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yamile.penav\Documents\CONTRATOS YAMILE PEÑA\2026\RASES\21. CARDIOLOGIA DESAN 2026-2\RTA OBSERVACIONES  PLIEGO\"/>
    </mc:Choice>
  </mc:AlternateContent>
  <xr:revisionPtr revIDLastSave="0" documentId="13_ncr:1_{DEECE20D-9ADE-4BFC-AFE5-05F6940B9575}" xr6:coauthVersionLast="36" xr6:coauthVersionMax="36" xr10:uidLastSave="{00000000-0000-0000-0000-000000000000}"/>
  <bookViews>
    <workbookView xWindow="0" yWindow="0" windowWidth="28800" windowHeight="12105" firstSheet="2" activeTab="7" xr2:uid="{6B09CD29-1C1E-43C5-B579-EF7BB2A0E9F1}"/>
  </bookViews>
  <sheets>
    <sheet name="SERVICIOS" sheetId="1" r:id="rId1"/>
    <sheet name=" CARDIOLOGIA NO INVASIVA" sheetId="10" r:id="rId2"/>
    <sheet name="CUADRO PAQUETES" sheetId="9" r:id="rId3"/>
    <sheet name=" SERVICIOS URGENCIAS" sheetId="2" r:id="rId4"/>
    <sheet name="PAQUETES" sheetId="3" r:id="rId5"/>
    <sheet name="CIRUGÍA VASCULAR Y ANGEOLOGICA " sheetId="4" r:id="rId6"/>
    <sheet name="MEDICAMENTOS 2026" sheetId="7" r:id="rId7"/>
    <sheet name="INSUMOS 2026" sheetId="8" r:id="rId8"/>
  </sheets>
  <definedNames>
    <definedName name="__shared_1_0_0">NA()</definedName>
    <definedName name="__shared_1_0_1">NA()</definedName>
    <definedName name="__shared_1_0_2">NA()</definedName>
    <definedName name="__shared_1_0_3">NA()</definedName>
    <definedName name="__shared_2_0_0">NA()</definedName>
    <definedName name="__shared_2_0_1">NA()</definedName>
    <definedName name="__shared_2_0_2">NA()</definedName>
    <definedName name="__shared_2_0_3">NA()</definedName>
    <definedName name="__xlnm.Print_Area_1">#N/A</definedName>
    <definedName name="__xlnm_Print_Area_1">NA()</definedName>
    <definedName name="_1Excel_BuiltIn_Print_Area_1_1">#REF!</definedName>
    <definedName name="_2Excel_BuiltIn_Print_Titles_1_1">#REF!</definedName>
    <definedName name="_3Sin_nombre_0">#REF!</definedName>
    <definedName name="_xlnm._FilterDatabase" localSheetId="3" hidden="1">' SERVICIOS URGENCIAS'!$B$3:$M$1419</definedName>
    <definedName name="_xlnm._FilterDatabase" localSheetId="5" hidden="1">'CIRUGÍA VASCULAR Y ANGEOLOGICA '!$B$3:$N$207</definedName>
    <definedName name="_xlnm._FilterDatabase" localSheetId="4" hidden="1">PAQUETES!$B$4:$M$4</definedName>
    <definedName name="_xlnm._FilterDatabase" localSheetId="0" hidden="1">SERVICIOS!$A$3:$BD$1643</definedName>
    <definedName name="_Hlk219989271" localSheetId="0">SERVICIOS!#REF!</definedName>
    <definedName name="_xlnm.Print_Area">#REF!</definedName>
    <definedName name="BASE">#REF!</definedName>
    <definedName name="base2">#REF!</definedName>
    <definedName name="BASE3">#REF!</definedName>
    <definedName name="_xlnm.Database">#REF!</definedName>
    <definedName name="CUPS">#REF!</definedName>
    <definedName name="D">#REF!</definedName>
    <definedName name="DADS">#REF!</definedName>
    <definedName name="DatosExternos_1_7">#REF!</definedName>
    <definedName name="Excel_BuiltIn__FilterDatabase">#REF!</definedName>
    <definedName name="Excel_BuiltIn__FilterDatabase_1">#REF!</definedName>
    <definedName name="Excel_BuiltIn__FilterDatabase_5">#REF!</definedName>
    <definedName name="Excel_BuiltIn_Database">#REF!</definedName>
    <definedName name="Excel_BuiltIn_Print_Area">#REF!</definedName>
    <definedName name="Excel_BuiltIn_Print_Area_1">#REF!</definedName>
    <definedName name="grupos">#REF!</definedName>
    <definedName name="hic">#REF!</definedName>
    <definedName name="HONORARIOS_VALOR_FIJO">#REF!</definedName>
    <definedName name="HONORARIOS_VALOR_FIJO_1">#REF!</definedName>
    <definedName name="IpsDatos">NA()</definedName>
    <definedName name="mati">#REF!</definedName>
    <definedName name="MATIAS">#REF!</definedName>
    <definedName name="MATRIZ">#REF!</definedName>
    <definedName name="medcum">#REF!</definedName>
    <definedName name="noved">#REF!</definedName>
    <definedName name="novedad">#REF!</definedName>
    <definedName name="precio">#REF!</definedName>
    <definedName name="REDONDEAR">#REF!</definedName>
    <definedName name="SI">#REF!</definedName>
    <definedName name="terceros_7">#REF!</definedName>
    <definedName name="veinte_porciento">#REF!</definedName>
    <definedName name="YYY">#REF!</definedName>
    <definedName name="Z">#REF!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212" i="1" l="1"/>
  <c r="AB213" i="1"/>
  <c r="AB214" i="1"/>
  <c r="AB215" i="1"/>
  <c r="AB216" i="1"/>
  <c r="AB217" i="1"/>
  <c r="AB218" i="1"/>
  <c r="AB219" i="1"/>
  <c r="AB220" i="1"/>
  <c r="AB221" i="1"/>
  <c r="AB222" i="1"/>
  <c r="AB223" i="1"/>
  <c r="AB224" i="1"/>
  <c r="AB225" i="1"/>
  <c r="AB226" i="1"/>
  <c r="AB227" i="1"/>
  <c r="AB228" i="1"/>
  <c r="AB229" i="1"/>
  <c r="AB230" i="1"/>
  <c r="AB231" i="1"/>
  <c r="AB232" i="1"/>
  <c r="AB233" i="1"/>
  <c r="AB234" i="1"/>
  <c r="AB235" i="1"/>
  <c r="AB236" i="1"/>
  <c r="AB237" i="1"/>
  <c r="AB238" i="1"/>
  <c r="AB239" i="1"/>
  <c r="AB240" i="1"/>
  <c r="AB241" i="1"/>
  <c r="AB242" i="1"/>
  <c r="AB243" i="1"/>
  <c r="AB244" i="1"/>
  <c r="AB245" i="1"/>
  <c r="AB246" i="1"/>
  <c r="AB247" i="1"/>
  <c r="AB248" i="1"/>
  <c r="AB249" i="1"/>
  <c r="AB250" i="1"/>
  <c r="AB251" i="1"/>
  <c r="AB252" i="1"/>
  <c r="AB253" i="1"/>
  <c r="AB254" i="1"/>
  <c r="AB255" i="1"/>
  <c r="AB256" i="1"/>
  <c r="AB257" i="1"/>
  <c r="AB258" i="1"/>
  <c r="AB259" i="1"/>
  <c r="AB260" i="1"/>
  <c r="AB261" i="1"/>
  <c r="AB262" i="1"/>
  <c r="AB263" i="1"/>
  <c r="AB264" i="1"/>
  <c r="AB265" i="1"/>
  <c r="AB266" i="1"/>
  <c r="AB267" i="1"/>
  <c r="AB268" i="1"/>
  <c r="AB269" i="1"/>
  <c r="AB270" i="1"/>
  <c r="AB271" i="1"/>
  <c r="AB272" i="1"/>
  <c r="AB273" i="1"/>
  <c r="AB274" i="1"/>
  <c r="AB275" i="1"/>
  <c r="AB276" i="1"/>
  <c r="AB277" i="1"/>
  <c r="AB278" i="1"/>
  <c r="AB279" i="1"/>
  <c r="AB280" i="1"/>
  <c r="AB281" i="1"/>
  <c r="AB282" i="1"/>
  <c r="AB283" i="1"/>
  <c r="AB284" i="1"/>
  <c r="AB285" i="1"/>
  <c r="AB286" i="1"/>
  <c r="AB287" i="1"/>
  <c r="AB288" i="1"/>
  <c r="AB289" i="1"/>
  <c r="AB290" i="1"/>
  <c r="AB291" i="1"/>
  <c r="AB292" i="1"/>
  <c r="AB293" i="1"/>
  <c r="AB294" i="1"/>
  <c r="AB295" i="1"/>
  <c r="AB296" i="1"/>
  <c r="AB297" i="1"/>
  <c r="AB298" i="1"/>
  <c r="AB299" i="1"/>
  <c r="AB300" i="1"/>
  <c r="AB301" i="1"/>
  <c r="AB302" i="1"/>
  <c r="AB303" i="1"/>
  <c r="AB304" i="1"/>
  <c r="AB305" i="1"/>
  <c r="AB306" i="1"/>
  <c r="AB307" i="1"/>
  <c r="AB308" i="1"/>
  <c r="AB309" i="1"/>
  <c r="AB310" i="1"/>
  <c r="AB311" i="1"/>
  <c r="AB312" i="1"/>
  <c r="AB313" i="1"/>
  <c r="AB314" i="1"/>
  <c r="AB315" i="1"/>
  <c r="AB316" i="1"/>
  <c r="AB317" i="1"/>
  <c r="AB318" i="1"/>
  <c r="AB319" i="1"/>
  <c r="AB320" i="1"/>
  <c r="AB321" i="1"/>
  <c r="AB322" i="1"/>
  <c r="AB323" i="1"/>
  <c r="AB324" i="1"/>
  <c r="AB325" i="1"/>
  <c r="AB326" i="1"/>
  <c r="AB327" i="1"/>
  <c r="AB328" i="1"/>
  <c r="AB329" i="1"/>
  <c r="AB330" i="1"/>
  <c r="AB331" i="1"/>
  <c r="AB332" i="1"/>
  <c r="AB333" i="1"/>
  <c r="AB334" i="1"/>
  <c r="AB335" i="1"/>
  <c r="AB336" i="1"/>
  <c r="AB337" i="1"/>
  <c r="AB338" i="1"/>
  <c r="AB339" i="1"/>
  <c r="AB340" i="1"/>
  <c r="AB341" i="1"/>
  <c r="AB342" i="1"/>
  <c r="AB343" i="1"/>
  <c r="AB344" i="1"/>
  <c r="AB345" i="1"/>
  <c r="AB346" i="1"/>
  <c r="AB347" i="1"/>
  <c r="AB348" i="1"/>
  <c r="AB349" i="1"/>
  <c r="AB350" i="1"/>
  <c r="AB351" i="1"/>
  <c r="AB352" i="1"/>
  <c r="AB353" i="1"/>
  <c r="AB354" i="1"/>
  <c r="AB355" i="1"/>
  <c r="AB356" i="1"/>
  <c r="AB357" i="1"/>
  <c r="AB358" i="1"/>
  <c r="AB359" i="1"/>
  <c r="AB360" i="1"/>
  <c r="AB361" i="1"/>
  <c r="AB362" i="1"/>
  <c r="AB363" i="1"/>
  <c r="AB364" i="1"/>
  <c r="AB365" i="1"/>
  <c r="AB366" i="1"/>
  <c r="AB367" i="1"/>
  <c r="AB368" i="1"/>
  <c r="AB369" i="1"/>
  <c r="AB370" i="1"/>
  <c r="AB371" i="1"/>
  <c r="AB372" i="1"/>
  <c r="AB373" i="1"/>
  <c r="AB374" i="1"/>
  <c r="AB375" i="1"/>
  <c r="AB376" i="1"/>
  <c r="AB377" i="1"/>
  <c r="AB378" i="1"/>
  <c r="AB379" i="1"/>
  <c r="AB380" i="1"/>
  <c r="AB381" i="1"/>
  <c r="AB382" i="1"/>
  <c r="AB383" i="1"/>
  <c r="AB384" i="1"/>
  <c r="AB385" i="1"/>
  <c r="AB386" i="1"/>
  <c r="AB387" i="1"/>
  <c r="AB388" i="1"/>
  <c r="AB389" i="1"/>
  <c r="AB390" i="1"/>
  <c r="AB391" i="1"/>
  <c r="AB392" i="1"/>
  <c r="AB393" i="1"/>
  <c r="AB394" i="1"/>
  <c r="AB395" i="1"/>
  <c r="AB396" i="1"/>
  <c r="AB397" i="1"/>
  <c r="AB398" i="1"/>
  <c r="AB399" i="1"/>
  <c r="AB400" i="1"/>
  <c r="AB401" i="1"/>
  <c r="AB402" i="1"/>
  <c r="AB403" i="1"/>
  <c r="AB404" i="1"/>
  <c r="AB405" i="1"/>
  <c r="AB406" i="1"/>
  <c r="AB407" i="1"/>
  <c r="AB408" i="1"/>
  <c r="AB409" i="1"/>
  <c r="AB410" i="1"/>
  <c r="AB411" i="1"/>
  <c r="AB412" i="1"/>
  <c r="AB413" i="1"/>
  <c r="AB414" i="1"/>
  <c r="AB415" i="1"/>
  <c r="AB416" i="1"/>
  <c r="AB417" i="1"/>
  <c r="AB418" i="1"/>
  <c r="AB419" i="1"/>
  <c r="AB420" i="1"/>
  <c r="AB421" i="1"/>
  <c r="AB422" i="1"/>
  <c r="AB423" i="1"/>
  <c r="AB424" i="1"/>
  <c r="AB425" i="1"/>
  <c r="AB426" i="1"/>
  <c r="AB427" i="1"/>
  <c r="AB428" i="1"/>
  <c r="AB429" i="1"/>
  <c r="AB430" i="1"/>
  <c r="AB431" i="1"/>
  <c r="AB432" i="1"/>
  <c r="AB433" i="1"/>
  <c r="AB434" i="1"/>
  <c r="AB435" i="1"/>
  <c r="AB436" i="1"/>
  <c r="AB437" i="1"/>
  <c r="AB438" i="1"/>
  <c r="AB439" i="1"/>
  <c r="AB440" i="1"/>
  <c r="AB441" i="1"/>
  <c r="AB442" i="1"/>
  <c r="AB443" i="1"/>
  <c r="AB444" i="1"/>
  <c r="AB445" i="1"/>
  <c r="AB446" i="1"/>
  <c r="AB447" i="1"/>
  <c r="AB448" i="1"/>
  <c r="AB449" i="1"/>
  <c r="AB450" i="1"/>
  <c r="AB451" i="1"/>
  <c r="AB452" i="1"/>
  <c r="AB453" i="1"/>
  <c r="AB454" i="1"/>
  <c r="AB455" i="1"/>
  <c r="AB456" i="1"/>
  <c r="AB457" i="1"/>
  <c r="AB458" i="1"/>
  <c r="AB459" i="1"/>
  <c r="AB460" i="1"/>
  <c r="AB461" i="1"/>
  <c r="AB462" i="1"/>
  <c r="AB463" i="1"/>
  <c r="AB464" i="1"/>
  <c r="AB465" i="1"/>
  <c r="AB466" i="1"/>
  <c r="AB467" i="1"/>
  <c r="AB468" i="1"/>
  <c r="AB469" i="1"/>
  <c r="AB470" i="1"/>
  <c r="AB471" i="1"/>
  <c r="AB472" i="1"/>
  <c r="AB473" i="1"/>
  <c r="AB474" i="1"/>
  <c r="AB475" i="1"/>
  <c r="AB476" i="1"/>
  <c r="AB477" i="1"/>
  <c r="AB478" i="1"/>
  <c r="AB479" i="1"/>
  <c r="AB480" i="1"/>
  <c r="AB481" i="1"/>
  <c r="AB482" i="1"/>
  <c r="AB483" i="1"/>
  <c r="AB484" i="1"/>
  <c r="AB485" i="1"/>
  <c r="AB486" i="1"/>
  <c r="AB487" i="1"/>
  <c r="AB488" i="1"/>
  <c r="AB489" i="1"/>
  <c r="AB490" i="1"/>
  <c r="AB491" i="1"/>
  <c r="AB492" i="1"/>
  <c r="AB493" i="1"/>
  <c r="AB494" i="1"/>
  <c r="AB495" i="1"/>
  <c r="AB496" i="1"/>
  <c r="AB497" i="1"/>
  <c r="AB498" i="1"/>
  <c r="AB499" i="1"/>
  <c r="AB500" i="1"/>
  <c r="AB501" i="1"/>
  <c r="AB502" i="1"/>
  <c r="AB503" i="1"/>
  <c r="AB504" i="1"/>
  <c r="AB505" i="1"/>
  <c r="AB506" i="1"/>
  <c r="AB507" i="1"/>
  <c r="AB508" i="1"/>
  <c r="AB509" i="1"/>
  <c r="AB510" i="1"/>
  <c r="AB511" i="1"/>
  <c r="AB512" i="1"/>
  <c r="AB513" i="1"/>
  <c r="AB514" i="1"/>
  <c r="AB515" i="1"/>
  <c r="AB516" i="1"/>
  <c r="AB517" i="1"/>
  <c r="AB518" i="1"/>
  <c r="AB519" i="1"/>
  <c r="AB520" i="1"/>
  <c r="AB521" i="1"/>
  <c r="AB522" i="1"/>
  <c r="AB523" i="1"/>
  <c r="AB524" i="1"/>
  <c r="AB525" i="1"/>
  <c r="AB526" i="1"/>
  <c r="AB527" i="1"/>
  <c r="AB528" i="1"/>
  <c r="AB529" i="1"/>
  <c r="AB530" i="1"/>
  <c r="AB531" i="1"/>
  <c r="AB532" i="1"/>
  <c r="AB533" i="1"/>
  <c r="AB534" i="1"/>
  <c r="AB535" i="1"/>
  <c r="AB536" i="1"/>
  <c r="AB537" i="1"/>
  <c r="AB538" i="1"/>
  <c r="AB539" i="1"/>
  <c r="AB540" i="1"/>
  <c r="AB541" i="1"/>
  <c r="AB542" i="1"/>
  <c r="AB543" i="1"/>
  <c r="AB544" i="1"/>
  <c r="AB545" i="1"/>
  <c r="AB546" i="1"/>
  <c r="AB547" i="1"/>
  <c r="AB548" i="1"/>
  <c r="AB549" i="1"/>
  <c r="AB550" i="1"/>
  <c r="AB551" i="1"/>
  <c r="AB552" i="1"/>
  <c r="AB553" i="1"/>
  <c r="AB554" i="1"/>
  <c r="AB555" i="1"/>
  <c r="AB556" i="1"/>
  <c r="AB557" i="1"/>
  <c r="AB558" i="1"/>
  <c r="AB559" i="1"/>
  <c r="AB560" i="1"/>
  <c r="AB561" i="1"/>
  <c r="AB562" i="1"/>
  <c r="AB563" i="1"/>
  <c r="AB564" i="1"/>
  <c r="AB565" i="1"/>
  <c r="AB566" i="1"/>
  <c r="AB567" i="1"/>
  <c r="AB568" i="1"/>
  <c r="AB569" i="1"/>
  <c r="AB570" i="1"/>
  <c r="AB571" i="1"/>
  <c r="AB572" i="1"/>
  <c r="AB573" i="1"/>
  <c r="AB574" i="1"/>
  <c r="AB575" i="1"/>
  <c r="AB576" i="1"/>
  <c r="AB577" i="1"/>
  <c r="AB578" i="1"/>
  <c r="AB579" i="1"/>
  <c r="AB580" i="1"/>
  <c r="AB581" i="1"/>
  <c r="AB582" i="1"/>
  <c r="AB583" i="1"/>
  <c r="AB584" i="1"/>
  <c r="AB585" i="1"/>
  <c r="AB586" i="1"/>
  <c r="AB587" i="1"/>
  <c r="AB588" i="1"/>
  <c r="AB589" i="1"/>
  <c r="AB590" i="1"/>
  <c r="AB591" i="1"/>
  <c r="AB592" i="1"/>
  <c r="AB593" i="1"/>
  <c r="AB594" i="1"/>
  <c r="AB595" i="1"/>
  <c r="AB596" i="1"/>
  <c r="AB597" i="1"/>
  <c r="AB598" i="1"/>
  <c r="AB599" i="1"/>
  <c r="AB600" i="1"/>
  <c r="AB601" i="1"/>
  <c r="AB602" i="1"/>
  <c r="AB603" i="1"/>
  <c r="AB604" i="1"/>
  <c r="AB605" i="1"/>
  <c r="AB606" i="1"/>
  <c r="AB607" i="1"/>
  <c r="AB608" i="1"/>
  <c r="AB609" i="1"/>
  <c r="AB610" i="1"/>
  <c r="AB611" i="1"/>
  <c r="AB612" i="1"/>
  <c r="AB613" i="1"/>
  <c r="AB614" i="1"/>
  <c r="AB615" i="1"/>
  <c r="AB616" i="1"/>
  <c r="AB617" i="1"/>
  <c r="AB618" i="1"/>
  <c r="AB619" i="1"/>
  <c r="AB620" i="1"/>
  <c r="AB621" i="1"/>
  <c r="AB622" i="1"/>
  <c r="AB623" i="1"/>
  <c r="AB624" i="1"/>
  <c r="AB625" i="1"/>
  <c r="AB626" i="1"/>
  <c r="AB627" i="1"/>
  <c r="AB628" i="1"/>
  <c r="AB629" i="1"/>
  <c r="AB630" i="1"/>
  <c r="AB631" i="1"/>
  <c r="AB632" i="1"/>
  <c r="AB633" i="1"/>
  <c r="AB634" i="1"/>
  <c r="AB635" i="1"/>
  <c r="AB636" i="1"/>
  <c r="AB637" i="1"/>
  <c r="AB638" i="1"/>
  <c r="AB639" i="1"/>
  <c r="AB640" i="1"/>
  <c r="AB641" i="1"/>
  <c r="AB642" i="1"/>
  <c r="AB643" i="1"/>
  <c r="AB644" i="1"/>
  <c r="AB645" i="1"/>
  <c r="AB646" i="1"/>
  <c r="AB648" i="1"/>
  <c r="AB649" i="1"/>
  <c r="AB650" i="1"/>
  <c r="AB651" i="1"/>
  <c r="AB652" i="1"/>
  <c r="AB653" i="1"/>
  <c r="AB654" i="1"/>
  <c r="AB655" i="1"/>
  <c r="AB656" i="1"/>
  <c r="AB657" i="1"/>
  <c r="AB658" i="1"/>
  <c r="AB659" i="1"/>
  <c r="AB660" i="1"/>
  <c r="AB661" i="1"/>
  <c r="AB662" i="1"/>
  <c r="AB663" i="1"/>
  <c r="AB664" i="1"/>
  <c r="AB665" i="1"/>
  <c r="AB666" i="1"/>
  <c r="AB667" i="1"/>
  <c r="AB668" i="1"/>
  <c r="AB669" i="1"/>
  <c r="AB670" i="1"/>
  <c r="AB671" i="1"/>
  <c r="AB672" i="1"/>
  <c r="AB673" i="1"/>
  <c r="AB674" i="1"/>
  <c r="AB675" i="1"/>
  <c r="AB676" i="1"/>
  <c r="AB677" i="1"/>
  <c r="AB678" i="1"/>
  <c r="AB679" i="1"/>
  <c r="AB680" i="1"/>
  <c r="AB681" i="1"/>
  <c r="AB682" i="1"/>
  <c r="AB683" i="1"/>
  <c r="AB684" i="1"/>
  <c r="AB685" i="1"/>
  <c r="AB686" i="1"/>
  <c r="AB687" i="1"/>
  <c r="AB688" i="1"/>
  <c r="AB689" i="1"/>
  <c r="AB690" i="1"/>
  <c r="AB691" i="1"/>
  <c r="AB692" i="1"/>
  <c r="AB693" i="1"/>
  <c r="AB694" i="1"/>
  <c r="AB695" i="1"/>
  <c r="AB696" i="1"/>
  <c r="AB697" i="1"/>
  <c r="AB698" i="1"/>
  <c r="AB699" i="1"/>
  <c r="AB700" i="1"/>
  <c r="AB701" i="1"/>
  <c r="AB702" i="1"/>
  <c r="AB703" i="1"/>
  <c r="AB704" i="1"/>
  <c r="AB705" i="1"/>
  <c r="AB706" i="1"/>
  <c r="AB707" i="1"/>
  <c r="AB708" i="1"/>
  <c r="AB709" i="1"/>
  <c r="AB710" i="1"/>
  <c r="AB711" i="1"/>
  <c r="AB712" i="1"/>
  <c r="AB713" i="1"/>
  <c r="AB714" i="1"/>
  <c r="AB715" i="1"/>
  <c r="AB716" i="1"/>
  <c r="AB717" i="1"/>
  <c r="AB718" i="1"/>
  <c r="AB719" i="1"/>
  <c r="AB720" i="1"/>
  <c r="AB721" i="1"/>
  <c r="AB722" i="1"/>
  <c r="AB723" i="1"/>
  <c r="AB724" i="1"/>
  <c r="AB725" i="1"/>
  <c r="AB726" i="1"/>
  <c r="AB727" i="1"/>
  <c r="AB728" i="1"/>
  <c r="AB729" i="1"/>
  <c r="AB730" i="1"/>
  <c r="AB731" i="1"/>
  <c r="AB732" i="1"/>
  <c r="AB733" i="1"/>
  <c r="AB734" i="1"/>
  <c r="AB735" i="1"/>
  <c r="AB736" i="1"/>
  <c r="AB737" i="1"/>
  <c r="AB738" i="1"/>
  <c r="AB739" i="1"/>
  <c r="AB740" i="1"/>
  <c r="AB741" i="1"/>
  <c r="AB742" i="1"/>
  <c r="AB743" i="1"/>
  <c r="AB744" i="1"/>
  <c r="AB745" i="1"/>
  <c r="AB746" i="1"/>
  <c r="AB747" i="1"/>
  <c r="AB748" i="1"/>
  <c r="AB749" i="1"/>
  <c r="AB750" i="1"/>
  <c r="AB751" i="1"/>
  <c r="AB752" i="1"/>
  <c r="AB753" i="1"/>
  <c r="AB754" i="1"/>
  <c r="AB755" i="1"/>
  <c r="AB756" i="1"/>
  <c r="AB757" i="1"/>
  <c r="AB758" i="1"/>
  <c r="AB759" i="1"/>
  <c r="AB760" i="1"/>
  <c r="AB761" i="1"/>
  <c r="AB762" i="1"/>
  <c r="AB763" i="1"/>
  <c r="AB764" i="1"/>
  <c r="AB765" i="1"/>
  <c r="AB766" i="1"/>
  <c r="AB767" i="1"/>
  <c r="AB768" i="1"/>
  <c r="AB769" i="1"/>
  <c r="AB770" i="1"/>
  <c r="AB771" i="1"/>
  <c r="AB772" i="1"/>
  <c r="AB773" i="1"/>
  <c r="AB774" i="1"/>
  <c r="AB775" i="1"/>
  <c r="AB776" i="1"/>
  <c r="AB777" i="1"/>
  <c r="AB778" i="1"/>
  <c r="AB779" i="1"/>
  <c r="AB780" i="1"/>
  <c r="AB781" i="1"/>
  <c r="AB782" i="1"/>
  <c r="AB783" i="1"/>
  <c r="AB784" i="1"/>
  <c r="AB785" i="1"/>
  <c r="AB786" i="1"/>
  <c r="AB787" i="1"/>
  <c r="AB788" i="1"/>
  <c r="AB789" i="1"/>
  <c r="AB790" i="1"/>
  <c r="AB791" i="1"/>
  <c r="AB792" i="1"/>
  <c r="AB793" i="1"/>
  <c r="AB794" i="1"/>
  <c r="AB795" i="1"/>
  <c r="AB796" i="1"/>
  <c r="AB797" i="1"/>
  <c r="AB798" i="1"/>
  <c r="AB799" i="1"/>
  <c r="AB800" i="1"/>
  <c r="AB801" i="1"/>
  <c r="AB802" i="1"/>
  <c r="AB803" i="1"/>
  <c r="AB804" i="1"/>
  <c r="AB805" i="1"/>
  <c r="AB806" i="1"/>
  <c r="AB807" i="1"/>
  <c r="AB808" i="1"/>
  <c r="AB809" i="1"/>
  <c r="AB810" i="1"/>
  <c r="AB811" i="1"/>
  <c r="AB812" i="1"/>
  <c r="AB813" i="1"/>
  <c r="AB814" i="1"/>
  <c r="AB815" i="1"/>
  <c r="AB816" i="1"/>
  <c r="AB817" i="1"/>
  <c r="AB818" i="1"/>
  <c r="AB819" i="1"/>
  <c r="AB820" i="1"/>
  <c r="AB821" i="1"/>
  <c r="AB822" i="1"/>
  <c r="AB823" i="1"/>
  <c r="AB824" i="1"/>
  <c r="AB825" i="1"/>
  <c r="AB826" i="1"/>
  <c r="AB827" i="1"/>
  <c r="AB828" i="1"/>
  <c r="AB829" i="1"/>
  <c r="AB830" i="1"/>
  <c r="AB831" i="1"/>
  <c r="AB832" i="1"/>
  <c r="AB833" i="1"/>
  <c r="AB834" i="1"/>
  <c r="AB835" i="1"/>
  <c r="AB836" i="1"/>
  <c r="AB837" i="1"/>
  <c r="AB838" i="1"/>
  <c r="AB839" i="1"/>
  <c r="AB840" i="1"/>
  <c r="AB841" i="1"/>
  <c r="AB842" i="1"/>
  <c r="AB843" i="1"/>
  <c r="AB844" i="1"/>
  <c r="AB845" i="1"/>
  <c r="AB846" i="1"/>
  <c r="AB847" i="1"/>
  <c r="AB848" i="1"/>
  <c r="AB849" i="1"/>
  <c r="AB850" i="1"/>
  <c r="AB851" i="1"/>
  <c r="AB852" i="1"/>
  <c r="AB853" i="1"/>
  <c r="AB854" i="1"/>
  <c r="AB855" i="1"/>
  <c r="AB856" i="1"/>
  <c r="AB857" i="1"/>
  <c r="AB858" i="1"/>
  <c r="AB859" i="1"/>
  <c r="AB860" i="1"/>
  <c r="AB861" i="1"/>
  <c r="AB862" i="1"/>
  <c r="AB863" i="1"/>
  <c r="AB864" i="1"/>
  <c r="AB865" i="1"/>
  <c r="AB866" i="1"/>
  <c r="AB867" i="1"/>
  <c r="AB868" i="1"/>
  <c r="AB869" i="1"/>
  <c r="AB870" i="1"/>
  <c r="AB871" i="1"/>
  <c r="AB872" i="1"/>
  <c r="AB873" i="1"/>
  <c r="AB874" i="1"/>
  <c r="AB875" i="1"/>
  <c r="AB876" i="1"/>
  <c r="AB877" i="1"/>
  <c r="AB878" i="1"/>
  <c r="AB879" i="1"/>
  <c r="AB880" i="1"/>
  <c r="AB881" i="1"/>
  <c r="AB882" i="1"/>
  <c r="AB883" i="1"/>
  <c r="AB884" i="1"/>
  <c r="AB885" i="1"/>
  <c r="AB886" i="1"/>
  <c r="AB887" i="1"/>
  <c r="AB888" i="1"/>
  <c r="AB889" i="1"/>
  <c r="AB890" i="1"/>
  <c r="AB891" i="1"/>
  <c r="AB892" i="1"/>
  <c r="AB893" i="1"/>
  <c r="AB894" i="1"/>
  <c r="AB895" i="1"/>
  <c r="AB896" i="1"/>
  <c r="AB897" i="1"/>
  <c r="AB898" i="1"/>
  <c r="AB899" i="1"/>
  <c r="AB900" i="1"/>
  <c r="AB901" i="1"/>
  <c r="AB902" i="1"/>
  <c r="AB903" i="1"/>
  <c r="AB904" i="1"/>
  <c r="AB905" i="1"/>
  <c r="AB906" i="1"/>
  <c r="AB907" i="1"/>
  <c r="AB908" i="1"/>
  <c r="AB909" i="1"/>
  <c r="AB910" i="1"/>
  <c r="AB911" i="1"/>
  <c r="AB912" i="1"/>
  <c r="AB913" i="1"/>
  <c r="AB914" i="1"/>
  <c r="AB915" i="1"/>
  <c r="AB916" i="1"/>
  <c r="AB917" i="1"/>
  <c r="AB918" i="1"/>
  <c r="AB919" i="1"/>
  <c r="AB920" i="1"/>
  <c r="AB921" i="1"/>
  <c r="AB922" i="1"/>
  <c r="AB923" i="1"/>
  <c r="AB924" i="1"/>
  <c r="AB925" i="1"/>
  <c r="AB926" i="1"/>
  <c r="AB927" i="1"/>
  <c r="AB928" i="1"/>
  <c r="AB929" i="1"/>
  <c r="AB930" i="1"/>
  <c r="AB931" i="1"/>
  <c r="AB932" i="1"/>
  <c r="AB933" i="1"/>
  <c r="AB934" i="1"/>
  <c r="AB935" i="1"/>
  <c r="AB936" i="1"/>
  <c r="AB937" i="1"/>
  <c r="AB938" i="1"/>
  <c r="AB939" i="1"/>
  <c r="AB940" i="1"/>
  <c r="AB941" i="1"/>
  <c r="AB942" i="1"/>
  <c r="AB943" i="1"/>
  <c r="AB944" i="1"/>
  <c r="AB945" i="1"/>
  <c r="AB946" i="1"/>
  <c r="AB947" i="1"/>
  <c r="AB948" i="1"/>
  <c r="AB949" i="1"/>
  <c r="AB950" i="1"/>
  <c r="AB951" i="1"/>
  <c r="AB952" i="1"/>
  <c r="AB953" i="1"/>
  <c r="AB954" i="1"/>
  <c r="AB955" i="1"/>
  <c r="AB956" i="1"/>
  <c r="AB957" i="1"/>
  <c r="AB958" i="1"/>
  <c r="AB959" i="1"/>
  <c r="AB960" i="1"/>
  <c r="AB961" i="1"/>
  <c r="AB962" i="1"/>
  <c r="AB963" i="1"/>
  <c r="AB964" i="1"/>
  <c r="AB965" i="1"/>
  <c r="AB966" i="1"/>
  <c r="AB967" i="1"/>
  <c r="AB968" i="1"/>
  <c r="AB969" i="1"/>
  <c r="AB970" i="1"/>
  <c r="AB971" i="1"/>
  <c r="AB972" i="1"/>
  <c r="AB973" i="1"/>
  <c r="AB974" i="1"/>
  <c r="AB975" i="1"/>
  <c r="AB976" i="1"/>
  <c r="AB977" i="1"/>
  <c r="AB978" i="1"/>
  <c r="AB979" i="1"/>
  <c r="AB980" i="1"/>
  <c r="AB981" i="1"/>
  <c r="AB982" i="1"/>
  <c r="AB983" i="1"/>
  <c r="AB984" i="1"/>
  <c r="AB985" i="1"/>
  <c r="AB986" i="1"/>
  <c r="AB987" i="1"/>
  <c r="AB988" i="1"/>
  <c r="AB989" i="1"/>
  <c r="AB990" i="1"/>
  <c r="AB991" i="1"/>
  <c r="AB992" i="1"/>
  <c r="AB993" i="1"/>
  <c r="AB994" i="1"/>
  <c r="AB995" i="1"/>
  <c r="AB996" i="1"/>
  <c r="AB997" i="1"/>
  <c r="AB998" i="1"/>
  <c r="AB999" i="1"/>
  <c r="AB1000" i="1"/>
  <c r="AB1001" i="1"/>
  <c r="AB1002" i="1"/>
  <c r="AB1003" i="1"/>
  <c r="AB1004" i="1"/>
  <c r="AB1005" i="1"/>
  <c r="AB1006" i="1"/>
  <c r="AB1007" i="1"/>
  <c r="AB1008" i="1"/>
  <c r="AB1009" i="1"/>
  <c r="AB1010" i="1"/>
  <c r="AB1011" i="1"/>
  <c r="AB1012" i="1"/>
  <c r="AB1013" i="1"/>
  <c r="AB1014" i="1"/>
  <c r="AB1015" i="1"/>
  <c r="AB1016" i="1"/>
  <c r="AB1017" i="1"/>
  <c r="AB1018" i="1"/>
  <c r="AB1019" i="1"/>
  <c r="AB1020" i="1"/>
  <c r="AB1021" i="1"/>
  <c r="AB1022" i="1"/>
  <c r="AB1023" i="1"/>
  <c r="AB1024" i="1"/>
  <c r="AB1025" i="1"/>
  <c r="AB1026" i="1"/>
  <c r="AB1027" i="1"/>
  <c r="AB1028" i="1"/>
  <c r="AB1029" i="1"/>
  <c r="AB1030" i="1"/>
  <c r="AB1031" i="1"/>
  <c r="AB1032" i="1"/>
  <c r="AB1033" i="1"/>
  <c r="AB1034" i="1"/>
  <c r="AB1035" i="1"/>
  <c r="AB1036" i="1"/>
  <c r="AB1037" i="1"/>
  <c r="AB1038" i="1"/>
  <c r="AB1039" i="1"/>
  <c r="AB1040" i="1"/>
  <c r="AB1041" i="1"/>
  <c r="AB1042" i="1"/>
  <c r="AB1043" i="1"/>
  <c r="AB1044" i="1"/>
  <c r="AB1045" i="1"/>
  <c r="AB1046" i="1"/>
  <c r="AB1047" i="1"/>
  <c r="AB1048" i="1"/>
  <c r="AB1049" i="1"/>
  <c r="AB1050" i="1"/>
  <c r="AB1051" i="1"/>
  <c r="AB1052" i="1"/>
  <c r="AB1053" i="1"/>
  <c r="AB1054" i="1"/>
  <c r="AB1055" i="1"/>
  <c r="AB1056" i="1"/>
  <c r="AB1057" i="1"/>
  <c r="AB1058" i="1"/>
  <c r="AB1059" i="1"/>
  <c r="AB1060" i="1"/>
  <c r="AB1061" i="1"/>
  <c r="AB1062" i="1"/>
  <c r="AB1063" i="1"/>
  <c r="AB1064" i="1"/>
  <c r="AB1065" i="1"/>
  <c r="AB1066" i="1"/>
  <c r="AB1067" i="1"/>
  <c r="AB1068" i="1"/>
  <c r="AB1069" i="1"/>
  <c r="AB1070" i="1"/>
  <c r="AB1071" i="1"/>
  <c r="AB1072" i="1"/>
  <c r="AB1073" i="1"/>
  <c r="AB1074" i="1"/>
  <c r="AB1075" i="1"/>
  <c r="AB1076" i="1"/>
  <c r="AB1077" i="1"/>
  <c r="AB1078" i="1"/>
  <c r="AB1079" i="1"/>
  <c r="AB1080" i="1"/>
  <c r="AB1081" i="1"/>
  <c r="AB1082" i="1"/>
  <c r="AB1083" i="1"/>
  <c r="AB1084" i="1"/>
  <c r="AB1085" i="1"/>
  <c r="AB1086" i="1"/>
  <c r="AB1087" i="1"/>
  <c r="AB1088" i="1"/>
  <c r="AB1089" i="1"/>
  <c r="AB1090" i="1"/>
  <c r="AB1091" i="1"/>
  <c r="AB1092" i="1"/>
  <c r="AB1093" i="1"/>
  <c r="AB1094" i="1"/>
  <c r="AB1095" i="1"/>
  <c r="AB1096" i="1"/>
  <c r="AB1097" i="1"/>
  <c r="AB1098" i="1"/>
  <c r="AB1099" i="1"/>
  <c r="AB1100" i="1"/>
  <c r="AB1101" i="1"/>
  <c r="AB1102" i="1"/>
  <c r="AB1103" i="1"/>
  <c r="AB1104" i="1"/>
  <c r="AB1105" i="1"/>
  <c r="AB1106" i="1"/>
  <c r="AB1107" i="1"/>
  <c r="AB1108" i="1"/>
  <c r="AB1109" i="1"/>
  <c r="AB1110" i="1"/>
  <c r="AB1111" i="1"/>
  <c r="AB1112" i="1"/>
  <c r="AB1113" i="1"/>
  <c r="AB1114" i="1"/>
  <c r="AB1115" i="1"/>
  <c r="AB1116" i="1"/>
  <c r="AB1117" i="1"/>
  <c r="AB1118" i="1"/>
  <c r="AB1119" i="1"/>
  <c r="AB1120" i="1"/>
  <c r="AB1121" i="1"/>
  <c r="AB1122" i="1"/>
  <c r="AB1123" i="1"/>
  <c r="AB1124" i="1"/>
  <c r="AB1125" i="1"/>
  <c r="AB1126" i="1"/>
  <c r="AB1127" i="1"/>
  <c r="AB1128" i="1"/>
  <c r="AB1129" i="1"/>
  <c r="AB1130" i="1"/>
  <c r="AB1131" i="1"/>
  <c r="AB1132" i="1"/>
  <c r="AB1133" i="1"/>
  <c r="AB1134" i="1"/>
  <c r="AB1135" i="1"/>
  <c r="AB1136" i="1"/>
  <c r="AB1137" i="1"/>
  <c r="AB1138" i="1"/>
  <c r="AB1139" i="1"/>
  <c r="AB1140" i="1"/>
  <c r="AB1141" i="1"/>
  <c r="AB1142" i="1"/>
  <c r="AB1143" i="1"/>
  <c r="AB1144" i="1"/>
  <c r="AB1145" i="1"/>
  <c r="AB1146" i="1"/>
  <c r="AB1147" i="1"/>
  <c r="AB1148" i="1"/>
  <c r="AB1149" i="1"/>
  <c r="AB1150" i="1"/>
  <c r="AB1151" i="1"/>
  <c r="AB1152" i="1"/>
  <c r="AB1153" i="1"/>
  <c r="AB1154" i="1"/>
  <c r="AB1155" i="1"/>
  <c r="AB1156" i="1"/>
  <c r="AB1157" i="1"/>
  <c r="AB1158" i="1"/>
  <c r="AB1159" i="1"/>
  <c r="AB1160" i="1"/>
  <c r="AB1161" i="1"/>
  <c r="AB1162" i="1"/>
  <c r="AB1163" i="1"/>
  <c r="AB1164" i="1"/>
  <c r="AB1165" i="1"/>
  <c r="AB1166" i="1"/>
  <c r="AB1167" i="1"/>
  <c r="AB1168" i="1"/>
  <c r="AB1169" i="1"/>
  <c r="AB1170" i="1"/>
  <c r="AB1171" i="1"/>
  <c r="AB1172" i="1"/>
  <c r="AB1173" i="1"/>
  <c r="AB1174" i="1"/>
  <c r="AB1175" i="1"/>
  <c r="AB1176" i="1"/>
  <c r="AB1177" i="1"/>
  <c r="AB1178" i="1"/>
  <c r="AB1179" i="1"/>
  <c r="AB1180" i="1"/>
  <c r="AB1181" i="1"/>
  <c r="AB1182" i="1"/>
  <c r="AB1183" i="1"/>
  <c r="AB1184" i="1"/>
  <c r="AB1185" i="1"/>
  <c r="AB1186" i="1"/>
  <c r="AB1187" i="1"/>
  <c r="AB1188" i="1"/>
  <c r="AB1189" i="1"/>
  <c r="AB1190" i="1"/>
  <c r="AB1191" i="1"/>
  <c r="AB1192" i="1"/>
  <c r="AB1193" i="1"/>
  <c r="AB1194" i="1"/>
  <c r="AB1195" i="1"/>
  <c r="AB1196" i="1"/>
  <c r="AB1197" i="1"/>
  <c r="AB1198" i="1"/>
  <c r="AB1199" i="1"/>
  <c r="AB1200" i="1"/>
  <c r="AB1201" i="1"/>
  <c r="AB1202" i="1"/>
  <c r="AB1203" i="1"/>
  <c r="AB1204" i="1"/>
  <c r="AB1205" i="1"/>
  <c r="AB1206" i="1"/>
  <c r="AB1207" i="1"/>
  <c r="AB1208" i="1"/>
  <c r="AB1209" i="1"/>
  <c r="AB1210" i="1"/>
  <c r="AB1211" i="1"/>
  <c r="AB1212" i="1"/>
  <c r="AB1213" i="1"/>
  <c r="AB1214" i="1"/>
  <c r="AB1215" i="1"/>
  <c r="AB1216" i="1"/>
  <c r="AB1217" i="1"/>
  <c r="AB1218" i="1"/>
  <c r="AB1219" i="1"/>
  <c r="AB1220" i="1"/>
  <c r="AB1221" i="1"/>
  <c r="AB1222" i="1"/>
  <c r="AB1223" i="1"/>
  <c r="AB1224" i="1"/>
  <c r="AB1225" i="1"/>
  <c r="AB1226" i="1"/>
  <c r="AB1227" i="1"/>
  <c r="AB1228" i="1"/>
  <c r="AB1229" i="1"/>
  <c r="AB1230" i="1"/>
  <c r="AB1231" i="1"/>
  <c r="AB1232" i="1"/>
  <c r="AB1233" i="1"/>
  <c r="AB1234" i="1"/>
  <c r="AB1235" i="1"/>
  <c r="AB1236" i="1"/>
  <c r="AB1237" i="1"/>
  <c r="AB1238" i="1"/>
  <c r="AB1239" i="1"/>
  <c r="AB1240" i="1"/>
  <c r="AB1241" i="1"/>
  <c r="AB1242" i="1"/>
  <c r="AB1243" i="1"/>
  <c r="AB1244" i="1"/>
  <c r="AB1245" i="1"/>
  <c r="AB1246" i="1"/>
  <c r="AB1247" i="1"/>
  <c r="AB1248" i="1"/>
  <c r="AB1249" i="1"/>
  <c r="AB1250" i="1"/>
  <c r="AB1251" i="1"/>
  <c r="AB1252" i="1"/>
  <c r="AB1253" i="1"/>
  <c r="AB1254" i="1"/>
  <c r="AB1255" i="1"/>
  <c r="AB1256" i="1"/>
  <c r="AB1257" i="1"/>
  <c r="AB1258" i="1"/>
  <c r="AB1259" i="1"/>
  <c r="AB1260" i="1"/>
  <c r="AB1261" i="1"/>
  <c r="AB1262" i="1"/>
  <c r="AB1263" i="1"/>
  <c r="AB1264" i="1"/>
  <c r="AB1265" i="1"/>
  <c r="AB1266" i="1"/>
  <c r="AB1267" i="1"/>
  <c r="AB1268" i="1"/>
  <c r="AB1269" i="1"/>
  <c r="AB1270" i="1"/>
  <c r="AB1271" i="1"/>
  <c r="AB1272" i="1"/>
  <c r="AB1273" i="1"/>
  <c r="AB1274" i="1"/>
  <c r="AB1275" i="1"/>
  <c r="AB1276" i="1"/>
  <c r="AB1277" i="1"/>
  <c r="AB1278" i="1"/>
  <c r="AB1279" i="1"/>
  <c r="AB1280" i="1"/>
  <c r="AB1281" i="1"/>
  <c r="AB1282" i="1"/>
  <c r="AB1283" i="1"/>
  <c r="AB1284" i="1"/>
  <c r="AB1285" i="1"/>
  <c r="AB1286" i="1"/>
  <c r="AB1287" i="1"/>
  <c r="AB1288" i="1"/>
  <c r="AB1289" i="1"/>
  <c r="AB1290" i="1"/>
  <c r="AB1291" i="1"/>
  <c r="AB1292" i="1"/>
  <c r="AB1293" i="1"/>
  <c r="AB1294" i="1"/>
  <c r="AB1295" i="1"/>
  <c r="AB1296" i="1"/>
  <c r="AB1297" i="1"/>
  <c r="AB1298" i="1"/>
  <c r="AB1299" i="1"/>
  <c r="AB1300" i="1"/>
  <c r="AB1301" i="1"/>
  <c r="AB1302" i="1"/>
  <c r="AB1303" i="1"/>
  <c r="AB1304" i="1"/>
  <c r="AB1305" i="1"/>
  <c r="AB1306" i="1"/>
  <c r="AB1307" i="1"/>
  <c r="AB1308" i="1"/>
  <c r="AB1309" i="1"/>
  <c r="AB1310" i="1"/>
  <c r="AB1311" i="1"/>
  <c r="AB1312" i="1"/>
  <c r="AB1313" i="1"/>
  <c r="AB1314" i="1"/>
  <c r="AB1315" i="1"/>
  <c r="AB1316" i="1"/>
  <c r="AB1317" i="1"/>
  <c r="AB1318" i="1"/>
  <c r="AB1319" i="1"/>
  <c r="AB1320" i="1"/>
  <c r="AB1321" i="1"/>
  <c r="AB1322" i="1"/>
  <c r="AB1323" i="1"/>
  <c r="AB1324" i="1"/>
  <c r="AB1325" i="1"/>
  <c r="AB1326" i="1"/>
  <c r="AB1327" i="1"/>
  <c r="AB1328" i="1"/>
  <c r="AB1329" i="1"/>
  <c r="AB1330" i="1"/>
  <c r="AB1331" i="1"/>
  <c r="AB1332" i="1"/>
  <c r="AB1333" i="1"/>
  <c r="AB1334" i="1"/>
  <c r="AB1335" i="1"/>
  <c r="AB1336" i="1"/>
  <c r="AB1337" i="1"/>
  <c r="AB1338" i="1"/>
  <c r="AB1339" i="1"/>
  <c r="AB1340" i="1"/>
  <c r="AB1341" i="1"/>
  <c r="AB1342" i="1"/>
  <c r="AB1343" i="1"/>
  <c r="AB1344" i="1"/>
  <c r="AB1345" i="1"/>
  <c r="AB1346" i="1"/>
  <c r="AB1347" i="1"/>
  <c r="AB1348" i="1"/>
  <c r="AB1349" i="1"/>
  <c r="AB1350" i="1"/>
  <c r="AB1351" i="1"/>
  <c r="AB1352" i="1"/>
  <c r="AB1353" i="1"/>
  <c r="AB1354" i="1"/>
  <c r="AB1355" i="1"/>
  <c r="AB1356" i="1"/>
  <c r="AB1357" i="1"/>
  <c r="AB1358" i="1"/>
  <c r="AB1359" i="1"/>
  <c r="AB1360" i="1"/>
  <c r="AB1361" i="1"/>
  <c r="AB1362" i="1"/>
  <c r="AB1363" i="1"/>
  <c r="AB1364" i="1"/>
  <c r="AB1365" i="1"/>
  <c r="AB1366" i="1"/>
  <c r="AB1367" i="1"/>
  <c r="AB1368" i="1"/>
  <c r="AB1369" i="1"/>
  <c r="AB1370" i="1"/>
  <c r="AB1371" i="1"/>
  <c r="AB1372" i="1"/>
  <c r="AB1373" i="1"/>
  <c r="AB1374" i="1"/>
  <c r="AB1375" i="1"/>
  <c r="AB1376" i="1"/>
  <c r="AB1377" i="1"/>
  <c r="AB1378" i="1"/>
  <c r="AB1379" i="1"/>
  <c r="AB1380" i="1"/>
  <c r="AB1381" i="1"/>
  <c r="AB1382" i="1"/>
  <c r="AB1383" i="1"/>
  <c r="AB1384" i="1"/>
  <c r="AB1385" i="1"/>
  <c r="AB1386" i="1"/>
  <c r="AB1387" i="1"/>
  <c r="AB1388" i="1"/>
  <c r="AB1389" i="1"/>
  <c r="AB1390" i="1"/>
  <c r="AB1391" i="1"/>
  <c r="AB1392" i="1"/>
  <c r="AB1393" i="1"/>
  <c r="AB1394" i="1"/>
  <c r="AB1395" i="1"/>
  <c r="AB1396" i="1"/>
  <c r="AB1397" i="1"/>
  <c r="AB1398" i="1"/>
  <c r="AB1399" i="1"/>
  <c r="AB1400" i="1"/>
  <c r="AB1401" i="1"/>
  <c r="AB1402" i="1"/>
  <c r="AB1403" i="1"/>
  <c r="AB1404" i="1"/>
  <c r="AB1405" i="1"/>
  <c r="AB1406" i="1"/>
  <c r="AB1407" i="1"/>
  <c r="AB1408" i="1"/>
  <c r="AB1409" i="1"/>
  <c r="AB1410" i="1"/>
  <c r="AB1411" i="1"/>
  <c r="AB1412" i="1"/>
  <c r="AB1413" i="1"/>
  <c r="AB1414" i="1"/>
  <c r="AB1415" i="1"/>
  <c r="AB1416" i="1"/>
  <c r="AB1417" i="1"/>
  <c r="AB1418" i="1"/>
  <c r="AB1419" i="1"/>
  <c r="AB1420" i="1"/>
  <c r="AB1421" i="1"/>
  <c r="AB1422" i="1"/>
  <c r="AB1423" i="1"/>
  <c r="AB1424" i="1"/>
  <c r="AB1425" i="1"/>
  <c r="AB1426" i="1"/>
  <c r="AB1427" i="1"/>
  <c r="AB1428" i="1"/>
  <c r="AB1429" i="1"/>
  <c r="AB1430" i="1"/>
  <c r="AB1431" i="1"/>
  <c r="AB1432" i="1"/>
  <c r="AB1433" i="1"/>
  <c r="AB1434" i="1"/>
  <c r="AB1435" i="1"/>
  <c r="AB1436" i="1"/>
  <c r="AB1437" i="1"/>
  <c r="AB1438" i="1"/>
  <c r="AB1439" i="1"/>
  <c r="AB1440" i="1"/>
  <c r="AB1441" i="1"/>
  <c r="AB1442" i="1"/>
  <c r="AB1443" i="1"/>
  <c r="AB1444" i="1"/>
  <c r="AB1445" i="1"/>
  <c r="AB1446" i="1"/>
  <c r="AB1447" i="1"/>
  <c r="AB1448" i="1"/>
  <c r="AB1449" i="1"/>
  <c r="AB1450" i="1"/>
  <c r="AB1451" i="1"/>
  <c r="AB1452" i="1"/>
  <c r="AB1453" i="1"/>
  <c r="AB1454" i="1"/>
  <c r="AB1455" i="1"/>
  <c r="AB1456" i="1"/>
  <c r="AB1457" i="1"/>
  <c r="AB1458" i="1"/>
  <c r="AB1459" i="1"/>
  <c r="AB1460" i="1"/>
  <c r="AB1461" i="1"/>
  <c r="AB1462" i="1"/>
  <c r="AB1463" i="1"/>
  <c r="AB1464" i="1"/>
  <c r="AB1465" i="1"/>
  <c r="AB1466" i="1"/>
  <c r="AB1467" i="1"/>
  <c r="AB1468" i="1"/>
  <c r="AB1469" i="1"/>
  <c r="AB1470" i="1"/>
  <c r="AB1471" i="1"/>
  <c r="AB1472" i="1"/>
  <c r="AB1473" i="1"/>
  <c r="AB1474" i="1"/>
  <c r="AB1475" i="1"/>
  <c r="AB1476" i="1"/>
  <c r="AB1477" i="1"/>
  <c r="AB1478" i="1"/>
  <c r="AB1479" i="1"/>
  <c r="AB1480" i="1"/>
  <c r="AB1481" i="1"/>
  <c r="AB1482" i="1"/>
  <c r="AB1483" i="1"/>
  <c r="AB1484" i="1"/>
  <c r="AB1485" i="1"/>
  <c r="AB1486" i="1"/>
  <c r="AB1487" i="1"/>
  <c r="AB1488" i="1"/>
  <c r="AB1489" i="1"/>
  <c r="AB1490" i="1"/>
  <c r="AB1491" i="1"/>
  <c r="AB1492" i="1"/>
  <c r="AB1493" i="1"/>
  <c r="AB1494" i="1"/>
  <c r="AB1495" i="1"/>
  <c r="AB1496" i="1"/>
  <c r="AB1497" i="1"/>
  <c r="AB1498" i="1"/>
  <c r="AB1499" i="1"/>
  <c r="AB1500" i="1"/>
  <c r="AB1501" i="1"/>
  <c r="AB1502" i="1"/>
  <c r="AB1503" i="1"/>
  <c r="AB1504" i="1"/>
  <c r="AB1505" i="1"/>
  <c r="AB1506" i="1"/>
  <c r="AB1507" i="1"/>
  <c r="AB1508" i="1"/>
  <c r="AB1509" i="1"/>
  <c r="AB1510" i="1"/>
  <c r="AB1511" i="1"/>
  <c r="AB1512" i="1"/>
  <c r="AB1513" i="1"/>
  <c r="AB1514" i="1"/>
  <c r="AB1515" i="1"/>
  <c r="AB1516" i="1"/>
  <c r="AB1517" i="1"/>
  <c r="AB1518" i="1"/>
  <c r="AB1519" i="1"/>
  <c r="AB1520" i="1"/>
  <c r="AB1521" i="1"/>
  <c r="AB1522" i="1"/>
  <c r="AB1523" i="1"/>
  <c r="AB1524" i="1"/>
  <c r="AB1525" i="1"/>
  <c r="AB1526" i="1"/>
  <c r="AB1527" i="1"/>
  <c r="AB1528" i="1"/>
  <c r="AB1529" i="1"/>
  <c r="AB1530" i="1"/>
  <c r="AB1531" i="1"/>
  <c r="AB1532" i="1"/>
  <c r="AB1533" i="1"/>
  <c r="AB1534" i="1"/>
  <c r="AB1535" i="1"/>
  <c r="AB1536" i="1"/>
  <c r="AB1537" i="1"/>
  <c r="AB1538" i="1"/>
  <c r="AB1539" i="1"/>
  <c r="AB1540" i="1"/>
  <c r="AB1541" i="1"/>
  <c r="AB1542" i="1"/>
  <c r="AB1543" i="1"/>
  <c r="AB1544" i="1"/>
  <c r="AB1545" i="1"/>
  <c r="AB1546" i="1"/>
  <c r="AB1547" i="1"/>
  <c r="AB1548" i="1"/>
  <c r="AB1549" i="1"/>
  <c r="AB1550" i="1"/>
  <c r="AB1551" i="1"/>
  <c r="AB1552" i="1"/>
  <c r="AB1553" i="1"/>
  <c r="AB1554" i="1"/>
  <c r="AB1555" i="1"/>
  <c r="AB1556" i="1"/>
  <c r="AB1557" i="1"/>
  <c r="AB1558" i="1"/>
  <c r="AB1559" i="1"/>
  <c r="AB1560" i="1"/>
  <c r="AB1561" i="1"/>
  <c r="AB1562" i="1"/>
  <c r="AB1563" i="1"/>
  <c r="AB1564" i="1"/>
  <c r="AB1565" i="1"/>
  <c r="AB1566" i="1"/>
  <c r="AB1567" i="1"/>
  <c r="AB1568" i="1"/>
  <c r="AB1569" i="1"/>
  <c r="AB1570" i="1"/>
  <c r="AB1571" i="1"/>
  <c r="AB1572" i="1"/>
  <c r="AB1573" i="1"/>
  <c r="AB1574" i="1"/>
  <c r="AB1575" i="1"/>
  <c r="AB1576" i="1"/>
  <c r="AB1577" i="1"/>
  <c r="AB1578" i="1"/>
  <c r="AB1579" i="1"/>
  <c r="AB1580" i="1"/>
  <c r="AB1581" i="1"/>
  <c r="AB1582" i="1"/>
  <c r="AB1583" i="1"/>
  <c r="AB1584" i="1"/>
  <c r="AB1585" i="1"/>
  <c r="AB1586" i="1"/>
  <c r="AB1587" i="1"/>
  <c r="AB1588" i="1"/>
  <c r="AB1589" i="1"/>
  <c r="AB1590" i="1"/>
  <c r="AB1591" i="1"/>
  <c r="AB1592" i="1"/>
  <c r="AB1593" i="1"/>
  <c r="AB1594" i="1"/>
  <c r="AB1595" i="1"/>
  <c r="AB1596" i="1"/>
  <c r="AB1597" i="1"/>
  <c r="AB1598" i="1"/>
  <c r="AB1599" i="1"/>
  <c r="AB1600" i="1"/>
  <c r="AB1601" i="1"/>
  <c r="AB1602" i="1"/>
  <c r="AB1603" i="1"/>
  <c r="AB1604" i="1"/>
  <c r="AB1605" i="1"/>
  <c r="AB1606" i="1"/>
  <c r="AB1607" i="1"/>
  <c r="AB1608" i="1"/>
  <c r="AB1609" i="1"/>
  <c r="AB1610" i="1"/>
  <c r="AB1611" i="1"/>
  <c r="AB1612" i="1"/>
  <c r="AB1613" i="1"/>
  <c r="AB1614" i="1"/>
  <c r="AB1615" i="1"/>
  <c r="AB1616" i="1"/>
  <c r="AB1617" i="1"/>
  <c r="AB1618" i="1"/>
  <c r="AB1619" i="1"/>
  <c r="AB1620" i="1"/>
  <c r="AB1621" i="1"/>
  <c r="AB1622" i="1"/>
  <c r="AB1623" i="1"/>
  <c r="AB1624" i="1"/>
  <c r="AB1625" i="1"/>
  <c r="AB1626" i="1"/>
  <c r="AB1627" i="1"/>
  <c r="AB1628" i="1"/>
  <c r="AB1629" i="1"/>
  <c r="AB1630" i="1"/>
  <c r="AB1631" i="1"/>
  <c r="AB1632" i="1"/>
  <c r="AB1633" i="1"/>
  <c r="AB1634" i="1"/>
  <c r="AB1635" i="1"/>
  <c r="AB1636" i="1"/>
  <c r="AB1637" i="1"/>
  <c r="AB1638" i="1"/>
  <c r="AB1639" i="1"/>
  <c r="AB1640" i="1"/>
  <c r="AB1641" i="1"/>
  <c r="AB1642" i="1"/>
  <c r="AB1643" i="1"/>
  <c r="AB647" i="1"/>
  <c r="AB1644" i="1"/>
  <c r="AB146" i="1"/>
  <c r="AB147" i="1"/>
  <c r="AB148" i="1"/>
  <c r="AB149" i="1"/>
  <c r="AB150" i="1"/>
  <c r="AB151" i="1"/>
  <c r="AB152" i="1"/>
  <c r="AB153" i="1"/>
  <c r="AB154" i="1"/>
  <c r="AB155" i="1"/>
  <c r="AB156" i="1"/>
  <c r="AB157" i="1"/>
  <c r="AB158" i="1"/>
  <c r="AB159" i="1"/>
  <c r="AB160" i="1"/>
  <c r="AB161" i="1"/>
  <c r="AB162" i="1"/>
  <c r="AB163" i="1"/>
  <c r="AB164" i="1"/>
  <c r="AB165" i="1"/>
  <c r="AB166" i="1"/>
  <c r="AB167" i="1"/>
  <c r="AB168" i="1"/>
  <c r="AB169" i="1"/>
  <c r="AB170" i="1"/>
  <c r="AB171" i="1"/>
  <c r="AB172" i="1"/>
  <c r="AB173" i="1"/>
  <c r="AB174" i="1"/>
  <c r="AB175" i="1"/>
  <c r="AB176" i="1"/>
  <c r="AB177" i="1"/>
  <c r="AB178" i="1"/>
  <c r="AB179" i="1"/>
  <c r="AB180" i="1"/>
  <c r="AB181" i="1"/>
  <c r="AB182" i="1"/>
  <c r="AB183" i="1"/>
  <c r="AB184" i="1"/>
  <c r="AB185" i="1"/>
  <c r="AB186" i="1"/>
  <c r="AB187" i="1"/>
  <c r="AB188" i="1"/>
  <c r="AB189" i="1"/>
  <c r="AB190" i="1"/>
  <c r="AB191" i="1"/>
  <c r="AB192" i="1"/>
  <c r="AB193" i="1"/>
  <c r="AB194" i="1"/>
  <c r="AB195" i="1"/>
  <c r="AB196" i="1"/>
  <c r="AB197" i="1"/>
  <c r="AB198" i="1"/>
  <c r="AB199" i="1"/>
  <c r="AB200" i="1"/>
  <c r="AB201" i="1"/>
  <c r="AB202" i="1"/>
  <c r="AB203" i="1"/>
  <c r="AB204" i="1"/>
  <c r="AB205" i="1"/>
  <c r="AB206" i="1"/>
  <c r="AB207" i="1"/>
  <c r="AB208" i="1"/>
  <c r="AB209" i="1"/>
  <c r="AB210" i="1"/>
  <c r="AB211" i="1"/>
  <c r="AB140" i="1"/>
  <c r="AB141" i="1"/>
  <c r="AB142" i="1"/>
  <c r="AB143" i="1"/>
  <c r="AB144" i="1"/>
  <c r="AB145" i="1"/>
  <c r="AB139" i="1"/>
  <c r="AB137" i="1"/>
  <c r="AB138" i="1"/>
  <c r="AB130" i="1"/>
  <c r="AB131" i="1"/>
  <c r="AB132" i="1"/>
  <c r="AB133" i="1"/>
  <c r="AB134" i="1"/>
  <c r="AB135" i="1"/>
  <c r="AB136" i="1"/>
  <c r="AB10" i="1"/>
  <c r="AB11" i="1"/>
  <c r="AB12" i="1"/>
  <c r="AB13" i="1"/>
  <c r="AB14" i="1"/>
  <c r="AB15" i="1"/>
  <c r="AB16" i="1"/>
  <c r="AB17" i="1"/>
  <c r="AB18" i="1"/>
  <c r="AB19" i="1"/>
  <c r="AB20" i="1"/>
  <c r="AB21" i="1"/>
  <c r="AB22" i="1"/>
  <c r="AB23" i="1"/>
  <c r="AB24" i="1"/>
  <c r="AB25" i="1"/>
  <c r="AB26" i="1"/>
  <c r="AB27" i="1"/>
  <c r="AB28" i="1"/>
  <c r="AB29" i="1"/>
  <c r="AB30" i="1"/>
  <c r="AB31" i="1"/>
  <c r="AB32" i="1"/>
  <c r="AB33" i="1"/>
  <c r="AB34" i="1"/>
  <c r="AB35" i="1"/>
  <c r="AB36" i="1"/>
  <c r="AB37" i="1"/>
  <c r="AB38" i="1"/>
  <c r="AB39" i="1"/>
  <c r="AB40" i="1"/>
  <c r="AB41" i="1"/>
  <c r="AB42" i="1"/>
  <c r="AB43" i="1"/>
  <c r="AB44" i="1"/>
  <c r="AB45" i="1"/>
  <c r="AB46" i="1"/>
  <c r="AB47" i="1"/>
  <c r="AB48" i="1"/>
  <c r="AB49" i="1"/>
  <c r="AB50" i="1"/>
  <c r="AB51" i="1"/>
  <c r="AB52" i="1"/>
  <c r="AB53" i="1"/>
  <c r="AB54" i="1"/>
  <c r="AB55" i="1"/>
  <c r="AB56" i="1"/>
  <c r="AB57" i="1"/>
  <c r="AB58" i="1"/>
  <c r="AB59" i="1"/>
  <c r="AB60" i="1"/>
  <c r="AB61" i="1"/>
  <c r="AB62" i="1"/>
  <c r="AB63" i="1"/>
  <c r="AB64" i="1"/>
  <c r="AB65" i="1"/>
  <c r="AB66" i="1"/>
  <c r="AB67" i="1"/>
  <c r="AB68" i="1"/>
  <c r="AB69" i="1"/>
  <c r="AB70" i="1"/>
  <c r="AB71" i="1"/>
  <c r="AB72" i="1"/>
  <c r="AB73" i="1"/>
  <c r="AB74" i="1"/>
  <c r="AB75" i="1"/>
  <c r="AB76" i="1"/>
  <c r="AB77" i="1"/>
  <c r="AB78" i="1"/>
  <c r="AB79" i="1"/>
  <c r="AB80" i="1"/>
  <c r="AB81" i="1"/>
  <c r="AB82" i="1"/>
  <c r="AB83" i="1"/>
  <c r="AB84" i="1"/>
  <c r="AB85" i="1"/>
  <c r="AB86" i="1"/>
  <c r="AB87" i="1"/>
  <c r="AB88" i="1"/>
  <c r="AB89" i="1"/>
  <c r="AB90" i="1"/>
  <c r="AB91" i="1"/>
  <c r="AB92" i="1"/>
  <c r="AB93" i="1"/>
  <c r="AB94" i="1"/>
  <c r="AB95" i="1"/>
  <c r="AB96" i="1"/>
  <c r="AB97" i="1"/>
  <c r="AB98" i="1"/>
  <c r="AB99" i="1"/>
  <c r="AB100" i="1"/>
  <c r="AB101" i="1"/>
  <c r="AB102" i="1"/>
  <c r="AB103" i="1"/>
  <c r="AB104" i="1"/>
  <c r="AB105" i="1"/>
  <c r="AB106" i="1"/>
  <c r="AB107" i="1"/>
  <c r="AB108" i="1"/>
  <c r="AB109" i="1"/>
  <c r="AB110" i="1"/>
  <c r="AB111" i="1"/>
  <c r="AB112" i="1"/>
  <c r="AB113" i="1"/>
  <c r="AB114" i="1"/>
  <c r="AB115" i="1"/>
  <c r="AB116" i="1"/>
  <c r="AB117" i="1"/>
  <c r="AB118" i="1"/>
  <c r="AB119" i="1"/>
  <c r="AB120" i="1"/>
  <c r="AB121" i="1"/>
  <c r="AB122" i="1"/>
  <c r="AB123" i="1"/>
  <c r="AB124" i="1"/>
  <c r="AB125" i="1"/>
  <c r="AB126" i="1"/>
  <c r="AB127" i="1"/>
  <c r="AB128" i="1"/>
  <c r="AB129" i="1"/>
  <c r="AB9" i="1"/>
  <c r="AB5" i="1"/>
  <c r="AB6" i="1"/>
  <c r="AB7" i="1"/>
  <c r="AB8" i="1"/>
  <c r="AB4" i="1"/>
  <c r="AJ559" i="1"/>
  <c r="AK559" i="1"/>
  <c r="AJ561" i="1"/>
  <c r="AK561" i="1"/>
  <c r="AJ562" i="1"/>
  <c r="AK562" i="1"/>
  <c r="AJ563" i="1"/>
  <c r="AK563" i="1"/>
  <c r="AJ175" i="1"/>
  <c r="AK175" i="1"/>
  <c r="AJ176" i="1"/>
  <c r="AK176" i="1"/>
  <c r="AJ177" i="1"/>
  <c r="AK177" i="1"/>
  <c r="AJ178" i="1"/>
  <c r="AK178" i="1"/>
  <c r="AJ179" i="1"/>
  <c r="AK179" i="1"/>
  <c r="AJ180" i="1"/>
  <c r="AK180" i="1"/>
  <c r="AJ181" i="1"/>
  <c r="AK181" i="1"/>
  <c r="AJ182" i="1"/>
  <c r="AK182" i="1"/>
  <c r="AJ183" i="1"/>
  <c r="AK183" i="1"/>
  <c r="AJ185" i="1"/>
  <c r="AK185" i="1"/>
  <c r="AJ186" i="1"/>
  <c r="AK186" i="1"/>
  <c r="AJ187" i="1"/>
  <c r="AK187" i="1"/>
  <c r="AJ188" i="1"/>
  <c r="AK188" i="1"/>
  <c r="AJ189" i="1"/>
  <c r="AK189" i="1"/>
  <c r="AJ190" i="1"/>
  <c r="AK190" i="1"/>
  <c r="AJ191" i="1"/>
  <c r="AK191" i="1"/>
  <c r="AJ192" i="1"/>
  <c r="AK192" i="1"/>
  <c r="AJ193" i="1"/>
  <c r="AK193" i="1"/>
  <c r="AJ194" i="1"/>
  <c r="AK194" i="1"/>
  <c r="AJ195" i="1"/>
  <c r="AK195" i="1"/>
  <c r="AJ196" i="1"/>
  <c r="AK196" i="1"/>
  <c r="AJ197" i="1"/>
  <c r="AK197" i="1"/>
  <c r="AJ198" i="1"/>
  <c r="AK198" i="1"/>
  <c r="AJ202" i="1"/>
  <c r="AK202" i="1"/>
  <c r="AJ203" i="1"/>
  <c r="AK203" i="1"/>
  <c r="AJ204" i="1"/>
  <c r="AK204" i="1"/>
  <c r="AJ205" i="1"/>
  <c r="AK205" i="1"/>
  <c r="AJ206" i="1"/>
  <c r="AK206" i="1"/>
  <c r="AJ208" i="1"/>
  <c r="AK208" i="1"/>
  <c r="AJ209" i="1"/>
  <c r="AK209" i="1"/>
  <c r="AJ210" i="1"/>
  <c r="AK210" i="1"/>
  <c r="AJ212" i="1"/>
  <c r="AK212" i="1"/>
  <c r="AJ213" i="1"/>
  <c r="AK213" i="1"/>
  <c r="AJ214" i="1"/>
  <c r="AK214" i="1"/>
  <c r="AJ221" i="1"/>
  <c r="AK221" i="1"/>
  <c r="AJ222" i="1"/>
  <c r="AK222" i="1"/>
  <c r="AJ223" i="1"/>
  <c r="AK223" i="1"/>
  <c r="AJ224" i="1"/>
  <c r="AK224" i="1"/>
  <c r="AJ225" i="1"/>
  <c r="AK225" i="1"/>
  <c r="AJ226" i="1"/>
  <c r="AK226" i="1"/>
  <c r="AJ228" i="1"/>
  <c r="AK228" i="1"/>
  <c r="AJ229" i="1"/>
  <c r="AK229" i="1"/>
  <c r="AJ230" i="1"/>
  <c r="AK230" i="1"/>
  <c r="AJ231" i="1"/>
  <c r="AK231" i="1"/>
  <c r="AJ233" i="1"/>
  <c r="AK233" i="1"/>
  <c r="AJ234" i="1"/>
  <c r="AK234" i="1"/>
  <c r="AJ235" i="1"/>
  <c r="AK235" i="1"/>
  <c r="AJ236" i="1"/>
  <c r="AK236" i="1"/>
  <c r="AJ237" i="1"/>
  <c r="AK237" i="1"/>
  <c r="AJ239" i="1"/>
  <c r="AK239" i="1"/>
  <c r="AJ240" i="1"/>
  <c r="AK240" i="1"/>
  <c r="AJ241" i="1"/>
  <c r="AK241" i="1"/>
  <c r="AJ242" i="1"/>
  <c r="AK242" i="1"/>
  <c r="AJ243" i="1"/>
  <c r="AK243" i="1"/>
  <c r="AJ247" i="1"/>
  <c r="AK247" i="1"/>
  <c r="AJ248" i="1"/>
  <c r="AK248" i="1"/>
  <c r="AJ249" i="1"/>
  <c r="AK249" i="1"/>
  <c r="AJ250" i="1"/>
  <c r="AK250" i="1"/>
  <c r="AJ251" i="1"/>
  <c r="AK251" i="1"/>
  <c r="AJ252" i="1"/>
  <c r="AK252" i="1"/>
  <c r="AJ253" i="1"/>
  <c r="AK253" i="1"/>
  <c r="AJ254" i="1"/>
  <c r="AK254" i="1"/>
  <c r="AJ255" i="1"/>
  <c r="AK255" i="1"/>
  <c r="AJ256" i="1"/>
  <c r="AK256" i="1"/>
  <c r="AJ258" i="1"/>
  <c r="AK258" i="1"/>
  <c r="AJ259" i="1"/>
  <c r="AK259" i="1"/>
  <c r="AJ261" i="1"/>
  <c r="AK261" i="1"/>
  <c r="AJ262" i="1"/>
  <c r="AK262" i="1"/>
  <c r="AJ265" i="1"/>
  <c r="AK265" i="1"/>
  <c r="AJ266" i="1"/>
  <c r="AK266" i="1"/>
  <c r="AJ269" i="1"/>
  <c r="AK269" i="1"/>
  <c r="AJ271" i="1"/>
  <c r="AK271" i="1"/>
  <c r="AJ272" i="1"/>
  <c r="AK272" i="1"/>
  <c r="AJ274" i="1"/>
  <c r="AK274" i="1"/>
  <c r="AJ275" i="1"/>
  <c r="AK275" i="1"/>
  <c r="AJ276" i="1"/>
  <c r="AK276" i="1"/>
  <c r="AJ277" i="1"/>
  <c r="AK277" i="1"/>
  <c r="AJ278" i="1"/>
  <c r="AK278" i="1"/>
  <c r="AJ279" i="1"/>
  <c r="AK279" i="1"/>
  <c r="AJ280" i="1"/>
  <c r="AK280" i="1"/>
  <c r="AJ281" i="1"/>
  <c r="AK281" i="1"/>
  <c r="AJ282" i="1"/>
  <c r="AK282" i="1"/>
  <c r="AJ283" i="1"/>
  <c r="AK283" i="1"/>
  <c r="AJ284" i="1"/>
  <c r="AK284" i="1"/>
  <c r="AJ285" i="1"/>
  <c r="AK285" i="1"/>
  <c r="AJ286" i="1"/>
  <c r="AK286" i="1"/>
  <c r="AJ287" i="1"/>
  <c r="AK287" i="1"/>
  <c r="AJ288" i="1"/>
  <c r="AK288" i="1"/>
  <c r="AJ289" i="1"/>
  <c r="AK289" i="1"/>
  <c r="AJ290" i="1"/>
  <c r="AK290" i="1"/>
  <c r="AJ292" i="1"/>
  <c r="AK292" i="1"/>
  <c r="AJ293" i="1"/>
  <c r="AK293" i="1"/>
  <c r="AJ294" i="1"/>
  <c r="AK294" i="1"/>
  <c r="AJ295" i="1"/>
  <c r="AK295" i="1"/>
  <c r="AJ296" i="1"/>
  <c r="AK296" i="1"/>
  <c r="AJ297" i="1"/>
  <c r="AK297" i="1"/>
  <c r="AJ298" i="1"/>
  <c r="AK298" i="1"/>
  <c r="AJ299" i="1"/>
  <c r="AK299" i="1"/>
  <c r="AJ300" i="1"/>
  <c r="AK300" i="1"/>
  <c r="AJ301" i="1"/>
  <c r="AK301" i="1"/>
  <c r="AJ302" i="1"/>
  <c r="AK302" i="1"/>
  <c r="AJ303" i="1"/>
  <c r="AK303" i="1"/>
  <c r="AJ304" i="1"/>
  <c r="AK304" i="1"/>
  <c r="AJ305" i="1"/>
  <c r="AK305" i="1"/>
  <c r="AJ306" i="1"/>
  <c r="AK306" i="1"/>
  <c r="AJ307" i="1"/>
  <c r="AK307" i="1"/>
  <c r="AJ308" i="1"/>
  <c r="AK308" i="1"/>
  <c r="AJ309" i="1"/>
  <c r="AK309" i="1"/>
  <c r="AJ310" i="1"/>
  <c r="AK310" i="1"/>
  <c r="AJ311" i="1"/>
  <c r="AK311" i="1"/>
  <c r="AJ316" i="1"/>
  <c r="AK316" i="1"/>
  <c r="AJ319" i="1"/>
  <c r="AK319" i="1"/>
  <c r="AJ324" i="1"/>
  <c r="AK324" i="1"/>
  <c r="AJ325" i="1"/>
  <c r="AK325" i="1"/>
  <c r="AJ326" i="1"/>
  <c r="AK326" i="1"/>
  <c r="AJ327" i="1"/>
  <c r="AK327" i="1"/>
  <c r="AJ328" i="1"/>
  <c r="AK328" i="1"/>
  <c r="AJ329" i="1"/>
  <c r="AK329" i="1"/>
  <c r="AJ330" i="1"/>
  <c r="AK330" i="1"/>
  <c r="AJ331" i="1"/>
  <c r="AK331" i="1"/>
  <c r="AJ332" i="1"/>
  <c r="AK332" i="1"/>
  <c r="AJ333" i="1"/>
  <c r="AK333" i="1"/>
  <c r="AJ334" i="1"/>
  <c r="AK334" i="1"/>
  <c r="AJ335" i="1"/>
  <c r="AK335" i="1"/>
  <c r="AJ338" i="1"/>
  <c r="AK338" i="1"/>
  <c r="AJ339" i="1"/>
  <c r="AK339" i="1"/>
  <c r="AJ340" i="1"/>
  <c r="AK340" i="1"/>
  <c r="AJ341" i="1"/>
  <c r="AK341" i="1"/>
  <c r="AJ342" i="1"/>
  <c r="AK342" i="1"/>
  <c r="AJ343" i="1"/>
  <c r="AK343" i="1"/>
  <c r="AJ344" i="1"/>
  <c r="AK344" i="1"/>
  <c r="AJ348" i="1"/>
  <c r="AK348" i="1"/>
  <c r="AJ349" i="1"/>
  <c r="AK349" i="1"/>
  <c r="AJ350" i="1"/>
  <c r="AK350" i="1"/>
  <c r="AJ351" i="1"/>
  <c r="AK351" i="1"/>
  <c r="AJ352" i="1"/>
  <c r="AK352" i="1"/>
  <c r="AJ353" i="1"/>
  <c r="AK353" i="1"/>
  <c r="AJ355" i="1"/>
  <c r="AK355" i="1"/>
  <c r="AJ356" i="1"/>
  <c r="AK356" i="1"/>
  <c r="AJ357" i="1"/>
  <c r="AK357" i="1"/>
  <c r="AJ358" i="1"/>
  <c r="AK358" i="1"/>
  <c r="AJ359" i="1"/>
  <c r="AK359" i="1"/>
  <c r="AJ360" i="1"/>
  <c r="AK360" i="1"/>
  <c r="AJ361" i="1"/>
  <c r="AK361" i="1"/>
  <c r="AJ111" i="1"/>
  <c r="AK111" i="1"/>
  <c r="AJ117" i="1"/>
  <c r="AK117" i="1"/>
  <c r="AJ173" i="1"/>
  <c r="AK173" i="1"/>
  <c r="AJ362" i="1"/>
  <c r="AK362" i="1"/>
  <c r="AJ345" i="1"/>
  <c r="AK345" i="1"/>
  <c r="AJ184" i="1"/>
  <c r="AK184" i="1"/>
  <c r="AK1639" i="1"/>
  <c r="AK1640" i="1"/>
  <c r="AK1641" i="1"/>
  <c r="AK1642" i="1"/>
  <c r="AK1643" i="1"/>
  <c r="AK6" i="1"/>
  <c r="AK7" i="1"/>
  <c r="AK8" i="1"/>
  <c r="AK10" i="1"/>
  <c r="AK11" i="1"/>
  <c r="AK12" i="1"/>
  <c r="AK13" i="1"/>
  <c r="AK14" i="1"/>
  <c r="AK15" i="1"/>
  <c r="AK16" i="1"/>
  <c r="AK17" i="1"/>
  <c r="AK18" i="1"/>
  <c r="AK19" i="1"/>
  <c r="AK20" i="1"/>
  <c r="AK21" i="1"/>
  <c r="AK22" i="1"/>
  <c r="AK23" i="1"/>
  <c r="AK24" i="1"/>
  <c r="AK25" i="1"/>
  <c r="AK26" i="1"/>
  <c r="AK27" i="1"/>
  <c r="AK28" i="1"/>
  <c r="AK29" i="1"/>
  <c r="AK30" i="1"/>
  <c r="AK31" i="1"/>
  <c r="AK32" i="1"/>
  <c r="AK33" i="1"/>
  <c r="AK34" i="1"/>
  <c r="AK35" i="1"/>
  <c r="AK36" i="1"/>
  <c r="AK37" i="1"/>
  <c r="AK38" i="1"/>
  <c r="AK39" i="1"/>
  <c r="AK40" i="1"/>
  <c r="AK41" i="1"/>
  <c r="AK42" i="1"/>
  <c r="AK43" i="1"/>
  <c r="AK44" i="1"/>
  <c r="AK45" i="1"/>
  <c r="AK46" i="1"/>
  <c r="AK47" i="1"/>
  <c r="AK48" i="1"/>
  <c r="AK49" i="1"/>
  <c r="AK50" i="1"/>
  <c r="AK51" i="1"/>
  <c r="AK52" i="1"/>
  <c r="AK53" i="1"/>
  <c r="AK54" i="1"/>
  <c r="AK55" i="1"/>
  <c r="AK56" i="1"/>
  <c r="AK57" i="1"/>
  <c r="AK58" i="1"/>
  <c r="AK59" i="1"/>
  <c r="AK60" i="1"/>
  <c r="AK61" i="1"/>
  <c r="AK62" i="1"/>
  <c r="AK63" i="1"/>
  <c r="AK64" i="1"/>
  <c r="AK65" i="1"/>
  <c r="AK66" i="1"/>
  <c r="AK67" i="1"/>
  <c r="AK68" i="1"/>
  <c r="AK69" i="1"/>
  <c r="AK70" i="1"/>
  <c r="AK71" i="1"/>
  <c r="AK72" i="1"/>
  <c r="AK73" i="1"/>
  <c r="AK74" i="1"/>
  <c r="AK75" i="1"/>
  <c r="AK76" i="1"/>
  <c r="AK77" i="1"/>
  <c r="AK78" i="1"/>
  <c r="AK79" i="1"/>
  <c r="AK80" i="1"/>
  <c r="AK81" i="1"/>
  <c r="AK82" i="1"/>
  <c r="AK83" i="1"/>
  <c r="AK84" i="1"/>
  <c r="AK85" i="1"/>
  <c r="AK86" i="1"/>
  <c r="AK87" i="1"/>
  <c r="AK88" i="1"/>
  <c r="AK89" i="1"/>
  <c r="AK90" i="1"/>
  <c r="AK91" i="1"/>
  <c r="AK92" i="1"/>
  <c r="AK93" i="1"/>
  <c r="AK94" i="1"/>
  <c r="AK95" i="1"/>
  <c r="AK96" i="1"/>
  <c r="AK97" i="1"/>
  <c r="AK98" i="1"/>
  <c r="AK99" i="1"/>
  <c r="AK100" i="1"/>
  <c r="AK101" i="1"/>
  <c r="AK102" i="1"/>
  <c r="AK103" i="1"/>
  <c r="AK104" i="1"/>
  <c r="AK105" i="1"/>
  <c r="AK106" i="1"/>
  <c r="AK107" i="1"/>
  <c r="AK108" i="1"/>
  <c r="AK109" i="1"/>
  <c r="AK110" i="1"/>
  <c r="AK112" i="1"/>
  <c r="AK113" i="1"/>
  <c r="AK114" i="1"/>
  <c r="AK115" i="1"/>
  <c r="AK116" i="1"/>
  <c r="AK118" i="1"/>
  <c r="AK119" i="1"/>
  <c r="AK120" i="1"/>
  <c r="AK121" i="1"/>
  <c r="AK122" i="1"/>
  <c r="AK123" i="1"/>
  <c r="AK124" i="1"/>
  <c r="AK125" i="1"/>
  <c r="AK126" i="1"/>
  <c r="AK127" i="1"/>
  <c r="AK128" i="1"/>
  <c r="AK129" i="1"/>
  <c r="AK137" i="1"/>
  <c r="AK140" i="1"/>
  <c r="AK141" i="1"/>
  <c r="AK142" i="1"/>
  <c r="AK143" i="1"/>
  <c r="AK144" i="1"/>
  <c r="AK145" i="1"/>
  <c r="AK148" i="1"/>
  <c r="AK149" i="1"/>
  <c r="AK150" i="1"/>
  <c r="AK151" i="1"/>
  <c r="AK152" i="1"/>
  <c r="AK153" i="1"/>
  <c r="AK154" i="1"/>
  <c r="AK157" i="1"/>
  <c r="AK158" i="1"/>
  <c r="AK159" i="1"/>
  <c r="AK160" i="1"/>
  <c r="AK166" i="1"/>
  <c r="AK167" i="1"/>
  <c r="AK168" i="1"/>
  <c r="AK169" i="1"/>
  <c r="AK174" i="1"/>
  <c r="AK199" i="1"/>
  <c r="AK200" i="1"/>
  <c r="AK201" i="1"/>
  <c r="AK207" i="1"/>
  <c r="AK211" i="1"/>
  <c r="AK215" i="1"/>
  <c r="AK216" i="1"/>
  <c r="AK217" i="1"/>
  <c r="AK218" i="1"/>
  <c r="AK219" i="1"/>
  <c r="AK220" i="1"/>
  <c r="AK227" i="1"/>
  <c r="AK232" i="1"/>
  <c r="AK238" i="1"/>
  <c r="AK244" i="1"/>
  <c r="AK245" i="1"/>
  <c r="AK246" i="1"/>
  <c r="AK257" i="1"/>
  <c r="AK260" i="1"/>
  <c r="AK263" i="1"/>
  <c r="AK264" i="1"/>
  <c r="AK273" i="1"/>
  <c r="AK291" i="1"/>
  <c r="AK312" i="1"/>
  <c r="AK313" i="1"/>
  <c r="AK314" i="1"/>
  <c r="AK315" i="1"/>
  <c r="AK317" i="1"/>
  <c r="AK318" i="1"/>
  <c r="AK320" i="1"/>
  <c r="AK321" i="1"/>
  <c r="AK322" i="1"/>
  <c r="AK323" i="1"/>
  <c r="AK336" i="1"/>
  <c r="AK337" i="1"/>
  <c r="AK346" i="1"/>
  <c r="AK347" i="1"/>
  <c r="AK354" i="1"/>
  <c r="AK363" i="1"/>
  <c r="AK364" i="1"/>
  <c r="AK365" i="1"/>
  <c r="AK366" i="1"/>
  <c r="AK367" i="1"/>
  <c r="AK368" i="1"/>
  <c r="AK371" i="1"/>
  <c r="AK372" i="1"/>
  <c r="AK373" i="1"/>
  <c r="AK374" i="1"/>
  <c r="AK375" i="1"/>
  <c r="AK376" i="1"/>
  <c r="AK377" i="1"/>
  <c r="AK378" i="1"/>
  <c r="AK379" i="1"/>
  <c r="AK380" i="1"/>
  <c r="AK381" i="1"/>
  <c r="AK382" i="1"/>
  <c r="AK383" i="1"/>
  <c r="AK384" i="1"/>
  <c r="AK385" i="1"/>
  <c r="AK386" i="1"/>
  <c r="AK387" i="1"/>
  <c r="AK388" i="1"/>
  <c r="AK389" i="1"/>
  <c r="AK390" i="1"/>
  <c r="AK391" i="1"/>
  <c r="AK392" i="1"/>
  <c r="AK393" i="1"/>
  <c r="AK394" i="1"/>
  <c r="AK395" i="1"/>
  <c r="AK396" i="1"/>
  <c r="AK399" i="1"/>
  <c r="AK400" i="1"/>
  <c r="AK401" i="1"/>
  <c r="AK402" i="1"/>
  <c r="AK403" i="1"/>
  <c r="AK404" i="1"/>
  <c r="AK405" i="1"/>
  <c r="AK406" i="1"/>
  <c r="AK408" i="1"/>
  <c r="AK409" i="1"/>
  <c r="AK410" i="1"/>
  <c r="AK413" i="1"/>
  <c r="AK414" i="1"/>
  <c r="AK415" i="1"/>
  <c r="AK416" i="1"/>
  <c r="AK421" i="1"/>
  <c r="AK425" i="1"/>
  <c r="AK426" i="1"/>
  <c r="AK430" i="1"/>
  <c r="AK431" i="1"/>
  <c r="AK434" i="1"/>
  <c r="AK435" i="1"/>
  <c r="AK436" i="1"/>
  <c r="AK438" i="1"/>
  <c r="AK439" i="1"/>
  <c r="AK440" i="1"/>
  <c r="AK442" i="1"/>
  <c r="AK443" i="1"/>
  <c r="AK444" i="1"/>
  <c r="AK445" i="1"/>
  <c r="AK446" i="1"/>
  <c r="AK447" i="1"/>
  <c r="AK448" i="1"/>
  <c r="AK449" i="1"/>
  <c r="AK450" i="1"/>
  <c r="AK451" i="1"/>
  <c r="AK452" i="1"/>
  <c r="AK453" i="1"/>
  <c r="AK454" i="1"/>
  <c r="AK455" i="1"/>
  <c r="AK456" i="1"/>
  <c r="AK460" i="1"/>
  <c r="AK461" i="1"/>
  <c r="AK462" i="1"/>
  <c r="AK463" i="1"/>
  <c r="AK464" i="1"/>
  <c r="AK465" i="1"/>
  <c r="AK467" i="1"/>
  <c r="AK469" i="1"/>
  <c r="AK470" i="1"/>
  <c r="AK471" i="1"/>
  <c r="AK472" i="1"/>
  <c r="AK473" i="1"/>
  <c r="AK474" i="1"/>
  <c r="AK475" i="1"/>
  <c r="AK476" i="1"/>
  <c r="AK477" i="1"/>
  <c r="AK478" i="1"/>
  <c r="AK479" i="1"/>
  <c r="AK480" i="1"/>
  <c r="AK481" i="1"/>
  <c r="AK482" i="1"/>
  <c r="AK483" i="1"/>
  <c r="AK484" i="1"/>
  <c r="AK485" i="1"/>
  <c r="AK486" i="1"/>
  <c r="AK487" i="1"/>
  <c r="AK488" i="1"/>
  <c r="AK489" i="1"/>
  <c r="AK490" i="1"/>
  <c r="AK491" i="1"/>
  <c r="AK492" i="1"/>
  <c r="AK493" i="1"/>
  <c r="AK494" i="1"/>
  <c r="AK495" i="1"/>
  <c r="AK496" i="1"/>
  <c r="AK497" i="1"/>
  <c r="AK498" i="1"/>
  <c r="AK499" i="1"/>
  <c r="AK500" i="1"/>
  <c r="AK501" i="1"/>
  <c r="AK502" i="1"/>
  <c r="AK503" i="1"/>
  <c r="AK504" i="1"/>
  <c r="AK505" i="1"/>
  <c r="AK506" i="1"/>
  <c r="AK507" i="1"/>
  <c r="AK514" i="1"/>
  <c r="AK515" i="1"/>
  <c r="AK517" i="1"/>
  <c r="AK518" i="1"/>
  <c r="AK520" i="1"/>
  <c r="AK521" i="1"/>
  <c r="AK522" i="1"/>
  <c r="AK523" i="1"/>
  <c r="AK524" i="1"/>
  <c r="AK525" i="1"/>
  <c r="AK526" i="1"/>
  <c r="AK527" i="1"/>
  <c r="AK528" i="1"/>
  <c r="AK529" i="1"/>
  <c r="AK531" i="1"/>
  <c r="AK532" i="1"/>
  <c r="AK533" i="1"/>
  <c r="AK536" i="1"/>
  <c r="AK537" i="1"/>
  <c r="AK538" i="1"/>
  <c r="AK540" i="1"/>
  <c r="AK541" i="1"/>
  <c r="AK542" i="1"/>
  <c r="AK543" i="1"/>
  <c r="AK544" i="1"/>
  <c r="AK545" i="1"/>
  <c r="AK546" i="1"/>
  <c r="AK547" i="1"/>
  <c r="AK548" i="1"/>
  <c r="AK549" i="1"/>
  <c r="AK550" i="1"/>
  <c r="AK552" i="1"/>
  <c r="AK556" i="1"/>
  <c r="AK558" i="1"/>
  <c r="AK564" i="1"/>
  <c r="AK566" i="1"/>
  <c r="AK567" i="1"/>
  <c r="AK568" i="1"/>
  <c r="AK570" i="1"/>
  <c r="AK571" i="1"/>
  <c r="AK572" i="1"/>
  <c r="AK573" i="1"/>
  <c r="AK574" i="1"/>
  <c r="AK575" i="1"/>
  <c r="AK576" i="1"/>
  <c r="AK577" i="1"/>
  <c r="AK578" i="1"/>
  <c r="AK579" i="1"/>
  <c r="AK580" i="1"/>
  <c r="AK581" i="1"/>
  <c r="AK582" i="1"/>
  <c r="AK583" i="1"/>
  <c r="AK584" i="1"/>
  <c r="AK585" i="1"/>
  <c r="AK586" i="1"/>
  <c r="AK587" i="1"/>
  <c r="AK592" i="1"/>
  <c r="AK593" i="1"/>
  <c r="AK594" i="1"/>
  <c r="AK595" i="1"/>
  <c r="AK596" i="1"/>
  <c r="AK597" i="1"/>
  <c r="AK598" i="1"/>
  <c r="AK599" i="1"/>
  <c r="AK600" i="1"/>
  <c r="AK601" i="1"/>
  <c r="AK602" i="1"/>
  <c r="AK603" i="1"/>
  <c r="AK604" i="1"/>
  <c r="AK605" i="1"/>
  <c r="AK606" i="1"/>
  <c r="AK607" i="1"/>
  <c r="AK608" i="1"/>
  <c r="AK609" i="1"/>
  <c r="AK610" i="1"/>
  <c r="AK611" i="1"/>
  <c r="AK612" i="1"/>
  <c r="AK613" i="1"/>
  <c r="AK640" i="1"/>
  <c r="AK641" i="1"/>
  <c r="AK642" i="1"/>
  <c r="AK643" i="1"/>
  <c r="AK644" i="1"/>
  <c r="AK645" i="1"/>
  <c r="AK646" i="1"/>
  <c r="AK648" i="1"/>
  <c r="AK649" i="1"/>
  <c r="AK650" i="1"/>
  <c r="AK651" i="1"/>
  <c r="AK652" i="1"/>
  <c r="AK653" i="1"/>
  <c r="AK654" i="1"/>
  <c r="AK655" i="1"/>
  <c r="AK656" i="1"/>
  <c r="AK657" i="1"/>
  <c r="AK658" i="1"/>
  <c r="AK659" i="1"/>
  <c r="AK660" i="1"/>
  <c r="AK661" i="1"/>
  <c r="AK662" i="1"/>
  <c r="AK663" i="1"/>
  <c r="AK664" i="1"/>
  <c r="AK665" i="1"/>
  <c r="AK666" i="1"/>
  <c r="AK667" i="1"/>
  <c r="AK668" i="1"/>
  <c r="AK669" i="1"/>
  <c r="AK670" i="1"/>
  <c r="AK671" i="1"/>
  <c r="AK672" i="1"/>
  <c r="AK673" i="1"/>
  <c r="AK674" i="1"/>
  <c r="AK675" i="1"/>
  <c r="AK676" i="1"/>
  <c r="AK677" i="1"/>
  <c r="AK678" i="1"/>
  <c r="AK679" i="1"/>
  <c r="AK680" i="1"/>
  <c r="AK681" i="1"/>
  <c r="AK691" i="1"/>
  <c r="AK692" i="1"/>
  <c r="AK693" i="1"/>
  <c r="AK694" i="1"/>
  <c r="AK695" i="1"/>
  <c r="AK696" i="1"/>
  <c r="AK697" i="1"/>
  <c r="AK698" i="1"/>
  <c r="AK699" i="1"/>
  <c r="AK700" i="1"/>
  <c r="AK701" i="1"/>
  <c r="AK702" i="1"/>
  <c r="AK703" i="1"/>
  <c r="AK704" i="1"/>
  <c r="AK705" i="1"/>
  <c r="AK706" i="1"/>
  <c r="AK707" i="1"/>
  <c r="AK708" i="1"/>
  <c r="AK709" i="1"/>
  <c r="AK710" i="1"/>
  <c r="AK711" i="1"/>
  <c r="AK712" i="1"/>
  <c r="AK713" i="1"/>
  <c r="AK714" i="1"/>
  <c r="AK715" i="1"/>
  <c r="AK716" i="1"/>
  <c r="AK717" i="1"/>
  <c r="AK718" i="1"/>
  <c r="AK719" i="1"/>
  <c r="AK720" i="1"/>
  <c r="AK721" i="1"/>
  <c r="AK722" i="1"/>
  <c r="AK723" i="1"/>
  <c r="AK724" i="1"/>
  <c r="AK725" i="1"/>
  <c r="AK726" i="1"/>
  <c r="AK727" i="1"/>
  <c r="AK728" i="1"/>
  <c r="AK729" i="1"/>
  <c r="AK730" i="1"/>
  <c r="AK731" i="1"/>
  <c r="AK732" i="1"/>
  <c r="AK733" i="1"/>
  <c r="AK734" i="1"/>
  <c r="AK735" i="1"/>
  <c r="AK736" i="1"/>
  <c r="AK737" i="1"/>
  <c r="AK738" i="1"/>
  <c r="AK739" i="1"/>
  <c r="AK740" i="1"/>
  <c r="AK741" i="1"/>
  <c r="AK742" i="1"/>
  <c r="AK743" i="1"/>
  <c r="AK744" i="1"/>
  <c r="AK745" i="1"/>
  <c r="AK746" i="1"/>
  <c r="AK747" i="1"/>
  <c r="AK748" i="1"/>
  <c r="AK749" i="1"/>
  <c r="AK750" i="1"/>
  <c r="AK751" i="1"/>
  <c r="AK752" i="1"/>
  <c r="AK753" i="1"/>
  <c r="AK754" i="1"/>
  <c r="AK755" i="1"/>
  <c r="AK756" i="1"/>
  <c r="AK757" i="1"/>
  <c r="AK758" i="1"/>
  <c r="AK759" i="1"/>
  <c r="AK760" i="1"/>
  <c r="AK761" i="1"/>
  <c r="AK762" i="1"/>
  <c r="AK763" i="1"/>
  <c r="AK764" i="1"/>
  <c r="AK765" i="1"/>
  <c r="AK766" i="1"/>
  <c r="AK767" i="1"/>
  <c r="AK768" i="1"/>
  <c r="AK769" i="1"/>
  <c r="AK770" i="1"/>
  <c r="AK771" i="1"/>
  <c r="AK772" i="1"/>
  <c r="AK773" i="1"/>
  <c r="AK774" i="1"/>
  <c r="AK775" i="1"/>
  <c r="AK776" i="1"/>
  <c r="AK777" i="1"/>
  <c r="AK778" i="1"/>
  <c r="AK779" i="1"/>
  <c r="AK780" i="1"/>
  <c r="AK781" i="1"/>
  <c r="AK782" i="1"/>
  <c r="AK783" i="1"/>
  <c r="AK784" i="1"/>
  <c r="AK785" i="1"/>
  <c r="AK786" i="1"/>
  <c r="AK787" i="1"/>
  <c r="AK788" i="1"/>
  <c r="AK789" i="1"/>
  <c r="AK790" i="1"/>
  <c r="AK791" i="1"/>
  <c r="AK792" i="1"/>
  <c r="AK793" i="1"/>
  <c r="AK794" i="1"/>
  <c r="AK795" i="1"/>
  <c r="AK796" i="1"/>
  <c r="AK797" i="1"/>
  <c r="AK798" i="1"/>
  <c r="AK799" i="1"/>
  <c r="AK800" i="1"/>
  <c r="AK801" i="1"/>
  <c r="AK802" i="1"/>
  <c r="AK803" i="1"/>
  <c r="AK804" i="1"/>
  <c r="AK805" i="1"/>
  <c r="AK806" i="1"/>
  <c r="AK807" i="1"/>
  <c r="AK808" i="1"/>
  <c r="AK809" i="1"/>
  <c r="AK810" i="1"/>
  <c r="AK811" i="1"/>
  <c r="AK812" i="1"/>
  <c r="AK813" i="1"/>
  <c r="AK814" i="1"/>
  <c r="AK815" i="1"/>
  <c r="AK816" i="1"/>
  <c r="AK817" i="1"/>
  <c r="AK818" i="1"/>
  <c r="AK819" i="1"/>
  <c r="AK820" i="1"/>
  <c r="AK821" i="1"/>
  <c r="AK822" i="1"/>
  <c r="AK823" i="1"/>
  <c r="AK824" i="1"/>
  <c r="AK825" i="1"/>
  <c r="AK826" i="1"/>
  <c r="AK827" i="1"/>
  <c r="AK828" i="1"/>
  <c r="AK829" i="1"/>
  <c r="AK830" i="1"/>
  <c r="AK831" i="1"/>
  <c r="AK832" i="1"/>
  <c r="AK833" i="1"/>
  <c r="AK834" i="1"/>
  <c r="AK835" i="1"/>
  <c r="AK836" i="1"/>
  <c r="AK837" i="1"/>
  <c r="AK838" i="1"/>
  <c r="AK839" i="1"/>
  <c r="AK840" i="1"/>
  <c r="AK841" i="1"/>
  <c r="AK842" i="1"/>
  <c r="AK843" i="1"/>
  <c r="AK844" i="1"/>
  <c r="AK845" i="1"/>
  <c r="AK846" i="1"/>
  <c r="AK847" i="1"/>
  <c r="AK848" i="1"/>
  <c r="AK849" i="1"/>
  <c r="AK850" i="1"/>
  <c r="AK851" i="1"/>
  <c r="AK852" i="1"/>
  <c r="AK853" i="1"/>
  <c r="AK854" i="1"/>
  <c r="AK855" i="1"/>
  <c r="AK856" i="1"/>
  <c r="AK857" i="1"/>
  <c r="AK858" i="1"/>
  <c r="AK859" i="1"/>
  <c r="AK860" i="1"/>
  <c r="AK861" i="1"/>
  <c r="AK862" i="1"/>
  <c r="AK863" i="1"/>
  <c r="AK864" i="1"/>
  <c r="AK865" i="1"/>
  <c r="AK866" i="1"/>
  <c r="AK867" i="1"/>
  <c r="AK868" i="1"/>
  <c r="AK869" i="1"/>
  <c r="AK870" i="1"/>
  <c r="AK871" i="1"/>
  <c r="AK873" i="1"/>
  <c r="AK874" i="1"/>
  <c r="AK875" i="1"/>
  <c r="AK876" i="1"/>
  <c r="AK877" i="1"/>
  <c r="AK878" i="1"/>
  <c r="AK879" i="1"/>
  <c r="AK880" i="1"/>
  <c r="AK881" i="1"/>
  <c r="AK882" i="1"/>
  <c r="AK883" i="1"/>
  <c r="AK884" i="1"/>
  <c r="AK885" i="1"/>
  <c r="AK886" i="1"/>
  <c r="AK887" i="1"/>
  <c r="AK888" i="1"/>
  <c r="AK889" i="1"/>
  <c r="AK890" i="1"/>
  <c r="AK891" i="1"/>
  <c r="AK892" i="1"/>
  <c r="AK893" i="1"/>
  <c r="AK894" i="1"/>
  <c r="AK895" i="1"/>
  <c r="AK896" i="1"/>
  <c r="AK897" i="1"/>
  <c r="AK898" i="1"/>
  <c r="AK899" i="1"/>
  <c r="AK900" i="1"/>
  <c r="AK901" i="1"/>
  <c r="AK902" i="1"/>
  <c r="AK903" i="1"/>
  <c r="AK904" i="1"/>
  <c r="AK905" i="1"/>
  <c r="AK906" i="1"/>
  <c r="AK907" i="1"/>
  <c r="AK908" i="1"/>
  <c r="AK909" i="1"/>
  <c r="AK910" i="1"/>
  <c r="AK911" i="1"/>
  <c r="AK912" i="1"/>
  <c r="AK913" i="1"/>
  <c r="AK914" i="1"/>
  <c r="AK915" i="1"/>
  <c r="AK916" i="1"/>
  <c r="AK917" i="1"/>
  <c r="AK918" i="1"/>
  <c r="AK919" i="1"/>
  <c r="AK920" i="1"/>
  <c r="AK921" i="1"/>
  <c r="AK922" i="1"/>
  <c r="AK923" i="1"/>
  <c r="AK924" i="1"/>
  <c r="AK925" i="1"/>
  <c r="AK926" i="1"/>
  <c r="AK927" i="1"/>
  <c r="AK928" i="1"/>
  <c r="AK929" i="1"/>
  <c r="AK930" i="1"/>
  <c r="AK931" i="1"/>
  <c r="AK932" i="1"/>
  <c r="AK933" i="1"/>
  <c r="AK934" i="1"/>
  <c r="AK935" i="1"/>
  <c r="AK936" i="1"/>
  <c r="AK937" i="1"/>
  <c r="AK938" i="1"/>
  <c r="AK939" i="1"/>
  <c r="AK940" i="1"/>
  <c r="AK941" i="1"/>
  <c r="AK942" i="1"/>
  <c r="AK943" i="1"/>
  <c r="AK944" i="1"/>
  <c r="AK945" i="1"/>
  <c r="AK946" i="1"/>
  <c r="AK947" i="1"/>
  <c r="AK948" i="1"/>
  <c r="AK949" i="1"/>
  <c r="AK950" i="1"/>
  <c r="AK951" i="1"/>
  <c r="AK952" i="1"/>
  <c r="AK953" i="1"/>
  <c r="AK954" i="1"/>
  <c r="AK955" i="1"/>
  <c r="AK956" i="1"/>
  <c r="AK957" i="1"/>
  <c r="AK958" i="1"/>
  <c r="AK959" i="1"/>
  <c r="AK960" i="1"/>
  <c r="AK961" i="1"/>
  <c r="AK962" i="1"/>
  <c r="AK963" i="1"/>
  <c r="AK964" i="1"/>
  <c r="AK965" i="1"/>
  <c r="AK966" i="1"/>
  <c r="AK967" i="1"/>
  <c r="AK968" i="1"/>
  <c r="AK969" i="1"/>
  <c r="AK970" i="1"/>
  <c r="AK971" i="1"/>
  <c r="AK972" i="1"/>
  <c r="AK973" i="1"/>
  <c r="AK974" i="1"/>
  <c r="AK975" i="1"/>
  <c r="AK976" i="1"/>
  <c r="AK977" i="1"/>
  <c r="AK978" i="1"/>
  <c r="AK979" i="1"/>
  <c r="AK980" i="1"/>
  <c r="AK981" i="1"/>
  <c r="AK982" i="1"/>
  <c r="AK983" i="1"/>
  <c r="AK984" i="1"/>
  <c r="AK985" i="1"/>
  <c r="AK986" i="1"/>
  <c r="AK987" i="1"/>
  <c r="AK988" i="1"/>
  <c r="AK989" i="1"/>
  <c r="AK990" i="1"/>
  <c r="AK991" i="1"/>
  <c r="AK992" i="1"/>
  <c r="AK993" i="1"/>
  <c r="AK994" i="1"/>
  <c r="AK995" i="1"/>
  <c r="AK996" i="1"/>
  <c r="AK997" i="1"/>
  <c r="AK998" i="1"/>
  <c r="AK999" i="1"/>
  <c r="AK1000" i="1"/>
  <c r="AK1001" i="1"/>
  <c r="AK1002" i="1"/>
  <c r="AK1003" i="1"/>
  <c r="AK1004" i="1"/>
  <c r="AK1005" i="1"/>
  <c r="AK1006" i="1"/>
  <c r="AK1007" i="1"/>
  <c r="AK1008" i="1"/>
  <c r="AK1009" i="1"/>
  <c r="AK1010" i="1"/>
  <c r="AK1011" i="1"/>
  <c r="AK1012" i="1"/>
  <c r="AK1013" i="1"/>
  <c r="AK1014" i="1"/>
  <c r="AK1015" i="1"/>
  <c r="AK1016" i="1"/>
  <c r="AK1017" i="1"/>
  <c r="AK1018" i="1"/>
  <c r="AK1019" i="1"/>
  <c r="AK1020" i="1"/>
  <c r="AK1021" i="1"/>
  <c r="AK1022" i="1"/>
  <c r="AK1023" i="1"/>
  <c r="AK1024" i="1"/>
  <c r="AK1025" i="1"/>
  <c r="AK1026" i="1"/>
  <c r="AK1027" i="1"/>
  <c r="AK1028" i="1"/>
  <c r="AK1029" i="1"/>
  <c r="AK1030" i="1"/>
  <c r="AK1031" i="1"/>
  <c r="AK1032" i="1"/>
  <c r="AK1033" i="1"/>
  <c r="AK1034" i="1"/>
  <c r="AK1035" i="1"/>
  <c r="AK1036" i="1"/>
  <c r="AK1037" i="1"/>
  <c r="AK1038" i="1"/>
  <c r="AK1039" i="1"/>
  <c r="AK1040" i="1"/>
  <c r="AK1041" i="1"/>
  <c r="AK1042" i="1"/>
  <c r="AK1043" i="1"/>
  <c r="AK1044" i="1"/>
  <c r="AK1045" i="1"/>
  <c r="AK1046" i="1"/>
  <c r="AK1047" i="1"/>
  <c r="AK1048" i="1"/>
  <c r="AK1049" i="1"/>
  <c r="AK1050" i="1"/>
  <c r="AK1051" i="1"/>
  <c r="AK1052" i="1"/>
  <c r="AK1053" i="1"/>
  <c r="AK1054" i="1"/>
  <c r="AK1055" i="1"/>
  <c r="AK1056" i="1"/>
  <c r="AK1057" i="1"/>
  <c r="AK1058" i="1"/>
  <c r="AK1059" i="1"/>
  <c r="AK1060" i="1"/>
  <c r="AK1061" i="1"/>
  <c r="AK1062" i="1"/>
  <c r="AK1063" i="1"/>
  <c r="AK1064" i="1"/>
  <c r="AK1065" i="1"/>
  <c r="AK1066" i="1"/>
  <c r="AK1067" i="1"/>
  <c r="AK1068" i="1"/>
  <c r="AK1069" i="1"/>
  <c r="AK1070" i="1"/>
  <c r="AK1071" i="1"/>
  <c r="AK1072" i="1"/>
  <c r="AK1073" i="1"/>
  <c r="AK1074" i="1"/>
  <c r="AK1075" i="1"/>
  <c r="AK1076" i="1"/>
  <c r="AK1077" i="1"/>
  <c r="AK1078" i="1"/>
  <c r="AK1079" i="1"/>
  <c r="AK1080" i="1"/>
  <c r="AK1081" i="1"/>
  <c r="AK1082" i="1"/>
  <c r="AK1083" i="1"/>
  <c r="AK1084" i="1"/>
  <c r="AK1085" i="1"/>
  <c r="AK1086" i="1"/>
  <c r="AK1087" i="1"/>
  <c r="AK1088" i="1"/>
  <c r="AK1089" i="1"/>
  <c r="AK1090" i="1"/>
  <c r="AK1091" i="1"/>
  <c r="AK1092" i="1"/>
  <c r="AK1093" i="1"/>
  <c r="AK1094" i="1"/>
  <c r="AK1095" i="1"/>
  <c r="AK1096" i="1"/>
  <c r="AK1097" i="1"/>
  <c r="AK1098" i="1"/>
  <c r="AK1099" i="1"/>
  <c r="AK1100" i="1"/>
  <c r="AK1101" i="1"/>
  <c r="AK1102" i="1"/>
  <c r="AK1103" i="1"/>
  <c r="AK1104" i="1"/>
  <c r="AK1105" i="1"/>
  <c r="AK1106" i="1"/>
  <c r="AK1107" i="1"/>
  <c r="AK1108" i="1"/>
  <c r="AK1109" i="1"/>
  <c r="AK1110" i="1"/>
  <c r="AK1111" i="1"/>
  <c r="AK1112" i="1"/>
  <c r="AK1113" i="1"/>
  <c r="AK1114" i="1"/>
  <c r="AK1115" i="1"/>
  <c r="AK1116" i="1"/>
  <c r="AK1117" i="1"/>
  <c r="AK1118" i="1"/>
  <c r="AK1119" i="1"/>
  <c r="AK1120" i="1"/>
  <c r="AK1121" i="1"/>
  <c r="AK1122" i="1"/>
  <c r="AK1123" i="1"/>
  <c r="AK1124" i="1"/>
  <c r="AK1125" i="1"/>
  <c r="AK1126" i="1"/>
  <c r="AK1127" i="1"/>
  <c r="AK1128" i="1"/>
  <c r="AK1129" i="1"/>
  <c r="AK1130" i="1"/>
  <c r="AK1131" i="1"/>
  <c r="AK1132" i="1"/>
  <c r="AK1133" i="1"/>
  <c r="AK1134" i="1"/>
  <c r="AK1135" i="1"/>
  <c r="AK1136" i="1"/>
  <c r="AK1137" i="1"/>
  <c r="AK1138" i="1"/>
  <c r="AK1139" i="1"/>
  <c r="AK1140" i="1"/>
  <c r="AK1141" i="1"/>
  <c r="AK1142" i="1"/>
  <c r="AK1143" i="1"/>
  <c r="AK1144" i="1"/>
  <c r="AK1145" i="1"/>
  <c r="AK1146" i="1"/>
  <c r="AK1147" i="1"/>
  <c r="AK1148" i="1"/>
  <c r="AK1149" i="1"/>
  <c r="AK1150" i="1"/>
  <c r="AK1151" i="1"/>
  <c r="AK1152" i="1"/>
  <c r="AK1153" i="1"/>
  <c r="AK1154" i="1"/>
  <c r="AK1155" i="1"/>
  <c r="AK1156" i="1"/>
  <c r="AK1157" i="1"/>
  <c r="AK1158" i="1"/>
  <c r="AK1159" i="1"/>
  <c r="AK1160" i="1"/>
  <c r="AK1161" i="1"/>
  <c r="AK1162" i="1"/>
  <c r="AK1163" i="1"/>
  <c r="AK1164" i="1"/>
  <c r="AK1165" i="1"/>
  <c r="AK1166" i="1"/>
  <c r="AK1167" i="1"/>
  <c r="AK1168" i="1"/>
  <c r="AK1169" i="1"/>
  <c r="AK1170" i="1"/>
  <c r="AK1171" i="1"/>
  <c r="AK1172" i="1"/>
  <c r="AK1173" i="1"/>
  <c r="AK1174" i="1"/>
  <c r="AK1175" i="1"/>
  <c r="AK1176" i="1"/>
  <c r="AK1177" i="1"/>
  <c r="AK1178" i="1"/>
  <c r="AK1179" i="1"/>
  <c r="AK1180" i="1"/>
  <c r="AK1181" i="1"/>
  <c r="AK1182" i="1"/>
  <c r="AK1183" i="1"/>
  <c r="AK1184" i="1"/>
  <c r="AK1185" i="1"/>
  <c r="AK1186" i="1"/>
  <c r="AK1187" i="1"/>
  <c r="AK1188" i="1"/>
  <c r="AK1189" i="1"/>
  <c r="AK1190" i="1"/>
  <c r="AK1191" i="1"/>
  <c r="AK1192" i="1"/>
  <c r="AK1193" i="1"/>
  <c r="AK1194" i="1"/>
  <c r="AK1195" i="1"/>
  <c r="AK1196" i="1"/>
  <c r="AK1197" i="1"/>
  <c r="AK1198" i="1"/>
  <c r="AK1199" i="1"/>
  <c r="AK1200" i="1"/>
  <c r="AK1201" i="1"/>
  <c r="AK1202" i="1"/>
  <c r="AK1203" i="1"/>
  <c r="AK1204" i="1"/>
  <c r="AK1205" i="1"/>
  <c r="AK1206" i="1"/>
  <c r="AK1207" i="1"/>
  <c r="AK1208" i="1"/>
  <c r="AK1209" i="1"/>
  <c r="AK1210" i="1"/>
  <c r="AK1211" i="1"/>
  <c r="AK1212" i="1"/>
  <c r="AK1213" i="1"/>
  <c r="AK1214" i="1"/>
  <c r="AK1215" i="1"/>
  <c r="AK1216" i="1"/>
  <c r="AK1217" i="1"/>
  <c r="AK1218" i="1"/>
  <c r="AK1219" i="1"/>
  <c r="AK1220" i="1"/>
  <c r="AK1221" i="1"/>
  <c r="AK1222" i="1"/>
  <c r="AK1223" i="1"/>
  <c r="AK1224" i="1"/>
  <c r="AK1225" i="1"/>
  <c r="AK1226" i="1"/>
  <c r="AK1227" i="1"/>
  <c r="AK1228" i="1"/>
  <c r="AK1229" i="1"/>
  <c r="AK1230" i="1"/>
  <c r="AK1231" i="1"/>
  <c r="AK1232" i="1"/>
  <c r="AK1233" i="1"/>
  <c r="AK1234" i="1"/>
  <c r="AK1235" i="1"/>
  <c r="AK1236" i="1"/>
  <c r="AK1237" i="1"/>
  <c r="AK1238" i="1"/>
  <c r="AK1239" i="1"/>
  <c r="AK1240" i="1"/>
  <c r="AK1241" i="1"/>
  <c r="AK1242" i="1"/>
  <c r="AK1243" i="1"/>
  <c r="AK1244" i="1"/>
  <c r="AK1245" i="1"/>
  <c r="AK1246" i="1"/>
  <c r="AK1247" i="1"/>
  <c r="AK1248" i="1"/>
  <c r="AK1249" i="1"/>
  <c r="AK1250" i="1"/>
  <c r="AK1251" i="1"/>
  <c r="AK1252" i="1"/>
  <c r="AK1253" i="1"/>
  <c r="AK1254" i="1"/>
  <c r="AK1255" i="1"/>
  <c r="AK1256" i="1"/>
  <c r="AK1257" i="1"/>
  <c r="AK1258" i="1"/>
  <c r="AK1259" i="1"/>
  <c r="AK1260" i="1"/>
  <c r="AK1261" i="1"/>
  <c r="AK1262" i="1"/>
  <c r="AK1263" i="1"/>
  <c r="AK1264" i="1"/>
  <c r="AK1265" i="1"/>
  <c r="AK1266" i="1"/>
  <c r="AK1267" i="1"/>
  <c r="AK1268" i="1"/>
  <c r="AK1269" i="1"/>
  <c r="AK1270" i="1"/>
  <c r="AK1271" i="1"/>
  <c r="AK1272" i="1"/>
  <c r="AK1273" i="1"/>
  <c r="AK1274" i="1"/>
  <c r="AK1275" i="1"/>
  <c r="AK1276" i="1"/>
  <c r="AK1277" i="1"/>
  <c r="AK1278" i="1"/>
  <c r="AK1279" i="1"/>
  <c r="AK1280" i="1"/>
  <c r="AK1281" i="1"/>
  <c r="AK1282" i="1"/>
  <c r="AK1283" i="1"/>
  <c r="AK1284" i="1"/>
  <c r="AK1285" i="1"/>
  <c r="AK1286" i="1"/>
  <c r="AK1287" i="1"/>
  <c r="AK1288" i="1"/>
  <c r="AK1289" i="1"/>
  <c r="AK1290" i="1"/>
  <c r="AK1291" i="1"/>
  <c r="AK1292" i="1"/>
  <c r="AK1293" i="1"/>
  <c r="AK1294" i="1"/>
  <c r="AK1295" i="1"/>
  <c r="AK1296" i="1"/>
  <c r="AK1297" i="1"/>
  <c r="AK1298" i="1"/>
  <c r="AK1299" i="1"/>
  <c r="AK1300" i="1"/>
  <c r="AK1301" i="1"/>
  <c r="AK1302" i="1"/>
  <c r="AK1303" i="1"/>
  <c r="AK1304" i="1"/>
  <c r="AK1305" i="1"/>
  <c r="AK1306" i="1"/>
  <c r="AK1307" i="1"/>
  <c r="AK1308" i="1"/>
  <c r="AK1309" i="1"/>
  <c r="AK1310" i="1"/>
  <c r="AK1311" i="1"/>
  <c r="AK1312" i="1"/>
  <c r="AK1313" i="1"/>
  <c r="AK1314" i="1"/>
  <c r="AK1315" i="1"/>
  <c r="AK1316" i="1"/>
  <c r="AK1317" i="1"/>
  <c r="AK1318" i="1"/>
  <c r="AK1319" i="1"/>
  <c r="AK1320" i="1"/>
  <c r="AK1321" i="1"/>
  <c r="AK1322" i="1"/>
  <c r="AK1323" i="1"/>
  <c r="AK1324" i="1"/>
  <c r="AK1325" i="1"/>
  <c r="AK1326" i="1"/>
  <c r="AK1327" i="1"/>
  <c r="AK1328" i="1"/>
  <c r="AK1329" i="1"/>
  <c r="AK1330" i="1"/>
  <c r="AK1331" i="1"/>
  <c r="AK1332" i="1"/>
  <c r="AK1333" i="1"/>
  <c r="AK1334" i="1"/>
  <c r="AK1335" i="1"/>
  <c r="AK1336" i="1"/>
  <c r="AK1337" i="1"/>
  <c r="AK1338" i="1"/>
  <c r="AK1339" i="1"/>
  <c r="AK1340" i="1"/>
  <c r="AK1341" i="1"/>
  <c r="AK1342" i="1"/>
  <c r="AK1343" i="1"/>
  <c r="AK1344" i="1"/>
  <c r="AK1345" i="1"/>
  <c r="AK1346" i="1"/>
  <c r="AK1347" i="1"/>
  <c r="AK1348" i="1"/>
  <c r="AK1349" i="1"/>
  <c r="AK1350" i="1"/>
  <c r="AK1351" i="1"/>
  <c r="AK1352" i="1"/>
  <c r="AK1353" i="1"/>
  <c r="AK1354" i="1"/>
  <c r="AK1355" i="1"/>
  <c r="AK1356" i="1"/>
  <c r="AK1357" i="1"/>
  <c r="AK1358" i="1"/>
  <c r="AK1359" i="1"/>
  <c r="AK1360" i="1"/>
  <c r="AK1361" i="1"/>
  <c r="AK1362" i="1"/>
  <c r="AK1363" i="1"/>
  <c r="AK1364" i="1"/>
  <c r="AK1365" i="1"/>
  <c r="AK1366" i="1"/>
  <c r="AK1367" i="1"/>
  <c r="AK1368" i="1"/>
  <c r="AK1369" i="1"/>
  <c r="AK1370" i="1"/>
  <c r="AK1371" i="1"/>
  <c r="AK1372" i="1"/>
  <c r="AK1373" i="1"/>
  <c r="AK1374" i="1"/>
  <c r="AK1375" i="1"/>
  <c r="AK1376" i="1"/>
  <c r="AK1377" i="1"/>
  <c r="AK1378" i="1"/>
  <c r="AK1379" i="1"/>
  <c r="AK1380" i="1"/>
  <c r="AK1381" i="1"/>
  <c r="AK1382" i="1"/>
  <c r="AK1383" i="1"/>
  <c r="AK1384" i="1"/>
  <c r="AK1385" i="1"/>
  <c r="AK1386" i="1"/>
  <c r="AK1387" i="1"/>
  <c r="AK1388" i="1"/>
  <c r="AK1389" i="1"/>
  <c r="AK1390" i="1"/>
  <c r="AK1391" i="1"/>
  <c r="AK1392" i="1"/>
  <c r="AK1393" i="1"/>
  <c r="AK1394" i="1"/>
  <c r="AK1395" i="1"/>
  <c r="AK1396" i="1"/>
  <c r="AK1397" i="1"/>
  <c r="AK1398" i="1"/>
  <c r="AK1399" i="1"/>
  <c r="AK1400" i="1"/>
  <c r="AK1401" i="1"/>
  <c r="AK1402" i="1"/>
  <c r="AK1403" i="1"/>
  <c r="AK1404" i="1"/>
  <c r="AK1405" i="1"/>
  <c r="AK1406" i="1"/>
  <c r="AK1407" i="1"/>
  <c r="AK1408" i="1"/>
  <c r="AK1409" i="1"/>
  <c r="AK1410" i="1"/>
  <c r="AK1411" i="1"/>
  <c r="AK1412" i="1"/>
  <c r="AK1413" i="1"/>
  <c r="AK1414" i="1"/>
  <c r="AK1415" i="1"/>
  <c r="AK1416" i="1"/>
  <c r="AK1417" i="1"/>
  <c r="AK1418" i="1"/>
  <c r="AK1419" i="1"/>
  <c r="AK1420" i="1"/>
  <c r="AK1421" i="1"/>
  <c r="AK1422" i="1"/>
  <c r="AK1423" i="1"/>
  <c r="AK1424" i="1"/>
  <c r="AK1425" i="1"/>
  <c r="AK1426" i="1"/>
  <c r="AK1427" i="1"/>
  <c r="AK1428" i="1"/>
  <c r="AK1429" i="1"/>
  <c r="AK1430" i="1"/>
  <c r="AK1431" i="1"/>
  <c r="AK1432" i="1"/>
  <c r="AK1433" i="1"/>
  <c r="AK1434" i="1"/>
  <c r="AK1435" i="1"/>
  <c r="AK1436" i="1"/>
  <c r="AK1437" i="1"/>
  <c r="AK1438" i="1"/>
  <c r="AK1439" i="1"/>
  <c r="AK1440" i="1"/>
  <c r="AK1441" i="1"/>
  <c r="AK1442" i="1"/>
  <c r="AK1443" i="1"/>
  <c r="AK1444" i="1"/>
  <c r="AK1445" i="1"/>
  <c r="AK1446" i="1"/>
  <c r="AK1447" i="1"/>
  <c r="AK1448" i="1"/>
  <c r="AK1449" i="1"/>
  <c r="AK1450" i="1"/>
  <c r="AK1451" i="1"/>
  <c r="AK1452" i="1"/>
  <c r="AK1453" i="1"/>
  <c r="AK1454" i="1"/>
  <c r="AK1455" i="1"/>
  <c r="AK1456" i="1"/>
  <c r="AK1457" i="1"/>
  <c r="AK1458" i="1"/>
  <c r="AK1459" i="1"/>
  <c r="AK1460" i="1"/>
  <c r="AK1461" i="1"/>
  <c r="AK1462" i="1"/>
  <c r="AK1463" i="1"/>
  <c r="AK1464" i="1"/>
  <c r="AK1465" i="1"/>
  <c r="AK1466" i="1"/>
  <c r="AK1467" i="1"/>
  <c r="AK1468" i="1"/>
  <c r="AK1469" i="1"/>
  <c r="AK1470" i="1"/>
  <c r="AK1471" i="1"/>
  <c r="AK1472" i="1"/>
  <c r="AK1473" i="1"/>
  <c r="AK1474" i="1"/>
  <c r="AK1475" i="1"/>
  <c r="AK1476" i="1"/>
  <c r="AK1477" i="1"/>
  <c r="AK1478" i="1"/>
  <c r="AK1479" i="1"/>
  <c r="AK1480" i="1"/>
  <c r="AK1481" i="1"/>
  <c r="AK1482" i="1"/>
  <c r="AK1483" i="1"/>
  <c r="AK1484" i="1"/>
  <c r="AK1485" i="1"/>
  <c r="AK1486" i="1"/>
  <c r="AK1487" i="1"/>
  <c r="AK1488" i="1"/>
  <c r="AK1489" i="1"/>
  <c r="AK1490" i="1"/>
  <c r="AK1491" i="1"/>
  <c r="AK1492" i="1"/>
  <c r="AK1493" i="1"/>
  <c r="AK1494" i="1"/>
  <c r="AK1495" i="1"/>
  <c r="AK1496" i="1"/>
  <c r="AK1497" i="1"/>
  <c r="AK1498" i="1"/>
  <c r="AK1499" i="1"/>
  <c r="AK1500" i="1"/>
  <c r="AK1501" i="1"/>
  <c r="AK1502" i="1"/>
  <c r="AK1503" i="1"/>
  <c r="AK1504" i="1"/>
  <c r="AK1505" i="1"/>
  <c r="AK1506" i="1"/>
  <c r="AK1507" i="1"/>
  <c r="AK1508" i="1"/>
  <c r="AK1509" i="1"/>
  <c r="AK1510" i="1"/>
  <c r="AK1511" i="1"/>
  <c r="AK1512" i="1"/>
  <c r="AK1513" i="1"/>
  <c r="AK1514" i="1"/>
  <c r="AK1515" i="1"/>
  <c r="AK1516" i="1"/>
  <c r="AK1517" i="1"/>
  <c r="AK1518" i="1"/>
  <c r="AK1519" i="1"/>
  <c r="AK1520" i="1"/>
  <c r="AK1521" i="1"/>
  <c r="AK1522" i="1"/>
  <c r="AK1523" i="1"/>
  <c r="AK1524" i="1"/>
  <c r="AK1525" i="1"/>
  <c r="AK1526" i="1"/>
  <c r="AK1527" i="1"/>
  <c r="AK1528" i="1"/>
  <c r="AK1529" i="1"/>
  <c r="AK1530" i="1"/>
  <c r="AK1531" i="1"/>
  <c r="AK1532" i="1"/>
  <c r="AK1533" i="1"/>
  <c r="AK1534" i="1"/>
  <c r="AK1535" i="1"/>
  <c r="AK1536" i="1"/>
  <c r="AK1537" i="1"/>
  <c r="AK1538" i="1"/>
  <c r="AK1539" i="1"/>
  <c r="AK1540" i="1"/>
  <c r="AK1541" i="1"/>
  <c r="AK1542" i="1"/>
  <c r="AK1543" i="1"/>
  <c r="AK1544" i="1"/>
  <c r="AK1545" i="1"/>
  <c r="AK1546" i="1"/>
  <c r="AK1547" i="1"/>
  <c r="AK1548" i="1"/>
  <c r="AK1549" i="1"/>
  <c r="AK1550" i="1"/>
  <c r="AK1551" i="1"/>
  <c r="AK1552" i="1"/>
  <c r="AK1553" i="1"/>
  <c r="AK1554" i="1"/>
  <c r="AK1555" i="1"/>
  <c r="AK1556" i="1"/>
  <c r="AK1557" i="1"/>
  <c r="AK1558" i="1"/>
  <c r="AK1559" i="1"/>
  <c r="AK1560" i="1"/>
  <c r="AK1561" i="1"/>
  <c r="AK1562" i="1"/>
  <c r="AK1563" i="1"/>
  <c r="AK1564" i="1"/>
  <c r="AK1565" i="1"/>
  <c r="AK1566" i="1"/>
  <c r="AK1567" i="1"/>
  <c r="AK1568" i="1"/>
  <c r="AK1569" i="1"/>
  <c r="AK1570" i="1"/>
  <c r="AK1571" i="1"/>
  <c r="AK1572" i="1"/>
  <c r="AK1573" i="1"/>
  <c r="AK1574" i="1"/>
  <c r="AK1575" i="1"/>
  <c r="AK1576" i="1"/>
  <c r="AK1577" i="1"/>
  <c r="AK1578" i="1"/>
  <c r="AK1579" i="1"/>
  <c r="AK1580" i="1"/>
  <c r="AK1581" i="1"/>
  <c r="AK1582" i="1"/>
  <c r="AK1583" i="1"/>
  <c r="AK1584" i="1"/>
  <c r="AK1585" i="1"/>
  <c r="AK1586" i="1"/>
  <c r="AK1587" i="1"/>
  <c r="AK1588" i="1"/>
  <c r="AK1589" i="1"/>
  <c r="AK1590" i="1"/>
  <c r="AK1591" i="1"/>
  <c r="AK1592" i="1"/>
  <c r="AK1593" i="1"/>
  <c r="AK1594" i="1"/>
  <c r="AK1595" i="1"/>
  <c r="AK1596" i="1"/>
  <c r="AK1597" i="1"/>
  <c r="AK1598" i="1"/>
  <c r="AK1599" i="1"/>
  <c r="AK1600" i="1"/>
  <c r="AK1606" i="1"/>
  <c r="AK1607" i="1"/>
  <c r="AK1608" i="1"/>
  <c r="AK1609" i="1"/>
  <c r="AK1610" i="1"/>
  <c r="AK1611" i="1"/>
  <c r="AK1612" i="1"/>
  <c r="AK1613" i="1"/>
  <c r="AK1614" i="1"/>
  <c r="AK1615" i="1"/>
  <c r="AK1616" i="1"/>
  <c r="AK1617" i="1"/>
  <c r="AK1618" i="1"/>
  <c r="AK1619" i="1"/>
  <c r="AK1620" i="1"/>
  <c r="AK1621" i="1"/>
  <c r="AK1628" i="1"/>
  <c r="AK1622" i="1"/>
  <c r="AK1623" i="1"/>
  <c r="AK1624" i="1"/>
  <c r="AK1625" i="1"/>
  <c r="AK1626" i="1"/>
  <c r="AK1627" i="1"/>
  <c r="AK1629" i="1"/>
  <c r="AK1630" i="1"/>
  <c r="AK1631" i="1"/>
  <c r="AK1632" i="1"/>
  <c r="AK1633" i="1"/>
  <c r="AK1634" i="1"/>
  <c r="AK1635" i="1"/>
  <c r="AK1636" i="1"/>
  <c r="AK1637" i="1"/>
  <c r="AK1638" i="1"/>
  <c r="P6" i="1"/>
  <c r="P7" i="1"/>
  <c r="P8" i="1"/>
  <c r="P10" i="1"/>
  <c r="P11" i="1"/>
  <c r="P12" i="1"/>
  <c r="P13" i="1"/>
  <c r="P14" i="1"/>
  <c r="P15" i="1"/>
  <c r="P16" i="1"/>
  <c r="P17" i="1"/>
  <c r="P18" i="1"/>
  <c r="P19" i="1"/>
  <c r="P20" i="1"/>
  <c r="P21" i="1"/>
  <c r="P22" i="1"/>
  <c r="P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62" i="1"/>
  <c r="P63" i="1"/>
  <c r="P64" i="1"/>
  <c r="P65" i="1"/>
  <c r="P66" i="1"/>
  <c r="P67" i="1"/>
  <c r="P68" i="1"/>
  <c r="P69" i="1"/>
  <c r="P70" i="1"/>
  <c r="P71" i="1"/>
  <c r="P72" i="1"/>
  <c r="P73" i="1"/>
  <c r="P74" i="1"/>
  <c r="P75" i="1"/>
  <c r="P76" i="1"/>
  <c r="P77" i="1"/>
  <c r="P78" i="1"/>
  <c r="P79" i="1"/>
  <c r="P80" i="1"/>
  <c r="P81" i="1"/>
  <c r="P82" i="1"/>
  <c r="P83" i="1"/>
  <c r="P84" i="1"/>
  <c r="P85" i="1"/>
  <c r="P86" i="1"/>
  <c r="P87" i="1"/>
  <c r="P88" i="1"/>
  <c r="P89" i="1"/>
  <c r="P90" i="1"/>
  <c r="P91" i="1"/>
  <c r="P92" i="1"/>
  <c r="P93" i="1"/>
  <c r="P94" i="1"/>
  <c r="P95" i="1"/>
  <c r="P96" i="1"/>
  <c r="P97" i="1"/>
  <c r="P98" i="1"/>
  <c r="P99" i="1"/>
  <c r="P100" i="1"/>
  <c r="P101" i="1"/>
  <c r="P102" i="1"/>
  <c r="P103" i="1"/>
  <c r="P104" i="1"/>
  <c r="P105" i="1"/>
  <c r="P106" i="1"/>
  <c r="P107" i="1"/>
  <c r="P108" i="1"/>
  <c r="P109" i="1"/>
  <c r="P110" i="1"/>
  <c r="P112" i="1"/>
  <c r="P113" i="1"/>
  <c r="P114" i="1"/>
  <c r="P115" i="1"/>
  <c r="P116" i="1"/>
  <c r="P118" i="1"/>
  <c r="P119" i="1"/>
  <c r="P120" i="1"/>
  <c r="P121" i="1"/>
  <c r="P122" i="1"/>
  <c r="P123" i="1"/>
  <c r="P124" i="1"/>
  <c r="P125" i="1"/>
  <c r="P126" i="1"/>
  <c r="P127" i="1"/>
  <c r="P128" i="1"/>
  <c r="P129" i="1"/>
  <c r="P137" i="1"/>
  <c r="P140" i="1"/>
  <c r="P141" i="1"/>
  <c r="P142" i="1"/>
  <c r="P143" i="1"/>
  <c r="P144" i="1"/>
  <c r="P145" i="1"/>
  <c r="P148" i="1"/>
  <c r="P149" i="1"/>
  <c r="P150" i="1"/>
  <c r="P151" i="1"/>
  <c r="P152" i="1"/>
  <c r="P153" i="1"/>
  <c r="P154" i="1"/>
  <c r="P157" i="1"/>
  <c r="P158" i="1"/>
  <c r="P159" i="1"/>
  <c r="P160" i="1"/>
  <c r="P166" i="1"/>
  <c r="P167" i="1"/>
  <c r="P168" i="1"/>
  <c r="P169" i="1"/>
  <c r="P174" i="1"/>
  <c r="P199" i="1"/>
  <c r="P200" i="1"/>
  <c r="P201" i="1"/>
  <c r="P207" i="1"/>
  <c r="P211" i="1"/>
  <c r="P215" i="1"/>
  <c r="P216" i="1"/>
  <c r="P217" i="1"/>
  <c r="P218" i="1"/>
  <c r="P219" i="1"/>
  <c r="P220" i="1"/>
  <c r="P227" i="1"/>
  <c r="P232" i="1"/>
  <c r="P238" i="1"/>
  <c r="P244" i="1"/>
  <c r="P245" i="1"/>
  <c r="P246" i="1"/>
  <c r="P257" i="1"/>
  <c r="P260" i="1"/>
  <c r="P263" i="1"/>
  <c r="P264" i="1"/>
  <c r="P273" i="1"/>
  <c r="P291" i="1"/>
  <c r="P312" i="1"/>
  <c r="P313" i="1"/>
  <c r="P314" i="1"/>
  <c r="P315" i="1"/>
  <c r="P317" i="1"/>
  <c r="P318" i="1"/>
  <c r="P320" i="1"/>
  <c r="P321" i="1"/>
  <c r="P322" i="1"/>
  <c r="P323" i="1"/>
  <c r="P336" i="1"/>
  <c r="P337" i="1"/>
  <c r="P346" i="1"/>
  <c r="P347" i="1"/>
  <c r="P354" i="1"/>
  <c r="P363" i="1"/>
  <c r="P364" i="1"/>
  <c r="P365" i="1"/>
  <c r="P366" i="1"/>
  <c r="P367" i="1"/>
  <c r="P368" i="1"/>
  <c r="P371" i="1"/>
  <c r="P372" i="1"/>
  <c r="P373" i="1"/>
  <c r="P374" i="1"/>
  <c r="P375" i="1"/>
  <c r="P376" i="1"/>
  <c r="P377" i="1"/>
  <c r="P378" i="1"/>
  <c r="P379" i="1"/>
  <c r="P380" i="1"/>
  <c r="P381" i="1"/>
  <c r="P382" i="1"/>
  <c r="P383" i="1"/>
  <c r="P384" i="1"/>
  <c r="P385" i="1"/>
  <c r="P386" i="1"/>
  <c r="P387" i="1"/>
  <c r="P388" i="1"/>
  <c r="P389" i="1"/>
  <c r="P390" i="1"/>
  <c r="P391" i="1"/>
  <c r="P392" i="1"/>
  <c r="P393" i="1"/>
  <c r="P394" i="1"/>
  <c r="P395" i="1"/>
  <c r="P396" i="1"/>
  <c r="P399" i="1"/>
  <c r="P400" i="1"/>
  <c r="P401" i="1"/>
  <c r="P402" i="1"/>
  <c r="P403" i="1"/>
  <c r="P404" i="1"/>
  <c r="P405" i="1"/>
  <c r="P406" i="1"/>
  <c r="P408" i="1"/>
  <c r="P409" i="1"/>
  <c r="P410" i="1"/>
  <c r="P413" i="1"/>
  <c r="P414" i="1"/>
  <c r="P415" i="1"/>
  <c r="P416" i="1"/>
  <c r="P421" i="1"/>
  <c r="P425" i="1"/>
  <c r="P426" i="1"/>
  <c r="P430" i="1"/>
  <c r="P431" i="1"/>
  <c r="P434" i="1"/>
  <c r="P435" i="1"/>
  <c r="P436" i="1"/>
  <c r="P438" i="1"/>
  <c r="P439" i="1"/>
  <c r="P440" i="1"/>
  <c r="P442" i="1"/>
  <c r="P443" i="1"/>
  <c r="P444" i="1"/>
  <c r="P445" i="1"/>
  <c r="P446" i="1"/>
  <c r="P447" i="1"/>
  <c r="P448" i="1"/>
  <c r="P449" i="1"/>
  <c r="P450" i="1"/>
  <c r="P451" i="1"/>
  <c r="P452" i="1"/>
  <c r="P453" i="1"/>
  <c r="P454" i="1"/>
  <c r="P455" i="1"/>
  <c r="P456" i="1"/>
  <c r="P460" i="1"/>
  <c r="P461" i="1"/>
  <c r="P462" i="1"/>
  <c r="P463" i="1"/>
  <c r="P464" i="1"/>
  <c r="P465" i="1"/>
  <c r="P467" i="1"/>
  <c r="P469" i="1"/>
  <c r="P470" i="1"/>
  <c r="P471" i="1"/>
  <c r="P472" i="1"/>
  <c r="P473" i="1"/>
  <c r="P474" i="1"/>
  <c r="P475" i="1"/>
  <c r="P476" i="1"/>
  <c r="P477" i="1"/>
  <c r="P478" i="1"/>
  <c r="P479" i="1"/>
  <c r="P480" i="1"/>
  <c r="P481" i="1"/>
  <c r="P482" i="1"/>
  <c r="P483" i="1"/>
  <c r="P484" i="1"/>
  <c r="P485" i="1"/>
  <c r="P486" i="1"/>
  <c r="P487" i="1"/>
  <c r="P488" i="1"/>
  <c r="P489" i="1"/>
  <c r="P490" i="1"/>
  <c r="P491" i="1"/>
  <c r="P492" i="1"/>
  <c r="P493" i="1"/>
  <c r="P494" i="1"/>
  <c r="P495" i="1"/>
  <c r="P496" i="1"/>
  <c r="P497" i="1"/>
  <c r="P498" i="1"/>
  <c r="P499" i="1"/>
  <c r="P500" i="1"/>
  <c r="P501" i="1"/>
  <c r="P502" i="1"/>
  <c r="P503" i="1"/>
  <c r="P504" i="1"/>
  <c r="P505" i="1"/>
  <c r="P506" i="1"/>
  <c r="P507" i="1"/>
  <c r="P514" i="1"/>
  <c r="P515" i="1"/>
  <c r="P517" i="1"/>
  <c r="P518" i="1"/>
  <c r="P520" i="1"/>
  <c r="P521" i="1"/>
  <c r="P522" i="1"/>
  <c r="P523" i="1"/>
  <c r="P524" i="1"/>
  <c r="P525" i="1"/>
  <c r="P526" i="1"/>
  <c r="P527" i="1"/>
  <c r="P528" i="1"/>
  <c r="P529" i="1"/>
  <c r="P531" i="1"/>
  <c r="P532" i="1"/>
  <c r="P533" i="1"/>
  <c r="P536" i="1"/>
  <c r="P537" i="1"/>
  <c r="P538" i="1"/>
  <c r="P540" i="1"/>
  <c r="P541" i="1"/>
  <c r="P542" i="1"/>
  <c r="P543" i="1"/>
  <c r="P544" i="1"/>
  <c r="P545" i="1"/>
  <c r="P546" i="1"/>
  <c r="P547" i="1"/>
  <c r="P548" i="1"/>
  <c r="P549" i="1"/>
  <c r="P550" i="1"/>
  <c r="P552" i="1"/>
  <c r="P556" i="1"/>
  <c r="P558" i="1"/>
  <c r="P564" i="1"/>
  <c r="P566" i="1"/>
  <c r="P567" i="1"/>
  <c r="P568" i="1"/>
  <c r="P570" i="1"/>
  <c r="P571" i="1"/>
  <c r="P572" i="1"/>
  <c r="P573" i="1"/>
  <c r="P574" i="1"/>
  <c r="P575" i="1"/>
  <c r="P576" i="1"/>
  <c r="P577" i="1"/>
  <c r="P578" i="1"/>
  <c r="P579" i="1"/>
  <c r="P580" i="1"/>
  <c r="P581" i="1"/>
  <c r="P582" i="1"/>
  <c r="P583" i="1"/>
  <c r="P584" i="1"/>
  <c r="P585" i="1"/>
  <c r="P586" i="1"/>
  <c r="P587" i="1"/>
  <c r="P592" i="1"/>
  <c r="P593" i="1"/>
  <c r="P594" i="1"/>
  <c r="P595" i="1"/>
  <c r="P596" i="1"/>
  <c r="P597" i="1"/>
  <c r="P598" i="1"/>
  <c r="P599" i="1"/>
  <c r="P600" i="1"/>
  <c r="P601" i="1"/>
  <c r="P602" i="1"/>
  <c r="P603" i="1"/>
  <c r="P604" i="1"/>
  <c r="P605" i="1"/>
  <c r="P606" i="1"/>
  <c r="P607" i="1"/>
  <c r="P608" i="1"/>
  <c r="P609" i="1"/>
  <c r="P610" i="1"/>
  <c r="P611" i="1"/>
  <c r="P612" i="1"/>
  <c r="P613" i="1"/>
  <c r="P640" i="1"/>
  <c r="P641" i="1"/>
  <c r="P642" i="1"/>
  <c r="P643" i="1"/>
  <c r="P644" i="1"/>
  <c r="P645" i="1"/>
  <c r="P646" i="1"/>
  <c r="P648" i="1"/>
  <c r="P649" i="1"/>
  <c r="P650" i="1"/>
  <c r="P651" i="1"/>
  <c r="P652" i="1"/>
  <c r="P653" i="1"/>
  <c r="P654" i="1"/>
  <c r="P655" i="1"/>
  <c r="P656" i="1"/>
  <c r="P657" i="1"/>
  <c r="P658" i="1"/>
  <c r="P659" i="1"/>
  <c r="P660" i="1"/>
  <c r="P661" i="1"/>
  <c r="P662" i="1"/>
  <c r="P663" i="1"/>
  <c r="P664" i="1"/>
  <c r="P665" i="1"/>
  <c r="P666" i="1"/>
  <c r="P667" i="1"/>
  <c r="P668" i="1"/>
  <c r="P669" i="1"/>
  <c r="P670" i="1"/>
  <c r="P671" i="1"/>
  <c r="P672" i="1"/>
  <c r="P673" i="1"/>
  <c r="P674" i="1"/>
  <c r="P675" i="1"/>
  <c r="P676" i="1"/>
  <c r="P677" i="1"/>
  <c r="P678" i="1"/>
  <c r="P679" i="1"/>
  <c r="P680" i="1"/>
  <c r="P681" i="1"/>
  <c r="P691" i="1"/>
  <c r="P692" i="1"/>
  <c r="P693" i="1"/>
  <c r="P694" i="1"/>
  <c r="P695" i="1"/>
  <c r="P696" i="1"/>
  <c r="P697" i="1"/>
  <c r="P698" i="1"/>
  <c r="P699" i="1"/>
  <c r="P700" i="1"/>
  <c r="P701" i="1"/>
  <c r="P702" i="1"/>
  <c r="P703" i="1"/>
  <c r="P704" i="1"/>
  <c r="P705" i="1"/>
  <c r="P706" i="1"/>
  <c r="P707" i="1"/>
  <c r="P708" i="1"/>
  <c r="P709" i="1"/>
  <c r="P710" i="1"/>
  <c r="P711" i="1"/>
  <c r="P712" i="1"/>
  <c r="P713" i="1"/>
  <c r="P714" i="1"/>
  <c r="P715" i="1"/>
  <c r="P716" i="1"/>
  <c r="P717" i="1"/>
  <c r="P718" i="1"/>
  <c r="P719" i="1"/>
  <c r="P720" i="1"/>
  <c r="P721" i="1"/>
  <c r="P722" i="1"/>
  <c r="P723" i="1"/>
  <c r="P724" i="1"/>
  <c r="P725" i="1"/>
  <c r="P726" i="1"/>
  <c r="P727" i="1"/>
  <c r="P728" i="1"/>
  <c r="P729" i="1"/>
  <c r="P730" i="1"/>
  <c r="P731" i="1"/>
  <c r="P732" i="1"/>
  <c r="P733" i="1"/>
  <c r="P734" i="1"/>
  <c r="P735" i="1"/>
  <c r="P736" i="1"/>
  <c r="P737" i="1"/>
  <c r="P738" i="1"/>
  <c r="P739" i="1"/>
  <c r="P740" i="1"/>
  <c r="P741" i="1"/>
  <c r="P742" i="1"/>
  <c r="P743" i="1"/>
  <c r="P744" i="1"/>
  <c r="P745" i="1"/>
  <c r="P746" i="1"/>
  <c r="P747" i="1"/>
  <c r="P748" i="1"/>
  <c r="P749" i="1"/>
  <c r="P750" i="1"/>
  <c r="P751" i="1"/>
  <c r="P752" i="1"/>
  <c r="P753" i="1"/>
  <c r="P754" i="1"/>
  <c r="P755" i="1"/>
  <c r="P756" i="1"/>
  <c r="P757" i="1"/>
  <c r="P758" i="1"/>
  <c r="P759" i="1"/>
  <c r="P760" i="1"/>
  <c r="P761" i="1"/>
  <c r="P762" i="1"/>
  <c r="P763" i="1"/>
  <c r="P764" i="1"/>
  <c r="P765" i="1"/>
  <c r="P766" i="1"/>
  <c r="P767" i="1"/>
  <c r="P768" i="1"/>
  <c r="P769" i="1"/>
  <c r="P770" i="1"/>
  <c r="P771" i="1"/>
  <c r="P772" i="1"/>
  <c r="P773" i="1"/>
  <c r="P774" i="1"/>
  <c r="P775" i="1"/>
  <c r="P776" i="1"/>
  <c r="P777" i="1"/>
  <c r="P778" i="1"/>
  <c r="P779" i="1"/>
  <c r="P780" i="1"/>
  <c r="P781" i="1"/>
  <c r="P782" i="1"/>
  <c r="P783" i="1"/>
  <c r="P784" i="1"/>
  <c r="P785" i="1"/>
  <c r="P786" i="1"/>
  <c r="P787" i="1"/>
  <c r="P788" i="1"/>
  <c r="P789" i="1"/>
  <c r="P790" i="1"/>
  <c r="P791" i="1"/>
  <c r="P792" i="1"/>
  <c r="P793" i="1"/>
  <c r="P794" i="1"/>
  <c r="P795" i="1"/>
  <c r="P796" i="1"/>
  <c r="P797" i="1"/>
  <c r="P798" i="1"/>
  <c r="P799" i="1"/>
  <c r="P800" i="1"/>
  <c r="P801" i="1"/>
  <c r="P802" i="1"/>
  <c r="P803" i="1"/>
  <c r="P804" i="1"/>
  <c r="P805" i="1"/>
  <c r="P806" i="1"/>
  <c r="P807" i="1"/>
  <c r="P808" i="1"/>
  <c r="P809" i="1"/>
  <c r="P810" i="1"/>
  <c r="P811" i="1"/>
  <c r="P812" i="1"/>
  <c r="P813" i="1"/>
  <c r="P814" i="1"/>
  <c r="P815" i="1"/>
  <c r="P816" i="1"/>
  <c r="P817" i="1"/>
  <c r="P818" i="1"/>
  <c r="P819" i="1"/>
  <c r="P820" i="1"/>
  <c r="P821" i="1"/>
  <c r="P822" i="1"/>
  <c r="P823" i="1"/>
  <c r="P824" i="1"/>
  <c r="P825" i="1"/>
  <c r="P826" i="1"/>
  <c r="P827" i="1"/>
  <c r="P828" i="1"/>
  <c r="P829" i="1"/>
  <c r="P830" i="1"/>
  <c r="P831" i="1"/>
  <c r="P832" i="1"/>
  <c r="P833" i="1"/>
  <c r="P834" i="1"/>
  <c r="P835" i="1"/>
  <c r="P836" i="1"/>
  <c r="P837" i="1"/>
  <c r="P838" i="1"/>
  <c r="P839" i="1"/>
  <c r="P840" i="1"/>
  <c r="P841" i="1"/>
  <c r="P842" i="1"/>
  <c r="P843" i="1"/>
  <c r="P844" i="1"/>
  <c r="P845" i="1"/>
  <c r="P846" i="1"/>
  <c r="P847" i="1"/>
  <c r="P848" i="1"/>
  <c r="P849" i="1"/>
  <c r="P850" i="1"/>
  <c r="P851" i="1"/>
  <c r="P852" i="1"/>
  <c r="P853" i="1"/>
  <c r="P854" i="1"/>
  <c r="P855" i="1"/>
  <c r="P856" i="1"/>
  <c r="P857" i="1"/>
  <c r="P858" i="1"/>
  <c r="P859" i="1"/>
  <c r="P860" i="1"/>
  <c r="P861" i="1"/>
  <c r="P862" i="1"/>
  <c r="P863" i="1"/>
  <c r="P864" i="1"/>
  <c r="P865" i="1"/>
  <c r="P866" i="1"/>
  <c r="P867" i="1"/>
  <c r="P868" i="1"/>
  <c r="P869" i="1"/>
  <c r="P870" i="1"/>
  <c r="P871" i="1"/>
  <c r="P873" i="1"/>
  <c r="P874" i="1"/>
  <c r="P875" i="1"/>
  <c r="P876" i="1"/>
  <c r="P877" i="1"/>
  <c r="P878" i="1"/>
  <c r="P879" i="1"/>
  <c r="P880" i="1"/>
  <c r="P881" i="1"/>
  <c r="P882" i="1"/>
  <c r="P883" i="1"/>
  <c r="P884" i="1"/>
  <c r="P885" i="1"/>
  <c r="P886" i="1"/>
  <c r="P887" i="1"/>
  <c r="P888" i="1"/>
  <c r="P889" i="1"/>
  <c r="P890" i="1"/>
  <c r="P891" i="1"/>
  <c r="P892" i="1"/>
  <c r="P893" i="1"/>
  <c r="P894" i="1"/>
  <c r="P895" i="1"/>
  <c r="P896" i="1"/>
  <c r="P897" i="1"/>
  <c r="P898" i="1"/>
  <c r="P899" i="1"/>
  <c r="P900" i="1"/>
  <c r="P901" i="1"/>
  <c r="P902" i="1"/>
  <c r="P903" i="1"/>
  <c r="P904" i="1"/>
  <c r="P905" i="1"/>
  <c r="P906" i="1"/>
  <c r="P907" i="1"/>
  <c r="P908" i="1"/>
  <c r="P909" i="1"/>
  <c r="P910" i="1"/>
  <c r="P911" i="1"/>
  <c r="P912" i="1"/>
  <c r="P913" i="1"/>
  <c r="P914" i="1"/>
  <c r="P915" i="1"/>
  <c r="P916" i="1"/>
  <c r="P917" i="1"/>
  <c r="P918" i="1"/>
  <c r="P919" i="1"/>
  <c r="P920" i="1"/>
  <c r="P921" i="1"/>
  <c r="P922" i="1"/>
  <c r="P923" i="1"/>
  <c r="P924" i="1"/>
  <c r="P925" i="1"/>
  <c r="P926" i="1"/>
  <c r="P927" i="1"/>
  <c r="P928" i="1"/>
  <c r="P929" i="1"/>
  <c r="P930" i="1"/>
  <c r="P931" i="1"/>
  <c r="P932" i="1"/>
  <c r="P933" i="1"/>
  <c r="P934" i="1"/>
  <c r="P935" i="1"/>
  <c r="P936" i="1"/>
  <c r="P937" i="1"/>
  <c r="P938" i="1"/>
  <c r="P939" i="1"/>
  <c r="P940" i="1"/>
  <c r="P941" i="1"/>
  <c r="P942" i="1"/>
  <c r="P943" i="1"/>
  <c r="P944" i="1"/>
  <c r="P945" i="1"/>
  <c r="P946" i="1"/>
  <c r="P947" i="1"/>
  <c r="P948" i="1"/>
  <c r="P949" i="1"/>
  <c r="P950" i="1"/>
  <c r="P951" i="1"/>
  <c r="P952" i="1"/>
  <c r="P953" i="1"/>
  <c r="P954" i="1"/>
  <c r="P955" i="1"/>
  <c r="P956" i="1"/>
  <c r="P957" i="1"/>
  <c r="P958" i="1"/>
  <c r="P959" i="1"/>
  <c r="P960" i="1"/>
  <c r="P961" i="1"/>
  <c r="P962" i="1"/>
  <c r="P963" i="1"/>
  <c r="P964" i="1"/>
  <c r="P965" i="1"/>
  <c r="P966" i="1"/>
  <c r="P967" i="1"/>
  <c r="P968" i="1"/>
  <c r="P969" i="1"/>
  <c r="P970" i="1"/>
  <c r="P971" i="1"/>
  <c r="P972" i="1"/>
  <c r="P973" i="1"/>
  <c r="P974" i="1"/>
  <c r="P975" i="1"/>
  <c r="P976" i="1"/>
  <c r="P977" i="1"/>
  <c r="P978" i="1"/>
  <c r="P979" i="1"/>
  <c r="P980" i="1"/>
  <c r="P981" i="1"/>
  <c r="P982" i="1"/>
  <c r="P983" i="1"/>
  <c r="P984" i="1"/>
  <c r="P985" i="1"/>
  <c r="P986" i="1"/>
  <c r="P987" i="1"/>
  <c r="P988" i="1"/>
  <c r="P989" i="1"/>
  <c r="P990" i="1"/>
  <c r="P991" i="1"/>
  <c r="P992" i="1"/>
  <c r="P993" i="1"/>
  <c r="P994" i="1"/>
  <c r="P995" i="1"/>
  <c r="P996" i="1"/>
  <c r="P997" i="1"/>
  <c r="P998" i="1"/>
  <c r="P999" i="1"/>
  <c r="P1000" i="1"/>
  <c r="P1001" i="1"/>
  <c r="P1002" i="1"/>
  <c r="P1003" i="1"/>
  <c r="P1004" i="1"/>
  <c r="P1005" i="1"/>
  <c r="P1006" i="1"/>
  <c r="P1007" i="1"/>
  <c r="P1008" i="1"/>
  <c r="P1009" i="1"/>
  <c r="P1010" i="1"/>
  <c r="P1011" i="1"/>
  <c r="P1012" i="1"/>
  <c r="P1013" i="1"/>
  <c r="P1014" i="1"/>
  <c r="P1015" i="1"/>
  <c r="P1016" i="1"/>
  <c r="P1017" i="1"/>
  <c r="P1018" i="1"/>
  <c r="P1019" i="1"/>
  <c r="P1020" i="1"/>
  <c r="P1021" i="1"/>
  <c r="P1022" i="1"/>
  <c r="P1023" i="1"/>
  <c r="P1024" i="1"/>
  <c r="P1025" i="1"/>
  <c r="P1026" i="1"/>
  <c r="P1027" i="1"/>
  <c r="P1028" i="1"/>
  <c r="P1029" i="1"/>
  <c r="P1030" i="1"/>
  <c r="P1031" i="1"/>
  <c r="P1032" i="1"/>
  <c r="P1033" i="1"/>
  <c r="P1034" i="1"/>
  <c r="P1035" i="1"/>
  <c r="P1036" i="1"/>
  <c r="P1037" i="1"/>
  <c r="P1038" i="1"/>
  <c r="P1039" i="1"/>
  <c r="P1040" i="1"/>
  <c r="P1041" i="1"/>
  <c r="P1042" i="1"/>
  <c r="P1043" i="1"/>
  <c r="P1044" i="1"/>
  <c r="P1045" i="1"/>
  <c r="P1046" i="1"/>
  <c r="P1047" i="1"/>
  <c r="P1048" i="1"/>
  <c r="P1049" i="1"/>
  <c r="P1050" i="1"/>
  <c r="P1051" i="1"/>
  <c r="P1052" i="1"/>
  <c r="P1053" i="1"/>
  <c r="P1054" i="1"/>
  <c r="P1055" i="1"/>
  <c r="P1056" i="1"/>
  <c r="P1057" i="1"/>
  <c r="P1058" i="1"/>
  <c r="P1059" i="1"/>
  <c r="P1060" i="1"/>
  <c r="P1061" i="1"/>
  <c r="P1062" i="1"/>
  <c r="P1063" i="1"/>
  <c r="P1064" i="1"/>
  <c r="P1065" i="1"/>
  <c r="P1066" i="1"/>
  <c r="P1067" i="1"/>
  <c r="P1068" i="1"/>
  <c r="P1069" i="1"/>
  <c r="P1070" i="1"/>
  <c r="P1071" i="1"/>
  <c r="P1072" i="1"/>
  <c r="P1073" i="1"/>
  <c r="P1074" i="1"/>
  <c r="P1075" i="1"/>
  <c r="P1076" i="1"/>
  <c r="P1077" i="1"/>
  <c r="P1078" i="1"/>
  <c r="P1079" i="1"/>
  <c r="P1080" i="1"/>
  <c r="P1081" i="1"/>
  <c r="P1082" i="1"/>
  <c r="P1083" i="1"/>
  <c r="P1084" i="1"/>
  <c r="P1085" i="1"/>
  <c r="P1086" i="1"/>
  <c r="P1087" i="1"/>
  <c r="P1088" i="1"/>
  <c r="P1089" i="1"/>
  <c r="P1090" i="1"/>
  <c r="P1091" i="1"/>
  <c r="P1092" i="1"/>
  <c r="P1093" i="1"/>
  <c r="P1094" i="1"/>
  <c r="P1095" i="1"/>
  <c r="P1096" i="1"/>
  <c r="P1097" i="1"/>
  <c r="P1098" i="1"/>
  <c r="P1099" i="1"/>
  <c r="P1100" i="1"/>
  <c r="P1101" i="1"/>
  <c r="P1102" i="1"/>
  <c r="P1103" i="1"/>
  <c r="P1104" i="1"/>
  <c r="P1105" i="1"/>
  <c r="P1106" i="1"/>
  <c r="P1107" i="1"/>
  <c r="P1108" i="1"/>
  <c r="P1109" i="1"/>
  <c r="P1110" i="1"/>
  <c r="P1111" i="1"/>
  <c r="P1112" i="1"/>
  <c r="P1113" i="1"/>
  <c r="P1114" i="1"/>
  <c r="P1115" i="1"/>
  <c r="P1116" i="1"/>
  <c r="P1117" i="1"/>
  <c r="P1118" i="1"/>
  <c r="P1119" i="1"/>
  <c r="P1120" i="1"/>
  <c r="P1121" i="1"/>
  <c r="P1122" i="1"/>
  <c r="P1123" i="1"/>
  <c r="P1124" i="1"/>
  <c r="P1125" i="1"/>
  <c r="P1126" i="1"/>
  <c r="P1127" i="1"/>
  <c r="P1128" i="1"/>
  <c r="P1129" i="1"/>
  <c r="P1130" i="1"/>
  <c r="P1131" i="1"/>
  <c r="P1132" i="1"/>
  <c r="P1133" i="1"/>
  <c r="P1134" i="1"/>
  <c r="P1135" i="1"/>
  <c r="P1136" i="1"/>
  <c r="P1137" i="1"/>
  <c r="P1138" i="1"/>
  <c r="P1139" i="1"/>
  <c r="P1140" i="1"/>
  <c r="P1141" i="1"/>
  <c r="P1142" i="1"/>
  <c r="P1143" i="1"/>
  <c r="P1144" i="1"/>
  <c r="P1145" i="1"/>
  <c r="P1146" i="1"/>
  <c r="P1147" i="1"/>
  <c r="P1148" i="1"/>
  <c r="P1149" i="1"/>
  <c r="P1150" i="1"/>
  <c r="P1151" i="1"/>
  <c r="P1152" i="1"/>
  <c r="P1153" i="1"/>
  <c r="P1154" i="1"/>
  <c r="P1155" i="1"/>
  <c r="P1156" i="1"/>
  <c r="P1157" i="1"/>
  <c r="P1158" i="1"/>
  <c r="P1159" i="1"/>
  <c r="P1160" i="1"/>
  <c r="P1161" i="1"/>
  <c r="P1162" i="1"/>
  <c r="P1163" i="1"/>
  <c r="P1164" i="1"/>
  <c r="P1165" i="1"/>
  <c r="P1166" i="1"/>
  <c r="P1167" i="1"/>
  <c r="P1168" i="1"/>
  <c r="P1169" i="1"/>
  <c r="P1170" i="1"/>
  <c r="P1171" i="1"/>
  <c r="P1172" i="1"/>
  <c r="P1173" i="1"/>
  <c r="P1174" i="1"/>
  <c r="P1175" i="1"/>
  <c r="P1176" i="1"/>
  <c r="P1177" i="1"/>
  <c r="P1178" i="1"/>
  <c r="P1179" i="1"/>
  <c r="P1180" i="1"/>
  <c r="P1181" i="1"/>
  <c r="P1182" i="1"/>
  <c r="P1183" i="1"/>
  <c r="P1184" i="1"/>
  <c r="P1185" i="1"/>
  <c r="P1186" i="1"/>
  <c r="P1187" i="1"/>
  <c r="P1188" i="1"/>
  <c r="P1189" i="1"/>
  <c r="P1190" i="1"/>
  <c r="P1191" i="1"/>
  <c r="P1192" i="1"/>
  <c r="P1193" i="1"/>
  <c r="P1194" i="1"/>
  <c r="P1195" i="1"/>
  <c r="P1196" i="1"/>
  <c r="P1197" i="1"/>
  <c r="P1198" i="1"/>
  <c r="P1199" i="1"/>
  <c r="P1200" i="1"/>
  <c r="P1201" i="1"/>
  <c r="P1202" i="1"/>
  <c r="P1203" i="1"/>
  <c r="P1204" i="1"/>
  <c r="P1205" i="1"/>
  <c r="P1206" i="1"/>
  <c r="P1207" i="1"/>
  <c r="P1208" i="1"/>
  <c r="P1209" i="1"/>
  <c r="P1210" i="1"/>
  <c r="P1211" i="1"/>
  <c r="P1212" i="1"/>
  <c r="P1213" i="1"/>
  <c r="P1214" i="1"/>
  <c r="P1215" i="1"/>
  <c r="P1216" i="1"/>
  <c r="P1217" i="1"/>
  <c r="P1218" i="1"/>
  <c r="P1219" i="1"/>
  <c r="P1220" i="1"/>
  <c r="P1221" i="1"/>
  <c r="P1222" i="1"/>
  <c r="P1223" i="1"/>
  <c r="P1224" i="1"/>
  <c r="P1225" i="1"/>
  <c r="P1226" i="1"/>
  <c r="P1227" i="1"/>
  <c r="P1228" i="1"/>
  <c r="P1229" i="1"/>
  <c r="P1230" i="1"/>
  <c r="P1231" i="1"/>
  <c r="P1232" i="1"/>
  <c r="P1233" i="1"/>
  <c r="P1234" i="1"/>
  <c r="P1235" i="1"/>
  <c r="P1236" i="1"/>
  <c r="P1237" i="1"/>
  <c r="P1238" i="1"/>
  <c r="P1239" i="1"/>
  <c r="P1240" i="1"/>
  <c r="P1241" i="1"/>
  <c r="P1242" i="1"/>
  <c r="P1243" i="1"/>
  <c r="P1244" i="1"/>
  <c r="P1245" i="1"/>
  <c r="P1246" i="1"/>
  <c r="P1247" i="1"/>
  <c r="P1248" i="1"/>
  <c r="P1249" i="1"/>
  <c r="P1250" i="1"/>
  <c r="P1251" i="1"/>
  <c r="P1252" i="1"/>
  <c r="P1253" i="1"/>
  <c r="P1254" i="1"/>
  <c r="P1255" i="1"/>
  <c r="P1256" i="1"/>
  <c r="P1257" i="1"/>
  <c r="P1258" i="1"/>
  <c r="P1259" i="1"/>
  <c r="P1260" i="1"/>
  <c r="P1261" i="1"/>
  <c r="P1262" i="1"/>
  <c r="P1263" i="1"/>
  <c r="P1264" i="1"/>
  <c r="P1265" i="1"/>
  <c r="P1266" i="1"/>
  <c r="P1267" i="1"/>
  <c r="P1268" i="1"/>
  <c r="P1269" i="1"/>
  <c r="P1270" i="1"/>
  <c r="P1271" i="1"/>
  <c r="P1272" i="1"/>
  <c r="P1273" i="1"/>
  <c r="P1274" i="1"/>
  <c r="P1275" i="1"/>
  <c r="P1276" i="1"/>
  <c r="P1277" i="1"/>
  <c r="P1278" i="1"/>
  <c r="P1279" i="1"/>
  <c r="P1280" i="1"/>
  <c r="P1281" i="1"/>
  <c r="P1282" i="1"/>
  <c r="P1283" i="1"/>
  <c r="P1284" i="1"/>
  <c r="P1285" i="1"/>
  <c r="P1286" i="1"/>
  <c r="P1287" i="1"/>
  <c r="P1288" i="1"/>
  <c r="P1289" i="1"/>
  <c r="P1290" i="1"/>
  <c r="P1291" i="1"/>
  <c r="P1292" i="1"/>
  <c r="P1293" i="1"/>
  <c r="P1294" i="1"/>
  <c r="P1295" i="1"/>
  <c r="P1296" i="1"/>
  <c r="P1297" i="1"/>
  <c r="P1298" i="1"/>
  <c r="P1299" i="1"/>
  <c r="P1300" i="1"/>
  <c r="P1301" i="1"/>
  <c r="P1302" i="1"/>
  <c r="P1303" i="1"/>
  <c r="P1304" i="1"/>
  <c r="P1305" i="1"/>
  <c r="P1306" i="1"/>
  <c r="P1307" i="1"/>
  <c r="P1308" i="1"/>
  <c r="P1309" i="1"/>
  <c r="P1310" i="1"/>
  <c r="P1311" i="1"/>
  <c r="P1312" i="1"/>
  <c r="P1313" i="1"/>
  <c r="P1314" i="1"/>
  <c r="P1315" i="1"/>
  <c r="P1316" i="1"/>
  <c r="P1317" i="1"/>
  <c r="P1318" i="1"/>
  <c r="P1319" i="1"/>
  <c r="P1320" i="1"/>
  <c r="P1321" i="1"/>
  <c r="P1322" i="1"/>
  <c r="P1323" i="1"/>
  <c r="P1324" i="1"/>
  <c r="P1325" i="1"/>
  <c r="P1326" i="1"/>
  <c r="P1327" i="1"/>
  <c r="P1328" i="1"/>
  <c r="P1329" i="1"/>
  <c r="P1330" i="1"/>
  <c r="P1331" i="1"/>
  <c r="P1332" i="1"/>
  <c r="P1333" i="1"/>
  <c r="P1334" i="1"/>
  <c r="P1335" i="1"/>
  <c r="P1336" i="1"/>
  <c r="P1337" i="1"/>
  <c r="P1338" i="1"/>
  <c r="P1339" i="1"/>
  <c r="P1340" i="1"/>
  <c r="P1341" i="1"/>
  <c r="P1342" i="1"/>
  <c r="P1343" i="1"/>
  <c r="P1344" i="1"/>
  <c r="P1345" i="1"/>
  <c r="P1346" i="1"/>
  <c r="P1347" i="1"/>
  <c r="P1348" i="1"/>
  <c r="P1349" i="1"/>
  <c r="P1350" i="1"/>
  <c r="P1351" i="1"/>
  <c r="P1352" i="1"/>
  <c r="P1353" i="1"/>
  <c r="P1354" i="1"/>
  <c r="P1355" i="1"/>
  <c r="P1356" i="1"/>
  <c r="P1357" i="1"/>
  <c r="P1358" i="1"/>
  <c r="P1359" i="1"/>
  <c r="P1360" i="1"/>
  <c r="P1361" i="1"/>
  <c r="P1362" i="1"/>
  <c r="P1363" i="1"/>
  <c r="P1364" i="1"/>
  <c r="P1365" i="1"/>
  <c r="P1366" i="1"/>
  <c r="P1367" i="1"/>
  <c r="P1368" i="1"/>
  <c r="P1369" i="1"/>
  <c r="P1370" i="1"/>
  <c r="P1371" i="1"/>
  <c r="P1372" i="1"/>
  <c r="P1373" i="1"/>
  <c r="P1374" i="1"/>
  <c r="P1375" i="1"/>
  <c r="P1376" i="1"/>
  <c r="P1377" i="1"/>
  <c r="P1378" i="1"/>
  <c r="P1379" i="1"/>
  <c r="P1380" i="1"/>
  <c r="P1381" i="1"/>
  <c r="P1382" i="1"/>
  <c r="P1383" i="1"/>
  <c r="P1384" i="1"/>
  <c r="P1385" i="1"/>
  <c r="P1386" i="1"/>
  <c r="P1387" i="1"/>
  <c r="P1388" i="1"/>
  <c r="P1389" i="1"/>
  <c r="P1390" i="1"/>
  <c r="P1391" i="1"/>
  <c r="P1392" i="1"/>
  <c r="P1393" i="1"/>
  <c r="P1394" i="1"/>
  <c r="P1395" i="1"/>
  <c r="P1396" i="1"/>
  <c r="P1397" i="1"/>
  <c r="P1398" i="1"/>
  <c r="P1399" i="1"/>
  <c r="P1400" i="1"/>
  <c r="P1401" i="1"/>
  <c r="P1402" i="1"/>
  <c r="P1403" i="1"/>
  <c r="P1404" i="1"/>
  <c r="P1405" i="1"/>
  <c r="P1406" i="1"/>
  <c r="P1407" i="1"/>
  <c r="P1408" i="1"/>
  <c r="P1409" i="1"/>
  <c r="P1410" i="1"/>
  <c r="P1411" i="1"/>
  <c r="P1412" i="1"/>
  <c r="P1413" i="1"/>
  <c r="P1414" i="1"/>
  <c r="P1415" i="1"/>
  <c r="P1416" i="1"/>
  <c r="P1417" i="1"/>
  <c r="P1418" i="1"/>
  <c r="P1419" i="1"/>
  <c r="P1420" i="1"/>
  <c r="P1421" i="1"/>
  <c r="P1422" i="1"/>
  <c r="P1423" i="1"/>
  <c r="P1424" i="1"/>
  <c r="P1425" i="1"/>
  <c r="P1426" i="1"/>
  <c r="P1427" i="1"/>
  <c r="P1428" i="1"/>
  <c r="P1429" i="1"/>
  <c r="P1430" i="1"/>
  <c r="P1431" i="1"/>
  <c r="P1432" i="1"/>
  <c r="P1433" i="1"/>
  <c r="P1434" i="1"/>
  <c r="P1435" i="1"/>
  <c r="P1436" i="1"/>
  <c r="P1437" i="1"/>
  <c r="P1438" i="1"/>
  <c r="P1439" i="1"/>
  <c r="P1440" i="1"/>
  <c r="P1441" i="1"/>
  <c r="P1442" i="1"/>
  <c r="P1443" i="1"/>
  <c r="P1444" i="1"/>
  <c r="P1445" i="1"/>
  <c r="P1446" i="1"/>
  <c r="P1447" i="1"/>
  <c r="P1448" i="1"/>
  <c r="P1449" i="1"/>
  <c r="P1450" i="1"/>
  <c r="P1451" i="1"/>
  <c r="P1452" i="1"/>
  <c r="P1453" i="1"/>
  <c r="P1454" i="1"/>
  <c r="P1455" i="1"/>
  <c r="P1456" i="1"/>
  <c r="P1457" i="1"/>
  <c r="P1458" i="1"/>
  <c r="P1459" i="1"/>
  <c r="P1460" i="1"/>
  <c r="P1461" i="1"/>
  <c r="P1462" i="1"/>
  <c r="P1463" i="1"/>
  <c r="P1464" i="1"/>
  <c r="P1465" i="1"/>
  <c r="P1466" i="1"/>
  <c r="P1467" i="1"/>
  <c r="P1468" i="1"/>
  <c r="P1469" i="1"/>
  <c r="P1470" i="1"/>
  <c r="P1471" i="1"/>
  <c r="P1472" i="1"/>
  <c r="P1473" i="1"/>
  <c r="P1474" i="1"/>
  <c r="P1475" i="1"/>
  <c r="P1476" i="1"/>
  <c r="P1477" i="1"/>
  <c r="P1478" i="1"/>
  <c r="P1479" i="1"/>
  <c r="P1480" i="1"/>
  <c r="P1481" i="1"/>
  <c r="P1482" i="1"/>
  <c r="P1483" i="1"/>
  <c r="P1484" i="1"/>
  <c r="P1485" i="1"/>
  <c r="P1486" i="1"/>
  <c r="P1487" i="1"/>
  <c r="P1488" i="1"/>
  <c r="P1489" i="1"/>
  <c r="P1490" i="1"/>
  <c r="P1491" i="1"/>
  <c r="P1492" i="1"/>
  <c r="P1493" i="1"/>
  <c r="P1494" i="1"/>
  <c r="P1495" i="1"/>
  <c r="P1496" i="1"/>
  <c r="P1497" i="1"/>
  <c r="P1498" i="1"/>
  <c r="P1499" i="1"/>
  <c r="P1500" i="1"/>
  <c r="P1501" i="1"/>
  <c r="P1502" i="1"/>
  <c r="P1503" i="1"/>
  <c r="P1504" i="1"/>
  <c r="P1505" i="1"/>
  <c r="P1506" i="1"/>
  <c r="P1507" i="1"/>
  <c r="P1508" i="1"/>
  <c r="P1509" i="1"/>
  <c r="P1510" i="1"/>
  <c r="P1511" i="1"/>
  <c r="P1512" i="1"/>
  <c r="P1513" i="1"/>
  <c r="P1514" i="1"/>
  <c r="P1515" i="1"/>
  <c r="P1516" i="1"/>
  <c r="P1517" i="1"/>
  <c r="P1518" i="1"/>
  <c r="P1519" i="1"/>
  <c r="P1520" i="1"/>
  <c r="P1521" i="1"/>
  <c r="P1522" i="1"/>
  <c r="P1523" i="1"/>
  <c r="P1524" i="1"/>
  <c r="P1525" i="1"/>
  <c r="P1526" i="1"/>
  <c r="P1527" i="1"/>
  <c r="P1528" i="1"/>
  <c r="P1529" i="1"/>
  <c r="P1530" i="1"/>
  <c r="P1531" i="1"/>
  <c r="P1532" i="1"/>
  <c r="P1533" i="1"/>
  <c r="P1534" i="1"/>
  <c r="P1535" i="1"/>
  <c r="P1536" i="1"/>
  <c r="P1537" i="1"/>
  <c r="P1538" i="1"/>
  <c r="P1539" i="1"/>
  <c r="P1540" i="1"/>
  <c r="P1541" i="1"/>
  <c r="P1542" i="1"/>
  <c r="P1543" i="1"/>
  <c r="P1544" i="1"/>
  <c r="P1545" i="1"/>
  <c r="P1546" i="1"/>
  <c r="P1547" i="1"/>
  <c r="P1548" i="1"/>
  <c r="P1549" i="1"/>
  <c r="P1550" i="1"/>
  <c r="P1551" i="1"/>
  <c r="P1552" i="1"/>
  <c r="P1553" i="1"/>
  <c r="P1554" i="1"/>
  <c r="P1555" i="1"/>
  <c r="P1556" i="1"/>
  <c r="P1557" i="1"/>
  <c r="P1558" i="1"/>
  <c r="P1559" i="1"/>
  <c r="P1560" i="1"/>
  <c r="P1561" i="1"/>
  <c r="P1562" i="1"/>
  <c r="P1563" i="1"/>
  <c r="P1564" i="1"/>
  <c r="P1565" i="1"/>
  <c r="P1566" i="1"/>
  <c r="P1567" i="1"/>
  <c r="P1568" i="1"/>
  <c r="P1569" i="1"/>
  <c r="P1570" i="1"/>
  <c r="P1571" i="1"/>
  <c r="P1572" i="1"/>
  <c r="P1573" i="1"/>
  <c r="P1574" i="1"/>
  <c r="P1575" i="1"/>
  <c r="P1576" i="1"/>
  <c r="P1577" i="1"/>
  <c r="P1578" i="1"/>
  <c r="P1579" i="1"/>
  <c r="P1580" i="1"/>
  <c r="P1581" i="1"/>
  <c r="P1582" i="1"/>
  <c r="P1583" i="1"/>
  <c r="P1584" i="1"/>
  <c r="P1585" i="1"/>
  <c r="P1586" i="1"/>
  <c r="P1587" i="1"/>
  <c r="P1588" i="1"/>
  <c r="P1589" i="1"/>
  <c r="P1590" i="1"/>
  <c r="P1591" i="1"/>
  <c r="P1592" i="1"/>
  <c r="P1593" i="1"/>
  <c r="P1594" i="1"/>
  <c r="P1595" i="1"/>
  <c r="P1596" i="1"/>
  <c r="P1597" i="1"/>
  <c r="P1598" i="1"/>
  <c r="P1599" i="1"/>
  <c r="P1600" i="1"/>
  <c r="P1606" i="1"/>
  <c r="P1607" i="1"/>
  <c r="P1608" i="1"/>
  <c r="P1609" i="1"/>
  <c r="P1610" i="1"/>
  <c r="P1611" i="1"/>
  <c r="P1612" i="1"/>
  <c r="P1613" i="1"/>
  <c r="P1614" i="1"/>
  <c r="P1615" i="1"/>
  <c r="P1616" i="1"/>
  <c r="P1617" i="1"/>
  <c r="P1618" i="1"/>
  <c r="P1619" i="1"/>
  <c r="P1620" i="1"/>
  <c r="P1621" i="1"/>
  <c r="P1628" i="1"/>
  <c r="P1622" i="1"/>
  <c r="P1623" i="1"/>
  <c r="P1624" i="1"/>
  <c r="P1625" i="1"/>
  <c r="P1626" i="1"/>
  <c r="P1627" i="1"/>
  <c r="P1629" i="1"/>
  <c r="P1630" i="1"/>
  <c r="P1631" i="1"/>
  <c r="P1632" i="1"/>
  <c r="P1633" i="1"/>
  <c r="P1634" i="1"/>
  <c r="P1635" i="1"/>
  <c r="P1636" i="1"/>
  <c r="P1637" i="1"/>
  <c r="P1638" i="1"/>
  <c r="P1639" i="1"/>
  <c r="P1640" i="1"/>
  <c r="P1641" i="1"/>
  <c r="P1642" i="1"/>
  <c r="P1643" i="1"/>
  <c r="P5" i="1"/>
  <c r="AJ5" i="1" s="1"/>
  <c r="AK5" i="1"/>
  <c r="AK9" i="1"/>
  <c r="AK130" i="1"/>
  <c r="AK131" i="1"/>
  <c r="AK132" i="1"/>
  <c r="AK133" i="1"/>
  <c r="AK134" i="1"/>
  <c r="AK135" i="1"/>
  <c r="AK136" i="1"/>
  <c r="AK138" i="1"/>
  <c r="AK139" i="1"/>
  <c r="AK146" i="1"/>
  <c r="AK147" i="1"/>
  <c r="AK155" i="1"/>
  <c r="AK156" i="1"/>
  <c r="AK161" i="1"/>
  <c r="AK162" i="1"/>
  <c r="AK163" i="1"/>
  <c r="AK164" i="1"/>
  <c r="AK165" i="1"/>
  <c r="AK170" i="1"/>
  <c r="AK171" i="1"/>
  <c r="AK172" i="1"/>
  <c r="AK267" i="1"/>
  <c r="AK268" i="1"/>
  <c r="AK270" i="1"/>
  <c r="AK369" i="1"/>
  <c r="AK370" i="1"/>
  <c r="AK397" i="1"/>
  <c r="AK398" i="1"/>
  <c r="AK407" i="1"/>
  <c r="AK411" i="1"/>
  <c r="AK412" i="1"/>
  <c r="AK417" i="1"/>
  <c r="AK418" i="1"/>
  <c r="AK419" i="1"/>
  <c r="AK420" i="1"/>
  <c r="AK422" i="1"/>
  <c r="AK423" i="1"/>
  <c r="AK424" i="1"/>
  <c r="AK427" i="1"/>
  <c r="AK428" i="1"/>
  <c r="AK429" i="1"/>
  <c r="AK432" i="1"/>
  <c r="AK433" i="1"/>
  <c r="AK437" i="1"/>
  <c r="AK441" i="1"/>
  <c r="AK457" i="1"/>
  <c r="AK458" i="1"/>
  <c r="AK459" i="1"/>
  <c r="AK466" i="1"/>
  <c r="AK468" i="1"/>
  <c r="AK508" i="1"/>
  <c r="AK509" i="1"/>
  <c r="AK510" i="1"/>
  <c r="AK511" i="1"/>
  <c r="AK512" i="1"/>
  <c r="AK513" i="1"/>
  <c r="AK516" i="1"/>
  <c r="AK519" i="1"/>
  <c r="AK530" i="1"/>
  <c r="AK534" i="1"/>
  <c r="AK535" i="1"/>
  <c r="AK539" i="1"/>
  <c r="AK551" i="1"/>
  <c r="AK553" i="1"/>
  <c r="AK554" i="1"/>
  <c r="AK555" i="1"/>
  <c r="AK557" i="1"/>
  <c r="AK560" i="1"/>
  <c r="AK565" i="1"/>
  <c r="AK569" i="1"/>
  <c r="AK588" i="1"/>
  <c r="AK589" i="1"/>
  <c r="AK590" i="1"/>
  <c r="AK591" i="1"/>
  <c r="AK614" i="1"/>
  <c r="AK615" i="1"/>
  <c r="AK616" i="1"/>
  <c r="AK617" i="1"/>
  <c r="AK618" i="1"/>
  <c r="AK619" i="1"/>
  <c r="AK620" i="1"/>
  <c r="AK621" i="1"/>
  <c r="AK622" i="1"/>
  <c r="AK623" i="1"/>
  <c r="AK624" i="1"/>
  <c r="AK625" i="1"/>
  <c r="AK626" i="1"/>
  <c r="AK627" i="1"/>
  <c r="AK628" i="1"/>
  <c r="AK629" i="1"/>
  <c r="AK630" i="1"/>
  <c r="AK631" i="1"/>
  <c r="AK632" i="1"/>
  <c r="AK633" i="1"/>
  <c r="AK634" i="1"/>
  <c r="AK635" i="1"/>
  <c r="AK636" i="1"/>
  <c r="AK637" i="1"/>
  <c r="AK638" i="1"/>
  <c r="AK639" i="1"/>
  <c r="AK647" i="1"/>
  <c r="AK682" i="1"/>
  <c r="AK683" i="1"/>
  <c r="AK684" i="1"/>
  <c r="AK685" i="1"/>
  <c r="AK686" i="1"/>
  <c r="AK687" i="1"/>
  <c r="AK688" i="1"/>
  <c r="AK689" i="1"/>
  <c r="AK690" i="1"/>
  <c r="AK872" i="1"/>
  <c r="AK1601" i="1"/>
  <c r="AK1602" i="1"/>
  <c r="AK1603" i="1"/>
  <c r="AK1604" i="1"/>
  <c r="AK1605" i="1"/>
  <c r="AK4" i="1"/>
  <c r="P9" i="1"/>
  <c r="P130" i="1"/>
  <c r="P131" i="1"/>
  <c r="P132" i="1"/>
  <c r="P133" i="1"/>
  <c r="P134" i="1"/>
  <c r="P135" i="1"/>
  <c r="P136" i="1"/>
  <c r="P138" i="1"/>
  <c r="P139" i="1"/>
  <c r="P146" i="1"/>
  <c r="P147" i="1"/>
  <c r="P155" i="1"/>
  <c r="P156" i="1"/>
  <c r="P161" i="1"/>
  <c r="P162" i="1"/>
  <c r="P163" i="1"/>
  <c r="P164" i="1"/>
  <c r="P165" i="1"/>
  <c r="P170" i="1"/>
  <c r="P171" i="1"/>
  <c r="P172" i="1"/>
  <c r="P267" i="1"/>
  <c r="P268" i="1"/>
  <c r="P270" i="1"/>
  <c r="P369" i="1"/>
  <c r="P370" i="1"/>
  <c r="P397" i="1"/>
  <c r="P398" i="1"/>
  <c r="P407" i="1"/>
  <c r="P411" i="1"/>
  <c r="P412" i="1"/>
  <c r="P417" i="1"/>
  <c r="P418" i="1"/>
  <c r="P419" i="1"/>
  <c r="P420" i="1"/>
  <c r="P422" i="1"/>
  <c r="P423" i="1"/>
  <c r="P424" i="1"/>
  <c r="P427" i="1"/>
  <c r="P428" i="1"/>
  <c r="P429" i="1"/>
  <c r="P432" i="1"/>
  <c r="P433" i="1"/>
  <c r="P437" i="1"/>
  <c r="P441" i="1"/>
  <c r="P457" i="1"/>
  <c r="P458" i="1"/>
  <c r="P459" i="1"/>
  <c r="P466" i="1"/>
  <c r="P468" i="1"/>
  <c r="P508" i="1"/>
  <c r="P509" i="1"/>
  <c r="P510" i="1"/>
  <c r="P511" i="1"/>
  <c r="P512" i="1"/>
  <c r="P513" i="1"/>
  <c r="P516" i="1"/>
  <c r="P519" i="1"/>
  <c r="P530" i="1"/>
  <c r="P534" i="1"/>
  <c r="P535" i="1"/>
  <c r="P539" i="1"/>
  <c r="P551" i="1"/>
  <c r="P553" i="1"/>
  <c r="P554" i="1"/>
  <c r="P555" i="1"/>
  <c r="P557" i="1"/>
  <c r="P560" i="1"/>
  <c r="P565" i="1"/>
  <c r="P569" i="1"/>
  <c r="P588" i="1"/>
  <c r="P589" i="1"/>
  <c r="P590" i="1"/>
  <c r="P591" i="1"/>
  <c r="P614" i="1"/>
  <c r="P615" i="1"/>
  <c r="P616" i="1"/>
  <c r="P617" i="1"/>
  <c r="P618" i="1"/>
  <c r="P619" i="1"/>
  <c r="P620" i="1"/>
  <c r="P621" i="1"/>
  <c r="P622" i="1"/>
  <c r="P623" i="1"/>
  <c r="P624" i="1"/>
  <c r="P625" i="1"/>
  <c r="P626" i="1"/>
  <c r="P627" i="1"/>
  <c r="P628" i="1"/>
  <c r="P629" i="1"/>
  <c r="P630" i="1"/>
  <c r="P631" i="1"/>
  <c r="P632" i="1"/>
  <c r="P633" i="1"/>
  <c r="P634" i="1"/>
  <c r="P635" i="1"/>
  <c r="P636" i="1"/>
  <c r="P637" i="1"/>
  <c r="P638" i="1"/>
  <c r="P639" i="1"/>
  <c r="P647" i="1"/>
  <c r="P682" i="1"/>
  <c r="P683" i="1"/>
  <c r="P684" i="1"/>
  <c r="P685" i="1"/>
  <c r="P686" i="1"/>
  <c r="P687" i="1"/>
  <c r="P688" i="1"/>
  <c r="P689" i="1"/>
  <c r="P690" i="1"/>
  <c r="P872" i="1"/>
  <c r="P1601" i="1"/>
  <c r="P1602" i="1"/>
  <c r="P1603" i="1"/>
  <c r="P1604" i="1"/>
  <c r="P1605" i="1"/>
  <c r="P4" i="1"/>
  <c r="AL5" i="1" l="1"/>
  <c r="AU5" i="1" s="1"/>
  <c r="AL111" i="1"/>
  <c r="AU111" i="1" s="1"/>
  <c r="AL117" i="1"/>
  <c r="AU117" i="1" s="1"/>
  <c r="AL173" i="1"/>
  <c r="AU173" i="1" s="1"/>
  <c r="AL175" i="1"/>
  <c r="AU175" i="1" s="1"/>
  <c r="AL176" i="1"/>
  <c r="AU176" i="1" s="1"/>
  <c r="AL177" i="1"/>
  <c r="AU177" i="1" s="1"/>
  <c r="AL178" i="1"/>
  <c r="AU178" i="1" s="1"/>
  <c r="AL179" i="1"/>
  <c r="AU179" i="1" s="1"/>
  <c r="AL180" i="1"/>
  <c r="AU180" i="1" s="1"/>
  <c r="AL181" i="1"/>
  <c r="AU181" i="1" s="1"/>
  <c r="AL182" i="1"/>
  <c r="AU182" i="1" s="1"/>
  <c r="AL183" i="1"/>
  <c r="AU183" i="1" s="1"/>
  <c r="AL184" i="1"/>
  <c r="AU184" i="1" s="1"/>
  <c r="AL185" i="1"/>
  <c r="AU185" i="1" s="1"/>
  <c r="AL186" i="1"/>
  <c r="AU186" i="1" s="1"/>
  <c r="AL187" i="1"/>
  <c r="AU187" i="1" s="1"/>
  <c r="AL188" i="1"/>
  <c r="AU188" i="1" s="1"/>
  <c r="AL189" i="1"/>
  <c r="AU189" i="1" s="1"/>
  <c r="AL190" i="1"/>
  <c r="AU190" i="1" s="1"/>
  <c r="AL191" i="1"/>
  <c r="AU191" i="1" s="1"/>
  <c r="AL192" i="1"/>
  <c r="AU192" i="1" s="1"/>
  <c r="AL193" i="1"/>
  <c r="AU193" i="1" s="1"/>
  <c r="AL194" i="1"/>
  <c r="AU194" i="1" s="1"/>
  <c r="AL195" i="1"/>
  <c r="AU195" i="1" s="1"/>
  <c r="AL196" i="1"/>
  <c r="AU196" i="1" s="1"/>
  <c r="AL197" i="1"/>
  <c r="AU197" i="1" s="1"/>
  <c r="AL198" i="1"/>
  <c r="AU198" i="1" s="1"/>
  <c r="AL202" i="1"/>
  <c r="AU202" i="1" s="1"/>
  <c r="AL203" i="1"/>
  <c r="AU203" i="1" s="1"/>
  <c r="AL204" i="1"/>
  <c r="AU204" i="1" s="1"/>
  <c r="AL205" i="1"/>
  <c r="AU205" i="1" s="1"/>
  <c r="AL206" i="1"/>
  <c r="AU206" i="1" s="1"/>
  <c r="AL208" i="1"/>
  <c r="AU208" i="1" s="1"/>
  <c r="AL209" i="1"/>
  <c r="AU209" i="1" s="1"/>
  <c r="AL210" i="1"/>
  <c r="AU210" i="1" s="1"/>
  <c r="AL212" i="1"/>
  <c r="AU212" i="1" s="1"/>
  <c r="AL213" i="1"/>
  <c r="AU213" i="1" s="1"/>
  <c r="AL214" i="1"/>
  <c r="AU214" i="1" s="1"/>
  <c r="AL221" i="1"/>
  <c r="AU221" i="1" s="1"/>
  <c r="AL222" i="1"/>
  <c r="AU222" i="1" s="1"/>
  <c r="AL223" i="1"/>
  <c r="AU223" i="1" s="1"/>
  <c r="AL224" i="1"/>
  <c r="AU224" i="1" s="1"/>
  <c r="AL225" i="1"/>
  <c r="AU225" i="1" s="1"/>
  <c r="AL226" i="1"/>
  <c r="AU226" i="1" s="1"/>
  <c r="AL228" i="1"/>
  <c r="AU228" i="1" s="1"/>
  <c r="AL229" i="1"/>
  <c r="AU229" i="1" s="1"/>
  <c r="AL230" i="1"/>
  <c r="AU230" i="1" s="1"/>
  <c r="AL231" i="1"/>
  <c r="AU231" i="1" s="1"/>
  <c r="AL233" i="1"/>
  <c r="AU233" i="1" s="1"/>
  <c r="AL234" i="1"/>
  <c r="AU234" i="1" s="1"/>
  <c r="AL235" i="1"/>
  <c r="AU235" i="1" s="1"/>
  <c r="AL236" i="1"/>
  <c r="AU236" i="1" s="1"/>
  <c r="AL237" i="1"/>
  <c r="AU237" i="1" s="1"/>
  <c r="AL239" i="1"/>
  <c r="AU239" i="1" s="1"/>
  <c r="AL240" i="1"/>
  <c r="AU240" i="1" s="1"/>
  <c r="AL241" i="1"/>
  <c r="AU241" i="1" s="1"/>
  <c r="AL242" i="1"/>
  <c r="AU242" i="1" s="1"/>
  <c r="AL243" i="1"/>
  <c r="AU243" i="1" s="1"/>
  <c r="AL247" i="1"/>
  <c r="AU247" i="1" s="1"/>
  <c r="AL248" i="1"/>
  <c r="AU248" i="1" s="1"/>
  <c r="AL249" i="1"/>
  <c r="AU249" i="1" s="1"/>
  <c r="AL250" i="1"/>
  <c r="AU250" i="1" s="1"/>
  <c r="AL251" i="1"/>
  <c r="AU251" i="1" s="1"/>
  <c r="AL252" i="1"/>
  <c r="AU252" i="1" s="1"/>
  <c r="AL253" i="1"/>
  <c r="AU253" i="1" s="1"/>
  <c r="AL254" i="1"/>
  <c r="AU254" i="1" s="1"/>
  <c r="AL255" i="1"/>
  <c r="AU255" i="1" s="1"/>
  <c r="AL256" i="1"/>
  <c r="AU256" i="1" s="1"/>
  <c r="AL258" i="1"/>
  <c r="AU258" i="1" s="1"/>
  <c r="AL259" i="1"/>
  <c r="AU259" i="1" s="1"/>
  <c r="AL261" i="1"/>
  <c r="AU261" i="1" s="1"/>
  <c r="AL262" i="1"/>
  <c r="AU262" i="1" s="1"/>
  <c r="AL265" i="1"/>
  <c r="AU265" i="1" s="1"/>
  <c r="AL266" i="1"/>
  <c r="AU266" i="1" s="1"/>
  <c r="AL269" i="1"/>
  <c r="AU269" i="1" s="1"/>
  <c r="AL271" i="1"/>
  <c r="AU271" i="1" s="1"/>
  <c r="AL272" i="1"/>
  <c r="AU272" i="1" s="1"/>
  <c r="AL274" i="1"/>
  <c r="AU274" i="1" s="1"/>
  <c r="AL275" i="1"/>
  <c r="AU275" i="1" s="1"/>
  <c r="AL276" i="1"/>
  <c r="AU276" i="1" s="1"/>
  <c r="AL277" i="1"/>
  <c r="AU277" i="1" s="1"/>
  <c r="AL278" i="1"/>
  <c r="AU278" i="1" s="1"/>
  <c r="AL279" i="1"/>
  <c r="AU279" i="1" s="1"/>
  <c r="AL280" i="1"/>
  <c r="AU280" i="1" s="1"/>
  <c r="AL281" i="1"/>
  <c r="AU281" i="1" s="1"/>
  <c r="AL282" i="1"/>
  <c r="AU282" i="1" s="1"/>
  <c r="AL283" i="1"/>
  <c r="AU283" i="1" s="1"/>
  <c r="AL284" i="1"/>
  <c r="AU284" i="1" s="1"/>
  <c r="AL285" i="1"/>
  <c r="AU285" i="1" s="1"/>
  <c r="AL286" i="1"/>
  <c r="AU286" i="1" s="1"/>
  <c r="AL287" i="1"/>
  <c r="AU287" i="1" s="1"/>
  <c r="AL288" i="1"/>
  <c r="AU288" i="1" s="1"/>
  <c r="AL289" i="1"/>
  <c r="AU289" i="1" s="1"/>
  <c r="AL290" i="1"/>
  <c r="AU290" i="1" s="1"/>
  <c r="AL292" i="1"/>
  <c r="AU292" i="1" s="1"/>
  <c r="AL293" i="1"/>
  <c r="AU293" i="1" s="1"/>
  <c r="AL294" i="1"/>
  <c r="AU294" i="1" s="1"/>
  <c r="AL295" i="1"/>
  <c r="AU295" i="1" s="1"/>
  <c r="AL296" i="1"/>
  <c r="AU296" i="1" s="1"/>
  <c r="AL297" i="1"/>
  <c r="AU297" i="1" s="1"/>
  <c r="AL298" i="1"/>
  <c r="AU298" i="1" s="1"/>
  <c r="AL299" i="1"/>
  <c r="AU299" i="1" s="1"/>
  <c r="AL300" i="1"/>
  <c r="AU300" i="1" s="1"/>
  <c r="AL301" i="1"/>
  <c r="AU301" i="1" s="1"/>
  <c r="AL302" i="1"/>
  <c r="AU302" i="1" s="1"/>
  <c r="AL303" i="1"/>
  <c r="AU303" i="1" s="1"/>
  <c r="AL304" i="1"/>
  <c r="AU304" i="1" s="1"/>
  <c r="AL305" i="1"/>
  <c r="AU305" i="1" s="1"/>
  <c r="AL306" i="1"/>
  <c r="AU306" i="1" s="1"/>
  <c r="AL307" i="1"/>
  <c r="AU307" i="1" s="1"/>
  <c r="AL308" i="1"/>
  <c r="AU308" i="1" s="1"/>
  <c r="AL309" i="1"/>
  <c r="AU309" i="1" s="1"/>
  <c r="AL310" i="1"/>
  <c r="AU310" i="1" s="1"/>
  <c r="AL311" i="1"/>
  <c r="AU311" i="1" s="1"/>
  <c r="AL316" i="1"/>
  <c r="AU316" i="1" s="1"/>
  <c r="AL319" i="1"/>
  <c r="AU319" i="1" s="1"/>
  <c r="AL324" i="1"/>
  <c r="AU324" i="1" s="1"/>
  <c r="AL325" i="1"/>
  <c r="AU325" i="1" s="1"/>
  <c r="AL326" i="1"/>
  <c r="AU326" i="1" s="1"/>
  <c r="AL327" i="1"/>
  <c r="AU327" i="1" s="1"/>
  <c r="AL328" i="1"/>
  <c r="AU328" i="1" s="1"/>
  <c r="AL329" i="1"/>
  <c r="AU329" i="1" s="1"/>
  <c r="AL330" i="1"/>
  <c r="AU330" i="1" s="1"/>
  <c r="AL331" i="1"/>
  <c r="AU331" i="1" s="1"/>
  <c r="AL332" i="1"/>
  <c r="AU332" i="1" s="1"/>
  <c r="AL333" i="1"/>
  <c r="AU333" i="1" s="1"/>
  <c r="AL334" i="1"/>
  <c r="AU334" i="1" s="1"/>
  <c r="AL335" i="1"/>
  <c r="AU335" i="1" s="1"/>
  <c r="AL338" i="1"/>
  <c r="AU338" i="1" s="1"/>
  <c r="AL339" i="1"/>
  <c r="AU339" i="1" s="1"/>
  <c r="AL340" i="1"/>
  <c r="AU340" i="1" s="1"/>
  <c r="AL341" i="1"/>
  <c r="AU341" i="1" s="1"/>
  <c r="AL342" i="1"/>
  <c r="AU342" i="1" s="1"/>
  <c r="AL343" i="1"/>
  <c r="AU343" i="1" s="1"/>
  <c r="AL344" i="1"/>
  <c r="AU344" i="1" s="1"/>
  <c r="AL345" i="1"/>
  <c r="AU345" i="1" s="1"/>
  <c r="AL348" i="1"/>
  <c r="AU348" i="1" s="1"/>
  <c r="AL349" i="1"/>
  <c r="AU349" i="1" s="1"/>
  <c r="AL350" i="1"/>
  <c r="AU350" i="1" s="1"/>
  <c r="AL351" i="1"/>
  <c r="AU351" i="1" s="1"/>
  <c r="AL352" i="1"/>
  <c r="AU352" i="1" s="1"/>
  <c r="AL353" i="1"/>
  <c r="AU353" i="1" s="1"/>
  <c r="AL355" i="1"/>
  <c r="AU355" i="1" s="1"/>
  <c r="AL356" i="1"/>
  <c r="AU356" i="1" s="1"/>
  <c r="AL357" i="1"/>
  <c r="AU357" i="1" s="1"/>
  <c r="AL358" i="1"/>
  <c r="AU358" i="1" s="1"/>
  <c r="AL359" i="1"/>
  <c r="AU359" i="1" s="1"/>
  <c r="AL360" i="1"/>
  <c r="AU360" i="1" s="1"/>
  <c r="AL361" i="1"/>
  <c r="AU361" i="1" s="1"/>
  <c r="AL362" i="1"/>
  <c r="AU362" i="1" s="1"/>
  <c r="AL559" i="1"/>
  <c r="AU559" i="1" s="1"/>
  <c r="AL561" i="1"/>
  <c r="AU561" i="1" s="1"/>
  <c r="AL562" i="1"/>
  <c r="AU562" i="1" s="1"/>
  <c r="AL563" i="1"/>
  <c r="AU563" i="1" s="1"/>
  <c r="AJ6" i="1"/>
  <c r="AL6" i="1" s="1"/>
  <c r="AU6" i="1" s="1"/>
  <c r="AJ7" i="1"/>
  <c r="AL7" i="1" s="1"/>
  <c r="AU7" i="1" s="1"/>
  <c r="AJ8" i="1"/>
  <c r="AL8" i="1" s="1"/>
  <c r="AU8" i="1" s="1"/>
  <c r="AJ10" i="1"/>
  <c r="AL10" i="1" s="1"/>
  <c r="AU10" i="1" s="1"/>
  <c r="AJ11" i="1"/>
  <c r="AL11" i="1" s="1"/>
  <c r="AU11" i="1" s="1"/>
  <c r="AJ12" i="1"/>
  <c r="AL12" i="1" s="1"/>
  <c r="AU12" i="1" s="1"/>
  <c r="AJ13" i="1"/>
  <c r="AL13" i="1" s="1"/>
  <c r="AU13" i="1" s="1"/>
  <c r="AJ14" i="1"/>
  <c r="AL14" i="1" s="1"/>
  <c r="AU14" i="1" s="1"/>
  <c r="AJ15" i="1"/>
  <c r="AL15" i="1" s="1"/>
  <c r="AU15" i="1" s="1"/>
  <c r="AJ16" i="1"/>
  <c r="AL16" i="1" s="1"/>
  <c r="AU16" i="1" s="1"/>
  <c r="AJ17" i="1"/>
  <c r="AL17" i="1" s="1"/>
  <c r="AU17" i="1" s="1"/>
  <c r="AJ18" i="1"/>
  <c r="AL18" i="1" s="1"/>
  <c r="AU18" i="1" s="1"/>
  <c r="AJ19" i="1"/>
  <c r="AL19" i="1" s="1"/>
  <c r="AU19" i="1" s="1"/>
  <c r="AJ20" i="1"/>
  <c r="AL20" i="1" s="1"/>
  <c r="AU20" i="1" s="1"/>
  <c r="AJ21" i="1"/>
  <c r="AL21" i="1" s="1"/>
  <c r="AU21" i="1" s="1"/>
  <c r="AJ22" i="1"/>
  <c r="AL22" i="1" s="1"/>
  <c r="AU22" i="1" s="1"/>
  <c r="AJ23" i="1"/>
  <c r="AL23" i="1" s="1"/>
  <c r="AU23" i="1" s="1"/>
  <c r="AJ24" i="1"/>
  <c r="AL24" i="1" s="1"/>
  <c r="AU24" i="1" s="1"/>
  <c r="AJ25" i="1"/>
  <c r="AL25" i="1" s="1"/>
  <c r="AU25" i="1" s="1"/>
  <c r="AJ26" i="1"/>
  <c r="AL26" i="1" s="1"/>
  <c r="AU26" i="1" s="1"/>
  <c r="AJ27" i="1"/>
  <c r="AL27" i="1" s="1"/>
  <c r="AU27" i="1" s="1"/>
  <c r="AJ28" i="1"/>
  <c r="AL28" i="1" s="1"/>
  <c r="AU28" i="1" s="1"/>
  <c r="AJ29" i="1"/>
  <c r="AL29" i="1" s="1"/>
  <c r="AU29" i="1" s="1"/>
  <c r="AJ30" i="1"/>
  <c r="AL30" i="1" s="1"/>
  <c r="AU30" i="1" s="1"/>
  <c r="AJ31" i="1"/>
  <c r="AL31" i="1" s="1"/>
  <c r="AU31" i="1" s="1"/>
  <c r="AJ32" i="1"/>
  <c r="AL32" i="1" s="1"/>
  <c r="AU32" i="1" s="1"/>
  <c r="AJ33" i="1"/>
  <c r="AL33" i="1" s="1"/>
  <c r="AU33" i="1" s="1"/>
  <c r="AJ34" i="1"/>
  <c r="AL34" i="1" s="1"/>
  <c r="AU34" i="1" s="1"/>
  <c r="AJ35" i="1"/>
  <c r="AL35" i="1" s="1"/>
  <c r="AU35" i="1" s="1"/>
  <c r="AJ36" i="1"/>
  <c r="AL36" i="1" s="1"/>
  <c r="AU36" i="1" s="1"/>
  <c r="AJ37" i="1"/>
  <c r="AL37" i="1" s="1"/>
  <c r="AU37" i="1" s="1"/>
  <c r="AJ38" i="1"/>
  <c r="AL38" i="1" s="1"/>
  <c r="AU38" i="1" s="1"/>
  <c r="AJ39" i="1"/>
  <c r="AL39" i="1" s="1"/>
  <c r="AU39" i="1" s="1"/>
  <c r="AJ40" i="1"/>
  <c r="AL40" i="1" s="1"/>
  <c r="AU40" i="1" s="1"/>
  <c r="AJ41" i="1"/>
  <c r="AL41" i="1" s="1"/>
  <c r="AU41" i="1" s="1"/>
  <c r="AJ42" i="1"/>
  <c r="AL42" i="1" s="1"/>
  <c r="AU42" i="1" s="1"/>
  <c r="AJ43" i="1"/>
  <c r="AL43" i="1" s="1"/>
  <c r="AU43" i="1" s="1"/>
  <c r="AJ44" i="1"/>
  <c r="AL44" i="1" s="1"/>
  <c r="AU44" i="1" s="1"/>
  <c r="AJ45" i="1"/>
  <c r="AL45" i="1" s="1"/>
  <c r="AU45" i="1" s="1"/>
  <c r="AJ46" i="1"/>
  <c r="AL46" i="1" s="1"/>
  <c r="AU46" i="1" s="1"/>
  <c r="AJ47" i="1"/>
  <c r="AL47" i="1" s="1"/>
  <c r="AU47" i="1" s="1"/>
  <c r="AJ48" i="1"/>
  <c r="AL48" i="1" s="1"/>
  <c r="AU48" i="1" s="1"/>
  <c r="AJ49" i="1"/>
  <c r="AL49" i="1" s="1"/>
  <c r="AU49" i="1" s="1"/>
  <c r="AJ50" i="1"/>
  <c r="AL50" i="1" s="1"/>
  <c r="AU50" i="1" s="1"/>
  <c r="AJ51" i="1"/>
  <c r="AL51" i="1" s="1"/>
  <c r="AU51" i="1" s="1"/>
  <c r="AJ52" i="1"/>
  <c r="AL52" i="1" s="1"/>
  <c r="AU52" i="1" s="1"/>
  <c r="AJ53" i="1"/>
  <c r="AL53" i="1" s="1"/>
  <c r="AU53" i="1" s="1"/>
  <c r="AJ54" i="1"/>
  <c r="AL54" i="1" s="1"/>
  <c r="AU54" i="1" s="1"/>
  <c r="AJ55" i="1"/>
  <c r="AL55" i="1" s="1"/>
  <c r="AU55" i="1" s="1"/>
  <c r="AJ56" i="1"/>
  <c r="AL56" i="1" s="1"/>
  <c r="AU56" i="1" s="1"/>
  <c r="AJ57" i="1"/>
  <c r="AL57" i="1" s="1"/>
  <c r="AU57" i="1" s="1"/>
  <c r="AJ58" i="1"/>
  <c r="AL58" i="1" s="1"/>
  <c r="AU58" i="1" s="1"/>
  <c r="AJ59" i="1"/>
  <c r="AL59" i="1" s="1"/>
  <c r="AU59" i="1" s="1"/>
  <c r="AJ60" i="1"/>
  <c r="AL60" i="1" s="1"/>
  <c r="AU60" i="1" s="1"/>
  <c r="AJ61" i="1"/>
  <c r="AL61" i="1" s="1"/>
  <c r="AU61" i="1" s="1"/>
  <c r="AJ62" i="1"/>
  <c r="AL62" i="1" s="1"/>
  <c r="AU62" i="1" s="1"/>
  <c r="AJ63" i="1"/>
  <c r="AL63" i="1" s="1"/>
  <c r="AU63" i="1" s="1"/>
  <c r="AJ64" i="1"/>
  <c r="AL64" i="1" s="1"/>
  <c r="AU64" i="1" s="1"/>
  <c r="AJ65" i="1"/>
  <c r="AL65" i="1" s="1"/>
  <c r="AU65" i="1" s="1"/>
  <c r="AJ66" i="1"/>
  <c r="AL66" i="1" s="1"/>
  <c r="AU66" i="1" s="1"/>
  <c r="AJ67" i="1"/>
  <c r="AL67" i="1" s="1"/>
  <c r="AU67" i="1" s="1"/>
  <c r="AJ68" i="1"/>
  <c r="AL68" i="1" s="1"/>
  <c r="AU68" i="1" s="1"/>
  <c r="AJ69" i="1"/>
  <c r="AL69" i="1" s="1"/>
  <c r="AU69" i="1" s="1"/>
  <c r="AJ70" i="1"/>
  <c r="AL70" i="1" s="1"/>
  <c r="AU70" i="1" s="1"/>
  <c r="AJ71" i="1"/>
  <c r="AL71" i="1" s="1"/>
  <c r="AU71" i="1" s="1"/>
  <c r="AJ72" i="1"/>
  <c r="AL72" i="1" s="1"/>
  <c r="AU72" i="1" s="1"/>
  <c r="AJ73" i="1"/>
  <c r="AL73" i="1" s="1"/>
  <c r="AU73" i="1" s="1"/>
  <c r="AJ74" i="1"/>
  <c r="AL74" i="1" s="1"/>
  <c r="AU74" i="1" s="1"/>
  <c r="AJ75" i="1"/>
  <c r="AL75" i="1" s="1"/>
  <c r="AU75" i="1" s="1"/>
  <c r="AJ76" i="1"/>
  <c r="AL76" i="1" s="1"/>
  <c r="AU76" i="1" s="1"/>
  <c r="AJ77" i="1"/>
  <c r="AL77" i="1" s="1"/>
  <c r="AU77" i="1" s="1"/>
  <c r="AJ78" i="1"/>
  <c r="AL78" i="1" s="1"/>
  <c r="AU78" i="1" s="1"/>
  <c r="AJ79" i="1"/>
  <c r="AL79" i="1" s="1"/>
  <c r="AU79" i="1" s="1"/>
  <c r="AJ80" i="1"/>
  <c r="AL80" i="1" s="1"/>
  <c r="AU80" i="1" s="1"/>
  <c r="AJ81" i="1"/>
  <c r="AL81" i="1" s="1"/>
  <c r="AU81" i="1" s="1"/>
  <c r="AJ82" i="1"/>
  <c r="AL82" i="1" s="1"/>
  <c r="AU82" i="1" s="1"/>
  <c r="AJ83" i="1"/>
  <c r="AL83" i="1" s="1"/>
  <c r="AU83" i="1" s="1"/>
  <c r="AJ84" i="1"/>
  <c r="AL84" i="1" s="1"/>
  <c r="AU84" i="1" s="1"/>
  <c r="AJ85" i="1"/>
  <c r="AL85" i="1" s="1"/>
  <c r="AU85" i="1" s="1"/>
  <c r="AJ86" i="1"/>
  <c r="AL86" i="1" s="1"/>
  <c r="AU86" i="1" s="1"/>
  <c r="AJ87" i="1"/>
  <c r="AL87" i="1" s="1"/>
  <c r="AU87" i="1" s="1"/>
  <c r="AJ88" i="1"/>
  <c r="AL88" i="1" s="1"/>
  <c r="AU88" i="1" s="1"/>
  <c r="AJ89" i="1"/>
  <c r="AL89" i="1" s="1"/>
  <c r="AU89" i="1" s="1"/>
  <c r="AJ90" i="1"/>
  <c r="AL90" i="1" s="1"/>
  <c r="AU90" i="1" s="1"/>
  <c r="AJ91" i="1"/>
  <c r="AL91" i="1" s="1"/>
  <c r="AU91" i="1" s="1"/>
  <c r="AJ92" i="1"/>
  <c r="AL92" i="1" s="1"/>
  <c r="AU92" i="1" s="1"/>
  <c r="AJ93" i="1"/>
  <c r="AL93" i="1" s="1"/>
  <c r="AU93" i="1" s="1"/>
  <c r="AJ94" i="1"/>
  <c r="AL94" i="1" s="1"/>
  <c r="AU94" i="1" s="1"/>
  <c r="AJ95" i="1"/>
  <c r="AL95" i="1" s="1"/>
  <c r="AU95" i="1" s="1"/>
  <c r="AJ96" i="1"/>
  <c r="AL96" i="1" s="1"/>
  <c r="AU96" i="1" s="1"/>
  <c r="AJ97" i="1"/>
  <c r="AL97" i="1" s="1"/>
  <c r="AU97" i="1" s="1"/>
  <c r="AJ98" i="1"/>
  <c r="AL98" i="1" s="1"/>
  <c r="AU98" i="1" s="1"/>
  <c r="AJ99" i="1"/>
  <c r="AL99" i="1" s="1"/>
  <c r="AU99" i="1" s="1"/>
  <c r="AJ100" i="1"/>
  <c r="AL100" i="1" s="1"/>
  <c r="AU100" i="1" s="1"/>
  <c r="AJ101" i="1"/>
  <c r="AL101" i="1" s="1"/>
  <c r="AU101" i="1" s="1"/>
  <c r="AJ102" i="1"/>
  <c r="AL102" i="1" s="1"/>
  <c r="AU102" i="1" s="1"/>
  <c r="AJ103" i="1"/>
  <c r="AL103" i="1" s="1"/>
  <c r="AU103" i="1" s="1"/>
  <c r="AJ104" i="1"/>
  <c r="AL104" i="1" s="1"/>
  <c r="AU104" i="1" s="1"/>
  <c r="AJ105" i="1"/>
  <c r="AL105" i="1" s="1"/>
  <c r="AU105" i="1" s="1"/>
  <c r="AJ106" i="1"/>
  <c r="AL106" i="1" s="1"/>
  <c r="AU106" i="1" s="1"/>
  <c r="AJ107" i="1"/>
  <c r="AL107" i="1" s="1"/>
  <c r="AU107" i="1" s="1"/>
  <c r="AJ108" i="1"/>
  <c r="AL108" i="1" s="1"/>
  <c r="AU108" i="1" s="1"/>
  <c r="AJ109" i="1"/>
  <c r="AL109" i="1" s="1"/>
  <c r="AU109" i="1" s="1"/>
  <c r="AJ110" i="1"/>
  <c r="AL110" i="1" s="1"/>
  <c r="AU110" i="1" s="1"/>
  <c r="AJ112" i="1"/>
  <c r="AL112" i="1" s="1"/>
  <c r="AU112" i="1" s="1"/>
  <c r="AJ113" i="1"/>
  <c r="AL113" i="1" s="1"/>
  <c r="AU113" i="1" s="1"/>
  <c r="AJ114" i="1"/>
  <c r="AL114" i="1" s="1"/>
  <c r="AU114" i="1" s="1"/>
  <c r="AJ115" i="1"/>
  <c r="AL115" i="1" s="1"/>
  <c r="AU115" i="1" s="1"/>
  <c r="AJ116" i="1"/>
  <c r="AL116" i="1" s="1"/>
  <c r="AU116" i="1" s="1"/>
  <c r="AJ118" i="1"/>
  <c r="AL118" i="1" s="1"/>
  <c r="AU118" i="1" s="1"/>
  <c r="AJ119" i="1"/>
  <c r="AL119" i="1" s="1"/>
  <c r="AU119" i="1" s="1"/>
  <c r="AJ120" i="1"/>
  <c r="AL120" i="1" s="1"/>
  <c r="AU120" i="1" s="1"/>
  <c r="AJ121" i="1"/>
  <c r="AL121" i="1" s="1"/>
  <c r="AU121" i="1" s="1"/>
  <c r="AJ122" i="1"/>
  <c r="AL122" i="1" s="1"/>
  <c r="AU122" i="1" s="1"/>
  <c r="AJ123" i="1"/>
  <c r="AL123" i="1" s="1"/>
  <c r="AU123" i="1" s="1"/>
  <c r="AJ124" i="1"/>
  <c r="AL124" i="1" s="1"/>
  <c r="AU124" i="1" s="1"/>
  <c r="AJ125" i="1"/>
  <c r="AL125" i="1" s="1"/>
  <c r="AU125" i="1" s="1"/>
  <c r="AJ126" i="1"/>
  <c r="AL126" i="1" s="1"/>
  <c r="AU126" i="1" s="1"/>
  <c r="AJ127" i="1"/>
  <c r="AL127" i="1" s="1"/>
  <c r="AU127" i="1" s="1"/>
  <c r="AJ128" i="1"/>
  <c r="AL128" i="1" s="1"/>
  <c r="AU128" i="1" s="1"/>
  <c r="AJ129" i="1"/>
  <c r="AL129" i="1" s="1"/>
  <c r="AU129" i="1" s="1"/>
  <c r="AJ137" i="1"/>
  <c r="AL137" i="1" s="1"/>
  <c r="AU137" i="1" s="1"/>
  <c r="AJ140" i="1"/>
  <c r="AL140" i="1" s="1"/>
  <c r="AU140" i="1" s="1"/>
  <c r="AJ141" i="1"/>
  <c r="AL141" i="1" s="1"/>
  <c r="AU141" i="1" s="1"/>
  <c r="AJ142" i="1"/>
  <c r="AL142" i="1" s="1"/>
  <c r="AU142" i="1" s="1"/>
  <c r="AJ143" i="1"/>
  <c r="AL143" i="1" s="1"/>
  <c r="AU143" i="1" s="1"/>
  <c r="AJ144" i="1"/>
  <c r="AL144" i="1" s="1"/>
  <c r="AU144" i="1" s="1"/>
  <c r="AJ145" i="1"/>
  <c r="AL145" i="1" s="1"/>
  <c r="AU145" i="1" s="1"/>
  <c r="AJ148" i="1"/>
  <c r="AL148" i="1" s="1"/>
  <c r="AU148" i="1" s="1"/>
  <c r="AJ149" i="1"/>
  <c r="AL149" i="1" s="1"/>
  <c r="AU149" i="1" s="1"/>
  <c r="AJ150" i="1"/>
  <c r="AL150" i="1" s="1"/>
  <c r="AU150" i="1" s="1"/>
  <c r="AJ151" i="1"/>
  <c r="AL151" i="1" s="1"/>
  <c r="AU151" i="1" s="1"/>
  <c r="AJ152" i="1"/>
  <c r="AL152" i="1" s="1"/>
  <c r="AU152" i="1" s="1"/>
  <c r="AJ153" i="1"/>
  <c r="AL153" i="1" s="1"/>
  <c r="AU153" i="1" s="1"/>
  <c r="AJ154" i="1"/>
  <c r="AL154" i="1" s="1"/>
  <c r="AU154" i="1" s="1"/>
  <c r="AJ157" i="1"/>
  <c r="AL157" i="1" s="1"/>
  <c r="AU157" i="1" s="1"/>
  <c r="AJ158" i="1"/>
  <c r="AL158" i="1" s="1"/>
  <c r="AU158" i="1" s="1"/>
  <c r="AJ159" i="1"/>
  <c r="AL159" i="1" s="1"/>
  <c r="AU159" i="1" s="1"/>
  <c r="AJ160" i="1"/>
  <c r="AL160" i="1" s="1"/>
  <c r="AU160" i="1" s="1"/>
  <c r="AJ166" i="1"/>
  <c r="AL166" i="1" s="1"/>
  <c r="AU166" i="1" s="1"/>
  <c r="AJ167" i="1"/>
  <c r="AL167" i="1" s="1"/>
  <c r="AU167" i="1" s="1"/>
  <c r="AJ168" i="1"/>
  <c r="AL168" i="1" s="1"/>
  <c r="AU168" i="1" s="1"/>
  <c r="AJ169" i="1"/>
  <c r="AL169" i="1" s="1"/>
  <c r="AU169" i="1" s="1"/>
  <c r="AJ174" i="1"/>
  <c r="AL174" i="1" s="1"/>
  <c r="AU174" i="1" s="1"/>
  <c r="AJ199" i="1"/>
  <c r="AL199" i="1" s="1"/>
  <c r="AU199" i="1" s="1"/>
  <c r="AJ200" i="1"/>
  <c r="AL200" i="1" s="1"/>
  <c r="AU200" i="1" s="1"/>
  <c r="AJ201" i="1"/>
  <c r="AL201" i="1" s="1"/>
  <c r="AU201" i="1" s="1"/>
  <c r="AJ207" i="1"/>
  <c r="AL207" i="1" s="1"/>
  <c r="AU207" i="1" s="1"/>
  <c r="AJ211" i="1"/>
  <c r="AL211" i="1" s="1"/>
  <c r="AU211" i="1" s="1"/>
  <c r="AJ215" i="1"/>
  <c r="AL215" i="1" s="1"/>
  <c r="AU215" i="1" s="1"/>
  <c r="AJ216" i="1"/>
  <c r="AL216" i="1" s="1"/>
  <c r="AU216" i="1" s="1"/>
  <c r="AJ217" i="1"/>
  <c r="AL217" i="1" s="1"/>
  <c r="AU217" i="1" s="1"/>
  <c r="AJ218" i="1"/>
  <c r="AL218" i="1" s="1"/>
  <c r="AU218" i="1" s="1"/>
  <c r="AJ219" i="1"/>
  <c r="AL219" i="1" s="1"/>
  <c r="AU219" i="1" s="1"/>
  <c r="AJ220" i="1"/>
  <c r="AL220" i="1" s="1"/>
  <c r="AU220" i="1" s="1"/>
  <c r="AJ227" i="1"/>
  <c r="AL227" i="1" s="1"/>
  <c r="AU227" i="1" s="1"/>
  <c r="AJ232" i="1"/>
  <c r="AL232" i="1" s="1"/>
  <c r="AU232" i="1" s="1"/>
  <c r="AJ238" i="1"/>
  <c r="AL238" i="1" s="1"/>
  <c r="AU238" i="1" s="1"/>
  <c r="AJ244" i="1"/>
  <c r="AL244" i="1" s="1"/>
  <c r="AU244" i="1" s="1"/>
  <c r="AJ245" i="1"/>
  <c r="AL245" i="1" s="1"/>
  <c r="AU245" i="1" s="1"/>
  <c r="AJ246" i="1"/>
  <c r="AL246" i="1" s="1"/>
  <c r="AU246" i="1" s="1"/>
  <c r="AJ257" i="1"/>
  <c r="AL257" i="1" s="1"/>
  <c r="AU257" i="1" s="1"/>
  <c r="AJ260" i="1"/>
  <c r="AL260" i="1" s="1"/>
  <c r="AU260" i="1" s="1"/>
  <c r="AJ263" i="1"/>
  <c r="AL263" i="1" s="1"/>
  <c r="AU263" i="1" s="1"/>
  <c r="AJ264" i="1"/>
  <c r="AL264" i="1" s="1"/>
  <c r="AU264" i="1" s="1"/>
  <c r="AJ273" i="1"/>
  <c r="AL273" i="1" s="1"/>
  <c r="AU273" i="1" s="1"/>
  <c r="AJ291" i="1"/>
  <c r="AL291" i="1" s="1"/>
  <c r="AU291" i="1" s="1"/>
  <c r="AJ312" i="1"/>
  <c r="AL312" i="1" s="1"/>
  <c r="AU312" i="1" s="1"/>
  <c r="AJ313" i="1"/>
  <c r="AL313" i="1" s="1"/>
  <c r="AU313" i="1" s="1"/>
  <c r="AJ314" i="1"/>
  <c r="AL314" i="1" s="1"/>
  <c r="AU314" i="1" s="1"/>
  <c r="AJ315" i="1"/>
  <c r="AL315" i="1" s="1"/>
  <c r="AU315" i="1" s="1"/>
  <c r="AJ317" i="1"/>
  <c r="AL317" i="1" s="1"/>
  <c r="AU317" i="1" s="1"/>
  <c r="AJ318" i="1"/>
  <c r="AL318" i="1" s="1"/>
  <c r="AU318" i="1" s="1"/>
  <c r="AJ320" i="1"/>
  <c r="AL320" i="1" s="1"/>
  <c r="AU320" i="1" s="1"/>
  <c r="AJ321" i="1"/>
  <c r="AL321" i="1" s="1"/>
  <c r="AU321" i="1" s="1"/>
  <c r="AJ322" i="1"/>
  <c r="AL322" i="1" s="1"/>
  <c r="AU322" i="1" s="1"/>
  <c r="AJ323" i="1"/>
  <c r="AL323" i="1" s="1"/>
  <c r="AU323" i="1" s="1"/>
  <c r="AJ336" i="1"/>
  <c r="AL336" i="1" s="1"/>
  <c r="AU336" i="1" s="1"/>
  <c r="AJ337" i="1"/>
  <c r="AL337" i="1" s="1"/>
  <c r="AU337" i="1" s="1"/>
  <c r="AJ346" i="1"/>
  <c r="AL346" i="1" s="1"/>
  <c r="AU346" i="1" s="1"/>
  <c r="AJ347" i="1"/>
  <c r="AL347" i="1" s="1"/>
  <c r="AU347" i="1" s="1"/>
  <c r="AJ354" i="1"/>
  <c r="AL354" i="1" s="1"/>
  <c r="AU354" i="1" s="1"/>
  <c r="AJ363" i="1"/>
  <c r="AL363" i="1" s="1"/>
  <c r="AU363" i="1" s="1"/>
  <c r="AJ364" i="1"/>
  <c r="AL364" i="1" s="1"/>
  <c r="AU364" i="1" s="1"/>
  <c r="AJ365" i="1"/>
  <c r="AL365" i="1" s="1"/>
  <c r="AU365" i="1" s="1"/>
  <c r="AJ366" i="1"/>
  <c r="AL366" i="1" s="1"/>
  <c r="AU366" i="1" s="1"/>
  <c r="AJ367" i="1"/>
  <c r="AL367" i="1" s="1"/>
  <c r="AU367" i="1" s="1"/>
  <c r="AJ368" i="1"/>
  <c r="AL368" i="1" s="1"/>
  <c r="AU368" i="1" s="1"/>
  <c r="AJ371" i="1"/>
  <c r="AL371" i="1" s="1"/>
  <c r="AU371" i="1" s="1"/>
  <c r="AJ372" i="1"/>
  <c r="AL372" i="1" s="1"/>
  <c r="AU372" i="1" s="1"/>
  <c r="AJ373" i="1"/>
  <c r="AL373" i="1" s="1"/>
  <c r="AU373" i="1" s="1"/>
  <c r="AJ374" i="1"/>
  <c r="AL374" i="1" s="1"/>
  <c r="AU374" i="1" s="1"/>
  <c r="AJ375" i="1"/>
  <c r="AL375" i="1" s="1"/>
  <c r="AU375" i="1" s="1"/>
  <c r="AJ376" i="1"/>
  <c r="AL376" i="1" s="1"/>
  <c r="AU376" i="1" s="1"/>
  <c r="AJ377" i="1"/>
  <c r="AL377" i="1" s="1"/>
  <c r="AU377" i="1" s="1"/>
  <c r="AJ378" i="1"/>
  <c r="AL378" i="1" s="1"/>
  <c r="AU378" i="1" s="1"/>
  <c r="AJ379" i="1"/>
  <c r="AL379" i="1" s="1"/>
  <c r="AU379" i="1" s="1"/>
  <c r="AJ380" i="1"/>
  <c r="AL380" i="1" s="1"/>
  <c r="AU380" i="1" s="1"/>
  <c r="AJ381" i="1"/>
  <c r="AL381" i="1" s="1"/>
  <c r="AU381" i="1" s="1"/>
  <c r="AJ382" i="1"/>
  <c r="AL382" i="1" s="1"/>
  <c r="AU382" i="1" s="1"/>
  <c r="AJ383" i="1"/>
  <c r="AL383" i="1" s="1"/>
  <c r="AU383" i="1" s="1"/>
  <c r="AJ384" i="1"/>
  <c r="AL384" i="1" s="1"/>
  <c r="AU384" i="1" s="1"/>
  <c r="AJ385" i="1"/>
  <c r="AL385" i="1" s="1"/>
  <c r="AU385" i="1" s="1"/>
  <c r="AJ386" i="1"/>
  <c r="AL386" i="1" s="1"/>
  <c r="AU386" i="1" s="1"/>
  <c r="AJ387" i="1"/>
  <c r="AL387" i="1" s="1"/>
  <c r="AU387" i="1" s="1"/>
  <c r="AJ388" i="1"/>
  <c r="AL388" i="1" s="1"/>
  <c r="AU388" i="1" s="1"/>
  <c r="AJ389" i="1"/>
  <c r="AL389" i="1" s="1"/>
  <c r="AU389" i="1" s="1"/>
  <c r="AJ390" i="1"/>
  <c r="AL390" i="1" s="1"/>
  <c r="AU390" i="1" s="1"/>
  <c r="AJ391" i="1"/>
  <c r="AL391" i="1" s="1"/>
  <c r="AU391" i="1" s="1"/>
  <c r="AJ392" i="1"/>
  <c r="AL392" i="1" s="1"/>
  <c r="AU392" i="1" s="1"/>
  <c r="AJ393" i="1"/>
  <c r="AL393" i="1" s="1"/>
  <c r="AU393" i="1" s="1"/>
  <c r="AJ394" i="1"/>
  <c r="AL394" i="1" s="1"/>
  <c r="AU394" i="1" s="1"/>
  <c r="AJ395" i="1"/>
  <c r="AL395" i="1" s="1"/>
  <c r="AU395" i="1" s="1"/>
  <c r="AJ396" i="1"/>
  <c r="AL396" i="1" s="1"/>
  <c r="AU396" i="1" s="1"/>
  <c r="AJ399" i="1"/>
  <c r="AL399" i="1" s="1"/>
  <c r="AU399" i="1" s="1"/>
  <c r="AJ400" i="1"/>
  <c r="AL400" i="1" s="1"/>
  <c r="AU400" i="1" s="1"/>
  <c r="AJ401" i="1"/>
  <c r="AL401" i="1" s="1"/>
  <c r="AU401" i="1" s="1"/>
  <c r="AJ402" i="1"/>
  <c r="AL402" i="1" s="1"/>
  <c r="AU402" i="1" s="1"/>
  <c r="AJ403" i="1"/>
  <c r="AL403" i="1" s="1"/>
  <c r="AU403" i="1" s="1"/>
  <c r="AJ404" i="1"/>
  <c r="AL404" i="1" s="1"/>
  <c r="AU404" i="1" s="1"/>
  <c r="AJ405" i="1"/>
  <c r="AL405" i="1" s="1"/>
  <c r="AU405" i="1" s="1"/>
  <c r="AJ406" i="1"/>
  <c r="AL406" i="1" s="1"/>
  <c r="AU406" i="1" s="1"/>
  <c r="AJ408" i="1"/>
  <c r="AL408" i="1" s="1"/>
  <c r="AU408" i="1" s="1"/>
  <c r="AJ409" i="1"/>
  <c r="AL409" i="1" s="1"/>
  <c r="AU409" i="1" s="1"/>
  <c r="AJ410" i="1"/>
  <c r="AL410" i="1" s="1"/>
  <c r="AU410" i="1" s="1"/>
  <c r="AJ413" i="1"/>
  <c r="AL413" i="1" s="1"/>
  <c r="AU413" i="1" s="1"/>
  <c r="AJ414" i="1"/>
  <c r="AL414" i="1" s="1"/>
  <c r="AU414" i="1" s="1"/>
  <c r="AJ415" i="1"/>
  <c r="AL415" i="1" s="1"/>
  <c r="AU415" i="1" s="1"/>
  <c r="AJ416" i="1"/>
  <c r="AL416" i="1" s="1"/>
  <c r="AU416" i="1" s="1"/>
  <c r="AJ421" i="1"/>
  <c r="AL421" i="1" s="1"/>
  <c r="AU421" i="1" s="1"/>
  <c r="AJ425" i="1"/>
  <c r="AL425" i="1" s="1"/>
  <c r="AU425" i="1" s="1"/>
  <c r="AJ426" i="1"/>
  <c r="AL426" i="1" s="1"/>
  <c r="AU426" i="1" s="1"/>
  <c r="AJ430" i="1"/>
  <c r="AL430" i="1" s="1"/>
  <c r="AU430" i="1" s="1"/>
  <c r="AJ431" i="1"/>
  <c r="AL431" i="1" s="1"/>
  <c r="AU431" i="1" s="1"/>
  <c r="AJ434" i="1"/>
  <c r="AL434" i="1" s="1"/>
  <c r="AU434" i="1" s="1"/>
  <c r="AJ435" i="1"/>
  <c r="AL435" i="1" s="1"/>
  <c r="AU435" i="1" s="1"/>
  <c r="AJ436" i="1"/>
  <c r="AL436" i="1" s="1"/>
  <c r="AU436" i="1" s="1"/>
  <c r="AJ438" i="1"/>
  <c r="AL438" i="1" s="1"/>
  <c r="AU438" i="1" s="1"/>
  <c r="AJ439" i="1"/>
  <c r="AL439" i="1" s="1"/>
  <c r="AU439" i="1" s="1"/>
  <c r="AJ440" i="1"/>
  <c r="AL440" i="1" s="1"/>
  <c r="AU440" i="1" s="1"/>
  <c r="AJ442" i="1"/>
  <c r="AL442" i="1" s="1"/>
  <c r="AU442" i="1" s="1"/>
  <c r="AJ443" i="1"/>
  <c r="AL443" i="1" s="1"/>
  <c r="AU443" i="1" s="1"/>
  <c r="AJ444" i="1"/>
  <c r="AL444" i="1" s="1"/>
  <c r="AU444" i="1" s="1"/>
  <c r="AJ445" i="1"/>
  <c r="AL445" i="1" s="1"/>
  <c r="AU445" i="1" s="1"/>
  <c r="AJ446" i="1"/>
  <c r="AL446" i="1" s="1"/>
  <c r="AU446" i="1" s="1"/>
  <c r="AJ447" i="1"/>
  <c r="AL447" i="1" s="1"/>
  <c r="AU447" i="1" s="1"/>
  <c r="AJ448" i="1"/>
  <c r="AL448" i="1" s="1"/>
  <c r="AU448" i="1" s="1"/>
  <c r="AJ449" i="1"/>
  <c r="AL449" i="1" s="1"/>
  <c r="AU449" i="1" s="1"/>
  <c r="AJ450" i="1"/>
  <c r="AL450" i="1" s="1"/>
  <c r="AU450" i="1" s="1"/>
  <c r="AJ451" i="1"/>
  <c r="AL451" i="1" s="1"/>
  <c r="AU451" i="1" s="1"/>
  <c r="AJ452" i="1"/>
  <c r="AL452" i="1" s="1"/>
  <c r="AU452" i="1" s="1"/>
  <c r="AJ453" i="1"/>
  <c r="AL453" i="1" s="1"/>
  <c r="AU453" i="1" s="1"/>
  <c r="AJ454" i="1"/>
  <c r="AL454" i="1" s="1"/>
  <c r="AU454" i="1" s="1"/>
  <c r="AJ455" i="1"/>
  <c r="AL455" i="1" s="1"/>
  <c r="AU455" i="1" s="1"/>
  <c r="AJ456" i="1"/>
  <c r="AL456" i="1" s="1"/>
  <c r="AU456" i="1" s="1"/>
  <c r="AJ460" i="1"/>
  <c r="AL460" i="1" s="1"/>
  <c r="AU460" i="1" s="1"/>
  <c r="AJ461" i="1"/>
  <c r="AL461" i="1" s="1"/>
  <c r="AU461" i="1" s="1"/>
  <c r="AJ462" i="1"/>
  <c r="AL462" i="1" s="1"/>
  <c r="AU462" i="1" s="1"/>
  <c r="AJ463" i="1"/>
  <c r="AL463" i="1" s="1"/>
  <c r="AU463" i="1" s="1"/>
  <c r="AJ464" i="1"/>
  <c r="AL464" i="1" s="1"/>
  <c r="AU464" i="1" s="1"/>
  <c r="AJ465" i="1"/>
  <c r="AL465" i="1" s="1"/>
  <c r="AU465" i="1" s="1"/>
  <c r="AJ467" i="1"/>
  <c r="AL467" i="1" s="1"/>
  <c r="AU467" i="1" s="1"/>
  <c r="AJ469" i="1"/>
  <c r="AL469" i="1" s="1"/>
  <c r="AU469" i="1" s="1"/>
  <c r="AJ470" i="1"/>
  <c r="AL470" i="1" s="1"/>
  <c r="AU470" i="1" s="1"/>
  <c r="AJ471" i="1"/>
  <c r="AL471" i="1" s="1"/>
  <c r="AU471" i="1" s="1"/>
  <c r="AJ472" i="1"/>
  <c r="AL472" i="1" s="1"/>
  <c r="AU472" i="1" s="1"/>
  <c r="AJ473" i="1"/>
  <c r="AL473" i="1" s="1"/>
  <c r="AU473" i="1" s="1"/>
  <c r="AJ474" i="1"/>
  <c r="AL474" i="1" s="1"/>
  <c r="AU474" i="1" s="1"/>
  <c r="AJ475" i="1"/>
  <c r="AL475" i="1" s="1"/>
  <c r="AU475" i="1" s="1"/>
  <c r="AJ476" i="1"/>
  <c r="AL476" i="1" s="1"/>
  <c r="AU476" i="1" s="1"/>
  <c r="AJ477" i="1"/>
  <c r="AL477" i="1" s="1"/>
  <c r="AU477" i="1" s="1"/>
  <c r="AJ478" i="1"/>
  <c r="AL478" i="1" s="1"/>
  <c r="AU478" i="1" s="1"/>
  <c r="AJ479" i="1"/>
  <c r="AL479" i="1" s="1"/>
  <c r="AU479" i="1" s="1"/>
  <c r="AJ480" i="1"/>
  <c r="AL480" i="1" s="1"/>
  <c r="AU480" i="1" s="1"/>
  <c r="AJ481" i="1"/>
  <c r="AL481" i="1" s="1"/>
  <c r="AU481" i="1" s="1"/>
  <c r="AJ482" i="1"/>
  <c r="AL482" i="1" s="1"/>
  <c r="AU482" i="1" s="1"/>
  <c r="AJ483" i="1"/>
  <c r="AL483" i="1" s="1"/>
  <c r="AU483" i="1" s="1"/>
  <c r="AJ484" i="1"/>
  <c r="AL484" i="1" s="1"/>
  <c r="AU484" i="1" s="1"/>
  <c r="AJ485" i="1"/>
  <c r="AL485" i="1" s="1"/>
  <c r="AU485" i="1" s="1"/>
  <c r="AJ486" i="1"/>
  <c r="AL486" i="1" s="1"/>
  <c r="AU486" i="1" s="1"/>
  <c r="AJ487" i="1"/>
  <c r="AL487" i="1" s="1"/>
  <c r="AU487" i="1" s="1"/>
  <c r="AJ488" i="1"/>
  <c r="AL488" i="1" s="1"/>
  <c r="AU488" i="1" s="1"/>
  <c r="AJ489" i="1"/>
  <c r="AL489" i="1" s="1"/>
  <c r="AU489" i="1" s="1"/>
  <c r="AJ490" i="1"/>
  <c r="AL490" i="1" s="1"/>
  <c r="AU490" i="1" s="1"/>
  <c r="AJ491" i="1"/>
  <c r="AL491" i="1" s="1"/>
  <c r="AU491" i="1" s="1"/>
  <c r="AJ492" i="1"/>
  <c r="AL492" i="1" s="1"/>
  <c r="AU492" i="1" s="1"/>
  <c r="AJ493" i="1"/>
  <c r="AL493" i="1" s="1"/>
  <c r="AU493" i="1" s="1"/>
  <c r="AJ494" i="1"/>
  <c r="AL494" i="1" s="1"/>
  <c r="AU494" i="1" s="1"/>
  <c r="AJ495" i="1"/>
  <c r="AL495" i="1" s="1"/>
  <c r="AU495" i="1" s="1"/>
  <c r="AJ496" i="1"/>
  <c r="AL496" i="1" s="1"/>
  <c r="AU496" i="1" s="1"/>
  <c r="AJ497" i="1"/>
  <c r="AL497" i="1" s="1"/>
  <c r="AU497" i="1" s="1"/>
  <c r="AJ498" i="1"/>
  <c r="AL498" i="1" s="1"/>
  <c r="AU498" i="1" s="1"/>
  <c r="AJ499" i="1"/>
  <c r="AL499" i="1" s="1"/>
  <c r="AU499" i="1" s="1"/>
  <c r="AJ500" i="1"/>
  <c r="AL500" i="1" s="1"/>
  <c r="AU500" i="1" s="1"/>
  <c r="AJ501" i="1"/>
  <c r="AL501" i="1" s="1"/>
  <c r="AU501" i="1" s="1"/>
  <c r="AJ502" i="1"/>
  <c r="AL502" i="1" s="1"/>
  <c r="AU502" i="1" s="1"/>
  <c r="AJ503" i="1"/>
  <c r="AL503" i="1" s="1"/>
  <c r="AU503" i="1" s="1"/>
  <c r="AJ504" i="1"/>
  <c r="AL504" i="1" s="1"/>
  <c r="AU504" i="1" s="1"/>
  <c r="AJ505" i="1"/>
  <c r="AL505" i="1" s="1"/>
  <c r="AU505" i="1" s="1"/>
  <c r="AJ506" i="1"/>
  <c r="AL506" i="1" s="1"/>
  <c r="AU506" i="1" s="1"/>
  <c r="AJ507" i="1"/>
  <c r="AL507" i="1" s="1"/>
  <c r="AU507" i="1" s="1"/>
  <c r="AJ514" i="1"/>
  <c r="AL514" i="1" s="1"/>
  <c r="AU514" i="1" s="1"/>
  <c r="AJ515" i="1"/>
  <c r="AL515" i="1" s="1"/>
  <c r="AU515" i="1" s="1"/>
  <c r="AJ517" i="1"/>
  <c r="AL517" i="1" s="1"/>
  <c r="AU517" i="1" s="1"/>
  <c r="AJ518" i="1"/>
  <c r="AL518" i="1" s="1"/>
  <c r="AU518" i="1" s="1"/>
  <c r="AJ520" i="1"/>
  <c r="AL520" i="1" s="1"/>
  <c r="AU520" i="1" s="1"/>
  <c r="AJ521" i="1"/>
  <c r="AL521" i="1" s="1"/>
  <c r="AU521" i="1" s="1"/>
  <c r="AJ522" i="1"/>
  <c r="AL522" i="1" s="1"/>
  <c r="AU522" i="1" s="1"/>
  <c r="AJ523" i="1"/>
  <c r="AL523" i="1" s="1"/>
  <c r="AU523" i="1" s="1"/>
  <c r="AJ524" i="1"/>
  <c r="AL524" i="1" s="1"/>
  <c r="AU524" i="1" s="1"/>
  <c r="AJ525" i="1"/>
  <c r="AL525" i="1" s="1"/>
  <c r="AU525" i="1" s="1"/>
  <c r="AJ526" i="1"/>
  <c r="AL526" i="1" s="1"/>
  <c r="AU526" i="1" s="1"/>
  <c r="AJ527" i="1"/>
  <c r="AL527" i="1" s="1"/>
  <c r="AU527" i="1" s="1"/>
  <c r="AJ528" i="1"/>
  <c r="AL528" i="1" s="1"/>
  <c r="AU528" i="1" s="1"/>
  <c r="AJ529" i="1"/>
  <c r="AL529" i="1" s="1"/>
  <c r="AU529" i="1" s="1"/>
  <c r="AJ531" i="1"/>
  <c r="AL531" i="1" s="1"/>
  <c r="AU531" i="1" s="1"/>
  <c r="AJ532" i="1"/>
  <c r="AL532" i="1" s="1"/>
  <c r="AU532" i="1" s="1"/>
  <c r="AJ533" i="1"/>
  <c r="AL533" i="1" s="1"/>
  <c r="AU533" i="1" s="1"/>
  <c r="AJ536" i="1"/>
  <c r="AL536" i="1" s="1"/>
  <c r="AU536" i="1" s="1"/>
  <c r="AJ537" i="1"/>
  <c r="AL537" i="1" s="1"/>
  <c r="AU537" i="1" s="1"/>
  <c r="AJ538" i="1"/>
  <c r="AL538" i="1" s="1"/>
  <c r="AU538" i="1" s="1"/>
  <c r="AJ540" i="1"/>
  <c r="AL540" i="1" s="1"/>
  <c r="AU540" i="1" s="1"/>
  <c r="AJ541" i="1"/>
  <c r="AL541" i="1" s="1"/>
  <c r="AU541" i="1" s="1"/>
  <c r="AJ542" i="1"/>
  <c r="AL542" i="1" s="1"/>
  <c r="AU542" i="1" s="1"/>
  <c r="AJ543" i="1"/>
  <c r="AL543" i="1" s="1"/>
  <c r="AU543" i="1" s="1"/>
  <c r="AJ544" i="1"/>
  <c r="AL544" i="1" s="1"/>
  <c r="AU544" i="1" s="1"/>
  <c r="AJ545" i="1"/>
  <c r="AL545" i="1" s="1"/>
  <c r="AU545" i="1" s="1"/>
  <c r="AJ546" i="1"/>
  <c r="AL546" i="1" s="1"/>
  <c r="AU546" i="1" s="1"/>
  <c r="AJ547" i="1"/>
  <c r="AL547" i="1" s="1"/>
  <c r="AU547" i="1" s="1"/>
  <c r="AJ548" i="1"/>
  <c r="AL548" i="1" s="1"/>
  <c r="AU548" i="1" s="1"/>
  <c r="AJ549" i="1"/>
  <c r="AL549" i="1" s="1"/>
  <c r="AU549" i="1" s="1"/>
  <c r="AJ550" i="1"/>
  <c r="AL550" i="1" s="1"/>
  <c r="AU550" i="1" s="1"/>
  <c r="AJ552" i="1"/>
  <c r="AL552" i="1" s="1"/>
  <c r="AU552" i="1" s="1"/>
  <c r="AJ556" i="1"/>
  <c r="AL556" i="1" s="1"/>
  <c r="AU556" i="1" s="1"/>
  <c r="AJ558" i="1"/>
  <c r="AL558" i="1" s="1"/>
  <c r="AU558" i="1" s="1"/>
  <c r="AJ564" i="1"/>
  <c r="AL564" i="1" s="1"/>
  <c r="AU564" i="1" s="1"/>
  <c r="AJ566" i="1"/>
  <c r="AL566" i="1" s="1"/>
  <c r="AU566" i="1" s="1"/>
  <c r="AJ567" i="1"/>
  <c r="AL567" i="1" s="1"/>
  <c r="AU567" i="1" s="1"/>
  <c r="AJ568" i="1"/>
  <c r="AL568" i="1" s="1"/>
  <c r="AU568" i="1" s="1"/>
  <c r="AJ570" i="1"/>
  <c r="AL570" i="1" s="1"/>
  <c r="AU570" i="1" s="1"/>
  <c r="AJ571" i="1"/>
  <c r="AL571" i="1" s="1"/>
  <c r="AU571" i="1" s="1"/>
  <c r="AJ572" i="1"/>
  <c r="AL572" i="1" s="1"/>
  <c r="AU572" i="1" s="1"/>
  <c r="AJ573" i="1"/>
  <c r="AL573" i="1" s="1"/>
  <c r="AU573" i="1" s="1"/>
  <c r="AJ574" i="1"/>
  <c r="AL574" i="1" s="1"/>
  <c r="AU574" i="1" s="1"/>
  <c r="AJ575" i="1"/>
  <c r="AL575" i="1" s="1"/>
  <c r="AU575" i="1" s="1"/>
  <c r="AJ576" i="1"/>
  <c r="AL576" i="1" s="1"/>
  <c r="AU576" i="1" s="1"/>
  <c r="AJ578" i="1"/>
  <c r="AL578" i="1" s="1"/>
  <c r="AU578" i="1" s="1"/>
  <c r="AJ579" i="1"/>
  <c r="AL579" i="1" s="1"/>
  <c r="AU579" i="1" s="1"/>
  <c r="AJ580" i="1"/>
  <c r="AL580" i="1" s="1"/>
  <c r="AU580" i="1" s="1"/>
  <c r="AJ581" i="1"/>
  <c r="AL581" i="1" s="1"/>
  <c r="AU581" i="1" s="1"/>
  <c r="AJ583" i="1"/>
  <c r="AL583" i="1" s="1"/>
  <c r="AU583" i="1" s="1"/>
  <c r="AJ584" i="1"/>
  <c r="AL584" i="1" s="1"/>
  <c r="AU584" i="1" s="1"/>
  <c r="AJ585" i="1"/>
  <c r="AL585" i="1" s="1"/>
  <c r="AU585" i="1" s="1"/>
  <c r="AJ586" i="1"/>
  <c r="AL586" i="1" s="1"/>
  <c r="AU586" i="1" s="1"/>
  <c r="AJ587" i="1"/>
  <c r="AL587" i="1" s="1"/>
  <c r="AU587" i="1" s="1"/>
  <c r="AJ595" i="1"/>
  <c r="AL595" i="1" s="1"/>
  <c r="AU595" i="1" s="1"/>
  <c r="AJ596" i="1"/>
  <c r="AL596" i="1" s="1"/>
  <c r="AU596" i="1" s="1"/>
  <c r="AJ599" i="1"/>
  <c r="AL599" i="1" s="1"/>
  <c r="AU599" i="1" s="1"/>
  <c r="AJ600" i="1"/>
  <c r="AL600" i="1" s="1"/>
  <c r="AU600" i="1" s="1"/>
  <c r="AJ602" i="1"/>
  <c r="AL602" i="1" s="1"/>
  <c r="AU602" i="1" s="1"/>
  <c r="AJ604" i="1"/>
  <c r="AL604" i="1" s="1"/>
  <c r="AU604" i="1" s="1"/>
  <c r="AJ605" i="1"/>
  <c r="AL605" i="1" s="1"/>
  <c r="AU605" i="1" s="1"/>
  <c r="AJ606" i="1"/>
  <c r="AL606" i="1" s="1"/>
  <c r="AU606" i="1" s="1"/>
  <c r="AJ607" i="1"/>
  <c r="AL607" i="1" s="1"/>
  <c r="AU607" i="1" s="1"/>
  <c r="AJ609" i="1"/>
  <c r="AL609" i="1" s="1"/>
  <c r="AU609" i="1" s="1"/>
  <c r="AJ610" i="1"/>
  <c r="AL610" i="1" s="1"/>
  <c r="AU610" i="1" s="1"/>
  <c r="AJ611" i="1"/>
  <c r="AL611" i="1" s="1"/>
  <c r="AU611" i="1" s="1"/>
  <c r="AJ612" i="1"/>
  <c r="AL612" i="1" s="1"/>
  <c r="AU612" i="1" s="1"/>
  <c r="AJ613" i="1"/>
  <c r="AL613" i="1" s="1"/>
  <c r="AU613" i="1" s="1"/>
  <c r="AJ642" i="1"/>
  <c r="AL642" i="1" s="1"/>
  <c r="AU642" i="1" s="1"/>
  <c r="AJ644" i="1"/>
  <c r="AL644" i="1" s="1"/>
  <c r="AU644" i="1" s="1"/>
  <c r="AJ645" i="1"/>
  <c r="AL645" i="1" s="1"/>
  <c r="AU645" i="1" s="1"/>
  <c r="AJ646" i="1"/>
  <c r="AL646" i="1" s="1"/>
  <c r="AU646" i="1" s="1"/>
  <c r="AJ648" i="1"/>
  <c r="AL648" i="1" s="1"/>
  <c r="AU648" i="1" s="1"/>
  <c r="AJ650" i="1"/>
  <c r="AL650" i="1" s="1"/>
  <c r="AU650" i="1" s="1"/>
  <c r="AJ651" i="1"/>
  <c r="AL651" i="1" s="1"/>
  <c r="AU651" i="1" s="1"/>
  <c r="AJ652" i="1"/>
  <c r="AL652" i="1" s="1"/>
  <c r="AU652" i="1" s="1"/>
  <c r="AJ653" i="1"/>
  <c r="AL653" i="1" s="1"/>
  <c r="AU653" i="1" s="1"/>
  <c r="AJ654" i="1"/>
  <c r="AL654" i="1" s="1"/>
  <c r="AU654" i="1" s="1"/>
  <c r="AJ655" i="1"/>
  <c r="AL655" i="1" s="1"/>
  <c r="AU655" i="1" s="1"/>
  <c r="AJ656" i="1"/>
  <c r="AL656" i="1" s="1"/>
  <c r="AU656" i="1" s="1"/>
  <c r="AJ657" i="1"/>
  <c r="AL657" i="1" s="1"/>
  <c r="AU657" i="1" s="1"/>
  <c r="AJ658" i="1"/>
  <c r="AL658" i="1" s="1"/>
  <c r="AU658" i="1" s="1"/>
  <c r="AJ659" i="1"/>
  <c r="AL659" i="1" s="1"/>
  <c r="AU659" i="1" s="1"/>
  <c r="AJ660" i="1"/>
  <c r="AL660" i="1" s="1"/>
  <c r="AU660" i="1" s="1"/>
  <c r="AJ662" i="1"/>
  <c r="AL662" i="1" s="1"/>
  <c r="AU662" i="1" s="1"/>
  <c r="AJ668" i="1"/>
  <c r="AL668" i="1" s="1"/>
  <c r="AU668" i="1" s="1"/>
  <c r="AJ670" i="1"/>
  <c r="AL670" i="1" s="1"/>
  <c r="AU670" i="1" s="1"/>
  <c r="AJ671" i="1"/>
  <c r="AL671" i="1" s="1"/>
  <c r="AU671" i="1" s="1"/>
  <c r="AJ672" i="1"/>
  <c r="AL672" i="1" s="1"/>
  <c r="AU672" i="1" s="1"/>
  <c r="AJ673" i="1"/>
  <c r="AL673" i="1" s="1"/>
  <c r="AU673" i="1" s="1"/>
  <c r="AJ674" i="1"/>
  <c r="AL674" i="1" s="1"/>
  <c r="AU674" i="1" s="1"/>
  <c r="AJ678" i="1"/>
  <c r="AL678" i="1" s="1"/>
  <c r="AU678" i="1" s="1"/>
  <c r="AJ680" i="1"/>
  <c r="AL680" i="1" s="1"/>
  <c r="AU680" i="1" s="1"/>
  <c r="AJ681" i="1"/>
  <c r="AL681" i="1" s="1"/>
  <c r="AU681" i="1" s="1"/>
  <c r="AJ693" i="1"/>
  <c r="AL693" i="1" s="1"/>
  <c r="AU693" i="1" s="1"/>
  <c r="AJ694" i="1"/>
  <c r="AL694" i="1" s="1"/>
  <c r="AU694" i="1" s="1"/>
  <c r="AJ699" i="1"/>
  <c r="AL699" i="1" s="1"/>
  <c r="AU699" i="1" s="1"/>
  <c r="AJ703" i="1"/>
  <c r="AL703" i="1" s="1"/>
  <c r="AU703" i="1" s="1"/>
  <c r="AJ707" i="1"/>
  <c r="AL707" i="1" s="1"/>
  <c r="AU707" i="1" s="1"/>
  <c r="AJ711" i="1"/>
  <c r="AL711" i="1" s="1"/>
  <c r="AU711" i="1" s="1"/>
  <c r="AJ713" i="1"/>
  <c r="AL713" i="1" s="1"/>
  <c r="AU713" i="1" s="1"/>
  <c r="AJ716" i="1"/>
  <c r="AL716" i="1" s="1"/>
  <c r="AU716" i="1" s="1"/>
  <c r="AJ720" i="1"/>
  <c r="AL720" i="1" s="1"/>
  <c r="AU720" i="1" s="1"/>
  <c r="AJ721" i="1"/>
  <c r="AL721" i="1" s="1"/>
  <c r="AU721" i="1" s="1"/>
  <c r="AJ722" i="1"/>
  <c r="AL722" i="1" s="1"/>
  <c r="AU722" i="1" s="1"/>
  <c r="AJ723" i="1"/>
  <c r="AL723" i="1" s="1"/>
  <c r="AU723" i="1" s="1"/>
  <c r="AJ725" i="1"/>
  <c r="AL725" i="1" s="1"/>
  <c r="AU725" i="1" s="1"/>
  <c r="AJ728" i="1"/>
  <c r="AL728" i="1" s="1"/>
  <c r="AU728" i="1" s="1"/>
  <c r="AJ729" i="1"/>
  <c r="AL729" i="1" s="1"/>
  <c r="AU729" i="1" s="1"/>
  <c r="AJ730" i="1"/>
  <c r="AL730" i="1" s="1"/>
  <c r="AU730" i="1" s="1"/>
  <c r="AJ731" i="1"/>
  <c r="AL731" i="1" s="1"/>
  <c r="AU731" i="1" s="1"/>
  <c r="AJ735" i="1"/>
  <c r="AL735" i="1" s="1"/>
  <c r="AU735" i="1" s="1"/>
  <c r="AJ737" i="1"/>
  <c r="AL737" i="1" s="1"/>
  <c r="AU737" i="1" s="1"/>
  <c r="AJ738" i="1"/>
  <c r="AL738" i="1" s="1"/>
  <c r="AU738" i="1" s="1"/>
  <c r="AJ739" i="1"/>
  <c r="AL739" i="1" s="1"/>
  <c r="AU739" i="1" s="1"/>
  <c r="AJ745" i="1"/>
  <c r="AL745" i="1" s="1"/>
  <c r="AU745" i="1" s="1"/>
  <c r="AJ746" i="1"/>
  <c r="AL746" i="1" s="1"/>
  <c r="AU746" i="1" s="1"/>
  <c r="AJ747" i="1"/>
  <c r="AL747" i="1" s="1"/>
  <c r="AU747" i="1" s="1"/>
  <c r="AJ748" i="1"/>
  <c r="AL748" i="1" s="1"/>
  <c r="AU748" i="1" s="1"/>
  <c r="AJ759" i="1"/>
  <c r="AL759" i="1" s="1"/>
  <c r="AU759" i="1" s="1"/>
  <c r="AJ761" i="1"/>
  <c r="AL761" i="1" s="1"/>
  <c r="AU761" i="1" s="1"/>
  <c r="AJ766" i="1"/>
  <c r="AL766" i="1" s="1"/>
  <c r="AU766" i="1" s="1"/>
  <c r="AJ767" i="1"/>
  <c r="AL767" i="1" s="1"/>
  <c r="AU767" i="1" s="1"/>
  <c r="AJ768" i="1"/>
  <c r="AL768" i="1" s="1"/>
  <c r="AU768" i="1" s="1"/>
  <c r="AJ771" i="1"/>
  <c r="AL771" i="1" s="1"/>
  <c r="AU771" i="1" s="1"/>
  <c r="AJ772" i="1"/>
  <c r="AL772" i="1" s="1"/>
  <c r="AU772" i="1" s="1"/>
  <c r="AJ773" i="1"/>
  <c r="AL773" i="1" s="1"/>
  <c r="AU773" i="1" s="1"/>
  <c r="AJ774" i="1"/>
  <c r="AL774" i="1" s="1"/>
  <c r="AU774" i="1" s="1"/>
  <c r="AJ775" i="1"/>
  <c r="AL775" i="1" s="1"/>
  <c r="AU775" i="1" s="1"/>
  <c r="AJ778" i="1"/>
  <c r="AL778" i="1" s="1"/>
  <c r="AU778" i="1" s="1"/>
  <c r="AJ779" i="1"/>
  <c r="AL779" i="1" s="1"/>
  <c r="AU779" i="1" s="1"/>
  <c r="AJ782" i="1"/>
  <c r="AL782" i="1" s="1"/>
  <c r="AU782" i="1" s="1"/>
  <c r="AJ783" i="1"/>
  <c r="AL783" i="1" s="1"/>
  <c r="AU783" i="1" s="1"/>
  <c r="AJ785" i="1"/>
  <c r="AL785" i="1" s="1"/>
  <c r="AU785" i="1" s="1"/>
  <c r="AJ789" i="1"/>
  <c r="AL789" i="1" s="1"/>
  <c r="AU789" i="1" s="1"/>
  <c r="AJ790" i="1"/>
  <c r="AL790" i="1" s="1"/>
  <c r="AU790" i="1" s="1"/>
  <c r="AJ791" i="1"/>
  <c r="AL791" i="1" s="1"/>
  <c r="AU791" i="1" s="1"/>
  <c r="AJ792" i="1"/>
  <c r="AL792" i="1" s="1"/>
  <c r="AU792" i="1" s="1"/>
  <c r="AJ795" i="1"/>
  <c r="AL795" i="1" s="1"/>
  <c r="AU795" i="1" s="1"/>
  <c r="AJ796" i="1"/>
  <c r="AL796" i="1" s="1"/>
  <c r="AU796" i="1" s="1"/>
  <c r="AJ797" i="1"/>
  <c r="AL797" i="1" s="1"/>
  <c r="AU797" i="1" s="1"/>
  <c r="AJ798" i="1"/>
  <c r="AL798" i="1" s="1"/>
  <c r="AU798" i="1" s="1"/>
  <c r="AJ799" i="1"/>
  <c r="AL799" i="1" s="1"/>
  <c r="AU799" i="1" s="1"/>
  <c r="AJ800" i="1"/>
  <c r="AL800" i="1" s="1"/>
  <c r="AU800" i="1" s="1"/>
  <c r="AJ801" i="1"/>
  <c r="AL801" i="1" s="1"/>
  <c r="AU801" i="1" s="1"/>
  <c r="AJ802" i="1"/>
  <c r="AL802" i="1" s="1"/>
  <c r="AU802" i="1" s="1"/>
  <c r="AJ803" i="1"/>
  <c r="AL803" i="1" s="1"/>
  <c r="AU803" i="1" s="1"/>
  <c r="AJ804" i="1"/>
  <c r="AL804" i="1" s="1"/>
  <c r="AU804" i="1" s="1"/>
  <c r="AJ805" i="1"/>
  <c r="AL805" i="1" s="1"/>
  <c r="AU805" i="1" s="1"/>
  <c r="AJ806" i="1"/>
  <c r="AL806" i="1" s="1"/>
  <c r="AU806" i="1" s="1"/>
  <c r="AJ807" i="1"/>
  <c r="AL807" i="1" s="1"/>
  <c r="AU807" i="1" s="1"/>
  <c r="AJ808" i="1"/>
  <c r="AL808" i="1" s="1"/>
  <c r="AU808" i="1" s="1"/>
  <c r="AJ810" i="1"/>
  <c r="AL810" i="1" s="1"/>
  <c r="AU810" i="1" s="1"/>
  <c r="AJ813" i="1"/>
  <c r="AL813" i="1" s="1"/>
  <c r="AU813" i="1" s="1"/>
  <c r="AJ814" i="1"/>
  <c r="AL814" i="1" s="1"/>
  <c r="AU814" i="1" s="1"/>
  <c r="AJ815" i="1"/>
  <c r="AL815" i="1" s="1"/>
  <c r="AU815" i="1" s="1"/>
  <c r="AJ817" i="1"/>
  <c r="AL817" i="1" s="1"/>
  <c r="AU817" i="1" s="1"/>
  <c r="AJ822" i="1"/>
  <c r="AL822" i="1" s="1"/>
  <c r="AU822" i="1" s="1"/>
  <c r="AJ825" i="1"/>
  <c r="AL825" i="1" s="1"/>
  <c r="AU825" i="1" s="1"/>
  <c r="AJ827" i="1"/>
  <c r="AL827" i="1" s="1"/>
  <c r="AU827" i="1" s="1"/>
  <c r="AJ830" i="1"/>
  <c r="AL830" i="1" s="1"/>
  <c r="AU830" i="1" s="1"/>
  <c r="AJ831" i="1"/>
  <c r="AL831" i="1" s="1"/>
  <c r="AU831" i="1" s="1"/>
  <c r="AJ832" i="1"/>
  <c r="AL832" i="1" s="1"/>
  <c r="AU832" i="1" s="1"/>
  <c r="AJ835" i="1"/>
  <c r="AL835" i="1" s="1"/>
  <c r="AU835" i="1" s="1"/>
  <c r="AJ836" i="1"/>
  <c r="AL836" i="1" s="1"/>
  <c r="AU836" i="1" s="1"/>
  <c r="AJ837" i="1"/>
  <c r="AL837" i="1" s="1"/>
  <c r="AU837" i="1" s="1"/>
  <c r="AJ838" i="1"/>
  <c r="AL838" i="1" s="1"/>
  <c r="AU838" i="1" s="1"/>
  <c r="AJ839" i="1"/>
  <c r="AL839" i="1" s="1"/>
  <c r="AU839" i="1" s="1"/>
  <c r="AJ841" i="1"/>
  <c r="AL841" i="1" s="1"/>
  <c r="AU841" i="1" s="1"/>
  <c r="AJ842" i="1"/>
  <c r="AL842" i="1" s="1"/>
  <c r="AU842" i="1" s="1"/>
  <c r="AJ845" i="1"/>
  <c r="AL845" i="1" s="1"/>
  <c r="AU845" i="1" s="1"/>
  <c r="AJ847" i="1"/>
  <c r="AL847" i="1" s="1"/>
  <c r="AU847" i="1" s="1"/>
  <c r="AJ848" i="1"/>
  <c r="AL848" i="1" s="1"/>
  <c r="AU848" i="1" s="1"/>
  <c r="AJ859" i="1"/>
  <c r="AL859" i="1" s="1"/>
  <c r="AU859" i="1" s="1"/>
  <c r="AJ860" i="1"/>
  <c r="AL860" i="1" s="1"/>
  <c r="AU860" i="1" s="1"/>
  <c r="AJ861" i="1"/>
  <c r="AL861" i="1" s="1"/>
  <c r="AU861" i="1" s="1"/>
  <c r="AJ862" i="1"/>
  <c r="AL862" i="1" s="1"/>
  <c r="AU862" i="1" s="1"/>
  <c r="AJ863" i="1"/>
  <c r="AL863" i="1" s="1"/>
  <c r="AU863" i="1" s="1"/>
  <c r="AJ864" i="1"/>
  <c r="AL864" i="1" s="1"/>
  <c r="AU864" i="1" s="1"/>
  <c r="AJ865" i="1"/>
  <c r="AL865" i="1" s="1"/>
  <c r="AU865" i="1" s="1"/>
  <c r="AJ866" i="1"/>
  <c r="AL866" i="1" s="1"/>
  <c r="AU866" i="1" s="1"/>
  <c r="AJ867" i="1"/>
  <c r="AL867" i="1" s="1"/>
  <c r="AU867" i="1" s="1"/>
  <c r="AJ868" i="1"/>
  <c r="AL868" i="1" s="1"/>
  <c r="AU868" i="1" s="1"/>
  <c r="AJ869" i="1"/>
  <c r="AL869" i="1" s="1"/>
  <c r="AU869" i="1" s="1"/>
  <c r="AJ870" i="1"/>
  <c r="AL870" i="1" s="1"/>
  <c r="AU870" i="1" s="1"/>
  <c r="AJ877" i="1"/>
  <c r="AL877" i="1" s="1"/>
  <c r="AU877" i="1" s="1"/>
  <c r="AJ878" i="1"/>
  <c r="AL878" i="1" s="1"/>
  <c r="AU878" i="1" s="1"/>
  <c r="AJ880" i="1"/>
  <c r="AL880" i="1" s="1"/>
  <c r="AU880" i="1" s="1"/>
  <c r="AJ881" i="1"/>
  <c r="AL881" i="1" s="1"/>
  <c r="AU881" i="1" s="1"/>
  <c r="AJ884" i="1"/>
  <c r="AL884" i="1" s="1"/>
  <c r="AU884" i="1" s="1"/>
  <c r="AJ889" i="1"/>
  <c r="AL889" i="1" s="1"/>
  <c r="AU889" i="1" s="1"/>
  <c r="AJ891" i="1"/>
  <c r="AL891" i="1" s="1"/>
  <c r="AU891" i="1" s="1"/>
  <c r="AJ892" i="1"/>
  <c r="AL892" i="1" s="1"/>
  <c r="AU892" i="1" s="1"/>
  <c r="AJ893" i="1"/>
  <c r="AL893" i="1" s="1"/>
  <c r="AU893" i="1" s="1"/>
  <c r="AJ894" i="1"/>
  <c r="AL894" i="1" s="1"/>
  <c r="AU894" i="1" s="1"/>
  <c r="AJ896" i="1"/>
  <c r="AL896" i="1" s="1"/>
  <c r="AU896" i="1" s="1"/>
  <c r="AJ898" i="1"/>
  <c r="AL898" i="1" s="1"/>
  <c r="AU898" i="1" s="1"/>
  <c r="AJ899" i="1"/>
  <c r="AL899" i="1" s="1"/>
  <c r="AU899" i="1" s="1"/>
  <c r="AJ900" i="1"/>
  <c r="AL900" i="1" s="1"/>
  <c r="AU900" i="1" s="1"/>
  <c r="AJ904" i="1"/>
  <c r="AL904" i="1" s="1"/>
  <c r="AU904" i="1" s="1"/>
  <c r="AJ906" i="1"/>
  <c r="AL906" i="1" s="1"/>
  <c r="AU906" i="1" s="1"/>
  <c r="AJ907" i="1"/>
  <c r="AL907" i="1" s="1"/>
  <c r="AU907" i="1" s="1"/>
  <c r="AJ908" i="1"/>
  <c r="AL908" i="1" s="1"/>
  <c r="AU908" i="1" s="1"/>
  <c r="AJ911" i="1"/>
  <c r="AL911" i="1" s="1"/>
  <c r="AU911" i="1" s="1"/>
  <c r="AJ917" i="1"/>
  <c r="AL917" i="1" s="1"/>
  <c r="AU917" i="1" s="1"/>
  <c r="AJ918" i="1"/>
  <c r="AL918" i="1" s="1"/>
  <c r="AU918" i="1" s="1"/>
  <c r="AJ921" i="1"/>
  <c r="AL921" i="1" s="1"/>
  <c r="AU921" i="1" s="1"/>
  <c r="AJ922" i="1"/>
  <c r="AL922" i="1" s="1"/>
  <c r="AU922" i="1" s="1"/>
  <c r="AJ923" i="1"/>
  <c r="AL923" i="1" s="1"/>
  <c r="AU923" i="1" s="1"/>
  <c r="AJ924" i="1"/>
  <c r="AL924" i="1" s="1"/>
  <c r="AU924" i="1" s="1"/>
  <c r="AJ931" i="1"/>
  <c r="AL931" i="1" s="1"/>
  <c r="AU931" i="1" s="1"/>
  <c r="AJ933" i="1"/>
  <c r="AL933" i="1" s="1"/>
  <c r="AU933" i="1" s="1"/>
  <c r="AJ934" i="1"/>
  <c r="AL934" i="1" s="1"/>
  <c r="AU934" i="1" s="1"/>
  <c r="AJ935" i="1"/>
  <c r="AL935" i="1" s="1"/>
  <c r="AU935" i="1" s="1"/>
  <c r="AJ936" i="1"/>
  <c r="AL936" i="1" s="1"/>
  <c r="AU936" i="1" s="1"/>
  <c r="AJ940" i="1"/>
  <c r="AL940" i="1" s="1"/>
  <c r="AU940" i="1" s="1"/>
  <c r="AJ946" i="1"/>
  <c r="AL946" i="1" s="1"/>
  <c r="AU946" i="1" s="1"/>
  <c r="AJ947" i="1"/>
  <c r="AL947" i="1" s="1"/>
  <c r="AU947" i="1" s="1"/>
  <c r="AJ950" i="1"/>
  <c r="AL950" i="1" s="1"/>
  <c r="AU950" i="1" s="1"/>
  <c r="AJ953" i="1"/>
  <c r="AL953" i="1" s="1"/>
  <c r="AU953" i="1" s="1"/>
  <c r="AJ954" i="1"/>
  <c r="AL954" i="1" s="1"/>
  <c r="AU954" i="1" s="1"/>
  <c r="AJ955" i="1"/>
  <c r="AL955" i="1" s="1"/>
  <c r="AU955" i="1" s="1"/>
  <c r="AJ956" i="1"/>
  <c r="AL956" i="1" s="1"/>
  <c r="AU956" i="1" s="1"/>
  <c r="AJ957" i="1"/>
  <c r="AL957" i="1" s="1"/>
  <c r="AU957" i="1" s="1"/>
  <c r="AJ958" i="1"/>
  <c r="AL958" i="1" s="1"/>
  <c r="AU958" i="1" s="1"/>
  <c r="AJ961" i="1"/>
  <c r="AL961" i="1" s="1"/>
  <c r="AU961" i="1" s="1"/>
  <c r="AJ962" i="1"/>
  <c r="AL962" i="1" s="1"/>
  <c r="AU962" i="1" s="1"/>
  <c r="AJ963" i="1"/>
  <c r="AL963" i="1" s="1"/>
  <c r="AU963" i="1" s="1"/>
  <c r="AJ964" i="1"/>
  <c r="AL964" i="1" s="1"/>
  <c r="AU964" i="1" s="1"/>
  <c r="AJ967" i="1"/>
  <c r="AL967" i="1" s="1"/>
  <c r="AU967" i="1" s="1"/>
  <c r="AJ968" i="1"/>
  <c r="AL968" i="1" s="1"/>
  <c r="AU968" i="1" s="1"/>
  <c r="AJ972" i="1"/>
  <c r="AL972" i="1" s="1"/>
  <c r="AU972" i="1" s="1"/>
  <c r="AJ973" i="1"/>
  <c r="AL973" i="1" s="1"/>
  <c r="AU973" i="1" s="1"/>
  <c r="AJ974" i="1"/>
  <c r="AL974" i="1" s="1"/>
  <c r="AU974" i="1" s="1"/>
  <c r="AJ975" i="1"/>
  <c r="AL975" i="1" s="1"/>
  <c r="AU975" i="1" s="1"/>
  <c r="AJ976" i="1"/>
  <c r="AL976" i="1" s="1"/>
  <c r="AU976" i="1" s="1"/>
  <c r="AJ977" i="1"/>
  <c r="AL977" i="1" s="1"/>
  <c r="AU977" i="1" s="1"/>
  <c r="AJ978" i="1"/>
  <c r="AL978" i="1" s="1"/>
  <c r="AU978" i="1" s="1"/>
  <c r="AJ979" i="1"/>
  <c r="AL979" i="1" s="1"/>
  <c r="AU979" i="1" s="1"/>
  <c r="AJ980" i="1"/>
  <c r="AL980" i="1" s="1"/>
  <c r="AU980" i="1" s="1"/>
  <c r="AJ981" i="1"/>
  <c r="AL981" i="1" s="1"/>
  <c r="AU981" i="1" s="1"/>
  <c r="AJ982" i="1"/>
  <c r="AL982" i="1" s="1"/>
  <c r="AU982" i="1" s="1"/>
  <c r="AJ983" i="1"/>
  <c r="AL983" i="1" s="1"/>
  <c r="AU983" i="1" s="1"/>
  <c r="AJ984" i="1"/>
  <c r="AL984" i="1" s="1"/>
  <c r="AU984" i="1" s="1"/>
  <c r="AJ985" i="1"/>
  <c r="AL985" i="1" s="1"/>
  <c r="AU985" i="1" s="1"/>
  <c r="AJ986" i="1"/>
  <c r="AL986" i="1" s="1"/>
  <c r="AU986" i="1" s="1"/>
  <c r="AJ987" i="1"/>
  <c r="AL987" i="1" s="1"/>
  <c r="AU987" i="1" s="1"/>
  <c r="AJ988" i="1"/>
  <c r="AL988" i="1" s="1"/>
  <c r="AU988" i="1" s="1"/>
  <c r="AJ989" i="1"/>
  <c r="AL989" i="1" s="1"/>
  <c r="AU989" i="1" s="1"/>
  <c r="AJ990" i="1"/>
  <c r="AL990" i="1" s="1"/>
  <c r="AU990" i="1" s="1"/>
  <c r="AJ995" i="1"/>
  <c r="AL995" i="1" s="1"/>
  <c r="AU995" i="1" s="1"/>
  <c r="AJ997" i="1"/>
  <c r="AL997" i="1" s="1"/>
  <c r="AU997" i="1" s="1"/>
  <c r="AJ1003" i="1"/>
  <c r="AL1003" i="1" s="1"/>
  <c r="AU1003" i="1" s="1"/>
  <c r="AJ1005" i="1"/>
  <c r="AL1005" i="1" s="1"/>
  <c r="AU1005" i="1" s="1"/>
  <c r="AJ1006" i="1"/>
  <c r="AL1006" i="1" s="1"/>
  <c r="AU1006" i="1" s="1"/>
  <c r="AJ1009" i="1"/>
  <c r="AL1009" i="1" s="1"/>
  <c r="AU1009" i="1" s="1"/>
  <c r="AJ1010" i="1"/>
  <c r="AL1010" i="1" s="1"/>
  <c r="AU1010" i="1" s="1"/>
  <c r="AJ1013" i="1"/>
  <c r="AL1013" i="1" s="1"/>
  <c r="AU1013" i="1" s="1"/>
  <c r="AJ1014" i="1"/>
  <c r="AL1014" i="1" s="1"/>
  <c r="AU1014" i="1" s="1"/>
  <c r="AJ1019" i="1"/>
  <c r="AL1019" i="1" s="1"/>
  <c r="AU1019" i="1" s="1"/>
  <c r="AJ1020" i="1"/>
  <c r="AL1020" i="1" s="1"/>
  <c r="AU1020" i="1" s="1"/>
  <c r="AJ1021" i="1"/>
  <c r="AL1021" i="1" s="1"/>
  <c r="AU1021" i="1" s="1"/>
  <c r="AJ1030" i="1"/>
  <c r="AL1030" i="1" s="1"/>
  <c r="AU1030" i="1" s="1"/>
  <c r="AJ1031" i="1"/>
  <c r="AL1031" i="1" s="1"/>
  <c r="AU1031" i="1" s="1"/>
  <c r="AJ1037" i="1"/>
  <c r="AL1037" i="1" s="1"/>
  <c r="AU1037" i="1" s="1"/>
  <c r="AJ1038" i="1"/>
  <c r="AL1038" i="1" s="1"/>
  <c r="AU1038" i="1" s="1"/>
  <c r="AJ1042" i="1"/>
  <c r="AL1042" i="1" s="1"/>
  <c r="AU1042" i="1" s="1"/>
  <c r="AJ1045" i="1"/>
  <c r="AL1045" i="1" s="1"/>
  <c r="AU1045" i="1" s="1"/>
  <c r="AJ577" i="1"/>
  <c r="AL577" i="1" s="1"/>
  <c r="AU577" i="1" s="1"/>
  <c r="AJ582" i="1"/>
  <c r="AL582" i="1" s="1"/>
  <c r="AU582" i="1" s="1"/>
  <c r="AJ592" i="1"/>
  <c r="AL592" i="1" s="1"/>
  <c r="AU592" i="1" s="1"/>
  <c r="AJ593" i="1"/>
  <c r="AL593" i="1" s="1"/>
  <c r="AU593" i="1" s="1"/>
  <c r="AJ594" i="1"/>
  <c r="AL594" i="1" s="1"/>
  <c r="AU594" i="1" s="1"/>
  <c r="AJ597" i="1"/>
  <c r="AL597" i="1" s="1"/>
  <c r="AU597" i="1" s="1"/>
  <c r="AJ598" i="1"/>
  <c r="AL598" i="1" s="1"/>
  <c r="AU598" i="1" s="1"/>
  <c r="AJ601" i="1"/>
  <c r="AL601" i="1" s="1"/>
  <c r="AU601" i="1" s="1"/>
  <c r="AJ603" i="1"/>
  <c r="AL603" i="1" s="1"/>
  <c r="AU603" i="1" s="1"/>
  <c r="AJ608" i="1"/>
  <c r="AL608" i="1" s="1"/>
  <c r="AU608" i="1" s="1"/>
  <c r="AJ640" i="1"/>
  <c r="AL640" i="1" s="1"/>
  <c r="AU640" i="1" s="1"/>
  <c r="AJ641" i="1"/>
  <c r="AL641" i="1" s="1"/>
  <c r="AU641" i="1" s="1"/>
  <c r="AJ643" i="1"/>
  <c r="AL643" i="1" s="1"/>
  <c r="AU643" i="1" s="1"/>
  <c r="AJ649" i="1"/>
  <c r="AL649" i="1" s="1"/>
  <c r="AU649" i="1" s="1"/>
  <c r="AJ661" i="1"/>
  <c r="AL661" i="1" s="1"/>
  <c r="AU661" i="1" s="1"/>
  <c r="AJ663" i="1"/>
  <c r="AL663" i="1" s="1"/>
  <c r="AU663" i="1" s="1"/>
  <c r="AJ664" i="1"/>
  <c r="AL664" i="1" s="1"/>
  <c r="AU664" i="1" s="1"/>
  <c r="AJ665" i="1"/>
  <c r="AL665" i="1" s="1"/>
  <c r="AU665" i="1" s="1"/>
  <c r="AJ666" i="1"/>
  <c r="AL666" i="1" s="1"/>
  <c r="AU666" i="1" s="1"/>
  <c r="AJ667" i="1"/>
  <c r="AL667" i="1" s="1"/>
  <c r="AU667" i="1" s="1"/>
  <c r="AJ669" i="1"/>
  <c r="AL669" i="1" s="1"/>
  <c r="AU669" i="1" s="1"/>
  <c r="AJ675" i="1"/>
  <c r="AL675" i="1" s="1"/>
  <c r="AU675" i="1" s="1"/>
  <c r="AJ676" i="1"/>
  <c r="AL676" i="1" s="1"/>
  <c r="AU676" i="1" s="1"/>
  <c r="AJ677" i="1"/>
  <c r="AL677" i="1" s="1"/>
  <c r="AU677" i="1" s="1"/>
  <c r="AJ679" i="1"/>
  <c r="AL679" i="1" s="1"/>
  <c r="AU679" i="1" s="1"/>
  <c r="AJ691" i="1"/>
  <c r="AL691" i="1" s="1"/>
  <c r="AU691" i="1" s="1"/>
  <c r="AJ692" i="1"/>
  <c r="AL692" i="1" s="1"/>
  <c r="AU692" i="1" s="1"/>
  <c r="AJ695" i="1"/>
  <c r="AL695" i="1" s="1"/>
  <c r="AU695" i="1" s="1"/>
  <c r="AJ696" i="1"/>
  <c r="AL696" i="1" s="1"/>
  <c r="AU696" i="1" s="1"/>
  <c r="AJ697" i="1"/>
  <c r="AL697" i="1" s="1"/>
  <c r="AU697" i="1" s="1"/>
  <c r="AJ698" i="1"/>
  <c r="AL698" i="1" s="1"/>
  <c r="AU698" i="1" s="1"/>
  <c r="AJ700" i="1"/>
  <c r="AL700" i="1" s="1"/>
  <c r="AU700" i="1" s="1"/>
  <c r="AJ701" i="1"/>
  <c r="AL701" i="1" s="1"/>
  <c r="AU701" i="1" s="1"/>
  <c r="AJ702" i="1"/>
  <c r="AL702" i="1" s="1"/>
  <c r="AU702" i="1" s="1"/>
  <c r="AJ704" i="1"/>
  <c r="AL704" i="1" s="1"/>
  <c r="AU704" i="1" s="1"/>
  <c r="AJ705" i="1"/>
  <c r="AL705" i="1" s="1"/>
  <c r="AU705" i="1" s="1"/>
  <c r="AJ706" i="1"/>
  <c r="AL706" i="1" s="1"/>
  <c r="AU706" i="1" s="1"/>
  <c r="AJ708" i="1"/>
  <c r="AL708" i="1" s="1"/>
  <c r="AU708" i="1" s="1"/>
  <c r="AJ709" i="1"/>
  <c r="AL709" i="1" s="1"/>
  <c r="AU709" i="1" s="1"/>
  <c r="AJ710" i="1"/>
  <c r="AL710" i="1" s="1"/>
  <c r="AU710" i="1" s="1"/>
  <c r="AJ712" i="1"/>
  <c r="AL712" i="1" s="1"/>
  <c r="AU712" i="1" s="1"/>
  <c r="AJ714" i="1"/>
  <c r="AL714" i="1" s="1"/>
  <c r="AU714" i="1" s="1"/>
  <c r="AJ715" i="1"/>
  <c r="AL715" i="1" s="1"/>
  <c r="AU715" i="1" s="1"/>
  <c r="AJ717" i="1"/>
  <c r="AL717" i="1" s="1"/>
  <c r="AU717" i="1" s="1"/>
  <c r="AJ718" i="1"/>
  <c r="AL718" i="1" s="1"/>
  <c r="AU718" i="1" s="1"/>
  <c r="AJ719" i="1"/>
  <c r="AL719" i="1" s="1"/>
  <c r="AU719" i="1" s="1"/>
  <c r="AJ724" i="1"/>
  <c r="AL724" i="1" s="1"/>
  <c r="AU724" i="1" s="1"/>
  <c r="AJ726" i="1"/>
  <c r="AL726" i="1" s="1"/>
  <c r="AU726" i="1" s="1"/>
  <c r="AJ727" i="1"/>
  <c r="AL727" i="1" s="1"/>
  <c r="AU727" i="1" s="1"/>
  <c r="AJ732" i="1"/>
  <c r="AL732" i="1" s="1"/>
  <c r="AU732" i="1" s="1"/>
  <c r="AJ733" i="1"/>
  <c r="AL733" i="1" s="1"/>
  <c r="AU733" i="1" s="1"/>
  <c r="AJ734" i="1"/>
  <c r="AL734" i="1" s="1"/>
  <c r="AU734" i="1" s="1"/>
  <c r="AJ736" i="1"/>
  <c r="AL736" i="1" s="1"/>
  <c r="AU736" i="1" s="1"/>
  <c r="AJ740" i="1"/>
  <c r="AL740" i="1" s="1"/>
  <c r="AU740" i="1" s="1"/>
  <c r="AJ741" i="1"/>
  <c r="AL741" i="1" s="1"/>
  <c r="AU741" i="1" s="1"/>
  <c r="AJ742" i="1"/>
  <c r="AL742" i="1" s="1"/>
  <c r="AU742" i="1" s="1"/>
  <c r="AJ743" i="1"/>
  <c r="AL743" i="1" s="1"/>
  <c r="AU743" i="1" s="1"/>
  <c r="AJ744" i="1"/>
  <c r="AL744" i="1" s="1"/>
  <c r="AU744" i="1" s="1"/>
  <c r="AJ749" i="1"/>
  <c r="AL749" i="1" s="1"/>
  <c r="AU749" i="1" s="1"/>
  <c r="AJ750" i="1"/>
  <c r="AL750" i="1" s="1"/>
  <c r="AU750" i="1" s="1"/>
  <c r="AJ751" i="1"/>
  <c r="AL751" i="1" s="1"/>
  <c r="AU751" i="1" s="1"/>
  <c r="AJ752" i="1"/>
  <c r="AL752" i="1" s="1"/>
  <c r="AU752" i="1" s="1"/>
  <c r="AJ753" i="1"/>
  <c r="AL753" i="1" s="1"/>
  <c r="AU753" i="1" s="1"/>
  <c r="AJ754" i="1"/>
  <c r="AL754" i="1" s="1"/>
  <c r="AU754" i="1" s="1"/>
  <c r="AJ755" i="1"/>
  <c r="AL755" i="1" s="1"/>
  <c r="AU755" i="1" s="1"/>
  <c r="AJ756" i="1"/>
  <c r="AL756" i="1" s="1"/>
  <c r="AU756" i="1" s="1"/>
  <c r="AJ757" i="1"/>
  <c r="AL757" i="1" s="1"/>
  <c r="AU757" i="1" s="1"/>
  <c r="AJ758" i="1"/>
  <c r="AL758" i="1" s="1"/>
  <c r="AU758" i="1" s="1"/>
  <c r="AJ760" i="1"/>
  <c r="AL760" i="1" s="1"/>
  <c r="AU760" i="1" s="1"/>
  <c r="AJ762" i="1"/>
  <c r="AL762" i="1" s="1"/>
  <c r="AU762" i="1" s="1"/>
  <c r="AJ763" i="1"/>
  <c r="AL763" i="1" s="1"/>
  <c r="AU763" i="1" s="1"/>
  <c r="AJ764" i="1"/>
  <c r="AL764" i="1" s="1"/>
  <c r="AU764" i="1" s="1"/>
  <c r="AJ765" i="1"/>
  <c r="AL765" i="1" s="1"/>
  <c r="AU765" i="1" s="1"/>
  <c r="AJ769" i="1"/>
  <c r="AL769" i="1" s="1"/>
  <c r="AU769" i="1" s="1"/>
  <c r="AJ770" i="1"/>
  <c r="AL770" i="1" s="1"/>
  <c r="AU770" i="1" s="1"/>
  <c r="AJ776" i="1"/>
  <c r="AL776" i="1" s="1"/>
  <c r="AU776" i="1" s="1"/>
  <c r="AJ777" i="1"/>
  <c r="AL777" i="1" s="1"/>
  <c r="AU777" i="1" s="1"/>
  <c r="AJ780" i="1"/>
  <c r="AL780" i="1" s="1"/>
  <c r="AU780" i="1" s="1"/>
  <c r="AJ781" i="1"/>
  <c r="AL781" i="1" s="1"/>
  <c r="AU781" i="1" s="1"/>
  <c r="AJ784" i="1"/>
  <c r="AL784" i="1" s="1"/>
  <c r="AU784" i="1" s="1"/>
  <c r="AJ786" i="1"/>
  <c r="AL786" i="1" s="1"/>
  <c r="AU786" i="1" s="1"/>
  <c r="AJ787" i="1"/>
  <c r="AL787" i="1" s="1"/>
  <c r="AU787" i="1" s="1"/>
  <c r="AJ788" i="1"/>
  <c r="AL788" i="1" s="1"/>
  <c r="AU788" i="1" s="1"/>
  <c r="AJ793" i="1"/>
  <c r="AL793" i="1" s="1"/>
  <c r="AU793" i="1" s="1"/>
  <c r="AJ794" i="1"/>
  <c r="AL794" i="1" s="1"/>
  <c r="AU794" i="1" s="1"/>
  <c r="AJ809" i="1"/>
  <c r="AL809" i="1" s="1"/>
  <c r="AU809" i="1" s="1"/>
  <c r="AJ811" i="1"/>
  <c r="AL811" i="1" s="1"/>
  <c r="AU811" i="1" s="1"/>
  <c r="AJ812" i="1"/>
  <c r="AL812" i="1" s="1"/>
  <c r="AU812" i="1" s="1"/>
  <c r="AJ816" i="1"/>
  <c r="AL816" i="1" s="1"/>
  <c r="AU816" i="1" s="1"/>
  <c r="AJ818" i="1"/>
  <c r="AL818" i="1" s="1"/>
  <c r="AU818" i="1" s="1"/>
  <c r="AJ819" i="1"/>
  <c r="AL819" i="1" s="1"/>
  <c r="AU819" i="1" s="1"/>
  <c r="AJ820" i="1"/>
  <c r="AL820" i="1" s="1"/>
  <c r="AU820" i="1" s="1"/>
  <c r="AJ821" i="1"/>
  <c r="AL821" i="1" s="1"/>
  <c r="AU821" i="1" s="1"/>
  <c r="AJ823" i="1"/>
  <c r="AL823" i="1" s="1"/>
  <c r="AU823" i="1" s="1"/>
  <c r="AJ824" i="1"/>
  <c r="AL824" i="1" s="1"/>
  <c r="AU824" i="1" s="1"/>
  <c r="AJ826" i="1"/>
  <c r="AL826" i="1" s="1"/>
  <c r="AU826" i="1" s="1"/>
  <c r="AJ828" i="1"/>
  <c r="AL828" i="1" s="1"/>
  <c r="AU828" i="1" s="1"/>
  <c r="AJ829" i="1"/>
  <c r="AL829" i="1" s="1"/>
  <c r="AU829" i="1" s="1"/>
  <c r="AJ833" i="1"/>
  <c r="AL833" i="1" s="1"/>
  <c r="AU833" i="1" s="1"/>
  <c r="AJ834" i="1"/>
  <c r="AL834" i="1" s="1"/>
  <c r="AU834" i="1" s="1"/>
  <c r="AJ840" i="1"/>
  <c r="AL840" i="1" s="1"/>
  <c r="AU840" i="1" s="1"/>
  <c r="AJ843" i="1"/>
  <c r="AL843" i="1" s="1"/>
  <c r="AU843" i="1" s="1"/>
  <c r="AJ844" i="1"/>
  <c r="AL844" i="1" s="1"/>
  <c r="AU844" i="1" s="1"/>
  <c r="AJ846" i="1"/>
  <c r="AL846" i="1" s="1"/>
  <c r="AU846" i="1" s="1"/>
  <c r="AJ849" i="1"/>
  <c r="AL849" i="1" s="1"/>
  <c r="AU849" i="1" s="1"/>
  <c r="AJ850" i="1"/>
  <c r="AL850" i="1" s="1"/>
  <c r="AU850" i="1" s="1"/>
  <c r="AJ851" i="1"/>
  <c r="AL851" i="1" s="1"/>
  <c r="AU851" i="1" s="1"/>
  <c r="AJ852" i="1"/>
  <c r="AL852" i="1" s="1"/>
  <c r="AU852" i="1" s="1"/>
  <c r="AJ853" i="1"/>
  <c r="AL853" i="1" s="1"/>
  <c r="AU853" i="1" s="1"/>
  <c r="AJ854" i="1"/>
  <c r="AL854" i="1" s="1"/>
  <c r="AU854" i="1" s="1"/>
  <c r="AJ855" i="1"/>
  <c r="AL855" i="1" s="1"/>
  <c r="AU855" i="1" s="1"/>
  <c r="AJ856" i="1"/>
  <c r="AL856" i="1" s="1"/>
  <c r="AU856" i="1" s="1"/>
  <c r="AJ857" i="1"/>
  <c r="AL857" i="1" s="1"/>
  <c r="AU857" i="1" s="1"/>
  <c r="AJ858" i="1"/>
  <c r="AL858" i="1" s="1"/>
  <c r="AU858" i="1" s="1"/>
  <c r="AJ871" i="1"/>
  <c r="AL871" i="1" s="1"/>
  <c r="AU871" i="1" s="1"/>
  <c r="AJ873" i="1"/>
  <c r="AL873" i="1" s="1"/>
  <c r="AU873" i="1" s="1"/>
  <c r="AJ874" i="1"/>
  <c r="AL874" i="1" s="1"/>
  <c r="AU874" i="1" s="1"/>
  <c r="AJ875" i="1"/>
  <c r="AL875" i="1" s="1"/>
  <c r="AU875" i="1" s="1"/>
  <c r="AJ876" i="1"/>
  <c r="AL876" i="1" s="1"/>
  <c r="AU876" i="1" s="1"/>
  <c r="AJ879" i="1"/>
  <c r="AL879" i="1" s="1"/>
  <c r="AU879" i="1" s="1"/>
  <c r="AJ882" i="1"/>
  <c r="AL882" i="1" s="1"/>
  <c r="AU882" i="1" s="1"/>
  <c r="AJ883" i="1"/>
  <c r="AL883" i="1" s="1"/>
  <c r="AU883" i="1" s="1"/>
  <c r="AJ885" i="1"/>
  <c r="AL885" i="1" s="1"/>
  <c r="AU885" i="1" s="1"/>
  <c r="AJ886" i="1"/>
  <c r="AL886" i="1" s="1"/>
  <c r="AU886" i="1" s="1"/>
  <c r="AJ887" i="1"/>
  <c r="AL887" i="1" s="1"/>
  <c r="AU887" i="1" s="1"/>
  <c r="AJ888" i="1"/>
  <c r="AL888" i="1" s="1"/>
  <c r="AU888" i="1" s="1"/>
  <c r="AJ890" i="1"/>
  <c r="AL890" i="1" s="1"/>
  <c r="AU890" i="1" s="1"/>
  <c r="AJ895" i="1"/>
  <c r="AL895" i="1" s="1"/>
  <c r="AU895" i="1" s="1"/>
  <c r="AJ897" i="1"/>
  <c r="AL897" i="1" s="1"/>
  <c r="AU897" i="1" s="1"/>
  <c r="AJ901" i="1"/>
  <c r="AL901" i="1" s="1"/>
  <c r="AU901" i="1" s="1"/>
  <c r="AJ902" i="1"/>
  <c r="AL902" i="1" s="1"/>
  <c r="AU902" i="1" s="1"/>
  <c r="AJ903" i="1"/>
  <c r="AL903" i="1" s="1"/>
  <c r="AU903" i="1" s="1"/>
  <c r="AJ905" i="1"/>
  <c r="AL905" i="1" s="1"/>
  <c r="AU905" i="1" s="1"/>
  <c r="AJ909" i="1"/>
  <c r="AL909" i="1" s="1"/>
  <c r="AU909" i="1" s="1"/>
  <c r="AJ910" i="1"/>
  <c r="AL910" i="1" s="1"/>
  <c r="AU910" i="1" s="1"/>
  <c r="AJ912" i="1"/>
  <c r="AL912" i="1" s="1"/>
  <c r="AU912" i="1" s="1"/>
  <c r="AJ913" i="1"/>
  <c r="AL913" i="1" s="1"/>
  <c r="AU913" i="1" s="1"/>
  <c r="AJ914" i="1"/>
  <c r="AL914" i="1" s="1"/>
  <c r="AU914" i="1" s="1"/>
  <c r="AJ915" i="1"/>
  <c r="AL915" i="1" s="1"/>
  <c r="AU915" i="1" s="1"/>
  <c r="AJ916" i="1"/>
  <c r="AL916" i="1" s="1"/>
  <c r="AU916" i="1" s="1"/>
  <c r="AJ919" i="1"/>
  <c r="AL919" i="1" s="1"/>
  <c r="AU919" i="1" s="1"/>
  <c r="AJ920" i="1"/>
  <c r="AL920" i="1" s="1"/>
  <c r="AU920" i="1" s="1"/>
  <c r="AJ925" i="1"/>
  <c r="AL925" i="1" s="1"/>
  <c r="AU925" i="1" s="1"/>
  <c r="AJ926" i="1"/>
  <c r="AL926" i="1" s="1"/>
  <c r="AU926" i="1" s="1"/>
  <c r="AJ927" i="1"/>
  <c r="AL927" i="1" s="1"/>
  <c r="AU927" i="1" s="1"/>
  <c r="AJ928" i="1"/>
  <c r="AL928" i="1" s="1"/>
  <c r="AU928" i="1" s="1"/>
  <c r="AJ929" i="1"/>
  <c r="AL929" i="1" s="1"/>
  <c r="AU929" i="1" s="1"/>
  <c r="AJ930" i="1"/>
  <c r="AL930" i="1" s="1"/>
  <c r="AU930" i="1" s="1"/>
  <c r="AJ932" i="1"/>
  <c r="AL932" i="1" s="1"/>
  <c r="AU932" i="1" s="1"/>
  <c r="AJ937" i="1"/>
  <c r="AL937" i="1" s="1"/>
  <c r="AU937" i="1" s="1"/>
  <c r="AJ938" i="1"/>
  <c r="AL938" i="1" s="1"/>
  <c r="AU938" i="1" s="1"/>
  <c r="AJ939" i="1"/>
  <c r="AL939" i="1" s="1"/>
  <c r="AU939" i="1" s="1"/>
  <c r="AJ941" i="1"/>
  <c r="AL941" i="1" s="1"/>
  <c r="AU941" i="1" s="1"/>
  <c r="AJ942" i="1"/>
  <c r="AL942" i="1" s="1"/>
  <c r="AU942" i="1" s="1"/>
  <c r="AJ943" i="1"/>
  <c r="AL943" i="1" s="1"/>
  <c r="AU943" i="1" s="1"/>
  <c r="AJ944" i="1"/>
  <c r="AL944" i="1" s="1"/>
  <c r="AU944" i="1" s="1"/>
  <c r="AJ945" i="1"/>
  <c r="AL945" i="1" s="1"/>
  <c r="AU945" i="1" s="1"/>
  <c r="AJ948" i="1"/>
  <c r="AL948" i="1" s="1"/>
  <c r="AU948" i="1" s="1"/>
  <c r="AJ949" i="1"/>
  <c r="AL949" i="1" s="1"/>
  <c r="AU949" i="1" s="1"/>
  <c r="AJ951" i="1"/>
  <c r="AL951" i="1" s="1"/>
  <c r="AU951" i="1" s="1"/>
  <c r="AJ952" i="1"/>
  <c r="AL952" i="1" s="1"/>
  <c r="AU952" i="1" s="1"/>
  <c r="AJ959" i="1"/>
  <c r="AL959" i="1" s="1"/>
  <c r="AU959" i="1" s="1"/>
  <c r="AJ960" i="1"/>
  <c r="AL960" i="1" s="1"/>
  <c r="AU960" i="1" s="1"/>
  <c r="AJ965" i="1"/>
  <c r="AL965" i="1" s="1"/>
  <c r="AU965" i="1" s="1"/>
  <c r="AJ966" i="1"/>
  <c r="AL966" i="1" s="1"/>
  <c r="AU966" i="1" s="1"/>
  <c r="AJ969" i="1"/>
  <c r="AL969" i="1" s="1"/>
  <c r="AU969" i="1" s="1"/>
  <c r="AJ970" i="1"/>
  <c r="AL970" i="1" s="1"/>
  <c r="AU970" i="1" s="1"/>
  <c r="AJ971" i="1"/>
  <c r="AL971" i="1" s="1"/>
  <c r="AU971" i="1" s="1"/>
  <c r="AJ991" i="1"/>
  <c r="AL991" i="1" s="1"/>
  <c r="AU991" i="1" s="1"/>
  <c r="AJ992" i="1"/>
  <c r="AL992" i="1" s="1"/>
  <c r="AU992" i="1" s="1"/>
  <c r="AJ993" i="1"/>
  <c r="AL993" i="1" s="1"/>
  <c r="AU993" i="1" s="1"/>
  <c r="AJ994" i="1"/>
  <c r="AL994" i="1" s="1"/>
  <c r="AU994" i="1" s="1"/>
  <c r="AJ996" i="1"/>
  <c r="AL996" i="1" s="1"/>
  <c r="AU996" i="1" s="1"/>
  <c r="AJ998" i="1"/>
  <c r="AL998" i="1" s="1"/>
  <c r="AU998" i="1" s="1"/>
  <c r="AJ999" i="1"/>
  <c r="AL999" i="1" s="1"/>
  <c r="AU999" i="1" s="1"/>
  <c r="AJ1000" i="1"/>
  <c r="AL1000" i="1" s="1"/>
  <c r="AU1000" i="1" s="1"/>
  <c r="AJ1001" i="1"/>
  <c r="AL1001" i="1" s="1"/>
  <c r="AU1001" i="1" s="1"/>
  <c r="AJ1002" i="1"/>
  <c r="AL1002" i="1" s="1"/>
  <c r="AU1002" i="1" s="1"/>
  <c r="AJ1004" i="1"/>
  <c r="AL1004" i="1" s="1"/>
  <c r="AU1004" i="1" s="1"/>
  <c r="AJ1007" i="1"/>
  <c r="AL1007" i="1" s="1"/>
  <c r="AU1007" i="1" s="1"/>
  <c r="AJ1008" i="1"/>
  <c r="AL1008" i="1" s="1"/>
  <c r="AU1008" i="1" s="1"/>
  <c r="AJ1011" i="1"/>
  <c r="AL1011" i="1" s="1"/>
  <c r="AU1011" i="1" s="1"/>
  <c r="AJ1012" i="1"/>
  <c r="AL1012" i="1" s="1"/>
  <c r="AU1012" i="1" s="1"/>
  <c r="AJ1015" i="1"/>
  <c r="AL1015" i="1" s="1"/>
  <c r="AU1015" i="1" s="1"/>
  <c r="AJ1016" i="1"/>
  <c r="AL1016" i="1" s="1"/>
  <c r="AU1016" i="1" s="1"/>
  <c r="AJ1017" i="1"/>
  <c r="AL1017" i="1" s="1"/>
  <c r="AU1017" i="1" s="1"/>
  <c r="AJ1018" i="1"/>
  <c r="AL1018" i="1" s="1"/>
  <c r="AU1018" i="1" s="1"/>
  <c r="AJ1022" i="1"/>
  <c r="AL1022" i="1" s="1"/>
  <c r="AU1022" i="1" s="1"/>
  <c r="AJ1023" i="1"/>
  <c r="AL1023" i="1" s="1"/>
  <c r="AU1023" i="1" s="1"/>
  <c r="AJ1024" i="1"/>
  <c r="AL1024" i="1" s="1"/>
  <c r="AU1024" i="1" s="1"/>
  <c r="AJ1025" i="1"/>
  <c r="AL1025" i="1" s="1"/>
  <c r="AU1025" i="1" s="1"/>
  <c r="AJ1026" i="1"/>
  <c r="AL1026" i="1" s="1"/>
  <c r="AU1026" i="1" s="1"/>
  <c r="AJ1027" i="1"/>
  <c r="AL1027" i="1" s="1"/>
  <c r="AU1027" i="1" s="1"/>
  <c r="AJ1028" i="1"/>
  <c r="AL1028" i="1" s="1"/>
  <c r="AU1028" i="1" s="1"/>
  <c r="AJ1029" i="1"/>
  <c r="AL1029" i="1" s="1"/>
  <c r="AU1029" i="1" s="1"/>
  <c r="AJ1032" i="1"/>
  <c r="AL1032" i="1" s="1"/>
  <c r="AU1032" i="1" s="1"/>
  <c r="AJ1033" i="1"/>
  <c r="AL1033" i="1" s="1"/>
  <c r="AU1033" i="1" s="1"/>
  <c r="AJ1034" i="1"/>
  <c r="AL1034" i="1" s="1"/>
  <c r="AU1034" i="1" s="1"/>
  <c r="AJ1035" i="1"/>
  <c r="AL1035" i="1" s="1"/>
  <c r="AU1035" i="1" s="1"/>
  <c r="AJ1036" i="1"/>
  <c r="AL1036" i="1" s="1"/>
  <c r="AU1036" i="1" s="1"/>
  <c r="AJ1039" i="1"/>
  <c r="AL1039" i="1" s="1"/>
  <c r="AU1039" i="1" s="1"/>
  <c r="AJ1040" i="1"/>
  <c r="AL1040" i="1" s="1"/>
  <c r="AU1040" i="1" s="1"/>
  <c r="AJ1041" i="1"/>
  <c r="AL1041" i="1" s="1"/>
  <c r="AU1041" i="1" s="1"/>
  <c r="AJ1043" i="1"/>
  <c r="AL1043" i="1" s="1"/>
  <c r="AU1043" i="1" s="1"/>
  <c r="AJ1044" i="1"/>
  <c r="AL1044" i="1" s="1"/>
  <c r="AU1044" i="1" s="1"/>
  <c r="AJ1046" i="1"/>
  <c r="AL1046" i="1" s="1"/>
  <c r="AU1046" i="1" s="1"/>
  <c r="AJ1639" i="1"/>
  <c r="AL1639" i="1" s="1"/>
  <c r="AU1639" i="1" s="1"/>
  <c r="AJ1640" i="1"/>
  <c r="AL1640" i="1" s="1"/>
  <c r="AU1640" i="1" s="1"/>
  <c r="AJ1641" i="1"/>
  <c r="AL1641" i="1" s="1"/>
  <c r="AU1641" i="1" s="1"/>
  <c r="AJ1642" i="1"/>
  <c r="AL1642" i="1" s="1"/>
  <c r="AU1642" i="1" s="1"/>
  <c r="AJ1643" i="1"/>
  <c r="AL1643" i="1" s="1"/>
  <c r="AU1643" i="1" s="1"/>
  <c r="AJ1047" i="1"/>
  <c r="AL1047" i="1" s="1"/>
  <c r="AU1047" i="1" s="1"/>
  <c r="AJ1048" i="1"/>
  <c r="AL1048" i="1" s="1"/>
  <c r="AU1048" i="1" s="1"/>
  <c r="AJ1049" i="1"/>
  <c r="AL1049" i="1" s="1"/>
  <c r="AU1049" i="1" s="1"/>
  <c r="AJ1050" i="1"/>
  <c r="AL1050" i="1" s="1"/>
  <c r="AU1050" i="1" s="1"/>
  <c r="AJ1051" i="1"/>
  <c r="AL1051" i="1" s="1"/>
  <c r="AU1051" i="1" s="1"/>
  <c r="AJ1052" i="1"/>
  <c r="AL1052" i="1" s="1"/>
  <c r="AU1052" i="1" s="1"/>
  <c r="AJ1053" i="1"/>
  <c r="AL1053" i="1" s="1"/>
  <c r="AU1053" i="1" s="1"/>
  <c r="AJ1054" i="1"/>
  <c r="AL1054" i="1" s="1"/>
  <c r="AU1054" i="1" s="1"/>
  <c r="AJ1055" i="1"/>
  <c r="AL1055" i="1" s="1"/>
  <c r="AU1055" i="1" s="1"/>
  <c r="AJ1056" i="1"/>
  <c r="AL1056" i="1" s="1"/>
  <c r="AU1056" i="1" s="1"/>
  <c r="AJ1057" i="1"/>
  <c r="AL1057" i="1" s="1"/>
  <c r="AU1057" i="1" s="1"/>
  <c r="AJ1058" i="1"/>
  <c r="AL1058" i="1" s="1"/>
  <c r="AU1058" i="1" s="1"/>
  <c r="AJ1059" i="1"/>
  <c r="AL1059" i="1" s="1"/>
  <c r="AU1059" i="1" s="1"/>
  <c r="AJ1060" i="1"/>
  <c r="AL1060" i="1" s="1"/>
  <c r="AU1060" i="1" s="1"/>
  <c r="AJ1061" i="1"/>
  <c r="AL1061" i="1" s="1"/>
  <c r="AU1061" i="1" s="1"/>
  <c r="AJ1062" i="1"/>
  <c r="AL1062" i="1" s="1"/>
  <c r="AU1062" i="1" s="1"/>
  <c r="AJ1063" i="1"/>
  <c r="AL1063" i="1" s="1"/>
  <c r="AU1063" i="1" s="1"/>
  <c r="AJ1064" i="1"/>
  <c r="AL1064" i="1" s="1"/>
  <c r="AU1064" i="1" s="1"/>
  <c r="AJ1065" i="1"/>
  <c r="AL1065" i="1" s="1"/>
  <c r="AU1065" i="1" s="1"/>
  <c r="AJ1066" i="1"/>
  <c r="AL1066" i="1" s="1"/>
  <c r="AU1066" i="1" s="1"/>
  <c r="AJ1067" i="1"/>
  <c r="AL1067" i="1" s="1"/>
  <c r="AU1067" i="1" s="1"/>
  <c r="AJ1068" i="1"/>
  <c r="AL1068" i="1" s="1"/>
  <c r="AU1068" i="1" s="1"/>
  <c r="AJ1069" i="1"/>
  <c r="AL1069" i="1" s="1"/>
  <c r="AU1069" i="1" s="1"/>
  <c r="AJ1070" i="1"/>
  <c r="AL1070" i="1" s="1"/>
  <c r="AU1070" i="1" s="1"/>
  <c r="AJ1071" i="1"/>
  <c r="AL1071" i="1" s="1"/>
  <c r="AU1071" i="1" s="1"/>
  <c r="AJ1072" i="1"/>
  <c r="AL1072" i="1" s="1"/>
  <c r="AU1072" i="1" s="1"/>
  <c r="AJ1073" i="1"/>
  <c r="AL1073" i="1" s="1"/>
  <c r="AU1073" i="1" s="1"/>
  <c r="AJ1074" i="1"/>
  <c r="AL1074" i="1" s="1"/>
  <c r="AU1074" i="1" s="1"/>
  <c r="AJ1075" i="1"/>
  <c r="AL1075" i="1" s="1"/>
  <c r="AU1075" i="1" s="1"/>
  <c r="AJ1076" i="1"/>
  <c r="AL1076" i="1" s="1"/>
  <c r="AU1076" i="1" s="1"/>
  <c r="AJ1077" i="1"/>
  <c r="AL1077" i="1" s="1"/>
  <c r="AU1077" i="1" s="1"/>
  <c r="AJ1078" i="1"/>
  <c r="AL1078" i="1" s="1"/>
  <c r="AU1078" i="1" s="1"/>
  <c r="AJ1079" i="1"/>
  <c r="AL1079" i="1" s="1"/>
  <c r="AU1079" i="1" s="1"/>
  <c r="AJ1080" i="1"/>
  <c r="AL1080" i="1" s="1"/>
  <c r="AU1080" i="1" s="1"/>
  <c r="AJ1081" i="1"/>
  <c r="AL1081" i="1" s="1"/>
  <c r="AU1081" i="1" s="1"/>
  <c r="AJ1082" i="1"/>
  <c r="AL1082" i="1" s="1"/>
  <c r="AU1082" i="1" s="1"/>
  <c r="AJ1083" i="1"/>
  <c r="AL1083" i="1" s="1"/>
  <c r="AU1083" i="1" s="1"/>
  <c r="AJ1084" i="1"/>
  <c r="AL1084" i="1" s="1"/>
  <c r="AU1084" i="1" s="1"/>
  <c r="AJ1085" i="1"/>
  <c r="AL1085" i="1" s="1"/>
  <c r="AU1085" i="1" s="1"/>
  <c r="AJ1086" i="1"/>
  <c r="AL1086" i="1" s="1"/>
  <c r="AU1086" i="1" s="1"/>
  <c r="AJ1087" i="1"/>
  <c r="AL1087" i="1" s="1"/>
  <c r="AU1087" i="1" s="1"/>
  <c r="AJ1088" i="1"/>
  <c r="AL1088" i="1" s="1"/>
  <c r="AU1088" i="1" s="1"/>
  <c r="AJ1089" i="1"/>
  <c r="AL1089" i="1" s="1"/>
  <c r="AU1089" i="1" s="1"/>
  <c r="AJ1090" i="1"/>
  <c r="AL1090" i="1" s="1"/>
  <c r="AU1090" i="1" s="1"/>
  <c r="AJ1091" i="1"/>
  <c r="AL1091" i="1" s="1"/>
  <c r="AU1091" i="1" s="1"/>
  <c r="AJ1092" i="1"/>
  <c r="AL1092" i="1" s="1"/>
  <c r="AU1092" i="1" s="1"/>
  <c r="AJ1093" i="1"/>
  <c r="AL1093" i="1" s="1"/>
  <c r="AU1093" i="1" s="1"/>
  <c r="AJ1094" i="1"/>
  <c r="AL1094" i="1" s="1"/>
  <c r="AU1094" i="1" s="1"/>
  <c r="AJ1095" i="1"/>
  <c r="AL1095" i="1" s="1"/>
  <c r="AU1095" i="1" s="1"/>
  <c r="AJ1096" i="1"/>
  <c r="AL1096" i="1" s="1"/>
  <c r="AU1096" i="1" s="1"/>
  <c r="AJ1097" i="1"/>
  <c r="AL1097" i="1" s="1"/>
  <c r="AU1097" i="1" s="1"/>
  <c r="AJ1098" i="1"/>
  <c r="AL1098" i="1" s="1"/>
  <c r="AU1098" i="1" s="1"/>
  <c r="AJ1099" i="1"/>
  <c r="AL1099" i="1" s="1"/>
  <c r="AU1099" i="1" s="1"/>
  <c r="AJ1100" i="1"/>
  <c r="AL1100" i="1" s="1"/>
  <c r="AU1100" i="1" s="1"/>
  <c r="AJ1101" i="1"/>
  <c r="AL1101" i="1" s="1"/>
  <c r="AU1101" i="1" s="1"/>
  <c r="AJ1102" i="1"/>
  <c r="AL1102" i="1" s="1"/>
  <c r="AU1102" i="1" s="1"/>
  <c r="AJ1103" i="1"/>
  <c r="AL1103" i="1" s="1"/>
  <c r="AU1103" i="1" s="1"/>
  <c r="AJ1104" i="1"/>
  <c r="AL1104" i="1" s="1"/>
  <c r="AU1104" i="1" s="1"/>
  <c r="AJ1105" i="1"/>
  <c r="AL1105" i="1" s="1"/>
  <c r="AU1105" i="1" s="1"/>
  <c r="AJ1106" i="1"/>
  <c r="AL1106" i="1" s="1"/>
  <c r="AU1106" i="1" s="1"/>
  <c r="AJ1107" i="1"/>
  <c r="AL1107" i="1" s="1"/>
  <c r="AU1107" i="1" s="1"/>
  <c r="AJ1108" i="1"/>
  <c r="AL1108" i="1" s="1"/>
  <c r="AU1108" i="1" s="1"/>
  <c r="AJ1109" i="1"/>
  <c r="AL1109" i="1" s="1"/>
  <c r="AU1109" i="1" s="1"/>
  <c r="AJ1110" i="1"/>
  <c r="AL1110" i="1" s="1"/>
  <c r="AU1110" i="1" s="1"/>
  <c r="AJ1111" i="1"/>
  <c r="AL1111" i="1" s="1"/>
  <c r="AU1111" i="1" s="1"/>
  <c r="AJ1112" i="1"/>
  <c r="AL1112" i="1" s="1"/>
  <c r="AU1112" i="1" s="1"/>
  <c r="AJ1113" i="1"/>
  <c r="AL1113" i="1" s="1"/>
  <c r="AU1113" i="1" s="1"/>
  <c r="AJ1114" i="1"/>
  <c r="AL1114" i="1" s="1"/>
  <c r="AU1114" i="1" s="1"/>
  <c r="AJ1115" i="1"/>
  <c r="AL1115" i="1" s="1"/>
  <c r="AU1115" i="1" s="1"/>
  <c r="AJ1116" i="1"/>
  <c r="AL1116" i="1" s="1"/>
  <c r="AU1116" i="1" s="1"/>
  <c r="AJ1117" i="1"/>
  <c r="AL1117" i="1" s="1"/>
  <c r="AU1117" i="1" s="1"/>
  <c r="AJ1118" i="1"/>
  <c r="AL1118" i="1" s="1"/>
  <c r="AU1118" i="1" s="1"/>
  <c r="AJ1119" i="1"/>
  <c r="AL1119" i="1" s="1"/>
  <c r="AU1119" i="1" s="1"/>
  <c r="AJ1120" i="1"/>
  <c r="AL1120" i="1" s="1"/>
  <c r="AU1120" i="1" s="1"/>
  <c r="AJ1121" i="1"/>
  <c r="AL1121" i="1" s="1"/>
  <c r="AU1121" i="1" s="1"/>
  <c r="AJ1122" i="1"/>
  <c r="AL1122" i="1" s="1"/>
  <c r="AU1122" i="1" s="1"/>
  <c r="AJ1123" i="1"/>
  <c r="AL1123" i="1" s="1"/>
  <c r="AU1123" i="1" s="1"/>
  <c r="AJ1124" i="1"/>
  <c r="AL1124" i="1" s="1"/>
  <c r="AU1124" i="1" s="1"/>
  <c r="AJ1125" i="1"/>
  <c r="AL1125" i="1" s="1"/>
  <c r="AU1125" i="1" s="1"/>
  <c r="AJ1126" i="1"/>
  <c r="AL1126" i="1" s="1"/>
  <c r="AU1126" i="1" s="1"/>
  <c r="AJ1127" i="1"/>
  <c r="AL1127" i="1" s="1"/>
  <c r="AU1127" i="1" s="1"/>
  <c r="AJ1128" i="1"/>
  <c r="AL1128" i="1" s="1"/>
  <c r="AU1128" i="1" s="1"/>
  <c r="AJ1129" i="1"/>
  <c r="AL1129" i="1" s="1"/>
  <c r="AU1129" i="1" s="1"/>
  <c r="AJ1130" i="1"/>
  <c r="AL1130" i="1" s="1"/>
  <c r="AU1130" i="1" s="1"/>
  <c r="AJ1131" i="1"/>
  <c r="AL1131" i="1" s="1"/>
  <c r="AU1131" i="1" s="1"/>
  <c r="AJ1132" i="1"/>
  <c r="AL1132" i="1" s="1"/>
  <c r="AU1132" i="1" s="1"/>
  <c r="AJ1133" i="1"/>
  <c r="AL1133" i="1" s="1"/>
  <c r="AU1133" i="1" s="1"/>
  <c r="AJ1134" i="1"/>
  <c r="AL1134" i="1" s="1"/>
  <c r="AU1134" i="1" s="1"/>
  <c r="AJ1135" i="1"/>
  <c r="AL1135" i="1" s="1"/>
  <c r="AU1135" i="1" s="1"/>
  <c r="AJ1136" i="1"/>
  <c r="AL1136" i="1" s="1"/>
  <c r="AU1136" i="1" s="1"/>
  <c r="AJ1137" i="1"/>
  <c r="AL1137" i="1" s="1"/>
  <c r="AU1137" i="1" s="1"/>
  <c r="AJ1138" i="1"/>
  <c r="AL1138" i="1" s="1"/>
  <c r="AU1138" i="1" s="1"/>
  <c r="AJ1139" i="1"/>
  <c r="AL1139" i="1" s="1"/>
  <c r="AU1139" i="1" s="1"/>
  <c r="AJ1140" i="1"/>
  <c r="AL1140" i="1" s="1"/>
  <c r="AU1140" i="1" s="1"/>
  <c r="AJ1141" i="1"/>
  <c r="AL1141" i="1" s="1"/>
  <c r="AU1141" i="1" s="1"/>
  <c r="AJ1142" i="1"/>
  <c r="AL1142" i="1" s="1"/>
  <c r="AU1142" i="1" s="1"/>
  <c r="AJ1143" i="1"/>
  <c r="AL1143" i="1" s="1"/>
  <c r="AU1143" i="1" s="1"/>
  <c r="AJ1144" i="1"/>
  <c r="AL1144" i="1" s="1"/>
  <c r="AU1144" i="1" s="1"/>
  <c r="AJ1145" i="1"/>
  <c r="AL1145" i="1" s="1"/>
  <c r="AU1145" i="1" s="1"/>
  <c r="AJ1146" i="1"/>
  <c r="AL1146" i="1" s="1"/>
  <c r="AU1146" i="1" s="1"/>
  <c r="AJ1147" i="1"/>
  <c r="AL1147" i="1" s="1"/>
  <c r="AU1147" i="1" s="1"/>
  <c r="AJ1148" i="1"/>
  <c r="AL1148" i="1" s="1"/>
  <c r="AU1148" i="1" s="1"/>
  <c r="AJ1149" i="1"/>
  <c r="AL1149" i="1" s="1"/>
  <c r="AU1149" i="1" s="1"/>
  <c r="AJ1150" i="1"/>
  <c r="AL1150" i="1" s="1"/>
  <c r="AU1150" i="1" s="1"/>
  <c r="AJ1151" i="1"/>
  <c r="AL1151" i="1" s="1"/>
  <c r="AU1151" i="1" s="1"/>
  <c r="AJ1152" i="1"/>
  <c r="AL1152" i="1" s="1"/>
  <c r="AU1152" i="1" s="1"/>
  <c r="AJ1153" i="1"/>
  <c r="AL1153" i="1" s="1"/>
  <c r="AU1153" i="1" s="1"/>
  <c r="AJ1154" i="1"/>
  <c r="AL1154" i="1" s="1"/>
  <c r="AU1154" i="1" s="1"/>
  <c r="AJ1155" i="1"/>
  <c r="AL1155" i="1" s="1"/>
  <c r="AU1155" i="1" s="1"/>
  <c r="AJ1156" i="1"/>
  <c r="AL1156" i="1" s="1"/>
  <c r="AU1156" i="1" s="1"/>
  <c r="AJ1157" i="1"/>
  <c r="AL1157" i="1" s="1"/>
  <c r="AU1157" i="1" s="1"/>
  <c r="AJ1158" i="1"/>
  <c r="AL1158" i="1" s="1"/>
  <c r="AU1158" i="1" s="1"/>
  <c r="AJ1159" i="1"/>
  <c r="AL1159" i="1" s="1"/>
  <c r="AU1159" i="1" s="1"/>
  <c r="AJ1160" i="1"/>
  <c r="AL1160" i="1" s="1"/>
  <c r="AU1160" i="1" s="1"/>
  <c r="AJ1161" i="1"/>
  <c r="AL1161" i="1" s="1"/>
  <c r="AU1161" i="1" s="1"/>
  <c r="AJ1162" i="1"/>
  <c r="AL1162" i="1" s="1"/>
  <c r="AU1162" i="1" s="1"/>
  <c r="AJ1163" i="1"/>
  <c r="AL1163" i="1" s="1"/>
  <c r="AU1163" i="1" s="1"/>
  <c r="AJ1164" i="1"/>
  <c r="AL1164" i="1" s="1"/>
  <c r="AU1164" i="1" s="1"/>
  <c r="AJ1165" i="1"/>
  <c r="AL1165" i="1" s="1"/>
  <c r="AU1165" i="1" s="1"/>
  <c r="AJ1166" i="1"/>
  <c r="AL1166" i="1" s="1"/>
  <c r="AU1166" i="1" s="1"/>
  <c r="AJ1167" i="1"/>
  <c r="AL1167" i="1" s="1"/>
  <c r="AU1167" i="1" s="1"/>
  <c r="AJ1168" i="1"/>
  <c r="AL1168" i="1" s="1"/>
  <c r="AU1168" i="1" s="1"/>
  <c r="AJ1169" i="1"/>
  <c r="AL1169" i="1" s="1"/>
  <c r="AU1169" i="1" s="1"/>
  <c r="AJ1170" i="1"/>
  <c r="AL1170" i="1" s="1"/>
  <c r="AU1170" i="1" s="1"/>
  <c r="AJ1171" i="1"/>
  <c r="AL1171" i="1" s="1"/>
  <c r="AU1171" i="1" s="1"/>
  <c r="AJ1172" i="1"/>
  <c r="AL1172" i="1" s="1"/>
  <c r="AU1172" i="1" s="1"/>
  <c r="AJ1173" i="1"/>
  <c r="AL1173" i="1" s="1"/>
  <c r="AU1173" i="1" s="1"/>
  <c r="AJ1174" i="1"/>
  <c r="AL1174" i="1" s="1"/>
  <c r="AU1174" i="1" s="1"/>
  <c r="AJ1175" i="1"/>
  <c r="AL1175" i="1" s="1"/>
  <c r="AU1175" i="1" s="1"/>
  <c r="AJ1176" i="1"/>
  <c r="AL1176" i="1" s="1"/>
  <c r="AU1176" i="1" s="1"/>
  <c r="AJ1177" i="1"/>
  <c r="AL1177" i="1" s="1"/>
  <c r="AU1177" i="1" s="1"/>
  <c r="AJ1178" i="1"/>
  <c r="AL1178" i="1" s="1"/>
  <c r="AU1178" i="1" s="1"/>
  <c r="AJ1179" i="1"/>
  <c r="AL1179" i="1" s="1"/>
  <c r="AU1179" i="1" s="1"/>
  <c r="AJ1180" i="1"/>
  <c r="AL1180" i="1" s="1"/>
  <c r="AU1180" i="1" s="1"/>
  <c r="AJ1181" i="1"/>
  <c r="AL1181" i="1" s="1"/>
  <c r="AU1181" i="1" s="1"/>
  <c r="AJ1182" i="1"/>
  <c r="AL1182" i="1" s="1"/>
  <c r="AU1182" i="1" s="1"/>
  <c r="AJ1183" i="1"/>
  <c r="AL1183" i="1" s="1"/>
  <c r="AU1183" i="1" s="1"/>
  <c r="AJ1184" i="1"/>
  <c r="AL1184" i="1" s="1"/>
  <c r="AU1184" i="1" s="1"/>
  <c r="AJ1185" i="1"/>
  <c r="AL1185" i="1" s="1"/>
  <c r="AU1185" i="1" s="1"/>
  <c r="AJ1186" i="1"/>
  <c r="AL1186" i="1" s="1"/>
  <c r="AU1186" i="1" s="1"/>
  <c r="AJ1187" i="1"/>
  <c r="AL1187" i="1" s="1"/>
  <c r="AU1187" i="1" s="1"/>
  <c r="AJ1188" i="1"/>
  <c r="AL1188" i="1" s="1"/>
  <c r="AU1188" i="1" s="1"/>
  <c r="AJ1189" i="1"/>
  <c r="AL1189" i="1" s="1"/>
  <c r="AU1189" i="1" s="1"/>
  <c r="AJ1190" i="1"/>
  <c r="AL1190" i="1" s="1"/>
  <c r="AU1190" i="1" s="1"/>
  <c r="AJ1191" i="1"/>
  <c r="AL1191" i="1" s="1"/>
  <c r="AU1191" i="1" s="1"/>
  <c r="AJ1192" i="1"/>
  <c r="AL1192" i="1" s="1"/>
  <c r="AU1192" i="1" s="1"/>
  <c r="AJ1193" i="1"/>
  <c r="AL1193" i="1" s="1"/>
  <c r="AU1193" i="1" s="1"/>
  <c r="AJ1194" i="1"/>
  <c r="AL1194" i="1" s="1"/>
  <c r="AU1194" i="1" s="1"/>
  <c r="AJ1195" i="1"/>
  <c r="AL1195" i="1" s="1"/>
  <c r="AU1195" i="1" s="1"/>
  <c r="AJ1196" i="1"/>
  <c r="AL1196" i="1" s="1"/>
  <c r="AU1196" i="1" s="1"/>
  <c r="AJ1197" i="1"/>
  <c r="AL1197" i="1" s="1"/>
  <c r="AU1197" i="1" s="1"/>
  <c r="AJ1198" i="1"/>
  <c r="AL1198" i="1" s="1"/>
  <c r="AU1198" i="1" s="1"/>
  <c r="AJ1199" i="1"/>
  <c r="AL1199" i="1" s="1"/>
  <c r="AU1199" i="1" s="1"/>
  <c r="AJ1200" i="1"/>
  <c r="AL1200" i="1" s="1"/>
  <c r="AU1200" i="1" s="1"/>
  <c r="AJ1201" i="1"/>
  <c r="AL1201" i="1" s="1"/>
  <c r="AU1201" i="1" s="1"/>
  <c r="AJ1202" i="1"/>
  <c r="AL1202" i="1" s="1"/>
  <c r="AU1202" i="1" s="1"/>
  <c r="AJ1203" i="1"/>
  <c r="AL1203" i="1" s="1"/>
  <c r="AU1203" i="1" s="1"/>
  <c r="AJ1204" i="1"/>
  <c r="AL1204" i="1" s="1"/>
  <c r="AU1204" i="1" s="1"/>
  <c r="AJ1205" i="1"/>
  <c r="AL1205" i="1" s="1"/>
  <c r="AU1205" i="1" s="1"/>
  <c r="AJ1206" i="1"/>
  <c r="AL1206" i="1" s="1"/>
  <c r="AU1206" i="1" s="1"/>
  <c r="AJ1207" i="1"/>
  <c r="AL1207" i="1" s="1"/>
  <c r="AU1207" i="1" s="1"/>
  <c r="AJ1208" i="1"/>
  <c r="AL1208" i="1" s="1"/>
  <c r="AU1208" i="1" s="1"/>
  <c r="AJ1209" i="1"/>
  <c r="AL1209" i="1" s="1"/>
  <c r="AU1209" i="1" s="1"/>
  <c r="AJ1210" i="1"/>
  <c r="AL1210" i="1" s="1"/>
  <c r="AU1210" i="1" s="1"/>
  <c r="AJ1211" i="1"/>
  <c r="AL1211" i="1" s="1"/>
  <c r="AU1211" i="1" s="1"/>
  <c r="AJ1212" i="1"/>
  <c r="AL1212" i="1" s="1"/>
  <c r="AU1212" i="1" s="1"/>
  <c r="AJ1213" i="1"/>
  <c r="AL1213" i="1" s="1"/>
  <c r="AU1213" i="1" s="1"/>
  <c r="AJ1214" i="1"/>
  <c r="AL1214" i="1" s="1"/>
  <c r="AU1214" i="1" s="1"/>
  <c r="AJ1215" i="1"/>
  <c r="AL1215" i="1" s="1"/>
  <c r="AU1215" i="1" s="1"/>
  <c r="AJ1216" i="1"/>
  <c r="AL1216" i="1" s="1"/>
  <c r="AU1216" i="1" s="1"/>
  <c r="AJ1217" i="1"/>
  <c r="AL1217" i="1" s="1"/>
  <c r="AU1217" i="1" s="1"/>
  <c r="AJ1218" i="1"/>
  <c r="AL1218" i="1" s="1"/>
  <c r="AU1218" i="1" s="1"/>
  <c r="AJ1219" i="1"/>
  <c r="AL1219" i="1" s="1"/>
  <c r="AU1219" i="1" s="1"/>
  <c r="AJ1220" i="1"/>
  <c r="AL1220" i="1" s="1"/>
  <c r="AU1220" i="1" s="1"/>
  <c r="AJ1221" i="1"/>
  <c r="AL1221" i="1" s="1"/>
  <c r="AU1221" i="1" s="1"/>
  <c r="AJ1222" i="1"/>
  <c r="AL1222" i="1" s="1"/>
  <c r="AU1222" i="1" s="1"/>
  <c r="AJ1223" i="1"/>
  <c r="AL1223" i="1" s="1"/>
  <c r="AU1223" i="1" s="1"/>
  <c r="AJ1224" i="1"/>
  <c r="AL1224" i="1" s="1"/>
  <c r="AU1224" i="1" s="1"/>
  <c r="AJ1225" i="1"/>
  <c r="AL1225" i="1" s="1"/>
  <c r="AU1225" i="1" s="1"/>
  <c r="AJ1226" i="1"/>
  <c r="AL1226" i="1" s="1"/>
  <c r="AU1226" i="1" s="1"/>
  <c r="AJ1227" i="1"/>
  <c r="AL1227" i="1" s="1"/>
  <c r="AU1227" i="1" s="1"/>
  <c r="AJ1228" i="1"/>
  <c r="AL1228" i="1" s="1"/>
  <c r="AU1228" i="1" s="1"/>
  <c r="AJ1229" i="1"/>
  <c r="AL1229" i="1" s="1"/>
  <c r="AU1229" i="1" s="1"/>
  <c r="AJ1230" i="1"/>
  <c r="AL1230" i="1" s="1"/>
  <c r="AU1230" i="1" s="1"/>
  <c r="AJ1231" i="1"/>
  <c r="AL1231" i="1" s="1"/>
  <c r="AU1231" i="1" s="1"/>
  <c r="AJ1232" i="1"/>
  <c r="AL1232" i="1" s="1"/>
  <c r="AU1232" i="1" s="1"/>
  <c r="AJ1233" i="1"/>
  <c r="AL1233" i="1" s="1"/>
  <c r="AU1233" i="1" s="1"/>
  <c r="AJ1234" i="1"/>
  <c r="AL1234" i="1" s="1"/>
  <c r="AU1234" i="1" s="1"/>
  <c r="AJ1235" i="1"/>
  <c r="AL1235" i="1" s="1"/>
  <c r="AU1235" i="1" s="1"/>
  <c r="AJ1236" i="1"/>
  <c r="AL1236" i="1" s="1"/>
  <c r="AU1236" i="1" s="1"/>
  <c r="AJ1237" i="1"/>
  <c r="AL1237" i="1" s="1"/>
  <c r="AU1237" i="1" s="1"/>
  <c r="AJ1238" i="1"/>
  <c r="AL1238" i="1" s="1"/>
  <c r="AU1238" i="1" s="1"/>
  <c r="AJ1239" i="1"/>
  <c r="AL1239" i="1" s="1"/>
  <c r="AU1239" i="1" s="1"/>
  <c r="AJ1240" i="1"/>
  <c r="AL1240" i="1" s="1"/>
  <c r="AU1240" i="1" s="1"/>
  <c r="AJ1241" i="1"/>
  <c r="AL1241" i="1" s="1"/>
  <c r="AU1241" i="1" s="1"/>
  <c r="AJ1242" i="1"/>
  <c r="AL1242" i="1" s="1"/>
  <c r="AU1242" i="1" s="1"/>
  <c r="AJ1243" i="1"/>
  <c r="AL1243" i="1" s="1"/>
  <c r="AU1243" i="1" s="1"/>
  <c r="AJ1244" i="1"/>
  <c r="AL1244" i="1" s="1"/>
  <c r="AU1244" i="1" s="1"/>
  <c r="AJ1245" i="1"/>
  <c r="AL1245" i="1" s="1"/>
  <c r="AU1245" i="1" s="1"/>
  <c r="AJ1246" i="1"/>
  <c r="AL1246" i="1" s="1"/>
  <c r="AU1246" i="1" s="1"/>
  <c r="AJ1247" i="1"/>
  <c r="AL1247" i="1" s="1"/>
  <c r="AU1247" i="1" s="1"/>
  <c r="AJ1248" i="1"/>
  <c r="AL1248" i="1" s="1"/>
  <c r="AU1248" i="1" s="1"/>
  <c r="AJ1249" i="1"/>
  <c r="AL1249" i="1" s="1"/>
  <c r="AU1249" i="1" s="1"/>
  <c r="AJ1250" i="1"/>
  <c r="AL1250" i="1" s="1"/>
  <c r="AU1250" i="1" s="1"/>
  <c r="AJ1251" i="1"/>
  <c r="AL1251" i="1" s="1"/>
  <c r="AU1251" i="1" s="1"/>
  <c r="AJ1252" i="1"/>
  <c r="AL1252" i="1" s="1"/>
  <c r="AU1252" i="1" s="1"/>
  <c r="AJ1253" i="1"/>
  <c r="AL1253" i="1" s="1"/>
  <c r="AU1253" i="1" s="1"/>
  <c r="AJ1254" i="1"/>
  <c r="AL1254" i="1" s="1"/>
  <c r="AU1254" i="1" s="1"/>
  <c r="AJ1255" i="1"/>
  <c r="AL1255" i="1" s="1"/>
  <c r="AU1255" i="1" s="1"/>
  <c r="AJ1256" i="1"/>
  <c r="AL1256" i="1" s="1"/>
  <c r="AU1256" i="1" s="1"/>
  <c r="AJ1257" i="1"/>
  <c r="AL1257" i="1" s="1"/>
  <c r="AU1257" i="1" s="1"/>
  <c r="AJ1258" i="1"/>
  <c r="AL1258" i="1" s="1"/>
  <c r="AU1258" i="1" s="1"/>
  <c r="AJ1259" i="1"/>
  <c r="AL1259" i="1" s="1"/>
  <c r="AU1259" i="1" s="1"/>
  <c r="AJ1260" i="1"/>
  <c r="AL1260" i="1" s="1"/>
  <c r="AU1260" i="1" s="1"/>
  <c r="AJ1261" i="1"/>
  <c r="AL1261" i="1" s="1"/>
  <c r="AU1261" i="1" s="1"/>
  <c r="AJ1262" i="1"/>
  <c r="AL1262" i="1" s="1"/>
  <c r="AU1262" i="1" s="1"/>
  <c r="AJ1263" i="1"/>
  <c r="AL1263" i="1" s="1"/>
  <c r="AU1263" i="1" s="1"/>
  <c r="AJ1264" i="1"/>
  <c r="AL1264" i="1" s="1"/>
  <c r="AU1264" i="1" s="1"/>
  <c r="AJ1265" i="1"/>
  <c r="AL1265" i="1" s="1"/>
  <c r="AU1265" i="1" s="1"/>
  <c r="AJ1266" i="1"/>
  <c r="AL1266" i="1" s="1"/>
  <c r="AU1266" i="1" s="1"/>
  <c r="AJ1267" i="1"/>
  <c r="AL1267" i="1" s="1"/>
  <c r="AU1267" i="1" s="1"/>
  <c r="AJ1268" i="1"/>
  <c r="AL1268" i="1" s="1"/>
  <c r="AU1268" i="1" s="1"/>
  <c r="AJ1269" i="1"/>
  <c r="AL1269" i="1" s="1"/>
  <c r="AU1269" i="1" s="1"/>
  <c r="AJ1270" i="1"/>
  <c r="AL1270" i="1" s="1"/>
  <c r="AU1270" i="1" s="1"/>
  <c r="AJ1271" i="1"/>
  <c r="AL1271" i="1" s="1"/>
  <c r="AU1271" i="1" s="1"/>
  <c r="AJ1272" i="1"/>
  <c r="AL1272" i="1" s="1"/>
  <c r="AU1272" i="1" s="1"/>
  <c r="AJ1273" i="1"/>
  <c r="AL1273" i="1" s="1"/>
  <c r="AU1273" i="1" s="1"/>
  <c r="AJ1274" i="1"/>
  <c r="AL1274" i="1" s="1"/>
  <c r="AU1274" i="1" s="1"/>
  <c r="AJ1275" i="1"/>
  <c r="AL1275" i="1" s="1"/>
  <c r="AU1275" i="1" s="1"/>
  <c r="AJ1276" i="1"/>
  <c r="AL1276" i="1" s="1"/>
  <c r="AU1276" i="1" s="1"/>
  <c r="AJ1277" i="1"/>
  <c r="AL1277" i="1" s="1"/>
  <c r="AU1277" i="1" s="1"/>
  <c r="AJ1278" i="1"/>
  <c r="AL1278" i="1" s="1"/>
  <c r="AU1278" i="1" s="1"/>
  <c r="AJ1279" i="1"/>
  <c r="AL1279" i="1" s="1"/>
  <c r="AU1279" i="1" s="1"/>
  <c r="AJ1280" i="1"/>
  <c r="AL1280" i="1" s="1"/>
  <c r="AU1280" i="1" s="1"/>
  <c r="AJ1281" i="1"/>
  <c r="AL1281" i="1" s="1"/>
  <c r="AU1281" i="1" s="1"/>
  <c r="AJ1282" i="1"/>
  <c r="AL1282" i="1" s="1"/>
  <c r="AU1282" i="1" s="1"/>
  <c r="AJ1283" i="1"/>
  <c r="AL1283" i="1" s="1"/>
  <c r="AU1283" i="1" s="1"/>
  <c r="AJ1284" i="1"/>
  <c r="AL1284" i="1" s="1"/>
  <c r="AU1284" i="1" s="1"/>
  <c r="AJ1285" i="1"/>
  <c r="AL1285" i="1" s="1"/>
  <c r="AU1285" i="1" s="1"/>
  <c r="AJ1286" i="1"/>
  <c r="AL1286" i="1" s="1"/>
  <c r="AU1286" i="1" s="1"/>
  <c r="AJ1287" i="1"/>
  <c r="AL1287" i="1" s="1"/>
  <c r="AU1287" i="1" s="1"/>
  <c r="AJ1288" i="1"/>
  <c r="AL1288" i="1" s="1"/>
  <c r="AU1288" i="1" s="1"/>
  <c r="AJ1289" i="1"/>
  <c r="AL1289" i="1" s="1"/>
  <c r="AU1289" i="1" s="1"/>
  <c r="AJ1290" i="1"/>
  <c r="AL1290" i="1" s="1"/>
  <c r="AU1290" i="1" s="1"/>
  <c r="AJ1291" i="1"/>
  <c r="AL1291" i="1" s="1"/>
  <c r="AU1291" i="1" s="1"/>
  <c r="AJ1292" i="1"/>
  <c r="AL1292" i="1" s="1"/>
  <c r="AU1292" i="1" s="1"/>
  <c r="AJ1293" i="1"/>
  <c r="AL1293" i="1" s="1"/>
  <c r="AU1293" i="1" s="1"/>
  <c r="AJ1294" i="1"/>
  <c r="AL1294" i="1" s="1"/>
  <c r="AU1294" i="1" s="1"/>
  <c r="AJ1295" i="1"/>
  <c r="AL1295" i="1" s="1"/>
  <c r="AU1295" i="1" s="1"/>
  <c r="AJ1296" i="1"/>
  <c r="AL1296" i="1" s="1"/>
  <c r="AU1296" i="1" s="1"/>
  <c r="AJ1297" i="1"/>
  <c r="AL1297" i="1" s="1"/>
  <c r="AU1297" i="1" s="1"/>
  <c r="AJ1298" i="1"/>
  <c r="AL1298" i="1" s="1"/>
  <c r="AU1298" i="1" s="1"/>
  <c r="AJ1299" i="1"/>
  <c r="AL1299" i="1" s="1"/>
  <c r="AU1299" i="1" s="1"/>
  <c r="AJ1300" i="1"/>
  <c r="AL1300" i="1" s="1"/>
  <c r="AU1300" i="1" s="1"/>
  <c r="AJ1301" i="1"/>
  <c r="AL1301" i="1" s="1"/>
  <c r="AU1301" i="1" s="1"/>
  <c r="AJ1302" i="1"/>
  <c r="AL1302" i="1" s="1"/>
  <c r="AU1302" i="1" s="1"/>
  <c r="AJ1303" i="1"/>
  <c r="AL1303" i="1" s="1"/>
  <c r="AU1303" i="1" s="1"/>
  <c r="AJ1304" i="1"/>
  <c r="AL1304" i="1" s="1"/>
  <c r="AU1304" i="1" s="1"/>
  <c r="AJ1305" i="1"/>
  <c r="AL1305" i="1" s="1"/>
  <c r="AU1305" i="1" s="1"/>
  <c r="AJ1306" i="1"/>
  <c r="AL1306" i="1" s="1"/>
  <c r="AU1306" i="1" s="1"/>
  <c r="AJ1307" i="1"/>
  <c r="AL1307" i="1" s="1"/>
  <c r="AU1307" i="1" s="1"/>
  <c r="AJ1308" i="1"/>
  <c r="AL1308" i="1" s="1"/>
  <c r="AU1308" i="1" s="1"/>
  <c r="AJ1309" i="1"/>
  <c r="AL1309" i="1" s="1"/>
  <c r="AU1309" i="1" s="1"/>
  <c r="AJ1310" i="1"/>
  <c r="AL1310" i="1" s="1"/>
  <c r="AU1310" i="1" s="1"/>
  <c r="AJ1311" i="1"/>
  <c r="AL1311" i="1" s="1"/>
  <c r="AU1311" i="1" s="1"/>
  <c r="AJ1312" i="1"/>
  <c r="AL1312" i="1" s="1"/>
  <c r="AU1312" i="1" s="1"/>
  <c r="AJ1313" i="1"/>
  <c r="AL1313" i="1" s="1"/>
  <c r="AU1313" i="1" s="1"/>
  <c r="AJ1314" i="1"/>
  <c r="AL1314" i="1" s="1"/>
  <c r="AU1314" i="1" s="1"/>
  <c r="AJ1315" i="1"/>
  <c r="AL1315" i="1" s="1"/>
  <c r="AU1315" i="1" s="1"/>
  <c r="AJ1316" i="1"/>
  <c r="AL1316" i="1" s="1"/>
  <c r="AU1316" i="1" s="1"/>
  <c r="AJ1317" i="1"/>
  <c r="AL1317" i="1" s="1"/>
  <c r="AU1317" i="1" s="1"/>
  <c r="AJ1318" i="1"/>
  <c r="AL1318" i="1" s="1"/>
  <c r="AU1318" i="1" s="1"/>
  <c r="AJ1319" i="1"/>
  <c r="AL1319" i="1" s="1"/>
  <c r="AU1319" i="1" s="1"/>
  <c r="AJ1320" i="1"/>
  <c r="AL1320" i="1" s="1"/>
  <c r="AU1320" i="1" s="1"/>
  <c r="AJ1321" i="1"/>
  <c r="AL1321" i="1" s="1"/>
  <c r="AU1321" i="1" s="1"/>
  <c r="AJ1322" i="1"/>
  <c r="AL1322" i="1" s="1"/>
  <c r="AU1322" i="1" s="1"/>
  <c r="AJ1323" i="1"/>
  <c r="AL1323" i="1" s="1"/>
  <c r="AU1323" i="1" s="1"/>
  <c r="AJ1324" i="1"/>
  <c r="AL1324" i="1" s="1"/>
  <c r="AU1324" i="1" s="1"/>
  <c r="AJ1325" i="1"/>
  <c r="AL1325" i="1" s="1"/>
  <c r="AU1325" i="1" s="1"/>
  <c r="AJ1326" i="1"/>
  <c r="AL1326" i="1" s="1"/>
  <c r="AU1326" i="1" s="1"/>
  <c r="AJ1327" i="1"/>
  <c r="AL1327" i="1" s="1"/>
  <c r="AU1327" i="1" s="1"/>
  <c r="AJ1328" i="1"/>
  <c r="AL1328" i="1" s="1"/>
  <c r="AU1328" i="1" s="1"/>
  <c r="AJ1329" i="1"/>
  <c r="AL1329" i="1" s="1"/>
  <c r="AU1329" i="1" s="1"/>
  <c r="AJ1330" i="1"/>
  <c r="AL1330" i="1" s="1"/>
  <c r="AU1330" i="1" s="1"/>
  <c r="AJ1331" i="1"/>
  <c r="AL1331" i="1" s="1"/>
  <c r="AU1331" i="1" s="1"/>
  <c r="AJ1332" i="1"/>
  <c r="AL1332" i="1" s="1"/>
  <c r="AU1332" i="1" s="1"/>
  <c r="AJ1333" i="1"/>
  <c r="AL1333" i="1" s="1"/>
  <c r="AU1333" i="1" s="1"/>
  <c r="AJ1334" i="1"/>
  <c r="AL1334" i="1" s="1"/>
  <c r="AU1334" i="1" s="1"/>
  <c r="AJ1335" i="1"/>
  <c r="AL1335" i="1" s="1"/>
  <c r="AU1335" i="1" s="1"/>
  <c r="AJ1336" i="1"/>
  <c r="AL1336" i="1" s="1"/>
  <c r="AU1336" i="1" s="1"/>
  <c r="AJ1337" i="1"/>
  <c r="AL1337" i="1" s="1"/>
  <c r="AU1337" i="1" s="1"/>
  <c r="AJ1338" i="1"/>
  <c r="AL1338" i="1" s="1"/>
  <c r="AU1338" i="1" s="1"/>
  <c r="AJ1339" i="1"/>
  <c r="AL1339" i="1" s="1"/>
  <c r="AU1339" i="1" s="1"/>
  <c r="AJ1340" i="1"/>
  <c r="AL1340" i="1" s="1"/>
  <c r="AU1340" i="1" s="1"/>
  <c r="AJ1341" i="1"/>
  <c r="AL1341" i="1" s="1"/>
  <c r="AU1341" i="1" s="1"/>
  <c r="AJ1342" i="1"/>
  <c r="AL1342" i="1" s="1"/>
  <c r="AU1342" i="1" s="1"/>
  <c r="AJ1343" i="1"/>
  <c r="AL1343" i="1" s="1"/>
  <c r="AU1343" i="1" s="1"/>
  <c r="AJ1344" i="1"/>
  <c r="AL1344" i="1" s="1"/>
  <c r="AU1344" i="1" s="1"/>
  <c r="AJ1345" i="1"/>
  <c r="AL1345" i="1" s="1"/>
  <c r="AU1345" i="1" s="1"/>
  <c r="AJ1346" i="1"/>
  <c r="AL1346" i="1" s="1"/>
  <c r="AU1346" i="1" s="1"/>
  <c r="AJ1347" i="1"/>
  <c r="AL1347" i="1" s="1"/>
  <c r="AU1347" i="1" s="1"/>
  <c r="AJ1348" i="1"/>
  <c r="AL1348" i="1" s="1"/>
  <c r="AU1348" i="1" s="1"/>
  <c r="AJ1349" i="1"/>
  <c r="AL1349" i="1" s="1"/>
  <c r="AU1349" i="1" s="1"/>
  <c r="AJ1350" i="1"/>
  <c r="AL1350" i="1" s="1"/>
  <c r="AU1350" i="1" s="1"/>
  <c r="AJ1351" i="1"/>
  <c r="AL1351" i="1" s="1"/>
  <c r="AU1351" i="1" s="1"/>
  <c r="AJ1352" i="1"/>
  <c r="AL1352" i="1" s="1"/>
  <c r="AU1352" i="1" s="1"/>
  <c r="AJ1353" i="1"/>
  <c r="AL1353" i="1" s="1"/>
  <c r="AU1353" i="1" s="1"/>
  <c r="AJ1354" i="1"/>
  <c r="AL1354" i="1" s="1"/>
  <c r="AU1354" i="1" s="1"/>
  <c r="AJ1355" i="1"/>
  <c r="AL1355" i="1" s="1"/>
  <c r="AU1355" i="1" s="1"/>
  <c r="AJ1356" i="1"/>
  <c r="AL1356" i="1" s="1"/>
  <c r="AU1356" i="1" s="1"/>
  <c r="AJ1357" i="1"/>
  <c r="AL1357" i="1" s="1"/>
  <c r="AU1357" i="1" s="1"/>
  <c r="AJ1358" i="1"/>
  <c r="AL1358" i="1" s="1"/>
  <c r="AU1358" i="1" s="1"/>
  <c r="AJ1359" i="1"/>
  <c r="AL1359" i="1" s="1"/>
  <c r="AU1359" i="1" s="1"/>
  <c r="AJ1360" i="1"/>
  <c r="AL1360" i="1" s="1"/>
  <c r="AU1360" i="1" s="1"/>
  <c r="AJ1361" i="1"/>
  <c r="AL1361" i="1" s="1"/>
  <c r="AU1361" i="1" s="1"/>
  <c r="AJ1362" i="1"/>
  <c r="AL1362" i="1" s="1"/>
  <c r="AU1362" i="1" s="1"/>
  <c r="AJ1363" i="1"/>
  <c r="AL1363" i="1" s="1"/>
  <c r="AU1363" i="1" s="1"/>
  <c r="AJ1364" i="1"/>
  <c r="AL1364" i="1" s="1"/>
  <c r="AU1364" i="1" s="1"/>
  <c r="AJ1365" i="1"/>
  <c r="AL1365" i="1" s="1"/>
  <c r="AU1365" i="1" s="1"/>
  <c r="AJ1366" i="1"/>
  <c r="AL1366" i="1" s="1"/>
  <c r="AU1366" i="1" s="1"/>
  <c r="AJ1367" i="1"/>
  <c r="AL1367" i="1" s="1"/>
  <c r="AU1367" i="1" s="1"/>
  <c r="AJ1368" i="1"/>
  <c r="AL1368" i="1" s="1"/>
  <c r="AU1368" i="1" s="1"/>
  <c r="AJ1369" i="1"/>
  <c r="AL1369" i="1" s="1"/>
  <c r="AU1369" i="1" s="1"/>
  <c r="AJ1370" i="1"/>
  <c r="AL1370" i="1" s="1"/>
  <c r="AU1370" i="1" s="1"/>
  <c r="AJ1371" i="1"/>
  <c r="AL1371" i="1" s="1"/>
  <c r="AU1371" i="1" s="1"/>
  <c r="AJ1372" i="1"/>
  <c r="AL1372" i="1" s="1"/>
  <c r="AU1372" i="1" s="1"/>
  <c r="AJ1373" i="1"/>
  <c r="AL1373" i="1" s="1"/>
  <c r="AU1373" i="1" s="1"/>
  <c r="AJ1374" i="1"/>
  <c r="AL1374" i="1" s="1"/>
  <c r="AU1374" i="1" s="1"/>
  <c r="AJ1375" i="1"/>
  <c r="AL1375" i="1" s="1"/>
  <c r="AU1375" i="1" s="1"/>
  <c r="AJ1376" i="1"/>
  <c r="AL1376" i="1" s="1"/>
  <c r="AU1376" i="1" s="1"/>
  <c r="AJ1377" i="1"/>
  <c r="AL1377" i="1" s="1"/>
  <c r="AU1377" i="1" s="1"/>
  <c r="AJ1378" i="1"/>
  <c r="AL1378" i="1" s="1"/>
  <c r="AU1378" i="1" s="1"/>
  <c r="AJ1379" i="1"/>
  <c r="AL1379" i="1" s="1"/>
  <c r="AU1379" i="1" s="1"/>
  <c r="AJ1380" i="1"/>
  <c r="AL1380" i="1" s="1"/>
  <c r="AU1380" i="1" s="1"/>
  <c r="AJ1381" i="1"/>
  <c r="AL1381" i="1" s="1"/>
  <c r="AU1381" i="1" s="1"/>
  <c r="AJ1382" i="1"/>
  <c r="AL1382" i="1" s="1"/>
  <c r="AU1382" i="1" s="1"/>
  <c r="AJ1383" i="1"/>
  <c r="AL1383" i="1" s="1"/>
  <c r="AU1383" i="1" s="1"/>
  <c r="AJ1384" i="1"/>
  <c r="AL1384" i="1" s="1"/>
  <c r="AU1384" i="1" s="1"/>
  <c r="AJ1385" i="1"/>
  <c r="AL1385" i="1" s="1"/>
  <c r="AU1385" i="1" s="1"/>
  <c r="AJ1386" i="1"/>
  <c r="AL1386" i="1" s="1"/>
  <c r="AU1386" i="1" s="1"/>
  <c r="AJ1387" i="1"/>
  <c r="AL1387" i="1" s="1"/>
  <c r="AU1387" i="1" s="1"/>
  <c r="AJ1388" i="1"/>
  <c r="AL1388" i="1" s="1"/>
  <c r="AU1388" i="1" s="1"/>
  <c r="AJ1389" i="1"/>
  <c r="AL1389" i="1" s="1"/>
  <c r="AU1389" i="1" s="1"/>
  <c r="AJ1390" i="1"/>
  <c r="AL1390" i="1" s="1"/>
  <c r="AU1390" i="1" s="1"/>
  <c r="AJ1391" i="1"/>
  <c r="AL1391" i="1" s="1"/>
  <c r="AU1391" i="1" s="1"/>
  <c r="AJ1392" i="1"/>
  <c r="AL1392" i="1" s="1"/>
  <c r="AU1392" i="1" s="1"/>
  <c r="AJ1393" i="1"/>
  <c r="AL1393" i="1" s="1"/>
  <c r="AU1393" i="1" s="1"/>
  <c r="AJ1394" i="1"/>
  <c r="AL1394" i="1" s="1"/>
  <c r="AU1394" i="1" s="1"/>
  <c r="AJ1395" i="1"/>
  <c r="AL1395" i="1" s="1"/>
  <c r="AU1395" i="1" s="1"/>
  <c r="AJ1396" i="1"/>
  <c r="AL1396" i="1" s="1"/>
  <c r="AU1396" i="1" s="1"/>
  <c r="AJ1397" i="1"/>
  <c r="AL1397" i="1" s="1"/>
  <c r="AU1397" i="1" s="1"/>
  <c r="AJ1398" i="1"/>
  <c r="AL1398" i="1" s="1"/>
  <c r="AU1398" i="1" s="1"/>
  <c r="AJ1399" i="1"/>
  <c r="AL1399" i="1" s="1"/>
  <c r="AU1399" i="1" s="1"/>
  <c r="AJ1400" i="1"/>
  <c r="AL1400" i="1" s="1"/>
  <c r="AU1400" i="1" s="1"/>
  <c r="AJ1401" i="1"/>
  <c r="AL1401" i="1" s="1"/>
  <c r="AU1401" i="1" s="1"/>
  <c r="AJ1402" i="1"/>
  <c r="AL1402" i="1" s="1"/>
  <c r="AU1402" i="1" s="1"/>
  <c r="AJ1403" i="1"/>
  <c r="AL1403" i="1" s="1"/>
  <c r="AU1403" i="1" s="1"/>
  <c r="AJ1404" i="1"/>
  <c r="AL1404" i="1" s="1"/>
  <c r="AU1404" i="1" s="1"/>
  <c r="AJ1405" i="1"/>
  <c r="AL1405" i="1" s="1"/>
  <c r="AU1405" i="1" s="1"/>
  <c r="AJ1406" i="1"/>
  <c r="AL1406" i="1" s="1"/>
  <c r="AU1406" i="1" s="1"/>
  <c r="AJ1407" i="1"/>
  <c r="AL1407" i="1" s="1"/>
  <c r="AU1407" i="1" s="1"/>
  <c r="AJ1408" i="1"/>
  <c r="AL1408" i="1" s="1"/>
  <c r="AU1408" i="1" s="1"/>
  <c r="AJ1409" i="1"/>
  <c r="AL1409" i="1" s="1"/>
  <c r="AU1409" i="1" s="1"/>
  <c r="AJ1410" i="1"/>
  <c r="AL1410" i="1" s="1"/>
  <c r="AU1410" i="1" s="1"/>
  <c r="AJ1411" i="1"/>
  <c r="AL1411" i="1" s="1"/>
  <c r="AU1411" i="1" s="1"/>
  <c r="AJ1412" i="1"/>
  <c r="AL1412" i="1" s="1"/>
  <c r="AU1412" i="1" s="1"/>
  <c r="AJ1413" i="1"/>
  <c r="AL1413" i="1" s="1"/>
  <c r="AU1413" i="1" s="1"/>
  <c r="AJ1414" i="1"/>
  <c r="AL1414" i="1" s="1"/>
  <c r="AU1414" i="1" s="1"/>
  <c r="AJ1415" i="1"/>
  <c r="AL1415" i="1" s="1"/>
  <c r="AU1415" i="1" s="1"/>
  <c r="AJ1416" i="1"/>
  <c r="AL1416" i="1" s="1"/>
  <c r="AU1416" i="1" s="1"/>
  <c r="AJ1417" i="1"/>
  <c r="AL1417" i="1" s="1"/>
  <c r="AU1417" i="1" s="1"/>
  <c r="AJ1418" i="1"/>
  <c r="AL1418" i="1" s="1"/>
  <c r="AU1418" i="1" s="1"/>
  <c r="AJ1419" i="1"/>
  <c r="AL1419" i="1" s="1"/>
  <c r="AU1419" i="1" s="1"/>
  <c r="AJ1420" i="1"/>
  <c r="AL1420" i="1" s="1"/>
  <c r="AU1420" i="1" s="1"/>
  <c r="AJ1421" i="1"/>
  <c r="AL1421" i="1" s="1"/>
  <c r="AU1421" i="1" s="1"/>
  <c r="AJ1422" i="1"/>
  <c r="AL1422" i="1" s="1"/>
  <c r="AU1422" i="1" s="1"/>
  <c r="AJ1423" i="1"/>
  <c r="AL1423" i="1" s="1"/>
  <c r="AU1423" i="1" s="1"/>
  <c r="AJ1424" i="1"/>
  <c r="AL1424" i="1" s="1"/>
  <c r="AU1424" i="1" s="1"/>
  <c r="AJ1425" i="1"/>
  <c r="AL1425" i="1" s="1"/>
  <c r="AU1425" i="1" s="1"/>
  <c r="AJ1426" i="1"/>
  <c r="AL1426" i="1" s="1"/>
  <c r="AU1426" i="1" s="1"/>
  <c r="AJ1427" i="1"/>
  <c r="AL1427" i="1" s="1"/>
  <c r="AU1427" i="1" s="1"/>
  <c r="AJ1428" i="1"/>
  <c r="AL1428" i="1" s="1"/>
  <c r="AU1428" i="1" s="1"/>
  <c r="AJ1429" i="1"/>
  <c r="AL1429" i="1" s="1"/>
  <c r="AU1429" i="1" s="1"/>
  <c r="AJ1430" i="1"/>
  <c r="AL1430" i="1" s="1"/>
  <c r="AU1430" i="1" s="1"/>
  <c r="AJ1431" i="1"/>
  <c r="AL1431" i="1" s="1"/>
  <c r="AU1431" i="1" s="1"/>
  <c r="AJ1432" i="1"/>
  <c r="AL1432" i="1" s="1"/>
  <c r="AU1432" i="1" s="1"/>
  <c r="AJ1433" i="1"/>
  <c r="AL1433" i="1" s="1"/>
  <c r="AU1433" i="1" s="1"/>
  <c r="AJ1434" i="1"/>
  <c r="AL1434" i="1" s="1"/>
  <c r="AU1434" i="1" s="1"/>
  <c r="AJ1435" i="1"/>
  <c r="AL1435" i="1" s="1"/>
  <c r="AU1435" i="1" s="1"/>
  <c r="AJ1436" i="1"/>
  <c r="AL1436" i="1" s="1"/>
  <c r="AU1436" i="1" s="1"/>
  <c r="AJ1437" i="1"/>
  <c r="AL1437" i="1" s="1"/>
  <c r="AU1437" i="1" s="1"/>
  <c r="AJ1438" i="1"/>
  <c r="AL1438" i="1" s="1"/>
  <c r="AU1438" i="1" s="1"/>
  <c r="AJ1439" i="1"/>
  <c r="AL1439" i="1" s="1"/>
  <c r="AU1439" i="1" s="1"/>
  <c r="AJ1440" i="1"/>
  <c r="AL1440" i="1" s="1"/>
  <c r="AU1440" i="1" s="1"/>
  <c r="AJ1441" i="1"/>
  <c r="AL1441" i="1" s="1"/>
  <c r="AU1441" i="1" s="1"/>
  <c r="AJ1442" i="1"/>
  <c r="AL1442" i="1" s="1"/>
  <c r="AU1442" i="1" s="1"/>
  <c r="AJ1443" i="1"/>
  <c r="AL1443" i="1" s="1"/>
  <c r="AU1443" i="1" s="1"/>
  <c r="AJ1444" i="1"/>
  <c r="AL1444" i="1" s="1"/>
  <c r="AU1444" i="1" s="1"/>
  <c r="AJ1445" i="1"/>
  <c r="AL1445" i="1" s="1"/>
  <c r="AU1445" i="1" s="1"/>
  <c r="AJ1446" i="1"/>
  <c r="AL1446" i="1" s="1"/>
  <c r="AU1446" i="1" s="1"/>
  <c r="AJ1447" i="1"/>
  <c r="AL1447" i="1" s="1"/>
  <c r="AU1447" i="1" s="1"/>
  <c r="AJ1448" i="1"/>
  <c r="AL1448" i="1" s="1"/>
  <c r="AU1448" i="1" s="1"/>
  <c r="AJ1449" i="1"/>
  <c r="AL1449" i="1" s="1"/>
  <c r="AU1449" i="1" s="1"/>
  <c r="AJ1450" i="1"/>
  <c r="AL1450" i="1" s="1"/>
  <c r="AU1450" i="1" s="1"/>
  <c r="AJ1451" i="1"/>
  <c r="AL1451" i="1" s="1"/>
  <c r="AU1451" i="1" s="1"/>
  <c r="AJ1452" i="1"/>
  <c r="AL1452" i="1" s="1"/>
  <c r="AU1452" i="1" s="1"/>
  <c r="AJ1453" i="1"/>
  <c r="AL1453" i="1" s="1"/>
  <c r="AU1453" i="1" s="1"/>
  <c r="AJ1454" i="1"/>
  <c r="AL1454" i="1" s="1"/>
  <c r="AU1454" i="1" s="1"/>
  <c r="AJ1455" i="1"/>
  <c r="AL1455" i="1" s="1"/>
  <c r="AU1455" i="1" s="1"/>
  <c r="AJ1456" i="1"/>
  <c r="AL1456" i="1" s="1"/>
  <c r="AU1456" i="1" s="1"/>
  <c r="AJ1457" i="1"/>
  <c r="AL1457" i="1" s="1"/>
  <c r="AU1457" i="1" s="1"/>
  <c r="AJ1458" i="1"/>
  <c r="AL1458" i="1" s="1"/>
  <c r="AU1458" i="1" s="1"/>
  <c r="AJ1459" i="1"/>
  <c r="AL1459" i="1" s="1"/>
  <c r="AU1459" i="1" s="1"/>
  <c r="AJ1460" i="1"/>
  <c r="AL1460" i="1" s="1"/>
  <c r="AU1460" i="1" s="1"/>
  <c r="AJ1461" i="1"/>
  <c r="AL1461" i="1" s="1"/>
  <c r="AU1461" i="1" s="1"/>
  <c r="AJ1462" i="1"/>
  <c r="AL1462" i="1" s="1"/>
  <c r="AU1462" i="1" s="1"/>
  <c r="AJ1463" i="1"/>
  <c r="AL1463" i="1" s="1"/>
  <c r="AU1463" i="1" s="1"/>
  <c r="AJ1464" i="1"/>
  <c r="AL1464" i="1" s="1"/>
  <c r="AU1464" i="1" s="1"/>
  <c r="AJ1465" i="1"/>
  <c r="AL1465" i="1" s="1"/>
  <c r="AU1465" i="1" s="1"/>
  <c r="AJ1466" i="1"/>
  <c r="AL1466" i="1" s="1"/>
  <c r="AU1466" i="1" s="1"/>
  <c r="AJ1467" i="1"/>
  <c r="AL1467" i="1" s="1"/>
  <c r="AU1467" i="1" s="1"/>
  <c r="AJ1468" i="1"/>
  <c r="AL1468" i="1" s="1"/>
  <c r="AU1468" i="1" s="1"/>
  <c r="AJ1469" i="1"/>
  <c r="AL1469" i="1" s="1"/>
  <c r="AU1469" i="1" s="1"/>
  <c r="AJ1470" i="1"/>
  <c r="AL1470" i="1" s="1"/>
  <c r="AU1470" i="1" s="1"/>
  <c r="AJ1471" i="1"/>
  <c r="AL1471" i="1" s="1"/>
  <c r="AU1471" i="1" s="1"/>
  <c r="AJ1472" i="1"/>
  <c r="AL1472" i="1" s="1"/>
  <c r="AU1472" i="1" s="1"/>
  <c r="AJ1473" i="1"/>
  <c r="AL1473" i="1" s="1"/>
  <c r="AU1473" i="1" s="1"/>
  <c r="AJ1474" i="1"/>
  <c r="AL1474" i="1" s="1"/>
  <c r="AU1474" i="1" s="1"/>
  <c r="AJ1475" i="1"/>
  <c r="AL1475" i="1" s="1"/>
  <c r="AU1475" i="1" s="1"/>
  <c r="AJ1476" i="1"/>
  <c r="AL1476" i="1" s="1"/>
  <c r="AU1476" i="1" s="1"/>
  <c r="AJ1477" i="1"/>
  <c r="AL1477" i="1" s="1"/>
  <c r="AU1477" i="1" s="1"/>
  <c r="AJ1478" i="1"/>
  <c r="AL1478" i="1" s="1"/>
  <c r="AU1478" i="1" s="1"/>
  <c r="AJ1479" i="1"/>
  <c r="AL1479" i="1" s="1"/>
  <c r="AU1479" i="1" s="1"/>
  <c r="AJ1480" i="1"/>
  <c r="AL1480" i="1" s="1"/>
  <c r="AU1480" i="1" s="1"/>
  <c r="AJ1481" i="1"/>
  <c r="AL1481" i="1" s="1"/>
  <c r="AU1481" i="1" s="1"/>
  <c r="AJ1482" i="1"/>
  <c r="AL1482" i="1" s="1"/>
  <c r="AU1482" i="1" s="1"/>
  <c r="AJ1483" i="1"/>
  <c r="AL1483" i="1" s="1"/>
  <c r="AU1483" i="1" s="1"/>
  <c r="AJ1484" i="1"/>
  <c r="AL1484" i="1" s="1"/>
  <c r="AU1484" i="1" s="1"/>
  <c r="AJ1485" i="1"/>
  <c r="AL1485" i="1" s="1"/>
  <c r="AU1485" i="1" s="1"/>
  <c r="AJ1486" i="1"/>
  <c r="AL1486" i="1" s="1"/>
  <c r="AU1486" i="1" s="1"/>
  <c r="AJ1487" i="1"/>
  <c r="AL1487" i="1" s="1"/>
  <c r="AU1487" i="1" s="1"/>
  <c r="AJ1488" i="1"/>
  <c r="AL1488" i="1" s="1"/>
  <c r="AU1488" i="1" s="1"/>
  <c r="AJ1489" i="1"/>
  <c r="AL1489" i="1" s="1"/>
  <c r="AU1489" i="1" s="1"/>
  <c r="AJ1490" i="1"/>
  <c r="AL1490" i="1" s="1"/>
  <c r="AU1490" i="1" s="1"/>
  <c r="AJ1491" i="1"/>
  <c r="AL1491" i="1" s="1"/>
  <c r="AU1491" i="1" s="1"/>
  <c r="AJ1492" i="1"/>
  <c r="AL1492" i="1" s="1"/>
  <c r="AU1492" i="1" s="1"/>
  <c r="AJ1493" i="1"/>
  <c r="AL1493" i="1" s="1"/>
  <c r="AU1493" i="1" s="1"/>
  <c r="AJ1494" i="1"/>
  <c r="AL1494" i="1" s="1"/>
  <c r="AU1494" i="1" s="1"/>
  <c r="AJ1495" i="1"/>
  <c r="AL1495" i="1" s="1"/>
  <c r="AU1495" i="1" s="1"/>
  <c r="AJ1496" i="1"/>
  <c r="AL1496" i="1" s="1"/>
  <c r="AU1496" i="1" s="1"/>
  <c r="AJ1497" i="1"/>
  <c r="AL1497" i="1" s="1"/>
  <c r="AU1497" i="1" s="1"/>
  <c r="AJ1498" i="1"/>
  <c r="AL1498" i="1" s="1"/>
  <c r="AU1498" i="1" s="1"/>
  <c r="AJ1499" i="1"/>
  <c r="AL1499" i="1" s="1"/>
  <c r="AU1499" i="1" s="1"/>
  <c r="AJ1500" i="1"/>
  <c r="AL1500" i="1" s="1"/>
  <c r="AU1500" i="1" s="1"/>
  <c r="AJ1501" i="1"/>
  <c r="AL1501" i="1" s="1"/>
  <c r="AU1501" i="1" s="1"/>
  <c r="AJ1502" i="1"/>
  <c r="AL1502" i="1" s="1"/>
  <c r="AU1502" i="1" s="1"/>
  <c r="AJ1503" i="1"/>
  <c r="AL1503" i="1" s="1"/>
  <c r="AU1503" i="1" s="1"/>
  <c r="AJ1504" i="1"/>
  <c r="AL1504" i="1" s="1"/>
  <c r="AU1504" i="1" s="1"/>
  <c r="AJ1505" i="1"/>
  <c r="AL1505" i="1" s="1"/>
  <c r="AU1505" i="1" s="1"/>
  <c r="AJ1506" i="1"/>
  <c r="AL1506" i="1" s="1"/>
  <c r="AU1506" i="1" s="1"/>
  <c r="AJ1507" i="1"/>
  <c r="AL1507" i="1" s="1"/>
  <c r="AU1507" i="1" s="1"/>
  <c r="AJ1508" i="1"/>
  <c r="AL1508" i="1" s="1"/>
  <c r="AU1508" i="1" s="1"/>
  <c r="AJ1509" i="1"/>
  <c r="AL1509" i="1" s="1"/>
  <c r="AU1509" i="1" s="1"/>
  <c r="AJ1510" i="1"/>
  <c r="AL1510" i="1" s="1"/>
  <c r="AU1510" i="1" s="1"/>
  <c r="AJ1511" i="1"/>
  <c r="AL1511" i="1" s="1"/>
  <c r="AU1511" i="1" s="1"/>
  <c r="AJ1512" i="1"/>
  <c r="AL1512" i="1" s="1"/>
  <c r="AU1512" i="1" s="1"/>
  <c r="AJ1513" i="1"/>
  <c r="AL1513" i="1" s="1"/>
  <c r="AU1513" i="1" s="1"/>
  <c r="AJ1514" i="1"/>
  <c r="AL1514" i="1" s="1"/>
  <c r="AU1514" i="1" s="1"/>
  <c r="AJ1515" i="1"/>
  <c r="AL1515" i="1" s="1"/>
  <c r="AU1515" i="1" s="1"/>
  <c r="AJ1516" i="1"/>
  <c r="AL1516" i="1" s="1"/>
  <c r="AU1516" i="1" s="1"/>
  <c r="AJ1517" i="1"/>
  <c r="AL1517" i="1" s="1"/>
  <c r="AU1517" i="1" s="1"/>
  <c r="AJ1518" i="1"/>
  <c r="AL1518" i="1" s="1"/>
  <c r="AU1518" i="1" s="1"/>
  <c r="AJ1519" i="1"/>
  <c r="AL1519" i="1" s="1"/>
  <c r="AU1519" i="1" s="1"/>
  <c r="AJ1520" i="1"/>
  <c r="AL1520" i="1" s="1"/>
  <c r="AU1520" i="1" s="1"/>
  <c r="AJ1521" i="1"/>
  <c r="AL1521" i="1" s="1"/>
  <c r="AU1521" i="1" s="1"/>
  <c r="AJ1522" i="1"/>
  <c r="AL1522" i="1" s="1"/>
  <c r="AU1522" i="1" s="1"/>
  <c r="AJ1523" i="1"/>
  <c r="AL1523" i="1" s="1"/>
  <c r="AU1523" i="1" s="1"/>
  <c r="AJ1524" i="1"/>
  <c r="AL1524" i="1" s="1"/>
  <c r="AU1524" i="1" s="1"/>
  <c r="AJ1525" i="1"/>
  <c r="AL1525" i="1" s="1"/>
  <c r="AU1525" i="1" s="1"/>
  <c r="AJ1526" i="1"/>
  <c r="AL1526" i="1" s="1"/>
  <c r="AU1526" i="1" s="1"/>
  <c r="AJ1527" i="1"/>
  <c r="AL1527" i="1" s="1"/>
  <c r="AU1527" i="1" s="1"/>
  <c r="AJ1528" i="1"/>
  <c r="AL1528" i="1" s="1"/>
  <c r="AU1528" i="1" s="1"/>
  <c r="AJ1529" i="1"/>
  <c r="AL1529" i="1" s="1"/>
  <c r="AU1529" i="1" s="1"/>
  <c r="AJ1530" i="1"/>
  <c r="AL1530" i="1" s="1"/>
  <c r="AU1530" i="1" s="1"/>
  <c r="AJ1531" i="1"/>
  <c r="AL1531" i="1" s="1"/>
  <c r="AU1531" i="1" s="1"/>
  <c r="AJ1532" i="1"/>
  <c r="AL1532" i="1" s="1"/>
  <c r="AU1532" i="1" s="1"/>
  <c r="AJ1533" i="1"/>
  <c r="AL1533" i="1" s="1"/>
  <c r="AU1533" i="1" s="1"/>
  <c r="AJ1534" i="1"/>
  <c r="AL1534" i="1" s="1"/>
  <c r="AU1534" i="1" s="1"/>
  <c r="AJ1535" i="1"/>
  <c r="AL1535" i="1" s="1"/>
  <c r="AU1535" i="1" s="1"/>
  <c r="AJ1536" i="1"/>
  <c r="AL1536" i="1" s="1"/>
  <c r="AU1536" i="1" s="1"/>
  <c r="AJ1537" i="1"/>
  <c r="AL1537" i="1" s="1"/>
  <c r="AU1537" i="1" s="1"/>
  <c r="AJ1538" i="1"/>
  <c r="AL1538" i="1" s="1"/>
  <c r="AU1538" i="1" s="1"/>
  <c r="AJ1539" i="1"/>
  <c r="AL1539" i="1" s="1"/>
  <c r="AU1539" i="1" s="1"/>
  <c r="AJ1540" i="1"/>
  <c r="AL1540" i="1" s="1"/>
  <c r="AU1540" i="1" s="1"/>
  <c r="AJ1541" i="1"/>
  <c r="AL1541" i="1" s="1"/>
  <c r="AU1541" i="1" s="1"/>
  <c r="AJ1542" i="1"/>
  <c r="AL1542" i="1" s="1"/>
  <c r="AU1542" i="1" s="1"/>
  <c r="AJ1543" i="1"/>
  <c r="AL1543" i="1" s="1"/>
  <c r="AU1543" i="1" s="1"/>
  <c r="AJ1544" i="1"/>
  <c r="AL1544" i="1" s="1"/>
  <c r="AU1544" i="1" s="1"/>
  <c r="AJ1545" i="1"/>
  <c r="AL1545" i="1" s="1"/>
  <c r="AU1545" i="1" s="1"/>
  <c r="AJ1546" i="1"/>
  <c r="AL1546" i="1" s="1"/>
  <c r="AU1546" i="1" s="1"/>
  <c r="AJ1547" i="1"/>
  <c r="AL1547" i="1" s="1"/>
  <c r="AU1547" i="1" s="1"/>
  <c r="AJ1548" i="1"/>
  <c r="AL1548" i="1" s="1"/>
  <c r="AU1548" i="1" s="1"/>
  <c r="AJ1549" i="1"/>
  <c r="AL1549" i="1" s="1"/>
  <c r="AU1549" i="1" s="1"/>
  <c r="AJ1550" i="1"/>
  <c r="AL1550" i="1" s="1"/>
  <c r="AU1550" i="1" s="1"/>
  <c r="AJ1551" i="1"/>
  <c r="AL1551" i="1" s="1"/>
  <c r="AU1551" i="1" s="1"/>
  <c r="AJ1552" i="1"/>
  <c r="AL1552" i="1" s="1"/>
  <c r="AU1552" i="1" s="1"/>
  <c r="AJ1553" i="1"/>
  <c r="AL1553" i="1" s="1"/>
  <c r="AU1553" i="1" s="1"/>
  <c r="AJ1554" i="1"/>
  <c r="AL1554" i="1" s="1"/>
  <c r="AU1554" i="1" s="1"/>
  <c r="AJ1555" i="1"/>
  <c r="AL1555" i="1" s="1"/>
  <c r="AU1555" i="1" s="1"/>
  <c r="AJ1556" i="1"/>
  <c r="AL1556" i="1" s="1"/>
  <c r="AU1556" i="1" s="1"/>
  <c r="AJ1557" i="1"/>
  <c r="AL1557" i="1" s="1"/>
  <c r="AU1557" i="1" s="1"/>
  <c r="AJ1558" i="1"/>
  <c r="AL1558" i="1" s="1"/>
  <c r="AU1558" i="1" s="1"/>
  <c r="AJ1559" i="1"/>
  <c r="AL1559" i="1" s="1"/>
  <c r="AU1559" i="1" s="1"/>
  <c r="AJ1560" i="1"/>
  <c r="AL1560" i="1" s="1"/>
  <c r="AU1560" i="1" s="1"/>
  <c r="AJ1561" i="1"/>
  <c r="AL1561" i="1" s="1"/>
  <c r="AU1561" i="1" s="1"/>
  <c r="AJ1562" i="1"/>
  <c r="AL1562" i="1" s="1"/>
  <c r="AU1562" i="1" s="1"/>
  <c r="AJ1563" i="1"/>
  <c r="AL1563" i="1" s="1"/>
  <c r="AU1563" i="1" s="1"/>
  <c r="AJ1564" i="1"/>
  <c r="AL1564" i="1" s="1"/>
  <c r="AU1564" i="1" s="1"/>
  <c r="AJ1565" i="1"/>
  <c r="AL1565" i="1" s="1"/>
  <c r="AU1565" i="1" s="1"/>
  <c r="AJ1566" i="1"/>
  <c r="AL1566" i="1" s="1"/>
  <c r="AU1566" i="1" s="1"/>
  <c r="AJ1567" i="1"/>
  <c r="AL1567" i="1" s="1"/>
  <c r="AU1567" i="1" s="1"/>
  <c r="AJ1568" i="1"/>
  <c r="AL1568" i="1" s="1"/>
  <c r="AU1568" i="1" s="1"/>
  <c r="AJ1569" i="1"/>
  <c r="AL1569" i="1" s="1"/>
  <c r="AU1569" i="1" s="1"/>
  <c r="AJ1570" i="1"/>
  <c r="AL1570" i="1" s="1"/>
  <c r="AU1570" i="1" s="1"/>
  <c r="AJ1571" i="1"/>
  <c r="AL1571" i="1" s="1"/>
  <c r="AU1571" i="1" s="1"/>
  <c r="AJ1572" i="1"/>
  <c r="AL1572" i="1" s="1"/>
  <c r="AU1572" i="1" s="1"/>
  <c r="AJ1573" i="1"/>
  <c r="AL1573" i="1" s="1"/>
  <c r="AU1573" i="1" s="1"/>
  <c r="AJ1574" i="1"/>
  <c r="AL1574" i="1" s="1"/>
  <c r="AU1574" i="1" s="1"/>
  <c r="AJ1575" i="1"/>
  <c r="AL1575" i="1" s="1"/>
  <c r="AU1575" i="1" s="1"/>
  <c r="AJ1576" i="1"/>
  <c r="AL1576" i="1" s="1"/>
  <c r="AU1576" i="1" s="1"/>
  <c r="AJ1577" i="1"/>
  <c r="AL1577" i="1" s="1"/>
  <c r="AU1577" i="1" s="1"/>
  <c r="AJ1578" i="1"/>
  <c r="AL1578" i="1" s="1"/>
  <c r="AU1578" i="1" s="1"/>
  <c r="AJ1579" i="1"/>
  <c r="AL1579" i="1" s="1"/>
  <c r="AU1579" i="1" s="1"/>
  <c r="AJ1580" i="1"/>
  <c r="AL1580" i="1" s="1"/>
  <c r="AU1580" i="1" s="1"/>
  <c r="AJ1581" i="1"/>
  <c r="AL1581" i="1" s="1"/>
  <c r="AU1581" i="1" s="1"/>
  <c r="AJ1582" i="1"/>
  <c r="AL1582" i="1" s="1"/>
  <c r="AU1582" i="1" s="1"/>
  <c r="AJ1583" i="1"/>
  <c r="AL1583" i="1" s="1"/>
  <c r="AU1583" i="1" s="1"/>
  <c r="AJ1584" i="1"/>
  <c r="AL1584" i="1" s="1"/>
  <c r="AU1584" i="1" s="1"/>
  <c r="AJ1585" i="1"/>
  <c r="AL1585" i="1" s="1"/>
  <c r="AU1585" i="1" s="1"/>
  <c r="AJ1586" i="1"/>
  <c r="AL1586" i="1" s="1"/>
  <c r="AU1586" i="1" s="1"/>
  <c r="AJ1587" i="1"/>
  <c r="AL1587" i="1" s="1"/>
  <c r="AU1587" i="1" s="1"/>
  <c r="AJ1588" i="1"/>
  <c r="AL1588" i="1" s="1"/>
  <c r="AU1588" i="1" s="1"/>
  <c r="AJ1589" i="1"/>
  <c r="AL1589" i="1" s="1"/>
  <c r="AU1589" i="1" s="1"/>
  <c r="AJ1590" i="1"/>
  <c r="AL1590" i="1" s="1"/>
  <c r="AU1590" i="1" s="1"/>
  <c r="AJ1591" i="1"/>
  <c r="AL1591" i="1" s="1"/>
  <c r="AU1591" i="1" s="1"/>
  <c r="AJ1592" i="1"/>
  <c r="AL1592" i="1" s="1"/>
  <c r="AU1592" i="1" s="1"/>
  <c r="AJ1593" i="1"/>
  <c r="AL1593" i="1" s="1"/>
  <c r="AU1593" i="1" s="1"/>
  <c r="AJ1594" i="1"/>
  <c r="AL1594" i="1" s="1"/>
  <c r="AU1594" i="1" s="1"/>
  <c r="AJ1595" i="1"/>
  <c r="AL1595" i="1" s="1"/>
  <c r="AU1595" i="1" s="1"/>
  <c r="AJ1596" i="1"/>
  <c r="AL1596" i="1" s="1"/>
  <c r="AU1596" i="1" s="1"/>
  <c r="AJ1597" i="1"/>
  <c r="AL1597" i="1" s="1"/>
  <c r="AU1597" i="1" s="1"/>
  <c r="AJ1598" i="1"/>
  <c r="AL1598" i="1" s="1"/>
  <c r="AU1598" i="1" s="1"/>
  <c r="AJ1599" i="1"/>
  <c r="AL1599" i="1" s="1"/>
  <c r="AU1599" i="1" s="1"/>
  <c r="AJ1600" i="1"/>
  <c r="AL1600" i="1" s="1"/>
  <c r="AU1600" i="1" s="1"/>
  <c r="AJ1606" i="1"/>
  <c r="AL1606" i="1" s="1"/>
  <c r="AU1606" i="1" s="1"/>
  <c r="AJ1607" i="1"/>
  <c r="AL1607" i="1" s="1"/>
  <c r="AU1607" i="1" s="1"/>
  <c r="AJ1608" i="1"/>
  <c r="AL1608" i="1" s="1"/>
  <c r="AU1608" i="1" s="1"/>
  <c r="AJ1609" i="1"/>
  <c r="AL1609" i="1" s="1"/>
  <c r="AU1609" i="1" s="1"/>
  <c r="AJ1610" i="1"/>
  <c r="AL1610" i="1" s="1"/>
  <c r="AU1610" i="1" s="1"/>
  <c r="AJ1611" i="1"/>
  <c r="AL1611" i="1" s="1"/>
  <c r="AU1611" i="1" s="1"/>
  <c r="AJ1612" i="1"/>
  <c r="AL1612" i="1" s="1"/>
  <c r="AU1612" i="1" s="1"/>
  <c r="AJ1613" i="1"/>
  <c r="AL1613" i="1" s="1"/>
  <c r="AU1613" i="1" s="1"/>
  <c r="AJ1614" i="1"/>
  <c r="AL1614" i="1" s="1"/>
  <c r="AU1614" i="1" s="1"/>
  <c r="AJ1615" i="1"/>
  <c r="AL1615" i="1" s="1"/>
  <c r="AU1615" i="1" s="1"/>
  <c r="AJ1616" i="1"/>
  <c r="AL1616" i="1" s="1"/>
  <c r="AU1616" i="1" s="1"/>
  <c r="AJ1617" i="1"/>
  <c r="AL1617" i="1" s="1"/>
  <c r="AU1617" i="1" s="1"/>
  <c r="AJ1618" i="1"/>
  <c r="AL1618" i="1" s="1"/>
  <c r="AU1618" i="1" s="1"/>
  <c r="AJ1619" i="1"/>
  <c r="AL1619" i="1" s="1"/>
  <c r="AU1619" i="1" s="1"/>
  <c r="AJ1620" i="1"/>
  <c r="AL1620" i="1" s="1"/>
  <c r="AU1620" i="1" s="1"/>
  <c r="AJ1621" i="1"/>
  <c r="AL1621" i="1" s="1"/>
  <c r="AU1621" i="1" s="1"/>
  <c r="AJ1628" i="1"/>
  <c r="AL1628" i="1" s="1"/>
  <c r="AU1628" i="1" s="1"/>
  <c r="AJ1622" i="1"/>
  <c r="AL1622" i="1" s="1"/>
  <c r="AU1622" i="1" s="1"/>
  <c r="AJ1623" i="1"/>
  <c r="AL1623" i="1" s="1"/>
  <c r="AU1623" i="1" s="1"/>
  <c r="AJ1624" i="1"/>
  <c r="AL1624" i="1" s="1"/>
  <c r="AU1624" i="1" s="1"/>
  <c r="AJ1625" i="1"/>
  <c r="AL1625" i="1" s="1"/>
  <c r="AU1625" i="1" s="1"/>
  <c r="AJ1626" i="1"/>
  <c r="AL1626" i="1" s="1"/>
  <c r="AU1626" i="1" s="1"/>
  <c r="AJ1627" i="1"/>
  <c r="AL1627" i="1" s="1"/>
  <c r="AU1627" i="1" s="1"/>
  <c r="AJ1629" i="1"/>
  <c r="AL1629" i="1" s="1"/>
  <c r="AU1629" i="1" s="1"/>
  <c r="AJ1630" i="1"/>
  <c r="AL1630" i="1" s="1"/>
  <c r="AU1630" i="1" s="1"/>
  <c r="AJ1631" i="1"/>
  <c r="AL1631" i="1" s="1"/>
  <c r="AU1631" i="1" s="1"/>
  <c r="AJ1632" i="1"/>
  <c r="AL1632" i="1" s="1"/>
  <c r="AU1632" i="1" s="1"/>
  <c r="AJ1633" i="1"/>
  <c r="AL1633" i="1" s="1"/>
  <c r="AU1633" i="1" s="1"/>
  <c r="AJ1634" i="1"/>
  <c r="AL1634" i="1" s="1"/>
  <c r="AU1634" i="1" s="1"/>
  <c r="AJ1635" i="1"/>
  <c r="AL1635" i="1" s="1"/>
  <c r="AU1635" i="1" s="1"/>
  <c r="AJ1636" i="1"/>
  <c r="AL1636" i="1" s="1"/>
  <c r="AU1636" i="1" s="1"/>
  <c r="AJ1637" i="1"/>
  <c r="AL1637" i="1" s="1"/>
  <c r="AU1637" i="1" s="1"/>
  <c r="AJ1638" i="1"/>
  <c r="AL1638" i="1" s="1"/>
  <c r="AU1638" i="1" s="1"/>
  <c r="AJ9" i="1"/>
  <c r="AL9" i="1" s="1"/>
  <c r="AU9" i="1" s="1"/>
  <c r="AJ130" i="1"/>
  <c r="AL130" i="1" s="1"/>
  <c r="AU130" i="1" s="1"/>
  <c r="AJ131" i="1"/>
  <c r="AL131" i="1" s="1"/>
  <c r="AU131" i="1" s="1"/>
  <c r="AJ132" i="1"/>
  <c r="AL132" i="1" s="1"/>
  <c r="AU132" i="1" s="1"/>
  <c r="AJ133" i="1"/>
  <c r="AL133" i="1" s="1"/>
  <c r="AU133" i="1" s="1"/>
  <c r="AJ134" i="1"/>
  <c r="AL134" i="1" s="1"/>
  <c r="AU134" i="1" s="1"/>
  <c r="AJ135" i="1"/>
  <c r="AL135" i="1" s="1"/>
  <c r="AU135" i="1" s="1"/>
  <c r="AJ136" i="1"/>
  <c r="AL136" i="1" s="1"/>
  <c r="AU136" i="1" s="1"/>
  <c r="AJ138" i="1"/>
  <c r="AL138" i="1" s="1"/>
  <c r="AU138" i="1" s="1"/>
  <c r="AJ139" i="1"/>
  <c r="AL139" i="1" s="1"/>
  <c r="AU139" i="1" s="1"/>
  <c r="AJ146" i="1"/>
  <c r="AL146" i="1" s="1"/>
  <c r="AU146" i="1" s="1"/>
  <c r="AJ147" i="1"/>
  <c r="AL147" i="1" s="1"/>
  <c r="AU147" i="1" s="1"/>
  <c r="AJ155" i="1"/>
  <c r="AL155" i="1" s="1"/>
  <c r="AU155" i="1" s="1"/>
  <c r="AJ156" i="1"/>
  <c r="AL156" i="1" s="1"/>
  <c r="AU156" i="1" s="1"/>
  <c r="AJ161" i="1"/>
  <c r="AL161" i="1" s="1"/>
  <c r="AU161" i="1" s="1"/>
  <c r="AJ370" i="1"/>
  <c r="AL370" i="1" s="1"/>
  <c r="AU370" i="1" s="1"/>
  <c r="AJ398" i="1"/>
  <c r="AL398" i="1" s="1"/>
  <c r="AU398" i="1" s="1"/>
  <c r="AJ407" i="1"/>
  <c r="AL407" i="1" s="1"/>
  <c r="AU407" i="1" s="1"/>
  <c r="AJ411" i="1"/>
  <c r="AL411" i="1" s="1"/>
  <c r="AU411" i="1" s="1"/>
  <c r="AJ412" i="1"/>
  <c r="AL412" i="1" s="1"/>
  <c r="AU412" i="1" s="1"/>
  <c r="AJ419" i="1"/>
  <c r="AL419" i="1" s="1"/>
  <c r="AU419" i="1" s="1"/>
  <c r="AJ422" i="1"/>
  <c r="AL422" i="1" s="1"/>
  <c r="AU422" i="1" s="1"/>
  <c r="AJ424" i="1"/>
  <c r="AL424" i="1" s="1"/>
  <c r="AU424" i="1" s="1"/>
  <c r="AJ428" i="1"/>
  <c r="AL428" i="1" s="1"/>
  <c r="AU428" i="1" s="1"/>
  <c r="AJ432" i="1"/>
  <c r="AL432" i="1" s="1"/>
  <c r="AU432" i="1" s="1"/>
  <c r="AJ437" i="1"/>
  <c r="AL437" i="1" s="1"/>
  <c r="AU437" i="1" s="1"/>
  <c r="AJ457" i="1"/>
  <c r="AL457" i="1" s="1"/>
  <c r="AU457" i="1" s="1"/>
  <c r="AJ466" i="1"/>
  <c r="AL466" i="1" s="1"/>
  <c r="AU466" i="1" s="1"/>
  <c r="AJ509" i="1"/>
  <c r="AL509" i="1" s="1"/>
  <c r="AU509" i="1" s="1"/>
  <c r="AJ510" i="1"/>
  <c r="AL510" i="1" s="1"/>
  <c r="AU510" i="1" s="1"/>
  <c r="AJ511" i="1"/>
  <c r="AL511" i="1" s="1"/>
  <c r="AU511" i="1" s="1"/>
  <c r="AJ512" i="1"/>
  <c r="AL512" i="1" s="1"/>
  <c r="AU512" i="1" s="1"/>
  <c r="AJ513" i="1"/>
  <c r="AL513" i="1" s="1"/>
  <c r="AU513" i="1" s="1"/>
  <c r="AJ519" i="1"/>
  <c r="AL519" i="1" s="1"/>
  <c r="AU519" i="1" s="1"/>
  <c r="AJ530" i="1"/>
  <c r="AL530" i="1" s="1"/>
  <c r="AU530" i="1" s="1"/>
  <c r="AJ534" i="1"/>
  <c r="AL534" i="1" s="1"/>
  <c r="AU534" i="1" s="1"/>
  <c r="AJ535" i="1"/>
  <c r="AL535" i="1" s="1"/>
  <c r="AU535" i="1" s="1"/>
  <c r="AJ539" i="1"/>
  <c r="AL539" i="1" s="1"/>
  <c r="AU539" i="1" s="1"/>
  <c r="AJ554" i="1"/>
  <c r="AL554" i="1" s="1"/>
  <c r="AU554" i="1" s="1"/>
  <c r="AJ555" i="1"/>
  <c r="AL555" i="1" s="1"/>
  <c r="AU555" i="1" s="1"/>
  <c r="AJ560" i="1"/>
  <c r="AL560" i="1" s="1"/>
  <c r="AU560" i="1" s="1"/>
  <c r="AJ569" i="1"/>
  <c r="AL569" i="1" s="1"/>
  <c r="AU569" i="1" s="1"/>
  <c r="AJ614" i="1"/>
  <c r="AL614" i="1" s="1"/>
  <c r="AU614" i="1" s="1"/>
  <c r="AJ615" i="1"/>
  <c r="AL615" i="1" s="1"/>
  <c r="AU615" i="1" s="1"/>
  <c r="AJ617" i="1"/>
  <c r="AL617" i="1" s="1"/>
  <c r="AU617" i="1" s="1"/>
  <c r="AJ619" i="1"/>
  <c r="AL619" i="1" s="1"/>
  <c r="AU619" i="1" s="1"/>
  <c r="AJ621" i="1"/>
  <c r="AL621" i="1" s="1"/>
  <c r="AU621" i="1" s="1"/>
  <c r="AJ627" i="1"/>
  <c r="AL627" i="1" s="1"/>
  <c r="AU627" i="1" s="1"/>
  <c r="AJ629" i="1"/>
  <c r="AL629" i="1" s="1"/>
  <c r="AU629" i="1" s="1"/>
  <c r="AJ630" i="1"/>
  <c r="AL630" i="1" s="1"/>
  <c r="AU630" i="1" s="1"/>
  <c r="AJ631" i="1"/>
  <c r="AL631" i="1" s="1"/>
  <c r="AU631" i="1" s="1"/>
  <c r="AJ632" i="1"/>
  <c r="AL632" i="1" s="1"/>
  <c r="AU632" i="1" s="1"/>
  <c r="AJ634" i="1"/>
  <c r="AL634" i="1" s="1"/>
  <c r="AU634" i="1" s="1"/>
  <c r="AJ637" i="1"/>
  <c r="AL637" i="1" s="1"/>
  <c r="AU637" i="1" s="1"/>
  <c r="AJ647" i="1"/>
  <c r="AL647" i="1" s="1"/>
  <c r="AU647" i="1" s="1"/>
  <c r="AJ682" i="1"/>
  <c r="AL682" i="1" s="1"/>
  <c r="AU682" i="1" s="1"/>
  <c r="AJ683" i="1"/>
  <c r="AL683" i="1" s="1"/>
  <c r="AU683" i="1" s="1"/>
  <c r="AJ686" i="1"/>
  <c r="AL686" i="1" s="1"/>
  <c r="AU686" i="1" s="1"/>
  <c r="AJ688" i="1"/>
  <c r="AL688" i="1" s="1"/>
  <c r="AU688" i="1" s="1"/>
  <c r="AJ689" i="1"/>
  <c r="AL689" i="1" s="1"/>
  <c r="AU689" i="1" s="1"/>
  <c r="AJ872" i="1"/>
  <c r="AL872" i="1" s="1"/>
  <c r="AU872" i="1" s="1"/>
  <c r="AJ1603" i="1"/>
  <c r="AL1603" i="1" s="1"/>
  <c r="AU1603" i="1" s="1"/>
  <c r="AJ1605" i="1"/>
  <c r="AL1605" i="1" s="1"/>
  <c r="AU1605" i="1" s="1"/>
  <c r="AJ4" i="1"/>
  <c r="AL4" i="1" s="1"/>
  <c r="AU4" i="1" s="1"/>
  <c r="AJ162" i="1"/>
  <c r="AL162" i="1" s="1"/>
  <c r="AU162" i="1" s="1"/>
  <c r="AJ163" i="1"/>
  <c r="AL163" i="1" s="1"/>
  <c r="AU163" i="1" s="1"/>
  <c r="AJ164" i="1"/>
  <c r="AL164" i="1" s="1"/>
  <c r="AU164" i="1" s="1"/>
  <c r="AJ165" i="1"/>
  <c r="AL165" i="1" s="1"/>
  <c r="AU165" i="1" s="1"/>
  <c r="AJ170" i="1"/>
  <c r="AL170" i="1" s="1"/>
  <c r="AU170" i="1" s="1"/>
  <c r="AJ171" i="1"/>
  <c r="AL171" i="1" s="1"/>
  <c r="AU171" i="1" s="1"/>
  <c r="AJ172" i="1"/>
  <c r="AL172" i="1" s="1"/>
  <c r="AU172" i="1" s="1"/>
  <c r="AJ267" i="1"/>
  <c r="AL267" i="1" s="1"/>
  <c r="AU267" i="1" s="1"/>
  <c r="AJ268" i="1"/>
  <c r="AL268" i="1" s="1"/>
  <c r="AU268" i="1" s="1"/>
  <c r="AJ270" i="1"/>
  <c r="AL270" i="1" s="1"/>
  <c r="AU270" i="1" s="1"/>
  <c r="AJ369" i="1"/>
  <c r="AL369" i="1" s="1"/>
  <c r="AU369" i="1" s="1"/>
  <c r="AJ397" i="1"/>
  <c r="AL397" i="1" s="1"/>
  <c r="AU397" i="1" s="1"/>
  <c r="AJ417" i="1"/>
  <c r="AL417" i="1" s="1"/>
  <c r="AU417" i="1" s="1"/>
  <c r="AJ418" i="1"/>
  <c r="AL418" i="1" s="1"/>
  <c r="AU418" i="1" s="1"/>
  <c r="AJ420" i="1"/>
  <c r="AL420" i="1" s="1"/>
  <c r="AU420" i="1" s="1"/>
  <c r="AJ423" i="1"/>
  <c r="AL423" i="1" s="1"/>
  <c r="AU423" i="1" s="1"/>
  <c r="AJ427" i="1"/>
  <c r="AL427" i="1" s="1"/>
  <c r="AU427" i="1" s="1"/>
  <c r="AJ429" i="1"/>
  <c r="AL429" i="1" s="1"/>
  <c r="AU429" i="1" s="1"/>
  <c r="AJ433" i="1"/>
  <c r="AL433" i="1" s="1"/>
  <c r="AU433" i="1" s="1"/>
  <c r="AJ441" i="1"/>
  <c r="AL441" i="1" s="1"/>
  <c r="AU441" i="1" s="1"/>
  <c r="AJ458" i="1"/>
  <c r="AL458" i="1" s="1"/>
  <c r="AU458" i="1" s="1"/>
  <c r="AJ459" i="1"/>
  <c r="AL459" i="1" s="1"/>
  <c r="AU459" i="1" s="1"/>
  <c r="AJ468" i="1"/>
  <c r="AL468" i="1" s="1"/>
  <c r="AU468" i="1" s="1"/>
  <c r="AJ508" i="1"/>
  <c r="AL508" i="1" s="1"/>
  <c r="AU508" i="1" s="1"/>
  <c r="AJ516" i="1"/>
  <c r="AL516" i="1" s="1"/>
  <c r="AU516" i="1" s="1"/>
  <c r="AJ551" i="1"/>
  <c r="AL551" i="1" s="1"/>
  <c r="AU551" i="1" s="1"/>
  <c r="AJ553" i="1"/>
  <c r="AL553" i="1" s="1"/>
  <c r="AU553" i="1" s="1"/>
  <c r="AJ557" i="1"/>
  <c r="AL557" i="1" s="1"/>
  <c r="AU557" i="1" s="1"/>
  <c r="AJ565" i="1"/>
  <c r="AL565" i="1" s="1"/>
  <c r="AU565" i="1" s="1"/>
  <c r="AJ588" i="1"/>
  <c r="AL588" i="1" s="1"/>
  <c r="AU588" i="1" s="1"/>
  <c r="AJ589" i="1"/>
  <c r="AL589" i="1" s="1"/>
  <c r="AU589" i="1" s="1"/>
  <c r="AJ590" i="1"/>
  <c r="AL590" i="1" s="1"/>
  <c r="AU590" i="1" s="1"/>
  <c r="AJ591" i="1"/>
  <c r="AL591" i="1" s="1"/>
  <c r="AU591" i="1" s="1"/>
  <c r="AJ616" i="1"/>
  <c r="AL616" i="1" s="1"/>
  <c r="AU616" i="1" s="1"/>
  <c r="AJ618" i="1"/>
  <c r="AL618" i="1" s="1"/>
  <c r="AU618" i="1" s="1"/>
  <c r="AJ620" i="1"/>
  <c r="AL620" i="1" s="1"/>
  <c r="AU620" i="1" s="1"/>
  <c r="AJ622" i="1"/>
  <c r="AL622" i="1" s="1"/>
  <c r="AU622" i="1" s="1"/>
  <c r="AJ623" i="1"/>
  <c r="AL623" i="1" s="1"/>
  <c r="AU623" i="1" s="1"/>
  <c r="AJ624" i="1"/>
  <c r="AL624" i="1" s="1"/>
  <c r="AU624" i="1" s="1"/>
  <c r="AJ625" i="1"/>
  <c r="AL625" i="1" s="1"/>
  <c r="AU625" i="1" s="1"/>
  <c r="AJ626" i="1"/>
  <c r="AL626" i="1" s="1"/>
  <c r="AU626" i="1" s="1"/>
  <c r="AJ628" i="1"/>
  <c r="AL628" i="1" s="1"/>
  <c r="AU628" i="1" s="1"/>
  <c r="AJ633" i="1"/>
  <c r="AL633" i="1" s="1"/>
  <c r="AU633" i="1" s="1"/>
  <c r="AJ635" i="1"/>
  <c r="AL635" i="1" s="1"/>
  <c r="AU635" i="1" s="1"/>
  <c r="AJ636" i="1"/>
  <c r="AL636" i="1" s="1"/>
  <c r="AU636" i="1" s="1"/>
  <c r="AJ638" i="1"/>
  <c r="AL638" i="1" s="1"/>
  <c r="AU638" i="1" s="1"/>
  <c r="AJ639" i="1"/>
  <c r="AL639" i="1" s="1"/>
  <c r="AU639" i="1" s="1"/>
  <c r="AJ684" i="1"/>
  <c r="AL684" i="1" s="1"/>
  <c r="AU684" i="1" s="1"/>
  <c r="AJ685" i="1"/>
  <c r="AL685" i="1" s="1"/>
  <c r="AU685" i="1" s="1"/>
  <c r="AJ687" i="1"/>
  <c r="AL687" i="1" s="1"/>
  <c r="AU687" i="1" s="1"/>
  <c r="AJ690" i="1"/>
  <c r="AL690" i="1" s="1"/>
  <c r="AU690" i="1" s="1"/>
  <c r="AJ1601" i="1"/>
  <c r="AL1601" i="1" s="1"/>
  <c r="AU1601" i="1" s="1"/>
  <c r="AJ1602" i="1"/>
  <c r="AL1602" i="1" s="1"/>
  <c r="AU1602" i="1" s="1"/>
  <c r="AJ1604" i="1"/>
  <c r="AL1604" i="1" s="1"/>
  <c r="AU160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DISAN - FRANCENITH QUEZADA URREGO</author>
  </authors>
  <commentList>
    <comment ref="B587" authorId="0" shapeId="0" xr:uid="{3C31EA95-B5ED-4985-82C9-0BFAB7FEDC34}">
      <text>
        <r>
          <rPr>
            <b/>
            <sz val="9"/>
            <color indexed="81"/>
            <rFont val="Tahoma"/>
            <family val="2"/>
          </rPr>
          <t>DISAN - FRANCENITH QUEZADA URREGO:</t>
        </r>
        <r>
          <rPr>
            <sz val="9"/>
            <color indexed="81"/>
            <rFont val="Tahoma"/>
            <family val="2"/>
          </rPr>
          <t xml:space="preserve">
Prestacion repetida se debe eliminar este item</t>
        </r>
      </text>
    </comment>
  </commentList>
</comments>
</file>

<file path=xl/sharedStrings.xml><?xml version="1.0" encoding="utf-8"?>
<sst xmlns="http://schemas.openxmlformats.org/spreadsheetml/2006/main" count="80693" uniqueCount="30085">
  <si>
    <t>ITEM</t>
  </si>
  <si>
    <t>CODIGO</t>
  </si>
  <si>
    <t>CODIGO CUPS</t>
  </si>
  <si>
    <t>DESCRIPCION</t>
  </si>
  <si>
    <t>CUMPLE</t>
  </si>
  <si>
    <t>TARIFA OFERTADA</t>
  </si>
  <si>
    <t>VALOR EN PESOS A FACTURAR</t>
  </si>
  <si>
    <t>OBSERVACIONES</t>
  </si>
  <si>
    <t>INCLUYE</t>
  </si>
  <si>
    <t>EXCLUYE</t>
  </si>
  <si>
    <t>SI</t>
  </si>
  <si>
    <t>NO</t>
  </si>
  <si>
    <t xml:space="preserve"> (EJ: ISS2001 +15%, SOAT -40%, TARIFA PROPIA)</t>
  </si>
  <si>
    <t>IMPLANTE DE CATÉTER (INTRAVENTRICULAR, INTRACÍSTICO) CON RESERVORIO SUBCUTÁNEO</t>
  </si>
  <si>
    <t>EXTRACCIÓN DE CUERPO EXTRAÑO EN PARED TORÁCICA</t>
  </si>
  <si>
    <t>ESTUDIO ELECTROFISIOLÓGICO CARDÍACO CONVENCIONAL DEL LADO DERECHO DEL CORAZÓN VÍA PERCUTÁNEA (ENDOVASCULAR)</t>
  </si>
  <si>
    <t>ESTUDIO ELECTROFISIOLÓGICO CARDÍACO DEL LADO IZQUIERDO DEL CORAZÓN VÍA PERCUTÁNEA (ENDOVASCULAR)</t>
  </si>
  <si>
    <t>CATETERISMO CARDÍACO DEL LADO IZQUIERDO DEL CORAZÓN</t>
  </si>
  <si>
    <t>ESTUDIO ELECTROFISIOLÓGICO CARDÍACO COMBINADO DERECHO E IZQUIERDO DEL CORAZÓN VÍA PERCUTÁNEA (ENDOVASCULAR)</t>
  </si>
  <si>
    <t>CATETERISMO COMBINADO DE LOS LADOS DERECHO E IZQUIERDO DEL CORAZÓN</t>
  </si>
  <si>
    <t>ESTUDIO ELECTROFISIOLÓGICO CARDÍACO COMBINADO DERECHO E IZQUIERDO CON PUNCIÓN TRANSEPTAL EN CORAZÓN VÍA PERCUTÁNEA (ENDOVASCULAR)</t>
  </si>
  <si>
    <t>CATETERISMO TRANSEPTAL DEL CORAZÓN</t>
  </si>
  <si>
    <t>MAPEO ELECTROANATÓMICO CONVENCIONAL</t>
  </si>
  <si>
    <t>MAPEO ELECTROANATÓMICO TRIDIMENSIONAL</t>
  </si>
  <si>
    <t>ABLACIÓN DE LESIÓN O TEJIDO CARDÍACO FOCAL PERCUTÁNEA (ENDOVASCULAR)</t>
  </si>
  <si>
    <t>ABLACIÓN DE LESIÓN O TEJIDO CARDÍACO MULTIFOCAL PERCUTÁNEA (ENDOVASCULAR)</t>
  </si>
  <si>
    <t>IMPLANTACIÓN DE BALÓN CONTRAPULSACIÓN</t>
  </si>
  <si>
    <t>INSERCIÓN [IMPLANTACIÓN] DE MONITOR DE EVENTOS</t>
  </si>
  <si>
    <t>REVISIÓN (REPROGRAMACIÓN) DE MARCAPASOS</t>
  </si>
  <si>
    <t>REVISIÓN (REPROGRAMACIÓN) DE RESINCRONIZADOR CARDÍACO</t>
  </si>
  <si>
    <t>REVISIÓN (REPROGRAMACIÓN) DE CARDIOVERSOR (DESFIBRILADOR)</t>
  </si>
  <si>
    <t>REVISIÓN (REPROGRAMACIÓN) DE CARDIOVERSOR (DESFIBRILADOR) CON RESINCRONIZADOR (CARDIORESINCRONIZADOR)</t>
  </si>
  <si>
    <t>REVISIÓN (REPROGRAMACIÓN) DE MONITOR DE EVENTOS</t>
  </si>
  <si>
    <t>EXPLANTE O ELIMINACIÓN DE MARCAPASO</t>
  </si>
  <si>
    <t xml:space="preserve">EXPLANTE O ELIMINACIÓN DE CARDIOVERSOR (DESFIBRILADOR) O RESINCRONIZADOR O CARDIORESINCRONIZADOR </t>
  </si>
  <si>
    <t>EXTRACCIÓN INSTRUMENTADA DE ELECTRODO DE ESTIMULACIÓN (AURICULAR O VENTRICULAR)</t>
  </si>
  <si>
    <t>LIGADURA Y ESCISIÓN SUPRAPATELAR DE VENAS VARICOSAS</t>
  </si>
  <si>
    <t>LIGADURA Y ESCISIÓN INFRAPATELAR DE VENAS VARICOSAS</t>
  </si>
  <si>
    <t>LIGADURA Y ESCISIÓN DE SAFENA INTERNA</t>
  </si>
  <si>
    <t>DRENAJE DE COLECCIÓN PROFUNDA EN PIEL O TEJIDO CELULAR SUBCUTÁNEO POR INCISIÓN O ASPIRACIÓN</t>
  </si>
  <si>
    <t>DRENAJE DE COLECCIÓN PROFUNDA DE TEJIDOS BLANDOS</t>
  </si>
  <si>
    <t>AORTOGRAMA ABDOMINAL Y ESTUDIO DE MIEMBROS INFERIORES</t>
  </si>
  <si>
    <t>FLUOROSCOPIA COMO GUÍA PARA PROCEDIMIENTOS</t>
  </si>
  <si>
    <t>ARTERIOGRAFÍA DE CARÓTIDA BILATERAL SELECTIVA EXTRACRANEANA CON AORTOGRAMA DE CAYADO</t>
  </si>
  <si>
    <t>ARTERIOGRAFÍA VERTEBRAL BILATERAL SELECTIVA CON CARÓTIDAS (PANANGIOGRAFÍA)</t>
  </si>
  <si>
    <t>ARTERIOGRAFÍA VERTEBRAL BILATERAL SELECTIVA EXTRACRANEANA CON AORTOGRAMA DE CAYADO</t>
  </si>
  <si>
    <t>AORTOGRAMA TORÁCICO</t>
  </si>
  <si>
    <t>ARTERIOGRAFÍA CORONARIA</t>
  </si>
  <si>
    <t>ARTERIOGRAFÍA CORONARIA CON CATETERISMO DERECHO E IZQUIERDO</t>
  </si>
  <si>
    <t>ARTERIOGRAFÍA CORONARIA CON CATETERISMO IZQUIERDO</t>
  </si>
  <si>
    <t>ARTERIOGRAFÍA PULMONAR</t>
  </si>
  <si>
    <t>ARTERIOGRAFÍA PULMONAR BILATERAL CON CATETERISMO DERECHO</t>
  </si>
  <si>
    <t>ARTERIOGRAFÍA PULMONAR BILATERAL SELECTIVA</t>
  </si>
  <si>
    <t>ARTERIOGRAFÍA TORÁCICA DE ARTERIA MAMARIA INTERNA</t>
  </si>
  <si>
    <t>ARTERIOGRAFÍA SELECTIVA TORÁCICA DE OTROS VASOS</t>
  </si>
  <si>
    <t>ANGIOCARDIOGRAFÍA DE CORAZÓN DERECHO</t>
  </si>
  <si>
    <t>ANGIOGRAFÍA DE VENAS CAVAS O CAVOGRAFIA</t>
  </si>
  <si>
    <t>FLEBOGRAFÍA TORÁCICA (VENAS PULMONARES)</t>
  </si>
  <si>
    <t>AORTOGRAMA ABDOMINAL</t>
  </si>
  <si>
    <t>ARTERIOGRAFÍA PELVICA (SELECTIVA)</t>
  </si>
  <si>
    <t>ARTERIOGRAFÍA PERIFÉRICA DE UNA EXTREMIDAD SUPERIOR</t>
  </si>
  <si>
    <t>ARTERIOGRAFÍA PERIFÉRICA DE MIEMBROS SUPERIORES BILATERAL CON AORTOGRAMA TORÁCICO</t>
  </si>
  <si>
    <t>ARTERIOGRAFÍA PERIFÉRICA DE UNA EXTREMIDAD INFERIOR POR PUNCIÓN</t>
  </si>
  <si>
    <t>ARTERIOGRAFÍA   PERIFÉRICA A TRAVÉS DE CATÉTER PREVIAMENTE COLOCADO</t>
  </si>
  <si>
    <t>VENOGRAFIA SELECTIVA</t>
  </si>
  <si>
    <t>TOMOGRAFIA COMPUTADA DE TORAX PUNTAJE DE CALCIO CORONARIO (SCORE DE CALCIO)</t>
  </si>
  <si>
    <t>ECOCARDIOGRAMA TRANSTORÁCICO</t>
  </si>
  <si>
    <t>ECOCARDIOGRAMA TRANSTORÁCICO CON CONTRASTE</t>
  </si>
  <si>
    <t>ECOCARDIOGRAMA TRANSTORÁCICO TRIDIMENSIONAL</t>
  </si>
  <si>
    <t>ECOCARDIOGRAMA TRANSESOFÁGICO</t>
  </si>
  <si>
    <t>ECOCARDIOGRAMA TRANSESOFÁGICO CON CONTRASTE</t>
  </si>
  <si>
    <t>ECOCARDIOGRAMA TRANSESOFÁGICO TRIDIMENSIONAL</t>
  </si>
  <si>
    <t>ECOCARDIOGRAMA DE STRESS CON PRUEBA DE ESFUERZO O CON PRUEBA FARMACOLÓGICA</t>
  </si>
  <si>
    <t>ECOCARDIOGRAMA TRANSTORÁCICO CON ANÁLISIS DE LA DEFORMIDAD MIOCÁRDICA</t>
  </si>
  <si>
    <t>ECOCARDIOGRAFÍA FETAL</t>
  </si>
  <si>
    <t>ECOGRAFÍA COMO GUÍA PARA PROCEDIMIENTOS</t>
  </si>
  <si>
    <t>ECOGRAFÍA COMO GUÍA PARA PROCEDIMIENTOS CON MARCACIÓN</t>
  </si>
  <si>
    <t>ECOGRAFÍA DOPPLER DE VASOS DEL CUELLO</t>
  </si>
  <si>
    <t>PLETISMOGRAFÍA DE VASOS ARTERIALES EN MIEMBROS SUPERIORES</t>
  </si>
  <si>
    <t>ECOGRAFÍA DOPPLER DE VASOS ARTERIALES DE MIEMBROS SUPERIORES</t>
  </si>
  <si>
    <t>ECOGRAFÍA DOPPLER DE VASOS ARTERIALES DE MIEMBROS INFERIORES</t>
  </si>
  <si>
    <t>ECOGRAFÍA DOPPLER DE VASOS VENOSOS DE MIEMBROS SUPERIORES</t>
  </si>
  <si>
    <t>ECOGRAFÍA DOPPLER DE VASOS VENOSOS DE MIEMBROS INFERIORES</t>
  </si>
  <si>
    <t>PLETISMOGRAFÍA DE VASOS ARTERIALES EN MIEMBROS INFERIORES</t>
  </si>
  <si>
    <t>MEDICIÓN DE PRESIONES SEGMENTARIAS E ÍNDICES ARTERIALES CON DOPPLER (INCLUYE ÍNDICE TOBILLO BRAZO)</t>
  </si>
  <si>
    <t>ECOGRAFÍA DOPPLER COMO GUÍA PARA PROCEDIMIENTOS</t>
  </si>
  <si>
    <t>RESONANCIA MAGNÉTICA DEL TÓRAX</t>
  </si>
  <si>
    <t>RESONANCIA MAGNÉTICA DE CORAZÓN CON VALORACIÓN DE LA MORFOLOGÍA (CARACTERIZACIÓN TISULAR)</t>
  </si>
  <si>
    <t>RESONANCIA MAGNÉTICA DE CORAZÓN CON MAPEO DE LA VELOCIDAD DE FLUJO</t>
  </si>
  <si>
    <t>RESONANCIA MAGNÉTICA DE CORAZÓN CON VALORACIÓN FUNCIONAL</t>
  </si>
  <si>
    <t>CONSULTA DE PRIMERA VEZ POR OTRAS ESPECIALIDADES MÉDICAS - ANTICOAGULACIÓN</t>
  </si>
  <si>
    <t>CONSULTA DE PRIMERA VEZ POR OTRAS ESPECIALIDADES MÉDICAS - ECMO Y ASISTENCIA VENTRICULAR</t>
  </si>
  <si>
    <t>CONSULTA DE PRIMERA VEZ POR OTRAS ESPECIALIDADES MÉDICAS - ELECTROFISIOLOGÍA  PEDIATRICA</t>
  </si>
  <si>
    <t>CONSULTA DE PRIMERA VEZ POR OTRAS ESPECIALIDADES MÉDICAS - ELECTROFISIOLOGÍA ADULTO</t>
  </si>
  <si>
    <t>CONSULTA DE PRIMERA VEZ POR OTRAS ESPECIALIDADES MÉDICAS - FALLA CARDIACA</t>
  </si>
  <si>
    <t>CONSULTA DE PRIMERA VEZ POR OTRAS ESPECIALIDADES MÉDICAS - FALLA CARDIACA PEDIATRICA</t>
  </si>
  <si>
    <t>CONSULTA DE PRIMERA VEZ POR OTRAS ESPECIALIDADES MÉDICAS - HEMODINAMIA</t>
  </si>
  <si>
    <t>CONSULTA DE PRIMERA VEZ POR ESPECIALISTA EN ANESTESIOLOGÍA</t>
  </si>
  <si>
    <t>CONSULTA DE PRIMERA VEZ POR ESPECIALISTA EN ANESTESIOLOGÍA CARDIOVASCULAR</t>
  </si>
  <si>
    <t>CONSULTA DE PRIMERA VEZ POR ESPECIALISTA EN CARDIOLOGÍA</t>
  </si>
  <si>
    <t>CONSULTA DE PRIMERA VEZ POR ESPECIALISTA EN CARDIOLOGÍA PEDIÁTRICA</t>
  </si>
  <si>
    <t>CONSULTA DE PRIMERA VEZ POR ESPECIALISTA EN CIRUGÍA CARDIOVASCULAR</t>
  </si>
  <si>
    <t>CONSULTA DE PRIMERA VEZ POR ESPECIALISTA EN CIRUGÍA VASCULAR</t>
  </si>
  <si>
    <t>CONSULTA DE CONTROL O DE SEGUIMIENTO POR OTRAS ESPECIALIDADES MÉDICAS - ANTICOAGULACIÓN</t>
  </si>
  <si>
    <t>CONSULTA DE CONTROL O DE SEGUIMIENTO POR OTRAS ESPECIALIDADES MÉDICAS - ECMO Y ASISTENCIA VENTRICULAR</t>
  </si>
  <si>
    <t>CONSULTA DE CONTROL O DE SEGUIMIENTO POR OTRAS ESPECIALIDADES MÉDICAS - ELECTROFISIOLOGÍA  PEDIATRICA</t>
  </si>
  <si>
    <t>CONSULTA DE CONTROL O DE SEGUIMIENTO POR OTRAS ESPECIALIDADES MÉDICAS - ELECTROFISIOLOGÍA ADULTO</t>
  </si>
  <si>
    <t>CONSULTA DE CONTROL O DE SEGUIMIENTO POR OTRAS ESPECIALIDADES MÉDICAS - FALLA CARDIACA</t>
  </si>
  <si>
    <t>CONSULTA DE CONTROL O DE SEGUIMIENTO POR OTRAS ESPECIALIDADES MÉDICAS - FALLA CARDIACA PEDIATRICA</t>
  </si>
  <si>
    <t>CONSULTA DE CONTROL O DE SEGUIMIENTO POR OTRAS ESPECIALIDADES MÉDICAS - HEMODINAMIA</t>
  </si>
  <si>
    <t>CONSULTA DE CONTROL O DE SEGUIMIENTO POR ESPECIALISTA EN ANESTESIOLOGÍA</t>
  </si>
  <si>
    <t>CONSULTA DE CONTROL O DE SEGUIMIENTO POR ESPECIALISTA EN ANESTESIOLOGÍA CARDIOVASCULAR</t>
  </si>
  <si>
    <t>CONSULTA DE CONTROL O DE SEGUIMIENTO POR ESPECIALISTA EN CARDIOLOGÍA</t>
  </si>
  <si>
    <t>CONSULTA DE CONTROL O DE SEGUIMIENTO POR ESPECIALISTA EN CARDIOLOGÍA PEDIÁTRICA</t>
  </si>
  <si>
    <t>CONSULTA DE CONTROL O DE SEGUIMIENTO POR ESPECIALISTA EN CIRUGÍA CARDIOVASCULAR</t>
  </si>
  <si>
    <t>CONSULTA DE CONTROL O DE SEGUIMIENTO POR ESPECIALISTA EN CIRUGÍA VASCULAR</t>
  </si>
  <si>
    <t>INTERCONSULTA POR OTRAS ESPECIALIDADES MÉDICAS - ELECTROFISIOLOGÍA  PEDIATRICA</t>
  </si>
  <si>
    <t>POTENCIALES EVOCADOS SOMATOSENSORIALES (ESPECÍFICO)</t>
  </si>
  <si>
    <t>PRUEBA DE ESFUERZO CARDIOVASCULAR</t>
  </si>
  <si>
    <t>PRUEBA DE CAMINATA DE 6 MINUTOS</t>
  </si>
  <si>
    <t>MONITOREO ELECTROCARDIOGRÁFICO CONTINUO (HOLTER)</t>
  </si>
  <si>
    <t>PRUEBA DE MESA BASCULANTE</t>
  </si>
  <si>
    <t>MONITOREO AMBULATORIO DE PRESIÓN ARTERIAL SISTÉMICA</t>
  </si>
  <si>
    <t>ELECTROCARDIOGRAMA DE RITMO O DE SUPERFICIE</t>
  </si>
  <si>
    <t>ULTRASONIDO INTRAVASCULAR DIAGNÓSTICO</t>
  </si>
  <si>
    <t>AURICULOGRAMA IZQUIERDO</t>
  </si>
  <si>
    <t>PRO PÉPTIDO ATRIAL NATRIURÉTICO [PRO-BNP] (PÉPTIDO CEREBRAL NATRIURÉTICO)</t>
  </si>
  <si>
    <t>PERFUSIÓN MIOCÁRDICA EN REPOSO Y POST-EJERCICIO</t>
  </si>
  <si>
    <t>PERFUSIÓN MIOCÁRDICA CON STRESS FARMACOLÓGICO</t>
  </si>
  <si>
    <t>ELECTROMIOGRAFÍA CON ELECTRODO DE FIBRA ÚNICA</t>
  </si>
  <si>
    <t>TERAPIA DE REHABILITACIÓN CARDIOVASCULAR</t>
  </si>
  <si>
    <t>CARDIOVERSIÓN ELÉCTRICA A TÓRAX CERRADO ELECTIVA</t>
  </si>
  <si>
    <t>(EJ: ISS2001 +15%, SOAT -40%, TARIFA PROPIA)</t>
  </si>
  <si>
    <t>DETARTRAJE SUBGINGIVAL</t>
  </si>
  <si>
    <t>ALISADO RADICULAR, CAMPO CERRADO</t>
  </si>
  <si>
    <t>TORACOTOMÍA EXPLORATORIA</t>
  </si>
  <si>
    <t>TORACOSTOMÍA CERRADA PARA DRENAJE</t>
  </si>
  <si>
    <t>CIERRE DE TORACOSTOMÍA VÍA ABIERTA</t>
  </si>
  <si>
    <t>FIJACIÓN DE ESTERNÓN CON DISPOSITIVO</t>
  </si>
  <si>
    <t>RECONSTRUCCIÓN DE LA PARED TORÁCICA ANTERIOR CON COLGAJO (MUSCULAR O DE EPIPLÓN)</t>
  </si>
  <si>
    <t>RECONSTRUCCIÓN DEL ESTERNÓN CON INTERPOSICIÓN DE MÚSCULOS</t>
  </si>
  <si>
    <t>EXPLORACIÓN Y DRENAJE DE MEDIASTINO POR MEDIASTINOTOMÍA</t>
  </si>
  <si>
    <t>RESECCIÓN DE TUMOR MALIGNO DEL MEDIASTINO POR ESTERNOTOMÍA</t>
  </si>
  <si>
    <t>IMPLANTACIÓN DE MARCAPASOS DIAFRAGMÁTICO VÍA ABIERTA</t>
  </si>
  <si>
    <t>PLICATURA DE DIAFRAGMA POR EVENTRACIÓN VÍA ABIERTA</t>
  </si>
  <si>
    <t>VALVULOPLASTIA AÓRTICA VÍA ABIERTA</t>
  </si>
  <si>
    <t>VALVULOPLASTIA AÓRTICA PERCUTÁNEA (ENDOVASCULAR)</t>
  </si>
  <si>
    <t>VALVULOPLASTIA MITRAL VÍA ABIERTA</t>
  </si>
  <si>
    <t>VALVULOPLASTIA MITRAL VÍA PERCUTÁNEA (ENDOVASCULAR)</t>
  </si>
  <si>
    <t>VALVULOPLASTIA PULMONAR VÍA ABIERTA</t>
  </si>
  <si>
    <t>VALVULOPLASTIA PULMONAR VÍA PERCUTÁNEA (ENDOVASCULAR)</t>
  </si>
  <si>
    <t>VALVULOPLASTIA TRICUSPÍDEA VÍA ABIERTA</t>
  </si>
  <si>
    <t>VALVULOPLASTIA TRICUSPÍDEA VÍA PERCUTÁNEA (ENDOVASCULAR)</t>
  </si>
  <si>
    <t>REIMPLANTACIÓN DE MÚSCULO PAPILAR VÍA ABIERTA</t>
  </si>
  <si>
    <t>REEMPLAZO DE LA VÁLVULA AÓRTICA VÍA ABIERTA</t>
  </si>
  <si>
    <t>REEMPLAZO DE LA VÁLVULA AÓRTICA VÍA PERCUTÁNEA (ENDOVASCULAR)</t>
  </si>
  <si>
    <t>REEMPLAZO DE LA VÁLVULA TRICUSPÍDEA VÍA ABIERTA</t>
  </si>
  <si>
    <t>AUTOINJERTO PULMONAR EN POSICIÓN AÓRTICA Y REEMPLAZO DE LA VÁLVULA PULMONAR [ROSS]</t>
  </si>
  <si>
    <t>REINTERVENCIÓN DE DISPOSITIVO O VÁLVULA PULMONAR VÍA ABIERTA</t>
  </si>
  <si>
    <t>REINTERVENCIÓN DE DISPOSITIVO O VÁLVULA AÓRTICA VÍA ABIERTA</t>
  </si>
  <si>
    <t>REINTERVENCIÓN DE DISPOSITIVO O VÁLVULA MITRAL VÍA ABIERTA</t>
  </si>
  <si>
    <t>REINTERVENCIÓN DE DISPOSITIVO O VÁLVULA TRICUSPÍDEA VÍA ABIERTA</t>
  </si>
  <si>
    <t>RESECCIÓN DE MEMBRANA SUBAÓRTICA VÍA ABIERTA</t>
  </si>
  <si>
    <t>ATRIOSEPTOSTOMÍA (CREACIÓN O AMPLIACIÓN DE DEFECTO DE TABIQUE INTERAURICULAR) VÍA PERCUTÁNEA (ENDOVASCULAR)</t>
  </si>
  <si>
    <t>REPARACIÓN DE DEFECTO DE TABIQUE INTERAURICULAR VÍA PERCUTÁNEA (ENDOVASCULAR)</t>
  </si>
  <si>
    <t>REPARACIÓN DE DEFECTO DE TABIQUE INTERAURICULAR VÍA ABIERTA</t>
  </si>
  <si>
    <t>REPARACIÓN DE DEFECTO DE TABIQUE INTERVENTRICULAR VÍA ABIERTA</t>
  </si>
  <si>
    <t>REPARACIÓN DE DEFECTO INTERAURICULAR CON SUTURA CONTINUA</t>
  </si>
  <si>
    <t>ATRIOSEPTOPLASTIA CON INJERTO (PARCHE) DE TEJIDO</t>
  </si>
  <si>
    <t>REPARACIÓN DE DEFECTO INTERVENTRICULAR CON PARCHE A TRAVÉS DE AURÍCULA DERECHA, VENTRICULOTOMÍA DERECHA O ARTERIOTOMÍA PULMONAR O AÓRTICA</t>
  </si>
  <si>
    <t>REPARACIÓN DE DEFECTO INTERVENTRICULAR CON PARCHE A TRAVÉS DE VENTRICULOTOMÍA IZQUIERDA</t>
  </si>
  <si>
    <t>REPARACIÓN DE CANAL ATRIO-VENTRICULAR PARCIAL</t>
  </si>
  <si>
    <t>REPARACIÓN DE CANAL ATRIO-VENTRICULAR COMPLETO (RASTELLY A, B, C)</t>
  </si>
  <si>
    <t>REPARACIÓN DE TETRALOGÍA DE FALLOT CON ESTENOSIS DE RAMAS PULMONARES</t>
  </si>
  <si>
    <t>REPARACIÓN TRANSATRIAL DE LA TETRALOGÍA DE FALLOT CON ESTENOSIS PULMONAR</t>
  </si>
  <si>
    <t>REPARACIÓN TRANSVENTRICULAR DE LA TETRALOGÍA DE FALLOT</t>
  </si>
  <si>
    <t>REPARACIÓN DE TETRALOGÍA DE FALLOT CON ESTENOSIS DE BIFURCACIÓN DEL TRONCO PULMONAR</t>
  </si>
  <si>
    <t>REPARACIÓN DE TETRALOGÍA DE FALLOT CON CORONARIA ANÓMALA (DESCENDENTE ANTERIOR ORIGINADA DE LA CORONARIA DERECHA)</t>
  </si>
  <si>
    <t>REPARACIÓN DE TETRALOGÍA DE FALLOT CON FÍSTULA SISTÉMICO PULMONAR PREVIA</t>
  </si>
  <si>
    <t>REPARACIÓN DE TETRALOGÍA DE FALLOT CON AGENESIA DE VÁLVULA PULMONAR</t>
  </si>
  <si>
    <t>REPARACIÓN COMPLETA DE DRENAJE VENOSO PULMONAR ANÓMALO TOTAL SUPRACARDÍACO</t>
  </si>
  <si>
    <t>REPARACIÓN COMPLETA DE DRENAJE VENOSO PULMONAR ANÓMALO TOTAL INFRACARDÍACO</t>
  </si>
  <si>
    <t>REPARACIÓN COMPLETA DE DRENAJE VENOSO PULMONAR ANÓMALO TOTAL A SENO CORONARIO O INTRACARDÍACO</t>
  </si>
  <si>
    <t>REPARACIÓN COMPLETA DE DRENAJE VENOSO PULMONAR ANÓMALO TOTAL A AURÍCULA DERECHA</t>
  </si>
  <si>
    <t>REPARACIÓN COMPLETA DE DRENAJE VENOSO PULMONAR ANÓMALO TOTAL A VENA INFRADIAFRAGMÁTICA</t>
  </si>
  <si>
    <t>REPARACIÓN COMPLETA DE DRENAJE VENOSO PULMONAR ANÓMALO TOTAL MIXTO</t>
  </si>
  <si>
    <t>REPARACIÓN DE DRENAJE VENOSO PULMONAR ANÓMALO PARCIAL DE VENAS PULMONARES DERECHAS A VENA CAVA SUPERIOR</t>
  </si>
  <si>
    <t>REPARACIÓN DE DRENAJE VENOSO PULMONAR ANÓMALO PARCIAL DE VENAS PULMONARES DERECHAS A VENA CAVA INFERIOR</t>
  </si>
  <si>
    <t>REPARACIÓN DE DRENAJE VENOSO PULMONAR ANÓMALO PARCIAL DE VENAS PULMONARES IZQUIERDA A VENA INNOMINADA</t>
  </si>
  <si>
    <t>REPARACIÓN COMPLETA DE DRENAJE VENOSO PULMONAR ANÓMALO</t>
  </si>
  <si>
    <t>REPARO DEL TRUNCUS ARTERIOSO CON HOMOINJERTO O CON TEJIDO AUTÓLOGO</t>
  </si>
  <si>
    <t>REPARO DEL TRUNCUS ARTERIOSO CON CONDUCTO EXTERNO</t>
  </si>
  <si>
    <t>REPARO DEL TRUNCUS ARTERIOSO CON PARCHE PERICÁRDICO DEJANDO ARTERIA PULMONAR ANTERIOR A LA AORTA [LECOMPTE]</t>
  </si>
  <si>
    <t>REPARO DE LA DOBLE SALIDA DEL VENTRÍCULO IZQUIERDO Y CONEXIÓN ATRIOVENTRICULAR CONCORDANTE O DISCORDANTE</t>
  </si>
  <si>
    <t>REPARO DE LA DOBLE SALIDA DEL VENTRÍCULO IZQUIERDO CON ESTENOSIS PULMONAR</t>
  </si>
  <si>
    <t>REPARO DE LA DOBLE SALIDA DEL VENTRÍCULO IZQUIERDO E HIPOPLASIA DEL VENTRÍCULO DERECHO</t>
  </si>
  <si>
    <t>REPARACIÓN DE LA DOBLE SALIDA DEL VENTRÍCULO IZQUIERDO</t>
  </si>
  <si>
    <t>REPARO DEL DOBLE TRACTO DE SALIDA DEL VENTRÍCULO DERECHO CON CIV SUBAÓRTICA Y ESTENOSIS PULMONAR</t>
  </si>
  <si>
    <t>REPARO DE DEFECTO VENTRICULAR POR TRANSPOSICIÓN AORTA CABALGAMIENTO PULMONAR [CORAZÓN DE TAUSSING-BING]</t>
  </si>
  <si>
    <t>REPARO DEL DOBLE TRACTO DE SALIDA DEL VENTRÍCULO DERECHO CON CIV DOBLE/RELACIONADA</t>
  </si>
  <si>
    <t>REPARO DEL DOBLE TRACTO DE SALIDA DEL VENTRÍCULO DERECHO CON CIV NO RELACIONADA</t>
  </si>
  <si>
    <t>REPARO DEL DOBLE TRACTO DE SALIDA DEL VENTRÍCULO DERECHO CON CANAL AV</t>
  </si>
  <si>
    <t>REPARO DEL DOBLE TRACTO DE SALIDA DEL VENTRÍCULO DERECHO CON L- MALPOSICIÓN DE LA AORTA</t>
  </si>
  <si>
    <t>REPARO DEL DOBLE TRACTO DE SALIDA DEL VENTRÍCULO DERECHO Y CONEXIÓN ATRIOVENTRICULAR DISCORDANTE</t>
  </si>
  <si>
    <t>REPARO DEL DOBLE TRACTO DE SALIDA DEL VENTRÍCULO DERECHO CON ESTENOSIS PULMONAR</t>
  </si>
  <si>
    <t>REPARO DEL DOBLE TRACTO DE SALIDA DEL VENTRÍCULO DERECHO SIN ESTENOSIS PULMONAR</t>
  </si>
  <si>
    <t>REPARO INTRAVENTRICULAR DEL DOBLE TRACTO DE SALIDA DEL VENTRÍCULO DERECHO</t>
  </si>
  <si>
    <t>REPARACIÓN DEL DOBLE TRACTO DE SALIDA DEL VENTRÍCULO DERECHO</t>
  </si>
  <si>
    <t>REPARACIÓN DE COARTACIÓN AÓRTICA CON RESECCIÓN Y ANASTOMOSIS T-T</t>
  </si>
  <si>
    <t>REPARACIÓN DE COARTACIÓN AÓRTICA CON RESECCIÓN Y COLGAJO DE SUBCLAVIA</t>
  </si>
  <si>
    <t>REPARACIÓN DE COARTACIÓN AÓRTICA CON INTERPOSICIÓN DE INJERTO</t>
  </si>
  <si>
    <t>RESECCIÓN ARTERIAL Y LIBERACIÓN DE TEJIDOS VECINOS (CORRECCIÓN DE ANILLO VASCULAR)</t>
  </si>
  <si>
    <t>REPARACIÓN DE COARTACIÓN AÓRTICA, VÍA PERCUTÁNEA (ENDOVASCULAR)</t>
  </si>
  <si>
    <t>TRANSPOSICIÓN DEL RETORNO VENOSO CON PARCHE O SEPTACIÓN INTERAURICULAR [MUSTARD Y SENNING]</t>
  </si>
  <si>
    <t>TRANSPOSICIÓN ARTERIAL CON REIMPLANTE DE CORONARIAS [JATENE]</t>
  </si>
  <si>
    <t>REPARO DE VENTANA AORTOPULMONAR CON PARCHE AÓRTICO O PULMONAR</t>
  </si>
  <si>
    <t>CORRECCIÓN DE TRANSPOSICIÓN DE GRANDES ARTERIAS CON COMUNICACIÓN INTERVENTRICULAR Y ESTENOSIS PULMONAR [RASTELLI]</t>
  </si>
  <si>
    <t>CIERRE DE DUCTUS ARTERIOSO PERSISTENTE VÍA ABIERTA</t>
  </si>
  <si>
    <t>CIERRE DE DUCTUS ARTERIOSO PERSISTENTE, VÍA PERCUTÁNEA (ENDOVASCULAR)</t>
  </si>
  <si>
    <t>CREACIÓN DE CONDUCTO ENTRE EL VENTRÍCULO DERECHO Y LA ARTERIA PULMONAR</t>
  </si>
  <si>
    <t>CREACIÓN DE CONDUCTO ENTRE EL VENTRÍCULO IZQUIERDO Y LA AORTA</t>
  </si>
  <si>
    <t>CREACIÓN DE CONDUCTO ENTRE AURÍCULA Y ARTERIA PULMONAR</t>
  </si>
  <si>
    <t>CREACIÓN DE FÍSTULAS SISTÉMICO-PULMONARES</t>
  </si>
  <si>
    <t>DERIVACIÓN CAVO-PULMONAR TOTAL [FONTAN]</t>
  </si>
  <si>
    <t>DERIVACIÓN CAVO SUPERIOR A ARTERIA PULMONAR (GLENN CLÁSICO O BIDIRECCIONAL)</t>
  </si>
  <si>
    <t>DERIVACIÓN CAVO SUPERIOR-PULMONAR, DEJANDO FLUJO ANTEROGRADO (REPARO UNO Y MEDIO VENTRICULAR)</t>
  </si>
  <si>
    <t>REINTERVENCIÓN POR SANGRADO, DESPUÉS DE CIRUGÍA CARDÍACA</t>
  </si>
  <si>
    <t>REINTERVENCIÓN POR CARDIOPATÍAS CONGÉNITAS COMPLEJAS</t>
  </si>
  <si>
    <t>CERCLAJE DE ARTERIA PULMONAR VÍA ABIERTA</t>
  </si>
  <si>
    <t>ANGIOPLASTIA CORONARIA PERCUTÁNEA (ENDOVASCULAR) UNO O DOS VASOS</t>
  </si>
  <si>
    <t>ANGIOPLASTIA CORONARIA PERCUTÁNEA (ENDOVASCULAR) MAS DE DOS VASOS</t>
  </si>
  <si>
    <t>ANGIOPLASTIA CORONARIA PERCUTÁNEA (ENDOVASCULAR) CON INFUSIÓN DE SUSTANCIA TERAPÉUTICA UNO O DOS VASOS</t>
  </si>
  <si>
    <t>ANGIOPLASTIA CORONARIA TRANSLUMINAL PERCUTÁNEA SIMPLE CON INFUSIÓN DE SUSTANCIA TERAPÉUTICA MAS DE DOS VASOS</t>
  </si>
  <si>
    <t>INFUSIÓN ARTERIAL INTRACORONARIA DE TROMBOLÍTICOS VÍA PERCUTÁNEA (ENDOVASCULAR)</t>
  </si>
  <si>
    <t>TROMBÓLISIS INTRACORONARIA</t>
  </si>
  <si>
    <t>ANGIOPLASTIA CORONARIA POR VÍA PERCUTÁNEA (ENDOVASCULAR) (ATERECTOMÍA CORONARIA) REALIZADA DURANTE LA MISMA INTERVENCIÓN</t>
  </si>
  <si>
    <t>INSERCIÓN O IMPLANTE DE DISPOSITIVO INTRACORONARIO (ESPECÍFICO)</t>
  </si>
  <si>
    <t>ANASTOMOSIS SIMPLE DE ARTERIA DESCENDENTE ANTERIOR CON INJERTO VENOSO VÍA ABIERTA</t>
  </si>
  <si>
    <t>ANASTOMOSIS SIMPLE ARTERIA DESCENDENTE ANTERIOR CON ARTERIA MAMARIA VÍA ABIERTA</t>
  </si>
  <si>
    <t>ANASTOMOSIS SECUENCIAL ARTERIA DESCENDENTE ANTERIOR CON ARTERIA MAMARIA VÍA ABIERTA</t>
  </si>
  <si>
    <t>ANASTOMOSIS SIMPLE DE ARTERIA DESCENDENTE ANTERIOR CON ARTERIA RADIAL VÍA ABIERTA</t>
  </si>
  <si>
    <t>ANASTOMOSIS SECUENCIAL DE ARTERIA DESCENDENTE ANTERIOR CON ARTERIA RADIAL VÍA ABIERTA</t>
  </si>
  <si>
    <t>ANASTOMOSIS SECUENCIAL ARTERIA DESCENDENTE ANTERIOR CON OTRAS ARTERIAS VÍA ABIERTA</t>
  </si>
  <si>
    <t>ANASTOMOSIS SECUENCIAL DE ARTERIA CIRCUNFLEJA CON INJERTO VENOSO VÍA ABIERTA</t>
  </si>
  <si>
    <t>ANASTOMOSIS SIMPLE DE ARTERIA CIRCUNFLEJA CON ARTERIA RADIAL VÍA ABIERTA</t>
  </si>
  <si>
    <t>ANASTOMOSIS SECUENCIAL DE ARTERIA CIRCUNFLEJA CON ARTERIA RADIAL VÍA ABIERTA</t>
  </si>
  <si>
    <t>ANASTOMOSIS SECUENCIAL ARTERIA CIRCUNFLEJA CON OTRAS ARTERIAS VÍA ABIERTA</t>
  </si>
  <si>
    <t>ANASTOMOSIS SECUENCIAL DE ARTERIA CORONARIA DERECHA CON INJERTO VENOSO VÍA ABIERTA</t>
  </si>
  <si>
    <t>ANASTOMOSIS SIMPLE DE ARTERIA CORONARIA DERECHA CON ARTERIA RADIAL VÍA ABIERTA</t>
  </si>
  <si>
    <t>ANASTOMOSIS SECUENCIAL DE ARTERIA CORONARIA DERECHA CON ARTERIA RADIAL VÍA ABIERTA</t>
  </si>
  <si>
    <t>ANASTOMOSIS SIMPLE ARTERIA CORONARIA DERECHA CON OTRAS ARTERIAS VÍA ABIERTA</t>
  </si>
  <si>
    <t>REINTERVENCIÓN DE REVASCULARIZACIÓN CARDÍACA (DERIVACIÓN O PUENTES CORONARIOS) VÍA ABIERTA</t>
  </si>
  <si>
    <t>REPARACIÓN O CIERRE DE FÍSTULA CORONARIA VÍA ABIERTA</t>
  </si>
  <si>
    <t>PERICARDIOCENTESIS</t>
  </si>
  <si>
    <t>PERICARDIOTOMÍA VÍA ABIERTA</t>
  </si>
  <si>
    <t>BIOPSIA DE PERICARDIO VÍA ABIERTA</t>
  </si>
  <si>
    <t>PERICARDIECTOMÍA VÍA ABIERTA</t>
  </si>
  <si>
    <t>ESCISIÓN DE QUISTE O TUMOR PERICARDICO VÍA ABIERTA</t>
  </si>
  <si>
    <t>ESCISIÓN DE ANEURISMA DE CORAZÓN</t>
  </si>
  <si>
    <t>RESECCIÓN ENDOMIOCÁRDICA</t>
  </si>
  <si>
    <t>ESCISIÓN DE TUMOR DEL CORAZÓN VÍA ABIERTA</t>
  </si>
  <si>
    <t>RESECCIÓN DE HACES ANÓMALOS DEL SISTEMA DE CONDUCCIÓN VÍA ABIERTA</t>
  </si>
  <si>
    <t>AISLAMIENTO ELÉCTRICO DE VENAS PULMONARES VÍA PERCUTÁNEA (ENDOVASCULAR)</t>
  </si>
  <si>
    <t>MODULACIÓN DE SUSTRATO ARRÍTMICO (AURICULAR O VENTRICULAR) ENDOCÁRDICA</t>
  </si>
  <si>
    <t>MODULACIÓN DE SUSTRATO ARRÍTMICO (AURICULAR O VENTRICULAR) EPICÁRDICA</t>
  </si>
  <si>
    <t>EXTRACCIÓN DE CUERPO EXTRAÑO INTRACARDÍACO</t>
  </si>
  <si>
    <t>EXTRACCIÓN DE CUERPO EXTRAÑO INTRAPERICÁRDICO</t>
  </si>
  <si>
    <t>CARDIORRAFIA</t>
  </si>
  <si>
    <t>PERICARDIORRAFIA</t>
  </si>
  <si>
    <t>INSERCIÓN [IMPLANTACIÓN] DE MARCAPASO TEMPORAL (TRANSITORIO) VÍA PERCUTÁNEA (ENDOVASCULAR)</t>
  </si>
  <si>
    <t>INSERCIÓN [IMPLANTACIÓN] DE MARCAPASOS UNICAMERAL</t>
  </si>
  <si>
    <t>INSERCIÓN [IMPLANTACIÓN] DE MARCAPASOS BICAMERAL</t>
  </si>
  <si>
    <t>INSERCIÓN [IMPLANTACIÓN] DE RESINCRONIZADOR CARDÍACO</t>
  </si>
  <si>
    <t>INSERCIÓN [IMPLANTACIÓN] DE CARDIOVERSOR (DESFIBRILADOR) UNICAMERAL VÍA PERCUTÁNEA (ENDOVASCULAR)</t>
  </si>
  <si>
    <t>INSERCIÓN [IMPLANTACIÓN] DE CARDIOVERSOR (DESFIBRILADOR) BICAMERAL VÍA PERCUTÁNEA (ENDOVASCULAR)</t>
  </si>
  <si>
    <t>INSERCIÓN [IMPLANTACIÓN] DE CARDIOVERSOR (DESFIBRILADOR) CON RESINCRONIZADOR (CARDIORESINCRONIZADOR) VÍA PERCUTÁNEA (ENDOVASCULAR)</t>
  </si>
  <si>
    <t>INSERCIÓN O SUSTITUCIÓN DE ELECTRODO EPICÁRDICO VÍA ABIERTA</t>
  </si>
  <si>
    <t>CIERRE U OCLUSIÓN DE AURICULILLA VÍA PERCUTÁNEA (ENDOVASCULAR)</t>
  </si>
  <si>
    <t>TROMBÓLISIS DE VENAS DE MIEMBROS INFERIORES, VÍA ENDOVASCULAR</t>
  </si>
  <si>
    <t>ENDARTERECTOMÍA DE LA CARÓTIDA INTERNA PORCIÓN INTRACRANEAL</t>
  </si>
  <si>
    <t>ENDARTERECTOMÍA DE ARTERIA CARÓTIDA INTERNA O ARTERIA VERTEBRAL PORCIÓN CERVICAL</t>
  </si>
  <si>
    <t>ENDARTERECTOMÍA AORTOILÍACA</t>
  </si>
  <si>
    <t>RESECCIÓN CON ANASTOMOSIS PRIMARIA DE SUBCLAVIA</t>
  </si>
  <si>
    <t>RECONSTRUCION AÓRTICA TORACO- ABDOMINAL (METODOS CLASICO, DE KOUCHOUKOSY DE LA TROMPA DE ELEFANTE)</t>
  </si>
  <si>
    <t>RECONSTRUCIÓN DE AORTA TORÁCICA ASCENDENTE VÍA ABIERTA</t>
  </si>
  <si>
    <t>RECONSTRUCCIÓN DEL CAYADO AÓRTICO VÍA ABIERTA</t>
  </si>
  <si>
    <t>RECONSTRUCIÓN DE AORTA TORÁCICA DESCENDENTE VÍA ABIERTA</t>
  </si>
  <si>
    <t>REIMPLANTE O RECONSTRUCCIÓN DE OSTIA CORONARIA VÍA ABIERTA</t>
  </si>
  <si>
    <t>RESECCIÓN CON ANASTOMOSIS TERMINO-TERMINAL DE VENAS ABDOMINALES</t>
  </si>
  <si>
    <t>RESECCIÓN CON INJERTO AUTÓLOGO O PRÓTESIS DE VASOS DE LA ZONA II DEL CUELLO</t>
  </si>
  <si>
    <t>RESECCIÓN CON SUSTITUCIÓN DE VASOS TORÁCICOS</t>
  </si>
  <si>
    <t>OCLUSIÓN DE LESIÓN EN VASOS INTRACRANEALES, VÍA ENDOVASCULAR</t>
  </si>
  <si>
    <t>CIERRE, PINZAMIENTO O LIGADURA DE VASOS TORÁCICOS</t>
  </si>
  <si>
    <t>OCLUSIÓN DE VASOS TORÁCICOS VÍA PERCUTÁNEA (ENDOVASCULAR)</t>
  </si>
  <si>
    <t>OCLUSIÓN DE ARTERIAS ABDOMINALES, VÍA ENDOVASCULAR</t>
  </si>
  <si>
    <t>OCLUSIÓN DE VENAS DE MIEMBROS INFERIORES, VÍA ENDOVASCULAR</t>
  </si>
  <si>
    <t>ESCLEROSIS DE LESIÓN EN VASOS SANGUÍNEOS VÍA PERCUTÁNEA</t>
  </si>
  <si>
    <t>EXTRACCIÓN DE CUERPO EXTRAÑO INTRAVASCULAR (ARTERIAL) (VENOSO), VÍA ENDOVASCULAR [PERCUTÁNEA]</t>
  </si>
  <si>
    <t>INSERCIÓN DE IMPLANTE O FILTRO EN VENA CAVA (SUPERIOR O INFERIOR)</t>
  </si>
  <si>
    <t>COLOCACIÓN CATÉTER ARTERIAL PERIFÉRICO (LÍNEA ARTERIAL)</t>
  </si>
  <si>
    <t>DERIVACIÓN (INJERTO) AXILAR-BRAQUIAL</t>
  </si>
  <si>
    <t>ANGIOPLASTIA DE VASOS INTRACRANEALES CON O SIN IMPLANTE DE DISPOSITIVO</t>
  </si>
  <si>
    <t>ANGIOPLASTIA DE VASOS CERVICALES CON O SIN IMPLANTE DE DISPOSITIVO</t>
  </si>
  <si>
    <t>ANGIOPLASTIA DE VENAS PULMONARES VÍA PERCUTÁNEA (ENDOVASCULAR)</t>
  </si>
  <si>
    <t>ANGIOPLASTIA CON BALÓN DE VASOS DE MIEMBROS SUPERIORES</t>
  </si>
  <si>
    <t>ANGIOPLASTIA O ATERECTOMÍA DE VASOS ABDOMINALES CON BALÓN</t>
  </si>
  <si>
    <t>ANGIOPLASTIA O ATERECTOMÍA DE VASOS ABDOMINALES CON BALÓN, CON PRÓTESIS (STENT) O INJERTO (S) PROTÉSICO (S)</t>
  </si>
  <si>
    <t>ANGIOPLASTIA O ATERECTOMÍA DE ARTERIA RENAL</t>
  </si>
  <si>
    <t>ANGIOPLASTIA O ATERECTOMÍA DE VASOS DE MIEMBROS INFERIORES, CON BALÓN</t>
  </si>
  <si>
    <t>ANGIOPLASTIA O ATERECTOMÍA DE VASOS DE MIEMBROS INFERIORES, CON BALÓN, PRÓTESIS (STENT) O INJERTO (S) PROTÉSICO (S)</t>
  </si>
  <si>
    <t>DENERVACIÓN DE ARTERIAS RENALES VÍA PERCUTÁNEA (ENDOVASCULAR)</t>
  </si>
  <si>
    <t>CIERRE DE FÍSTULA ARTERIOVENOSA VÍA ABIERTA</t>
  </si>
  <si>
    <t>CIERRE DE FÍSTULA ARTERIOVENOSA VÍA PERCUTÁNEA (ENDOVASCULAR)</t>
  </si>
  <si>
    <t>EXPLORACIÓN DE ARTERIAS ZONA I Y III DE CUELLO</t>
  </si>
  <si>
    <t>EXPLORACIÓN DE ARTERIA SUBCLAVIA</t>
  </si>
  <si>
    <t>EXPLORACIÓN DE VASOS TORÁCICOS POR ESTERNOTOMÍA</t>
  </si>
  <si>
    <t>DRENAJE DE COLECCIÓN INTRAPERITONEAL VÍA ABIERTA</t>
  </si>
  <si>
    <t>LAPAROTOMÍA EXPLORATORIA</t>
  </si>
  <si>
    <t>CIERRE DE DISRUPCIÓN POSTOPERATORIA DE PARED ABDOMINAL (EVISCERACIÓN)</t>
  </si>
  <si>
    <t>INSERCIÓN DE CATÉTER PERMANENTE PARA HEMODIÁLISIS</t>
  </si>
  <si>
    <t>COLOCACIÓN DE CATÉTER PARA DIÁLISIS PERITONEAL VÍA ABIERTA</t>
  </si>
  <si>
    <t>AMPUTACIÓN CON COLGAJO CERRADO DE MIEMBRO INFERIOR SITIO NO ESPECIFICADO</t>
  </si>
  <si>
    <t>INJERTO DE PIEL PARCIAL EN ÁREA GENERAL DEL DIEZ 10% AL 19% DE SUPERFICIE CORPORAL TOTAL</t>
  </si>
  <si>
    <t>RADIOGRAFÍA DE BASE DE CRÁNEO</t>
  </si>
  <si>
    <t>RADIOGRAFÍA DE TEJIDOS BLANDOS DE CUELLO</t>
  </si>
  <si>
    <t>RADIOGRAFÍA DE FARINGE [FARINGOGRAFÍA]</t>
  </si>
  <si>
    <t>RADIOGRAFÍA DE COLUMNA CERVICAL</t>
  </si>
  <si>
    <t>RADIOGRAFÍA DE COLUMNA UNIÓN CERVICO DORSAL</t>
  </si>
  <si>
    <t>RADIOGRAFÍA DE COLUMNA TORÁCICA</t>
  </si>
  <si>
    <t>RADIOGRAFÍA DE COLUMNA DORSOLUMBAR</t>
  </si>
  <si>
    <t>RADIOGRAFÍA DE COLUMNA LUMBOSACRA</t>
  </si>
  <si>
    <t>RADIOGRAFÍA DE COLUMNA VERTEBRAL TOTAL</t>
  </si>
  <si>
    <t>RADIOGRAFÍA DE REJA COSTAL</t>
  </si>
  <si>
    <t>RADIOGRAFÍA DE ESTERNÓN</t>
  </si>
  <si>
    <t>RADIOGRAFÍA DE TÓRAX (P.A. O A.P. Y LATERAL, DECÚBITO LATERAL, OBLICUAS O LATERAL)</t>
  </si>
  <si>
    <t>MOVILIDAD DIAFRAGMÁTICA POR FLUOROSCOPIA PULMONAR</t>
  </si>
  <si>
    <t>RADIOGRAFÍA PARA SERIE CARDIOVASCULAR (CORAZÓN Y GRANDES VASOS, SILUETA CARDÍACA) CON BARIO EN ESÓFAGO</t>
  </si>
  <si>
    <t>RADIOGRAFÍA DE ESÓFAGO</t>
  </si>
  <si>
    <t>RADIOGRAFÍA DE ABDOMEN SIMPLE</t>
  </si>
  <si>
    <t>RADIOGRAFÍA DE ABDOMEN SIMPLE CON PROYECCIONES ADICIONALES (SERIE DE ABDOMEN AGUDO)</t>
  </si>
  <si>
    <t>RADIOGRAFÍA DE TRÁNSITO INTESTINAL CONVENCIONAL</t>
  </si>
  <si>
    <t>RADIOGRAFÍA DE TRÁNSITO INTESTINAL DOBLE CONTRASTE</t>
  </si>
  <si>
    <t>RADIOGRAFÍA DE COLON POR ENEMA O COLON POR INGESTA</t>
  </si>
  <si>
    <t>RADIOGRAFÍA DE COLON POR ENEMA CON DOBLE CONTRASTE</t>
  </si>
  <si>
    <t>RADIOGRAFÍA DE VÍAS DIGESTIVAS ALTAS (ESÓFAGO, ESTÓMAGO Y DUODENO)</t>
  </si>
  <si>
    <t>RADIOGRAFÍA DE VÍAS DIGESTIVAS ALTAS (ESÓFAGO, ESTÓMAGO Y DUODENO) CON DOBLE CONTRASTE</t>
  </si>
  <si>
    <t>RADIOGRAFÍA DE VÍAS DIGESTIVAS ALTAS (ESÓFAGO, ESTÓMAGO Y DUODENO) Y TRÁNSITO INTESTINAL</t>
  </si>
  <si>
    <t>AORTOGRAMA ABDOMINAL POR CATETERISMO BRAQUIAL RETROGRADO O POR CATETERISMO FEMORAL</t>
  </si>
  <si>
    <t>ARTERIOGRAFÍA DE CARÓTIDA EXTERNA BILATERAL SELECTIVA EXTRACRANENANA</t>
  </si>
  <si>
    <t>ARTERIOGRAFÍA DE CARÓTIDA EXTERNA BILATERAL SELECTIVA INTRACRANEANA</t>
  </si>
  <si>
    <t>ARTERIOGRAFÍA DE CARÓTIDA EXTERNA UNILATERAL SELECTIVA EXTRACRANEANA</t>
  </si>
  <si>
    <t>ARTERIOGRAFÍA DE CARÓTIDA EXTERNA UNILATERAL SELECTIVA INTRACRANEANA</t>
  </si>
  <si>
    <t>ARTERIOGRAFÍA DE CARÓTIDA INTERNA BILATERAL SELECTIVA EXTRACRANENANA</t>
  </si>
  <si>
    <t>ARTERIOGRAFÍA DE CARÓTIDA INTERNA BILATERAL SELECTIVA INTRACRANENANA</t>
  </si>
  <si>
    <t>ARTERIOGRAFÍA DE CARÓTIDA INTERNA UNILATERAL SELECTIVA EXTRACRANEANA</t>
  </si>
  <si>
    <t>ARTERIOGRAFÍA DE CARÓTIDA INTERNA UNILATERAL SELECTIVA INTRACRANEANA</t>
  </si>
  <si>
    <t>ARTERIOGRAFÍA VERTEBRAL</t>
  </si>
  <si>
    <t>ARTERIOGRAFÍA VERTEBRAL SELECTIVA EXTRACRANEANA</t>
  </si>
  <si>
    <t>ARTERIOGRAFÍA VERTEBRAL SELECTIVA INTRACRANEANA</t>
  </si>
  <si>
    <t>FLEBOGRAFÍA YUGULAR CON CATÉTER</t>
  </si>
  <si>
    <t>FARINGOLARINGOGRAFÍA</t>
  </si>
  <si>
    <t>FARINGOGRAFÍA O ESOFAGOGRAMA (ESTUDIO DE LA DEGLUCIÓN)</t>
  </si>
  <si>
    <t>ANGIOGRAFÍA ESPINAL</t>
  </si>
  <si>
    <t>VALORACIÓN ANATÓMICA O FUNCIONAL DE ARTERIAS CORONARIAS</t>
  </si>
  <si>
    <t>ARTERIOGRAFÍA PULMONAR UNILATERAL SELECTIVA</t>
  </si>
  <si>
    <t>ARTERIOGRAFÍA PULMONAR NO SELECTIVA O POR INYECCIÓN VENOSA</t>
  </si>
  <si>
    <t>ANGIOCARDIOGRAFÍA DE CORAZÓN IZQUIERDO</t>
  </si>
  <si>
    <t>ANGIOCARDIOGRAFÍA DE CORAZÓN DERECHO E IZQUIERDO</t>
  </si>
  <si>
    <t>LINFANGIOGRAFÍA INTRATORÁCICA</t>
  </si>
  <si>
    <t>BRONCOGRAFÍA UNILATERAL</t>
  </si>
  <si>
    <t>BRONCOGRAFÍA BILATERAL</t>
  </si>
  <si>
    <t>AORTOGRAMA ABDOMINAL POR SERIOGRAFÍA</t>
  </si>
  <si>
    <t>ARTERIOGRAFÍA DE VASOS ABDOMINALES (SELECTIVA)</t>
  </si>
  <si>
    <t>ESPLENOPORTOGRAFÍA ARTERIAL</t>
  </si>
  <si>
    <t>FLEBOGRAFÍA [VENOGRAFÍA] ABDOMINAL O PÉLVICA (SELECTIVA)</t>
  </si>
  <si>
    <t>FLEBOGRAFÍA ABDOMINAL (SISTEMA DE LA VENA PORTA)</t>
  </si>
  <si>
    <t>PORTOGRAFÍA TRANSHEPÁTICA</t>
  </si>
  <si>
    <t>LINFANGIOGRAFÍA ABDOMINAL (UNILATERAL O BILATERAL)</t>
  </si>
  <si>
    <t>LINFANGIOGRAFÍA PÉLVICA (UNILATERAL O BILATERAL)</t>
  </si>
  <si>
    <t>COLANGIOGRAFÍA POR TUBO O CATÉTER EN LA VÍA BILIAR</t>
  </si>
  <si>
    <t>COLANGIOGRAFÍA PERCUTÁNEA</t>
  </si>
  <si>
    <t>UROGRAFÍA INTRAVENOSA</t>
  </si>
  <si>
    <t>URETEROGRAFÍA RETRÓGRADA A TRAVÉS DE CATÉTER O URETEROSTOMÍA</t>
  </si>
  <si>
    <t>URETROCISTOGRAFÍA</t>
  </si>
  <si>
    <t>URETROCISTOGRAFÍA MICCIONAL</t>
  </si>
  <si>
    <t>URETROCISTOGRAFÍA RETRÓGRADA</t>
  </si>
  <si>
    <t>URETROGRAFÍA RETRÓGRADA</t>
  </si>
  <si>
    <t>HISTEROSALPINGOGRAFÍA</t>
  </si>
  <si>
    <t>VAGINOGRAFÍA</t>
  </si>
  <si>
    <t>FLEBOGRAFÍA DE MIEMBRO SUPERIOR</t>
  </si>
  <si>
    <t>FLEBOGRAFÍA DE MIEMBRO INFERIOR</t>
  </si>
  <si>
    <t>LINFANGIOGRAFÍA DE UN MIEMBRO SUPERIOR</t>
  </si>
  <si>
    <t>LINFANGIOGRAFÍA DE AMBOS MIEMBROS SUPERIORES</t>
  </si>
  <si>
    <t>LINFANGIOGRAFÍA DE MIEMBRO INFERIOR</t>
  </si>
  <si>
    <t>LINFANGIOGRAFÍA DE AMBOS MIEMBROS INFERIORES</t>
  </si>
  <si>
    <t>FARMACOANGIOGRAFIA PERCUTÁNEA</t>
  </si>
  <si>
    <t>LINFANGIOGRAFÍA</t>
  </si>
  <si>
    <t>ABLACIÓN DE LESIÓN O TEJIDO VÍA PERCUTÁNEA</t>
  </si>
  <si>
    <t>FISTULOGRAFÍA EN SITIO NO ESPECIFICADO</t>
  </si>
  <si>
    <t>TOMOGRAFÍA COMPUTADA DE CRÁNEO SIMPLE</t>
  </si>
  <si>
    <t>TOMOGRAFÍA COMPUTADA DE CRÁNEO CON CONTRASTE</t>
  </si>
  <si>
    <t>TOMOGRAFÍA COMPUTADA DE CRÁNEO SIMPLE Y CON CONTRASTE</t>
  </si>
  <si>
    <t>TOMOGRAFÍA COMPUTADA DE SILLA TURCA (HIPÓFISIS)</t>
  </si>
  <si>
    <t>TOMOGRAFÍA COMPUTADA DE OÍDO, PEÑASCO Y CONDUCTO AUDITIVO INTERNO</t>
  </si>
  <si>
    <t>TOMOGRAFÍA COMPUTADA DE SENOS PARANASALES O CARA</t>
  </si>
  <si>
    <t>TOMOGRAFÍA COMPUTADA DE RINOFARINGE</t>
  </si>
  <si>
    <t>TOMOGRAFÍA COMPUTADA DE ARTICULACIÓN TEMPORO MANDIBULAR (BILATERAL)</t>
  </si>
  <si>
    <t>TOMOGRAFÍA COMPUTADA DE CUELLO</t>
  </si>
  <si>
    <t>TOMOGRAFÍA COMPUTADA DE LARÍNGE</t>
  </si>
  <si>
    <t>TOMOGRAFÍA COMPUTADA DE COLUMNA SEGMENTOS CERVICAL, TORÁCICO, LUMBAR O SACRO, POR CADA NIVEL (TRES ESPACIOS)</t>
  </si>
  <si>
    <t>TOMOGRAFÍA COMPUTADA DE TÓRAX</t>
  </si>
  <si>
    <t>TOMOGRAFÍA COMPUTADA DE CORAZÓN Y GRANDES VASOS</t>
  </si>
  <si>
    <t>TOMOGRAFÍA COMPUTADA DE TÓRAX EXTENDIDO AL ABDOMEN SUPERIOR CON SUPRARRENALES</t>
  </si>
  <si>
    <t>TOMOGRAFÍA COMPUTADA DE ABDOMEN SUPERIOR</t>
  </si>
  <si>
    <t>TOMOGRAFÍA COMPUTADA DE INTESTINO [ENTEROTC]</t>
  </si>
  <si>
    <t>TOMOGRAFÍA COMPUTADA DE ABDOMEN Y PELVIS (ABDOMEN TOTAL)</t>
  </si>
  <si>
    <t>TOMOGRAFÍA COMPUTADA DE CADERA</t>
  </si>
  <si>
    <t>TOMOGRAFÍA COMPUTADA DE VÍAS URINARIAS [UROTC]</t>
  </si>
  <si>
    <t>UROGRAFÍA CON TOMOGRAFÍA COMPUTADA</t>
  </si>
  <si>
    <t>TOMOGRAFÍA COMPUTADA DE PELVIS</t>
  </si>
  <si>
    <t>TOMOGRAFÍA COMPUTADA DE MIEMBROS SUPERIORES Y ARTICULACIONES</t>
  </si>
  <si>
    <t>TOMOGRAFÍA COMPUTADA DE MIEMBROS INFERIORES Y ARTICULACIONES</t>
  </si>
  <si>
    <t>TOMOGRAFÍA COMPUTADA DE MIEMBROS INFERIORES (ANTEVERSIÓN FEMORAL O TORSIÓN TIBIAL)</t>
  </si>
  <si>
    <t>TOMOGRAFÍA COMPUTADA DE MIEMBROS INFERIORES (AXIALES DE RÓTULA O LONGITUD DE MIEMBROS INFERIORES)</t>
  </si>
  <si>
    <t>TOMOGRAFÍA COMPUTADA DE VASOS</t>
  </si>
  <si>
    <t>TOMOGRAFÍA COMPUTADA DE CORONARIAS [ANGIOTC CORONARIO]</t>
  </si>
  <si>
    <t>TOMOGRAFÍA DE COHERENCIA ÓPTICA ENDOVASCULAR (INTRAVASCULAR)</t>
  </si>
  <si>
    <t>TOMOGRAFÍA COMPUTADA ÓSEA DE CUERPO ENTERO</t>
  </si>
  <si>
    <t>TOMOGRAFÍA COMPUTADA EN RECONSTRUCCIÓN TRIDIMENSIONAL</t>
  </si>
  <si>
    <t>TOMOGRAFÍA COMPUTADA COMO GUÍA PARA PROCEDIMIENTOS</t>
  </si>
  <si>
    <t>ECOGRAFÍA DE TEJIDOS BLANDOS DE CARA</t>
  </si>
  <si>
    <t>ECOGRAFÍA DE CUELLO</t>
  </si>
  <si>
    <t>ECOGRAFÍA DE TIROIDES CON TRANSDUCTOR DE 7 MHZ O MAS</t>
  </si>
  <si>
    <t>ECOGRAFÍA DE MAMA, CON TRANSDUCTOR DE 7 MHZ O MAS</t>
  </si>
  <si>
    <t>MONITOREO ECOCARDIOGRÁFICO TRANSESOFÁGICO</t>
  </si>
  <si>
    <t>ECOCARDIOGRAFÍA INTRACARDÍACA</t>
  </si>
  <si>
    <t>ECOGRAFÍA DE TÓRAX (PERICARDIO O PLEURA)</t>
  </si>
  <si>
    <t>ECOGRAFÍA DE OTROS SITIOS TORÁCICOS</t>
  </si>
  <si>
    <t>ECOGRAFÍA DE TEJIDOS BLANDOS DE PARED ABDOMINAL Y DE PELVIS</t>
  </si>
  <si>
    <t>ECOGRAFÍA DE ABDOMEN TOTAL</t>
  </si>
  <si>
    <t>ECOGRAFÍA DE ABDOMEN SUPERIOR</t>
  </si>
  <si>
    <t>ECOGRAFÍA DE HIGADO, PÁNCREAS, VÍA BILIAR Y VESÍCULA</t>
  </si>
  <si>
    <t>ECOGRAFÍA DE ABDOMEN (PÍLORO)</t>
  </si>
  <si>
    <t>ECOGRAFÍA DE VÍAS URINARIAS (RIÑONES, VEJIGA Y PRÓSTATA TRANSABDOMINAL)</t>
  </si>
  <si>
    <t>ECOGRAFÍA DE TEJIDOS BLANDOS DE ABDOMEN CON ANÁLISIS DOPPLER</t>
  </si>
  <si>
    <t>ECOGRAFÍA DEL ABDOMEN Y PELVIS COMO GUÍA DE PROCEDIMIENTO QUIRÚRGICO O INTERVENCIONISTA</t>
  </si>
  <si>
    <t>ECOGRAFÍA DE MAPEO PÉLVICO</t>
  </si>
  <si>
    <t>PERFIL BIOFÍSICO</t>
  </si>
  <si>
    <t>NEUROSONOGRAFÍA FETAL</t>
  </si>
  <si>
    <t>ECOGRAFÍA DE TEJIDOS BLANDOS EN LAS EXTREMIDADES SUPERIORES CON TRANSDUCTOR DE 7 MHZ O MAS</t>
  </si>
  <si>
    <t>ECOGRAFÍA DE TEJIDOS BLANDOS EN LAS EXTREMIDADES INFERIORES CON TRANSDUCTOR DE 7 MHZ O MAS</t>
  </si>
  <si>
    <t>ECOGRAFÍA DOPPLER TRANSCRANEAL</t>
  </si>
  <si>
    <t>DOPPLER TRANSCRANEAL CON MONITOREO DE 24 HORAS</t>
  </si>
  <si>
    <t>ECOGRAFÍA DOPPLER DE ARTERIAS TEMPORALES</t>
  </si>
  <si>
    <t>ECOGRAFÍA DOPPLER DE OTROS VASOS PERIFÉRICOS DEL CUELLO</t>
  </si>
  <si>
    <t>ECOGRAFÍA DOPPLER DE VASOS ABDOMINALES O PÉLVICOS</t>
  </si>
  <si>
    <t>ECOGRAFÍA DOPPLER DE AORTA ABDOMINAL</t>
  </si>
  <si>
    <t>ECOGRAFÍA DOPPLER DE ARTERIAS RENALES</t>
  </si>
  <si>
    <t>ECOGRAFÍA DOPPLER DE ARTERIAS MESENTÉRICAS</t>
  </si>
  <si>
    <t>ECOGRAFÍA DOPPLER DE TRONCO CELÍACO</t>
  </si>
  <si>
    <t>ECOGRAFÍA DOPPLER DE VENA CAVA</t>
  </si>
  <si>
    <t>ECOGRAFÍA DOPPLER DE ARTERIAS ILÍACAS</t>
  </si>
  <si>
    <t>ECOGRAFÍA DOPPLER CON EVALUACIÓN DE FLUJO SANGUÍNEO EN HIPERTENSIÓN PORTAL</t>
  </si>
  <si>
    <t>ECOGRAFÍA DOPPLER OBSTETRICA CON EVALUACIÓN DE CIRCULACIÓN PLACENTARIA</t>
  </si>
  <si>
    <t>ECOGRAFÍA DOPPLER TIEMPO DE ACELERACIÓN PEDAL</t>
  </si>
  <si>
    <t>PLETISMOGRAFÍA DE VASOS VENOSOS EN MIEMBROS SUPERIORES</t>
  </si>
  <si>
    <t>ECOGRAFÍA DOPPLER DE VASOS VENOSOS DE MIEMBRO SUPERIOR</t>
  </si>
  <si>
    <t>ECOGRAFÍA DOPPLER DE VASOS VENOSOS DE MIEMBRO INFERIOR</t>
  </si>
  <si>
    <t>FLEBOGRAFÍA DE IMPEDANCIA</t>
  </si>
  <si>
    <t>ECOGRAFÍA DOPPLER DE OTROS ÓRGANOS TRASPLANTADOS</t>
  </si>
  <si>
    <t>ECOGRAFÍA DOPPLER DE RIÑÓN TRASPLANTADO</t>
  </si>
  <si>
    <t>ECOGRAFÍA DOPPLER DE VASOS</t>
  </si>
  <si>
    <t>RESONANCIA MAGNÉTICA DE CEREBRO</t>
  </si>
  <si>
    <t>RESONANCIA MAGNÉTICA DE BASE DE CRÁNEO O SILLA TURCA</t>
  </si>
  <si>
    <t>RESONANCIA MAGNÉTICA DE ÓRBITAS</t>
  </si>
  <si>
    <t>RESONANCIA MAGNÉTICA DE PARES CRANEANOS</t>
  </si>
  <si>
    <t>RESONANCIA MAGNÉTICA DE OÍDOS</t>
  </si>
  <si>
    <t>RESONANCIA MAGNÉTICA DE SENOS PARANASALES O CARA</t>
  </si>
  <si>
    <t>RESONANCIA MAGNÉTICA DE CUELLO</t>
  </si>
  <si>
    <t>RESONANCIA MAGNÉTICA DE COLUMNA CERVICAL SIMPLE</t>
  </si>
  <si>
    <t>RESONANCIA MAGNÉTICA DE COLUMNA CERVICAL CON CONTRASTE</t>
  </si>
  <si>
    <t>RESONANCIA MAGNÉTICA DE COLUMNA TORÁCICA SIMPLE</t>
  </si>
  <si>
    <t>RESONANCIA MAGNÉTICA DE COLUMNA TORÁCICA CON CONTRASTE</t>
  </si>
  <si>
    <t>RESONANCIA MAGNÉTICA DE COLUMNA LUMBOSACRA SIMPLE</t>
  </si>
  <si>
    <t>RESONANCIA MAGNÉTICA DE COLUMNA LUMBAR CON CONTRASTE</t>
  </si>
  <si>
    <t>RESONANCIA MAGNÉTICA DE ARTICULACIÓN SACROILÍACA SIMPLE</t>
  </si>
  <si>
    <t>RESONANCIA MAGNÉTICA DE ARTICULACIÓN SACROILÍACA CON CONTRASTE</t>
  </si>
  <si>
    <t>RESONANCIA MAGNÉTICA DE COLUMNA SACROCOXIGEA SIMPLE</t>
  </si>
  <si>
    <t>RESONANCIA MAGNÉTICA DE COLUMNA SACROCOXIGEA CON CONTRASTE</t>
  </si>
  <si>
    <t>RASTREO DE COLUMNA TOTAL POR RESONANCIA MAGNÉTICA</t>
  </si>
  <si>
    <t>ANGIORRESONANCIA DE TÓRAX (SIN INCLUIR CORAZÓN)</t>
  </si>
  <si>
    <t>RESONANCIA MAGNÉTICA DE OTRAS ESTRUCTURAS NO ESPECIFICADAS DEL TÓRAX Y SISTEMA CARDIOVASCULAR</t>
  </si>
  <si>
    <t>RESONANCIA MAGNÉTICA DE ABDOMEN</t>
  </si>
  <si>
    <t>RESONANCIA MAGNÉTICA DE VÍAS BILIARES</t>
  </si>
  <si>
    <t>COLANGIORESONANCIA</t>
  </si>
  <si>
    <t>RESONANCIA MAGNÉTICA DE INTESTINO [ENTERORM]</t>
  </si>
  <si>
    <t>RESONANCIA MAGNÉTICA DE PELVIS</t>
  </si>
  <si>
    <t>RESONANCIA MAGNÉTICA DINÁMICA DE PISO PÉLVICO</t>
  </si>
  <si>
    <t>RESONANCIA MAGNÉTICA DE MIEMBRO SUPERIOR SIN INCLUIR ARTICULACIONES</t>
  </si>
  <si>
    <t>RESONANCIA MAGNÉTICA DE ARTICULACIONES DE MIEMBRO SUPERIOR (ESPECÍFICO)</t>
  </si>
  <si>
    <t>RESONANCIA MAGNÉTICA DE MIEMBRO INFERIOR SIN INCLUIR ARTICULACIONES</t>
  </si>
  <si>
    <t>RESONANCIA MAGNÉTICA DE ARTICULACIONES DE MIEMBRO INFERIOR (ESPECÍFICO)</t>
  </si>
  <si>
    <t>RESONANCIA MAGNÉTICA DE ARTICULACIONES COMPARATIVA</t>
  </si>
  <si>
    <t>RESONANCIA MAGNÉTICA DE PLEJO BRAQUIAL</t>
  </si>
  <si>
    <t>RESONANCIA MAGNÉTICA DE SISTEMA MÚSCULO ESQUELÉTICO</t>
  </si>
  <si>
    <t>RESONANCIA MAGNÉTICA DE SITIO NO ESPECIFICADO</t>
  </si>
  <si>
    <t>RESONANCIA MAGNÉTICA CON PERFUSIÓN</t>
  </si>
  <si>
    <t>ESPECTROSCOPIA</t>
  </si>
  <si>
    <t>RESONANCIA MAGNÉTICA CON ANGIOGRAFÍA</t>
  </si>
  <si>
    <t>RESONANCIA MAGNÉTICA CON RECONSTRUCCIÓN TRIDIMENSIONAL</t>
  </si>
  <si>
    <t>RESONANCIA MAGNÉTICA CON RECONSTRUCCIÓN VIRTUAL</t>
  </si>
  <si>
    <t>DIFUSIÓN POR RESONANCIA MAGNÉTICA</t>
  </si>
  <si>
    <t>INTERCONSULTA POR MEDICINA GENERAL</t>
  </si>
  <si>
    <t>INTERCONSULTA POR OTRAS ESPECIALIDADES MÉDICAS - ANTICOAGULACIÓN</t>
  </si>
  <si>
    <t>INTERCONSULTA POR OTRAS ESPECIALIDADES MÉDICAS - ECMO Y ASISTENCIA VENTRICULAR</t>
  </si>
  <si>
    <t>INTERCONSULTA POR OTRAS ESPECIALIDADES MÉDICAS - ELECTROFISIOLOGÍA ADULTO</t>
  </si>
  <si>
    <t>INTERCONSULTA POR OTRAS ESPECIALIDADES MÉDICAS - FALLA CARDIACA</t>
  </si>
  <si>
    <t>INTERCONSULTA POR OTRAS ESPECIALIDADES MÉDICAS - FALLA CARDIACA PEDIATRICA</t>
  </si>
  <si>
    <t>INTERCONSULTA POR OTRAS ESPECIALIDADES MÉDICAS - HEMODINAMIA</t>
  </si>
  <si>
    <t>INTERCONSULTA POR OTRAS ESPECIALIDADES EN ODONTOLOGIA</t>
  </si>
  <si>
    <t>INTERCONSULTA POR NUTRICIÓN Y DIETÉTICA</t>
  </si>
  <si>
    <t>INTERCONSULTA POR ESPECIALISTA EN ANESTESIOLOGÍA</t>
  </si>
  <si>
    <t>INTERCONSULTA POR ESPECIALISTA EN ANESTESIOLOGÍA CARDIOVASCULAR</t>
  </si>
  <si>
    <t>INTERCONSULTA POR ESPECIALISTA EN CARDIOLOGÍA</t>
  </si>
  <si>
    <t>INTERCONSULTA POR ESPECIALISTA EN CARDIOLOGÍA PEDIÁTRICA</t>
  </si>
  <si>
    <t>INTERCONSULTA POR ESPECIALISTA EN CIRUGÍA CARDIOVASCULAR</t>
  </si>
  <si>
    <t>INTERCONSULTA POR ESPECIALISTA EN CIRUGÍA DE TÓRAX</t>
  </si>
  <si>
    <t>INTERCONSULTA POR ESPECIALISTA EN CIRUGÍA GENERAL</t>
  </si>
  <si>
    <t>INTERCONSULTA POR ESPECIALISTA EN CIRUGÍA VASCULAR</t>
  </si>
  <si>
    <t>INTERCONSULTA POR ESPECIALISTA EN INFECTOLOGÍA</t>
  </si>
  <si>
    <t>INTERCONSULTA POR ESPECIALISTA EN MEDICINA INTERNA</t>
  </si>
  <si>
    <t>INTERCONSULTA POR ESPECIALISTA EN NEFROLOGÍA</t>
  </si>
  <si>
    <t>INTERCONSULTA POR ESPECIALISTA EN NEUMOLOGÍA</t>
  </si>
  <si>
    <t>INTERCONSULTA POR ESPECIALISTA EN NEUROLOGÍA</t>
  </si>
  <si>
    <t>INTERCONSULTA POR ESPECIALISTA EN RADIOLOGÍA E IMÁGENES DIAGNÓSTICAS</t>
  </si>
  <si>
    <t>CUIDADO (MANEJO) INTRAHOSPITALARIO POR MEDICINA GENERAL</t>
  </si>
  <si>
    <t>CUIDADO (MANEJO) INTRAHOSPITALARIO POR MEDICINA ESPECIALIZADA - ANTICOAGULACIÓN</t>
  </si>
  <si>
    <t>CUIDADO (MANEJO) INTRAHOSPITALARIO POR MEDICINA ESPECIALIZADA - CARDIOLOGÍA ADULTO</t>
  </si>
  <si>
    <t>CUIDADO (MANEJO) INTRAHOSPITALARIO POR MEDICINA ESPECIALIZADA - CARDIOLOGÍA PEDIATRICA</t>
  </si>
  <si>
    <t>CUIDADO (MANEJO) INTRAHOSPITALARIO POR MEDICINA ESPECIALIZADA - CIRUGIA DE TORAX</t>
  </si>
  <si>
    <t>CUIDADO (MANEJO) INTRAHOSPITALARIO POR MEDICINA ESPECIALIZADA - CIRUGIA GENERAL</t>
  </si>
  <si>
    <t>CUIDADO (MANEJO) INTRAHOSPITALARIO POR MEDICINA ESPECIALIZADA - ELECTROFISIOLOGÍA PEDIATRICA</t>
  </si>
  <si>
    <t>CUIDADO (MANEJO) INTRAHOSPITALARIO POR MEDICINA ESPECIALIZADA - ELECTROFISIOLOGÍA ADULTO</t>
  </si>
  <si>
    <t>CUIDADO (MANEJO) INTRAHOSPITALARIO POR MEDICINA ESPECIALIZADA - FALLA CARDIACA</t>
  </si>
  <si>
    <t>CUIDADO (MANEJO) INTRAHOSPITALARIO POR MEDICINA ESPECIALIZADA - FALLA CARDIACA PEDIATRICA</t>
  </si>
  <si>
    <t>CUIDADO (MANEJO) INTRAHOSPITALARIO POR MEDICINA ESPECIALIZADA - HEMODINAMIA</t>
  </si>
  <si>
    <t>CUIDADO (MANEJO) INTRAHOSPITALARIO POR MEDICINA ESPECIALIZADA - MEDICINA INTERNA</t>
  </si>
  <si>
    <t>CONSULTA DE URGENCIAS POR MEDICINA GENERAL</t>
  </si>
  <si>
    <t>CONSULTA DE URGENCIAS POR OTRAS ESPECIALIDADES MÉDICAS - CARDIOLOGÍA</t>
  </si>
  <si>
    <t>CONSULTA DE URGENCIAS POR OTRAS ESPECIALIDADES MÉDICAS - MEDICINA INTERNA</t>
  </si>
  <si>
    <t>CONSULTA DE URGENCIAS, POR ESPECIALISTA EN CIRUGÍA GENERAL</t>
  </si>
  <si>
    <t>CONSULTA DE URGENCIAS, POR ESPECIALISTA EN PEDIATRÍA</t>
  </si>
  <si>
    <t>CONSULTA DE URGENCIAS, POR ESPECIALISTA EN URGENCIAS O EMERGENCIAS</t>
  </si>
  <si>
    <t>ESTUDIO ANATOMOPATOLÓGICO BÁSICO EN LÍQUIDO CORPORAL O SECRECIÓN</t>
  </si>
  <si>
    <t>ESTUDIO ANATOMOPATOLÓGICO BÁSICO EN CITOLOGÍA POR ASPIRACIÓN CON AGUJA FINA [ACAF] DE CUALQUIER TEJIDO U ÓRGANO</t>
  </si>
  <si>
    <t>ESTUDIO ANATOMOPATOLÓGICO EN CITOLOGÍA POR TINCIÓN DE HISTOQUÍMICA (ESPECÍFICO)</t>
  </si>
  <si>
    <t>ESTUDIO ANATOMOPATOLÓGICO EN CITOLOGÍA O MIELOGRAMA POR INMUNOHISTOQUÍMICA (MARCADOR ESPECÍFICO)</t>
  </si>
  <si>
    <t>ESTUDIO DE COLORACIÓN BÁSICA EN BIOPSIA</t>
  </si>
  <si>
    <t>ESTUDIO DE COLORACIÓN BÁSICA EN ESPÉCIMEN DE RECONOCIMIENTO</t>
  </si>
  <si>
    <t>ESTUDIO DE COLORACIÓN BÁSICA EN ESPÉCIMEN CON MÚLTIPLE MUESTREO</t>
  </si>
  <si>
    <t>ESTUDIO DE COLORACIÓN BÁSICA EN ESPÉCIMEN CON RESECCIÓN DE MÁRGENES</t>
  </si>
  <si>
    <t>ESTUDIO ANATOMOPATOLÓGICO DE INMUNOMARCACIÓN CITOMÉTRICA DE FLUJO (ESPECÍFICO)</t>
  </si>
  <si>
    <t>ESTUDIO ANATOMOPATOLÓGICO DE ULTRAESTRUCTURA O MICROSCOPÍA ELECTRÓNICA (ESPECÍFICO)</t>
  </si>
  <si>
    <t>VERIFICACIÓN INTEGRAL CON PREPARACIÓN DE MATERIAL DE RUTINA</t>
  </si>
  <si>
    <t>ESTUDIO ANATOMOPATOLÓGICO DE MARCACIÓN INMUNOHISTOQUÍMICA BÁSICA (ESPECÍFICO)</t>
  </si>
  <si>
    <t>ESTUDIO ANATOMOPATOLÓGICO EN BIOPSIA POR TINCIÓN HISTOQUÍMICA (ESPECÍFICO)</t>
  </si>
  <si>
    <t>ESTUDIO ANATOMOPATOLÓGICO DE HIBRIDACIÓN "IN SITU" (ESPECÍFICO)</t>
  </si>
  <si>
    <t>ANTIBIOGRAMA CONCENTRACIÓN MÍNIMA INHIBITORIA METODO AUTOMATIZADO</t>
  </si>
  <si>
    <t>HONGOS PRUEBAS DE SENSIBILIDAD</t>
  </si>
  <si>
    <t>Mycobacterium PRUEBAS DE SENSIBILIDAD</t>
  </si>
  <si>
    <t>DETECCIÓN DE CARBAPENEMASAS (EDTA, TEST DE HODGE MODIFICADO, ÁCIDO BORÓNICO)</t>
  </si>
  <si>
    <t>BACILOSCOPIA COLORACIÓN ÁCIDO ALCOHOL-RESISTENTE [ZIEHL-NEELSEN]</t>
  </si>
  <si>
    <t>COLORACIÓN ÁCIDO ALCOHOL RESISTENTE MODIFICADA Y LECTURA</t>
  </si>
  <si>
    <t>COLORACIÓN AZUL DE METILENO Y LECTURA PARA CUALQUIER MUESTRA</t>
  </si>
  <si>
    <t>COLORACIÓN GRAM Y LECTURA PARA CUALQUIER MUESTRA</t>
  </si>
  <si>
    <t>COLORACIÓN TINTA CHINA Y LECTURA</t>
  </si>
  <si>
    <t>Bordetella pertussis CULTIVO</t>
  </si>
  <si>
    <t>Brucella CULTIVO</t>
  </si>
  <si>
    <t>COPROCULTIVO</t>
  </si>
  <si>
    <t>Corynebacterium difteriae CULTIVO</t>
  </si>
  <si>
    <t>Cryptococcus neoformans CULTIVO</t>
  </si>
  <si>
    <t>CULTIVO DE LÍQUIDOS CORPORALES (BILIS L.C.R PERITONEAL PLEURAL ASCITICO SINOVIAL OTROS DIFERENTE A ORINA)</t>
  </si>
  <si>
    <t>CULTIVO ESPECIAL PARA OTROS MICROORGANISMOS EN CUALQUIER MUESTRA</t>
  </si>
  <si>
    <t>CULTIVO PARA HONGOS EN MÉDULA ÓSEA</t>
  </si>
  <si>
    <t>CULTIVO PARA HONGOS MICOSIS PROFUNDA</t>
  </si>
  <si>
    <t>CULTIVO PARA HONGOS MICOSIS SUPERFICIAL</t>
  </si>
  <si>
    <t>CULTIVO PARA MICOBACTERIAS EN MÉDULA ÓSEA</t>
  </si>
  <si>
    <t>CULTIVO PARA MICROORGANISMOS AEROBIOS EN MÉDULA ÓSEA</t>
  </si>
  <si>
    <t>CULTIVO PARA MICROORGANISMOS ANAEROBIOS EN MÉDULA ÓSEA</t>
  </si>
  <si>
    <t>CULTIVO PARA MICROORGANISMOS EN CUALQUIER MUESTRA DIFERENTE A MÉDULA ÓSEA ORINA Y HECES</t>
  </si>
  <si>
    <t>CULTIVO PARA MICROORGANISMOS ANAEROBIOS DE CUALQUIER MUESTRA DIFERENTE A MÉDULAÓSEA</t>
  </si>
  <si>
    <t>HEMOCULTIVO AEROBIO AUTOMATIZADO CADA MUESTRA</t>
  </si>
  <si>
    <t>HEMOCULTIVO ANAEROBIO AUTOMATIZADO CADA MUESTRA</t>
  </si>
  <si>
    <t>HEMOCULTIVO PARA HONGOS CADA MUESTRA</t>
  </si>
  <si>
    <t>MICOBACTERIAS NO TUBERCULOSAS CULTIVO</t>
  </si>
  <si>
    <t>Mycobacterium tuberculosis CULTIVO</t>
  </si>
  <si>
    <t>Neisseria gonorrhoeae CULTIVO</t>
  </si>
  <si>
    <t>Neisseria meningitidis CULTIVO</t>
  </si>
  <si>
    <t>UROCULTIVO (ANTIBIOGRAMA DE DISCO)</t>
  </si>
  <si>
    <t>UROCULTIVO (ANTIBIOGRAMA CONCENTRACIÓN MÍNIMA INHIBITORIA AUTOMATIZADO)</t>
  </si>
  <si>
    <t>IDENTIFICACIÓN DE CULTIVO AISLADO</t>
  </si>
  <si>
    <t>EXAMEN DIRECTO FRESCO DE CUALQUIER MUESTRA</t>
  </si>
  <si>
    <t>EXAMEN DIRECTO PARA HONGOS (KOH)</t>
  </si>
  <si>
    <t>Leptospira SEROTIPIFICACIÓN</t>
  </si>
  <si>
    <t>Listeria SEROTIPIFICACIÓN</t>
  </si>
  <si>
    <t>Mycobacterium IDENTIFICACIÓN</t>
  </si>
  <si>
    <t>Neisseria meningitidis SEROTIPIFICACIÓN POR LÁTEX</t>
  </si>
  <si>
    <t>Sarcoptes EXAMEN DIRECTO</t>
  </si>
  <si>
    <t>Streptococcus BETA HEMOLÍTICO GRUPO A (PRUEBA DIRECTA)</t>
  </si>
  <si>
    <t>Streptococcus pneumoniae [Pneumococcus] SEROTIPIFICACIÓN</t>
  </si>
  <si>
    <t>Filaria EXAMEN DIRECTO</t>
  </si>
  <si>
    <t>Leishmania EXAMEN DIRECTO</t>
  </si>
  <si>
    <t>Clostridium TOXINA</t>
  </si>
  <si>
    <t>ADHESIVIDAD PLAQUETARIA</t>
  </si>
  <si>
    <t>AGREGACIÓN PLAQUETARIA CON RISTOCETINA 2 DILUCIONES [RIPA]</t>
  </si>
  <si>
    <t>AGREGACIÓN PLAQUETARIA CURVA</t>
  </si>
  <si>
    <t>ANTÍGENO ANTITROMBINA III (CONCENTRACIÓN) AUTOMATIZADA</t>
  </si>
  <si>
    <t>ANTITROMBINA III FUNCIONAL AUTOMATIZADA</t>
  </si>
  <si>
    <t>PRUEBA DE MEZCLAS DEL TIEMPO DE PROTOMBINA</t>
  </si>
  <si>
    <t>PRUEBA DE MEZCLAS DEL TIEMPO DE TROMBOPLASTINA PARCIAL</t>
  </si>
  <si>
    <t>FACTOR II DE LA COAGULACIÓN CUANTIFICACIÓN [PROTROMBINA]</t>
  </si>
  <si>
    <t>FACTOR IX DE LA COAGULACIÓN [CHRISTMAS O PTC]</t>
  </si>
  <si>
    <t>FACTOR V DE LA COAGULACIÓN [LÁBIL O PROACELERINA]</t>
  </si>
  <si>
    <t>FACTOR VII DE LA COAGULACIÓN [ESTABLE O PROCONVERTINA]</t>
  </si>
  <si>
    <t>FACTOR VIII DE LA COAGULACIÓN</t>
  </si>
  <si>
    <t>ANTÍGENO DEL FACTOR VON WILLEBRAND</t>
  </si>
  <si>
    <t>FACTOR X [STUART PROWER]</t>
  </si>
  <si>
    <t>FACTOR XI [PTA]</t>
  </si>
  <si>
    <t>FACTOR XII [FACTOR DE HAGEMAN]</t>
  </si>
  <si>
    <t>FACTOR XIII [FSF FACTOR ESTABILIZANTE DE LA FIBRINA O TIEMPO DE LISIS COÁGULO]</t>
  </si>
  <si>
    <t>FIBRINÓGENO</t>
  </si>
  <si>
    <t>INHIBIDOR DEL ACTIVADOR DE PLASMINÓGENO [PAI 1]</t>
  </si>
  <si>
    <t>PLASMINÓGENO</t>
  </si>
  <si>
    <t>PRECALICREÍNA</t>
  </si>
  <si>
    <t>PRODUCTOS DE DEGRADACIÓN DE FIBRINÓGENO</t>
  </si>
  <si>
    <t>PROPERDINA FACTOR B</t>
  </si>
  <si>
    <t>PROTEÍNA C DE LA COAGULACIÓN ACTIVIDAD</t>
  </si>
  <si>
    <t>PROTEÍNA C DE LA COAGULACIÓN ANTÍGENO</t>
  </si>
  <si>
    <t>PROTEÍNA S DE LA COAGULACIÓN ACTIVIDAD</t>
  </si>
  <si>
    <t>PROTEÍNA S DE LA COAGULACIÓN ANTÍGENO TOTAL</t>
  </si>
  <si>
    <t>PROTEÍNA S DE LA COAGULACIÓN ANTÍGENO LIBRE</t>
  </si>
  <si>
    <t>RESISTENCIA A LA PROTEÍNA C ACTIVADA (ASOCIADA A FACTOR V)</t>
  </si>
  <si>
    <t>RETRACCIÓN DE COÁGULO</t>
  </si>
  <si>
    <t>TIEMPO ACTIVADO DE COAGULACIÓN</t>
  </si>
  <si>
    <t>EUGLOBULINA TIEMPO DE LISIS</t>
  </si>
  <si>
    <t>TIEMPO DE PROTROMBINA [TP]</t>
  </si>
  <si>
    <t>TIEMPO DE SANGRÍA ESTANDARIZADO</t>
  </si>
  <si>
    <t>TIEMPO DE TROMBINA</t>
  </si>
  <si>
    <t>TIEMPO DE TROMBOPLASTINA PARCIAL [TTP]</t>
  </si>
  <si>
    <t>HEPARINA COFACTOR II</t>
  </si>
  <si>
    <t>INHIBIDOR DE TROMBOPLASTINA TISULAR</t>
  </si>
  <si>
    <t>INHIBIDOR DE FACTOR II</t>
  </si>
  <si>
    <t>INHIBIDOR DE FACTOR IX</t>
  </si>
  <si>
    <t>INHIBIDOR DE FACTOR V</t>
  </si>
  <si>
    <t>INHIBIDOR DE FACTOR VII</t>
  </si>
  <si>
    <t>INHIBIDOR DE FACTOR VIII</t>
  </si>
  <si>
    <t>INHIBIDOR DE FACTOR X</t>
  </si>
  <si>
    <t>INHIBIDOR DE FACTOR XI</t>
  </si>
  <si>
    <t>INHIBIDOR DE FACTOR XII</t>
  </si>
  <si>
    <t>PROTROMBINA FRAGMENTOS 1.2</t>
  </si>
  <si>
    <t>UNIÓN DE VON WILLEBRAND A COLÁGENO: (VWF:CB)</t>
  </si>
  <si>
    <t>UNIÓN DE VON WILLEBRAND A FACTOR VIII: (VWF:FVIIIB)</t>
  </si>
  <si>
    <t>MULTÍMEROS DEL FACTOR DE VON WILLEBRAND: (VWF:MA)</t>
  </si>
  <si>
    <t>FACTOR VON WILLEBRAND PROTEASA DE CLIVAJE</t>
  </si>
  <si>
    <t>ACTIVIDAD DEL FACTOR VON WILLEBAND</t>
  </si>
  <si>
    <t>VISCOELASTICIDAD DE LA SANGRE (Mapeo Plaquetario Dual)</t>
  </si>
  <si>
    <t>VISCOELASTICIDAD DE LA SANGRE (Mapeo Plaquetario)</t>
  </si>
  <si>
    <t>VISCOELASTICIDAD DE LA SANGRE (Kaolin heparinza)</t>
  </si>
  <si>
    <t>VISCOELASTICIDAD DE LA SANGRE (Kaolin)</t>
  </si>
  <si>
    <t>INHIBIDOR DE FACTOR VON WILLEBRAND</t>
  </si>
  <si>
    <t>ESTUDIO DE ANTICOAGULANTE LÚPICO</t>
  </si>
  <si>
    <t>CÉLULAS L.E.</t>
  </si>
  <si>
    <t>DIMERO D AUTOMATIZADO</t>
  </si>
  <si>
    <t>ERITROPOYETINA</t>
  </si>
  <si>
    <t>FRAGILIDAD OSMÓTICA DE ERITROCITOS</t>
  </si>
  <si>
    <t>GLUCOSA 6 FOSFATO DESHIDROGENASA CUANTITATIVA</t>
  </si>
  <si>
    <t>HEMOGLOBINA A 2</t>
  </si>
  <si>
    <t>HEMOGLOBINA PLASMÁTICA</t>
  </si>
  <si>
    <t>HEMÓLISIS ÁCIDA [PRUEBA DE HAM]</t>
  </si>
  <si>
    <t>HIERRO MEDULAR</t>
  </si>
  <si>
    <t>METAHEMOGLOBINA CUANTITATIVA</t>
  </si>
  <si>
    <t>PRUEBA DE NEUTRALIZACIÓN PLAQUETARIA</t>
  </si>
  <si>
    <t>PRUEBA DE CICLAJE [CÉLULAS FALCIFORMES O DREPANOCITOS]</t>
  </si>
  <si>
    <t>VISCOCIDAD RELATIVA DEL SUERO</t>
  </si>
  <si>
    <t>ERITROSEDIMENTACIÓN [VELOCIDAD SEDIMENTACIÓN GLOBULAR - VSG] MANUAL</t>
  </si>
  <si>
    <t>EXTENDIDO DE SANGRE PERIFÉRICA ESTUDIO DE MORFOLOGÍA</t>
  </si>
  <si>
    <t>HEMOGRAMA IV (HEMOGLOBINA HEMATOCRITO RECUENTO DE ERITROCITOS ÍNDICES ERITROCITARIOS LEUCOGRAMA RECUENTO DE PLAQUETAS ÍNDICES PLAQUETARIOS Y MORFOLOGÍA ELECTRÓNICA E HISTOGRAMA) AUTOMATIZADO</t>
  </si>
  <si>
    <t>HEMATOCRITO</t>
  </si>
  <si>
    <t>HEMOGLOBINA</t>
  </si>
  <si>
    <t>HEMOPARÁSITOS EXTENDIDO DE GOTA GRUESA</t>
  </si>
  <si>
    <t>HEMOPARÁSITOS EXTENDIDO DE SANGRE PERIFÉRICA</t>
  </si>
  <si>
    <t>EOSINÓFILOS EN MOCO NASAL</t>
  </si>
  <si>
    <t>RECUENTO DE PLAQUETAS AUTOMATIZADO</t>
  </si>
  <si>
    <t>RECUENTO DE PLAQUETAS MANUAL</t>
  </si>
  <si>
    <t>RECUENTO DE RETICULOCITOS AUTOMATIZADO</t>
  </si>
  <si>
    <t>PRUEBA DE SUCROSA EN ERITROCITOS [TEST DE HARTMAN]</t>
  </si>
  <si>
    <t>ALFA 2 MACROGLOBULINA</t>
  </si>
  <si>
    <t>ALFA FETOPROTEÍNA [AFP] EN LÍQUIDO AMNIÓTICO</t>
  </si>
  <si>
    <t>BICARBONATO</t>
  </si>
  <si>
    <t>CATECOLAMINAS FRACCIONADAS O DIFERENCIADAS (ADRENALINA [EPINEFRINA] Y NORADRENALINA [NOREPINEFRINA]) EN ORINA DE 24 H</t>
  </si>
  <si>
    <t>CATECOLAMINAS FRACCIONADAS O DIFERENCIADAS (ADRENALINA [EPINEFRINA] Y NORADRENALINA [NOREPINEFRINA]) EN PLASMA</t>
  </si>
  <si>
    <t>CATECOLAMINAS TOTALES EN ORINA DE 24 H</t>
  </si>
  <si>
    <t>CATECOLAMINAS TOTALES EN PLASMA</t>
  </si>
  <si>
    <t>DEOXIPIRIDINOLINA</t>
  </si>
  <si>
    <t>FERRITINA</t>
  </si>
  <si>
    <t>FOSFATASA ALCALINA ISOENZIMA</t>
  </si>
  <si>
    <t>HAPTOGLOBINA AUTOMATIZADA</t>
  </si>
  <si>
    <t>HOMOCISTEÍNA</t>
  </si>
  <si>
    <t>HIDROXIPROLINA EN ORINA</t>
  </si>
  <si>
    <t>LACTÓGENO PLACENTARIO</t>
  </si>
  <si>
    <t>METANEFRINAS TOTALES EN ORINA DE 24 HORAS</t>
  </si>
  <si>
    <t>MICROALBUMINURIA AUTOMATIZADA EN ORINA PARCIAL</t>
  </si>
  <si>
    <t>MICROALBUMINURIA AUTOMATIZADA EN ORINA DE 24 HORAS</t>
  </si>
  <si>
    <t>MIOGLOBINA CARDÍACA</t>
  </si>
  <si>
    <t>MIOGLOBINA EN ORINA O EN SUERO</t>
  </si>
  <si>
    <t>N-TELOPÉPTIDO</t>
  </si>
  <si>
    <t>OSMOLARIDAD EN ORINA</t>
  </si>
  <si>
    <t>OSMOLARIDAD EN SUERO</t>
  </si>
  <si>
    <t>OSTEOCALCINA</t>
  </si>
  <si>
    <t>OXALATOS EN ORINA O EN SANGRE</t>
  </si>
  <si>
    <t>PROTEÍNA TRANSPORTADORA DE HORMONAS SEXUALES [PTHS]</t>
  </si>
  <si>
    <t>PRUEBA DE ALIENTO [13 C UREA] PARA Helicobacter pilory</t>
  </si>
  <si>
    <t>SATURACIÓN DE TRANSFERRINA</t>
  </si>
  <si>
    <t>TRANSFERRINA AUTOMATIZADA</t>
  </si>
  <si>
    <t>TRIPSINA EN SUERO O EN MATERIA FECAL</t>
  </si>
  <si>
    <t>PROTEÍNA PLASMÁTICA ASOCIADA AL EMBARAZO [PAPPA-A]</t>
  </si>
  <si>
    <t>PROTEÍNA PLASMÁTICA ASOCIADA AL EMBARAZO [PAPPA-A] Y BETAGONADOTROPINA CORIÓNICA LIBRE [BHCG LIBRE] DOBLE MARCADOR</t>
  </si>
  <si>
    <t>ALFAFETOPROTEÍNA [AFP] BETAGONADOTROPINA CORIÓNICA LIBRE [BHCG LIBRE] Y ESTRIOL TRIPLE MARCADOR</t>
  </si>
  <si>
    <t>UROPORFIRINAS CUALITATIVAS</t>
  </si>
  <si>
    <t>CITRATOS EN ORINA DE 24 HORAS</t>
  </si>
  <si>
    <t>CITRATOS EN ORINA PARCIAL</t>
  </si>
  <si>
    <t>C-TELOPÉPTIDO</t>
  </si>
  <si>
    <t>METANEFRINAS FRACCIONADAS EN ORINA DE 24 HORAS</t>
  </si>
  <si>
    <t>MEDICIÓN DE GASES EN SANGRE VENOSA</t>
  </si>
  <si>
    <t>PÉPTIDO ATRIAL NATRIURÉTICO [BNP] [PÉPTIDO CEREBRAL NATRIURÉTICO]</t>
  </si>
  <si>
    <t>METANEFRINAS LIBRES EN PLASMA SEMIAUTOMATIZADO O AUTOMATIZADO</t>
  </si>
  <si>
    <t>METANEFRINAS FRACCIONADAS EN PLASMA SEMIAUTOMATIZADO O AUTOMATIZADO</t>
  </si>
  <si>
    <t>NORMETANEFRINAS EN PLASMA SEMIAUTOMATIZADO O AUTOMATIZADO</t>
  </si>
  <si>
    <t>ÁCIDOS BILIARES TOTALES</t>
  </si>
  <si>
    <t>ÁCIDO CÍTRICO EN ORINA DE 24 HORAS</t>
  </si>
  <si>
    <t>ÁCIDO 5 HIDROXI INDOLACÉTICO EN ORINA DE 24 HORAS</t>
  </si>
  <si>
    <t>ÁCIDO DELTA AMINOLEVULÍNICO [ALA] EN ORINA DE 24 HORAS</t>
  </si>
  <si>
    <t>ÁCIDO FÓLICO [FOLATOS] EN SUERO</t>
  </si>
  <si>
    <t>ÁCIDO FÓLICO EN ERITROCITOS</t>
  </si>
  <si>
    <t>ÁCIDO FÓRMICO EN ORINA</t>
  </si>
  <si>
    <t>ÁCIDO HOMOGENTÉSICO EN ORINA</t>
  </si>
  <si>
    <t>ÁCIDO HOMOVALÍNICO EN ORINA DE 24 HORAS</t>
  </si>
  <si>
    <t>ÁCIDO LÁCTICO [L-LACTATO] SEMIAUTOMATIZADO</t>
  </si>
  <si>
    <t>ÁCIDO LÁCTICO [L-LACTATO] AUTOMATIZADO</t>
  </si>
  <si>
    <t>ÁCIDO PIRÚVICO [PIRUVATO]</t>
  </si>
  <si>
    <t>ÁCIDO VANILMANDÉLICO [VMA] EN ORINA DE 24 HORAS</t>
  </si>
  <si>
    <t>ÁCIDOS BILIARES FRACCIONADOS</t>
  </si>
  <si>
    <t>FENILALANINA CUALITATIVA</t>
  </si>
  <si>
    <t>GALACTOSA CUANTITATIVA</t>
  </si>
  <si>
    <t>CURVA DE LACTOSA</t>
  </si>
  <si>
    <t>FRUCTOSA</t>
  </si>
  <si>
    <t>ADENOSIN DEAMINASA [ADA]</t>
  </si>
  <si>
    <t>ALDOLASA</t>
  </si>
  <si>
    <t>ALFA 1 ANTITRIPSINA SEMIAUTOMATIZADO</t>
  </si>
  <si>
    <t>ALFA 1 ANTITRIPSINA AUTOMATIZADA</t>
  </si>
  <si>
    <t>ALFA 1 GLICOPROTEÍNA ÁCIDA U OROMUCOIDE</t>
  </si>
  <si>
    <t>ALFA 2 ANTIPLASMINA FUNCIONAL</t>
  </si>
  <si>
    <t>APOLIPOPROTEÍNAS A1 AUTOMATIZADA</t>
  </si>
  <si>
    <t>APOLIPOPROTEÍNAS B AUTOMATIZADA</t>
  </si>
  <si>
    <t>CERULOPLASMINA AUTOMATIZADA</t>
  </si>
  <si>
    <t>COLINESTERASA EN ERITROCITOS [ACETILCOLINESTERASA]</t>
  </si>
  <si>
    <t>COLINESTERASA SERICA</t>
  </si>
  <si>
    <t>COPROPORFIRINAS EN ORINA DE 24 HORAS</t>
  </si>
  <si>
    <t>COPROPORFIRINAS EN ORINA DE 24 HORAS AUTOMATIZADA</t>
  </si>
  <si>
    <t>DESHIDROGENASA HIDROXIBUTÍRICA</t>
  </si>
  <si>
    <t>FRUCTOSAMINA</t>
  </si>
  <si>
    <t>HEMOGLOBINA GLICOSILADA AUTOMATIZADA</t>
  </si>
  <si>
    <t>HEMOSIDERINA EN ORINA</t>
  </si>
  <si>
    <t>LEUCINA AMINOPEPTIDASA</t>
  </si>
  <si>
    <t>LIPOPROTEÍNA A</t>
  </si>
  <si>
    <t>NUCLEOTIDASA 5</t>
  </si>
  <si>
    <t>PROTOPORFIRINA ZINC ERITROCITARIA</t>
  </si>
  <si>
    <t>SEROTONINA-5 HIDROXI-TRIPTAMINA</t>
  </si>
  <si>
    <t>SEROTONINA-5 HIDROXI-TRIPTAMINA EN ORINA DE 24HORAS</t>
  </si>
  <si>
    <t>TROPONINA I CUANTITATIVA</t>
  </si>
  <si>
    <t>TROPONINA T CUANTITATIVA</t>
  </si>
  <si>
    <t>TRIPTASA NIVELES SEMIAUTOMATIZADO O AUTOMATIZADO</t>
  </si>
  <si>
    <t>IDENTIFICACIÓN DE OTRA ENZIMA (ESPECÍFICA)</t>
  </si>
  <si>
    <t>CUANTIFICACIÓN DE OTRA ENZIMA (ESPECÍFICA)</t>
  </si>
  <si>
    <t>LÍQUIDO AMNIÓTICO ÍNDICE DE MADUREZ FETAL PULMONAR (LECITINA-ESFINGOMIELINA O SULFACTANTE-ALBUMINA FOSFATIDIL GLICEROL RECUENTO DE CÉLULAS LAMELARES O ESPECTROFOTOMETRÍA 650 nm)</t>
  </si>
  <si>
    <t>LÍQUIDO PERICÁRDICO (EXAMEN FÍSICO Y CITOQUÍMICO CON DENSIDAD Y PROTEÍNAS)</t>
  </si>
  <si>
    <t>LÍQUIDO SINOVIAL (EXAMEN FÍSICO Y CITOQUÍMICO CON RECUENTO Y MORFOLOGÍA DE ERITROCITOS Y LEUCOCITOS GLUCOSA PROTEÍNAS FACTOR R.A. COMPLEMENTO TEST DE MUCINA Y ANÁLISIS CON LUZ POLARIZADA)</t>
  </si>
  <si>
    <t>LÍQUIDO SINOVIAL CRISTALES</t>
  </si>
  <si>
    <t>ALUMINIO EN ORINA DE 24 HORAS</t>
  </si>
  <si>
    <t>AMONIO</t>
  </si>
  <si>
    <t>CALCIO AUTOMATIZADO</t>
  </si>
  <si>
    <t>CALCIO IÓNICO</t>
  </si>
  <si>
    <t>IONOGRAMA [CLORO SODIO POTASIO Y BICARBONATO O CALCIO]</t>
  </si>
  <si>
    <t>ZINC</t>
  </si>
  <si>
    <t>ZINC EN ORINA DE 24 HORAS</t>
  </si>
  <si>
    <t>ALUMINIO EN ORINA PARCIAL</t>
  </si>
  <si>
    <t>ALUMINIO EN SUERO</t>
  </si>
  <si>
    <t>ELECTROLITOS EN SUDOR [IONTOFORESIS] MEDICIÓN INDIRECTA</t>
  </si>
  <si>
    <t>VITAMINA A [RETINOL]</t>
  </si>
  <si>
    <t>VITAMINA B1 [TIAMINA]</t>
  </si>
  <si>
    <t>VITAMINA B12 [CIANOCOBALAMINA]</t>
  </si>
  <si>
    <t>VITAMINA B2 [RIBOFLAVINA]</t>
  </si>
  <si>
    <t>VITAMINA B6 [PIRIDOXINA]</t>
  </si>
  <si>
    <t>VITAMINA D 25 HIDROXI TOTAL [D2-D3] [CALCIFEROL]</t>
  </si>
  <si>
    <t>VITAMINA D 125 DIHIDROXI [D2-D3] [CALCIFIDOL]</t>
  </si>
  <si>
    <t>VITAMINA E [TOCOFEROL]</t>
  </si>
  <si>
    <t>VITAMINA C [ÁCIDO ASCÓRBICO]</t>
  </si>
  <si>
    <t>VITAMINA K</t>
  </si>
  <si>
    <t>ÁCIDO ÚRICO EN SUERO U OTROS FLUIDOS</t>
  </si>
  <si>
    <t>ÁCIDO ÚRICO EN ORINA DE 24 HORAS</t>
  </si>
  <si>
    <t>ALBUMINA EN SUERO U OTROS FLUIDOS</t>
  </si>
  <si>
    <t>ALBUMINA EN ORINA DE 24 HORAS</t>
  </si>
  <si>
    <t>AMILASA EN SUERO U OTROS FLUIDOS</t>
  </si>
  <si>
    <t>AMILASA EN ORINA DE 24 HORAS</t>
  </si>
  <si>
    <t>BALANCE NITROGENADO [ÍNDICE CATABÓLICO]</t>
  </si>
  <si>
    <t>BILIRRUBINAS TOTAL Y DIRECTA</t>
  </si>
  <si>
    <t>CALCIO SEMIAUTOMATIZADO</t>
  </si>
  <si>
    <t>CALCIO AUTOMATIZADO EN ORINA DE 24 HORAS</t>
  </si>
  <si>
    <t>CAPACIDAD DE COMBINACIÓN DEL HIERRO</t>
  </si>
  <si>
    <t>CLORO</t>
  </si>
  <si>
    <t>CLORO EN ORINA DE 24 HORAS</t>
  </si>
  <si>
    <t>COLESTEROL DE ALTA DENSIDAD</t>
  </si>
  <si>
    <t>COLESTEROL DE BAJA DENSIDAD SEMIAUTOMATIZADO</t>
  </si>
  <si>
    <t>COLESTEROL DE BAJA DENSIDAD [LDL] AUTOMATIZADO</t>
  </si>
  <si>
    <t>COLESTEROL TOTAL</t>
  </si>
  <si>
    <t>CREATIN QUINASA (FRACCIÓN MB) AUTOMATIZADA</t>
  </si>
  <si>
    <t>CREATIN QUINASA TOTAL [CK-CPK]</t>
  </si>
  <si>
    <t>CREATINA</t>
  </si>
  <si>
    <t>CREATININA DEPURACIÓN</t>
  </si>
  <si>
    <t>CREATININA EN ORINA DE 24 HORAS</t>
  </si>
  <si>
    <t>CUERPOS CETÓNICOS O CETONAS EN ORINA</t>
  </si>
  <si>
    <t>CUERPOS CETÓNICOS O CETONAS EN SANGRE</t>
  </si>
  <si>
    <t>DESHIDROGENASA LÁCTICA</t>
  </si>
  <si>
    <t>DESHIDROGENASA LÁCTICA ISOENZIMAS</t>
  </si>
  <si>
    <t>FOSFATASA ÁCIDA</t>
  </si>
  <si>
    <t>FOSFATASA ÁCIDA FRACCIÓN PROSTÁTICA AUTOMATIZADA</t>
  </si>
  <si>
    <t>FOSFATASA ALCALINA</t>
  </si>
  <si>
    <t>FOSFATASA ALCALINA ESPECÍFICA DE HUESO</t>
  </si>
  <si>
    <t>FÓSFORO EN SUERO U OTROS FLUIDOS</t>
  </si>
  <si>
    <t>FÓSFORO EN ORINA DE 24 HORAS</t>
  </si>
  <si>
    <t>FRACCIÓN EXCRETADA DE SODIO</t>
  </si>
  <si>
    <t>GAMMA GLUTAMIL TRANSFERASA</t>
  </si>
  <si>
    <t>GASES ARTERIALES (EN REPOSO O EN EJERCICIO)</t>
  </si>
  <si>
    <t>GLUCOSA EN ORINA</t>
  </si>
  <si>
    <t>GLUCOSA EN SUERO U OTRO FLUIDO DIFERENTE A ORINA</t>
  </si>
  <si>
    <t>GLUCOSA PRE Y POST CARGA DE GLUCOSA</t>
  </si>
  <si>
    <t>GLUCOSA PRE Y POST PRANDIAL</t>
  </si>
  <si>
    <t>GLUCOSA CURVA DE TOLERANCIA</t>
  </si>
  <si>
    <t>GLUCOSA TEST O’ SULLIVAN</t>
  </si>
  <si>
    <t>HIERRO TOTAL</t>
  </si>
  <si>
    <t>LIPASA</t>
  </si>
  <si>
    <t>LÍQUIDO ASCITICO (EXAMEN FÍSICO Y CITOQUÍMICO)</t>
  </si>
  <si>
    <t>LÍQUIDO CEFALORRAQUÍDEO (LCR EXAMEN FÍSICO Y CITOQUÍMICO CON GLUCOSA PROTEÍNAS MORFOLOGÍA DE ERITROCITOS Y DIFERENCIAL DE LEUCOCITOS)</t>
  </si>
  <si>
    <t>LÍQUIDO PERITONEAL (EXAMEN FÍSICO Y CITOQUÍMICO CON DETECCIÓN DE ERITROCITOS RECUENTO Y MORFOLOGÍA DE LEUCOCITOS GLUCOSA PROTEÍNAS Y AMILASA)</t>
  </si>
  <si>
    <t>LÍQUIDO PLEURAL (EXAMEN FÍSICO Y CITOQUÍMICO CON RECUENTO Y MORFOLOGÍA DE LEUCOCITOS GLUCOSA Y DESHIDROGENASA LÁCTICA)</t>
  </si>
  <si>
    <t>LÍQUIDO SINOVIAL (EXAMEN FÍSICO Y CITOQUÍMICO CON RECUENTO Y MORFOLOGÍA DE ERITROCITOS Y LEUCOCITOS GLUCOSA PROTEÍNAS Y TEST DE MUCINA)</t>
  </si>
  <si>
    <t>MAGNESIO EN SUERO U OTROS FLUIDOS</t>
  </si>
  <si>
    <t>MAGNESIO EN ORINA DE 24 HORAS</t>
  </si>
  <si>
    <t>NITRÓGENO UREICO</t>
  </si>
  <si>
    <t>NITRÓGENO UREICO EN ORINA DE 24 HORAS</t>
  </si>
  <si>
    <t>POTASIO EN SUERO U OTROS FLUIDOS</t>
  </si>
  <si>
    <t>POTASIO EN ORINA DE 24 HORAS</t>
  </si>
  <si>
    <t>PROTEÍNAS DIFERENCIADAS [ALBUMINA-GLOBULINA]</t>
  </si>
  <si>
    <t>PROTEÍNAS EN ORINA DE 24 HORAS</t>
  </si>
  <si>
    <t>PROTEÍNAS TOTALES EN SUERO Y OTROS FLUIDOS</t>
  </si>
  <si>
    <t>SODIO EN SUERO U OTROS FLUIDOS</t>
  </si>
  <si>
    <t>SODIO EN ORINA DE 24 HORAS</t>
  </si>
  <si>
    <t>TRANSAMINASA GLUTÁMICO-PIRÚVICA [ALANINO AMINO TRANSFERASA]</t>
  </si>
  <si>
    <t>TRANSAMINASA GLUTÁMICO OXALACÉTICA [ASPARTATO AMINO TRANSFERASA]</t>
  </si>
  <si>
    <t>TRIGLICERIDOS</t>
  </si>
  <si>
    <t>UREA EN SANGRE U OTROS FLUIDOS</t>
  </si>
  <si>
    <t>AMILASA EN ORINA PARCIAL</t>
  </si>
  <si>
    <t>SODIO EN ORINA PARCIAL</t>
  </si>
  <si>
    <t>CALCIO EN ORINA PARCIAL</t>
  </si>
  <si>
    <t>PROTEÍNAS TOTALES EN ORINA PARCIAL</t>
  </si>
  <si>
    <t>FÓSFORO EN ORINA PARCIAL</t>
  </si>
  <si>
    <t>CREATININA EN ORINA PARCIAL</t>
  </si>
  <si>
    <t>ÁCIDO ÚRICO EN ORINA PARCIAL</t>
  </si>
  <si>
    <t>POTASIO EN ORINA PARCIAL</t>
  </si>
  <si>
    <t>MAGNESIO EN ORINA PARCIAL</t>
  </si>
  <si>
    <t>CLORO EN ORINA PARCIAL</t>
  </si>
  <si>
    <t>CREATINA EN ORINA DE 24 HORAS</t>
  </si>
  <si>
    <t>GLUCOSA SEMIAUTOMATIZADA [GLUCOMETRÍA]</t>
  </si>
  <si>
    <t>CREATININA EN SUERO U OTROS FLUIDOS</t>
  </si>
  <si>
    <t>ANGIOTENSINA II</t>
  </si>
  <si>
    <t>ENZIMA CONVERTIDORA DE ANGIOTENSINA</t>
  </si>
  <si>
    <t>RENINA TOTAL</t>
  </si>
  <si>
    <t>RENINA ACTIVIDAD PLASMÁTICA</t>
  </si>
  <si>
    <t>LEPTINA</t>
  </si>
  <si>
    <t>SOMATOMEDINA C [FACTOR I DE CRECIMIENTO SIMILAR A LA INSULINA O IGF-1]</t>
  </si>
  <si>
    <t>HORMONA ANTIDIURÉTICA</t>
  </si>
  <si>
    <t>HORMONA ADRENOCORTICOTRÓPICA</t>
  </si>
  <si>
    <t>HORMONA DE CRECIMIENTO [SOMATOTRÓPICA]</t>
  </si>
  <si>
    <t>HORMONA FOLÍCULO ESTIMULANTE</t>
  </si>
  <si>
    <t>HORMONA LUTEINIZANTE</t>
  </si>
  <si>
    <t>INHIBINA A</t>
  </si>
  <si>
    <t>INHIBINA B</t>
  </si>
  <si>
    <t>MACROPROLACTINA</t>
  </si>
  <si>
    <t>ANDROSTENEDIONA</t>
  </si>
  <si>
    <t>ESTRADIOL</t>
  </si>
  <si>
    <t>ESTRIOL LIBRE</t>
  </si>
  <si>
    <t>ESTRONA SEMIAUTOMATIZADO O AUTOMATIZADO</t>
  </si>
  <si>
    <t>GONADOTROPINA CORIÓNICA SUBUNIDAD BETA CUALITATIVA PRUEBA DE EMBARAZO EN ORINA O SUERO</t>
  </si>
  <si>
    <t>HIDROXIPROGESTERONA 17 ALFA</t>
  </si>
  <si>
    <t>PROGESTERONA</t>
  </si>
  <si>
    <t>HORMONA ANTIMULLERIANA</t>
  </si>
  <si>
    <t>ANDROSTERONA</t>
  </si>
  <si>
    <t>TESTOSTERONA LIBRE</t>
  </si>
  <si>
    <t>TESTOSTERONA TOTAL</t>
  </si>
  <si>
    <t>DIHIDROTESTOSTERONA</t>
  </si>
  <si>
    <t>GLUCAGÓN</t>
  </si>
  <si>
    <t>PÉPTIDO C</t>
  </si>
  <si>
    <t>PROINSULINA</t>
  </si>
  <si>
    <t>SOMATOSTATINA</t>
  </si>
  <si>
    <t>ADIPONECTINA</t>
  </si>
  <si>
    <t>PROTEÍNA TRANSPORTADORA DE LA SOMATOMEDINA C</t>
  </si>
  <si>
    <t>PÉPTIDO INTESTINAL VASOACTIVO</t>
  </si>
  <si>
    <t>ALDOSTERONA</t>
  </si>
  <si>
    <t>ALDOSTERONA EN ORINA</t>
  </si>
  <si>
    <t>ANDROSTENEDIOL GLUCURONIDO 3 ALFA</t>
  </si>
  <si>
    <t>CETOESTEROIDES 17</t>
  </si>
  <si>
    <t>CORTISOL DIFERENTES MUESTRAS</t>
  </si>
  <si>
    <t>CORTISOL (DOS MUESTRAS AM-PM)</t>
  </si>
  <si>
    <t>CORTISOL LIBRE EN ORINA DE 24 HORAS</t>
  </si>
  <si>
    <t>DEOXICORTISOL 11</t>
  </si>
  <si>
    <t>HIDROXICORTICOSTEROIDES 17</t>
  </si>
  <si>
    <t>CORTISOL AM</t>
  </si>
  <si>
    <t>CORTISOL PM</t>
  </si>
  <si>
    <t>GLOBULINA TRANSPORTADORA DE TIROXINA</t>
  </si>
  <si>
    <t>HORMONA ESTIMULANTE DEL TIROIDES</t>
  </si>
  <si>
    <t>HORMONA ESTIMULANTE DEL TIROIDES ULTRASENSIBLE</t>
  </si>
  <si>
    <t>HORMONA ESTIMULANTE DEL TIROIDES PRE Y POST ESTIMULACIÓN ULTRASENSIBLE</t>
  </si>
  <si>
    <t>HORMONA PARATIROIDEA MOLÉCULA INTACTA</t>
  </si>
  <si>
    <t>TIROGLOBULINA</t>
  </si>
  <si>
    <t>TIROXINA LIBRE</t>
  </si>
  <si>
    <t>TIROXINA TOTAL</t>
  </si>
  <si>
    <t>TRIYODOTIRONINA (CAPTACIÓN)</t>
  </si>
  <si>
    <t>TRIYODOTIRONINA LIBRE</t>
  </si>
  <si>
    <t>TRIYODOTIRONINA TOTAL</t>
  </si>
  <si>
    <t>TIROXINA NORMALIZADA</t>
  </si>
  <si>
    <t>TRIYODOTIRONINA REVERSA</t>
  </si>
  <si>
    <t>NIVEL DE LIDOCAÍNA [MONOETILGLICINEXILIDIDA-MEGX] EN SUERO SEMIAUTOMATIZADO O AUTOMATIZADO</t>
  </si>
  <si>
    <t>NIVEL DE LIDOCAÍNA [MONOETILGLICINEXILIDIDA-MEGX] EN ORINA SEMIAUTOMATIZADO O AUTOMATIZADO</t>
  </si>
  <si>
    <t>NIVEL DE PROCAINAMIDA METABOLITOS N-ACETIL PROCAINAMIDA SEMIAUTOMATIZADO O AUTOMATIZADO</t>
  </si>
  <si>
    <t>CUMARÍNICOS</t>
  </si>
  <si>
    <t>WARFARINA CUALITATIVA SEMIAUTOMATIZADA O AUTOMATIZADA</t>
  </si>
  <si>
    <t>WARFARINA CUANTITATIVA SEMIAUTOMATIZADA O AUTOMATIZADA</t>
  </si>
  <si>
    <t>NIVEL DE INHIBIDORES INDIRECTOS DEL FACTOR Xa (HEPARINA DE BAJO PESO MOLECULAR)</t>
  </si>
  <si>
    <t>HEPARINA NO FRACCIONADA DOSIFICACIÓN</t>
  </si>
  <si>
    <t>ÁCIDO VALPROICO AUTOMATIZADO</t>
  </si>
  <si>
    <t>ÁCIDO VALPROICO LIBRE AUTOMATIZADO</t>
  </si>
  <si>
    <t>BARBITÚRICOS CUANTITATIVO SEMIAUTOMATIZADO O AUTOMATIZADO</t>
  </si>
  <si>
    <t>BARBITÚRICOS SEMICUANTITATIVO MANUAL O SEMIAUTOMATIZADO</t>
  </si>
  <si>
    <t>CARBAMAZEPINA CUANTITATIVA SEMIAUTOMATIZADA</t>
  </si>
  <si>
    <t>CARBAMAZEPINA CUANTITATIVA AUTOMATIZADA</t>
  </si>
  <si>
    <t>FENITOÍNA LIBRE AUTOMATIZADA</t>
  </si>
  <si>
    <t>FENITOÍNA TOTAL AUTOMATIZADA</t>
  </si>
  <si>
    <t>FENOBARBITAL NIVELES SÉRICOS AUTOMATIZADO</t>
  </si>
  <si>
    <t>ANFETAMINAS Y METANFETAMINAS CUANTITATIVAS AUTOMATIZADO</t>
  </si>
  <si>
    <t>ANFETAMINAS Y METANFETAMINAS SEMICUANTITATIVA MANUAL O SEMIAUTOMATIZADO</t>
  </si>
  <si>
    <t>BENZODIACEPINAS CUANTITATIVAS AUTOMATIZADO</t>
  </si>
  <si>
    <t>BENZODIACEPINAS SEMICUANTITATIVO MANUAL O SEMIAUTOMATIZADO</t>
  </si>
  <si>
    <t>CLORPROMAZINA</t>
  </si>
  <si>
    <t>FENCICLIDINA</t>
  </si>
  <si>
    <t>FENOTIAZINAS AUTOMATIZADO</t>
  </si>
  <si>
    <t>FENOTIAZINAS MANUAL O SEMIAUTOMATIZADO</t>
  </si>
  <si>
    <t>FLUOXETINA Y NORFLUOXETINA MANUAL O SEMIAUTOMATIZADO</t>
  </si>
  <si>
    <t>LITIO AUTOMATIZADO</t>
  </si>
  <si>
    <t>LITIO SEMIAUTOMATIZADO</t>
  </si>
  <si>
    <t>AMIKACINA AUTOMATIZADO</t>
  </si>
  <si>
    <t>GENTAMICINA AUTOMATIZADA</t>
  </si>
  <si>
    <t>TOBRAMICINA AUTOMATIZADO</t>
  </si>
  <si>
    <t>VANCOMICINA AUTOMATIZADO</t>
  </si>
  <si>
    <t>FLUCONAZOLE AUTOMATIZADO</t>
  </si>
  <si>
    <t>ITRACONAZOLE AUTOMATIZADO</t>
  </si>
  <si>
    <t>CICLOSPORINA A O METABOLITOS SEMIAUTOMATIZADO O AUTOMATIZADO</t>
  </si>
  <si>
    <t>TACROLIMUS SEMIAUTOMATIZADO O AUTOMATIZADO</t>
  </si>
  <si>
    <t>METOTREXATO SEMIAUTOMATIZADO O AUTOMATIZADO</t>
  </si>
  <si>
    <t>DIGITOXINA AUTOMATIZADO</t>
  </si>
  <si>
    <t>DIGITOXINA SEMIAUTOMATIZADO</t>
  </si>
  <si>
    <t>DIGOXINA AUTOMATIZADO</t>
  </si>
  <si>
    <t>DIGOXINA SEMIAUTOMATIZADO</t>
  </si>
  <si>
    <t>TEOFILINA SEMIAUTOMATIZADO</t>
  </si>
  <si>
    <t>TEOFILINA AUTOMATIZADO</t>
  </si>
  <si>
    <t>ACETAMINOFEN AUTOMATIZADO</t>
  </si>
  <si>
    <t>ACETAMINOFEN SEMIAUTOMATIZADO</t>
  </si>
  <si>
    <t>ALCALOIDES AUTOMATIZADO</t>
  </si>
  <si>
    <t>ALCALOIDES SEMIAUTOMATIZADO</t>
  </si>
  <si>
    <t>ALCOHOL ETÍLICO AUTOMATIZADO</t>
  </si>
  <si>
    <t>ALCOHOL ETÍLICO SEMIAUTOMATIZADO</t>
  </si>
  <si>
    <t>ALCOHOL METÍLICO [FORMALDEHÍDO] MANUAL</t>
  </si>
  <si>
    <t>ALCOHOL METÍLICO [FORMALDEHÍDO] SEMIAUTOMATIZADO O AUTOMATIZADO</t>
  </si>
  <si>
    <t>ATROPÍNICOS AUTOMATIZADO</t>
  </si>
  <si>
    <t>ATROPÍNICOS SEMIAUTOMATIZADO</t>
  </si>
  <si>
    <t>BIPIRIDILO SEMIAUTOMATIZADO</t>
  </si>
  <si>
    <t>BIPIRIDILO AUTOMATIZADO</t>
  </si>
  <si>
    <t>CAFEÍNA AUTOMATIZADO</t>
  </si>
  <si>
    <t>CAFEÍNA SEMIAUTOMATIZADO</t>
  </si>
  <si>
    <t>CANNABINOIDES AUTOMATIZADO</t>
  </si>
  <si>
    <t>CANNABINOIDES MANUAL O SEMIAUTOMATIZADO</t>
  </si>
  <si>
    <t>CARBAMATOS O METABOLITOS AUTOMATIZADO</t>
  </si>
  <si>
    <t>CARBAMATOS O METABOLITOS SEMIAUTOMATIZADO</t>
  </si>
  <si>
    <t>CIANUROS SEMIAUTOMATIZADO</t>
  </si>
  <si>
    <t>CIANUROS AUTOMATIZADO</t>
  </si>
  <si>
    <t>HIDROCARBUROS AUTOMATIZADO</t>
  </si>
  <si>
    <t>HIDROCARBUROS SEMIAUTOMATIZADO</t>
  </si>
  <si>
    <t>COCAÍNA O METABOLITOS MANUAL</t>
  </si>
  <si>
    <t>COCAÍNA O METABOLITOS SEMIAUTOMATIZADO</t>
  </si>
  <si>
    <t>COCAÍNA O METABOLITOS AUTOMATIZADO</t>
  </si>
  <si>
    <t>DROGAS DE ABUSO</t>
  </si>
  <si>
    <t>MERCURIO SEMIAUTOMATIZADO</t>
  </si>
  <si>
    <t>MERCURIO AUTOMATIZADO</t>
  </si>
  <si>
    <t>METADONA SEMIAUTOMATIZADO O AUTOMATIZADO</t>
  </si>
  <si>
    <t>METADONA MANUAL</t>
  </si>
  <si>
    <t>METALES PESADOS CADA UNO SEMIAUTOMATIZADO</t>
  </si>
  <si>
    <t>MONÓXIDO DE CARBONO [CARBOXIHEMOGLOBINA] SEMIAUTOMATIZADO</t>
  </si>
  <si>
    <t>MONÓXIDO DE CARBONO [CARBOXIHEMOGLOBINA] AUTOMATIZADO</t>
  </si>
  <si>
    <t>OPIÁCEOS SEMIAUTOMATIZADO O AUTOMATIZADO</t>
  </si>
  <si>
    <t>OPIÁCEOS MANUAL</t>
  </si>
  <si>
    <t>ORGANOCLORADOS SEMIAUTOMATIZADO</t>
  </si>
  <si>
    <t>ORGANOFOSFORADOS SEMIAUTOMATIZADO</t>
  </si>
  <si>
    <t>ORGANOFOSFORADOS MANUAL</t>
  </si>
  <si>
    <t>PROPOXIFENO AUTOMATIZADO</t>
  </si>
  <si>
    <t>PROPOXIFENO MANUAL O SEMIAUTOMATIZADO</t>
  </si>
  <si>
    <t>SALICILATOS AUTOMATIZADO</t>
  </si>
  <si>
    <t>SALICILATOS SEMIAUTOMATIZADO</t>
  </si>
  <si>
    <t>SOLVENTES O METABOLITOS SEMIAUTOMATIZADO</t>
  </si>
  <si>
    <t>SOLVENTES O METABOLITOS AUTOMATIZADO</t>
  </si>
  <si>
    <t>SUSTANCIAS ALUCINOGENAS</t>
  </si>
  <si>
    <t>TALIO SEMIAUTOMATIZADO</t>
  </si>
  <si>
    <t>FENOL SEMIAUTOMATIZADO</t>
  </si>
  <si>
    <t>ÁCIDO HIPÚRICO SEMIAUTOMATIZADO</t>
  </si>
  <si>
    <t>NIVEL DE SUSTANCIA TERAPÉUTICA (ESPECÍFICA)</t>
  </si>
  <si>
    <t>ANTIESTREPTOLISINA AUTOMATIZADO</t>
  </si>
  <si>
    <t>ANTIESTREPTOLISINA MANUAL</t>
  </si>
  <si>
    <t>Bordetella pertussi ANTICUERPOS Ig A SEMIAUTOMATIZADO O AUTOMATIZADO</t>
  </si>
  <si>
    <t>Bordetella pertussi ANTICUERPOS Ig G SEMIAUTOMATIZADO</t>
  </si>
  <si>
    <t>Bordetella pertussi ANTICUERPOS Ig G AUTOMATIZADO</t>
  </si>
  <si>
    <t>Bordetella pertussi ANTICUERPOS Ig M SEMIAUTOMATIZADO</t>
  </si>
  <si>
    <t>Bordetella pertussi ANTICUERPOS Ig M AUTOMATIZADO</t>
  </si>
  <si>
    <t>Borrelia burgdorferi ANTICUERPOS Ig G SEMIAUTOMATIZADO O AUTOMATIZADO</t>
  </si>
  <si>
    <t>Borrelia burgdorferi ANTICUERPOS Ig M SEMIAUTOMATIZADO O AUTOMATIZADO</t>
  </si>
  <si>
    <t>Brucella abortus ANTICUERPOS Ig G SEMIAUTOMATIZADA O AUTOMATIZADA</t>
  </si>
  <si>
    <t>Brucella abortus ANTICUERPOS Ig M SEMIAUTOMATIZADA O AUTOMATIZADO</t>
  </si>
  <si>
    <t>Brucella spp ANTICUERPOS SEMIAUTOMATIZADO</t>
  </si>
  <si>
    <t>Brucella spp ANTICUERPOS MANUAL</t>
  </si>
  <si>
    <t>Campylobacter jejuni ANTICUERPOS Ig G SEMIAUTOMATIZADO O AUTOMATIZADO</t>
  </si>
  <si>
    <t>Chlamydia pneumoniae ANTICUERPOS SEMIAUTOMATIZADO O AUTOMATIZADO</t>
  </si>
  <si>
    <t>Chlamydia psittaci ANTICUERPOS Ig M SEMIAUTOMATIZADO O AUTOMATIZADO</t>
  </si>
  <si>
    <t>Chlamydia trachomatis ANTICUERPOS Ig A SEMIAUTOMATIZADO O AUTOMATIZADO</t>
  </si>
  <si>
    <t>Chlamydia trachomatis ANTICUERPOS Ig G SEMIAUTOMATIZADO O AUTOMATIZADO</t>
  </si>
  <si>
    <t>Chlamydia trachomatis ANTICUERPOS Ig M SEMIAUTOMATIZADO O AUTOMATIZADO</t>
  </si>
  <si>
    <t>Legionella pneumoniae ANTICUERPOS SEMIAUTOMATIZADO</t>
  </si>
  <si>
    <t>Legionella pneumoniae ANTICUERPOS AUTOMATIZADO</t>
  </si>
  <si>
    <t>Leptospira ANTICUERPOS Ig G SEMIAUTOMATIZADO O AUTOMATIZADO</t>
  </si>
  <si>
    <t>Leptospira ANTICUERPOS Ig M SEMIAUTOMATIZADO O AUTOMATIZADO</t>
  </si>
  <si>
    <t>Mycobacterium tuberculosis ANTICUERPOS SEMIAUTOMATIZADO O AUTOMATIZADO</t>
  </si>
  <si>
    <t>Mycoplasma pneumoniae ANTICUERPOS Ig A SEMIAUTOMATIZADO O AUTOMATIZADO</t>
  </si>
  <si>
    <t>Mycoplasma pneumoniae ANTICUERPOS Ig G SEMIAUTOMATIZADO O AUTOMATIZADO</t>
  </si>
  <si>
    <t>Mycoplasma pneumoniae ANTICUERPOS Ig M SEMIAUTOMATIZADO O AUTOMATIZADO</t>
  </si>
  <si>
    <t>Treponema pallidum ANTICUERPOS (PRUEBA TREPONEMICA) MANUAL O SEMIAUTOMATIZADA O AUTOMATIZADA</t>
  </si>
  <si>
    <t>Treponema pallidum ANTICUERPOS Ig G SEMIAUTOMATIZADO O AUTOMATIZADO</t>
  </si>
  <si>
    <t>Treponema pallidum ANTICUERPOS Ig M SEMIAUTOMATIZADO O AUTOMATIZADO</t>
  </si>
  <si>
    <t>Bartonella henselae ANTICUERPOS Ig G SEMIAUTOMATIZADO O AUTOMATIZADO</t>
  </si>
  <si>
    <t>Bartonella henselae ANTICUERPOS Ig M SEMIAUTOMATIZADO O AUTOMATIZADO</t>
  </si>
  <si>
    <t>Bartonella quintana ANTICUERPOS SEMIAUTOMATIZADO O AUTOMATIZADO</t>
  </si>
  <si>
    <t>Coxiella burnetii ANTICUERPOS Ig G SEMIAUTOMATIZADO O AUTOMATIZADO</t>
  </si>
  <si>
    <t>Coxiella burnetii ANTICUERPOS Ig M SEMIAUTOMATIZADO O AUTOMATIZADO</t>
  </si>
  <si>
    <t>Neisseria gonorrhoeae ANTICUERPOS</t>
  </si>
  <si>
    <t>Streptococcus pneumoniae (SEROTIPOS ESPECÍFICOS) ANTICUERPOS Ig G SEMIAUTOMATIZADO O AUTOMATIZADO</t>
  </si>
  <si>
    <t>Blastomyces ANTICUERPOS SEMIAUTOMATIZADO O AUTOMATIZADO</t>
  </si>
  <si>
    <t>Cándida albicans ANTICUERPOS Ig A SEMIAUTOMATIZADO O AUTOMATIZADO</t>
  </si>
  <si>
    <t>Cándida albicans ANTICUERPOS Ig G SEMIAUTOMATIZADO O AUTOMATIZADO</t>
  </si>
  <si>
    <t>Cándida albicans ANTICUERPOS Ig M SEMIAUTOMATIZADO O AUTOMATIZADO</t>
  </si>
  <si>
    <t>Cisticerco ANTICUERPOS Ig G SEMIAUTOMATIZADO O AUTOMATIZADO</t>
  </si>
  <si>
    <t>Cisticerco ANTICUERPOS Ig G CONFIRMATORIO MANUAL O SEMIAUTOMATIZADO</t>
  </si>
  <si>
    <t>Echinococcus ANTICUERPOS</t>
  </si>
  <si>
    <t>Coccidioides ANTICUERPOS</t>
  </si>
  <si>
    <t>Cryptococcus neoformans ANTICUERPOS MANUAL</t>
  </si>
  <si>
    <t>Entamoeba histolítica ANTICUERPOS SEMIAUTOMATIZADO O AUTOMATIZADO</t>
  </si>
  <si>
    <t>Histoplasma capsulatum ANTICUERPOS SEMIAUTOMATIZADO O AUTOMATIZADO</t>
  </si>
  <si>
    <t>HONGOS ANTICUERPOS TOTALES SEMIAUTOMATIZADO O AUTOMATIZADO</t>
  </si>
  <si>
    <t>Leishmania ANTICUERPOS MANUAL O SEMIAUTOMATIZADO</t>
  </si>
  <si>
    <t>Plasmodium ANTICUERPOS MANUAL O SEMIAUTOMATIZADO</t>
  </si>
  <si>
    <t>Toxocara canis ANTICUERPOS SEMIAUTOMATIZADO O AUTOMATIZADO</t>
  </si>
  <si>
    <t>Toxoplasma gondii ANTICUERPOS Ig A SEMIAUTOMATIZADO O AUTOMATIZADO</t>
  </si>
  <si>
    <t>Toxoplasma gondii ANTICUERPOS Ig G AUTOMATIZADO</t>
  </si>
  <si>
    <t>Toxoplasma gondii ANTICUERPOS Ig M AUTOMATIZADO</t>
  </si>
  <si>
    <t>Trypanosoma cruzi ANTICUERPOS Ig G SEMIAUTOMATIZADO O AUTOMATIZADO</t>
  </si>
  <si>
    <t>Trypanosoma cruzi ANTICUERPOS MANUAL</t>
  </si>
  <si>
    <t>TEST DE AVIDEZ ANTICUERPOS Ig G Toxoplasma SEMIAUTOMATIZADO O AUTOMATIZADO</t>
  </si>
  <si>
    <t>Saccharomyces cerevisiae ANTICUERPOS Ig A SEMIAUTOMATIZADO O AUTOMATIZADO</t>
  </si>
  <si>
    <t>Saccharomyces cerevisiae ANTICUERPOS Ig G SEMIAUTOMATIZADO O AUTOMATIZADO</t>
  </si>
  <si>
    <t>Rickettsia spp ANTICUERPOS Ig G SEMIAUTOMATIZADO O AUTOMATIZADO</t>
  </si>
  <si>
    <t>Rickettsia spp ANTICUERPOS Ig M SEMIAUTOMATIZADO O AUTOMATIZADO</t>
  </si>
  <si>
    <t>Adenovirus ANTICUERPOS Ig G SEMIAUTOMATIZADO O AUTOMATIZADO</t>
  </si>
  <si>
    <t>Adenovirus ANTICUERPOS Ig G MANUAL</t>
  </si>
  <si>
    <t>Adenovirus ANTICUERPOS Ig M SEMIAUTOMATIZADO O AUTOMATIZADO</t>
  </si>
  <si>
    <t>Adenovirus ANTICUERPOS Ig M MANUAL</t>
  </si>
  <si>
    <t>Citomegalovirus ANTICUERPOS Ig G SEMIAUTOMATIZADO O AUTOMATIZADO</t>
  </si>
  <si>
    <t>Citomegalovirus ANTICUERPOS Ig M SEMIAUTOMATIZADO O AUTOMATIZADO</t>
  </si>
  <si>
    <t>Dengue ANTICUERPOS Ig G</t>
  </si>
  <si>
    <t>Dengue ANTICUERPOS Ig M</t>
  </si>
  <si>
    <t>Dengue ANTICUERPOS TOTALES</t>
  </si>
  <si>
    <t>Enterovirus ANTICUERPOS SEMIAUTOMATIZADO O AUTOMATIZADO</t>
  </si>
  <si>
    <t>Epstein-Barr ANTICUERPOS Ig A (CÁPSULA EB-VCA-A) SEMIAUTOMATIZADO O AUTOMATIZADO</t>
  </si>
  <si>
    <t>Epstein-Barr ANTICUERPOS Ig G (CÁPSULA EB-VCA-G) SEMIAUTOMATIZADO O AUTOMATIZADO</t>
  </si>
  <si>
    <t>Epstein-Barr ANTICUERPOS Ig G (NUCLEARES EBNA-G) SEMIAUTOMATIZADO O AUTOMATIZADO</t>
  </si>
  <si>
    <t>Epstein-Barr ANTICUERPOS Ig G (TEMPRANOS G) SEMIAUTOMATIZADO O AUTOMATIZADO</t>
  </si>
  <si>
    <t>Epstein-Barr ANTICUERPOS Ig M (CÁPSULA EB-VCA-M) SEMIAUTOMATIZADO O AUTOMATIZADO</t>
  </si>
  <si>
    <t>Epstein-Barr ANTICUERPOS Ig M (NUCLEARES EBNA-M) SEMIAUTOMATIZADO O AUTOMATIZADO</t>
  </si>
  <si>
    <t>Epstein-Barr ANTICUERPOS Ig A (TEMPRANOS A) SEMIAUTOMATIZADO O AUTOMATIZADO</t>
  </si>
  <si>
    <t>Hepatitis A ANTICUERPOS Ig M SEMIAUTOMATIZADO O AUTOMATIZADO</t>
  </si>
  <si>
    <t>Hepatitis A ANTICUERPOS TOTALES SEMIAUTOMATIZADO O AUTOMATIZADO</t>
  </si>
  <si>
    <t>Hepatitis B ANTICUERPOS CENTRAL Ig M [ANTI-CORE HBC-M] SEMIAUTOMATIZADO O AUTOMATIZADO</t>
  </si>
  <si>
    <t>Hepatitis B ANTICUERPOS CENTRAL TOTALES [ANTI-CORE HBc] SEMIAUTOMATIZADO O AUTOMATIZADO</t>
  </si>
  <si>
    <t>Hepatitis B ANTICUERPOS E [ANTI-HBe] SEMIAUTOMATIZADO O AUTOMATIZADO</t>
  </si>
  <si>
    <t>Hepatitis B ANTICUERPOS S [ANTI-HBs] SEMIAUTOMATIZADO O AUTOMATIZADO</t>
  </si>
  <si>
    <t>Hepatitis C ANTICUERPO SEMIAUTOMATIZADO O AUTOMATIZADO</t>
  </si>
  <si>
    <t>Hepatitis delta ANTICUERPOS SEMIAUTOMATIZADO O AUTOMATIZADO</t>
  </si>
  <si>
    <t>Hepatitis delta ANTICUERPOS Ig M SEMIAUTOMATIZADO O AUTOMATIZADO</t>
  </si>
  <si>
    <t>Herpes I ANTICUERPOS Ig G MANUAL, SEMIAUTOMATIZADO O AUTOMATIZADO</t>
  </si>
  <si>
    <t>Herpes I ANTICUERPOS Ig M MANUAL, SEMIAUTOMATIZADO O AUTOMATIZADO</t>
  </si>
  <si>
    <t>Herpes II ANTICUERPOS Ig G MANUAL, SEMIAUTOMATIZADO O AUTOMATIZADO</t>
  </si>
  <si>
    <t>Herpes II ANTICUERPOS Ig M MANUAL, SEMIAUTOMATIZADO O AUTOMATIZADO</t>
  </si>
  <si>
    <t>HTLV-I Y II ANTICUERPOS TOTALES SEMIAUTOMATIZADO O AUTOMATIZADO</t>
  </si>
  <si>
    <t>HTLV-I Y II ANTICUERPOS TOTALES CONFIRMATORIO SEMIAUTOMATIZADO O AUTOMATIZADO</t>
  </si>
  <si>
    <t>Influenza TIPO A ANTICUERPOS Ig G</t>
  </si>
  <si>
    <t>Influenza TIPO A ANTICUERPOS Ig M</t>
  </si>
  <si>
    <t>Influenza TIPO B ANTICUERPOS Ig G</t>
  </si>
  <si>
    <t>Influenza TIPO B ANTICUERPOS Ig M</t>
  </si>
  <si>
    <t>Parotiditis ANTICUERPOS Ig G SEMIAUTOMATIZADO O AUTOMATIZADO</t>
  </si>
  <si>
    <t>Poliovirus ANTICUERPOS SEMIAUTOMATIZADO O AUTOMATIZADO</t>
  </si>
  <si>
    <t>Rubeola ANTICUERPOS Ig G AUTOMATIZADO</t>
  </si>
  <si>
    <t>Rubeola ANTICUERPOS Ig G SEMIAUTOMATIZADO</t>
  </si>
  <si>
    <t>Rubeola ANTICUERPOS Ig M AUTOMATIZADO</t>
  </si>
  <si>
    <t>Rubeola ANTICUERPOS Ig M SEMIAUTOMATIZADO</t>
  </si>
  <si>
    <t>Sarampión ANTICUERPOS Ig G SEMIAUTOMATIZADO O AUTOMATIZADO</t>
  </si>
  <si>
    <t>Sarampión ANTICUERPOS Ig M SEMIAUTOMATIZADO O AUTOMATIZADO</t>
  </si>
  <si>
    <t>Varicela zoster ANTICUERPOS Ig G SEMIAUTOMATIZADO O AUTOMATIZADO</t>
  </si>
  <si>
    <t>Varicela zoster ANTICUERPOS Ig M SEMIAUTOMATIZADO O AUTOMATIZADO</t>
  </si>
  <si>
    <t>Virus de Inmunodeficiencia Humana 1 Y 2 ANTICUERPOS</t>
  </si>
  <si>
    <t>Virus de Inmunodeficiencia Humana PRUEBA CONFIRMATORIA</t>
  </si>
  <si>
    <t>Virus de Fiebre Amarilla ANTICUERPOS Ig M SEMIAUTOMATIZADO O AUTOMATIZADO</t>
  </si>
  <si>
    <t>Virus Sincitial Respiratorio ANTICUERPOS Ig G</t>
  </si>
  <si>
    <t>Virus Sincitial Respiratorio ANTICUERPOS Ig M</t>
  </si>
  <si>
    <t>Parotiditis ANTICUERPOS Ig M SEMIAUTOMATIZADO O AUTOMATIZADO</t>
  </si>
  <si>
    <t>Parvovirus B19 ANTICUERPOS SEMIAUTOMATIZADO O AUTOMATIZADO</t>
  </si>
  <si>
    <t>Hepatitis E ANTICUERPOS Ig G SEMIAUTOMATIZADO O AUTOMATIZADO</t>
  </si>
  <si>
    <t>Hepatitis E ANTICUERPOS Ig M SEMIAUTOMATIZADO O AUTOMATIZADO</t>
  </si>
  <si>
    <t>TEST DE AVIDEZ ANTICUERPOS Ig G Rubeola SEMIAUTOMATIZADO O AUTOMATIZADO</t>
  </si>
  <si>
    <t>TEST DE AVIDEZ ANTICUERPOS Ig G Citomegalovirus SEMIAUTOMATIZADO O AUTOMATIZADO</t>
  </si>
  <si>
    <t>SARS CoV2 [COVID-19] ANTICUERPOS Ig G</t>
  </si>
  <si>
    <t>SARS CoV2 [COVID-19] ANTICUERPOS Ig M</t>
  </si>
  <si>
    <t>Adenovirus ANTÍGENO</t>
  </si>
  <si>
    <t>ANTÍGENO P 24 Virus de Inmunodeficiencia Humana 1</t>
  </si>
  <si>
    <t>ANTÍGENOS BACTERIANOS MANUAL O SEMIAUTOMATIZADO</t>
  </si>
  <si>
    <t>ANTÍGENOS FEBRILES MANUAL O SEMIAUTOMATIZADO</t>
  </si>
  <si>
    <t>Arbovirus ANTÍGENO SEMIAUTOMATIZADO O AUTOMATIZADO</t>
  </si>
  <si>
    <t>Chlamydia trachomatis ANTÍGENO SEMIAUTOMATIZADO O AUTOMATIZADO</t>
  </si>
  <si>
    <t>Chlamydia trachomatis ANTÍGENO MANUAL</t>
  </si>
  <si>
    <t>Cryptococcus neoformans ANTÍGENO</t>
  </si>
  <si>
    <t>Entamoeba histolítica ANTÍGENO SEMIAUTOMATIZADO O AUTOMATIZADO</t>
  </si>
  <si>
    <t>Hepatitis B ANTÍGENO DE SUPERFICIE [Ag HBs]</t>
  </si>
  <si>
    <t>Hepatitis B ANTÍGENO e [Ag HBe] SEMIAUTOMATIZADO O AUTOMATIZADO</t>
  </si>
  <si>
    <t>Hepatitis delta ANTÍGENO [Ag HVD] SEMIAUTOMATIZADO O AUTOMATIZADO</t>
  </si>
  <si>
    <t>Influenza ANTÍGENO</t>
  </si>
  <si>
    <t>Legionella spp ANTÍGENO</t>
  </si>
  <si>
    <t>Parainfluenza TIPO 1 3 ANTÍGENO</t>
  </si>
  <si>
    <t>Pneumocystis carinii ANTÍGENO MANUAL O SEMIAUTOMATIZADO O AUTOMATIZADO</t>
  </si>
  <si>
    <t>Rotavirus ANTÍGENOS SEMIAUTOMATIZADO O AUTOMATIZADO</t>
  </si>
  <si>
    <t>Rotavirus ANTÍGENOS MANUAL</t>
  </si>
  <si>
    <t>Virus Sincitial Respiratorio ANTÍGENO</t>
  </si>
  <si>
    <t>Streptococcus pneumoniae ANTÍGENO</t>
  </si>
  <si>
    <t>Hepatitis B [HBsAg] ANTÍGENO DE SUPERFICIE PRUEBA DE NEUTRALIZACIÓN AUTOMATIZADA</t>
  </si>
  <si>
    <t>Cándida spp ANTÍGENO</t>
  </si>
  <si>
    <t>Histoplasma capsulatum ANTÍGENO SEMIAUTOMATIZADO O AUTOMATIZADO</t>
  </si>
  <si>
    <t>Clostridium difficile ANTÍGENO A Y B</t>
  </si>
  <si>
    <t>ACETILCOLINA RECEPTORES ANTICUERPOS BLOQUEADORES AUTOMATIZADO</t>
  </si>
  <si>
    <t>ADRENAL AUTOANTICUERPOS SEMIAUTOMATIZADA O AUTOMATIZADA</t>
  </si>
  <si>
    <t>ANTICUERPOS NUCLEARES EXTRACTABLES TOTALES [ENA] SS-A [Ro] SS-B [La] RNP y Sm SEMIAUTOMATIZADO O AUTOMATIZADO</t>
  </si>
  <si>
    <t>CARDIOLIPINA ANTICUERPOS Ig A SEMIAUTOMATIZADO O AUTOMATIZADO</t>
  </si>
  <si>
    <t>CARDIOLIPINA ANTICUERPOS Ig G SEMIAUTOMATIZADO O AUTOMATIZADO</t>
  </si>
  <si>
    <t>CARDIOLIPINA ANTICUERPOS Ig M SEMIAUTOMATIZADO O AUTOMATIZADO</t>
  </si>
  <si>
    <t>CÉLULAS DE PURKINGE ANTICUERPOS SEMIAUTOMATIZADO O AUTOMATIZADO</t>
  </si>
  <si>
    <t>CÉLULAS PARIETALES ANTICUERPOS SEMIAUTOMATIZADO O AUTOMATIZADO</t>
  </si>
  <si>
    <t>CEMENTO INTERCELULAR ANTICUERPOS SEMIAUTOMATIZADO O AUTOMATIZADO</t>
  </si>
  <si>
    <t>CENTROMERO ANTICUERPOS SEMIAUTOMATIZADO O AUTOMATIZADO</t>
  </si>
  <si>
    <t>CITOPLASMA DE NEUTRÓFILOS ANTICUERPOS TOTALES [C-ANCA O P-ANCA] MANUAL O SEMIAUTOMATIZADO</t>
  </si>
  <si>
    <t>CITOPLASMA DE NEUTRÓFILOS ANTICUERPOS TOTALES [C ANCA O P ANCA] AUTOMATIZADO</t>
  </si>
  <si>
    <t>DEOXIRRIBONUCLEASA B AUTOANTICUERPOS [ANTI ADN B] AUTOMATIZADO</t>
  </si>
  <si>
    <t>DNA n ANTICUERPOS SEMIAUTOMATIZADO O AUTOMATIZADO</t>
  </si>
  <si>
    <t>DNA n ANTICUERPOS MANUAL</t>
  </si>
  <si>
    <t>FACTOR ANTINÚCLEO ANTICUERPOS SEMIAUTOMATIZADO O AUTOMATIZADO</t>
  </si>
  <si>
    <t>FOSFOLÍPIDOS ANTICUERPOS Ig G SEMIAUTOMATIZADO O AUTOMATIZADO</t>
  </si>
  <si>
    <t>FOSFOLÍPIDOS ANTICUERPOS Ig M SEMIAUTOMATIZADO O AUTOMATIZADO</t>
  </si>
  <si>
    <t>HISTONA ANTICUERPOS SEMIAUTOMATIZADO O AUTOMATIZADO</t>
  </si>
  <si>
    <t>Jo1 ANTICUERPOS SEMIAUTOMATIZADO O AUTOMATIZADO</t>
  </si>
  <si>
    <t>SSB [La] ANTICUERPOS Ig G SEMIAUTOMATIZADO O AUTOMATIZADO</t>
  </si>
  <si>
    <t>MEMBRANA BASAL DEL GLOMERULO ANTICUERPOS Ig G SEMIAUTOMATIZADO O AUTOMATIZADO</t>
  </si>
  <si>
    <t>MITOCONDRIA ANTICUERPOS AUTOMATIZADO</t>
  </si>
  <si>
    <t>MITOCONDRIA ANTICUERPOS MANUAL</t>
  </si>
  <si>
    <t>MITOCONDRIA ANTICUERPOS SEMIAUTOMATIZADO</t>
  </si>
  <si>
    <t>MÚSCULO ESTRIADO ANTICUERPOS</t>
  </si>
  <si>
    <t>MÚSCULO LISO ANTICUERPOS AUTOMATIZADO</t>
  </si>
  <si>
    <t>MÚSCULO LISO ANTICUERPOS MANUAL</t>
  </si>
  <si>
    <t>MÚSCULO LISO ANTICUERPOS SEMIAUTOMATIZADO</t>
  </si>
  <si>
    <t>ANTICUERPOS ANTINUCLEARES AUTOMATIZADO</t>
  </si>
  <si>
    <t>ANTICUERPOS ANTINUCLEARES MANUAL</t>
  </si>
  <si>
    <t>ANTICUERPOS ANTINUCLEARES SEMIAUTOMATIZADO</t>
  </si>
  <si>
    <t>ANTICUERPOS PLAQUETARIOS DETECCIÓN MANUAL O SEMIAUTOMATIZADO</t>
  </si>
  <si>
    <t>ANTICUERPOS PLAQUETARIOS DETECCIÓN AUTOMATIZADO</t>
  </si>
  <si>
    <t>PLAQUETAS ANTICUERPOS CIRCULANTES Ig G Ig M e Ig A SEMIAUTOMATIZADO O AUTOMATIZADO</t>
  </si>
  <si>
    <t>PM/SCL ANTICUERPOS SEMIAUTOMATIZADO O AUTOMATIZADO</t>
  </si>
  <si>
    <t>PROTEÍNA RIBOSOMAL P ANTICUERPOS SEMIAUTOMATIZADO O AUTOMATIZADO</t>
  </si>
  <si>
    <t>QUERATINA ANTICUERPOS</t>
  </si>
  <si>
    <t>RNP ANTICUERPOS SEMIAUTOMATIZADO O AUTOMATIZADO</t>
  </si>
  <si>
    <t>SSA [Ro] ANTICUERPOS SEMIAUTOMATIZADO O AUTOMATIZADO</t>
  </si>
  <si>
    <t>SCL-70 ANTICUERPOS SEMIAUTOMATIZADO O AUTOMATIZADO</t>
  </si>
  <si>
    <t>Sm ANTICUERPOS SEMIAUTOMATIZADO O AUTOMATIZADO</t>
  </si>
  <si>
    <t>TIROIDEOS COLOIDALES ANTICUERPOS</t>
  </si>
  <si>
    <t>TIROIDEOS MICROSOMALES ANTICUERPOS (TIROIDEOS PEROXIDASA ANTICUERPOS) AUTOMATIZADO</t>
  </si>
  <si>
    <t>TIROIDEOS MICROSOMALES ANTICUERPOS (TIROIDEOS PEROXIDASA ANTICUERPOS) MANUAL</t>
  </si>
  <si>
    <t>TIROIDEOS MICROSOMALES ANTICUERPOS (TIROIDEOS PEROXIDASA ANTICUERPOS) SEMIAUTOMATIZADO</t>
  </si>
  <si>
    <t>TIROIDEOS PEROXIDASA ANTICUERPOS</t>
  </si>
  <si>
    <t>TIROIDEOS TIROGLOBULÍNICOS ANTICUERPOS AUTOMATIZADO</t>
  </si>
  <si>
    <t>TIROIDEOS TIROGLOBULÍNICOS ANTICUERPOS MANUAL</t>
  </si>
  <si>
    <t>TIROIDEOS TIROGLOBULÍNICOS ANTICUERPOS SEMIAUTOMATIZADO</t>
  </si>
  <si>
    <t>CITRULINA ANTICUERPOS [ANTI PÉPTIDO CÍCLICO CITRULINADO] SEMIAUTOMATIZADO O AUTOMATIZADO</t>
  </si>
  <si>
    <t>HORMONA PARATIROIDEA ANTICUERPOS SEMIAUTOMATIZADO O AUTOMATIZADO</t>
  </si>
  <si>
    <t>ACETILCOLINA RECEPTORES ANTICUERPOS FIJADORES SEMIAUTOMATIZADO O AUTOMATIZADO</t>
  </si>
  <si>
    <t>ACETILCOLINA RECEPTORES ANTICUERPOS MODULADORES SEMIAUTOMATIZADO O AUTOMATIZADO</t>
  </si>
  <si>
    <t>TRANSGLUTAMINASA ANTICUERPOS Ig A SEMIAUTOMATIZADO O AUTOMATIZADO</t>
  </si>
  <si>
    <t>TRANSGLUTAMINASA ANTICUERPOS Ig G SEMIAUTOMATIZADO O AUTOMATIZADO</t>
  </si>
  <si>
    <t>BETA 2 GLICOPROTEÍNA I Ig A SEMIAUTOMATIZADO O AUTOMATIZADO</t>
  </si>
  <si>
    <t>BETA 2 GLICOPROTEÍNA I Ig G SEMIAUTOMATIZADO O AUTOMATIZADO</t>
  </si>
  <si>
    <t>BETA 2 GLICOPROTEÍNA I Ig M SEMIAUTOMATIZADO O AUTOMATIZADO</t>
  </si>
  <si>
    <t>ÁCIDO GLUTÁMICO DECARBOXILASA ANTICUERPO SEMIAUTOMATIZADO O AUTOMATIZADO</t>
  </si>
  <si>
    <t>MICROSOMALES HÍGADO Y RIÑÓN ANTICUERPOS SEMIAUTOMATIZADO O AUTOMATIZADO</t>
  </si>
  <si>
    <t>MIELOPEROXIDASA ANTICUERPOS SEMIAUTOMATIZADO O AUTOMATIZADO</t>
  </si>
  <si>
    <t>PROTEINASA 3 ANTICUERPOS SEMIAUTOMATIZADO O AUTOMATIZADO</t>
  </si>
  <si>
    <t>NEURONALES ANTICUERPOS (ANTI-Hu Yo Ri Fifisina CV2 Ma2) SEMIAUTOMATIZADO O AUTOMATIZADO</t>
  </si>
  <si>
    <t>GANGLIOSIDOS ANTICUERPOS Ig G SEMIAUTOMATIZADO O AUTOMATIZADO</t>
  </si>
  <si>
    <t>GANGLIOSIDOS ANTICUERPOS Ig M SEMIAUTOMATIZADO O AUTOMATIZADO</t>
  </si>
  <si>
    <t>TIROSINASA MÚSCULO ESPECÍFICA [MUSK] ANTICUERPOS SEMIAUTOMATIZADO O AUTOMATIZADO</t>
  </si>
  <si>
    <t>ANTICUERPOS ANTI RECEPTOR DE TSH SEMIAUTOMATIZADO O AUTOMATIZADO</t>
  </si>
  <si>
    <t>N-METIL ASPARTATO RECEPTOR ANTICUERPOS SEMIAUTOMATIZADO O AUTOMATIZADO</t>
  </si>
  <si>
    <t>21 HIDROXILASA ANTICUERPOS SEMIAUTOMATIZADO O AUTOMATIZADO</t>
  </si>
  <si>
    <t>ANTICUERPOS ANTIFOSFOLIPASA A2</t>
  </si>
  <si>
    <t>ALFA FETOPROTEÍNA SEMIAUTOMATIZADO O AUTOMATIZADO</t>
  </si>
  <si>
    <t>ANTÍGENO CARCINOEMBRIONARIO SEMIAUTOMATIZADO O AUTOMATIZADO</t>
  </si>
  <si>
    <t>BETA 2 MICROGLOBULINA SEMIAUTOMATIZADO O AUTOMATIZADO</t>
  </si>
  <si>
    <t>CALCITONINA SEMIAUTOMATIZADO O AUTOMATIZADO</t>
  </si>
  <si>
    <t>ENOLASA NEURONAL ESPECÍFICA SEMIAUTOMATIZADO O AUTOMATIZADO</t>
  </si>
  <si>
    <t>FACTOR ALFA DE NECROSIS TUMORAL SEMIAUTOMATIZADO O AUTOMATIZADO</t>
  </si>
  <si>
    <t>GASTRINA SEMIAUTOMATIZADO O AUTOMATIZADO</t>
  </si>
  <si>
    <t>GONADOTROPINA CORIÓNICA SUBUNIDAD BETA SEMIAUTOMATIZADO O AUTOMATIZADO</t>
  </si>
  <si>
    <t>GONADOTROPINA CORIÓNICA SUBUNIDAD BETA FRACCIÓN LIBRE SEMIAUTOMATIZADO O AUTOMATIZADO</t>
  </si>
  <si>
    <t>CROMOGRANINA A SEMIAUTOMATIZADO O AUTOMATIZADO</t>
  </si>
  <si>
    <t>PROTEÍNA EPIDIDIMAL HUMANA 4 (HE-4) SEMIAUTOMATIZADO O AUTOMATIZADO</t>
  </si>
  <si>
    <t>CULTIVO MIXTO DE LINFOCITOS</t>
  </si>
  <si>
    <t>LEUCOCITOS CD34 CÉLULAS PROGENITORAS SEMIAUTOMATIZADO O AUTOMATIZADO</t>
  </si>
  <si>
    <t>LINFOCITOS B (CD19 Y CD20) SEMIAUTOMATIZADO O AUTOMATIZADO</t>
  </si>
  <si>
    <t>LINFOCITOS T CD3 SEMIAUTOMATIZADO O AUTOMATIZADO</t>
  </si>
  <si>
    <t>LINFOCITOS T CD4 SEMIAUTOMATIZADO O AUTOMATIZADO</t>
  </si>
  <si>
    <t>LINFOCITOS CD7 LINFOCITOS T Y NK SEMIAUTOMATIZADO O AUTOMATIZADO</t>
  </si>
  <si>
    <t>LINFOCITOS T CD8 SEMIAUTOMATIZADO O AUTOMATIZADO</t>
  </si>
  <si>
    <t>LINFOCITOS CD16 LINFOCITOS NK SEMIAUTOMATIZADO O AUTOMATIZADO</t>
  </si>
  <si>
    <t>LINFOCITOS CD56 LINFOCITOS NK SEMIAUTOMATIZADO O AUTOMATIZADO</t>
  </si>
  <si>
    <t>LINFOCITOS T CUANTIFICACIÓN CD3 CD4 CD8 SEMIAUTOMATIZADO O AUTOMATIZADO</t>
  </si>
  <si>
    <t>LINFOCITOS T (CD3 CD4 CD8 DOBLEMENTE NEGATIVOS) SEMIAUTOMATIZADO O AUTOMATIZADO</t>
  </si>
  <si>
    <t>COMPLEMENTO C1Q SEMIAUTOMATIZADO O AUTOMATIZADO</t>
  </si>
  <si>
    <t>ELECTROFORESIS DE LIPOPROTEÍNAS SEMIAUTOMATIZADO Y AUTOMATIZADO</t>
  </si>
  <si>
    <t>ELECTROFORESIS DE PROTEÍNAS DE LÍQUIDO CEFALORRAQUÍDEO [DETECCIÓN DE BANDAS OLIGOCLONALES] SEMIAUTOMATIZADO Y AUTOMATIZADO</t>
  </si>
  <si>
    <t>ELECTROFORESIS DE PROTEÍNAS SEMIAUTOMATIZADO Y AUTOMATIZADO</t>
  </si>
  <si>
    <t>FACTOR INTRÍNSECO ANTICUERPOS SEMIAUTOMATIZADO Y AUTOMATIZADO</t>
  </si>
  <si>
    <t>FAGOCITOSIS ESTUDIO</t>
  </si>
  <si>
    <t>Hepatitis C PRUEBA CONFIRMATORIA SEMIAUTOMATIZADO O AUTOMATIZADO</t>
  </si>
  <si>
    <t>HISTAMINA SEMIAUTOMATIZADO O AUTOMATIZADO</t>
  </si>
  <si>
    <t>INHIBIDOR C1 ESTERASA CONCENTRACIÓN O FUNCIONAL SEMIAUTOMATIZADO O AUTOMATIZADO</t>
  </si>
  <si>
    <t>INMUNOFIJACIÓN SEMIAUTOMATIZADO</t>
  </si>
  <si>
    <t>INMUNOFIJACIÓN AUTOMATIZADA</t>
  </si>
  <si>
    <t>INMUNOGLOBULINA A [Ig A] SEMIAUTOMATIZADO</t>
  </si>
  <si>
    <t>INMUNOGLOBULINA A [Ig A] AUTOMATIZADO</t>
  </si>
  <si>
    <t>INMUNOGLOBULINA G [Ig G] SEMIAUTOMATIZADO</t>
  </si>
  <si>
    <t>INMUNOGLOBULINA G [Ig G] AUTOMATIZADO</t>
  </si>
  <si>
    <t>INMUNOGLOBULINA G [Ig G] SUBCLASES 1 2 3 4 SEMIAUTOMATIZADO O AUTOMATIZADO</t>
  </si>
  <si>
    <t>INMUNOGLOBULINA M [Ig M] SEMIAUTOMATIZADO</t>
  </si>
  <si>
    <t>INMUNOGLOBULINA M [Ig M] AUTOMATIZADO</t>
  </si>
  <si>
    <t>INMUNOGLOBULINA D [Ig D] SEMIAUTOMATIZADO O AUTOMATIZADO</t>
  </si>
  <si>
    <t>INMUNOGLOBULINA E [Ig E] ESPECÍFICA (DOSIFICACIÓN CADA ALERGENO) SEMIAUTOMATIZADO O AUTOMATIZADO</t>
  </si>
  <si>
    <t>INMUNOGLOBULINA E [Ig E] SEMIAUTOMATIZADO</t>
  </si>
  <si>
    <t>INMUNOGLOBULINA E [Ig E] AUTOMATIZADO</t>
  </si>
  <si>
    <t>INMUNOGLOBULINAS CADENAS LIVIANAS KAPPA Y LAMBDA SEMIAUTOMATIZADO O AUTOMATIZADO</t>
  </si>
  <si>
    <t>PLAQUETAS FACTOR 4 SEMIAUTOMATIZADO O AUTOMATIZADO</t>
  </si>
  <si>
    <t>PROCALCITONINA SEMIAUTOMATIZADO O AUTOMATIZADO</t>
  </si>
  <si>
    <t>INMUNOGLOBULINAS CADENAS LIVIANAS LIBRES KAPPA SEMIAUTOMATIZADO O AUTOMATIZADO</t>
  </si>
  <si>
    <t>INMUNOGLOBULINAS CADENAS LIVIANAS LIBRES LAMBDA SEMIAUTOMATIZADO O AUTOMATIZADO</t>
  </si>
  <si>
    <t>TOXOIDE DIFTÉRICO ANTICUERPOS Ig G</t>
  </si>
  <si>
    <t>TOXOIDE TETÁNICO ANTICUERPOS Ig G</t>
  </si>
  <si>
    <t>INTERFERÓN GAMMA [GAMMAINTERFERÓN]</t>
  </si>
  <si>
    <t>INTERLEUQUINA 1</t>
  </si>
  <si>
    <t>INTERLEUQUINA 6</t>
  </si>
  <si>
    <t>TIROSINQUINASA SOLUBLE (Sflt1)</t>
  </si>
  <si>
    <t>HEMOGLOBINAS (ESPECÍFICO) CUALITATIVA O CUANTITATIVA</t>
  </si>
  <si>
    <t>AGLUTININAS AL FRÍO</t>
  </si>
  <si>
    <t>AGLUTININAS AL CALOR</t>
  </si>
  <si>
    <t>ANTICUERPOS HETEROFILOS MANUAL SEMIAUTOMATIZADO O AUTOMATIZADO</t>
  </si>
  <si>
    <t>COMPLEMENTO HEMOLÍTICO AL 50% [CH 50] MANUAL O SEMIAUTOMATIZADO</t>
  </si>
  <si>
    <t>COMPLEMENTO SÉRICO C3 SEMIAUTOMATIZADO</t>
  </si>
  <si>
    <t>COMPLEMENTO SÉRICO C3 AUTOMATIZADO</t>
  </si>
  <si>
    <t>COMPLEMENTO SÉRICO C4 SEMIAUTOMATIZADO</t>
  </si>
  <si>
    <t>COMPLEMENTO SÉRICO C4 AUTOMATIZADO</t>
  </si>
  <si>
    <t>FACTOR REUMATOIDEO SEMIAUTOMATIZADO O AUTOMATIZADO</t>
  </si>
  <si>
    <t>FACTOR REUMATOIDEO MANUAL</t>
  </si>
  <si>
    <t>PREALBÚMINA SEMIAUTOMATIZADO O AUTOMATIZADO</t>
  </si>
  <si>
    <t>PROTEÍNA C REACTIVA ALTA PRECISIÓN AUTOMATIZADO</t>
  </si>
  <si>
    <t>PRUEBA NO TREPONÉMICA MANUAL</t>
  </si>
  <si>
    <t>CRIOGLOBULINAS</t>
  </si>
  <si>
    <t>COPROLÓGICO</t>
  </si>
  <si>
    <t>COPROLÓGICO POR CONCENTRACIÓN</t>
  </si>
  <si>
    <t>COPROSCÓPICO</t>
  </si>
  <si>
    <t>FROTIS RECTAL (IDENTIFICACIÓN DE TROFOZOITOS)</t>
  </si>
  <si>
    <t>GRASAS NEUTRAS EN HECES [SUDÁN III]</t>
  </si>
  <si>
    <t>OXIUROS IDENTIFICACIÓN PERIANAL [CINTA ADHESIVA O PRUEBA DE GRAHAM]</t>
  </si>
  <si>
    <t>SANGRE OCULTA EN MATERIA FECAL [GUAYACO O EQUIVALENTE]</t>
  </si>
  <si>
    <t>SANGRE OCULTA EN MATERIA FECAL (DETERMINACIÓN DE HEMOGLOBINA HUMANA ESPECÍFICA)</t>
  </si>
  <si>
    <t>ESTEATOCRITO ÁCIDO</t>
  </si>
  <si>
    <t>HEMOGLOBINURIA</t>
  </si>
  <si>
    <t>PROTEÍNAS DE BENCE JONES MANUAL</t>
  </si>
  <si>
    <t>RECUENTO DE ADDIS</t>
  </si>
  <si>
    <t>RECUENTO HAMBURGUER</t>
  </si>
  <si>
    <t>UROANÁLISIS</t>
  </si>
  <si>
    <t>UROBILINÓGENO EN ORINA PARCIAL</t>
  </si>
  <si>
    <t>GLÓBULOS ROJOS MORFOLOGÍA EN ORINA</t>
  </si>
  <si>
    <t>DENSIDAD URINARIA</t>
  </si>
  <si>
    <t>MOCO CERVICAL ANÁLISIS</t>
  </si>
  <si>
    <t>LÍQUIDO PROSTÁTICO (EXAMEN MICROSCÓPICO)</t>
  </si>
  <si>
    <t>PIRUVATOCINASA ACTIVIDAD</t>
  </si>
  <si>
    <t>ÁCIDO ORÓTICO</t>
  </si>
  <si>
    <t>AMINOÁCIDOS CUALITATIVOS</t>
  </si>
  <si>
    <t>CISTINA CUANTITATIVA</t>
  </si>
  <si>
    <t>FENILALANINA CUANTITATIVA</t>
  </si>
  <si>
    <t>CARBOHIDRATOS CUALITATIVOS</t>
  </si>
  <si>
    <t>GALACTOSA 1 - FOSFATO URIDIL TRANSFERASA ACTIVIDAD</t>
  </si>
  <si>
    <t>ALFA L IDURONIDASA ACTIVIDAD</t>
  </si>
  <si>
    <t>BETA GALACTOCIDASA ACTIVIDAD</t>
  </si>
  <si>
    <t>GALACTOSA 6 SULFATO SULFATASA ACTIVIDAD</t>
  </si>
  <si>
    <t>GLICOSAMINOGLICANOS [MUCOPOLISACÁRIDOS] CUALITATIVOS</t>
  </si>
  <si>
    <t>BETA GLUCORONIDASA ACTIVIDAD</t>
  </si>
  <si>
    <t>HEXOSAMINIDASA A Y B ACTIVIDAD</t>
  </si>
  <si>
    <t>OLIGOSACÁRIDOS CUALITATIVOS</t>
  </si>
  <si>
    <t>ALFA GALACTOSIDASA ACTIVIDAD</t>
  </si>
  <si>
    <t>ALFA GLUCOSIDASA ACTIVIDAD</t>
  </si>
  <si>
    <t>ALFA N ACETIL NEURAMINIDASA ACTIVIDAD</t>
  </si>
  <si>
    <t>RELACIÓN LACTATO/PIRUVATO</t>
  </si>
  <si>
    <t>AMINOÁCIDOS CUANTITATIVOS</t>
  </si>
  <si>
    <t>ÁCIDO SIÁLICO CUANTITATIVO</t>
  </si>
  <si>
    <t>IDURONATO 2 SULFATO SULFATASA ACTIVIDAD</t>
  </si>
  <si>
    <t>GALACTOSILCEREBROSIDASA ACTIVIDAD</t>
  </si>
  <si>
    <t>BETA GLUCOCEREBROSIDASA ACTIVIDAD</t>
  </si>
  <si>
    <t>ÁCIDO LÁCTICO CURVA POST GLUCOSA</t>
  </si>
  <si>
    <t>OTRAS ENZIMAS ACTIVIDAD (ESPECÍFICO)</t>
  </si>
  <si>
    <t>OTROS METABOLITOS DETERMINACIÓN (ESPECÍFICO)</t>
  </si>
  <si>
    <t>PTERINAS CUANTITATIVAS</t>
  </si>
  <si>
    <t>TRIPSINÓGENO INMUNOREACTIVO</t>
  </si>
  <si>
    <t>BIOTINIDASA ACTIVIDAD</t>
  </si>
  <si>
    <t>HFE (HEMOCROMATOSIS)</t>
  </si>
  <si>
    <t>ENZIMAS LISOSOMALES, MEDICIÓN DE CADA UNA</t>
  </si>
  <si>
    <t>ENZIMAS DEL METABOLISMO DEL GLICÓGENO, MEDICIÓN DE CADA UNA</t>
  </si>
  <si>
    <t>ACILCARNITINAS CUANTITATIVAS</t>
  </si>
  <si>
    <t>CARNITINA TOTAL Y LIBRE CUANTITATIVA</t>
  </si>
  <si>
    <t>Virus de Inmunodeficiencia Humana GENOTIPO</t>
  </si>
  <si>
    <t>Hepatitis B GENOTIPO</t>
  </si>
  <si>
    <t>Citomegalovirus CARGA VIRAL</t>
  </si>
  <si>
    <t>Hepatitis B CARGA VIRAL</t>
  </si>
  <si>
    <t>Hepatitis C CARGA VIRAL</t>
  </si>
  <si>
    <t>Herpes simplex CARGA VIRAL</t>
  </si>
  <si>
    <t>BK POLIOMAVIRUS CARGA VIRAL</t>
  </si>
  <si>
    <t>JC POLIOMAVIRUS CARGA VIRAL</t>
  </si>
  <si>
    <t>Epstein-Barr CARGA VIRAL</t>
  </si>
  <si>
    <t>Adenovirus CARGA VIRAL</t>
  </si>
  <si>
    <t>Parvovirus CARGA VIRAL</t>
  </si>
  <si>
    <t>Virus de Inmunodeficiencia Humana CARGA VIRAL</t>
  </si>
  <si>
    <t>Hepatitis C GENOTIPO</t>
  </si>
  <si>
    <t>IDENTIFICACIÓN DE OTRO VIRUS (ESPECÍFICA) POR PRUEBAS MOLECULARES</t>
  </si>
  <si>
    <t>IDENTIFICACIÓN SIMULTÁNEA DE MÚLTIPLES PATÓGENOS POR PRUEBAS MOLECULARES</t>
  </si>
  <si>
    <t>Virus de Inmunodeficiencia Humana DETECCIÓN DEL PROVIRUS POR PRUEBAS MOLECULARES (ESPECÍFICO)</t>
  </si>
  <si>
    <t>Citomegalovirus IDENTIFICACIÓN POR PRUEBAS MOLECULARES (ESPECÍFICO)</t>
  </si>
  <si>
    <t>Hepatitis B IDENTIFICACIÓN POR PRUEBAS MOLECULARES (ESPECÍFICO)</t>
  </si>
  <si>
    <t>Toxocara spp IDENTIFICACIÓN POR PRUEBAS MOLECULARES (ESPECÍFICO)</t>
  </si>
  <si>
    <t>Toxoplasma gondii IDENTIFICACIÓN POR PRUEBAS MOLECULARES (ESPECÍFICO)</t>
  </si>
  <si>
    <t>Varicela zoster IDENTIFICACIÓN POR PRUEBAS MOLECULARES (ESPECÍFICO)</t>
  </si>
  <si>
    <t>Epstein Barr IDENTIFICACIÓN POR PRUEBAS MOLECULARES (ESPECÍFICO)</t>
  </si>
  <si>
    <t>Hepatitis C IDENTIFICACIÓN POR PRUEBAS MOLECULARES (ESPECÍFICO)</t>
  </si>
  <si>
    <t>Herpes simplex I y II IDENTIFICACIÓN POR PRUEBAS MOLECULARES (ESPECÍFICO)</t>
  </si>
  <si>
    <t>Mycobacterium tuberculosis IDENTIFICACIÓN POR PRUEBAS MOLECULARES (ESPECÍFICO)</t>
  </si>
  <si>
    <t>Mycobacterium no tuberculoso IDENTIFICACIÓN POR PRUEBAS MOLECULARES (ESPECÍFICO)</t>
  </si>
  <si>
    <t>Mycobacterium leprae IDENTIFICACIÓN POR PRUEBAS MOLECULARES (ESPECÍFICO)</t>
  </si>
  <si>
    <t>Leishmania IDENTIFICACIÓN POR PRUEBAS MOLECULARES (ESPECÍFICO)</t>
  </si>
  <si>
    <t>Clostridium difficile IDENTIFICACIÓN POR PRUEBAS MOLECULARES (ESPECÍFICO)</t>
  </si>
  <si>
    <t>Hepatitis E IDENTIFICACIÓN POR PRUEBAS MOLECULARES (ESPECÍFICO)</t>
  </si>
  <si>
    <t>Mycobacterium tuberculosis PRUEBAS DE SENSIBILIDAD POR PRUEBAS MOLECULARES (ESPECÍFICO)</t>
  </si>
  <si>
    <t>Adenovirus IDENTIFICACIÓN POR PRUEBAS MOLECULARES (ESPECÍFICO)</t>
  </si>
  <si>
    <t>Histoplasma IDENTIFICACIÓN POR PRUEBAS MOLECULARES (ESPECÍFICO)</t>
  </si>
  <si>
    <t>Chlamydia IDENTIFICACIÓN POR PRUEBAS MOLECULARES (ESPECÍFICO)</t>
  </si>
  <si>
    <t>Neisseria gonorrhoeae IDENTIFICACIÓN POR PRUEBAS MOLECULARES (ESPECÍFICO)</t>
  </si>
  <si>
    <t>DETECCIÓN Virus del Papiloma Humano POR PRUEBAS MOLECULARES (ESPECÍFICO)</t>
  </si>
  <si>
    <t>ANTICUERPOS IRREGULARES TITULACIÓN POR MICROTÉCNICA</t>
  </si>
  <si>
    <t>ANTICUERPOS IRREGULARES DETECCIÓN (COOMBS INDIRECTO, RASTREO ANTICUERPOS IRREGULARES, PRUEBA DE ANTIGLOBULINA INDIRECTA ESCRUTINIO DE ANTICUERPOS IRREGULARES) POR MICROTÉCNICA</t>
  </si>
  <si>
    <t>ANTICUERPOS IRREGULARES DETECCIÓN (COOMBS INDIRECTO, RASTREO ANTICUERPOS IRREGULARES, PRUEBA DE ANTIGLOBULINA INDIRECTA, ESCRUTINIO DE ANTICUERPOS IRREGULARES) EN TUBO</t>
  </si>
  <si>
    <t>ANTICUERPOS IRREGULARES IDENTIFICACIÓN POR MICROTÉCNICA</t>
  </si>
  <si>
    <t>ANTICUERPOS IRREGULARES IDENTIFICACIÓN EN TUBO</t>
  </si>
  <si>
    <t>COOMBS DIRECTO FRACCIONADO MONOESPECÍFICO (INMUNOGLOBULINAS Y FRACCIONES DEL COMPLEMENTO) POR MICROTÉCNICA</t>
  </si>
  <si>
    <t>COOMBS DIRECTO FRACCIONADO MONOESPECÍFICO (INMUNOGLOBULINAS Y FRACCIONES DEL COMPLEMENTO) EN TUBO</t>
  </si>
  <si>
    <t>COOMBS DIRECTO CUALITATIVO POR MICROTÉCNICA</t>
  </si>
  <si>
    <t>COOMBS DIRECTO CUALITATIVO EN TUBO</t>
  </si>
  <si>
    <t>FENOTIPO ERITROCITARIO EXTENDIDO POR MICROTÉCNICA CUALQUIER ANTÍGENO</t>
  </si>
  <si>
    <t>FENOTIPO ERITROCITARIO EXTENDIDO EN TUBO CUALQUIER ANTÍGENO</t>
  </si>
  <si>
    <t>FENOTIPO SISTEMA Rh CUALQUIER ANTÍGENO EN TUBO</t>
  </si>
  <si>
    <t>HEMOCLASIFICACIÓN SISTEMA Rh [ANTÍGENO Rh D] POR MICROTÉCNICA</t>
  </si>
  <si>
    <t>HEMOCLASIFICACIÓN SISTEMA Rh [ANTÍGENO Rh D] EN TUBO</t>
  </si>
  <si>
    <t>HEMOCLASIFICACIÓN SISTEMA ABO DIRECTA [HEMOCLASIFICACIÓN GLOBULAR] POR MICROTÉCNICA</t>
  </si>
  <si>
    <t>HEMOCLASIFICACIÓN SISTEMA ABO DIRECTA [HEMOCLASIFICACIÓN GLOBULAR] EN TUBO</t>
  </si>
  <si>
    <t>HEMOCLASIFICACIÓN SISTEMA ABO INVERSA [HEMOCLASIFICACIÓN SERICA] POR MICROTÉCNICA</t>
  </si>
  <si>
    <t>HEMOCLASIFICACIÓN SISTEMA ABO INVERSA [HEMOCLASIFICACIÓN SERICA] EN TUBO</t>
  </si>
  <si>
    <t>PRUEBA CRUZADA MAYOR ERITROCITARIA POR MICROTÉCNICA</t>
  </si>
  <si>
    <t>PRUEBA CRUZADA MAYOR ERITROCITARIA EN TUBO</t>
  </si>
  <si>
    <t>ESTUDIO DEL ANTÍGENO Rh D VARIANTE POR MICROTÉCNICA</t>
  </si>
  <si>
    <t>ESTUDIO DEL ANTÍGENO Rh D VARIANTE EN TUBO</t>
  </si>
  <si>
    <t>FENOTIPO SISTEMA ABO [SUBGRUPOS] POR MICROTÉCNICA</t>
  </si>
  <si>
    <t>FENOTIPO SISTEMA ABO [SUBGRUPOS] EN TUBO</t>
  </si>
  <si>
    <t>ADSORCIÓN (ABSORCIÓN) AUTÓLOGA O ALOGÉNICA POR MEDIOS QUÍMICOS</t>
  </si>
  <si>
    <t>ELUCIÓN (DISOCIACIÓN) AUTÓLOGA O ALOGÉNICA POR MEDIOS FÍSICOS</t>
  </si>
  <si>
    <t>ELUCIÓN (DISOCIACIÓN) O MODIFICACIÓN DE MEMBRANA ERITROCITARIA AUTÓLOGA O ALOGÉNICA POR MEDIOS QUÍMICOS</t>
  </si>
  <si>
    <t>DETECCIÓN DE ISOAGLUTININAS POR MICROTÉCNICA</t>
  </si>
  <si>
    <t>PROCESAMIENTO DE LA UNIDAD DE AUTOTRANSFUSIÓN [PREDEPÓSITO]</t>
  </si>
  <si>
    <t>PROCESAMIENTO DE LA UNIDAD DE CONCENTRADO DE PLAQUETAS ESTÁNDAR</t>
  </si>
  <si>
    <t>PROCESAMIENTO DE LA UNIDAD DE CONCENTRADO DE PLAQUETAS LEUCORREDUCIDAS</t>
  </si>
  <si>
    <t>PROCESAMIENTO DE LA UNIDAD DE CRIOPRECIPITADO</t>
  </si>
  <si>
    <t>PROCESAMIENTO DE LA UNIDAD DE GLÓBULOS ROJOS ESTÁNDAR</t>
  </si>
  <si>
    <t>PROCESAMIENTO DE LA UNIDAD DE CONCENTRADO DE GLÓBULOS ROJOS LEUCORREDUCIDOS</t>
  </si>
  <si>
    <t>PROCESAMIENTO DE LA UNIDAD DE PLASMA FRESCO CONGELADO</t>
  </si>
  <si>
    <t>PROCESAMIENTO DE LA UNIDAD DE SANGRE TOTAL</t>
  </si>
  <si>
    <t>IRRADIACIÓN DE HEMOCOMPONENTE</t>
  </si>
  <si>
    <t>PROCESAMIENTO DE LA UNIDAD DE CONCENTRADO DE PLAQUETAS POBRE EN LEUCOCITOS (CAPA LEUCOPLAQUETARIA)</t>
  </si>
  <si>
    <t>PROCESAMIENTO DE LA UNIDAD DE CONCENTRADO DE GLÓBULOS ROJOS POBRE EN LEUCOCITOS (CAPA LEUCOPLAQUETARIA)</t>
  </si>
  <si>
    <t>PROCESAMIENTO DE HEMOCOMPONENTE ALÍCUOTA PEDIÁTRICA</t>
  </si>
  <si>
    <t>REDUCCIÓN DE PATÓGENOS EN SANGRE TOTAL, COMPONENTES DE PLASMA O PLAQUETAS (HASTA 6 PLASMAS O PLAQUETAS ESTÁNDAR) O POR AFÉRESIS.</t>
  </si>
  <si>
    <t>PROCESAMIENTO DE LA UNIDAD DE PLAQUETAS POR AFÉRESIS</t>
  </si>
  <si>
    <t>PROCESAMIENTO DE PLASMA POR AFÉRESIS O PLASMAFÉRESIS</t>
  </si>
  <si>
    <t>PROCESAMIENTO DE LA UNIDAD DE GLÓBULOS ROJOS O ERITROCITOS POR AFÉRESIS O ERITROFÉRESIS</t>
  </si>
  <si>
    <t>CITAFÉRESIS REDUCTIVA (LEUCOCITOS ERITROCITOS O PLAQUETAS)</t>
  </si>
  <si>
    <t>RECAMBIO PLASMÁTICO TERAPÉUTICO</t>
  </si>
  <si>
    <t>TAMIZAJE MOLECULAR DE ANTÍGENOS EN MEZCLA DE SUEROS DE DONANTES</t>
  </si>
  <si>
    <t>TAMIZAJE MOLECULAR DE ANTÍGENO INDIVIDUAL EN SUERO DE DONANTE</t>
  </si>
  <si>
    <t>TRANSFUSIÓN DE LA UNIDAD DE CRIOPRECIPITADO</t>
  </si>
  <si>
    <t>TRANSFUSIÓN DE LA UNIDAD DE GLÓBULOS ROJOS O ERITROCITOS</t>
  </si>
  <si>
    <t>TRANSFUSIÓN DE LA UNIDAD DE PLAQUETAS</t>
  </si>
  <si>
    <t>TRANSFUSIÓN DE LA UNIDAD DE SANGRE TOTAL</t>
  </si>
  <si>
    <t>TRANSFUSIÓN DE LA UNIDAD DE PLASMA FRESCO CONGELADO</t>
  </si>
  <si>
    <t>HEMODILUCIÓN NORMOVOLÉMICA INTRAOPERATORIA</t>
  </si>
  <si>
    <t>TRANSFUSIÓN AUTÓLOGA POR OBTENCION MECÁNICA INTRAOPERATORIA</t>
  </si>
  <si>
    <t>CARDIOVERSIÓN ELÉCTRICA A TÓRAX CERRADO</t>
  </si>
  <si>
    <t>MASAJE CARDÍACO A TÓRAX CERRADO</t>
  </si>
  <si>
    <t>OTRA CONVERSIÓN DE RITMO CARDÍACO O RESUCITACIÓN CARDIOPULMONAR</t>
  </si>
  <si>
    <t>CONTROL DE PLACA DENTAL</t>
  </si>
  <si>
    <t>DETARTRAJE SUPRAGINGIVAL</t>
  </si>
  <si>
    <t>105M01</t>
  </si>
  <si>
    <t>INTERNACIÓN EN UNIDAD DE CUIDADO INTERMEDIO NEONATAL</t>
  </si>
  <si>
    <t>106M01</t>
  </si>
  <si>
    <t>INTERNACIÓN EN UNIDAD DE CUIDADO INTERMEDIO PEDIÁTRICO</t>
  </si>
  <si>
    <t>107M01</t>
  </si>
  <si>
    <t>INTERNACIÓN EN UNIDAD DE CUIDADO INTERMEDIO ADULTO</t>
  </si>
  <si>
    <t>108A01</t>
  </si>
  <si>
    <t>INTERNACIÓN EN UNIDAD DE CUIDADO INTENSIVO NEONATAL</t>
  </si>
  <si>
    <t>109A01</t>
  </si>
  <si>
    <t>INTERNACIÓN EN UNIDAD DE CUIDADO INTENSIVO PEDIÁTRICO</t>
  </si>
  <si>
    <t>110A01</t>
  </si>
  <si>
    <t>INTERNACIÓN EN UNIDAD DE CUIDADO INTENSIVO ADULTOS</t>
  </si>
  <si>
    <t>120B01</t>
  </si>
  <si>
    <t>INTERNACIÓN EN UNIDAD DE CUIDADO BÁSICO NEONATAL (CUNA O INCUBADORA)</t>
  </si>
  <si>
    <t>129A01</t>
  </si>
  <si>
    <t>INTERNACIÓN ADULTOS COMPLEJIDAD ALTA HABITACION INDIVIDUAL (INCLUYE AISLAMIENTO GENERAL Y PARA TRASPLANTE DE CÉLULAS PROGENITORAS) - HABITACIÓN ESTANDAR</t>
  </si>
  <si>
    <t>129A02</t>
  </si>
  <si>
    <t>INTERNACIÓN ADULTOS COMPLEJIDAD ALTA HABITACION MÚLTIPLE</t>
  </si>
  <si>
    <t>130A01</t>
  </si>
  <si>
    <t>INTERNACIÓN PEDIÁTRICA COMPLEJIDAD ALTA HABITACION INDIVIDUAL (INCLUYE AISLAMIENTO GENERAL Y PARA TRASPLANTE DE CÉLULAS PROGENITORAS) - HABITACIÓN ESTANDAR</t>
  </si>
  <si>
    <t>130A02</t>
  </si>
  <si>
    <t>INTERNACIÓN PEDIÁTRICA COMPLEJIDAD ALTA HABITACION MÚLTIPLE</t>
  </si>
  <si>
    <t>132P01</t>
  </si>
  <si>
    <t>INTERNACIÓN PARCIAL EN INSTITUCIÓN HOSPITALARIA - PROTOCOLO DE FALLA CARDÍACA "CONGESTIÓN"</t>
  </si>
  <si>
    <t>INTERNACIÓN PARCIAL EN INSTITUCIÓN HOSPITALARIA - PROTOCOLO DE FALLA CARDÍACA "SINDROME CARDIO RENAL"</t>
  </si>
  <si>
    <t>INTERNACIÓN PARCIAL EN INSTITUCIÓN HOSPITALARIA - PROTOCOLO DE FALLA CARDÍACA "INOTROPIA INTERMITENTE DOBUTAMINA"</t>
  </si>
  <si>
    <t>INTERNACIÓN PARCIAL EN INSTITUCIÓN HOSPITALARIA - PROTOCOLO DE FALLA CARDÍACA "INOTROPIA INTERMITENTE LEVOSIMENDAN"</t>
  </si>
  <si>
    <t>INTERNACIÓN PARCIAL EN INSTITUCIÓN HOSPITALARIA - PROTOCOLO INOTROPIA INTERMITENTE "MILRINONE"</t>
  </si>
  <si>
    <t>5DSA01</t>
  </si>
  <si>
    <t>DERECHOS DE SALA DE OBSERVACIÓN EN URGENCIAS COMPLEJIDAD ALTA</t>
  </si>
  <si>
    <t>601T02</t>
  </si>
  <si>
    <t>TRASLADO ASISTENCIAL BÁSICO TERRESTRE SECUNDARIO - SENCILLO ENTRE: [BUCARAMANGA / FLORIDABLANCA / GIRON / PIEDECUESTA]</t>
  </si>
  <si>
    <t>TRASLADO ASISTENCIAL BÁSICO TERRESTRE SECUNDARIO - REDONDO ENTRE: [BUCARAMANGA / FLORIDABLANCA / GIRON / PIEDECUESTA]</t>
  </si>
  <si>
    <t>TRASLADO ASISTENCIAL BÁSICO TERRESTRE SECUNDARIO - SENCILLO ENTRE: [ÁREA METROPOLITANA / AEROPUERTO]</t>
  </si>
  <si>
    <t>TRASLADO ASISTENCIAL BÁSICO TERRESTRE SECUNDARIO - REDONDO ENTRE: [ÁREA METROPOLITANA / AEROPUERTO]</t>
  </si>
  <si>
    <t>TRASLADO ASISTENCIAL BÁSICO TERRESTRE SECUNDARIO - SENCILLO ENTRE: [BUCARAMANGA / LEBRIJA]</t>
  </si>
  <si>
    <t>TRASLADO ASISTENCIAL BÁSICO TERRESTRE SECUNDARIO - REDONDO ENTRE: [BUCARAMANGA / LEBRIJA]</t>
  </si>
  <si>
    <t>602T02</t>
  </si>
  <si>
    <t>TRASLADO ASISTENCIAL MEDICALIZADO TERRESTRE SECUNDARIO - SENCILLO ENTRE: [BUCARAMANGA / FLORIDABLANCA / GIRON / PIEDECUESTA]</t>
  </si>
  <si>
    <t>TRASLADO ASISTENCIAL MEDICALIZADO TERRESTRE SECUNDARIO - REDONDO ENTRE: [BUCARAMANGA / FLORIDABLANCA / GIRON / PIEDECUESTA]</t>
  </si>
  <si>
    <t>TRASLADO ASISTENCIAL MEDICALIZADO TERRESTRE SECUNDARIO - SENCILLO ENTRE: [ÁREA METROPOLITANA / AEROPUERTO]</t>
  </si>
  <si>
    <t>TRASLADO ASISTENCIAL MEDICALIZADO TERRESTRE SECUNDARIO - REDONDO ENTRE: [ÁREA METROPOLITANA / AEROPUERTO]</t>
  </si>
  <si>
    <t>TRASLADO ASISTENCIAL MEDICALIZADO TERRESTRE SECUNDARIO - SENCILLO NEONATAL ENTRE: [ÁREA METROPOLITANA / AEROPUERTO]</t>
  </si>
  <si>
    <t>TRASLADO ASISTENCIAL MEDICALIZADO TERRESTRE SECUNDARIO - SENCILLO ENTRE: [BUCARAMANGA / LEBRIJA]</t>
  </si>
  <si>
    <t>TRASLADO ASISTENCIAL MEDICALIZADO TERRESTRE SECUNDARIO - REDONDO ENTRE: [BUCARAMANGA / LEBRIJA]</t>
  </si>
  <si>
    <t>TRASLADO ASISTENCIAL MEDICALIZADO TERRESTRE SECUNDARIO - SENCILLO NEONATAL ENTRE: [BUCARAMANGA / FLORIDABLANCA / GIRON / PIEDECUESTA]</t>
  </si>
  <si>
    <t>TRASLADO ASISTENCIAL MEDICALIZADO TERRESTRE SECUNDARIO - SENCILLO NEONATAL ENTRE: [BUCARAMANGA / LEBRIJA]</t>
  </si>
  <si>
    <t>PAQUETES</t>
  </si>
  <si>
    <t xml:space="preserve">INTERNACIÓN PARCIAL EN INSTITUCIÓN HOSPITALARIA - PROTOCOLO DE FALLA CARDÍACA "INOTROPIA INTERMITENTE LEVOSIMENDAN" </t>
  </si>
  <si>
    <t xml:space="preserve"> SERVICIOS URGENCIAS- HOSPITALARIOS – CARDIOLOGIA INVASIVA</t>
  </si>
  <si>
    <t xml:space="preserve">CIRUGÍA VASCULAR Y ANGEOLOGICA </t>
  </si>
  <si>
    <t>890240</t>
  </si>
  <si>
    <t>890340</t>
  </si>
  <si>
    <t>890440</t>
  </si>
  <si>
    <t>882212</t>
  </si>
  <si>
    <t>882222</t>
  </si>
  <si>
    <t>882203</t>
  </si>
  <si>
    <t>882262</t>
  </si>
  <si>
    <t>882305</t>
  </si>
  <si>
    <t>882306</t>
  </si>
  <si>
    <t>882307</t>
  </si>
  <si>
    <t>882308</t>
  </si>
  <si>
    <t>882309</t>
  </si>
  <si>
    <t>882316</t>
  </si>
  <si>
    <t>882317</t>
  </si>
  <si>
    <t>882318</t>
  </si>
  <si>
    <t>882322</t>
  </si>
  <si>
    <t>PLETISMOGRAFÍA ARTERIAL DINÁMICA</t>
  </si>
  <si>
    <t>882325</t>
  </si>
  <si>
    <t>882326</t>
  </si>
  <si>
    <t>PLETISMOGRAFÍA DE VASOS VENOSOS EN MIEMBROS INFERIORES</t>
  </si>
  <si>
    <t>882340</t>
  </si>
  <si>
    <t>PLETISMOGRAFÍA ARTERIAL DE MIEMBROS INFERIORES POST EJERCICIO</t>
  </si>
  <si>
    <t>882350</t>
  </si>
  <si>
    <t>PLETISMOGRAFÍA VENOSA CUANTITATIVA DE AIRE EN MIEMBROS INFERIORES</t>
  </si>
  <si>
    <t>882390</t>
  </si>
  <si>
    <t>882801</t>
  </si>
  <si>
    <t>882840</t>
  </si>
  <si>
    <t>380001</t>
  </si>
  <si>
    <t>TROMBECTOMÍA DE VASOS ARTERIALES O VENOSOS VÍA PERCUTÁNEA (ENDOVASCULAR)</t>
  </si>
  <si>
    <t>380301</t>
  </si>
  <si>
    <t>TROMBOLECTOMÍA DE ARTERIA SUBCLAVIA</t>
  </si>
  <si>
    <t>380302</t>
  </si>
  <si>
    <t>TROMBOEMBOLECTOMÍA ARTERIAL AXILAR</t>
  </si>
  <si>
    <t>380303</t>
  </si>
  <si>
    <t>TROMBOEMBOLECTOMÍA ARTERIAL DE BRAZO O ANTEBRAZO</t>
  </si>
  <si>
    <t>380304</t>
  </si>
  <si>
    <t>TROMBOLECTOMÍA DE VENA SUBCLAVIA</t>
  </si>
  <si>
    <t>380305</t>
  </si>
  <si>
    <t>TROMBOEMBOLECTOMÍA VENOSA AXILAR</t>
  </si>
  <si>
    <t>380306</t>
  </si>
  <si>
    <t>TROMBOEMBOLECTOMÍA VENOSA DE BRAZO O ANTEBRAZO</t>
  </si>
  <si>
    <t>380307</t>
  </si>
  <si>
    <t>TROMBOEMBOLECTOMÍA DE VASOS DE MIEMBROS SUPERIORES</t>
  </si>
  <si>
    <t>380308</t>
  </si>
  <si>
    <t>TROMBÓLISIS DE VASOS DE MIEMBROS SUPERIORES</t>
  </si>
  <si>
    <t>380601</t>
  </si>
  <si>
    <t>TROMBOEMBOLECTOMÍA DE ARTERIAS ABDOMINALES VÍA ABIERTA</t>
  </si>
  <si>
    <t>380602</t>
  </si>
  <si>
    <t>TROMBÓLISIS ARTERIAL ABDOMINAL VÍA ENDOVASCULAR</t>
  </si>
  <si>
    <t>380603</t>
  </si>
  <si>
    <t>TROMBOEMBOLECTOMÍA DE ARTERIAS ABDOMINALES</t>
  </si>
  <si>
    <t>380701</t>
  </si>
  <si>
    <t>TROMBOEMBOLECTOMÍA DE VENAS ABDOMINALES, VÍA ABIERTA</t>
  </si>
  <si>
    <t>380702</t>
  </si>
  <si>
    <t>TROMBÓLISIS VENOSA ABDOMINAL, VÍA ENDOVASCULAR</t>
  </si>
  <si>
    <t>380703</t>
  </si>
  <si>
    <t>TROMBOEMBOLECTOMÍA DE VENAS ABDOMINALES</t>
  </si>
  <si>
    <t>380801</t>
  </si>
  <si>
    <t>TROMBOEMBOLECTOMÍA SUPRAPATELAR DE ARTERIAS EN MIEMBROS INFERIORES</t>
  </si>
  <si>
    <t>380802</t>
  </si>
  <si>
    <t>TROMBOEMBOLECTOMÍA INFRAPATELAR DE ARTERIAS EN MIEMBROS INFERIORES</t>
  </si>
  <si>
    <t>380803</t>
  </si>
  <si>
    <t>TROMBOEMBOLECTOMÍA DE ARTERIAS DE MIEMBROS INFERIORES</t>
  </si>
  <si>
    <t>380810</t>
  </si>
  <si>
    <t>TROMBÓLISIS DE ARTERIAS DE MIEMBROS INFERIORES, VÍA ENDOVASCULAR</t>
  </si>
  <si>
    <t>380901</t>
  </si>
  <si>
    <t>TROMBOEMBOLECTOMÍA SUPRAPATELAR VENOSA PROFUNDA</t>
  </si>
  <si>
    <t>380902</t>
  </si>
  <si>
    <t>TROMBOEMBOLECTOMÍA INFRAPATELAR VENOSA PROFUNDA</t>
  </si>
  <si>
    <t>380903</t>
  </si>
  <si>
    <t>TROMBOEMBOLECTOMÍA VENOSA SUPERFICIAL EN MIEMBROS INFERIORES</t>
  </si>
  <si>
    <t>380904</t>
  </si>
  <si>
    <t>TROMBOEMBOLECTOMÍA DE VENAS DE MIEMBROS INFERIORES</t>
  </si>
  <si>
    <t>380910</t>
  </si>
  <si>
    <t>381301</t>
  </si>
  <si>
    <t>ENDARTERECTOMÍA DE SUBCLAVIA</t>
  </si>
  <si>
    <t>381302</t>
  </si>
  <si>
    <t>ENDARTERECTOMÍA AXILAR</t>
  </si>
  <si>
    <t>381303</t>
  </si>
  <si>
    <t>ENDARTERECTOMÍA DE VASOS DE BRAZO O ANTEBRAZO</t>
  </si>
  <si>
    <t>381304</t>
  </si>
  <si>
    <t>ENDARTERECTOMÍA DE VASOS DE MIEMBROS SUPERIORES</t>
  </si>
  <si>
    <t>381401</t>
  </si>
  <si>
    <t>ENDARTERECTOMÍA DE AORTA</t>
  </si>
  <si>
    <t>381801</t>
  </si>
  <si>
    <t>ENDARTERECTOMÍA SUPRAPATELAR</t>
  </si>
  <si>
    <t>381802</t>
  </si>
  <si>
    <t>ENDARTERECTOMÍA INFRAPATELAR</t>
  </si>
  <si>
    <t>381803</t>
  </si>
  <si>
    <t>ENDARTERECTOMÍA DE ARTERIAS DE MIEMBROS INFERIORES</t>
  </si>
  <si>
    <t>383301</t>
  </si>
  <si>
    <t>383302</t>
  </si>
  <si>
    <t>RESECCIÓN CON ANASTOMOSIS PRIMARIA AXILAR</t>
  </si>
  <si>
    <t>383303</t>
  </si>
  <si>
    <t>RESECCIÓN CON ANASTOMOSIS TERMINO-TERMINAL EN BRAZO O ANTEBRAZO</t>
  </si>
  <si>
    <t>383304</t>
  </si>
  <si>
    <t>RESECCIÓN CON ANASTOMOSIS DE VASOS DE MIEMBROS SUPERIORES</t>
  </si>
  <si>
    <t>383801</t>
  </si>
  <si>
    <t>ANASTOMOSIS ARTERIAL PRIMARIA SUPRAPATELAR</t>
  </si>
  <si>
    <t>383802</t>
  </si>
  <si>
    <t>ANASTOMOSIS ARTERIAL PRIMARIA INFRAPATELAR</t>
  </si>
  <si>
    <t>383803</t>
  </si>
  <si>
    <t>RESECCIÓN CON ANASTOMOSIS DE ARTERIAS DE MIEMBROS INFERIORES</t>
  </si>
  <si>
    <t>383901</t>
  </si>
  <si>
    <t>ANASTOMOSIS VENOSA TERMINO TERMINAL SUPRAPATELAR</t>
  </si>
  <si>
    <t>383902</t>
  </si>
  <si>
    <t>ANASTOMOSIS VENOSA TERMINO TERMINAL INFRAPATELAR</t>
  </si>
  <si>
    <t>383903</t>
  </si>
  <si>
    <t>RESECCIÓN CON ANASTOMOSIS DE VENAS DE MIEMBROS INFERIORES</t>
  </si>
  <si>
    <t>384301</t>
  </si>
  <si>
    <t>RESECCIÓN DE SUBCLAVIA CON INTERPOSICIÓN DE INJERTO O PRÓTESIS</t>
  </si>
  <si>
    <t>384302</t>
  </si>
  <si>
    <t>RESECCIÓN AXILAR CON INTERPOSICIÓN DE INJERTO O PRÓTESIS</t>
  </si>
  <si>
    <t>384303</t>
  </si>
  <si>
    <t>RESECCIÓN EN BRAZO O ANTEBRAZO CON INTERPOSICIÓN DE INJERTO O PRÓTESIS</t>
  </si>
  <si>
    <t>384304</t>
  </si>
  <si>
    <t>RESECCIÓN CON SUSTITUCIÓN DE VASOS DE MIEMBROS SUPERIORES</t>
  </si>
  <si>
    <t>384801</t>
  </si>
  <si>
    <t>RESECCIÓN ARTERIAL SUPRAPATELAR CON INJERTO AUTÓLOGO O PRÓTESIS</t>
  </si>
  <si>
    <t>384802</t>
  </si>
  <si>
    <t>RESECCIÓN ARTERIAL INFRAPATELAR CON INJERTO AUTÓLOGO O PRÓTESIS</t>
  </si>
  <si>
    <t>384803</t>
  </si>
  <si>
    <t>RESECCIÓN CON SUSTITUCIÓN DE ARTERIAS DE MIEMBROS INFERIORES</t>
  </si>
  <si>
    <t>384901</t>
  </si>
  <si>
    <t>TRANSPOSICIÓN VENOSA CON SEGMENTO VALVULADO</t>
  </si>
  <si>
    <t>384902</t>
  </si>
  <si>
    <t>RESECCIÓN CON SUSTITUCIÓN DE VENAS DE MIEMBROS INFERIORES</t>
  </si>
  <si>
    <t>385301</t>
  </si>
  <si>
    <t>OCLUSIÓN, PINZAMIENTO O LIGADURA DE SUBCLAVIA</t>
  </si>
  <si>
    <t>385302</t>
  </si>
  <si>
    <t>OCLUSIÓN, PINZAMIENTO O LIGADURA DE VASOS AXILARES</t>
  </si>
  <si>
    <t>385303</t>
  </si>
  <si>
    <t>OCLUSIÓN, PINZAMIENTO O LIGADURA DE VASOS EN BRAZO O ANTEBRAZO</t>
  </si>
  <si>
    <t>385304</t>
  </si>
  <si>
    <t>OCLUSIÓN, PINZAMIENTO O LIGADURA DE VASOS DE MIEMBROS SUPERIORES</t>
  </si>
  <si>
    <t>385320</t>
  </si>
  <si>
    <t>OCLUSIÓN DE VASOS DE MIEMBROS SUPERIORES, VÍA ENDOVASCULAR</t>
  </si>
  <si>
    <t>385801</t>
  </si>
  <si>
    <t>OCLUSIÓN, PINZAMIENTO O LIGADURA ARTERIAL SUPRAPATELAR</t>
  </si>
  <si>
    <t>385802</t>
  </si>
  <si>
    <t>OCLUSIÓN, PINZAMIENTO O LIGADURA ARTERIAL INFRAPATELAR</t>
  </si>
  <si>
    <t>385803</t>
  </si>
  <si>
    <t>OCLUSIÓN, PINZAMIENTO O LIGADURA DE ARTERIAS DE MIEMBROS INFERIORES</t>
  </si>
  <si>
    <t>385820</t>
  </si>
  <si>
    <t>OCLUSIÓN DE ARTERIAS DE MIEMBROS INFERIORES, VÍA PERCUTÁNEA O ENDOVASCULAR</t>
  </si>
  <si>
    <t>385901</t>
  </si>
  <si>
    <t>OCLUSIÓN, PINZAMIENTO O LIGADURA VENOSA PROFUNDA SUPRAPATELAR</t>
  </si>
  <si>
    <t>385902</t>
  </si>
  <si>
    <t>OCLUSIÓN, PINZAMIENTO O LIGADURA VENOSA PROFUNDA INFRAPATELAR</t>
  </si>
  <si>
    <t>385904</t>
  </si>
  <si>
    <t>LIGADURA DE VENAS PERFORANTES, VÍA ENDOSCÓPICA</t>
  </si>
  <si>
    <t>385905</t>
  </si>
  <si>
    <t>OCLUSIÓN, PINZAMIENTO O LIGADURAS DE VENAS DE MIEMBROS INFERIORES</t>
  </si>
  <si>
    <t>385906</t>
  </si>
  <si>
    <t>LIGADURA DE VENAS PERFORANTES, VÍA ABIERTA</t>
  </si>
  <si>
    <t>385907</t>
  </si>
  <si>
    <t>OCLUSIÓN DE VENAS PERFORANTES, VÍA PERCUTÁNEA</t>
  </si>
  <si>
    <t>385920</t>
  </si>
  <si>
    <t>386101</t>
  </si>
  <si>
    <t>TOMA DE INJERTO ARTERIAL</t>
  </si>
  <si>
    <t>386201</t>
  </si>
  <si>
    <t>TOMA DE INJERTO VENOSO</t>
  </si>
  <si>
    <t>386301</t>
  </si>
  <si>
    <t>386302</t>
  </si>
  <si>
    <t>ESCLEROSIS DE LESIÓN DE VASOS SANGUÍNEOS</t>
  </si>
  <si>
    <t>386401</t>
  </si>
  <si>
    <t>EXTRACCIÓN DE CUERPO EXTRAÑO INTRAVASCULAR (ARTERIAL) (VENOSO), VÍA ABIERTA</t>
  </si>
  <si>
    <t>386402</t>
  </si>
  <si>
    <t>388801</t>
  </si>
  <si>
    <t>LIGADURA O ESCISIÓN DE VENAS VARICOSAS PÉLVICAS POR LAPAROTOMÍA</t>
  </si>
  <si>
    <t>388802</t>
  </si>
  <si>
    <t>LIGADURA O ESCISIÓN DE VENAS VARICOSAS PÉLVICAS POR LAPAROSCOPIA</t>
  </si>
  <si>
    <t>388901</t>
  </si>
  <si>
    <t>388902</t>
  </si>
  <si>
    <t>388903</t>
  </si>
  <si>
    <t>LIGADURA Y ESCISIÓN DE SAFENA EXTERNA</t>
  </si>
  <si>
    <t>388904</t>
  </si>
  <si>
    <t>388905</t>
  </si>
  <si>
    <t>LIGADURA Y ESCISIÓN DE VENAS VARICOSAS DE MIEMBROS INFERIORES</t>
  </si>
  <si>
    <t>389001</t>
  </si>
  <si>
    <t>COLOCACIÓN DE CATÉTER ARTERIAL FEMORAL O BRAQUIAL</t>
  </si>
  <si>
    <t>389002</t>
  </si>
  <si>
    <t>389101</t>
  </si>
  <si>
    <t>IMPLANTACIÓN DE CATÉTER VENOSO SUBCLAVIO O FEMORAL</t>
  </si>
  <si>
    <t>389102</t>
  </si>
  <si>
    <t>INSERCIÓN DE CATÉTER YUGULAR</t>
  </si>
  <si>
    <t>389103</t>
  </si>
  <si>
    <t>INSERCIÓN DE CATÉTER CENTRAL, VÍA PERIFÉRICA</t>
  </si>
  <si>
    <t>389104</t>
  </si>
  <si>
    <t>INSERCIÓN DE CATÉTER CENTRAL VÍA ABIERTA</t>
  </si>
  <si>
    <t>389105</t>
  </si>
  <si>
    <t>INSERCIÓN DE CATÉTER CENTRAL MÍNIMAMENTE INVASIVA</t>
  </si>
  <si>
    <t>389106</t>
  </si>
  <si>
    <t>INSERCIÓN DE DISPOSITIVO DE ACCESO VASCULAR IMPLANTABLE</t>
  </si>
  <si>
    <t>389107</t>
  </si>
  <si>
    <t>INSERCIÓN DE CATÉTER PERMANENTE</t>
  </si>
  <si>
    <t>391701</t>
  </si>
  <si>
    <t>DERIVACIÓN PORTO-CAVA</t>
  </si>
  <si>
    <t>391702</t>
  </si>
  <si>
    <t>DERIVACIÓN MESENTÉRICO-CAVA</t>
  </si>
  <si>
    <t>391703</t>
  </si>
  <si>
    <t>DERIVACIÓN ESPLENO-RENAL</t>
  </si>
  <si>
    <t>391704</t>
  </si>
  <si>
    <t>DERIVACIÓN PORTO-SISTÉMICA TRANSYUGULAR INTRAHEPÁTICA</t>
  </si>
  <si>
    <t>392601</t>
  </si>
  <si>
    <t>DERIVACIÓN O PUENTE FEMORO-FEMORAL (CRUZADO)</t>
  </si>
  <si>
    <t>392602</t>
  </si>
  <si>
    <t>DERIVACIÓN O PUENTE AXILO-FEMORAL UNILATERAL</t>
  </si>
  <si>
    <t>392603</t>
  </si>
  <si>
    <t>DERIVACIÓN O PUENTE AXILO-FEMORAL BIFEMORAL (CRUZADO)</t>
  </si>
  <si>
    <t>392604</t>
  </si>
  <si>
    <t>DERIVACIÓN AÓRTICO-MESENTERICO SUPERIOR</t>
  </si>
  <si>
    <t>392605</t>
  </si>
  <si>
    <t>DERIVACIÓN ILIO-FEMORAL POR AGUJERO OBTURADOR</t>
  </si>
  <si>
    <t>392620</t>
  </si>
  <si>
    <t>DERIVACIÓN O PUENTE AORTO-AÓRTICO</t>
  </si>
  <si>
    <t>392801</t>
  </si>
  <si>
    <t>392802</t>
  </si>
  <si>
    <t>DERIVACIÓN (INJERTO) O PUENTE FEMORO-PERONEAL</t>
  </si>
  <si>
    <t>392803</t>
  </si>
  <si>
    <t>DERIVACIÓN (INJERTO) O PUENTE FEMORO-POPLITEO</t>
  </si>
  <si>
    <t>392804</t>
  </si>
  <si>
    <t>DERIVACIÓN (INJERTO) O PUENTE FEMORO-TIBIAL</t>
  </si>
  <si>
    <t>392805</t>
  </si>
  <si>
    <t>DERIVACIÓN O PUENTES DE VASOS PERIFÉRICOS</t>
  </si>
  <si>
    <t>393301</t>
  </si>
  <si>
    <t>SUTURA DE ARTERIA SUBCLAVIA</t>
  </si>
  <si>
    <t>393302</t>
  </si>
  <si>
    <t>SUTURA DE ARTERIA AXILAR</t>
  </si>
  <si>
    <t>393303</t>
  </si>
  <si>
    <t>SUTURA DE ARTERIA DE BRAZO O ANTEBRAZO</t>
  </si>
  <si>
    <t>393304</t>
  </si>
  <si>
    <t>SUTURA DE VENA AXILAR</t>
  </si>
  <si>
    <t>393305</t>
  </si>
  <si>
    <t>SUTURA DE VENA DE BRAZO O ANTEBRAZO</t>
  </si>
  <si>
    <t>393306</t>
  </si>
  <si>
    <t>RECONSTRUCCIÓN DE VASOS PERIFÉRICOS EN MANO</t>
  </si>
  <si>
    <t>393307</t>
  </si>
  <si>
    <t>SUTURA DE VASOS DE MIEMBROS SUPERIORES</t>
  </si>
  <si>
    <t>393804</t>
  </si>
  <si>
    <t>SUTURA SUPRAPATELAR DE ARTERIAS VÍA ABIERTA</t>
  </si>
  <si>
    <t>393805</t>
  </si>
  <si>
    <t>SUTURA SUPRAPATELAR DE ARTERIAS VÍA PERCUTÁNEA (ENDOVASCULAR)</t>
  </si>
  <si>
    <t>393806</t>
  </si>
  <si>
    <t>SUTURA INFRAPATELAR DE ARTERIAS VÍA ABIERTA</t>
  </si>
  <si>
    <t>393807</t>
  </si>
  <si>
    <t>SUTURA INFRAPATELAR DE ARTERIAS VÍA PERCUTÁNEA (ENDOVASCULAR)</t>
  </si>
  <si>
    <t>393904</t>
  </si>
  <si>
    <t>SUTURA SUPRAPATELAR DE VENAS VÍA ABIERTA</t>
  </si>
  <si>
    <t>393905</t>
  </si>
  <si>
    <t>SUTURA SUPRAPATELAR DE VENAS VÍA PERCUTÁNEA (ENDOVASCULAR)</t>
  </si>
  <si>
    <t>393906</t>
  </si>
  <si>
    <t>SUTURA INFRAPATELAR DE VENAS VÍA ABIERTA</t>
  </si>
  <si>
    <t>393907</t>
  </si>
  <si>
    <t>SUTURA INFRAPATELAR DE VENAS VÍA PERCUTÁNEA (ENDOVASCULAR)</t>
  </si>
  <si>
    <t>394101</t>
  </si>
  <si>
    <t>CONTROL DE HEMORRAGIA DESPUÉS DE CIRUGÍA VASCULAR</t>
  </si>
  <si>
    <t>395030</t>
  </si>
  <si>
    <t>395031</t>
  </si>
  <si>
    <t>ANGIOPLASTIA CON BALÓN DE VASOS DE MIEMBROS SUPERIORES, CON PRÓTESIS (STENT) O INJERTO (S) PROTÉSICO (S)</t>
  </si>
  <si>
    <t>395060</t>
  </si>
  <si>
    <t>395061</t>
  </si>
  <si>
    <t>395062</t>
  </si>
  <si>
    <t>ANGIOPLASTIA O ATERECTOMÍA DE ARTERIA MESENTÉRICA</t>
  </si>
  <si>
    <t>395063</t>
  </si>
  <si>
    <t>395080</t>
  </si>
  <si>
    <t>395081</t>
  </si>
  <si>
    <t>395202</t>
  </si>
  <si>
    <t>REPARACIÓN DE ANEURISMA POR ENVOLTURA [REFORZAMIENTO DE PARED]</t>
  </si>
  <si>
    <t>395205</t>
  </si>
  <si>
    <t>REPARACIÓN DE ANEURISMA POR OCLUSIÓN VÍA PERCUTÁNEA (ENDOVASCULAR)</t>
  </si>
  <si>
    <t>395211</t>
  </si>
  <si>
    <t>REPARO DE VASOS DE GRAN CALIBRE VÍA ABIERTA</t>
  </si>
  <si>
    <t>395212</t>
  </si>
  <si>
    <t>REPARO DE VASOS DE GRAN CALIBRE VÍA ENDOSCOPICA</t>
  </si>
  <si>
    <t>395213</t>
  </si>
  <si>
    <t>REPARO DE VASOS DE GRAN CALIBRE VÍA PERCUTÁNEA (ENDOVASCULAR)</t>
  </si>
  <si>
    <t>395214</t>
  </si>
  <si>
    <t>REPARO DE VASOS DE MEDIANO CALIBRE VÍA ABIERTA</t>
  </si>
  <si>
    <t>395215</t>
  </si>
  <si>
    <t>REPARO DE VASOS DE MEDIANO CALIBRE VÍA ENDOSCOPICA</t>
  </si>
  <si>
    <t>395216</t>
  </si>
  <si>
    <t>REPARO DE VASOS DE MEDIANO CALIBRE VÍA PERCUTÁNEA (ENDOVASCULAR)</t>
  </si>
  <si>
    <t>395217</t>
  </si>
  <si>
    <t>REPARO DE VASOS DE PEQUEÑO CALIBRE VÍA ABIERTA</t>
  </si>
  <si>
    <t>395218</t>
  </si>
  <si>
    <t>REPARO DE VASOS DE PEQUEÑO CALIBRE VÍA ENDOSCOPICA</t>
  </si>
  <si>
    <t>395219</t>
  </si>
  <si>
    <t>REPARO DE VASOS DE PEQUEÑO CALIBRE VÍA PERCUTÁNEA (ENDOVASCULAR)</t>
  </si>
  <si>
    <t>395220</t>
  </si>
  <si>
    <t>REPARACIÓN DE ANEURISMA DE AORTA VÍA PERCUTÁNEA (ENDOVASCULAR)</t>
  </si>
  <si>
    <t>395301</t>
  </si>
  <si>
    <t>395302</t>
  </si>
  <si>
    <t>395303</t>
  </si>
  <si>
    <t>CIERRE DE FÍSTULA ARTERIOVENOSA MÍNIMAMENTE INVASIVA</t>
  </si>
  <si>
    <t>395304</t>
  </si>
  <si>
    <t>CIERRE DE FÍSTULA ARTERIOARTERIAL VÍA ABIERTA</t>
  </si>
  <si>
    <t>395305</t>
  </si>
  <si>
    <t>CIERRE DE FÍSTULA ARTERIOARTERIAL MÍNIMAMENTE INVASIVA</t>
  </si>
  <si>
    <t>395306</t>
  </si>
  <si>
    <t>CIERRE DE FÍSTULA ARTERIOARTERIAL VÍA PERCUTÁNEA (ENDOVASCULAR)</t>
  </si>
  <si>
    <t>395307</t>
  </si>
  <si>
    <t>CIERRE DE FÍSTULA VENOVENOSA VÍA ABIERTA</t>
  </si>
  <si>
    <t>395308</t>
  </si>
  <si>
    <t>CIERRE DE FÍSTULA VENOVENOSA MÍNIMAMENTE INVASIVA</t>
  </si>
  <si>
    <t>395309</t>
  </si>
  <si>
    <t>CIERRE DE FÍSTULA VENOVENOSA VÍA PERCUTÁNEA (ENDOVASCULAR)</t>
  </si>
  <si>
    <t>397301</t>
  </si>
  <si>
    <t>397302</t>
  </si>
  <si>
    <t>EXPLORACIÓN DE ARTERIA AXILAR</t>
  </si>
  <si>
    <t>397303</t>
  </si>
  <si>
    <t>EXPLORACIÓN DE ARTERIA DE BRAZO O ANTEBRAZO</t>
  </si>
  <si>
    <t>397304</t>
  </si>
  <si>
    <t>EXPLORACIÓN DE VENA SUBCLAVIA</t>
  </si>
  <si>
    <t>397305</t>
  </si>
  <si>
    <t>EXPLORACIÓN DE VENA AXILAR</t>
  </si>
  <si>
    <t>397306</t>
  </si>
  <si>
    <t>EXPLORACIÓN DE VENA DE BRAZO O ANTEBRAZO</t>
  </si>
  <si>
    <t>397307</t>
  </si>
  <si>
    <t>EXPLORACIÓN DE VASOS DE MIEMBROS SUPERIORES</t>
  </si>
  <si>
    <t>397801</t>
  </si>
  <si>
    <t>EXPLORACIÓN ARTERIAL SUPRAPATELAR</t>
  </si>
  <si>
    <t>397802</t>
  </si>
  <si>
    <t>EXPLORACIÓN ARTERIAL INFRAPATELAR</t>
  </si>
  <si>
    <t>397803</t>
  </si>
  <si>
    <t>EXPLORACIÓN DE ARTERIAS DE MIEMBROS INFERIORES</t>
  </si>
  <si>
    <t>397901</t>
  </si>
  <si>
    <t>EXPLORACIÓN VENOSA SUPRAPATELAR</t>
  </si>
  <si>
    <t>397902</t>
  </si>
  <si>
    <t>EXPLORACIÓN VENOSA INFRAPATELAR</t>
  </si>
  <si>
    <t>397903</t>
  </si>
  <si>
    <t>EXPLORACIÓN DE VENAS DE MIEMBROS INFERIORES</t>
  </si>
  <si>
    <t>399201</t>
  </si>
  <si>
    <t>INYECCIÓN DE AGENTE ESCLEROSANTE EN VENA (ESCLEROTERAPIA)</t>
  </si>
  <si>
    <t>878101</t>
  </si>
  <si>
    <t>878111</t>
  </si>
  <si>
    <t>878201</t>
  </si>
  <si>
    <t>878301</t>
  </si>
  <si>
    <t>878401</t>
  </si>
  <si>
    <t>878501</t>
  </si>
  <si>
    <t>878502</t>
  </si>
  <si>
    <t>878601</t>
  </si>
  <si>
    <t>878602</t>
  </si>
  <si>
    <t>ANASTOMOSIS SECUENCIAL DE ARTERIA DESCENDENTE ANTERIOR CON INJERTO VENOSO VÍA ABIERTA</t>
  </si>
  <si>
    <t>ANASTOMOSIS SIMPLE DE ARTERIA CIRCUNFLEJA CON INJERTO VENOSO VÍA ABIERTA</t>
  </si>
  <si>
    <t>TROMBOEMBOLECTOMÍA ARTERIAL CORONARIA</t>
  </si>
  <si>
    <t>CRUCE SISAP</t>
  </si>
  <si>
    <t>372301</t>
  </si>
  <si>
    <t>372802</t>
  </si>
  <si>
    <t>378001</t>
  </si>
  <si>
    <t>872202</t>
  </si>
  <si>
    <t>873501</t>
  </si>
  <si>
    <t>874125</t>
  </si>
  <si>
    <t>874133</t>
  </si>
  <si>
    <t>874134</t>
  </si>
  <si>
    <t>876110</t>
  </si>
  <si>
    <t>876120</t>
  </si>
  <si>
    <t>876121</t>
  </si>
  <si>
    <t>876122</t>
  </si>
  <si>
    <t>876130</t>
  </si>
  <si>
    <t>876131</t>
  </si>
  <si>
    <t>876132</t>
  </si>
  <si>
    <t>876140</t>
  </si>
  <si>
    <t>876190</t>
  </si>
  <si>
    <t>876212</t>
  </si>
  <si>
    <t>876241</t>
  </si>
  <si>
    <t>876320</t>
  </si>
  <si>
    <t>877110</t>
  </si>
  <si>
    <t>877171</t>
  </si>
  <si>
    <t>878901</t>
  </si>
  <si>
    <t>878903</t>
  </si>
  <si>
    <t>879301</t>
  </si>
  <si>
    <t>881202</t>
  </si>
  <si>
    <t>881203</t>
  </si>
  <si>
    <t>881204</t>
  </si>
  <si>
    <t>881205</t>
  </si>
  <si>
    <t>881206</t>
  </si>
  <si>
    <t>881207</t>
  </si>
  <si>
    <t>881210</t>
  </si>
  <si>
    <t>881214</t>
  </si>
  <si>
    <t>881438</t>
  </si>
  <si>
    <t>881701</t>
  </si>
  <si>
    <t>881702</t>
  </si>
  <si>
    <t>882112</t>
  </si>
  <si>
    <t>883301</t>
  </si>
  <si>
    <t>883321</t>
  </si>
  <si>
    <t>883322</t>
  </si>
  <si>
    <t>883324</t>
  </si>
  <si>
    <t>890402</t>
  </si>
  <si>
    <t>903065</t>
  </si>
  <si>
    <t>EXPLORACION DE ARTERIAS EN CUERO CABELLUDO Y CARA</t>
  </si>
  <si>
    <t>ESTUDIO MOLECULAR DE REARREGLOS (ESPECIFICOS)</t>
  </si>
  <si>
    <t>CIERRE U OCLUSION DE AURICULILLA VIA ABIERTA</t>
  </si>
  <si>
    <t>HEMODIÁLISIS ESTÁNDAR CON BICARBONATO</t>
  </si>
  <si>
    <t>resolucion 002706 del 2025</t>
  </si>
  <si>
    <t>LISTADO DE MEDICAMENTOS  2026</t>
  </si>
  <si>
    <t>Se acuerda que este listado se podrá actualizar y ajustar durante la ejecución del contrato previo acuerdo entre las partes. Así mismo, se realizará revisión cada tres (3) meses y se podrá realizar el ajuste correspondiente, siempre que se presenten las siguientes condiciones o cualquiera de las mismas.</t>
  </si>
  <si>
    <t>1.</t>
  </si>
  <si>
    <t>Actualización de precios a medicamentos regulados y controlados  e inclusión y exclusión de los mismos que realice  el ministerio de salud, para lo cual se dará aplicación en forma inmediata a la circular o norma correspondiente, sin que medie previo acuerdo entre las partes o se tenga que firmar documento adicional para su facturación.</t>
  </si>
  <si>
    <t>2.</t>
  </si>
  <si>
    <t>Inclusión de nuevos medicamentos por parte de la IPS.</t>
  </si>
  <si>
    <t>3.</t>
  </si>
  <si>
    <t>Otras variables que afecten sensiblemente los precios (por ejemplo la devaluacion del peso frente al alza continua del dolar). una vez se realice la actualizacion del listado, el mismo sera enviado a la entidad responsable de pago, con una antelacion de quince (15) dias a la fecha de aplicacion.</t>
  </si>
  <si>
    <t>4.</t>
  </si>
  <si>
    <t>Los medicamentos regulados seran facturados a la tarifa que por Norma se encuentre vigente al momento de la prestación del servicio.</t>
  </si>
  <si>
    <t>5.</t>
  </si>
  <si>
    <t>Los medicamentos que no se encuentren en este listado se facturaran a precio de compra más el 20%. La  no entrega factura de compra por ningun tipo de medicamento, excepto cuando el medicamento no se encuentre en el listado acordado entre las partes; asi mismo, no permite el suministro de medicamentos por parte de la empresa responsable de pago.</t>
  </si>
  <si>
    <t>No.</t>
  </si>
  <si>
    <t>CODIGO HIC</t>
  </si>
  <si>
    <t>CODIGO ICV</t>
  </si>
  <si>
    <t>CUM</t>
  </si>
  <si>
    <t>ATC</t>
  </si>
  <si>
    <t>PRINCIPIO ACTIVO</t>
  </si>
  <si>
    <t>NOMBRE DEL MEDICAMENTO</t>
  </si>
  <si>
    <t>CONCENTRACION</t>
  </si>
  <si>
    <t>FORMA FARMACEUTICA</t>
  </si>
  <si>
    <t>TIPO DE TECNOLOGIA</t>
  </si>
  <si>
    <t>REGISTRO SANITARIO</t>
  </si>
  <si>
    <t>TARIFA 2026</t>
  </si>
  <si>
    <t>NORMA REGULACIÓN</t>
  </si>
  <si>
    <t>000036240-02.</t>
  </si>
  <si>
    <t>36240-2</t>
  </si>
  <si>
    <t>B01AB05</t>
  </si>
  <si>
    <t>Heparina de bajo peso molecular</t>
  </si>
  <si>
    <t>Heparina de bajo peso molecular Sol Iny 20 mg (Clexane)-Aventis</t>
  </si>
  <si>
    <t>Solucion inyectable</t>
  </si>
  <si>
    <t>Medicamentos PBS</t>
  </si>
  <si>
    <t>INVIMA 2021MB-011485-R4</t>
  </si>
  <si>
    <t>000056401-02.</t>
  </si>
  <si>
    <t>56401-2</t>
  </si>
  <si>
    <t>Heparina de bajo peso molecular Sol Iny 80 mg (Clexane)-Aventis</t>
  </si>
  <si>
    <t>INVIMA 2021MB-000606-R3</t>
  </si>
  <si>
    <t>00036241-02.</t>
  </si>
  <si>
    <t>000036241-02.</t>
  </si>
  <si>
    <t>36241-2</t>
  </si>
  <si>
    <t>Heparina de bajo peso molecular Sol Iny 40 mg (Clexane)-Aventis</t>
  </si>
  <si>
    <t>INVIMA 2021MB-011547-R4</t>
  </si>
  <si>
    <t>20067147-03</t>
  </si>
  <si>
    <t>20067147-3</t>
  </si>
  <si>
    <t>B01AF01</t>
  </si>
  <si>
    <t>Rivaroxaban</t>
  </si>
  <si>
    <t>RIvaroxaban 2.5mg Tableta (XARELTO) BAYER A.G.</t>
  </si>
  <si>
    <t>Tableta</t>
  </si>
  <si>
    <t>INVIMA 2023M-0015572-R1</t>
  </si>
  <si>
    <t>no existe en esta sede</t>
  </si>
  <si>
    <t>020067147_02.</t>
  </si>
  <si>
    <t>20067147-2</t>
  </si>
  <si>
    <t>(Xarelto) Rivaroxaban Tableta 2.5mg  - Bayer</t>
  </si>
  <si>
    <t>00033788-04</t>
  </si>
  <si>
    <t>33788-4</t>
  </si>
  <si>
    <t>C07AB02</t>
  </si>
  <si>
    <t>METOPROLOL SUCCINATO</t>
  </si>
  <si>
    <t>METOprolol Succinato 95mg Equivalente a Metoprolol Tartrato 100 mg Tableta (BETALOC ZOK) ASTRAZENECA COLOMBIA S.A.S</t>
  </si>
  <si>
    <t>INVIMA 2021M-010775 - R3</t>
  </si>
  <si>
    <t>000033788_01.</t>
  </si>
  <si>
    <t>33788-1</t>
  </si>
  <si>
    <t>Metoprolol Succinato  Tab 100 mg  (Betaloc)-Zeneca</t>
  </si>
  <si>
    <t>020073367-03.</t>
  </si>
  <si>
    <t>20073367-3</t>
  </si>
  <si>
    <t>A10BK03</t>
  </si>
  <si>
    <t xml:space="preserve">Empagliflozina </t>
  </si>
  <si>
    <t>Empaglifozina Tableta 10 mg (Jardiance) - Boehringer</t>
  </si>
  <si>
    <t>INVIMA 2020M-0016002-R1</t>
  </si>
  <si>
    <t>20129727-01</t>
  </si>
  <si>
    <t>20129727-1</t>
  </si>
  <si>
    <t>Rivaroxaban 15mg Tableta (VAROXRED)  DR. REDDYS LABORATORIES LIMIT</t>
  </si>
  <si>
    <t>INVIMA 2020M-0019962</t>
  </si>
  <si>
    <t>20029236-10.</t>
  </si>
  <si>
    <t>20029236-10</t>
  </si>
  <si>
    <t>15mg Tableta recubierta Rivaroxaban (XARELTO) BAYER A.G.</t>
  </si>
  <si>
    <t>Tableta recubierta</t>
  </si>
  <si>
    <t>INVIMA 2023M-0012817-R2</t>
  </si>
  <si>
    <t>20158710-02</t>
  </si>
  <si>
    <t>20158710-2</t>
  </si>
  <si>
    <t>Rivaroxaban 15mg Tableta GENFAR</t>
  </si>
  <si>
    <t>INVIMA 2020M-0019568</t>
  </si>
  <si>
    <t>20104455-01</t>
  </si>
  <si>
    <t>20104455-01.</t>
  </si>
  <si>
    <t>20104455-1</t>
  </si>
  <si>
    <t>C09DX04</t>
  </si>
  <si>
    <t>Valsartan</t>
  </si>
  <si>
    <t>Sacubitrilo 97.2mg +  Valsartan 102.8mg Comprimido recubierto (ENTRESTO 200mg) NOVARTIS PHARMA AG</t>
  </si>
  <si>
    <t>INVIMA 2023M-0017322-R1</t>
  </si>
  <si>
    <t>019972152-06.</t>
  </si>
  <si>
    <t>19972152-6</t>
  </si>
  <si>
    <t>C07AG02</t>
  </si>
  <si>
    <t>Carvedilol</t>
  </si>
  <si>
    <t>25 mg Carvedilol  Tableta (Carvedilol) - Sanofi</t>
  </si>
  <si>
    <t>INVIMA 2022M-0006841-R2</t>
  </si>
  <si>
    <t>000040526-01.</t>
  </si>
  <si>
    <t>40526-1</t>
  </si>
  <si>
    <t>25 mg Carvedilol (Dilatrend) tabletas- Roche LTD</t>
  </si>
  <si>
    <t>INVIMA 2021M-014780-R3</t>
  </si>
  <si>
    <t>020057862-01.</t>
  </si>
  <si>
    <t>20057862-1</t>
  </si>
  <si>
    <t>H01BA02</t>
  </si>
  <si>
    <t>Desmopresina</t>
  </si>
  <si>
    <t>25mcg/ mL Desmopresina Acetato 25 mcg / 1 mL Solucion Inyectable (HEMOSPEP) PBS. LAB ORPHANPHARMA S.A.S</t>
  </si>
  <si>
    <t>INVIMA 2021M-0016933-R1</t>
  </si>
  <si>
    <t>019999096-03</t>
  </si>
  <si>
    <t>019999096-03.</t>
  </si>
  <si>
    <t>19999096-3</t>
  </si>
  <si>
    <t>V08AB05</t>
  </si>
  <si>
    <t>Iopramida</t>
  </si>
  <si>
    <t>Iopromida 623mg/ml Solucion Inyectable Frasco x 100mL (Ultravist 300) - Bayer</t>
  </si>
  <si>
    <t>INVIMA 2023M-0009706-R2</t>
  </si>
  <si>
    <t>019999096-05.</t>
  </si>
  <si>
    <t>19999096-5</t>
  </si>
  <si>
    <t>300mg/mL - Iopromida Solucion Inyectable 623.4mg Frasco x 500ml (ULTRAVIST 300)- Bayer</t>
  </si>
  <si>
    <t>019999096-02.</t>
  </si>
  <si>
    <t>19999096-2</t>
  </si>
  <si>
    <t>Iopromida 623mg/ml Solucion Inyectable Frasco x 50ml (Ultravist 300) - Bayer</t>
  </si>
  <si>
    <t>19950452-109.</t>
  </si>
  <si>
    <t>19950452-109</t>
  </si>
  <si>
    <t>Enoxaparina 40 mg / 0.4 mL Solucion Inyectable (CLENOX) PROCAPS S.A</t>
  </si>
  <si>
    <t>INVIMA 2024MB-0004412-R2</t>
  </si>
  <si>
    <t>019904162-01.</t>
  </si>
  <si>
    <t>19904162-1</t>
  </si>
  <si>
    <t>B01AB04</t>
  </si>
  <si>
    <t>Dalteparina</t>
  </si>
  <si>
    <t>Dalteparina Sódica - Sol Iny 5.000 U.I. - (Fragmin) - Pfizer</t>
  </si>
  <si>
    <t>INVIMA 2021MB-13601-R2</t>
  </si>
  <si>
    <t>019904162-02.</t>
  </si>
  <si>
    <t>19904162-2</t>
  </si>
  <si>
    <t>Dalteparina sodica (Fragmin) 5000 ui solucion inyectable - PFIZER</t>
  </si>
  <si>
    <t>20085777-03</t>
  </si>
  <si>
    <t>20085777-3</t>
  </si>
  <si>
    <t>J06BB16</t>
  </si>
  <si>
    <t>Palivizumab</t>
  </si>
  <si>
    <t>50mg/0.5ml PaliviZUMAB Sol Inyectable (SYNAGIS) ASTRAZENECA COLOMBIA S.A.S</t>
  </si>
  <si>
    <t>INVIMA 2023MBT-0016996-R1</t>
  </si>
  <si>
    <t>020085777-01.</t>
  </si>
  <si>
    <t>20085777-1</t>
  </si>
  <si>
    <t>Palivizumab Solución inyectable 50 mg (Synagis)-Abbvie</t>
  </si>
  <si>
    <t>019926496-02.</t>
  </si>
  <si>
    <t>19926496-2</t>
  </si>
  <si>
    <t>J02AX04</t>
  </si>
  <si>
    <t>Caspofungin</t>
  </si>
  <si>
    <t>Caspofungina (Cancidas) 70 mg ampolla - Merck</t>
  </si>
  <si>
    <t>Vial</t>
  </si>
  <si>
    <t>INVIMA 2019M-0001001-R2</t>
  </si>
  <si>
    <t>20101206-06</t>
  </si>
  <si>
    <t>20101206-06.</t>
  </si>
  <si>
    <t>20101206-6</t>
  </si>
  <si>
    <t>A10BD20</t>
  </si>
  <si>
    <t>METFORMINA Y EMPAGLIFLOZINA</t>
  </si>
  <si>
    <t>Empagliflozina 12.5 mg + Metformina 850mg (JARDIANCE DUO) Tableta BOEHRINGER INGELHEIM INTERNATIONALGMBH</t>
  </si>
  <si>
    <t>INVIMA 2022M-0017436-R1</t>
  </si>
  <si>
    <t>20103720-02</t>
  </si>
  <si>
    <t>20103720-2</t>
  </si>
  <si>
    <t>J05AR02</t>
  </si>
  <si>
    <t>Abacavir/zidovudina/lamivudina</t>
  </si>
  <si>
    <t>Abacavir 600mg + Lamivudina 300 mg Tableta (ABALAM) HETERO LABS LIMITED UNIT-V</t>
  </si>
  <si>
    <t>INVIMA 2016M-0017175</t>
  </si>
  <si>
    <t>20041743-02</t>
  </si>
  <si>
    <t>20041743-2</t>
  </si>
  <si>
    <t>L04AA24</t>
  </si>
  <si>
    <t>Abatacept</t>
  </si>
  <si>
    <t>Abatacept 125mg/mL Solucion Inyectable (ORENCIA) BRISTOL MYERS SQUIBB DE COLOMBIA S.A.</t>
  </si>
  <si>
    <t>Jeringa prellenada solucion inyectable</t>
  </si>
  <si>
    <t>INVIMA 2019M-0013707-R1</t>
  </si>
  <si>
    <t>19976227-01</t>
  </si>
  <si>
    <t>19976227-1</t>
  </si>
  <si>
    <t>Abatacept 250mg Polvo liofilizado a solucion inyectable (ORENCIA) BRISTOL MYERS SQUIBB DE COLOMBIA S.A.</t>
  </si>
  <si>
    <t>INVIMA 2019M-0007186-R1</t>
  </si>
  <si>
    <t>20146583-01</t>
  </si>
  <si>
    <t>20146583-1</t>
  </si>
  <si>
    <t>L02BX03</t>
  </si>
  <si>
    <t xml:space="preserve">Abiraterona </t>
  </si>
  <si>
    <t>Abiraterona 250mg Tableta (ARABITRO) GLENMARK PHARMA</t>
  </si>
  <si>
    <t>INVIMA 2021M-0020043</t>
  </si>
  <si>
    <t>20128309-02</t>
  </si>
  <si>
    <t>20128309-2</t>
  </si>
  <si>
    <t>ABIRATERONA</t>
  </si>
  <si>
    <t>Abiraterona 250mg Tableta (BIRANONA) LABORATORIOS LEGRAND</t>
  </si>
  <si>
    <t>250</t>
  </si>
  <si>
    <t>TABLETA</t>
  </si>
  <si>
    <t>INVIMA 2019M-0019369</t>
  </si>
  <si>
    <t>20137931-01</t>
  </si>
  <si>
    <t>20137931-1</t>
  </si>
  <si>
    <t>Abiraterona 250mg Tableta (NEXTERONA) NEXT PHARMA SOURCING S.A.S.</t>
  </si>
  <si>
    <t>INVIMA 2021M-0020556</t>
  </si>
  <si>
    <t>20115120-01.</t>
  </si>
  <si>
    <t>20115120-1</t>
  </si>
  <si>
    <t>Abiraterona 250mg Tableta (ZYVALIX) NO PBS LKM S.A</t>
  </si>
  <si>
    <t>INVIMA 2023M-0018026-R1</t>
  </si>
  <si>
    <t>020148436_01.</t>
  </si>
  <si>
    <t>20148436-1</t>
  </si>
  <si>
    <t>Abiraterona Acetato 250 mg Tableta (ABIRAND) LAB MSN LABORATORIES PRIVATE</t>
  </si>
  <si>
    <t>INVIMA 2019M-0019045</t>
  </si>
  <si>
    <t>020105885_01.</t>
  </si>
  <si>
    <t>20105885-1</t>
  </si>
  <si>
    <t>Abiraterona Acetato 500 mg Tableta (ZYTIGA) . JANSSEN CILAG S.A.</t>
  </si>
  <si>
    <t>INVIMA 2023M-0018381-R1</t>
  </si>
  <si>
    <t>20178599-01</t>
  </si>
  <si>
    <t>20178599-1</t>
  </si>
  <si>
    <t>Abiraterona Acetato 500mg Tableta (ABIRAPROST) LABORATORIOS LA SANTE S.A.</t>
  </si>
  <si>
    <t>INVIMA 2024M-0021475</t>
  </si>
  <si>
    <t>020036026-01.</t>
  </si>
  <si>
    <t>20036026-1</t>
  </si>
  <si>
    <t>Acetato de Abiraterona 250 mg Tableta (Zytiga) - Janssen Cilag.</t>
  </si>
  <si>
    <t>INVIMA 2020M-0013333-R1</t>
  </si>
  <si>
    <t>020116619-01</t>
  </si>
  <si>
    <t>20116619-1</t>
  </si>
  <si>
    <t>Acetato de Abiraterona Tableta 250 mg (Teronred) - DR Reddys</t>
  </si>
  <si>
    <t>INVIMA 2019M-0018706</t>
  </si>
  <si>
    <t>019982404-02.</t>
  </si>
  <si>
    <t>19982404-2</t>
  </si>
  <si>
    <t>G02CX01</t>
  </si>
  <si>
    <t>Atosiban</t>
  </si>
  <si>
    <t>Acetato de Atosiban Equivalente a Atosiban 37.5mg/5mL Solución Para Infusión Vial (Tractocile) - Ferring</t>
  </si>
  <si>
    <t>Inyectable</t>
  </si>
  <si>
    <t>INVIMA 2022M-0007771-R2</t>
  </si>
  <si>
    <t>019982405-01.</t>
  </si>
  <si>
    <t>19982405-1</t>
  </si>
  <si>
    <t>Acetato de Atosiban Equivalente a Atosivan 6.75mg/0.9mL  Solución para infusión intravenosa Vial  (Tractocile)-Ferring</t>
  </si>
  <si>
    <t>INVIMA 2022M-0007861-R2</t>
  </si>
  <si>
    <t>20137938-02</t>
  </si>
  <si>
    <t>20137938-2</t>
  </si>
  <si>
    <t>L03AX13</t>
  </si>
  <si>
    <t>GLATIRAMERO ACETATO</t>
  </si>
  <si>
    <t>ACEtato de glatiramer 40mg/mL Solucion inyectable en jeringa prellanada (GLATIR) BIOSPIFAR S.A.</t>
  </si>
  <si>
    <t>Jeringa Precargada 40 mg</t>
  </si>
  <si>
    <t>INVIMA 2019M-0018857</t>
  </si>
  <si>
    <t>000040914-01.</t>
  </si>
  <si>
    <t>40914-1</t>
  </si>
  <si>
    <t>G03AC06</t>
  </si>
  <si>
    <t>Medroxiprogesterona</t>
  </si>
  <si>
    <t>Acetato de medroxiprogesterona Tableta 10mg (Provera 10)- Pfizer</t>
  </si>
  <si>
    <t>INVIMA 2021M-000333-R3</t>
  </si>
  <si>
    <t>020008910-01.</t>
  </si>
  <si>
    <t>20008910-1</t>
  </si>
  <si>
    <t>L02AE04</t>
  </si>
  <si>
    <t>Triptorelin</t>
  </si>
  <si>
    <t>Acetato de triptorelina Solucion inyectable 105 mcg Jeringa Prellenada (Gonapeptyl) - Ferring</t>
  </si>
  <si>
    <t>INVIMA 2020M-0010508-R1</t>
  </si>
  <si>
    <t>019945134-05.</t>
  </si>
  <si>
    <t>19945134-5</t>
  </si>
  <si>
    <t>J05AB01</t>
  </si>
  <si>
    <t xml:space="preserve">ACICLOVIR </t>
  </si>
  <si>
    <t>ACICLOVIR 250 mg Polvo Liofilizado Para Reconstituir a Solucion Inyectable. (ACICLOVIR) POS. LAB VITALIS</t>
  </si>
  <si>
    <t>Polvo para reconstituir</t>
  </si>
  <si>
    <t>INVIMA 2022M-0003840-R2</t>
  </si>
  <si>
    <t>019945134-01.</t>
  </si>
  <si>
    <t>19945134-1</t>
  </si>
  <si>
    <t>Aciclovir Polvo Liofilizado para Reconstituir 250mg (Aciclovir) - Vitalis</t>
  </si>
  <si>
    <t>Frasco</t>
  </si>
  <si>
    <t>20146386-02</t>
  </si>
  <si>
    <t>20146386-2</t>
  </si>
  <si>
    <t>C10AB11</t>
  </si>
  <si>
    <t xml:space="preserve">Acido Fenofíbrico </t>
  </si>
  <si>
    <t>Acido Fenofibrico 135mg Capsula  LABORATORIOS MK S.A.S.</t>
  </si>
  <si>
    <t>Capsula</t>
  </si>
  <si>
    <t>INVIMA 2019M-0019162</t>
  </si>
  <si>
    <t>20065755-03</t>
  </si>
  <si>
    <t>20065755-3</t>
  </si>
  <si>
    <t>Acido Fenofibrico 135mg Capsula (TRILIPIX) LAFRANCOL S.A.S.</t>
  </si>
  <si>
    <t>INVIMA 2019M-0015218-R1</t>
  </si>
  <si>
    <t>000224247-02.</t>
  </si>
  <si>
    <t>224247-2</t>
  </si>
  <si>
    <t>V08CA02</t>
  </si>
  <si>
    <t xml:space="preserve">Acido Gadoxetico </t>
  </si>
  <si>
    <t>Acido Gadoterico Correspondiente a Dota (Oxido de Gadolinio 9.062g) 20.24g Solución Inyectable Vial x 15mL (Dotarem) - Guerbet</t>
  </si>
  <si>
    <t>INVIMA 2008 M-010670-R1</t>
  </si>
  <si>
    <t>000224247-03.</t>
  </si>
  <si>
    <t>224247-3</t>
  </si>
  <si>
    <t>Acido Gadoterico Correspondiente a Dota (Oxido de Gadolinio 9.062g) 20.24g Solución Inyectable Vial x 20mL (Dotarem) - Guerbet</t>
  </si>
  <si>
    <t>20019370-07.</t>
  </si>
  <si>
    <t>20019370-7</t>
  </si>
  <si>
    <t>M05BA06</t>
  </si>
  <si>
    <t>IBANDRONATO SODICO MONOHIDRATO 6.75 MG ( EQUIVALENTE A ACIDO IBANDRONICO)</t>
  </si>
  <si>
    <t>Acido Ibandronico 6mg/6ml Solucion Inyectable (BANDRO) VITALIS S.A.C.I.</t>
  </si>
  <si>
    <t>6</t>
  </si>
  <si>
    <t>SOLUCION INYECTABLE</t>
  </si>
  <si>
    <t>INVIMA 2022M-0011952-R2</t>
  </si>
  <si>
    <t>20139167-01</t>
  </si>
  <si>
    <t>20139167-1</t>
  </si>
  <si>
    <t>Ibandronico acido</t>
  </si>
  <si>
    <t>Acido Ibandronico 6mg/6ml Solucion Inyectable (IBANDRON) XINETIX PHARMA S.A.S.</t>
  </si>
  <si>
    <t>INVIMA 2019M-0019374</t>
  </si>
  <si>
    <t>020051749-01.</t>
  </si>
  <si>
    <t>20051749-1</t>
  </si>
  <si>
    <t>Ácido Ibandrónico Solución inyectable 6 mg (Droniban) - Procaps</t>
  </si>
  <si>
    <t>INVIMA 2023M-0013740-R2</t>
  </si>
  <si>
    <t>019950632-01.</t>
  </si>
  <si>
    <t>19950632-1</t>
  </si>
  <si>
    <t>Acido Ibandronico 6mg/6ml Solución Inyectable (Bondronat) - Roche</t>
  </si>
  <si>
    <t>INVIMA 2021M-0004352-R2</t>
  </si>
  <si>
    <t>20175536-01</t>
  </si>
  <si>
    <t>20175536-1</t>
  </si>
  <si>
    <t>A16AX01</t>
  </si>
  <si>
    <t>ACIDO ALFA LIPOICO ( ACIDO TIOCTICO)</t>
  </si>
  <si>
    <t>Acido Tioctico 600mg Tableta (AKIOTIX ) XINETIX PHARMA SAS</t>
  </si>
  <si>
    <t>600</t>
  </si>
  <si>
    <t>TABLETA RECUBIERTA</t>
  </si>
  <si>
    <t>INVIMA 2022M-0020627</t>
  </si>
  <si>
    <t>20104380-08</t>
  </si>
  <si>
    <t>20104380-8</t>
  </si>
  <si>
    <t>Acido tioctico</t>
  </si>
  <si>
    <t>Acido Tioctico 600mg Tableta (LIPOTIC) PROCAPS</t>
  </si>
  <si>
    <t>INVIMA 2023M-0017306-R1</t>
  </si>
  <si>
    <t>20016549-119.</t>
  </si>
  <si>
    <t>20016549-119</t>
  </si>
  <si>
    <t>N03AG01</t>
  </si>
  <si>
    <t>Valproico acido</t>
  </si>
  <si>
    <t>Acido Valproico 250 mg Capsula (FERBIN) PBS. LAB NOVAMED S.A.</t>
  </si>
  <si>
    <t>INVIMA 2016M-0011592-R1</t>
  </si>
  <si>
    <t>020016549-68.</t>
  </si>
  <si>
    <t>20016549-68</t>
  </si>
  <si>
    <t>Tableta o capsula</t>
  </si>
  <si>
    <t>019980647-01.</t>
  </si>
  <si>
    <t>19980647-1</t>
  </si>
  <si>
    <t>M05BA08</t>
  </si>
  <si>
    <t>Zoledronico acido</t>
  </si>
  <si>
    <t>ACIDO ZOLEDRONICO 4 MG/5ML SOLUCIÓN INYECTABLE (ACIDO ZOLEDRONICO)- VITALIS</t>
  </si>
  <si>
    <t>Ampolla</t>
  </si>
  <si>
    <t>INVIMA 2023M-0007873-R1</t>
  </si>
  <si>
    <t>020059036-01.</t>
  </si>
  <si>
    <t>20059036-01</t>
  </si>
  <si>
    <t>20059036-1</t>
  </si>
  <si>
    <t>Acido Zoledronico 4mg/5mL Solución Inyectable  Ampolla x 5 mL(Zoclast)-Procaps</t>
  </si>
  <si>
    <t>INVIMA 2020M-0014466-R1</t>
  </si>
  <si>
    <t>19959808-01</t>
  </si>
  <si>
    <t>19959808-1</t>
  </si>
  <si>
    <t>Acido zoledronico 5mg/100mL Solucion inyectable (ACLASTA) NOVARTIS PHARMA A.G.</t>
  </si>
  <si>
    <t>INVIMA 2016M-0004909-R1</t>
  </si>
  <si>
    <t>20144754-01</t>
  </si>
  <si>
    <t>20144754-1</t>
  </si>
  <si>
    <t>ACIDO ZOLENDRONICO MONOHIDRATO EQUIVALENTE A ACIDO ZOLENDRÓNICO</t>
  </si>
  <si>
    <t>ACIdo zoledronico 5mg/100mL Solucion inyectable SICMAFARMA S.A.S.</t>
  </si>
  <si>
    <t>5</t>
  </si>
  <si>
    <t>INVIMA 2019M-0019138</t>
  </si>
  <si>
    <t>020013024-01.</t>
  </si>
  <si>
    <t>20013024-1</t>
  </si>
  <si>
    <t>Acido Zoledronico Solución Inyectable 4mg/5mL (Acido Zoledronico) - Blau Farmaceutica</t>
  </si>
  <si>
    <t>INVIMA 2010M-0010951</t>
  </si>
  <si>
    <t>20108951-09</t>
  </si>
  <si>
    <t>20108951-9</t>
  </si>
  <si>
    <t>L04AB04</t>
  </si>
  <si>
    <t>Adalimumab</t>
  </si>
  <si>
    <t>ADAlimumab 20mg/0.2mL Solucion inyectable en jeringa prellenada (HUMIRA AC) ABBVIE S.A.S.</t>
  </si>
  <si>
    <t>INVIMA 2018MB-0017982</t>
  </si>
  <si>
    <t>20175556-05</t>
  </si>
  <si>
    <t>20175556-5</t>
  </si>
  <si>
    <t>Adalimumab 40mg/0.8mL Jeringa Prellenada a solucion inyectable (HYRIMOZ) SANDOZ GMBH. KUNDI-AUSTRIA</t>
  </si>
  <si>
    <t>INVIMA 2021MBT-0000036</t>
  </si>
  <si>
    <t>20177223-03</t>
  </si>
  <si>
    <t>20177223-3</t>
  </si>
  <si>
    <t>ADALIMUMAB (CANTIDAD NOMINAL POR JERINGA 40MG EN 0.8ML)</t>
  </si>
  <si>
    <t>ADAlimumab 40mg/0.8ml Solucion inyectable (IDACIO) FRESENIUS KABI</t>
  </si>
  <si>
    <t>40</t>
  </si>
  <si>
    <t>INVIMA 2021MBT-0000034</t>
  </si>
  <si>
    <t>020108951-02.</t>
  </si>
  <si>
    <t>20108951-2</t>
  </si>
  <si>
    <t>Adalimumab Solucion Inyectable 40mg/0.4ml (Humira AC) - Abbvie</t>
  </si>
  <si>
    <t>000208707-01.</t>
  </si>
  <si>
    <t>000208707-01</t>
  </si>
  <si>
    <t>208707-1</t>
  </si>
  <si>
    <t>C01EB10</t>
  </si>
  <si>
    <t>Adenosina</t>
  </si>
  <si>
    <t>Adenosina - Sol Iny 3 mg/mL VIAL x 2mL - (Adenocor) - Sanofi Synt</t>
  </si>
  <si>
    <t>INVIMA 2019M-006671-R2</t>
  </si>
  <si>
    <t>020041746_01</t>
  </si>
  <si>
    <t>20041746-1</t>
  </si>
  <si>
    <t>Adenosina - Sol Iny 6 mg/ 2mL Jeringa Prellenada - (Adenosina) - Proclin</t>
  </si>
  <si>
    <t>INVIMA 2019M-0013343-R1</t>
  </si>
  <si>
    <t>020148959_02.</t>
  </si>
  <si>
    <t>020148959-02.</t>
  </si>
  <si>
    <t>20148959-2</t>
  </si>
  <si>
    <t>Adenosina 6mg/2mL Solucion inyectable AMPOLLA (ADENOTROY)- - TROIKAA PHARMACEUTICALS LIMITED</t>
  </si>
  <si>
    <t>INVIMA 2019M-0019333</t>
  </si>
  <si>
    <t>020058380-01.</t>
  </si>
  <si>
    <t>020058380_01.</t>
  </si>
  <si>
    <t>20058380-1</t>
  </si>
  <si>
    <t>Adenosina Solucion inyectable 3mg/mL Ampolla x 2 mL - Knovel</t>
  </si>
  <si>
    <t>INVIMA 2023M-0014345-R2</t>
  </si>
  <si>
    <t>020066634-01.</t>
  </si>
  <si>
    <t>20066634-1</t>
  </si>
  <si>
    <t>L01EB03</t>
  </si>
  <si>
    <t>Afatinib</t>
  </si>
  <si>
    <t>Afatinib Tableta 20 mg (Giotrif) - Boehinger</t>
  </si>
  <si>
    <t>INVIMA 2021M-0016753-R1</t>
  </si>
  <si>
    <t>020093590-02.</t>
  </si>
  <si>
    <t>20093590-2</t>
  </si>
  <si>
    <t>Afatinib Tableta 30 mg (Giotrif) - Boehringer</t>
  </si>
  <si>
    <t>INVIMA 2021M-0016747-R1</t>
  </si>
  <si>
    <t>020093591-02.</t>
  </si>
  <si>
    <t>20093591-2</t>
  </si>
  <si>
    <t>Afatinib Tableta 40 mg (Giotrif) - Boehringer</t>
  </si>
  <si>
    <t>INVIMA 2021M-0016748-R1</t>
  </si>
  <si>
    <t>20120093-01.</t>
  </si>
  <si>
    <t>20120093-1</t>
  </si>
  <si>
    <t>N06AX22</t>
  </si>
  <si>
    <t>Agomelatina</t>
  </si>
  <si>
    <t>Agomelatina 25mg Tableta recubierta (ALODIL) LAFRANCOL S.A.S.</t>
  </si>
  <si>
    <t>Tableta cubierta con pelicula</t>
  </si>
  <si>
    <t>INVIMA 2023M-0018076-R1</t>
  </si>
  <si>
    <t>020067976-01.</t>
  </si>
  <si>
    <t>20067976-1</t>
  </si>
  <si>
    <t>L04AA34</t>
  </si>
  <si>
    <t>Alemtuzumab</t>
  </si>
  <si>
    <t>Alemtuzumab Solución Inyectable 12mg (Lemtrada)- Genzyme</t>
  </si>
  <si>
    <t>Medicamentos No PBS</t>
  </si>
  <si>
    <t>INVIMA 2023MBT-0016093-R1</t>
  </si>
  <si>
    <t>19908750-03</t>
  </si>
  <si>
    <t>19908750-3</t>
  </si>
  <si>
    <t>G04CA01</t>
  </si>
  <si>
    <t>Alfuzosina</t>
  </si>
  <si>
    <t>Alfuzosina 10 mg Tableta(XATRAL OD) SANOFI-AVE</t>
  </si>
  <si>
    <t>INVIMA 2023 M-014968-R3</t>
  </si>
  <si>
    <t>019908750-02.</t>
  </si>
  <si>
    <t>19908750-2</t>
  </si>
  <si>
    <t>Alfuzosina 10 mg Tableta (Xatral  OD)-Sanofi-Synt</t>
  </si>
  <si>
    <t>019979757-01.</t>
  </si>
  <si>
    <t>19979757-1</t>
  </si>
  <si>
    <t>A16AB07</t>
  </si>
  <si>
    <t>Alglucosidasa</t>
  </si>
  <si>
    <t>Alglucosidasa Alfa Polvo liofilizado 50mg (MYOZYME )- Ganzyme</t>
  </si>
  <si>
    <t>Polvo Liofilizado</t>
  </si>
  <si>
    <t>INVIMA 2020M-0007722-R1</t>
  </si>
  <si>
    <t>20097020-02</t>
  </si>
  <si>
    <t>20097020-2</t>
  </si>
  <si>
    <t>C10AX14</t>
  </si>
  <si>
    <t>Abacavir</t>
  </si>
  <si>
    <t>Alirocumab 150mg/mL Solucion Inyectable (PRALUENT) SANOFI AVENTIS DE COLOMBIA S.A</t>
  </si>
  <si>
    <t>INVIMA 2017MBT-0017764</t>
  </si>
  <si>
    <t>20117604-02</t>
  </si>
  <si>
    <t>20117604-2</t>
  </si>
  <si>
    <t>Alirocumab</t>
  </si>
  <si>
    <t>Alirocumab 75mg/mL Solucion Inyectable (PRALUENT) SANOFI-AVENTIS DE COLOMBIA S.A</t>
  </si>
  <si>
    <t>INVIMA 2017MBT-0017769</t>
  </si>
  <si>
    <t>020097020-01.</t>
  </si>
  <si>
    <t>020097020_01.</t>
  </si>
  <si>
    <t>20097020-1</t>
  </si>
  <si>
    <t>Alirocumab Solucion Inyectable 150mg/ml (Praluent) - Sanofi</t>
  </si>
  <si>
    <t>020117604-01.</t>
  </si>
  <si>
    <t>20117604-1</t>
  </si>
  <si>
    <t>Alirocumab Solucion Inyectable 75mg/ml (Praluent) - Sanofi</t>
  </si>
  <si>
    <t>019926427-01.</t>
  </si>
  <si>
    <t>019926427_01.</t>
  </si>
  <si>
    <t>19926427-1</t>
  </si>
  <si>
    <t>C01EA01</t>
  </si>
  <si>
    <t>Alprostadil E1</t>
  </si>
  <si>
    <t>ALProstadil  Sol Iny 20 mcg/ml (Alprostapint)-Pint Pharma GMBH</t>
  </si>
  <si>
    <t>SLN inyectable</t>
  </si>
  <si>
    <t>INVIMA 2023M-0000929-R3</t>
  </si>
  <si>
    <t>000027612-01.</t>
  </si>
  <si>
    <t>000027612_01.</t>
  </si>
  <si>
    <t>27612-1</t>
  </si>
  <si>
    <t>Alprostadil</t>
  </si>
  <si>
    <t>Alprostadil (PGE1) Sol Iny 500 mcg / mL (Prostin VR)-Pfizer</t>
  </si>
  <si>
    <t>INVIMA 2019M-009439-R3</t>
  </si>
  <si>
    <t>19954356-01</t>
  </si>
  <si>
    <t>19954356-1</t>
  </si>
  <si>
    <t>G04BE01</t>
  </si>
  <si>
    <t>ALProstadil 20 mcg/ml Solucion inyectable (CAVERJECT) PFIZER S.A.S. INTRACAVERSONA</t>
  </si>
  <si>
    <t>INVIMA 2022M-0004900-R2</t>
  </si>
  <si>
    <t>020093133-04.</t>
  </si>
  <si>
    <t>20093133-4</t>
  </si>
  <si>
    <t>ALProstadil  E 1 20 mcg/ml Solucióninyectable Ampolla x 1 mL (Dalveol)- Closter pharma</t>
  </si>
  <si>
    <t>INVIMA 2021M-0016379-R1</t>
  </si>
  <si>
    <t>20256489-01</t>
  </si>
  <si>
    <t>20256489-1</t>
  </si>
  <si>
    <t>ALPROSTADIL 500mcg Solucion inyectable (VESGLANDIN-E) VESALIUS PHARMA S.A.S</t>
  </si>
  <si>
    <t>INVIMA 2024M-0021339</t>
  </si>
  <si>
    <t>000033103-02.</t>
  </si>
  <si>
    <t>33103-2</t>
  </si>
  <si>
    <t>B01AD02</t>
  </si>
  <si>
    <t>Alteplase</t>
  </si>
  <si>
    <t>Alteplase (Activador Tisular del Plasminogeno Humano Recombinante) - Amp 50 mg (Actilyse)- Boehringer</t>
  </si>
  <si>
    <t>INVIMA 2020M-010394-R3</t>
  </si>
  <si>
    <t>020001583-01.</t>
  </si>
  <si>
    <t>20001583-1</t>
  </si>
  <si>
    <t>C02KX02</t>
  </si>
  <si>
    <t>Ambrisentan</t>
  </si>
  <si>
    <t>Ambrisentan 5mg Tableta (Volibris) - Glaxosmithline</t>
  </si>
  <si>
    <t>INVIMA 2019M-0009640-R1</t>
  </si>
  <si>
    <t>020001582-01.</t>
  </si>
  <si>
    <t>20001582-1</t>
  </si>
  <si>
    <t>Ambrisentan Tableta 10mg (Volibris) - GSK</t>
  </si>
  <si>
    <t>INVIMA 2019M-0009639-R1</t>
  </si>
  <si>
    <t>020015775-08.</t>
  </si>
  <si>
    <t>20015775-8</t>
  </si>
  <si>
    <t>C09DX01</t>
  </si>
  <si>
    <t>Valsartan, amlodipina e hidroclorotiazida.</t>
  </si>
  <si>
    <t>Amlodipino / Valsartan / Hidroclorotiazida (10/160/12.5) mg (Exforge hct) Tableta-NOVARTIS</t>
  </si>
  <si>
    <t>INVIMA 2023M-0011475-R2</t>
  </si>
  <si>
    <t>019977790_03</t>
  </si>
  <si>
    <t>19977790-3</t>
  </si>
  <si>
    <t>C09DB01</t>
  </si>
  <si>
    <t>Valsartán y amlodipino</t>
  </si>
  <si>
    <t>Amlodipino + Valsartan TABLETA 5mg/80mg (Exforge)-Novartis</t>
  </si>
  <si>
    <t>INVIMA 2020M-0007060-R1</t>
  </si>
  <si>
    <t>20043703-23</t>
  </si>
  <si>
    <t>20043703-23.</t>
  </si>
  <si>
    <t>Amlodipino 10mg +Valsartan 160mg +Hidroclorotiazida 12.5mg  Tableta (VARTERAL HCT) PROCAPS</t>
  </si>
  <si>
    <t>INVIMA 2023M-0013037-R2</t>
  </si>
  <si>
    <t>19988267-21</t>
  </si>
  <si>
    <t>C09CA03</t>
  </si>
  <si>
    <t>Amlodipino</t>
  </si>
  <si>
    <t>AMlodipINO 10mg + valsartan 160mg Capsula blanda (VARTERAL NF) PROCAPS S.A.</t>
  </si>
  <si>
    <t>Capsula blanda</t>
  </si>
  <si>
    <t>INVIMA 2008M-0008752</t>
  </si>
  <si>
    <t>20015777-06</t>
  </si>
  <si>
    <t>20015777-6</t>
  </si>
  <si>
    <t>Amlodipino 10mg + Valsartan 320mg + Hidroclorotiazida 25mg Comprimido (EXFORGE HCT 10/320/25) NOVARTIS PHARMA A.G.</t>
  </si>
  <si>
    <t>COMPRIMIDOS RECUBIERTOS</t>
  </si>
  <si>
    <t>INVIMA 2023M-0011477-R2</t>
  </si>
  <si>
    <t>20043746-04</t>
  </si>
  <si>
    <t>20043746-4</t>
  </si>
  <si>
    <t>AMlodipino 10mg + Valsartan 320mg Capsula (VARTERAL NF) PROCAPS S.A.</t>
  </si>
  <si>
    <t>INVIMA 2023M-0013159-R2</t>
  </si>
  <si>
    <t>020003836_03.</t>
  </si>
  <si>
    <t>20003836-3</t>
  </si>
  <si>
    <t>Amlodipino 10mg+Valsartan 320mg (Exforge) comprimido Con cubierta</t>
  </si>
  <si>
    <t>INVIMA 2019M-0009943-R1</t>
  </si>
  <si>
    <t>019977789_02</t>
  </si>
  <si>
    <t>19977789-2</t>
  </si>
  <si>
    <t>Amlodipino 5mg +  Valsartan 160mg  Tableta (EXFORGE) NOVARTIS PHARMA</t>
  </si>
  <si>
    <t>INVIMA 2020M-0007062-R1</t>
  </si>
  <si>
    <t>20082415-02</t>
  </si>
  <si>
    <t>20082415-2</t>
  </si>
  <si>
    <t>C09BB04</t>
  </si>
  <si>
    <t>Amlodipino 5 mg + Hidroclorotiazida 12.5 mg</t>
  </si>
  <si>
    <t>Amlodipino 5mg + Perindopril 5mg + Indapamida 1.25mg Tableta (Coveratrix)  LES LABORATOIRES SERVIER</t>
  </si>
  <si>
    <t>INVIMA 2015M-0016652</t>
  </si>
  <si>
    <t>20048021-05</t>
  </si>
  <si>
    <t>20048021-5</t>
  </si>
  <si>
    <t>VALSARTAN</t>
  </si>
  <si>
    <t>AMLodipino 5mg + Valsartan 160mg + Hidroclorotiazida 12.5mg Comprimido (CARDIK) LABORATORIOS LEGRAND S.A.</t>
  </si>
  <si>
    <t>177.5</t>
  </si>
  <si>
    <t>INVIMA 2023M-0013598-R2</t>
  </si>
  <si>
    <t>19990284-18</t>
  </si>
  <si>
    <t>Amlodipino 5mg + Valsarta 80mg Tableta (VARTERAL NF) PROCAPS S.A.</t>
  </si>
  <si>
    <t>INVIMA 2021M-0008620-R1</t>
  </si>
  <si>
    <t>20048021-04</t>
  </si>
  <si>
    <t>20048021-4</t>
  </si>
  <si>
    <t>AMLODIPINO BESILATO EQUIVALENTE A AMLODIPINO BASE</t>
  </si>
  <si>
    <t>Amlodipino 5mg+ Valsartan 160mg + Hidroclorotiazida 12.5mg Tableta (CARDIK) LABORATORIOS LEGRAND S.A.</t>
  </si>
  <si>
    <t>20015778-03</t>
  </si>
  <si>
    <t>020015778_03.</t>
  </si>
  <si>
    <t>20015778-3</t>
  </si>
  <si>
    <t>AMLodipino 5mg + Valsartan 160mg + Hidroclorotiazida 12.5mg Comprimido (EXFORGE HCT) NOVARTIS PHARMA A.G.</t>
  </si>
  <si>
    <t>INVIMA 2023M-0011474-R2</t>
  </si>
  <si>
    <t>20043747-23</t>
  </si>
  <si>
    <t>AMLodipino 5mg + Valsartan 160mg + Hidroclorotiazida 12.5mg Comprimido (VARTERAL HCT) PROCAPS S.A</t>
  </si>
  <si>
    <t>INVIMA 2023M-0013038-R2</t>
  </si>
  <si>
    <t>19977792-03</t>
  </si>
  <si>
    <t>019977792_03</t>
  </si>
  <si>
    <t>19977792-3</t>
  </si>
  <si>
    <t>Amlodipino 10mg + Valsartan 160mg Comprimido (EXFORGE) NOVARTIS PHARMA A.G.</t>
  </si>
  <si>
    <t>INVIMA 2020M-0007061-R1</t>
  </si>
  <si>
    <t>20015777-08</t>
  </si>
  <si>
    <t>020015777_08</t>
  </si>
  <si>
    <t>20015777-8</t>
  </si>
  <si>
    <t>Amlodipino 10mg + Valsartan 320mg + Hidroclorotiazida 25mg Comprimido (EXFORGE HCT) NOVARTIS PHARMA A.G</t>
  </si>
  <si>
    <t>020039756-02.</t>
  </si>
  <si>
    <t>20039756-2</t>
  </si>
  <si>
    <t>L02BG03</t>
  </si>
  <si>
    <t>Anastrozol</t>
  </si>
  <si>
    <t>Anastrazol 1 mg Tabl (ANASTROZOL) - PBS  HOR POSITIVO. SANDOZ</t>
  </si>
  <si>
    <t>INVIMA 2012M-0013083</t>
  </si>
  <si>
    <t>019910957-03.</t>
  </si>
  <si>
    <t>19910957-3</t>
  </si>
  <si>
    <t>Anastrazol 1 mg Tableta (Trozolet) - Monte verde</t>
  </si>
  <si>
    <t>INVIMA 2022M-0000096-R3</t>
  </si>
  <si>
    <t>20064693-01</t>
  </si>
  <si>
    <t>20064693-1</t>
  </si>
  <si>
    <t>Anastrozol 1mg Tableta PBS (ANASTOLE) HETERO LABS LIMITED</t>
  </si>
  <si>
    <t>INVIMA 2014M-0015451</t>
  </si>
  <si>
    <t>020039756-05.</t>
  </si>
  <si>
    <t>20039756-5</t>
  </si>
  <si>
    <t>Anastrozol 1mg Tableta PBS SANDOZ GMBH</t>
  </si>
  <si>
    <t>000206742-03.</t>
  </si>
  <si>
    <t>206742-3</t>
  </si>
  <si>
    <t>Anastrazol 1 mg Tableta (Arimidex) - Astrazeneca</t>
  </si>
  <si>
    <t>INVIMA 2023M-007174-R2</t>
  </si>
  <si>
    <t>20197522-01</t>
  </si>
  <si>
    <t>20197522-1</t>
  </si>
  <si>
    <t>J02AA01</t>
  </si>
  <si>
    <t>Anfotericina B</t>
  </si>
  <si>
    <t>Anfotericina B  Deoxicolato 50mg Polvo para reconstituir (THERIZYN VP) VESALIUS PHARMA S.A.S.</t>
  </si>
  <si>
    <t>INVIMA 2024M-0021494</t>
  </si>
  <si>
    <t>020049640-05.</t>
  </si>
  <si>
    <t>20049640-5</t>
  </si>
  <si>
    <t xml:space="preserve">ANFOTERICINA B LIPOSOMAL 50 MG </t>
  </si>
  <si>
    <t>ANFOTERICINA B LIPOSOMAL 50 mg / 20 mL (AMBISOME) PBS. LAB GILEAD SCIENCES, INC.</t>
  </si>
  <si>
    <t>INVIMA 2021M-0014480-R1</t>
  </si>
  <si>
    <t>020049640-10.</t>
  </si>
  <si>
    <t>20049640-10</t>
  </si>
  <si>
    <t>ANFOTERICINA B LIPOSOMAL  Polvo liof. 50mg (AMBISOME)- UNITED</t>
  </si>
  <si>
    <t>20049640-02.</t>
  </si>
  <si>
    <t>20049640-2</t>
  </si>
  <si>
    <t>ANFOTERICINA B LIPOSOMAL 50mg Polvo liofilizado para reconstituir a solucion inyectable (AMBISOME)  STENDHAL COLOMBIA S.A.S</t>
  </si>
  <si>
    <t>019990851-01.</t>
  </si>
  <si>
    <t>19990851-1</t>
  </si>
  <si>
    <t>AMFOTERICINA B</t>
  </si>
  <si>
    <t>Anfotericina B Polvo para reconstituir 50 mg (Amfotericina B) - Vitalis</t>
  </si>
  <si>
    <t>50</t>
  </si>
  <si>
    <t>POLVO LIOFILIZADO PARA RECONSTITUIR A SOLUCION INYECTABLE</t>
  </si>
  <si>
    <t>INVIMA 2009M-0009237</t>
  </si>
  <si>
    <t>20188746-01</t>
  </si>
  <si>
    <t>20188746-1</t>
  </si>
  <si>
    <t>J02AX06</t>
  </si>
  <si>
    <t>ANIDULAFUNGINA</t>
  </si>
  <si>
    <t>Anidulafungina 100mg Polvo para reconstituir  (GIXOFU) XINETIX PHARMA S.A.S.</t>
  </si>
  <si>
    <t>100</t>
  </si>
  <si>
    <t>INVIMA 2021M-0020545</t>
  </si>
  <si>
    <t>19981452-05</t>
  </si>
  <si>
    <t>19981452-5</t>
  </si>
  <si>
    <t>Anidulafungina</t>
  </si>
  <si>
    <t>Anidulafungina 100mg Polvo para reconstituir (ECALTA) PFIZER S.A.S.</t>
  </si>
  <si>
    <t>INVIMA 2023M-0007838-R2</t>
  </si>
  <si>
    <t>019981452-02.</t>
  </si>
  <si>
    <t>19981452-02.</t>
  </si>
  <si>
    <t>19981452-2</t>
  </si>
  <si>
    <t>Anidulafungina Pol Rec 100 mg (Ecalta)- Pfizer</t>
  </si>
  <si>
    <t>20137853-01.</t>
  </si>
  <si>
    <t>20137853-1</t>
  </si>
  <si>
    <t>L02BB05</t>
  </si>
  <si>
    <t>Apalutamida</t>
  </si>
  <si>
    <t>Apalutamida 60mg Tableta recubierta (ERLEADA) JANSSEN CILAG S.A.</t>
  </si>
  <si>
    <t>INVIMA 2019M-0019090</t>
  </si>
  <si>
    <t>20139305-04</t>
  </si>
  <si>
    <t>20139305-4</t>
  </si>
  <si>
    <t>B01AF02</t>
  </si>
  <si>
    <t>APIXABAN</t>
  </si>
  <si>
    <t>Apixaban 2.5 mg Tabletaletas Recubiertas (KEIXA) XINETIX PHARMA S.A.S.</t>
  </si>
  <si>
    <t>INVIMA 2020M-0019559</t>
  </si>
  <si>
    <t>20155916-01</t>
  </si>
  <si>
    <t>20155916-1</t>
  </si>
  <si>
    <t>APIxaban</t>
  </si>
  <si>
    <t>Apixaban 2.5mg Tabletas recubiertas (XALUTEM) CLINICOS Y HOSPITALARIOS DE COLOMBIA S.A,S.</t>
  </si>
  <si>
    <t>INVIMA 2023M-0021009</t>
  </si>
  <si>
    <t>20155907-01</t>
  </si>
  <si>
    <t>20155907-1</t>
  </si>
  <si>
    <t>APIxaban 5 mg Tableta recubierta (XALUTEM) CLINICOS Y HOSPITALARIOS DE COLOMBIA S.A.</t>
  </si>
  <si>
    <t>INVIMA 2023M-0021046</t>
  </si>
  <si>
    <t>20128791-04</t>
  </si>
  <si>
    <t>20128791-4</t>
  </si>
  <si>
    <t>Apixaban 5 mg (KEIXA) Tableta recubierta  XINETIXPH</t>
  </si>
  <si>
    <t>INVIMA 2020M-0019558</t>
  </si>
  <si>
    <t>20040898-03</t>
  </si>
  <si>
    <t>020040898_03.</t>
  </si>
  <si>
    <t>20040898-3</t>
  </si>
  <si>
    <t>Apixaban 2.5mg Tabletas recubiertas (ELIQUIS) PFIZER S.A.S.</t>
  </si>
  <si>
    <t>INVIMA 2023M-0013353-R2</t>
  </si>
  <si>
    <t>020056956-01.</t>
  </si>
  <si>
    <t>020056956_01.</t>
  </si>
  <si>
    <t>20056956-1</t>
  </si>
  <si>
    <t>APIxaban 5 mg Tableta  (ELIQUIS) PBS. LAB PFIZER</t>
  </si>
  <si>
    <t>INVIMA 2019M-0014147-R1</t>
  </si>
  <si>
    <t>019988981-01.</t>
  </si>
  <si>
    <t>19988981-1</t>
  </si>
  <si>
    <t>N05AX12</t>
  </si>
  <si>
    <t>Aripiprazol</t>
  </si>
  <si>
    <t>Aripiprazol 15mg Tableta (Ariprazol) - Bussié</t>
  </si>
  <si>
    <t>INVIMA 2008M-0008393</t>
  </si>
  <si>
    <t>020023907-01.</t>
  </si>
  <si>
    <t>20023907-1</t>
  </si>
  <si>
    <t>J05AE08</t>
  </si>
  <si>
    <t xml:space="preserve">Atazanavir </t>
  </si>
  <si>
    <t>Atazanavir Capsula 300 mg (Atazanavir) - Humax</t>
  </si>
  <si>
    <t>Capsula dura</t>
  </si>
  <si>
    <t>INVIMA 2015M-0011522-R1</t>
  </si>
  <si>
    <t>020143065-01.</t>
  </si>
  <si>
    <t>20143065-1</t>
  </si>
  <si>
    <t>Atazanavir Capsula 300 mg -TAMSURIDE- THE LABS S.A.S</t>
  </si>
  <si>
    <t>INVIMA 2023M-0018436-R1</t>
  </si>
  <si>
    <t>19993410-07</t>
  </si>
  <si>
    <t>19993410-7</t>
  </si>
  <si>
    <t>C10BA05</t>
  </si>
  <si>
    <t>Ezetimibe</t>
  </si>
  <si>
    <t>Atorvastatina + Ezetimibe Tableta 20+10mg (COLMIBE) FARMACEUTICA PARAGUAYA S.A</t>
  </si>
  <si>
    <t>INVIMA 2023M-0008874-R1</t>
  </si>
  <si>
    <t>019993410_09.</t>
  </si>
  <si>
    <t>19993410-9</t>
  </si>
  <si>
    <t>Atorvastatina 20mg + Ezetimibe 10mg Tableta (Colmibe)-Tecnofarma</t>
  </si>
  <si>
    <t>019996644-02</t>
  </si>
  <si>
    <t>19996644-2</t>
  </si>
  <si>
    <t>Atorvastatina 20mg + Ezetimibe 10mg Tableta (GARMISCH COLESTIR) MEGALABS COLOMBIA S.A.S</t>
  </si>
  <si>
    <t>INVIMA 2023M-0008918-R1</t>
  </si>
  <si>
    <t>20007636-02</t>
  </si>
  <si>
    <t>20007636-2</t>
  </si>
  <si>
    <t>Atorvastatina</t>
  </si>
  <si>
    <t>ATOrvastatina 40mg + ezetimiba 10mg Tableta (GARMISCH COLESTIR) MEGALABS COLOMBIA S.A.S.</t>
  </si>
  <si>
    <t>INVIMA 2021M-0010136-R1</t>
  </si>
  <si>
    <t>001980804-02.</t>
  </si>
  <si>
    <t>1980804-2</t>
  </si>
  <si>
    <t>R03BB01</t>
  </si>
  <si>
    <t>Bromuro de Ipratropio</t>
  </si>
  <si>
    <t>Bromuro de Ipratropio 0.25 mg/mL (Atrovent) Solucion para inhalar 20 ml-Boehringer Ingelheim</t>
  </si>
  <si>
    <t>Capsula para inhalacion</t>
  </si>
  <si>
    <t>INVIMA 2021M-000227-R3</t>
  </si>
  <si>
    <t>020157002_01</t>
  </si>
  <si>
    <t>020157002-01</t>
  </si>
  <si>
    <t>20157002-1</t>
  </si>
  <si>
    <t>J01DD52</t>
  </si>
  <si>
    <t>Avibactan + Cedtazidime</t>
  </si>
  <si>
    <t>Avibactam 500 mg + Ceftazidime 2000 mg Polvo para Inyeccion (ZAVICEFTA)  LAB PFIZER</t>
  </si>
  <si>
    <t>Polvo para inyeccion</t>
  </si>
  <si>
    <t>INVIMA 2019M-19450</t>
  </si>
  <si>
    <t>020050749_11.</t>
  </si>
  <si>
    <t>20050749-11</t>
  </si>
  <si>
    <t>L01XE17</t>
  </si>
  <si>
    <t>Axitinib 5mg</t>
  </si>
  <si>
    <t>AXitinib 5mg Tableta (INLYTA) PFIZER</t>
  </si>
  <si>
    <t>INVIMA 2023M-0014373-R2</t>
  </si>
  <si>
    <t>20050749-27</t>
  </si>
  <si>
    <t>AXitinib 5mg Tableta (INLYTA) PFIZER S.A.S.</t>
  </si>
  <si>
    <t>20150199-01</t>
  </si>
  <si>
    <t>20150199-1</t>
  </si>
  <si>
    <t>L01BC07</t>
  </si>
  <si>
    <t>AZAcitidina para inyeccion</t>
  </si>
  <si>
    <t>AZAcitidina 100mg  Polvo Liofilizad (ARGAXIT) XINETIX PHARMA S.A.S.</t>
  </si>
  <si>
    <t>INVIMA 2020M-0019893</t>
  </si>
  <si>
    <t>20147498-01</t>
  </si>
  <si>
    <t>20147498-1</t>
  </si>
  <si>
    <t>AZACITIDINA</t>
  </si>
  <si>
    <t>AZAcitidina 100mg Polvo Liofilizado (ALITIDINA) AL PHARMA S.A.S</t>
  </si>
  <si>
    <t>POLVO LIOFILIZADO</t>
  </si>
  <si>
    <t>INVIMA 2023M-0021007</t>
  </si>
  <si>
    <t>020102276-01.</t>
  </si>
  <si>
    <t>20102276-1</t>
  </si>
  <si>
    <t>AZAcitidina 100mg Polvo Liofilizado VIAL  (Winduza) -- LAB Dr. REDDYS</t>
  </si>
  <si>
    <t>INVIMA 2016M-0017272</t>
  </si>
  <si>
    <t>020012115-01.</t>
  </si>
  <si>
    <t>020012115_01.</t>
  </si>
  <si>
    <t>20012115-1</t>
  </si>
  <si>
    <t>AZAcitidina 100mg VIAL para inyeccion  (VIDAZA)-- LAB Celgene Europe LTDA.</t>
  </si>
  <si>
    <t>INVIMA 2021M-0011129-R2</t>
  </si>
  <si>
    <t>020081314-01.</t>
  </si>
  <si>
    <t>20081314-01</t>
  </si>
  <si>
    <t>20081314-1</t>
  </si>
  <si>
    <t>M03BX01</t>
  </si>
  <si>
    <t>Baclofeno</t>
  </si>
  <si>
    <t>Baclofeno 10mg Tableta (SPASTIFEN) PBS- LAB ADVANCE SCIENTIFIC DE COLOMBIA S.A.S</t>
  </si>
  <si>
    <t>INVIMA 2017M-0017712</t>
  </si>
  <si>
    <t>20122985-04</t>
  </si>
  <si>
    <t>20122985-4</t>
  </si>
  <si>
    <t>Baclofeno 10mg Tableta (DISTENTIA) THE LABS S.A.S.</t>
  </si>
  <si>
    <t>INVIMA 2017M-0017901</t>
  </si>
  <si>
    <t>000229421-03.</t>
  </si>
  <si>
    <t>00229421-03.</t>
  </si>
  <si>
    <t>229421-3</t>
  </si>
  <si>
    <t>L04AC02</t>
  </si>
  <si>
    <t>Basiliximab</t>
  </si>
  <si>
    <t>Basiliximab Solución  Inyectable 20 mg/5 mL - (Simulect) - Novartis</t>
  </si>
  <si>
    <t>INVIMA 2022MBT-12860-R2</t>
  </si>
  <si>
    <t>000229421-01.</t>
  </si>
  <si>
    <t>229421-1</t>
  </si>
  <si>
    <t>Basiliximab Solución inyectable 20 mg / 5 mL (Simulect) - Novartis</t>
  </si>
  <si>
    <t>020035386-01</t>
  </si>
  <si>
    <t>020035386-01.</t>
  </si>
  <si>
    <t>20035386-1</t>
  </si>
  <si>
    <t>L04AA28</t>
  </si>
  <si>
    <t>BElatacept</t>
  </si>
  <si>
    <t>BElatacept  250mg/vial  20 ml polvo liofilizado para solucion inyectable intravenosa (NULOJIX)-Bristol</t>
  </si>
  <si>
    <t>INVIMA 2018M-0012980-R1</t>
  </si>
  <si>
    <t>20066631-01</t>
  </si>
  <si>
    <t>20066631-1</t>
  </si>
  <si>
    <t>L04AA26</t>
  </si>
  <si>
    <t>BELIMUMAB</t>
  </si>
  <si>
    <t>BELimumab 400mg/20mL Solucion inyectable (BENLYSTA)  GLAXOSMITHKLINE COLOMBIA S.A.</t>
  </si>
  <si>
    <t>400</t>
  </si>
  <si>
    <t>INVIMA 2014MBT-0015315</t>
  </si>
  <si>
    <t>020137452_01.</t>
  </si>
  <si>
    <t>20137452-1</t>
  </si>
  <si>
    <t>L01AA09</t>
  </si>
  <si>
    <t>Bendamustina</t>
  </si>
  <si>
    <t>Bendamustina  100 mg Polvo Liofilizado  (LEUKUSTIM). . XINETIX PHARMA SAS</t>
  </si>
  <si>
    <t>INVIMA 2019M-0018851</t>
  </si>
  <si>
    <t>20193947-01</t>
  </si>
  <si>
    <t>20193947-1</t>
  </si>
  <si>
    <t>BENDAMUSTINA CLORHIDRATO MONOHIDRATO EQUIVALENTE A BENDAMUSTINA CLORHIDRATO</t>
  </si>
  <si>
    <t>Bendamustina 100mg Polvo Liofilizado (BEN SPAL-P)  SP ACCURE LABS PVT. LTD.</t>
  </si>
  <si>
    <t>INVIMA 2024M-0021335</t>
  </si>
  <si>
    <t>20135863-01</t>
  </si>
  <si>
    <t>20135863-1</t>
  </si>
  <si>
    <t>Bendamustina 100mg Polvo Liofilizado (BESUMID) HETERO LABS LIMITED</t>
  </si>
  <si>
    <t>INVIMA 2019M-0018711</t>
  </si>
  <si>
    <t>020052001-01.</t>
  </si>
  <si>
    <t>20052001-1</t>
  </si>
  <si>
    <t>Bendamustina 100mg Polvo Liofilizado (Ribomustin)- Janssen</t>
  </si>
  <si>
    <t>INVIMA 2013M-0014364</t>
  </si>
  <si>
    <t>20148869-01.</t>
  </si>
  <si>
    <t>20148869-1</t>
  </si>
  <si>
    <t>Bendamustina 100mg Polvo Liofilizado VIAL (RAMIZA) MEGALABS COLOMBIA S.A.S.</t>
  </si>
  <si>
    <t>INVIMA 2020M-0019677</t>
  </si>
  <si>
    <t>020145261-01.</t>
  </si>
  <si>
    <t>20145261-1</t>
  </si>
  <si>
    <t>R03DX10</t>
  </si>
  <si>
    <t>Benralizumab</t>
  </si>
  <si>
    <t>Benralizumab 30 mg (Fasenra) - Astra Zeneca</t>
  </si>
  <si>
    <t>INVIMA 2018MBT-0018668</t>
  </si>
  <si>
    <t>20079303-01</t>
  </si>
  <si>
    <t>20079303-1</t>
  </si>
  <si>
    <t>S01GX15</t>
  </si>
  <si>
    <t>BEPOTASTINA BESILATO</t>
  </si>
  <si>
    <t>BEPOtastina besilato 15mg/ml SOlucion oftalmica Frasco x 15mL (DOLCETTINA) LABORATORIOS SYNTHESIS S.A.S.</t>
  </si>
  <si>
    <t>15</t>
  </si>
  <si>
    <t>SOLUCION OFTALMICA</t>
  </si>
  <si>
    <t>INVIMA 2015M-0016252</t>
  </si>
  <si>
    <t>019900235-01.</t>
  </si>
  <si>
    <t>019900235_01.</t>
  </si>
  <si>
    <t>19900235-1</t>
  </si>
  <si>
    <t>B02BC30</t>
  </si>
  <si>
    <t>Combinaciones</t>
  </si>
  <si>
    <t>Beriplast  polvo esteril liofilizado 1 ml - (Beriplast P) - Biotoscana</t>
  </si>
  <si>
    <t>INVIMA 2023MB-013202-R2</t>
  </si>
  <si>
    <t>019900234__03.</t>
  </si>
  <si>
    <t>19900234-3</t>
  </si>
  <si>
    <t>B02BD07</t>
  </si>
  <si>
    <t>Beriplast</t>
  </si>
  <si>
    <t>Beriplast vial x 3mL APROTININA 1000kUI/1ml -CALCIO CLORURO DIHIDRATO 5,9mg/1ml -FACTOR XIII 60UI/1ml -FIBRINOGENO 90mg/1ml -TROMBINA 500UI/1ml</t>
  </si>
  <si>
    <t>INVIMA 2023MB-013198-R2</t>
  </si>
  <si>
    <t>000054889-01.</t>
  </si>
  <si>
    <t>000054889_01.</t>
  </si>
  <si>
    <t>54889-1</t>
  </si>
  <si>
    <t>R03AL01</t>
  </si>
  <si>
    <t>Bromuro de Ipratropio + Bromhidrato de Fenoterol</t>
  </si>
  <si>
    <t>Berodual Solucion - Bromuro de Ipratropio + Bromhidrato de Fenoterol Sol Inh 0.25 mg/0.5 mg frasco x 20 ml -Boehringer</t>
  </si>
  <si>
    <t>Solucion para inhalar</t>
  </si>
  <si>
    <t>INVIMA 2020M-003240-R3</t>
  </si>
  <si>
    <t>019956000-01.</t>
  </si>
  <si>
    <t>019956000_01.</t>
  </si>
  <si>
    <t>19956000-1</t>
  </si>
  <si>
    <t>L01XC07</t>
  </si>
  <si>
    <t>Bevacizumab</t>
  </si>
  <si>
    <t>Bevacizumab 100 mg Solución Inyectable Vial x 4 mL (Avastin)- Roche POS SOLO EN TTO DE PRIMERA Y SEGUNDA LÍNEA DE CÁNCER COLORECTAL</t>
  </si>
  <si>
    <t>INVIMA 2016M-0004781-R1</t>
  </si>
  <si>
    <t>020149223-01.</t>
  </si>
  <si>
    <t>20149223-1</t>
  </si>
  <si>
    <t>BEVACIZUMAB</t>
  </si>
  <si>
    <t>BEVACIZUMAB 100 mg 4 mL Solcuon Inyectable (MVASI)-POS.  AMGEN MANUFACTURING LIMITED</t>
  </si>
  <si>
    <t>INVIMA 2019MBT-0019239</t>
  </si>
  <si>
    <t>020179635-01</t>
  </si>
  <si>
    <t>20179635-01</t>
  </si>
  <si>
    <t>20179635-1</t>
  </si>
  <si>
    <t>Bevacizumab 100mg/4mL Solución Inyectable -PBS- (ABXEDA)- LAB SINERGIUM BIOTECH S.A.</t>
  </si>
  <si>
    <t>INVIMA 2020MBT-0019816</t>
  </si>
  <si>
    <t>20169679-01.</t>
  </si>
  <si>
    <t>20169679-1</t>
  </si>
  <si>
    <t>Bevacizumab 100mg/4mL Solucion Inyectable (PERSIVIA) DR. REDDY´S LABORATORIES S.A.S.</t>
  </si>
  <si>
    <t>SOLUCIÓN CONCENTRADA PARA INFUSIÓN</t>
  </si>
  <si>
    <t>INVIMA 2021MBT-0000039</t>
  </si>
  <si>
    <t>20159173-01</t>
  </si>
  <si>
    <t>20159173-1</t>
  </si>
  <si>
    <t>Bevacizumab 100mg/4mL Solucion Inyectable Vial (ZIRABEV) PFIZER S.A.S.</t>
  </si>
  <si>
    <t>INVIMA 2022MBT-0000057</t>
  </si>
  <si>
    <t>20195592-01</t>
  </si>
  <si>
    <t>20195592-1</t>
  </si>
  <si>
    <t>Bevacizumab 100mg/4mL Solucion Inyectable Vial  PBS (ABEVMY) MYLAN GMBH</t>
  </si>
  <si>
    <t>INVIMA 2023MBT-0000073</t>
  </si>
  <si>
    <t>019956001_01.</t>
  </si>
  <si>
    <t>19956001-1</t>
  </si>
  <si>
    <t>Bevacizumab Polvo Liofilizado 400 mg/16ml (Avastin) - NO PBS UNIRS  Roche</t>
  </si>
  <si>
    <t>INVIMA 2022MBT-0004782-R2</t>
  </si>
  <si>
    <t>20065188-01.</t>
  </si>
  <si>
    <t>020065188-01.</t>
  </si>
  <si>
    <t>20065188-1</t>
  </si>
  <si>
    <t>L02BB03</t>
  </si>
  <si>
    <t>BICALutamida</t>
  </si>
  <si>
    <t>BICALutamida 150mg Tableta (BICAHET) PBS HETERO LABS LIMITED UNIT</t>
  </si>
  <si>
    <t>INVIMA 2014M-0015446</t>
  </si>
  <si>
    <t>20070220-01.</t>
  </si>
  <si>
    <t>20070220-1</t>
  </si>
  <si>
    <t>Bicalutamida 50mg Tableta (BICAHET) PBS HETERO LABS LIMITED</t>
  </si>
  <si>
    <t>INVIMA 2014M-0015511</t>
  </si>
  <si>
    <t>000229986-03.</t>
  </si>
  <si>
    <t>229986-3</t>
  </si>
  <si>
    <t>Bicalutamida 50mg Tableta (Lutamidal) - Monte Verde  POS</t>
  </si>
  <si>
    <t>INVIMA 2009 M-012231-R1</t>
  </si>
  <si>
    <t>20030167-04</t>
  </si>
  <si>
    <t>20030167-4</t>
  </si>
  <si>
    <t>R06AX29</t>
  </si>
  <si>
    <t>Bilastina</t>
  </si>
  <si>
    <t>Bilastina 20mg Comprimido (BILAXTEN) FAES FARMA S.A</t>
  </si>
  <si>
    <t>INVIMA 2022M-0012436-R2</t>
  </si>
  <si>
    <t>20030167-01</t>
  </si>
  <si>
    <t>20030167-1</t>
  </si>
  <si>
    <t>20030167-02</t>
  </si>
  <si>
    <t>20030167-2</t>
  </si>
  <si>
    <t>19974885-02</t>
  </si>
  <si>
    <t>019974885_02.</t>
  </si>
  <si>
    <t>19974885-2</t>
  </si>
  <si>
    <t>S01ED51</t>
  </si>
  <si>
    <t>Bimatoprost</t>
  </si>
  <si>
    <t>Bimatoprost + Timolol (5mg+0.3mg)/ml Solucion oftalmica frasco x 5ml (Ganfort) ABBVIE INC</t>
  </si>
  <si>
    <t>Solucion oftalmica</t>
  </si>
  <si>
    <t>INVIMA 2023M-0007162-R2</t>
  </si>
  <si>
    <t>20102005-02</t>
  </si>
  <si>
    <t>20102005-2</t>
  </si>
  <si>
    <t xml:space="preserve">BRIMONIdina Tartrano + timolol </t>
  </si>
  <si>
    <t>BIMAtoprost 0.01% + brimonidrina 0.15% + timolol 0.5% Solucion oftalmica Frasco x 10mL (TRIPLIGAN) ABBVIE INC</t>
  </si>
  <si>
    <t>INVIMA 2023M-0018602-R1</t>
  </si>
  <si>
    <t>019923968-04.</t>
  </si>
  <si>
    <t>019923968_04.</t>
  </si>
  <si>
    <t>19923968-4</t>
  </si>
  <si>
    <t>S01EE03</t>
  </si>
  <si>
    <t>Bimatoprost solución oftalmica 0.3mg (Lumigan)-Allergan</t>
  </si>
  <si>
    <t>INVIMA 2023M-0000560-R3</t>
  </si>
  <si>
    <t>20106305-01.</t>
  </si>
  <si>
    <t>020106305-01.</t>
  </si>
  <si>
    <t>20106305-1</t>
  </si>
  <si>
    <t>C07AB07</t>
  </si>
  <si>
    <t>Bisoprolol</t>
  </si>
  <si>
    <t>BisoPROLOL Fumarato 2.5mg TABLETA (CORBIS) LABORATORIOS SIEGFRIED S.A.S.</t>
  </si>
  <si>
    <t>INVIMA 2017M-0017798</t>
  </si>
  <si>
    <t>019908192_06.</t>
  </si>
  <si>
    <t>19908192-6</t>
  </si>
  <si>
    <t>BisoPROLOL 2.5mg Tableta (Concor)- - LabMerck</t>
  </si>
  <si>
    <t>INVIMA 2021M-014655-R3</t>
  </si>
  <si>
    <t>00034017-14.</t>
  </si>
  <si>
    <t>34017-14</t>
  </si>
  <si>
    <t>Bisoprolol Fumarato 10mg Tableta (CONCOR) MERCK S.A.</t>
  </si>
  <si>
    <t>INVIMA 2023M-010766-R4</t>
  </si>
  <si>
    <t>20106279-01</t>
  </si>
  <si>
    <t>20106279-1</t>
  </si>
  <si>
    <t>Bisoprolol Fumarato 10mg Tableta (CORBIS) LABORATORIOS SIEGFRIED S.A.S</t>
  </si>
  <si>
    <t>INVIMA 2017M-0017793</t>
  </si>
  <si>
    <t>19908192-07.</t>
  </si>
  <si>
    <t>19908192-7</t>
  </si>
  <si>
    <t>BisoPROLOL Fumarato 2.5mg Tableta (CONCOR) MERCK S.A</t>
  </si>
  <si>
    <t>20094213-01</t>
  </si>
  <si>
    <t>20094213-01.</t>
  </si>
  <si>
    <t>20094213-1</t>
  </si>
  <si>
    <t>BisoPROLOL Fumarato 2.5mg Tableta LABORATORIO TECNOQUIMICAS</t>
  </si>
  <si>
    <t>INVIMA 2021M-0016455-R1</t>
  </si>
  <si>
    <t>20094212-01.</t>
  </si>
  <si>
    <t>020094212_01.</t>
  </si>
  <si>
    <t>20094212-1</t>
  </si>
  <si>
    <t>BisoPROLOL Fumarato 5mg Tableta TECNOQUIMICAS S.A.</t>
  </si>
  <si>
    <t>INVIMA 2021M-0016454-R1</t>
  </si>
  <si>
    <t>20102484-01</t>
  </si>
  <si>
    <t>20102484-1</t>
  </si>
  <si>
    <t>BisoPROLOL Fumarato 5mg TABLETA  (CORBIS) LABORATORIOS SIEGFRIED S.A.S.</t>
  </si>
  <si>
    <t>INVIMA 2022M-0017397-R1</t>
  </si>
  <si>
    <t>020096371_07.</t>
  </si>
  <si>
    <t>20096371-7</t>
  </si>
  <si>
    <t xml:space="preserve">Bisoprolol Fumarato </t>
  </si>
  <si>
    <t>BisoPROLOL Fumarato 5mg Tableta - - LAB GENFAR S.A.</t>
  </si>
  <si>
    <t>INVIMA 2021M-0016545-R1</t>
  </si>
  <si>
    <t>20096371-25</t>
  </si>
  <si>
    <t>20096371-25.</t>
  </si>
  <si>
    <t>BisoPROLOL Fumarato 5mg TABLETA GENFAR S.A.</t>
  </si>
  <si>
    <t>019908192-05.</t>
  </si>
  <si>
    <t>19908192-5</t>
  </si>
  <si>
    <t>Bisoprolol Fumarato Tableta 2.5mg (Concor 2.5) - Merck</t>
  </si>
  <si>
    <t>000034016-01.</t>
  </si>
  <si>
    <t>34016-1</t>
  </si>
  <si>
    <t>Bisoprolol Fumarato -Tableta 5 mg - (Concor) - Merck</t>
  </si>
  <si>
    <t>INVIMA 2023M-010765-R4</t>
  </si>
  <si>
    <t>000034016-02.</t>
  </si>
  <si>
    <t>000034016_02.</t>
  </si>
  <si>
    <t>34016-2</t>
  </si>
  <si>
    <t>Bisoprolol Fumarato - Tab 5 mg - (Concor) - Merck</t>
  </si>
  <si>
    <t>20112074-01</t>
  </si>
  <si>
    <t>20112074-1</t>
  </si>
  <si>
    <t>L01XC19</t>
  </si>
  <si>
    <t>Blinatomumab</t>
  </si>
  <si>
    <t>Blinatumomab 38.5mcg Polvo para reconstitucion a solucion inyectable (BLINCYTO) AMGEN MANUFATURING LIMITED</t>
  </si>
  <si>
    <t>Polvo esteril para reconstituir a solucion inyectable</t>
  </si>
  <si>
    <t>INVIMA 2017MBT-0017819</t>
  </si>
  <si>
    <t>020079661-01.</t>
  </si>
  <si>
    <t>20079661-1</t>
  </si>
  <si>
    <t>L01XX32</t>
  </si>
  <si>
    <t>Bortezomib</t>
  </si>
  <si>
    <t>Bortezomib  3.5 mg Polvo Liofilizado Vial (Bortezomib)-Ropsonh</t>
  </si>
  <si>
    <t>INVIMA 2016M-0016824</t>
  </si>
  <si>
    <t>020055216-01.</t>
  </si>
  <si>
    <t>20055216-1</t>
  </si>
  <si>
    <t>Bortezomib  3.5 mg Polvo Liofilizado Vial (Botemib)- SCANDINAVIA</t>
  </si>
  <si>
    <t>INVIMA 2022M-0014807-R1</t>
  </si>
  <si>
    <t>019950318-01.</t>
  </si>
  <si>
    <t>19950318-1</t>
  </si>
  <si>
    <t>Bortezomib (como Acido  Boronico) 3.5 mg Polvo Liofilizado Vial x 10 ml (Velcade)- Jassen Cilag</t>
  </si>
  <si>
    <t>INVIMA 2021M-0004218-R2</t>
  </si>
  <si>
    <t>20137454-01</t>
  </si>
  <si>
    <t>20137454-1</t>
  </si>
  <si>
    <t>BORTEZOMIB</t>
  </si>
  <si>
    <t>Bortezomib 3.5 mg Polvo Liofilizado (PORIX)  XINETIX PHARMA S.A.S.</t>
  </si>
  <si>
    <t>3.5</t>
  </si>
  <si>
    <t>INVIMA 2019M-0018937</t>
  </si>
  <si>
    <t>020152568_01.</t>
  </si>
  <si>
    <t>20152568-1</t>
  </si>
  <si>
    <t>Bortezomib 3.5 mg Polvo Liofilizado Vial - (EGIDON)- PBS- LAB RICHMOND</t>
  </si>
  <si>
    <t>INVIMA 2019M-0019398</t>
  </si>
  <si>
    <t>20064698-01</t>
  </si>
  <si>
    <t>20064698-1</t>
  </si>
  <si>
    <t>Bortezomib 3.5 mg Polvo Liofilizado Vial  PBS (BORTEN) HETERO LABS LIMITED</t>
  </si>
  <si>
    <t>INVIMA 2014M-0015028</t>
  </si>
  <si>
    <t>020147495_01.</t>
  </si>
  <si>
    <t>20147495-01</t>
  </si>
  <si>
    <t>20147495-1</t>
  </si>
  <si>
    <t>Bortezomib 3.5 mg Polvo Liofilizado (MIBZO)  PBS. LAB MSN LABORATORIES PRIVATE LIMITED</t>
  </si>
  <si>
    <t>INVIMA 2020M-0019561</t>
  </si>
  <si>
    <t>020096139-01.</t>
  </si>
  <si>
    <t>20096139-1</t>
  </si>
  <si>
    <t>Bortezomib Polvo Liofilizado 3.5 mg (Bozib) - Dr Reddy</t>
  </si>
  <si>
    <t>INVIMA 2016M-0017054</t>
  </si>
  <si>
    <t>20103607-01</t>
  </si>
  <si>
    <t>20103607-1</t>
  </si>
  <si>
    <t>C02KX01</t>
  </si>
  <si>
    <t>BOSENTAN</t>
  </si>
  <si>
    <t>Bosentan 125mg Tableta (TABOSEN) XINETIX PHARMA S.A.S.</t>
  </si>
  <si>
    <t>125</t>
  </si>
  <si>
    <t>INVIMA 2016M-0017040</t>
  </si>
  <si>
    <t>20072694-24.</t>
  </si>
  <si>
    <t>20072694-24</t>
  </si>
  <si>
    <t>Bosentan</t>
  </si>
  <si>
    <t>Bosentan 125mg Tableta TECNOQUIMICAS S.A.</t>
  </si>
  <si>
    <t>INVIMA 2022M-0015697-R1</t>
  </si>
  <si>
    <t>20074902-05</t>
  </si>
  <si>
    <t>20074902-5</t>
  </si>
  <si>
    <t>Bosentan 62.5mg Tableta (SAFEBO) MSN LABORATORIES PRIVATE</t>
  </si>
  <si>
    <t>INVIMA 2020M-0015986-R1</t>
  </si>
  <si>
    <t>019988006-01.</t>
  </si>
  <si>
    <t>19988006-1</t>
  </si>
  <si>
    <t>Bosentan 62.5mg Tableta (Tracleer 62.5mg) - Biotoscana</t>
  </si>
  <si>
    <t>INVIMA 2021M-0008502-R1</t>
  </si>
  <si>
    <t>20122979-01</t>
  </si>
  <si>
    <t>20122979-01.</t>
  </si>
  <si>
    <t>20122979-1</t>
  </si>
  <si>
    <t>Bosentan 62.5mg Tableta (PULMONELL) THE LABS S.A.S.</t>
  </si>
  <si>
    <t>INVIMA 2022M-0017946-R1</t>
  </si>
  <si>
    <t>20122982-01</t>
  </si>
  <si>
    <t>020122982-01.</t>
  </si>
  <si>
    <t>20122982-1</t>
  </si>
  <si>
    <t>Bosentan 125mg  Tableta  (PULMONELL) THE LABS S.A.S.</t>
  </si>
  <si>
    <t>INVIMA 2022M-0018015-R1</t>
  </si>
  <si>
    <t>019988005-01.</t>
  </si>
  <si>
    <t>19988005-1</t>
  </si>
  <si>
    <t>Bosentan Tableta 125 mg (TRAcleer)-Biotoscana</t>
  </si>
  <si>
    <t>INVIMA 2021M-0008501-R1</t>
  </si>
  <si>
    <t>020112120_01.</t>
  </si>
  <si>
    <t>20112120-1</t>
  </si>
  <si>
    <t>L01XE14</t>
  </si>
  <si>
    <t>Bosutinib</t>
  </si>
  <si>
    <t>Bosutinib 500 mg Tableta (BOSULIF) . LAB PFIZER S.A.S.</t>
  </si>
  <si>
    <t>INVIMA 2023M-0018068-R1</t>
  </si>
  <si>
    <t>20058697-01</t>
  </si>
  <si>
    <t>20058697-1</t>
  </si>
  <si>
    <t>L01XC12</t>
  </si>
  <si>
    <t>Brentuximab</t>
  </si>
  <si>
    <t>Brentuximab 50mg Polvo Liofilizado (ADCETRIS) BAXALTA COLOMBIA S.A.S</t>
  </si>
  <si>
    <t>INVIMA 2014MBT-0015492</t>
  </si>
  <si>
    <t>019956212-03.</t>
  </si>
  <si>
    <t>19956212-3</t>
  </si>
  <si>
    <t>Brimonidina</t>
  </si>
  <si>
    <t>Brimonidina + Timolol Solucion Oftalmica 2+6.8mg (COMBIGAN)-Allergan</t>
  </si>
  <si>
    <t>Solucion oftalmicas</t>
  </si>
  <si>
    <t>INVIMA 2022M-0005447-R2</t>
  </si>
  <si>
    <t>019956212_02.</t>
  </si>
  <si>
    <t>19956212-2</t>
  </si>
  <si>
    <t>Timolol combinaciones</t>
  </si>
  <si>
    <t>Brimonidina tartrano + timolol (Combigan ) 0.02% + 0.5% sln oftalmica - GALLERGAN INC</t>
  </si>
  <si>
    <t>20119434-02</t>
  </si>
  <si>
    <t>20119434-2</t>
  </si>
  <si>
    <t>S01EA05</t>
  </si>
  <si>
    <t>TARTRATO DE BRIMONIDINA</t>
  </si>
  <si>
    <t>Brimonidina Tartrato 0.2%  Solucion Oftalmica Frasco x 5mL (BRIMOLAG) BIO ESTERIL S.A.S</t>
  </si>
  <si>
    <t>2</t>
  </si>
  <si>
    <t>INVIMA 2023M-0017967-R1</t>
  </si>
  <si>
    <t>020037341-01.</t>
  </si>
  <si>
    <t>20037341-1</t>
  </si>
  <si>
    <t>Brimonidina Tartrato Solucion Oftalmica 0.2%   Frasco x 5mL (Brmoftal)-Tecnoquimica</t>
  </si>
  <si>
    <t>INVIMA 2022M-0013147-R2</t>
  </si>
  <si>
    <t>020005679-01.</t>
  </si>
  <si>
    <t>020005679_01.</t>
  </si>
  <si>
    <t>20005679-1</t>
  </si>
  <si>
    <t>Brinzolamida + Timolol susp oftalmica.</t>
  </si>
  <si>
    <t>Brinzolamida + Timolol - Susp Oft 10mg + 5mg - (Azarga suspension oftálmica estéril) - Alcon Laboratories</t>
  </si>
  <si>
    <t>Susoencion Oftalmica esteril</t>
  </si>
  <si>
    <t>INVIMA 2023M-0010040-R1</t>
  </si>
  <si>
    <t>020075435-02.</t>
  </si>
  <si>
    <t>20075435-02</t>
  </si>
  <si>
    <t>20075435-2</t>
  </si>
  <si>
    <t>S01EC04</t>
  </si>
  <si>
    <t>Brinzolamida</t>
  </si>
  <si>
    <t>BRINZOLAMIDA 10 mg + BRIMONIDINA TARTRATO 2 mg Suspension Ofatmica (Simbrinza) - Novartis</t>
  </si>
  <si>
    <t>Suspension oftalmica</t>
  </si>
  <si>
    <t>INVIMA 2015M-0016682</t>
  </si>
  <si>
    <t>20162350_07</t>
  </si>
  <si>
    <t>20162350-07</t>
  </si>
  <si>
    <t>20162350-7</t>
  </si>
  <si>
    <t>N03AX23</t>
  </si>
  <si>
    <t>BRIVARACETAM</t>
  </si>
  <si>
    <t>BRIvaracetam 100mg Tableta recubierta (BRIVAXON) MONTE VERDE S.A</t>
  </si>
  <si>
    <t>INVIMA 2020M 19769</t>
  </si>
  <si>
    <t>20149185-01</t>
  </si>
  <si>
    <t>20149185-1</t>
  </si>
  <si>
    <t>Brivaracetam</t>
  </si>
  <si>
    <t>BRIvaracetam 100mg Tableta recubierta (BRIVIACT) UCB PHARMA S.A.</t>
  </si>
  <si>
    <t>INVIMA 2019M-0019234</t>
  </si>
  <si>
    <t>20162350_04</t>
  </si>
  <si>
    <t>20162350-04</t>
  </si>
  <si>
    <t>20162350-4</t>
  </si>
  <si>
    <t>BRIvaracetam 50mg Tableta recubierta (BRIVAXON) MONTE VERDE S.A</t>
  </si>
  <si>
    <t>20149183-01</t>
  </si>
  <si>
    <t>20149183-1</t>
  </si>
  <si>
    <t>BRIvaracetam 50mg Tableta recubierta (BRIVIACT) UCB PHARMA S.A</t>
  </si>
  <si>
    <t>INVIMA 2019M-0019388</t>
  </si>
  <si>
    <t>20045149-01.</t>
  </si>
  <si>
    <t>20045149-1</t>
  </si>
  <si>
    <t>S01BC11</t>
  </si>
  <si>
    <t>BROMFENACO</t>
  </si>
  <si>
    <t>Bromfenac 0.9mg/mL Solucion oftalmica Frasco x 5mL (BRONAX) MEGALABS COLOMBIA S.A.S.</t>
  </si>
  <si>
    <t>INVIMA 2023M-0013862-R1</t>
  </si>
  <si>
    <t>20108768-01.</t>
  </si>
  <si>
    <t>20108768-1</t>
  </si>
  <si>
    <t>BROMFENAC</t>
  </si>
  <si>
    <t>Bromfenaco 0.9mg/mL Solucion oftalmica Frasco x 5mL (ZEBESTEN) LABORATORIOS SOPHIA S.A. DE C.V.</t>
  </si>
  <si>
    <t>INVIMA 2022M-0017836-R1</t>
  </si>
  <si>
    <t>019955272_02.</t>
  </si>
  <si>
    <t>19955272-2</t>
  </si>
  <si>
    <t>G04BD10</t>
  </si>
  <si>
    <t>Darifenacina</t>
  </si>
  <si>
    <t>Bromhidrato de darifenacina  15mg Tableta de liberacion sostenida (ENABLEX) ASPEN LABS S.A. DE C.V., MEXICO</t>
  </si>
  <si>
    <t>INVIMA 2022M-0004850-R2</t>
  </si>
  <si>
    <t>20073341-01</t>
  </si>
  <si>
    <t>020073341-01.</t>
  </si>
  <si>
    <t>20073341-1</t>
  </si>
  <si>
    <t>R03AL03</t>
  </si>
  <si>
    <t>Bromuro  de Umeclidinio + Vilanterol</t>
  </si>
  <si>
    <t>Bromuro de umeclidinio 62.5 equivalente a 55mcg umeclidinio+ Vilanterol 22 mcg Polvo para Inhalacion (ANORO ELLIPTA) GLAXOSMITHKLINE COLOMBIA</t>
  </si>
  <si>
    <t>Polvo para inhalacion</t>
  </si>
  <si>
    <t>INVIMA 2021M-0016721-R1</t>
  </si>
  <si>
    <t>020013129-01.</t>
  </si>
  <si>
    <t>20013129-1</t>
  </si>
  <si>
    <t>Ipatropio bromuro</t>
  </si>
  <si>
    <t>Bromuro de Ipratropio 20mcg / dosis Solucion para inhalacion oral HFA -lab jewin phamceutical.</t>
  </si>
  <si>
    <t>INVIMA 2021M-0010412-R1</t>
  </si>
  <si>
    <t>020066836-01.</t>
  </si>
  <si>
    <t>20066836-1</t>
  </si>
  <si>
    <t>Bromuro de Ipratropio Solucion para Inhalacion oral 20mc (Aspromio) - Chalver</t>
  </si>
  <si>
    <t>INVIMA 2021M-0015094-R1</t>
  </si>
  <si>
    <t>019931241-01.</t>
  </si>
  <si>
    <t>019931241_01.</t>
  </si>
  <si>
    <t>19931241-1</t>
  </si>
  <si>
    <t>Fenoterol y otros farmacos para enfermedad obstructiva de la via aerea</t>
  </si>
  <si>
    <t>Bromuro de Ipatropio+Bromhidrato de Fenoterol Aer Inh 20mcg/50mcg /dosis (Berodual HFA) -Boehringer</t>
  </si>
  <si>
    <t>INVIMA 2023M-0002085-R3</t>
  </si>
  <si>
    <t>19991309-01</t>
  </si>
  <si>
    <t>19991309-01.</t>
  </si>
  <si>
    <t>19991309-1</t>
  </si>
  <si>
    <t>R03BB04</t>
  </si>
  <si>
    <t xml:space="preserve">Tiotropio bromuro </t>
  </si>
  <si>
    <t>Tiotropio bromuro 2.5mcg/puff Solucion para inhalacion Frasco x 60puff  (SPIRIVA RESPIMAT) PBS BOEHRINGER INGELHEIM INTERNATIONAL GMBH</t>
  </si>
  <si>
    <t>INVIMA 2020M-0008294-R1</t>
  </si>
  <si>
    <t>019945455-02.</t>
  </si>
  <si>
    <t>019945455__02.</t>
  </si>
  <si>
    <t>19945455-2</t>
  </si>
  <si>
    <t>R03AK07</t>
  </si>
  <si>
    <t xml:space="preserve">Budeasonida + Formoterol </t>
  </si>
  <si>
    <t>Budesonida + Formoterol Pol  inh 320/9 mcg Frasco (Symbicort)-Zeneca</t>
  </si>
  <si>
    <t>Polvo seco para inhalar</t>
  </si>
  <si>
    <t>INVIMA 2021M-0003505-R2</t>
  </si>
  <si>
    <t>019918906-01.</t>
  </si>
  <si>
    <t>019918906_01.</t>
  </si>
  <si>
    <t>19918906-1</t>
  </si>
  <si>
    <t>Budesonida + Formoterol Polvo seco para inhalar 160 mcg + 4,5 mcg  (Symbicort)-Inhalador x 60dosis Zeneca</t>
  </si>
  <si>
    <t>INVIMA 2020M-0001216-R2</t>
  </si>
  <si>
    <t>020028694-01.</t>
  </si>
  <si>
    <t>20028694-01</t>
  </si>
  <si>
    <t>20028694-1</t>
  </si>
  <si>
    <t>Budesonida Micronizada 160mcg + Formoterol Fumarato 4.5mcg Suspension para inhalacion (SYMBICORT RAPIHALER)  Astrazeneca</t>
  </si>
  <si>
    <t>Suspension para nebulizacion</t>
  </si>
  <si>
    <t>INVIMA 2017M-0012143-R1</t>
  </si>
  <si>
    <t>019918906-02.</t>
  </si>
  <si>
    <t>19918906-02</t>
  </si>
  <si>
    <t>19918906-2</t>
  </si>
  <si>
    <t>Budesonida + Formoterol Polvo seco para inhalar 160 mcg + 4,5 mcg  (Symbicort)-Inhalador x 120dosis Zeneca</t>
  </si>
  <si>
    <t>19932996-03</t>
  </si>
  <si>
    <t>19932996-3</t>
  </si>
  <si>
    <t>Budesonida 200mcg + Formoterol 6mcg Capsula  (AEROVIAL) NOVAMED S.A.S.</t>
  </si>
  <si>
    <t>INVIMA 2020M-0002309-R2</t>
  </si>
  <si>
    <t>20080149-03</t>
  </si>
  <si>
    <t>20080149-3</t>
  </si>
  <si>
    <t>Budesonida 200mcg + Formoterol 6mcg Capsula para inhalador (BUDEK PLUS) EXELTIS S. A.S.</t>
  </si>
  <si>
    <t>INVIMA 2021M-0016993-R1</t>
  </si>
  <si>
    <t>20101936-01</t>
  </si>
  <si>
    <t>20101936-1</t>
  </si>
  <si>
    <t>Budesonida 200mcg + Formoterol 6mcg Solucion para Inhalar (COMPLEBREZ) GLENMARK PHARMACEUTICALS COLOMBIA S.A.S.</t>
  </si>
  <si>
    <t>INVIMA 2016M-0017389</t>
  </si>
  <si>
    <t>19908024-03</t>
  </si>
  <si>
    <t>19908024-3</t>
  </si>
  <si>
    <t>A07EA06</t>
  </si>
  <si>
    <t>Budesonida</t>
  </si>
  <si>
    <t>BUdesonida 3mg Capsula (BUDENOFALK) DR. FALK PHARMA GMBH</t>
  </si>
  <si>
    <t>INVIMA 2022M-015066-R3</t>
  </si>
  <si>
    <t>20100581-05</t>
  </si>
  <si>
    <t>20100581-5</t>
  </si>
  <si>
    <t>Budesonida 9 mg Tableta de Liberaioon Prolongada (CORTIMENT MMX) FERRING INTERNATIONAL CENTER S.A</t>
  </si>
  <si>
    <t>INVIMA 2023M-0018129-R1</t>
  </si>
  <si>
    <t>020081185_01.</t>
  </si>
  <si>
    <t>20081185-1</t>
  </si>
  <si>
    <t>N02AE01</t>
  </si>
  <si>
    <t>Buprenorfina</t>
  </si>
  <si>
    <t>Buprenorfina 10 mg (10 mcg / hora) parche trnasdermico (NORSPAN) NO POS.GRUNENTHAL</t>
  </si>
  <si>
    <t>Parche transdermico</t>
  </si>
  <si>
    <t>INVIMA 2015M-0016095</t>
  </si>
  <si>
    <t>20081185-03</t>
  </si>
  <si>
    <t>20081185-3</t>
  </si>
  <si>
    <t>BUPREnorfina 10mg (10mcg/ hora) Parche trnasdermico (NORSPAN) GRUNENTHAL COLOMBIANA S.A.</t>
  </si>
  <si>
    <t>INVIMA 2015M-0016094</t>
  </si>
  <si>
    <t>20076277-03</t>
  </si>
  <si>
    <t>20076277-3</t>
  </si>
  <si>
    <t>Buprenorfina 20mg (20mcg/hora) Parche Transdermico (NORPAN) NO POS. GRUNENTHAL</t>
  </si>
  <si>
    <t>19967652-03</t>
  </si>
  <si>
    <t>19967652-3</t>
  </si>
  <si>
    <t>Buprenorfina 30mg (52.5mcg/h) Parche transdermico (TRANSTEC) GRUNENTHAL GMBH.</t>
  </si>
  <si>
    <t>INVIMA 2016M-0006023-R1</t>
  </si>
  <si>
    <t>019967654_03.</t>
  </si>
  <si>
    <t>019967654-03</t>
  </si>
  <si>
    <t>19967654-3</t>
  </si>
  <si>
    <t>Buprenorfina 40 mg (70 mcg / hora) Parche Transdermico (TRANSTEC) GRUNENTHAL</t>
  </si>
  <si>
    <t>INVIMA 2016M-0006024-R1</t>
  </si>
  <si>
    <t>19967651-02</t>
  </si>
  <si>
    <t>019967651-02.</t>
  </si>
  <si>
    <t>19967651-2</t>
  </si>
  <si>
    <t>BUPrenorfina parche transdermico 20mg = 35mcg/h (TRANSTEC) GRUNENTHAL GMBH.</t>
  </si>
  <si>
    <t>INVIMA 2016M-0006025-R1</t>
  </si>
  <si>
    <t>19967275-01</t>
  </si>
  <si>
    <t>19967275-1</t>
  </si>
  <si>
    <t>N07BA02</t>
  </si>
  <si>
    <t xml:space="preserve">Brupopion </t>
  </si>
  <si>
    <t>Bupropion 150 mg Tableta de liberacion controlada (WELLBUTRIN  XL) GLAXOSMITHKLINE COLOMBIA S.A.</t>
  </si>
  <si>
    <t>INVIMA 2019M-0006820-R1</t>
  </si>
  <si>
    <t>020058938-02.</t>
  </si>
  <si>
    <t>20058938-02</t>
  </si>
  <si>
    <t>20058938-2</t>
  </si>
  <si>
    <t>Bupropion</t>
  </si>
  <si>
    <t>Bupropion 150mg  Tableta de liberacion controlada  (BUPRION) EUROFARMA COLOMBIA S.A.S</t>
  </si>
  <si>
    <t>INVIMA 2014M-0015152</t>
  </si>
  <si>
    <t>020104913_03.</t>
  </si>
  <si>
    <t>20104913-3</t>
  </si>
  <si>
    <t>L01CD04</t>
  </si>
  <si>
    <t xml:space="preserve">Cabazitaxel </t>
  </si>
  <si>
    <t>Cabazitaxel 60 mg / 1.5 mL Solucion Inyectable (CABAZRED) . LAB DR REDDYS</t>
  </si>
  <si>
    <t>INVIMA 2017M-0017614</t>
  </si>
  <si>
    <t>20176284-01</t>
  </si>
  <si>
    <t>20176284-1</t>
  </si>
  <si>
    <t>Cabazitaxel 60mg Solucion inyectable (XITACAB) MSN LABORATORIES PRIVATE LIMITED</t>
  </si>
  <si>
    <t>INVIMA 2022M-0020640</t>
  </si>
  <si>
    <t>020039453-01.</t>
  </si>
  <si>
    <t>20039453-1</t>
  </si>
  <si>
    <t>Cabazitaxel Acetona Solvato 60mg/1.5ml Solución Inyectable (Jevtana) - Sanofi</t>
  </si>
  <si>
    <t>INVIMA 2023M-0012742-R2</t>
  </si>
  <si>
    <t>020097607_01.</t>
  </si>
  <si>
    <t>20097607-1</t>
  </si>
  <si>
    <t>N04BC06</t>
  </si>
  <si>
    <t>CABERgolina</t>
  </si>
  <si>
    <t>Cabergolina - Tableta  0.5 mg - (Alactin) - MK</t>
  </si>
  <si>
    <t>INVIMA 2022M-0017283-R1</t>
  </si>
  <si>
    <t>19966533-06</t>
  </si>
  <si>
    <t>19966533_06</t>
  </si>
  <si>
    <t>19966533-6</t>
  </si>
  <si>
    <t>G02CB03</t>
  </si>
  <si>
    <t>CABERgolina 0.5 mg Tableta (ALACTIN) PROCAPS S.A.</t>
  </si>
  <si>
    <t>INVIMA 2022M-0006280-R2</t>
  </si>
  <si>
    <t>019966533-08.</t>
  </si>
  <si>
    <t>19966533-8</t>
  </si>
  <si>
    <t>Cabergolina - Tableta  0.5 mg - (Alactin) - Procaps</t>
  </si>
  <si>
    <t>020021802-02.</t>
  </si>
  <si>
    <t>020021802-02</t>
  </si>
  <si>
    <t>20021802-2</t>
  </si>
  <si>
    <t>Cabergolina tableta 0.5mg (Prolastat)- Siegfried</t>
  </si>
  <si>
    <t>INVIMA 2016M-0011527-R1</t>
  </si>
  <si>
    <t>20021802-05</t>
  </si>
  <si>
    <t>20021802-5</t>
  </si>
  <si>
    <t>CABERgolina 0.5mg Tableta (PROLASTAT) LABORATORIOS SIEGFRIED S.A.S.</t>
  </si>
  <si>
    <t>000223599-01.</t>
  </si>
  <si>
    <t>223599-1</t>
  </si>
  <si>
    <t>CABERgolina Tableta 0.5  mg (Dostinex) - Pfizer</t>
  </si>
  <si>
    <t>INVIMA 2023M-010517-R3</t>
  </si>
  <si>
    <t>20175897-01</t>
  </si>
  <si>
    <t>20175897-1</t>
  </si>
  <si>
    <t>N06BC01</t>
  </si>
  <si>
    <t>CAFeina  sol inyectable</t>
  </si>
  <si>
    <t>Cafeina Citrato 20 mg/mL EQUIVALENTE A 10mg/mL de CAFEINA BASE Solucion Inyectable AMPOLLA PROCLIN (CAF-CLIN) PHARMA S.A</t>
  </si>
  <si>
    <t>Solucion</t>
  </si>
  <si>
    <t>INVIMA 2020M-0019920</t>
  </si>
  <si>
    <t>019995395-02.</t>
  </si>
  <si>
    <t>19995395-2</t>
  </si>
  <si>
    <t>C09CA06</t>
  </si>
  <si>
    <t>Candesartan</t>
  </si>
  <si>
    <t>Candesartan 16 mg Tableta  (CANDEPREX) POS- SCANDINAVIA PHARMA</t>
  </si>
  <si>
    <t>INVIMA 2022M-0009243-R1</t>
  </si>
  <si>
    <t>20080460-19</t>
  </si>
  <si>
    <t>020080460-19.</t>
  </si>
  <si>
    <t>CANDEsartan 16 mg Tableta (CANDESARTAN) POS. LAB. TECNOQUIMICAS</t>
  </si>
  <si>
    <t>INVIMA 2022M-0016072-R1</t>
  </si>
  <si>
    <t>20022576-07</t>
  </si>
  <si>
    <t>20022576-7</t>
  </si>
  <si>
    <t>CANDEsartan 16mg Tableta GENFAR S.A</t>
  </si>
  <si>
    <t>INVIMA 2022M-0011864-R2</t>
  </si>
  <si>
    <t>20036200-02</t>
  </si>
  <si>
    <t>20036200-2</t>
  </si>
  <si>
    <t>CANDEsartan 32mg Tableta (CANDEPREX) MEGALABS COLOMBIA S.A.S</t>
  </si>
  <si>
    <t>INVIMA 2020M-0012992-R1</t>
  </si>
  <si>
    <t>019995394-02.</t>
  </si>
  <si>
    <t>19995394-2</t>
  </si>
  <si>
    <t>CANDEsartan 8 mg Tableta (Candeprex) - Garmisch</t>
  </si>
  <si>
    <t>INVIMA 2022M-0009322-R1</t>
  </si>
  <si>
    <t>20080461-19</t>
  </si>
  <si>
    <t>020080461-19.</t>
  </si>
  <si>
    <t>Candesartan 8 mg Tableta (CANDESARTAN) PBS. LAB TECNOQUIMICAS S.A.</t>
  </si>
  <si>
    <t>INVIMA 2022M-0016043-R1</t>
  </si>
  <si>
    <t>019932060-03.</t>
  </si>
  <si>
    <t>19932060-3</t>
  </si>
  <si>
    <t>Candesartan 8mg Tableta- PBS- LAB GENFAR S.A.</t>
  </si>
  <si>
    <t>INVIMA 2021M-0001922-R2</t>
  </si>
  <si>
    <t>20080461-04</t>
  </si>
  <si>
    <t>20080461-4</t>
  </si>
  <si>
    <t>Candesartan 8mg Tableta TECNOQUIMICAS S.A.</t>
  </si>
  <si>
    <t>19932060-01</t>
  </si>
  <si>
    <t>019932060-01.</t>
  </si>
  <si>
    <t>19932060-1</t>
  </si>
  <si>
    <t>CANDEsartan Tab 8 mg (Candersartan)-Gen-Far</t>
  </si>
  <si>
    <t>000226042_02.</t>
  </si>
  <si>
    <t>226042-2</t>
  </si>
  <si>
    <t>CANDEsartan Tableta 16mg (Atacand) - Astrazeneca</t>
  </si>
  <si>
    <t>INVIMA 2008 M-011860 R-1</t>
  </si>
  <si>
    <t>019961419_08.</t>
  </si>
  <si>
    <t>19961419-8</t>
  </si>
  <si>
    <t>CANDEsartan TABLETA 32mg (Atacand)-Astrazeneca</t>
  </si>
  <si>
    <t>INVIMA 2017M-0005077-R1</t>
  </si>
  <si>
    <t>000229745_01.</t>
  </si>
  <si>
    <t>229745-1</t>
  </si>
  <si>
    <t>L01BC06</t>
  </si>
  <si>
    <t>Capecitabina</t>
  </si>
  <si>
    <t>Capecitabina 500 mg Tableta (Xeloda)-Roche POS</t>
  </si>
  <si>
    <t>INVIMA 2018M-012106-R2</t>
  </si>
  <si>
    <t>20146928-01</t>
  </si>
  <si>
    <t>20146928-1</t>
  </si>
  <si>
    <t>CAPECITABINA</t>
  </si>
  <si>
    <t>Capecitabina 500mg Tableta (CAPETABIN) NEXT PHARMA SOURCING SAS</t>
  </si>
  <si>
    <t>500</t>
  </si>
  <si>
    <t>INVIMA 2021M-0020193</t>
  </si>
  <si>
    <t>20155908-05</t>
  </si>
  <si>
    <t>20155908-5</t>
  </si>
  <si>
    <t>Capecitabina 500mg Tableta PBS (KAPIXA) XINETIX PHARMA S.A.S</t>
  </si>
  <si>
    <t>INVIMA 2022M-0020713</t>
  </si>
  <si>
    <t>20095993_28.</t>
  </si>
  <si>
    <t>20095993-28</t>
  </si>
  <si>
    <t>Capecitabina 500mg Tableta UNIRS (CAPIIBINE) DR REDDY´S LABORATORIES LIMITED</t>
  </si>
  <si>
    <t>INVIMA 2016M-0017065</t>
  </si>
  <si>
    <t>020014490-01.</t>
  </si>
  <si>
    <t>20014490-1</t>
  </si>
  <si>
    <t>N03AF01</t>
  </si>
  <si>
    <t>Carbamazepina</t>
  </si>
  <si>
    <t>Carbamazepina (Carbepril) 100 mg/5mL (2 %) Fco x 120 mL suspension Oral-MATRIFAR</t>
  </si>
  <si>
    <t>Suspension oral</t>
  </si>
  <si>
    <t>INVIMA 2010M-0010837</t>
  </si>
  <si>
    <t>000044969-09.</t>
  </si>
  <si>
    <t>44969-9</t>
  </si>
  <si>
    <t>CarbamaZEPINA 200mg Tableta PBS PROFESIONAL FARMACEUTICO LAPROFF S.A.</t>
  </si>
  <si>
    <t>INVIMA 2015M-014867-R2</t>
  </si>
  <si>
    <t>00227365-07</t>
  </si>
  <si>
    <t>227365-7</t>
  </si>
  <si>
    <t>Carbamazepina 400mg(TEGRETOL RETARD) Tableta recubierta NOVARTIS</t>
  </si>
  <si>
    <t>INVIMA 2019M-012068-R2</t>
  </si>
  <si>
    <t>000227376-02.</t>
  </si>
  <si>
    <t>227376-2</t>
  </si>
  <si>
    <t>CarbamAZEPINA Grageas 200 mg (Tegretol Retard) - Novartis</t>
  </si>
  <si>
    <t>INVIMA 2018M-011160-R2</t>
  </si>
  <si>
    <t>000226679-04.</t>
  </si>
  <si>
    <t>226679-4</t>
  </si>
  <si>
    <t>Carbamazepina Suspensión oral 100mg / 5 mL  Frasco x 100 ml (Tegretol 2%) - Novartis</t>
  </si>
  <si>
    <t>INVIMA 2018M-010996-R2</t>
  </si>
  <si>
    <t>000044969-01.</t>
  </si>
  <si>
    <t>44969-1</t>
  </si>
  <si>
    <t>CarbamaZEPINA TABLETA 200 mg (Carbamazepina)-Laproff</t>
  </si>
  <si>
    <t>000044969-04.</t>
  </si>
  <si>
    <t>44969-4</t>
  </si>
  <si>
    <t>CarbamAZEPINA TABLETA 200 mg (Carbamazepina)-Laproff</t>
  </si>
  <si>
    <t>020042955-07.</t>
  </si>
  <si>
    <t>20042955-7</t>
  </si>
  <si>
    <t>B03AC01</t>
  </si>
  <si>
    <t>Hierro oxido sacaratado</t>
  </si>
  <si>
    <t>Carboximaltosa de Hierro 1800 mg Equivalente a Hierro 500mg Solucion Inyectable  (Ferinject) - Vifor</t>
  </si>
  <si>
    <t>INVIMA 2023M-0014026-R2</t>
  </si>
  <si>
    <t>20228189-01</t>
  </si>
  <si>
    <t>20228189-1</t>
  </si>
  <si>
    <t>L01XX45</t>
  </si>
  <si>
    <t>CARFILZOMIB</t>
  </si>
  <si>
    <t>CArfilzomib 60mg Polo liofilizado (ALCAF ELEA)  LABORATORIO ELEA COLOMBIA S.A.S</t>
  </si>
  <si>
    <t>60</t>
  </si>
  <si>
    <t>INVIMA 2024M-0021379</t>
  </si>
  <si>
    <t>20171879-01.</t>
  </si>
  <si>
    <t>20171879-1</t>
  </si>
  <si>
    <t xml:space="preserve">Carfilzomib </t>
  </si>
  <si>
    <t>CArfilzomib 60mg Polo liofilizado (XAFILRED) DR REDDYS LABORATORIES LIMITED</t>
  </si>
  <si>
    <t>INVIMA 2021M-0020157</t>
  </si>
  <si>
    <t>020087826_01.</t>
  </si>
  <si>
    <t>20087826-1</t>
  </si>
  <si>
    <t>CArfilzomib 60mg Polvo  Liofilizado (KYPROLIS) AMGE</t>
  </si>
  <si>
    <t>INVIMA 2020M-0016431-R1</t>
  </si>
  <si>
    <t>20192414-01</t>
  </si>
  <si>
    <t>20192414-1</t>
  </si>
  <si>
    <t>L01AD01</t>
  </si>
  <si>
    <t>Carmustina</t>
  </si>
  <si>
    <t>Carmustina 100 mg Polvo Liofilizado (CARM SPAL-P) SP ACCURE LABS PVT. LTD.</t>
  </si>
  <si>
    <t>INVIMA 2022M-0020615</t>
  </si>
  <si>
    <t>20156035-01</t>
  </si>
  <si>
    <t>20156035-1</t>
  </si>
  <si>
    <t>Carmustina 100 mg Polvo Liofilizado BLAU FARMACEUTICA COLOMBIA S.A.S.</t>
  </si>
  <si>
    <t>INVIMA 2020M-0019977</t>
  </si>
  <si>
    <t>020086666-01.</t>
  </si>
  <si>
    <t>20086666-1</t>
  </si>
  <si>
    <t>Carmustina 100 mg Polvo para Reconstituir a Solucion Intravenosa (BICNU) POS LAB EMCURE PHARMACEUTICALS,</t>
  </si>
  <si>
    <t>INVIMA 2015M-0015983</t>
  </si>
  <si>
    <t>000218021-01.</t>
  </si>
  <si>
    <t>218021-1</t>
  </si>
  <si>
    <t>CADA TABLETA CONTIENE CARVEDILOL</t>
  </si>
  <si>
    <t>Carvedilol (Dilatrend) tabletas 12.5mg.- ROCHE</t>
  </si>
  <si>
    <t>12.5</t>
  </si>
  <si>
    <t>INVIMA 2023M-007249-R3</t>
  </si>
  <si>
    <t>020005109-02.</t>
  </si>
  <si>
    <t>20005109-2</t>
  </si>
  <si>
    <t>Carvedilol 12.5 mg Tableta (Carvedilol) - Sanofi</t>
  </si>
  <si>
    <t>INVIMA 2020M-0010492-R1</t>
  </si>
  <si>
    <t>020005109-07.</t>
  </si>
  <si>
    <t>20005109-07</t>
  </si>
  <si>
    <t>20005109-7</t>
  </si>
  <si>
    <t>20099616-12</t>
  </si>
  <si>
    <t>CARVEDILOL</t>
  </si>
  <si>
    <t>Carvedilol 12.5mg Tableta LABORATORIOS MK S.A.S.</t>
  </si>
  <si>
    <t>INVIMA 2023M-0016913-R1</t>
  </si>
  <si>
    <t>020086955-06.</t>
  </si>
  <si>
    <t>20086955-6</t>
  </si>
  <si>
    <t>Carvedilol 6.25 mg Tableta (CARVEDILOL) PBS. LAB  LA SANTÉ S.A.</t>
  </si>
  <si>
    <t>INVIMA 2021M-0016568-R1</t>
  </si>
  <si>
    <t>020005748-01.</t>
  </si>
  <si>
    <t>20005748-1</t>
  </si>
  <si>
    <t>Carvedilol 6.25 mg tabletas - Sanofi</t>
  </si>
  <si>
    <t>INVIMA 2019M-0010098-R1</t>
  </si>
  <si>
    <t>020086955-04.</t>
  </si>
  <si>
    <t>20086955-4</t>
  </si>
  <si>
    <t>Carvedilol tableta 6.25 mg. La Santé. POS</t>
  </si>
  <si>
    <t>000218019-01.</t>
  </si>
  <si>
    <t>218019-1</t>
  </si>
  <si>
    <t>Carvedilol Tab 6.25 mg (Dilatrend)-Roche</t>
  </si>
  <si>
    <t>INVIMA 2023M-010274-R3</t>
  </si>
  <si>
    <t>20086950-04</t>
  </si>
  <si>
    <t>20086950-4</t>
  </si>
  <si>
    <t>Carvedilol Tableta 12.5mg LABORATORIOS LA SANTE S.A.</t>
  </si>
  <si>
    <t>INVIMA 2016M-0017066</t>
  </si>
  <si>
    <t>020005748-07.</t>
  </si>
  <si>
    <t>20005748-7</t>
  </si>
  <si>
    <t>020137885-01.</t>
  </si>
  <si>
    <t>20137885-1</t>
  </si>
  <si>
    <t>Caspofungina 50mg Polvo liofilizado para soluion inyectable -(CASPOVITAE)- PBS- LAB GLAND PHARMA LIMITED</t>
  </si>
  <si>
    <t>INVIMA 2019M-0018985</t>
  </si>
  <si>
    <t>020105071-01.</t>
  </si>
  <si>
    <t>20105071-1</t>
  </si>
  <si>
    <t>Caspofungin 50 mg Polvo Liofilizado (Caspofungina)- Setaa Pharma</t>
  </si>
  <si>
    <t>INVIMA 2021M-0017311-R1</t>
  </si>
  <si>
    <t>019926495-01.</t>
  </si>
  <si>
    <t>19926495-1</t>
  </si>
  <si>
    <t>Caspofungina Amp 50 mg Frasco x 10 ml (canCIDAS)-MSD</t>
  </si>
  <si>
    <t>INVIMA 2019M-0001002-R2</t>
  </si>
  <si>
    <t>20095165-01</t>
  </si>
  <si>
    <t>20095165-1</t>
  </si>
  <si>
    <t>Caspofungina 50 mg Polvo liofilizado (KAFUM) DR FREDDYS LABORATORIES LIMITED</t>
  </si>
  <si>
    <t>INVIMA 2021M-0017063-R1</t>
  </si>
  <si>
    <t>020138254-01.</t>
  </si>
  <si>
    <t>20138254-01</t>
  </si>
  <si>
    <t>20138254-1</t>
  </si>
  <si>
    <t>Caspofungina 50 mg Polvo Liofilizado (CAXOFU)  PBS. LAB XINETIX PHARMA</t>
  </si>
  <si>
    <t>INVIMA 2019M-0019085</t>
  </si>
  <si>
    <t>020107146-01.</t>
  </si>
  <si>
    <t>20107146-1</t>
  </si>
  <si>
    <t>Caspofungina 50 mg  Polvo para Solucion Inyectable (CASPONGYN) POS PROCAPS S.A.</t>
  </si>
  <si>
    <t>INVIMA 2017M-0017760</t>
  </si>
  <si>
    <t>020138252-01.</t>
  </si>
  <si>
    <t>20138252-1</t>
  </si>
  <si>
    <t>Caspofungina 70mg Vial Polvo Liofilizado  (Caxofu) - PBS-  Xinetix pharma</t>
  </si>
  <si>
    <t>INVIMA 2019M-0018725</t>
  </si>
  <si>
    <t>20107928-01</t>
  </si>
  <si>
    <t>20107928-1</t>
  </si>
  <si>
    <t>Caspofungina 70mg Polvo para solucion inyectable Vial (CASPONGYN ) PROCAPS S.A.</t>
  </si>
  <si>
    <t>INVIMA 2017M-0017704</t>
  </si>
  <si>
    <t>020039626-01.</t>
  </si>
  <si>
    <t>20039626-1</t>
  </si>
  <si>
    <t>J01DI02</t>
  </si>
  <si>
    <t>CEFTAROLINA FOSAMILO</t>
  </si>
  <si>
    <t>Ceftarolina Polvo liofilizado 600mg (Zinforo) - Pfizer</t>
  </si>
  <si>
    <t>INVIMA 2023M-0014303-R2</t>
  </si>
  <si>
    <t>020104180_01.</t>
  </si>
  <si>
    <t>20104180-1</t>
  </si>
  <si>
    <t>J01DI54</t>
  </si>
  <si>
    <t xml:space="preserve">   TISSucol CONGelado</t>
  </si>
  <si>
    <t>Ceftolozano 1g + Tazobactam 0.5 g Polvo Para solucion Inyectable (Zerbaxa) - Merck</t>
  </si>
  <si>
    <t>INVIMA 2023M-0018164-R1</t>
  </si>
  <si>
    <t>019932353-01.</t>
  </si>
  <si>
    <t>19932353-1</t>
  </si>
  <si>
    <t>J01DC02</t>
  </si>
  <si>
    <t>Cefuroxima</t>
  </si>
  <si>
    <t>Cefuroxima 500 mg Tableta (CEFUROXIMA) PBS. LAB GENFAR S.A.</t>
  </si>
  <si>
    <t>INVIMA 2020M-0001955-R2</t>
  </si>
  <si>
    <t>020099285-01.</t>
  </si>
  <si>
    <t>20099285-1</t>
  </si>
  <si>
    <t>Cefuroxima Tableta 500 mg (Cefuroxina) - Alpharma</t>
  </si>
  <si>
    <t>INVIMA 2016M-0017220</t>
  </si>
  <si>
    <t>000218560_03.</t>
  </si>
  <si>
    <t>218560-3</t>
  </si>
  <si>
    <t>Cefuroxina Granulos Para Suspensión Oral 250mg/5mL Frascox70mL (Zinnat)-gsk</t>
  </si>
  <si>
    <t>INVIMA 2023M-010278-R3</t>
  </si>
  <si>
    <t>20106196-02</t>
  </si>
  <si>
    <t>20106196-2</t>
  </si>
  <si>
    <t>M01AH01</t>
  </si>
  <si>
    <t>Celecoxib</t>
  </si>
  <si>
    <t>CELEcoxib 200mg Tableta (CELICOB) HETERO LABS LIMITED UNIT-V</t>
  </si>
  <si>
    <t>INVIMA 2016M-0017467</t>
  </si>
  <si>
    <t>20142418-01</t>
  </si>
  <si>
    <t>20142418-1</t>
  </si>
  <si>
    <t>A16AB17</t>
  </si>
  <si>
    <t>Cerliponasa alfa</t>
  </si>
  <si>
    <t>Cerliponasa alfa 150mg/5ml Solucion para infusion (BRINEURA) Laboratorio Biomarin</t>
  </si>
  <si>
    <t>INVIMA 2019MBT-0019324</t>
  </si>
  <si>
    <t>20014965-03</t>
  </si>
  <si>
    <t>20014965-3</t>
  </si>
  <si>
    <t>L04AB05</t>
  </si>
  <si>
    <t>Certolizumab pegol</t>
  </si>
  <si>
    <t>Certolizumab pegol 200mg Solucion inyectable (CIMZIA) UCB PHARMA SA</t>
  </si>
  <si>
    <t>INVIMA 2016M-0011827-R1</t>
  </si>
  <si>
    <t>019953428-03.</t>
  </si>
  <si>
    <t>19953428-3</t>
  </si>
  <si>
    <t>L01FE01</t>
  </si>
  <si>
    <t>Cetuximab</t>
  </si>
  <si>
    <t>Cetuximab 5mg/mL Solución Inyectable Vial x 20mL (Erbitux) - Merck</t>
  </si>
  <si>
    <t>INVIMA 2022MBT-0004542-R2</t>
  </si>
  <si>
    <t>20070206-01.</t>
  </si>
  <si>
    <t>20070206-1</t>
  </si>
  <si>
    <t>L04AD01</t>
  </si>
  <si>
    <t>Ciclosporina</t>
  </si>
  <si>
    <t>Ciclosporina 100mg Capsula (CITABICLOS) MEGALABS COLOMBIA S.A.S.</t>
  </si>
  <si>
    <t>INVIMA 2015M-0016132</t>
  </si>
  <si>
    <t>000051612-01.</t>
  </si>
  <si>
    <t>51612-1</t>
  </si>
  <si>
    <t>Ciclosporina Cap 50 mg (Sandimmun)-Novartis</t>
  </si>
  <si>
    <t>INVIMA 2019M-014239-R3</t>
  </si>
  <si>
    <t>000033037-01.</t>
  </si>
  <si>
    <t>33037-1</t>
  </si>
  <si>
    <t>Ciclosporina CAPSULA 100 mg  (Sandimmun)-Novartis</t>
  </si>
  <si>
    <t>INVIMA 2018M-0010504-R3</t>
  </si>
  <si>
    <t>000033038-01.</t>
  </si>
  <si>
    <t>33038-1</t>
  </si>
  <si>
    <t>Ciclosporina Cap 25 mg (Sandimmun Neura)-Novartis</t>
  </si>
  <si>
    <t>INVIMA 2018M-010503-R3</t>
  </si>
  <si>
    <t>019956202-04.</t>
  </si>
  <si>
    <t>019956202_04.</t>
  </si>
  <si>
    <t>19956202-4</t>
  </si>
  <si>
    <t>B01AC23</t>
  </si>
  <si>
    <t>Cilostazol</t>
  </si>
  <si>
    <t>Cilastazol (Cilostal) 50mg tabletas-Merck</t>
  </si>
  <si>
    <t>INVIMA 2021M-0005084-R2</t>
  </si>
  <si>
    <t>20052504-21</t>
  </si>
  <si>
    <t>Cilostazol 100mg Tableta (ANGIOVAN) LABORATORIOS MK S.A.S.</t>
  </si>
  <si>
    <t>INVIMA 2022M-0013913-R1</t>
  </si>
  <si>
    <t>20076332-01</t>
  </si>
  <si>
    <t>20076332-1</t>
  </si>
  <si>
    <t>Cilostazol 100mg Tableta (CILOSVITAE) GALENICUM HEALTH COLOMBIA S.A.S</t>
  </si>
  <si>
    <t>INVIMA 2020M-0016298-R1</t>
  </si>
  <si>
    <t>20017998-03</t>
  </si>
  <si>
    <t>20017998-3</t>
  </si>
  <si>
    <t>Cilostazol 100mg TABLETA (CIRVENZOL) BIOQUIFAR PHARMACEUTICA S.A.</t>
  </si>
  <si>
    <t>INVIMA 2021M-0011255-R2</t>
  </si>
  <si>
    <t>020052505-09.</t>
  </si>
  <si>
    <t>20052505-9</t>
  </si>
  <si>
    <t>Cilostazol 50 mg Tableta (Angivan) - Tecnoquimicas MK</t>
  </si>
  <si>
    <t>INVIMA 2022M-0013914-R1</t>
  </si>
  <si>
    <t>20052505-22</t>
  </si>
  <si>
    <t>Cilostazol 50mg TABLETA (ANGIOVAN) LABORATORIOS MK S.A.S.</t>
  </si>
  <si>
    <t>020052504-07.</t>
  </si>
  <si>
    <t>20052504-7</t>
  </si>
  <si>
    <t>Cilostazol Tableta 100mg (Angiovan) - Tecnoquimicas</t>
  </si>
  <si>
    <t>20144811-01.</t>
  </si>
  <si>
    <t>20144811-1</t>
  </si>
  <si>
    <t>H05BX01</t>
  </si>
  <si>
    <t>CINACALTCET</t>
  </si>
  <si>
    <t>Cinacalcet 30mg Tableta (CETCAL) ALKEM LABORATORIES LTD</t>
  </si>
  <si>
    <t>INVIMA 2020M-0019647</t>
  </si>
  <si>
    <t>20144811-02.</t>
  </si>
  <si>
    <t>20144811-2</t>
  </si>
  <si>
    <t>20171378-01</t>
  </si>
  <si>
    <t>20171378-1</t>
  </si>
  <si>
    <t>Cinacalcet 30mg Tableta (CINALTIUS) VESALIUS PHARMA S.A.S.</t>
  </si>
  <si>
    <t>INVIMA 2021M-0020316</t>
  </si>
  <si>
    <t>20177063-02</t>
  </si>
  <si>
    <t>20177063-2</t>
  </si>
  <si>
    <t>Cinacalcet 60mg TABLETA (CETCAL) ALKEM LABORATORIES LIMITED</t>
  </si>
  <si>
    <t>INVIMA 2022M-0020653</t>
  </si>
  <si>
    <t>020028347-01</t>
  </si>
  <si>
    <t>020028347-01.</t>
  </si>
  <si>
    <t>20028347-1</t>
  </si>
  <si>
    <t>C10AB08</t>
  </si>
  <si>
    <t>Ciprofibrato</t>
  </si>
  <si>
    <t>Ciprofibrato 100mg Tableta GENFAR S.A.</t>
  </si>
  <si>
    <t>INVIMA 2022M-0012330-R2</t>
  </si>
  <si>
    <t>20028347-03</t>
  </si>
  <si>
    <t>20028347-3</t>
  </si>
  <si>
    <t>Ciprofibrato 100 mg Tableta GENFAR S.A.</t>
  </si>
  <si>
    <t>019986691-02.</t>
  </si>
  <si>
    <t>19986691-2</t>
  </si>
  <si>
    <t>Ciprofibrato 100mg Tableta (Ciprofibrato)- Lasanté</t>
  </si>
  <si>
    <t>INVIMA 2022M-0008261-R1</t>
  </si>
  <si>
    <t>019986691-01.</t>
  </si>
  <si>
    <t>19986691-1</t>
  </si>
  <si>
    <t>019942623_02.</t>
  </si>
  <si>
    <t>19942623-2</t>
  </si>
  <si>
    <t>G03HB01</t>
  </si>
  <si>
    <t>Ciproterona acetato + etinilestrdiol</t>
  </si>
  <si>
    <t>Ciproterona acetato+Etinilestradiol Tab (2+0.035) mg (Diane 35)-Schering Col</t>
  </si>
  <si>
    <t>INVIMA 2023M-0003385-R2</t>
  </si>
  <si>
    <t>019900996-01.</t>
  </si>
  <si>
    <t>019900996_01.</t>
  </si>
  <si>
    <t>19900996-1</t>
  </si>
  <si>
    <t>G03HA01</t>
  </si>
  <si>
    <t>CIPROterona</t>
  </si>
  <si>
    <t>CIPROterona Tab 100 mg (ANDROCUR)-Bayer</t>
  </si>
  <si>
    <t>INVIMA 2023M-012770-R3</t>
  </si>
  <si>
    <t>20117690-06</t>
  </si>
  <si>
    <t>20117690-6</t>
  </si>
  <si>
    <t>M03AC11</t>
  </si>
  <si>
    <t>Cisatracurio</t>
  </si>
  <si>
    <t>Cisatracurio Besilato 10 mg/5mL Solucion inyectable (TRACURION) PROCAPS S.A.</t>
  </si>
  <si>
    <t>INVIMA 2023M-0018390-R1</t>
  </si>
  <si>
    <t>020117690-02.</t>
  </si>
  <si>
    <t>20117690-2</t>
  </si>
  <si>
    <t>Cisatracuriuo Besilato 10 mg / 5 ml Solucion Inyectable (TRACURION) POS. PROCAPS S.A.</t>
  </si>
  <si>
    <t>020037783-01.</t>
  </si>
  <si>
    <t>20037783-1</t>
  </si>
  <si>
    <t>Cisatracurio Besilato Equivalente a cisatracurio 10mg Solución Inyectable Ampolla x 5mL (Miocurin) - ADS PHARMA</t>
  </si>
  <si>
    <t>INVIMA 2018M-0012873-R1</t>
  </si>
  <si>
    <t>000208099-01.</t>
  </si>
  <si>
    <t>000208099_01.</t>
  </si>
  <si>
    <t>208099-1</t>
  </si>
  <si>
    <t>Cisatracurio besilato Sol Iny 10  mg (Nimbium) -Glaxo Wellcome</t>
  </si>
  <si>
    <t>INVIMA 2020M-006248-R2</t>
  </si>
  <si>
    <t>020026310-06.</t>
  </si>
  <si>
    <t>020026310_06.</t>
  </si>
  <si>
    <t>20026310-6</t>
  </si>
  <si>
    <t>Cisatracurio Besilato Solucion inyectable 10mg/5ml (Cirium) - Ryan</t>
  </si>
  <si>
    <t>INVIMA 2022M-0012389-R2</t>
  </si>
  <si>
    <t>020116728-01.</t>
  </si>
  <si>
    <t>20116728-1</t>
  </si>
  <si>
    <t>L01BC01</t>
  </si>
  <si>
    <t>Citarabina</t>
  </si>
  <si>
    <t>Citarabina 1 g/ 10 mL  SolucionInyectable (ZABINA) POS LAB AL PHARMA</t>
  </si>
  <si>
    <t>INVIMA 2023M-0018268-R1</t>
  </si>
  <si>
    <t>20240752-01</t>
  </si>
  <si>
    <t>20240752-1</t>
  </si>
  <si>
    <t>Citarabina 500mg/5mL Polvo para reconstituir (ALDACIT) AL PHARMA S.A.S</t>
  </si>
  <si>
    <t>INVIMA 2024M-0021223</t>
  </si>
  <si>
    <t>020066788-01.</t>
  </si>
  <si>
    <t>20066788-1</t>
  </si>
  <si>
    <t>Citarabina 500mg/5mL Solución Inyectable PBS Ropsohn Therapeutics</t>
  </si>
  <si>
    <t>INVIMA 2015M-0015611</t>
  </si>
  <si>
    <t>020066789-01.</t>
  </si>
  <si>
    <t>20066789-01</t>
  </si>
  <si>
    <t>20066789-1</t>
  </si>
  <si>
    <t>Citarabina solución inyectable 100mg/mL (Citarabina)-Ropsohn</t>
  </si>
  <si>
    <t>INVIMA 2015M-0015601</t>
  </si>
  <si>
    <t>020014765-01.</t>
  </si>
  <si>
    <t>20014765-1</t>
  </si>
  <si>
    <t>Citarabina Solucion Inyectable 500 mg (Citarabina) - Blau Farmaceutica</t>
  </si>
  <si>
    <t>INVIMA 2023M-0011012-R2</t>
  </si>
  <si>
    <t>20192867-02</t>
  </si>
  <si>
    <t>20192867-2</t>
  </si>
  <si>
    <t>CAFEINA CITRATO</t>
  </si>
  <si>
    <t>Citrato de cafeina 20mg/mL equivalente a 10 mg/mL de cafeina base Solución Inyectable (CAFEINNOVA) HUMAX PHARMACEUTICAL S.A.</t>
  </si>
  <si>
    <t>20</t>
  </si>
  <si>
    <t>INVIMA 2021M-0020296</t>
  </si>
  <si>
    <t>020051078-01.</t>
  </si>
  <si>
    <t>20051078-1</t>
  </si>
  <si>
    <t>Citrato de cafeina 20 mg/mL equivalente a 10mg/mLde cafeina base. Solución inyectable. Peyona. Chiesi Farma.</t>
  </si>
  <si>
    <t>INVIMA 2017M-0013842-R1</t>
  </si>
  <si>
    <t>019998107-01.</t>
  </si>
  <si>
    <t>19998107-1</t>
  </si>
  <si>
    <t>Cafeina</t>
  </si>
  <si>
    <t>Citrato de cafeina 20mg/mL Vial x 3mL Solución Inyectable (Ticaff) - Arbofarma</t>
  </si>
  <si>
    <t>INVIMA 2019M-0009370-R1</t>
  </si>
  <si>
    <t>20034242-01</t>
  </si>
  <si>
    <t>020034242-01.</t>
  </si>
  <si>
    <t>20034242-1</t>
  </si>
  <si>
    <t>Citrato de cafeina 40mg/2mL equivalente 20mg/2mL de cafeina base Solucion inyectable/oral (CAFNEA) ADVANCE SCIENTIFIC DE COLOMBIA S.A.S,</t>
  </si>
  <si>
    <t>INVIMA 2018M-0012767-R1</t>
  </si>
  <si>
    <t>020036307-01.</t>
  </si>
  <si>
    <t>20036307-1</t>
  </si>
  <si>
    <t>L01BB04</t>
  </si>
  <si>
    <t>Cladribina</t>
  </si>
  <si>
    <t>Cladribina Solucion Inyectable 2mg/ml Vial x 5ml (Litak)  Solmedical</t>
  </si>
  <si>
    <t>INVIMA 2023M-0014266-R2</t>
  </si>
  <si>
    <t>019959943-04.</t>
  </si>
  <si>
    <t>19959943-4</t>
  </si>
  <si>
    <t>B01AC04</t>
  </si>
  <si>
    <t>Clopidogrel</t>
  </si>
  <si>
    <t>Clopidogrel - Tab 75 mg - American Generics</t>
  </si>
  <si>
    <t>INVIMA 2016M-0005364-R1</t>
  </si>
  <si>
    <t>000227428-04.</t>
  </si>
  <si>
    <t>227428-4</t>
  </si>
  <si>
    <t>Clopidogrel (Plavix) 75 mg tableta - Sanofi</t>
  </si>
  <si>
    <t>INVIMA 2008 M-011829 R-1</t>
  </si>
  <si>
    <t>019933487-07.</t>
  </si>
  <si>
    <t>19933487-7</t>
  </si>
  <si>
    <t>Clopidogrel 75 mg Tableta (Clopidogrel) - Tecnoquimicas</t>
  </si>
  <si>
    <t>INVIMA 2020M-0002082-R2</t>
  </si>
  <si>
    <t>20056052-22</t>
  </si>
  <si>
    <t>20056052-22.</t>
  </si>
  <si>
    <t>Clopidogrel 75 mg Tableta (PLATEMAX) POS. MSN LABORATORIES</t>
  </si>
  <si>
    <t>INVIMA 2018M-0014559-R1</t>
  </si>
  <si>
    <t>019942021-01.</t>
  </si>
  <si>
    <t>19942021-1</t>
  </si>
  <si>
    <t>Clopidogrel 75mg Tableta (Clopidogrel) - La Sante</t>
  </si>
  <si>
    <t>INVIMA 2022M-0003364-R2</t>
  </si>
  <si>
    <t>019980931-02.</t>
  </si>
  <si>
    <t>19980931-2</t>
  </si>
  <si>
    <t>Clopidogrel - Tabletas recubiertas x 75 mg - GenFar SA</t>
  </si>
  <si>
    <t>INVIMA 2023M-0007343-R1</t>
  </si>
  <si>
    <t>019980931-01.</t>
  </si>
  <si>
    <t>19980931-1</t>
  </si>
  <si>
    <t>Clopidogrel TABLETA Recubiertas 75 mg - GenFar SA</t>
  </si>
  <si>
    <t>020011363-01.</t>
  </si>
  <si>
    <t>020011363_01.</t>
  </si>
  <si>
    <t>20011363-1</t>
  </si>
  <si>
    <t>L01BB06</t>
  </si>
  <si>
    <t>Clorfarabina</t>
  </si>
  <si>
    <t>Clorfarabina 1mg/ml frasco x 20 ml solucion para infusion Ampolla (Clolar)-AAPHARMA SERVICE CORP.</t>
  </si>
  <si>
    <t>Liquido</t>
  </si>
  <si>
    <t>INVIMA 2021M-0011769-R2</t>
  </si>
  <si>
    <t>20056938-02</t>
  </si>
  <si>
    <t>20056938-2</t>
  </si>
  <si>
    <t>G03CA53</t>
  </si>
  <si>
    <t>Etidronico acido</t>
  </si>
  <si>
    <t>Clormadinona acetato 2mg + Etinilestradiol 0.03mg Tableta (ADELLA) PROCAPS S.A.</t>
  </si>
  <si>
    <t>Suspensiones</t>
  </si>
  <si>
    <t>INVIMA 2022M-0014175-R2</t>
  </si>
  <si>
    <t>19908328-01</t>
  </si>
  <si>
    <t>19908328-1</t>
  </si>
  <si>
    <t>G03AA15</t>
  </si>
  <si>
    <t>Clormadinona acetato 2mg + Etinilestradiol 0.03mg Tableta (BELARA) GRÜNENTHAL COLOMBIANA S.A</t>
  </si>
  <si>
    <t>INVIMA 2023M-015077-R3</t>
  </si>
  <si>
    <t>20061503-01</t>
  </si>
  <si>
    <t>20061503-1</t>
  </si>
  <si>
    <t>J05AR09</t>
  </si>
  <si>
    <t>Tenofovir disoproxil y emtricitabina</t>
  </si>
  <si>
    <t>COBIcistat 150mg + EMTricitabina 200mg + ELVitegravir 150mg + tenofovir disoproxil 300mg Tableta (STRIBILD) GILEAD SCIENCES, INC</t>
  </si>
  <si>
    <t>INVIMA 2020M-0015970-R1</t>
  </si>
  <si>
    <t>020119351_01.</t>
  </si>
  <si>
    <t>20119351-1</t>
  </si>
  <si>
    <t>L01XE38</t>
  </si>
  <si>
    <t xml:space="preserve">Cobimetinib </t>
  </si>
  <si>
    <t>Cobimetinib 20 mg Tableta (COTELLIC) NO PBS. LAB F. HOFFMANN - LA ROCHE LTD</t>
  </si>
  <si>
    <t>INVIMA 2023M-0018518-R1</t>
  </si>
  <si>
    <t>20068056_01</t>
  </si>
  <si>
    <t>20068056-1</t>
  </si>
  <si>
    <t>J01XB01</t>
  </si>
  <si>
    <t>COLIstimetato Sodico</t>
  </si>
  <si>
    <t>Colistimetato Polvo liofilizado 150mg  BIOSPIFAR S.A.</t>
  </si>
  <si>
    <t>INVIMA 2019M-0015312-R1</t>
  </si>
  <si>
    <t>020068056_02.</t>
  </si>
  <si>
    <t>20068056-2</t>
  </si>
  <si>
    <t>COLISTIMETATO SÓDICO  EQUIVALENTE A COLISTINA BASE 150mg VIAL(Colistimetato)-  BIOSPIFAR S.A.</t>
  </si>
  <si>
    <t>20148396-01</t>
  </si>
  <si>
    <t>20148396-1</t>
  </si>
  <si>
    <t>Colistimetato equivalente a colistina 150mg Polvo liofilizado (COLIJECT) ASPIRO PHARMA LIMITED</t>
  </si>
  <si>
    <t>INVIMA 2020M-0019591</t>
  </si>
  <si>
    <t>019913650-01.</t>
  </si>
  <si>
    <t>19913650-1</t>
  </si>
  <si>
    <t>B02BD04</t>
  </si>
  <si>
    <t>CONCENTRADO DE FACTOR  IX</t>
  </si>
  <si>
    <t>CONCENTRADO DE FACTOR  IX   600 UI (IMMUNINE)-Baxter</t>
  </si>
  <si>
    <t>INVIMA 2018MB-0000332-R2</t>
  </si>
  <si>
    <t>000113757-02.</t>
  </si>
  <si>
    <t>000113757_02.</t>
  </si>
  <si>
    <t>113757-2</t>
  </si>
  <si>
    <t>L04AA04</t>
  </si>
  <si>
    <t>Inmunoglobulina de conejo antitimocitos humanos</t>
  </si>
  <si>
    <t>Inmunoglobulina de conejo antitimocitos humanos  Pol iny 25 mg/5 mL Ampolla (TIMOGLOBULINA)-Genzyme</t>
  </si>
  <si>
    <t xml:space="preserve">Polvo para inyeccion </t>
  </si>
  <si>
    <t>INVIMA 2023MB-002028-R3</t>
  </si>
  <si>
    <t>020091271-01.</t>
  </si>
  <si>
    <t>20091271-1</t>
  </si>
  <si>
    <t>L01XE16</t>
  </si>
  <si>
    <t>Crizotinib</t>
  </si>
  <si>
    <t>Crizotinib  250 mg Capsula (XALKORI) . LAB PFIZER</t>
  </si>
  <si>
    <t>INVIMA 2021M-0016605-R1</t>
  </si>
  <si>
    <t>20015718-02.</t>
  </si>
  <si>
    <t>020015718-02.</t>
  </si>
  <si>
    <t>20015718-2</t>
  </si>
  <si>
    <t>B01AE07</t>
  </si>
  <si>
    <t>Dabigatran Etexilato</t>
  </si>
  <si>
    <t>Dabigatran Etexilato 150mg CAPSULA (PRADAXA) Boehringer Ingelheim</t>
  </si>
  <si>
    <t>INVIMA 2021M-0011886-R2</t>
  </si>
  <si>
    <t>20103350-03</t>
  </si>
  <si>
    <t>20103350-3</t>
  </si>
  <si>
    <t>Dabigatran Etexilato 150mg CAPSULA  (DABITROM) ALKEM LABORATORIES LIMITED</t>
  </si>
  <si>
    <t>INVIMA 2019M-0018789</t>
  </si>
  <si>
    <t>19993897-02</t>
  </si>
  <si>
    <t>019993897-02.</t>
  </si>
  <si>
    <t>19993897-2</t>
  </si>
  <si>
    <t>Dabigatran Etexilato 110mg Capsula (PRADAXA) BOEHRINGER INGELHEIM INTERNATIONAL GMBH</t>
  </si>
  <si>
    <t>INVIMA 2008M-0008446</t>
  </si>
  <si>
    <t>20066919-02</t>
  </si>
  <si>
    <t>20066919-2</t>
  </si>
  <si>
    <t>L01XE23</t>
  </si>
  <si>
    <t>Dabrafenib</t>
  </si>
  <si>
    <t>Dabrafenib 75 mg Capsula (TAFINLAR) NOVARTIS PHARMA AG</t>
  </si>
  <si>
    <t>INVIMA 2022M-0017438-R1</t>
  </si>
  <si>
    <t>19905001-04.</t>
  </si>
  <si>
    <t>19905001-4</t>
  </si>
  <si>
    <t>Dalteparia sodica 2500U.I. Solución Inyectable Jeringa prellenada x 0.2mL(FRAGMIN) PBS PFIZER S.A.S.</t>
  </si>
  <si>
    <t>INVIMA 2021MB-13887 R2</t>
  </si>
  <si>
    <t>019979363-02.</t>
  </si>
  <si>
    <t>19979363-2</t>
  </si>
  <si>
    <t>Dalteparina sódica - Sol Iny 7500 UI/0,3 ml  - (Fragmin) - Pfizer</t>
  </si>
  <si>
    <t>INVIMA 2019M-0007519-R1</t>
  </si>
  <si>
    <t>19905001-07.</t>
  </si>
  <si>
    <t>19905001-7</t>
  </si>
  <si>
    <t>Dalteparina sodica (ANTIFACTOR XA) 2500UI Sol iny Jeringa prellenada x 0.2mL (FRAGMIN) PBS PFIZER S.A.S.</t>
  </si>
  <si>
    <t>019981427-01.</t>
  </si>
  <si>
    <t>19981427-1</t>
  </si>
  <si>
    <t>Dalteparina sódica -Sol iny 10000 UI  Anti factor Xa / 0,4 ml - Fragmin - Pfizer</t>
  </si>
  <si>
    <t>INVIMA 2019M-0007493-R1</t>
  </si>
  <si>
    <t>20093349-01</t>
  </si>
  <si>
    <t>020093349-01.</t>
  </si>
  <si>
    <t>20093349-1</t>
  </si>
  <si>
    <t>A10BD15</t>
  </si>
  <si>
    <t>DAPAGLIFLOZINA</t>
  </si>
  <si>
    <t>DAPAgliflozina 10mg + Metformina 1000mg Tableta recubierta de liberacion prolongada (XIGDUO XR) ASTRAZENECA COLOMBIA S.A.S</t>
  </si>
  <si>
    <t>INVIMA 2015M-0016615</t>
  </si>
  <si>
    <t>20067183-02</t>
  </si>
  <si>
    <t>020067183-02.</t>
  </si>
  <si>
    <t>20067183-2</t>
  </si>
  <si>
    <t>A10BK01</t>
  </si>
  <si>
    <t>Dapagliflozina 10 mg (FORXIGA) Tableta ASTRAZENECA COLOMBIA S.A.S</t>
  </si>
  <si>
    <t>INVIMA 2015M-0015725</t>
  </si>
  <si>
    <t>020082695-01.</t>
  </si>
  <si>
    <t>20082695-1</t>
  </si>
  <si>
    <t>Dapagliflozina  5mg + Metformina 1000mg Tableta de liberacion sostenida (XIGDUO XR) PBS ASTRAZENECA COLOMBIA S.A.S</t>
  </si>
  <si>
    <t>INVIMA 2015M-0016543</t>
  </si>
  <si>
    <t>020067183-01.</t>
  </si>
  <si>
    <t>20067183-1</t>
  </si>
  <si>
    <t>Dapagliflozina 10mg Comprimido recubierto (FORXIGA) PBS ASTRAZENECA COLOMBIA S.A.S</t>
  </si>
  <si>
    <t>019981180-01.</t>
  </si>
  <si>
    <t>019981180_01.</t>
  </si>
  <si>
    <t>19981180-1</t>
  </si>
  <si>
    <t>J01XX09</t>
  </si>
  <si>
    <t>Daptomicina</t>
  </si>
  <si>
    <t>Daptomicina 350mg Polvo Liofilizado (Cubicin 350) - Novartis</t>
  </si>
  <si>
    <t>INVIMA 2023M-0007684-R1</t>
  </si>
  <si>
    <t>20142246-01</t>
  </si>
  <si>
    <t>20142246-1</t>
  </si>
  <si>
    <t>Daptomicina 500mg POLVO LIOFILIZADO (DATABIN) XINETIX PHARMA S.A.S.</t>
  </si>
  <si>
    <t>INVIMA 2021M-0020323</t>
  </si>
  <si>
    <t>20068003-01.</t>
  </si>
  <si>
    <t>20068003-01</t>
  </si>
  <si>
    <t>20068003-1</t>
  </si>
  <si>
    <t>Daptomicina 500mg Polvo liofilizado VIAL PBS BIOSPIFAR S.A.</t>
  </si>
  <si>
    <t>INVIMA 2020M-0015548-R1</t>
  </si>
  <si>
    <t>020118036_01.</t>
  </si>
  <si>
    <t>20118036-01</t>
  </si>
  <si>
    <t>20118036-1</t>
  </si>
  <si>
    <t>Daptomicina 500 mg Polvo  Liofilizado (DAPTOMRED) . DR. REDDY´S LAB</t>
  </si>
  <si>
    <t>INVIMA 2023M-0018197-R1</t>
  </si>
  <si>
    <t>019981181-01.</t>
  </si>
  <si>
    <t>019981181_01.</t>
  </si>
  <si>
    <t>19981181-1</t>
  </si>
  <si>
    <t>Daptomycina - Polvo para Sol Iny 500 mg (Cubicin) - Novartis</t>
  </si>
  <si>
    <t>INVIMA 2023M-0007685-R1</t>
  </si>
  <si>
    <t>20101895-02.</t>
  </si>
  <si>
    <t>20101895-2</t>
  </si>
  <si>
    <t>L01XC24</t>
  </si>
  <si>
    <t>Daratumumab</t>
  </si>
  <si>
    <t>Daratumumab 100mg/5ml (20mg/ml) Solucion inyectable (DARZALEX) JANSSEN CILAG S.A.</t>
  </si>
  <si>
    <t>INVIMA 2017MBT-0017749</t>
  </si>
  <si>
    <t>20202939-01</t>
  </si>
  <si>
    <t>20202939-1</t>
  </si>
  <si>
    <t>Daratumumab 120mg/mL Solucion inyectable (1800mg/15mL) (DARZALEX SC) JANSSEN CILAG S.A.</t>
  </si>
  <si>
    <t>INVIMA 2022MBT-0000065</t>
  </si>
  <si>
    <t>020101895-01.</t>
  </si>
  <si>
    <t>20101895-1</t>
  </si>
  <si>
    <t>Daratumumab Solución Inyectable 400mg/20mL (20mg/ml) 20mg/ml (DARZALEX)  LAB JANSSEN CILAG</t>
  </si>
  <si>
    <t>20088052-01.</t>
  </si>
  <si>
    <t>20088052-1</t>
  </si>
  <si>
    <t>B03XA02</t>
  </si>
  <si>
    <t xml:space="preserve">Darbepoetina </t>
  </si>
  <si>
    <t>Darbepoetina alfa 50mcg Solucion inyectable en jeringa prellenada (ARANESP) AMGEN MANUFACTURING LIMITED</t>
  </si>
  <si>
    <t>INVIMA 2021MBT-0016630-R1</t>
  </si>
  <si>
    <t>020087648-01.</t>
  </si>
  <si>
    <t>020087648_01.</t>
  </si>
  <si>
    <t>20087648-1</t>
  </si>
  <si>
    <t>Darbepoetina 100 mcg (Aranesp) - Amgen</t>
  </si>
  <si>
    <t>INVIMA 2021MBT-0016503-R1</t>
  </si>
  <si>
    <t>19955272-03</t>
  </si>
  <si>
    <t>19955272-3</t>
  </si>
  <si>
    <t>Darifenacina 15mg (ENABLEX) Comprimido ASPENCOL</t>
  </si>
  <si>
    <t>020154827-01.</t>
  </si>
  <si>
    <t>20154827-1</t>
  </si>
  <si>
    <t>J05AE10</t>
  </si>
  <si>
    <t>Darunavir</t>
  </si>
  <si>
    <t>Darunavir 800 mg Tableta (DARUNAX) PBS. LAB LEGRAND S.A.</t>
  </si>
  <si>
    <t>INVIMA 2019M-0019027</t>
  </si>
  <si>
    <t>20197848-01</t>
  </si>
  <si>
    <t>20197848-1</t>
  </si>
  <si>
    <t>J05AE03</t>
  </si>
  <si>
    <t>DARUNAVIR + RITONAVIR</t>
  </si>
  <si>
    <t>Darunavir 800mg + Ritonavir 100mg Comprimido recubierto CLINICOS Y HOSPITALARIOS DE COLOMBIA S.A,S</t>
  </si>
  <si>
    <t>INVIMA 2021M-0020339</t>
  </si>
  <si>
    <t>20167292-01.</t>
  </si>
  <si>
    <t>20167292-1</t>
  </si>
  <si>
    <t>J05AR26</t>
  </si>
  <si>
    <t>Darunavir 800mg + Ritonavir 100mg Comprimido recubierto PBS (FURTHA) THE LABS S.A.S.</t>
  </si>
  <si>
    <t>INVIMA 2019M-0019512</t>
  </si>
  <si>
    <t>20109284-01.</t>
  </si>
  <si>
    <t>20109284-1</t>
  </si>
  <si>
    <t>J05AE20</t>
  </si>
  <si>
    <t>Darunavir 800mg + Ritonavir 100mg Comprimodo recubierto (VIRONTAR N) PBS LABORATORIOS RICHMOND  S.A.C.I.F</t>
  </si>
  <si>
    <t>INVIMA 2023M-0018619-R1</t>
  </si>
  <si>
    <t>20124539-01.</t>
  </si>
  <si>
    <t>20124539-1</t>
  </si>
  <si>
    <t>Darunavir Tableta 800mg (FURTHAS) THE LABS S.A.S</t>
  </si>
  <si>
    <t>INVIMA 2022M-0017928-R1</t>
  </si>
  <si>
    <t>20187895-01</t>
  </si>
  <si>
    <t>20187895-1</t>
  </si>
  <si>
    <t>L01XE06</t>
  </si>
  <si>
    <t>DASATINIB</t>
  </si>
  <si>
    <t>Dasatinib 100mg Tableta  (DAKMIRED)  DR. REDDY´S LABORATORIES LIMITED</t>
  </si>
  <si>
    <t>INVIMA 2023M-0020995</t>
  </si>
  <si>
    <t>20169657-01</t>
  </si>
  <si>
    <t>20169657-1</t>
  </si>
  <si>
    <t>Dasatinib</t>
  </si>
  <si>
    <t>Dasatinib 100mg Tableta (DASINIB) LABORATORIOS LEGRAND S.A.</t>
  </si>
  <si>
    <t>INVIMA 2022M-0020821</t>
  </si>
  <si>
    <t>20115460-01.</t>
  </si>
  <si>
    <t>20115460-1</t>
  </si>
  <si>
    <t>Dasatinib 100mg Tableta (REMBRE) LABORATORIO LKM S.A.</t>
  </si>
  <si>
    <t>INVIMA 2021M-0020428</t>
  </si>
  <si>
    <t>20115461-02</t>
  </si>
  <si>
    <t>20115461-2</t>
  </si>
  <si>
    <t>Dasatinib 70mg Tableta (REMBRE) LABORATORIOS LKM</t>
  </si>
  <si>
    <t>INVIMA 2021M-0020429</t>
  </si>
  <si>
    <t>20169663-01</t>
  </si>
  <si>
    <t>20169663-1</t>
  </si>
  <si>
    <t>Dasatinib 70mg Tableta recubierta (DASINIB) LABORATORIOS LEGRAND S.A.</t>
  </si>
  <si>
    <t>INVIMA 2022M-0020823</t>
  </si>
  <si>
    <t>019991325-01.</t>
  </si>
  <si>
    <t>19991325-1</t>
  </si>
  <si>
    <t>L01BC08</t>
  </si>
  <si>
    <t>Decitabina</t>
  </si>
  <si>
    <t>Decitabina 50mg Polvo Liofilizado (Dacogen) - Janssen</t>
  </si>
  <si>
    <t>INVIMA 2008M-0008815</t>
  </si>
  <si>
    <t>020097119-02.</t>
  </si>
  <si>
    <t>20097119-2</t>
  </si>
  <si>
    <t>Decitabina 50mg Polvo Liofilizado (Redtibin) - Dr. Reddys</t>
  </si>
  <si>
    <t>INVIMA 2016M-0016890</t>
  </si>
  <si>
    <t>20145925-02.</t>
  </si>
  <si>
    <t>20145925-2</t>
  </si>
  <si>
    <t>V03AC03</t>
  </si>
  <si>
    <t>Deferasirox</t>
  </si>
  <si>
    <t>Deferasirox 250mg Tableta dispersable (FERASIRO) MSN LABORATORIES PRIVATE LIMITED</t>
  </si>
  <si>
    <t>INVIMA 2018M-0018459</t>
  </si>
  <si>
    <t>20211229-01</t>
  </si>
  <si>
    <t>20211229-1</t>
  </si>
  <si>
    <t>Deferasirox 360mg Tableta (FERRINOVA) LABORATORIOS LEGRAND S.A.</t>
  </si>
  <si>
    <t>INVIMA 2022M-0020680</t>
  </si>
  <si>
    <t>20146047-03</t>
  </si>
  <si>
    <t>20146047-3</t>
  </si>
  <si>
    <t>Deferasirox 500mg Tableta dispersable (FERASIRO) MSN LABORATORIES PRIVATE LIMITED</t>
  </si>
  <si>
    <t>INVIMA 2018M-0018462</t>
  </si>
  <si>
    <t>020096376-01.</t>
  </si>
  <si>
    <t>20096376-1</t>
  </si>
  <si>
    <t>Deferasirox Tableta 180mg (Jadenu) - Novartis</t>
  </si>
  <si>
    <t>INVIMA 2023M-0017211-R1</t>
  </si>
  <si>
    <t>020096377-01.</t>
  </si>
  <si>
    <t>20096377-1</t>
  </si>
  <si>
    <t>Deferasirox Tableta 360mg (Jadenu) - Novartis</t>
  </si>
  <si>
    <t>INVIMA 2023M-0017287-R1</t>
  </si>
  <si>
    <t>00016436-01</t>
  </si>
  <si>
    <t>16436-1</t>
  </si>
  <si>
    <t>V03AC01</t>
  </si>
  <si>
    <t>Deferoxamina</t>
  </si>
  <si>
    <t>DEFEroxamina 500mg Solucion inyectable (DESFERAL) NOVARTIS PHARMA A.G.</t>
  </si>
  <si>
    <t>INVIMA 2023M-06069-R4</t>
  </si>
  <si>
    <t>19938034-01</t>
  </si>
  <si>
    <t>19938034-1</t>
  </si>
  <si>
    <t>H02AB13</t>
  </si>
  <si>
    <t>Deflazacort</t>
  </si>
  <si>
    <t>Deflazacort 30 mg TABLETA (Deflazacort) TECNOQUIMICAS S.A.</t>
  </si>
  <si>
    <t>INVIMA 2023M-0002607-R2</t>
  </si>
  <si>
    <t>00054299-02</t>
  </si>
  <si>
    <t>54299-2</t>
  </si>
  <si>
    <t>Deflazacort 6mg Tableta (CLOBAK) LABORATORIOS INCOBRA S.A.</t>
  </si>
  <si>
    <t>INVIMA 2016M-004127-R1</t>
  </si>
  <si>
    <t>19951405-01</t>
  </si>
  <si>
    <t>19951405-1</t>
  </si>
  <si>
    <t>Deflazacort 6mg Tableta (CORTIDEXAN) BIOQUIFAR PHARMACEUTICA S.A.</t>
  </si>
  <si>
    <t>INVIMA 2021M-0004738-R2</t>
  </si>
  <si>
    <t>19951405-4</t>
  </si>
  <si>
    <t>19951405-04</t>
  </si>
  <si>
    <t>019972124-01.</t>
  </si>
  <si>
    <t>19972124-01</t>
  </si>
  <si>
    <t>19972124-1</t>
  </si>
  <si>
    <t>Deflazacort 6 mg Tableta - (Deflazacort) - Genfar</t>
  </si>
  <si>
    <t>INVIMA 2022M-0006879-R2</t>
  </si>
  <si>
    <t>019972125-01.</t>
  </si>
  <si>
    <t>019972125_01.</t>
  </si>
  <si>
    <t>19972125-1</t>
  </si>
  <si>
    <t>Deflazacort Tab 30 mg (Deflazacort)-Gen-Far</t>
  </si>
  <si>
    <t>INVIMA 2023M-0006906-R2</t>
  </si>
  <si>
    <t>019935160-01.</t>
  </si>
  <si>
    <t>019935160_01.</t>
  </si>
  <si>
    <t>19935160-1</t>
  </si>
  <si>
    <t>Deflazacort -Tab 6 mg - (Deflazacort) - MK</t>
  </si>
  <si>
    <t>INVIMA 2019M-0002291-R2</t>
  </si>
  <si>
    <t>019954429-01.</t>
  </si>
  <si>
    <t>19954429-1</t>
  </si>
  <si>
    <t>Deflazacort Tableta 30 mg (Cortidexan (R) ) - Bioquifar Pharmaceutica s.a.</t>
  </si>
  <si>
    <t>INVIMA 2023M-0005453-R2</t>
  </si>
  <si>
    <t>20193949-01</t>
  </si>
  <si>
    <t>20193949-1</t>
  </si>
  <si>
    <t>L02BX02</t>
  </si>
  <si>
    <t>DEGARELIX ACETATO</t>
  </si>
  <si>
    <t>Degarelix Acetato 120mg Polvo Para solucion Inyectable (AGONADIX) LABORATORIOS LA SANTE LTDA</t>
  </si>
  <si>
    <t>INVIMA 2022M-0020778</t>
  </si>
  <si>
    <t>20062725-05</t>
  </si>
  <si>
    <t>20062725-5</t>
  </si>
  <si>
    <t>Degarelix Acetato 120mg Polvo Para solucion Inyectable (FIRMAGON) FERRING GMBH</t>
  </si>
  <si>
    <t>INVIMA 2019M-0015393-R1</t>
  </si>
  <si>
    <t>20193946-01</t>
  </si>
  <si>
    <t>20193946-1</t>
  </si>
  <si>
    <t>Degarelix Acetato 80mg Polvo Para solucion Inyectable (AGONADIX)  LABORATORIOS LA SANTE S.A.</t>
  </si>
  <si>
    <t>INVIMA 2022M-0020777</t>
  </si>
  <si>
    <t>020062725-04.</t>
  </si>
  <si>
    <t>20062725-4</t>
  </si>
  <si>
    <t>Degarelix Acetato Polvo Para solución Inyectable 120mg (Firmagon) - Ferring</t>
  </si>
  <si>
    <t>020007778-06.</t>
  </si>
  <si>
    <t>20007778-6</t>
  </si>
  <si>
    <t>Degarelix Acetato Polvo Para solución Inyectable 80mg (Firmagon)-Ferring</t>
  </si>
  <si>
    <t>INVIMA 2019M-0015304-R1</t>
  </si>
  <si>
    <t>020052945-01.</t>
  </si>
  <si>
    <t>20052945-1</t>
  </si>
  <si>
    <t>M05BX04</t>
  </si>
  <si>
    <t>DENOSUMAB</t>
  </si>
  <si>
    <t>Denosumab Solucion Inyectable 120mg/1.7ml (XGEVA)- Amgen POS PARA TRATAMIENTO DE OSTEOPOROSIS</t>
  </si>
  <si>
    <t>INVIMA 2022MBT-0015514-R1</t>
  </si>
  <si>
    <t>020028103-01.</t>
  </si>
  <si>
    <t>20028103-1</t>
  </si>
  <si>
    <t>Denosumab</t>
  </si>
  <si>
    <t>Denosumab Solucion inyectable 60mg/ml (Prolia) - Amgen POS PARA TRATAMIENTO DE OSTEOPOROSIS</t>
  </si>
  <si>
    <t>INVIMA 2017MBT-0012429-R1</t>
  </si>
  <si>
    <t>019979333-02.</t>
  </si>
  <si>
    <t>19979333-02</t>
  </si>
  <si>
    <t>19979333-2</t>
  </si>
  <si>
    <t>DESMOpresina liofilizado oral tab. (Minirin melt) 120mcg - Rechon</t>
  </si>
  <si>
    <t>Liofilizado oral de dispersion rapida</t>
  </si>
  <si>
    <t>INVIMA 2019M-0007827-R1</t>
  </si>
  <si>
    <t>019917457-04.</t>
  </si>
  <si>
    <t>19917457-4</t>
  </si>
  <si>
    <t>Desmopresina acetato</t>
  </si>
  <si>
    <t>Desmopresina Acetato (Octostim) solucion inyectable 15 mcg/1ml - Ferring</t>
  </si>
  <si>
    <t>INVIMA 2017M-0000656-R2</t>
  </si>
  <si>
    <t>19917457_03</t>
  </si>
  <si>
    <t>19917457-3</t>
  </si>
  <si>
    <t>Desmopresina acetato 15mcg/1mL Solucion inyectable (OCTOSTIM) FERRING INTERNATIONAL CENTER S.A</t>
  </si>
  <si>
    <t>019917457-02.</t>
  </si>
  <si>
    <t>19917457-2</t>
  </si>
  <si>
    <t>Desmopresina acetato Sol Iny 15 mcg/1mL (Octostim)-AB</t>
  </si>
  <si>
    <t>019924192_01.</t>
  </si>
  <si>
    <t>19924192-1</t>
  </si>
  <si>
    <t>G03AC09</t>
  </si>
  <si>
    <t>Desogestrel</t>
  </si>
  <si>
    <t>Desogestrel tableta 0.075mg CERAZETTE® N.V. ORGANON</t>
  </si>
  <si>
    <t>INVIMA 2021M-0001047-R2</t>
  </si>
  <si>
    <t>020001974-02.</t>
  </si>
  <si>
    <t>20001974-2</t>
  </si>
  <si>
    <t>N06AX23</t>
  </si>
  <si>
    <t>Desvenlafaxina</t>
  </si>
  <si>
    <t>Desvenlafaxina succinato - Tableta de Liberación Prolongada 50 mg - (Pristiq) - Wyeth</t>
  </si>
  <si>
    <t>INVIMA 2019M-0009528-R1</t>
  </si>
  <si>
    <t>20001974-06</t>
  </si>
  <si>
    <t>20001974-6</t>
  </si>
  <si>
    <t>DESvenlafaxina succinato 50mg Tableta liberacion prolongada (PRISTIQ) PFIZER S.A.S.</t>
  </si>
  <si>
    <t>20084420-13</t>
  </si>
  <si>
    <t>DESvenlafaxina succinato 50mg Tableta liberacion prolongada (STYMA) TECNOQUIMICAS S.A.</t>
  </si>
  <si>
    <t>INVIMA 2015M-0015844</t>
  </si>
  <si>
    <t>20157011-2</t>
  </si>
  <si>
    <t>020157011-02.</t>
  </si>
  <si>
    <t>N05CM18</t>
  </si>
  <si>
    <t>Dexmedetomidina</t>
  </si>
  <si>
    <t>Dexmedetomidina clorhidrato 200mcg/2mL Solucion inyectable LABORATORIO BIOSANO S.A.</t>
  </si>
  <si>
    <t>INVIMA 2020M-19758</t>
  </si>
  <si>
    <t>20213262-01</t>
  </si>
  <si>
    <t>20213262-1</t>
  </si>
  <si>
    <t>Dexmedetomidina 200mcg/2mL Solucion inyectable (DEXMIDINA) SALUS PHARMA LABS. S.A.S</t>
  </si>
  <si>
    <t>INVIMA 2022M-0020810</t>
  </si>
  <si>
    <t>020083859_01.</t>
  </si>
  <si>
    <t>020083859-01.</t>
  </si>
  <si>
    <t>20083859-1</t>
  </si>
  <si>
    <t>Dexmedetomidina Clorhidrato Solución Inyectable 200mcg/2mL (Dexmetinova) - Cambridge</t>
  </si>
  <si>
    <t>INVIMA 2020M-0016474-R1</t>
  </si>
  <si>
    <t>020063203--02.</t>
  </si>
  <si>
    <t>20063203-2</t>
  </si>
  <si>
    <t>Dexmedetomidina Clorhidrato Solución Inyectable 400mcg/4mL (Dexdor) - Biospifar</t>
  </si>
  <si>
    <t>INVIMA 2018M-0014846-R1</t>
  </si>
  <si>
    <t>020087299-01.</t>
  </si>
  <si>
    <t>20087299-1</t>
  </si>
  <si>
    <t>Dexmedetomidina 0.2 mg / 2 mL Soluion Inyectable (DEXMEDETOMIDINA) ADS PHARMA S.A.S</t>
  </si>
  <si>
    <t>INVIMA 2020M-0016106-R1</t>
  </si>
  <si>
    <t>019906735-01.</t>
  </si>
  <si>
    <t>19906735-1</t>
  </si>
  <si>
    <t>Dexmedetomidina - Sol Iny 200 mcg/2ml - (Precedex) - Hospira</t>
  </si>
  <si>
    <t>INVIMA 2021M-14287-R3</t>
  </si>
  <si>
    <t>000053057-03.</t>
  </si>
  <si>
    <t>53057-3</t>
  </si>
  <si>
    <t>V03AF02</t>
  </si>
  <si>
    <t>Dexrazoxane</t>
  </si>
  <si>
    <t>Dexrazoxane Pol Lio 500 mg (CARDIOXANE)-Tecnofarma</t>
  </si>
  <si>
    <t>INVIMA 2021M-015041-R3</t>
  </si>
  <si>
    <t>20114541-03</t>
  </si>
  <si>
    <t>20114541-3</t>
  </si>
  <si>
    <t>M01AX21</t>
  </si>
  <si>
    <t>Diacereina</t>
  </si>
  <si>
    <t>Diacereina 50mg Capsula (ARTRO M) SYNERGY LAB S.A.S</t>
  </si>
  <si>
    <t>INVIMA 2023M-0017551-R1</t>
  </si>
  <si>
    <t>20177313-01.</t>
  </si>
  <si>
    <t>20177313-1</t>
  </si>
  <si>
    <t>V03AH01</t>
  </si>
  <si>
    <t>Diazoxido</t>
  </si>
  <si>
    <t>DIAzoxido 50mg/mL Suspension oral Frasco x 30mL (AZOXID) HB HUMAN BIOSCIENCE S.A.S</t>
  </si>
  <si>
    <t>Solucion oral</t>
  </si>
  <si>
    <t>INVIMA 2021M-0020206</t>
  </si>
  <si>
    <t>20126583-04</t>
  </si>
  <si>
    <t>20126583-4</t>
  </si>
  <si>
    <t>DIAzoxido 50mg/mL Suspension oral Frasco x 30mL (DIAZOXIUS) VESALIUS PHARMA S.A.S.</t>
  </si>
  <si>
    <t>INVIMA 2019M-0019093</t>
  </si>
  <si>
    <t>020005233-01.</t>
  </si>
  <si>
    <t>20005233-1</t>
  </si>
  <si>
    <t>G03AA16</t>
  </si>
  <si>
    <t>Dienogest + Etinil estradiol Tableta recubierta 2mg + 0.3mg</t>
  </si>
  <si>
    <t>Dienogest + Etinil Estradiol (Gianda) Tableta Recubierta 2mg + 0.03mg - Grunenthal</t>
  </si>
  <si>
    <t>INVIMA 2019M-0009887-R1</t>
  </si>
  <si>
    <t>20080146-03</t>
  </si>
  <si>
    <t>20080146-3</t>
  </si>
  <si>
    <t>G03DB08</t>
  </si>
  <si>
    <t>DIENOGEST</t>
  </si>
  <si>
    <t>Dienogest 2 mg (METRINELLE) Comprimido EXELTIS S.A.S</t>
  </si>
  <si>
    <t>INVIMA 2020M-0016006-R1</t>
  </si>
  <si>
    <t>20104341-05</t>
  </si>
  <si>
    <t>20104341-5</t>
  </si>
  <si>
    <t>G03FA15</t>
  </si>
  <si>
    <t>ESTRADIOL VALERATO MICRONIZADO</t>
  </si>
  <si>
    <t>Dienogest 2mg + Estradiol 1 mg Tableta (Velbienne) - EXELTIS S.A.S</t>
  </si>
  <si>
    <t>INVIMA 2017M-0017558</t>
  </si>
  <si>
    <t>20018592-04</t>
  </si>
  <si>
    <t>20018592-4</t>
  </si>
  <si>
    <t>Dienogest y estrogeno</t>
  </si>
  <si>
    <t>Dienogest 2mg Tableta (VISANNE) BAYER A.G</t>
  </si>
  <si>
    <t>INVIMA 2023M-0012094-R2</t>
  </si>
  <si>
    <t>20093177-01</t>
  </si>
  <si>
    <t>20093177-1</t>
  </si>
  <si>
    <t>DIENOGEST Y ETINILESTRADIOL</t>
  </si>
  <si>
    <t>DIEnogestrel 2mg + etinil estradiol 0.03mg Tableta (DIENILLE) EXELTIS S. A.S.</t>
  </si>
  <si>
    <t>INVIMA 2023M-0017267-R1</t>
  </si>
  <si>
    <t>20001058-01</t>
  </si>
  <si>
    <t>20001058-1</t>
  </si>
  <si>
    <t>Dienogestrel 2mg + Etinilestradiol 0.03mg Tableta (BELLAFACE) LABORATORIO FRANCO COLOMBIANO - LAFRANCOL S.A.S.</t>
  </si>
  <si>
    <t>INVIMA 2018M-0009470-R1</t>
  </si>
  <si>
    <t>000208575-01.</t>
  </si>
  <si>
    <t>208575-1</t>
  </si>
  <si>
    <t>G02AD02</t>
  </si>
  <si>
    <t>Dinoprostona</t>
  </si>
  <si>
    <t>Dinoprostone 10mg Ovulos (Propess Ovulos) - Ferring</t>
  </si>
  <si>
    <t>Ovulo</t>
  </si>
  <si>
    <t>INVIMA 2023M-007054-R3</t>
  </si>
  <si>
    <t>19962154-09</t>
  </si>
  <si>
    <t>19962154-9</t>
  </si>
  <si>
    <t>C05CA03</t>
  </si>
  <si>
    <t>Diosmin combinaciones</t>
  </si>
  <si>
    <t>DIOSMINA 450mg + HESPERIDINA 50mg Tableta (DIOSMINA) TECNOQUIMICAS S.A.</t>
  </si>
  <si>
    <t>Tableta cubierta (gragea)</t>
  </si>
  <si>
    <t>INVIMA 2021M-0005800-R1</t>
  </si>
  <si>
    <t>019962154-03.</t>
  </si>
  <si>
    <t>19962154-03</t>
  </si>
  <si>
    <t>19962154-3</t>
  </si>
  <si>
    <t>DIOSMINA  450 mg + HESPERIDINA 50 mg Tableta (Diosmina 500) - Tecnoquimicas</t>
  </si>
  <si>
    <t>00041240-12</t>
  </si>
  <si>
    <t>41240-12</t>
  </si>
  <si>
    <t>C05CA53</t>
  </si>
  <si>
    <t>Diosmina 450mg +Hesperidina 50mg (DAFLON) Comprimido recubierto LES LABORATOIRES SERVIER</t>
  </si>
  <si>
    <t>INVIMA 2014M-014271-R2</t>
  </si>
  <si>
    <t>20014719-01</t>
  </si>
  <si>
    <t>20014719_01</t>
  </si>
  <si>
    <t>20014719-1</t>
  </si>
  <si>
    <t>Diosmina 450mg + Hesperidina 50mg Tableta Orodispersables SANOFI AVENTIS DECOLOMBIA S.A.</t>
  </si>
  <si>
    <t>INVIMA 2021M-0010970-R2</t>
  </si>
  <si>
    <t>20110698-03</t>
  </si>
  <si>
    <t>20110698-3</t>
  </si>
  <si>
    <t>DIOSmina 900mg + hesperidina 100mg Comprimido (DAFLON) LES LABORATOIRES SERVIER</t>
  </si>
  <si>
    <t>INVIMA 2020M-0019782</t>
  </si>
  <si>
    <t>SUSPENSION ORAL</t>
  </si>
  <si>
    <t>000104739-02.</t>
  </si>
  <si>
    <t>00104739-02</t>
  </si>
  <si>
    <t>104739-2</t>
  </si>
  <si>
    <t>Divalproato sodico (Equivalente a acido valproico)  500 mg Tableta de liberacion retardada (VALCOTE) LAFRANCOL</t>
  </si>
  <si>
    <t>INVIMA 2016M-007660-R3</t>
  </si>
  <si>
    <t>000093689-02.</t>
  </si>
  <si>
    <t>93689-2</t>
  </si>
  <si>
    <t>Divalproato Sodico</t>
  </si>
  <si>
    <t>Valproico acido Tableta de liberacion prolongada 250 mg (Valcote) - Abbott</t>
  </si>
  <si>
    <t>INVIMA 2020M-007747-R4</t>
  </si>
  <si>
    <t>019944041-02.</t>
  </si>
  <si>
    <t>19944041-2</t>
  </si>
  <si>
    <t>Divalproato Sodico (Equivalente a acido valproico) 250mg  Tableta de liberación sostenida  (VALCOTE ER) - Lab Abbott</t>
  </si>
  <si>
    <t>INVIMA 2014M-0003327-R1</t>
  </si>
  <si>
    <t>20064412-04</t>
  </si>
  <si>
    <t>20064412-4</t>
  </si>
  <si>
    <t>L01CD02</t>
  </si>
  <si>
    <t>DOCETAXEL ANHIDRO</t>
  </si>
  <si>
    <t>Docetaxel 20 mg/mL  Solucion inyectable FRESENIUS KABI ONCOLOGY LT</t>
  </si>
  <si>
    <t>INVIMA 2015M-0015810</t>
  </si>
  <si>
    <t>019969842-01.</t>
  </si>
  <si>
    <t>19969842-1</t>
  </si>
  <si>
    <t>Docetaxel</t>
  </si>
  <si>
    <t>Docetaxel Solución Inyectable 80mg (Docetaxel)- Blau</t>
  </si>
  <si>
    <t>INVIMA 2023M-0006636-R2</t>
  </si>
  <si>
    <t>20007286-01</t>
  </si>
  <si>
    <t>20007286-1</t>
  </si>
  <si>
    <t>Docetaxel 80mg Solucion inyectable VENUS REMEDIES LIMITED</t>
  </si>
  <si>
    <t>INVIMA 2009M-0010224</t>
  </si>
  <si>
    <t>20064460-02</t>
  </si>
  <si>
    <t>20064460-2</t>
  </si>
  <si>
    <t>Docetaxel 80mg/4mL Solucion Inyectable FRESENIUS KABI ONCOLOGY LIMITED</t>
  </si>
  <si>
    <t>INVIMA 2015M-0015763</t>
  </si>
  <si>
    <t>020049388-01.</t>
  </si>
  <si>
    <t>20049388-1</t>
  </si>
  <si>
    <t>Docetaxel Solución Inyectable 80 mg (Docetaxel) - Ropsohn</t>
  </si>
  <si>
    <t>INVIMA 2021M-0013897-R1</t>
  </si>
  <si>
    <t>020081132-01.</t>
  </si>
  <si>
    <t>20081132-1</t>
  </si>
  <si>
    <t>J05AR13</t>
  </si>
  <si>
    <t>Dolutegravir + Abacavir + Lamivudina</t>
  </si>
  <si>
    <t>DOLUTEGRAVIR 50mg+ ABACAVIR 600mg + LAMIVUDINA 300 mg (TRIUMEQ) - Glaxos</t>
  </si>
  <si>
    <t>INVIMA 2015M-0016583</t>
  </si>
  <si>
    <t>020071938-01.</t>
  </si>
  <si>
    <t>20071938-1</t>
  </si>
  <si>
    <t>J05AX12</t>
  </si>
  <si>
    <t>Dolutegravir</t>
  </si>
  <si>
    <t>Dolutegravir TABLETA 50mg (Tivicay) - Glaxo</t>
  </si>
  <si>
    <t>INVIMA 2019M-0015552-R1</t>
  </si>
  <si>
    <t>20190439-03</t>
  </si>
  <si>
    <t>20190439-3</t>
  </si>
  <si>
    <t>A03FA03</t>
  </si>
  <si>
    <t>Domperidona</t>
  </si>
  <si>
    <t>Domperidone 10mg Tableta (DOMPERIX) EUROFARMA COLOMBIA S.A.S.</t>
  </si>
  <si>
    <t>INVIMA 2021M-0020263</t>
  </si>
  <si>
    <t>019965794-02.</t>
  </si>
  <si>
    <t>19965794-02.</t>
  </si>
  <si>
    <t>19965794-2</t>
  </si>
  <si>
    <t>Domperidona 10 mg Tableta (MOPERID) PBS. LAB SIEGFRIED S.A.S</t>
  </si>
  <si>
    <t>INVIMA 2019M-0006733-R1</t>
  </si>
  <si>
    <t>019987925-01.</t>
  </si>
  <si>
    <t>19987925-01.</t>
  </si>
  <si>
    <t>19987925-1</t>
  </si>
  <si>
    <t>Domperidone Tableta 10 mg (Domperidona) - Genfar</t>
  </si>
  <si>
    <t>INVIMA 2023M-0008392-R1</t>
  </si>
  <si>
    <t>019946097_01.</t>
  </si>
  <si>
    <t>19946097-1</t>
  </si>
  <si>
    <t>N06DA02</t>
  </si>
  <si>
    <t>Donepezil</t>
  </si>
  <si>
    <t>Donepecilo Tableta 10mg (Alzit)- Procaps</t>
  </si>
  <si>
    <t>INVIMA 2021M-0004129-R2</t>
  </si>
  <si>
    <t>20072620-03</t>
  </si>
  <si>
    <t>20072620-3</t>
  </si>
  <si>
    <t>Donepezilo 5mg Tableta (LINDEZIP) HETERO LABS LIMITED</t>
  </si>
  <si>
    <t>INVIMA 2020M-0015640-R1</t>
  </si>
  <si>
    <t>19993777_01</t>
  </si>
  <si>
    <t>19993777-1</t>
  </si>
  <si>
    <t>Donepezilo 5mg Tableta recubierta LABORATORIOS LA SANTE S.A</t>
  </si>
  <si>
    <t>INVIMA 2022M-0008888-R1</t>
  </si>
  <si>
    <t>020088707-01.</t>
  </si>
  <si>
    <t>20088707-1</t>
  </si>
  <si>
    <t>J01DH04</t>
  </si>
  <si>
    <t>ALIMENTO LiQUIDO PARA PROPOSITOS MDICOS ESPECIALES, POLIMERICO A BASE DE CASEINATOS Y CARBOHI</t>
  </si>
  <si>
    <t>Doripenem 500 mg Polvo Liofilizado para inyeccion (Dorvak) - Vitrofarma</t>
  </si>
  <si>
    <t>Polvo liofilizado para reconstituir a solucion inyectable</t>
  </si>
  <si>
    <t>INVIMA 2021M-0017042-R1</t>
  </si>
  <si>
    <t>000200666-01.</t>
  </si>
  <si>
    <t>000200666_01.</t>
  </si>
  <si>
    <t>200666-1</t>
  </si>
  <si>
    <t>R05CB13</t>
  </si>
  <si>
    <t>Dornasa Desoxirribunucleasa I humana Recombinante.</t>
  </si>
  <si>
    <t>Dornasa Desoxirribunucleasa I humana Recombinante.  2,5mg/2.5ml Ampolla (PULlMOZYME)-Genen</t>
  </si>
  <si>
    <t>Solucion nasal</t>
  </si>
  <si>
    <t>INVIMA 2019M-006462-R2</t>
  </si>
  <si>
    <t>019992554-01.</t>
  </si>
  <si>
    <t>19992554-1</t>
  </si>
  <si>
    <t>DORZOlamina +  TIMolol</t>
  </si>
  <si>
    <t>Dorzolamida + timolol + Brimonidina solucion oftalmica 20+5+2mg Frasco x 5mL(Krytantek  ofteno )- - LAB Sophia SA</t>
  </si>
  <si>
    <t>INVIMA 2008M-0008717</t>
  </si>
  <si>
    <t>020110165-01.</t>
  </si>
  <si>
    <t>20110165-1</t>
  </si>
  <si>
    <t>Dorzolamida + Timolol + Brimonidina Tartrato</t>
  </si>
  <si>
    <t>Dorzolamida 2%  + Timolol 0.5 % + Brimonidina Tartrato  0.2%  Solucion Oftalmica (KRYTANTEK OFTENO) . LABORATORIOS SOPHIA</t>
  </si>
  <si>
    <t>INVIMA 2022M-0017885-R1</t>
  </si>
  <si>
    <t>20134577-01</t>
  </si>
  <si>
    <t>20134577-1</t>
  </si>
  <si>
    <t>Dorzolamida 20mg + Timolol 5mg + Brimonidina 2mg Solucion oftalmica Frasco x 5mL (BRIMODOR) PROCAPS S.A.</t>
  </si>
  <si>
    <t>INVIMA 2023M-0018144-R1</t>
  </si>
  <si>
    <t>19937946-18.</t>
  </si>
  <si>
    <t>19937946-18</t>
  </si>
  <si>
    <t>DORZOlamina 20mg/mL + TIMolol 5mg/mL Solucion oftalmica Frasco x 6mL (DORZOPT)  PROCAPS S.A.</t>
  </si>
  <si>
    <t>Gotas</t>
  </si>
  <si>
    <t>INVIMA 2020M-0002597-R2</t>
  </si>
  <si>
    <t>019969115-01.</t>
  </si>
  <si>
    <t>19969115-1</t>
  </si>
  <si>
    <t>L01DB01</t>
  </si>
  <si>
    <t>Doxorrubicina</t>
  </si>
  <si>
    <t>Liposomal DOXOrrubicina Solucion Inyectable 20mg/10ml (Doxopeg) - Tecnofarma</t>
  </si>
  <si>
    <t>INVIMA 2020M-0007063-R1</t>
  </si>
  <si>
    <t>020043047-01.</t>
  </si>
  <si>
    <t>20043047-1</t>
  </si>
  <si>
    <t>Doxorubicina clorhidrato Sol Iny 50 mg/25mL (Doxorubicin)-Fresenius</t>
  </si>
  <si>
    <t>INVIMA 2023M-0013582-R1</t>
  </si>
  <si>
    <t>020061064-01.</t>
  </si>
  <si>
    <t>20061064-1</t>
  </si>
  <si>
    <t>Doxorubicina Polvo Liofilizado 50mg (Doxorubicina) - Blau Farmaceutica</t>
  </si>
  <si>
    <t>INVIMA 2014M-0014883</t>
  </si>
  <si>
    <t>020011067-01.</t>
  </si>
  <si>
    <t>20011067-1</t>
  </si>
  <si>
    <t>Doxorubicina Solución Inyectable 50mg (Doxorrubicina) - Venus</t>
  </si>
  <si>
    <t>INVIMA 2010M-0010757</t>
  </si>
  <si>
    <t>020010928-01.</t>
  </si>
  <si>
    <t>20010928-1</t>
  </si>
  <si>
    <t>Doxorubicina Solución Inyectable10 mg (Doxorrubicina) - Venus</t>
  </si>
  <si>
    <t>INVIMA 2010M-0010624</t>
  </si>
  <si>
    <t>20079057-03</t>
  </si>
  <si>
    <t>20079057-3</t>
  </si>
  <si>
    <t>A10BJ05</t>
  </si>
  <si>
    <t>DULAGLUTIDA</t>
  </si>
  <si>
    <t>DULAglutida 1.5mg/0.5mL Jernga prellenada (TRULICITY) ELI LILLY &amp; COMPANY</t>
  </si>
  <si>
    <t>INVIMA 2016MBT-0016725</t>
  </si>
  <si>
    <t>20094982-05</t>
  </si>
  <si>
    <t>20094982-5</t>
  </si>
  <si>
    <t>N06AX21</t>
  </si>
  <si>
    <t>Duloxetina</t>
  </si>
  <si>
    <t>Duloxetina 30mg Capsula de liberacion retardada (DUXETERO) HETERO LAB LIMIED</t>
  </si>
  <si>
    <t>INVIMA 2018M-0018040</t>
  </si>
  <si>
    <t>20084575-06</t>
  </si>
  <si>
    <t>20084575-6</t>
  </si>
  <si>
    <t>Duloxetina 30mg Capsula de liberacion retardada (DULOKEM) ALKEM LABORATORIES LTD</t>
  </si>
  <si>
    <t>INVIMA 2021M-0016204-R1</t>
  </si>
  <si>
    <t>20038991-02.</t>
  </si>
  <si>
    <t>20038991-2</t>
  </si>
  <si>
    <t>Duloxetina 30mg Capsula de liberacion retardada (DUXETINA) LABORATORIOS BUSSIÉ S.A.</t>
  </si>
  <si>
    <t>INVIMA 2023M-0013608-R1</t>
  </si>
  <si>
    <t>20015007-11</t>
  </si>
  <si>
    <t>DULOXETINA CLORHIDRATO 33.6 MG EQUIVALENTE A DULOXETINA</t>
  </si>
  <si>
    <t>Duloxetina 30mg Tableta de liberacion retardada (ALACIR) MEGALABS COLOMBIA S.A.S.</t>
  </si>
  <si>
    <t>30</t>
  </si>
  <si>
    <t>TABLETA CON CUBIERTA ENTERICA CON PELICULA</t>
  </si>
  <si>
    <t>INVIMA 2023M-0012055-R2</t>
  </si>
  <si>
    <t>20112029-01</t>
  </si>
  <si>
    <t>20112029-1</t>
  </si>
  <si>
    <t>DULOXETINA CLORHIDRATO 67.3 MG EQUIVALENTE A DULOXETINA</t>
  </si>
  <si>
    <t>Duloxetina 60 mg (DUXETERO) Capsula HETERO LABS LIMITED</t>
  </si>
  <si>
    <t>CAPSULA DURA</t>
  </si>
  <si>
    <t>INVIMA 2018M-0018414</t>
  </si>
  <si>
    <t>020020048_01.</t>
  </si>
  <si>
    <t>20020048-1</t>
  </si>
  <si>
    <t>Duloxetina Capsula dura 30 mg (INMOX 30 MG)- PBS Tecnoquimicas</t>
  </si>
  <si>
    <t>INVIMA 2022M-0011933-R2</t>
  </si>
  <si>
    <t>020019978_02.</t>
  </si>
  <si>
    <t>20019978-2</t>
  </si>
  <si>
    <t>Duloxetina Clorhidrato CAPSULA 60 mg (Inmox) -PBS Tecnoquimicas</t>
  </si>
  <si>
    <t>INVIMA 2022M-0011545-R2</t>
  </si>
  <si>
    <t>20156864-02</t>
  </si>
  <si>
    <t>20156864-2</t>
  </si>
  <si>
    <t>D11AH05</t>
  </si>
  <si>
    <t>DUPILUMAB</t>
  </si>
  <si>
    <t>Dupilumab 200mg Solucion inyectable Jeringa prellenada (DUPIXENT) SANOFI-AVENTIS DE COLOMBIA S.A.</t>
  </si>
  <si>
    <t>INVIMA 2019MBT-0019104</t>
  </si>
  <si>
    <t>20152069-07.</t>
  </si>
  <si>
    <t>20152069-7</t>
  </si>
  <si>
    <t>Dupilumab 300mg Solucion inyectable Jeringa prellenada x 2mL {DUPIXENT)  SANOFI-AVENTIS DE COLOMBIA S.A.</t>
  </si>
  <si>
    <t>INVIMA 2019MBT-0018801</t>
  </si>
  <si>
    <t>020143749-01.</t>
  </si>
  <si>
    <t>20143749-1</t>
  </si>
  <si>
    <t>L01XC28</t>
  </si>
  <si>
    <t xml:space="preserve">Durvalumab </t>
  </si>
  <si>
    <t>Durvalumab 500mg/10 mL Solucion Inyectable VIAL (IMFINZI)  ASTRAZENECA COLOMBIA S.A.S</t>
  </si>
  <si>
    <t>INVIMA 2019MBT-0019214</t>
  </si>
  <si>
    <t>019937616-02.</t>
  </si>
  <si>
    <t>19937616-2</t>
  </si>
  <si>
    <t>G04CB02</t>
  </si>
  <si>
    <t>Dutasterida</t>
  </si>
  <si>
    <t>Dutasterida 0.5  mg Capsula (AVODART)-GLAXO SMITH KLINE</t>
  </si>
  <si>
    <t>INVIMA 2014M-0002962-R1</t>
  </si>
  <si>
    <t>20171579-02</t>
  </si>
  <si>
    <t>20171579-2</t>
  </si>
  <si>
    <t>G04CA52</t>
  </si>
  <si>
    <t>Dutasterida 0.5mg + Tamsulosina 0.4mg Capsula (HIPERDEXT) EXELTIS S. A.S.</t>
  </si>
  <si>
    <t>INVIMA 2023M-0020934</t>
  </si>
  <si>
    <t>20020466-07.</t>
  </si>
  <si>
    <t>20020466-7</t>
  </si>
  <si>
    <t>Dutasterida 0.5mg + Tamsulosina 0.4mg Capsula (DUODART) GLAXOSMITHKLINE COLOMBIA S.A.</t>
  </si>
  <si>
    <t>INVIMA 2016M-0011533-R1</t>
  </si>
  <si>
    <t>20115124-01</t>
  </si>
  <si>
    <t>20115124-1</t>
  </si>
  <si>
    <t>Dutasterida 0.5mg + Tamsulosina 0.4mg Capsula (TAMSULON DUO) ASOFARMA S.A.I. Y C</t>
  </si>
  <si>
    <t>INVIMA 2023M-0018007-R1</t>
  </si>
  <si>
    <t>20128081-02.</t>
  </si>
  <si>
    <t>20128081-02</t>
  </si>
  <si>
    <t>20128081-2</t>
  </si>
  <si>
    <t>Dutasteride 0.5mg Capsula blanda (DUTASVITAE) GALENICUM HEALTH COLOMBIA S.A.S.</t>
  </si>
  <si>
    <t>INVIMA 2019M-0019105</t>
  </si>
  <si>
    <t>20164753-01</t>
  </si>
  <si>
    <t>20164753-1</t>
  </si>
  <si>
    <t>L04AA25</t>
  </si>
  <si>
    <t>ECUlizumab</t>
  </si>
  <si>
    <t>ECUlizumab 300mg Solucion inyectabe (ELIZARIA) GENERIUM S.A.</t>
  </si>
  <si>
    <t>INVIMA 2023MBT-0000074</t>
  </si>
  <si>
    <t>020028870-01.</t>
  </si>
  <si>
    <t>20028870-1</t>
  </si>
  <si>
    <t>ECUlizumab Amp 300 mg (SOliris)-DSM Pharmaceutical</t>
  </si>
  <si>
    <t>INVIMA 2017MBT-0012634-R1</t>
  </si>
  <si>
    <t>020021554-06.</t>
  </si>
  <si>
    <t>20021554-6</t>
  </si>
  <si>
    <t>J05AG03</t>
  </si>
  <si>
    <t>EFAvirenz</t>
  </si>
  <si>
    <t>EFAvirenz 600 mg Tableta (EFAVIRENZ) . POS. LAB LEGRAND S.A.</t>
  </si>
  <si>
    <t>INVIMA 2021M-0011324-R2</t>
  </si>
  <si>
    <t>020132929-01.</t>
  </si>
  <si>
    <t>20132929-1</t>
  </si>
  <si>
    <t>J05AR06</t>
  </si>
  <si>
    <t>Efavirenz 600mg + Emtricitabina 200mg + Tenofovir Disoproxil Fumarato 300mg Tabletas recubiertas (ETRAVIR) - Humax</t>
  </si>
  <si>
    <t>INVIMA 2023M-0018293-R1</t>
  </si>
  <si>
    <t>020066564-01.</t>
  </si>
  <si>
    <t>20066564-1</t>
  </si>
  <si>
    <t>Efavirenz 600mg + Emtricitabina 200mg +Tenofovir Disoproxil Fumarato 300mg Tabletas recubiertas - Aurobindo</t>
  </si>
  <si>
    <t>INVIMA 2019M-0015188-R1</t>
  </si>
  <si>
    <t>20063470-01</t>
  </si>
  <si>
    <t>20063470-1</t>
  </si>
  <si>
    <t>Efavirenz 600mg Tableta (ESTIVA) HETERO LABS LIMITED</t>
  </si>
  <si>
    <t>INVIMA 2014M-0015155</t>
  </si>
  <si>
    <t>19962596-01</t>
  </si>
  <si>
    <t>19962596-1</t>
  </si>
  <si>
    <t>Efavirenz 600mg Tableta AUROBINDO PHARMA LTD.</t>
  </si>
  <si>
    <t>INVIMA 2022M-0006261-R2</t>
  </si>
  <si>
    <t>20196656-02</t>
  </si>
  <si>
    <t>20196656-2</t>
  </si>
  <si>
    <t>B02BX05</t>
  </si>
  <si>
    <t>Eltrombopag</t>
  </si>
  <si>
    <t>Eltrombopag 25 mg Tableta (TROMBOLADE) THE LABS S.A.S.</t>
  </si>
  <si>
    <t>INVIMA 2021M-0020281</t>
  </si>
  <si>
    <t>020019167-02.</t>
  </si>
  <si>
    <t>020019167_02.</t>
  </si>
  <si>
    <t>20019167-2</t>
  </si>
  <si>
    <t>Eltrombopag (Revolade) tabletas 25 mg - Glaxosmithkline</t>
  </si>
  <si>
    <t>INVIMA 2022M-0011934-R2</t>
  </si>
  <si>
    <t>020019264-02.</t>
  </si>
  <si>
    <t>20019264-02.</t>
  </si>
  <si>
    <t>20019264-2</t>
  </si>
  <si>
    <t>Eltrombopag TABLETA 50mg (Revolade)  Novartis</t>
  </si>
  <si>
    <t>INVIMA 2023M-0011658-R2</t>
  </si>
  <si>
    <t>20196775-02</t>
  </si>
  <si>
    <t>20196775-2</t>
  </si>
  <si>
    <t>Eltrombopag 50mg TABLETA (TROMBOLADE) THE LABS S.A.S.</t>
  </si>
  <si>
    <t>INVIMA 2021M-0020287</t>
  </si>
  <si>
    <t>20126285-01</t>
  </si>
  <si>
    <t>20126285-1</t>
  </si>
  <si>
    <t>A10BD19</t>
  </si>
  <si>
    <t>Empagliflozina + Linagliptina</t>
  </si>
  <si>
    <t>Empagliflozina 10 mg + Linagliptina 5 mg Tableta (GLYXAMBI) BOEHRINGER INGELHEIM INTERNATIONAL GMBH</t>
  </si>
  <si>
    <t>INVIMA 2023M-0018505-R1</t>
  </si>
  <si>
    <t>020108712-01</t>
  </si>
  <si>
    <t>20108712-01.</t>
  </si>
  <si>
    <t>20108712-1</t>
  </si>
  <si>
    <t xml:space="preserve">Empagliflozina + Linagliptina </t>
  </si>
  <si>
    <t>Empagliflozina 25 mg + Linagliptina  5 mg Tableta (GLYXAMBI) POS. LAB BOEHRINGER INGELHEIM INTERNATIONAL GMBH</t>
  </si>
  <si>
    <t>INVIMA 2023M-0018598-R1</t>
  </si>
  <si>
    <t>020061998-03.</t>
  </si>
  <si>
    <t>20061998-3</t>
  </si>
  <si>
    <t>Empaglifosina  25mg Tableta (Jardiance) -Boehringer</t>
  </si>
  <si>
    <t>INVIMA 2020M-0015993-R1</t>
  </si>
  <si>
    <t>20101182-06</t>
  </si>
  <si>
    <t>020101182-06.</t>
  </si>
  <si>
    <t>20101182-6</t>
  </si>
  <si>
    <t>Metformina</t>
  </si>
  <si>
    <t>Empagliflozina 12.5mg + Metformina 1000mg (JARDIANCE DUO) Tableta BOEHRINGER INGELHEIM INTERNATIONALGMBH</t>
  </si>
  <si>
    <t>INVIMA 2016M-0017418</t>
  </si>
  <si>
    <t>020058197-01.</t>
  </si>
  <si>
    <t>20058197-1</t>
  </si>
  <si>
    <t>L01XC14</t>
  </si>
  <si>
    <t>TRASTUZUMAB EMTANSINA</t>
  </si>
  <si>
    <t>Emtansina trastuZUMAB Polvo Liofilizado 100mg (Kadcyla)- La Roche</t>
  </si>
  <si>
    <t>INVIMA 2022MBT-0015112-R1</t>
  </si>
  <si>
    <t>020064940-01.</t>
  </si>
  <si>
    <t>20064940-1</t>
  </si>
  <si>
    <t>Trastuzumab</t>
  </si>
  <si>
    <t>Emtansina trastuZUMAB Polvo Liofilizado 160mg (Kadcyla) - Roche</t>
  </si>
  <si>
    <t>INVIMA 2022MBT-0015002-R1</t>
  </si>
  <si>
    <t>020146088-01.</t>
  </si>
  <si>
    <t>20146088-1</t>
  </si>
  <si>
    <t>Emtricitabina 200 mg  + Tenofovir 300 mg + Efevirenz 600 mg Tableta (VOYTEL) PBS. LAB THE LABS S.A.S.</t>
  </si>
  <si>
    <t>INVIMA 2023M-0018512-R1</t>
  </si>
  <si>
    <t>20084685-02</t>
  </si>
  <si>
    <t>20084685-2</t>
  </si>
  <si>
    <t>Enoxaparina 40mg Solucion Inyectable Jeringa Prellena DELTA S.A.S.</t>
  </si>
  <si>
    <t>INVIMA 2021MB-0016079-R1</t>
  </si>
  <si>
    <t>020084687-18</t>
  </si>
  <si>
    <t>20084687-18</t>
  </si>
  <si>
    <t>Enoxaparina 60 mg / 0.6 mL Solucion Inyectable (ENOXAPARINA SODICA) PBS LAB DELTA</t>
  </si>
  <si>
    <t>INVIMA 2021MB-0016080-R1</t>
  </si>
  <si>
    <t>020084690-18</t>
  </si>
  <si>
    <t>20084690-18</t>
  </si>
  <si>
    <t>Enoxaparina 80 mg / 0.8 mL Solucion Inyectable (ENOXAPARINA SODICA) PBS LAB DELTA</t>
  </si>
  <si>
    <t>INVIMA 2021MB-0016141-R1</t>
  </si>
  <si>
    <t>019960640-01.</t>
  </si>
  <si>
    <t>19960640-1</t>
  </si>
  <si>
    <t>Enoxaparina sodica  40 mg / 0.4 mL Solucion Inyectable (ENOXPAR INYECTABLE 40 MG /0.4 ML) POS. LAB CHALVER DE COLOMBIA</t>
  </si>
  <si>
    <t>INVIMA 2018M-0006078-R1</t>
  </si>
  <si>
    <t>020084686-18.</t>
  </si>
  <si>
    <t>20084686-18</t>
  </si>
  <si>
    <t>Enoxaparina Sodica 20 m / 0.2 mL (ENOXAPARINA SODICA) POS. LAB DELTA SAS</t>
  </si>
  <si>
    <t>INVIMA 2021MB-0016475-R1</t>
  </si>
  <si>
    <t>00036240-03</t>
  </si>
  <si>
    <t>36240-3</t>
  </si>
  <si>
    <t>Enoxaparina sodica 20 mg /0.2 ML Solucion Inyectable Jeringa Prellenada 0.2 ML  X 10  CLEXAEN SANOFI</t>
  </si>
  <si>
    <t>019960639-06.</t>
  </si>
  <si>
    <t>19960639-6</t>
  </si>
  <si>
    <t>Enoxaparina sodica 20mg/0.2ml Solucion inyectable -PBS-(ENOXPAR)-LABORATORIOS CHALVER DE COLOMBIA S.A.</t>
  </si>
  <si>
    <t>INVIMA 2018M-0006140-R1</t>
  </si>
  <si>
    <t>019950452-02.</t>
  </si>
  <si>
    <t>19950452-2</t>
  </si>
  <si>
    <t>Enoxaparina sodica solucion inyectable 20 mg /0.2 ml (Clenox ) - Procaps</t>
  </si>
  <si>
    <t>019950452-01.</t>
  </si>
  <si>
    <t>19950452-1</t>
  </si>
  <si>
    <t>Enoxaparina Sódica SOLUCION Inyectable 20mg/0.2 ml (Clenox) -Procaps</t>
  </si>
  <si>
    <t>019950452-90.</t>
  </si>
  <si>
    <t>19950452-90</t>
  </si>
  <si>
    <t>Enoxaparina sodica solucion inyectable 60mg (Clenox) -Procaps</t>
  </si>
  <si>
    <t>000056401-04.</t>
  </si>
  <si>
    <t>56401-4</t>
  </si>
  <si>
    <t>Enoxaparina Sodica Solucion Inyectable 80 mg (Clexane) -Sanofi Aventis</t>
  </si>
  <si>
    <t>19950452-43.</t>
  </si>
  <si>
    <t>19950452-43</t>
  </si>
  <si>
    <t>ENOXAPARINA Sódica Solucion inyectable Jeringa prellenada 80 mg (CLENOX) PBS PROCAPS S.A.</t>
  </si>
  <si>
    <t>20193357-01</t>
  </si>
  <si>
    <t>020193357-01</t>
  </si>
  <si>
    <t>20193357-1</t>
  </si>
  <si>
    <t>J05AF10</t>
  </si>
  <si>
    <t>ENTEcavir  tabletas recubiertas 0,5 mg</t>
  </si>
  <si>
    <t>Entecavir 0.5 mg Tableta HUMAX PHARMACEUTICAL S.A.</t>
  </si>
  <si>
    <t>INVIMA 2021M-0020297</t>
  </si>
  <si>
    <t>019964241-01.</t>
  </si>
  <si>
    <t>019964241_01.</t>
  </si>
  <si>
    <t>19964241-1</t>
  </si>
  <si>
    <t>ENTEcavir  tabletas recubiertas 0,5 mg  (BARACLUDE)-Bristol Myers Squibb de Colombia</t>
  </si>
  <si>
    <t>INVIMA 2022M-0005859-R2</t>
  </si>
  <si>
    <t>20150722-03.</t>
  </si>
  <si>
    <t>20150722-03</t>
  </si>
  <si>
    <t>20150722-3</t>
  </si>
  <si>
    <t>ENTEcavir 0.5mg Tabletas recubiertas (ENTEKLUD) XINETIX PHARMA S.A.S.</t>
  </si>
  <si>
    <t>INVIMA 2020M-0019655</t>
  </si>
  <si>
    <t>20150721-01</t>
  </si>
  <si>
    <t>20150721-1</t>
  </si>
  <si>
    <t>Entecavir</t>
  </si>
  <si>
    <t>ENTECAVIR 1mg Tableta (ENTEKLUD) XINETIX PHARMA S.A.S.</t>
  </si>
  <si>
    <t>INVIMA 2020M-0019891</t>
  </si>
  <si>
    <t>20194183-01</t>
  </si>
  <si>
    <t>20194183-1</t>
  </si>
  <si>
    <t>ENTECAVIR 1mg Tableta HUMAX PHARMACEUTICAL S.A.</t>
  </si>
  <si>
    <t>INVIMA 2021M-0020298</t>
  </si>
  <si>
    <t>020126250-02.</t>
  </si>
  <si>
    <t>20126250-2</t>
  </si>
  <si>
    <t>ENTEcavir Tableta 0.5 mg  (TECABEN) Hetero Labs  Limited</t>
  </si>
  <si>
    <t>INVIMA 2023M-0018348-R1</t>
  </si>
  <si>
    <t>019964164-01.</t>
  </si>
  <si>
    <t>019964164_01.</t>
  </si>
  <si>
    <t>19964164-1</t>
  </si>
  <si>
    <t>Entecavir tabletas 1 mg -(Baraclude)-Bristol</t>
  </si>
  <si>
    <t>INVIMA 2022M-0005860-R2</t>
  </si>
  <si>
    <t>20196062-01.</t>
  </si>
  <si>
    <t>20196062-1</t>
  </si>
  <si>
    <t>L02BB04</t>
  </si>
  <si>
    <t>Enzalutamida</t>
  </si>
  <si>
    <t>Enzalutamida 40mg Capsula Blanda (ALUDEL) PROCAPS S.A.</t>
  </si>
  <si>
    <t>INVIMA 2021M-0020444</t>
  </si>
  <si>
    <t>20198992-01</t>
  </si>
  <si>
    <t>20198992-1</t>
  </si>
  <si>
    <t>Enzalutamida 40mg Capsula Blanda TECNOQUIMICAS S.A.</t>
  </si>
  <si>
    <t>INVIMA 2021M-0020416</t>
  </si>
  <si>
    <t>020067345_01.</t>
  </si>
  <si>
    <t>20067345-1</t>
  </si>
  <si>
    <t>Enzalutamida Capsula Blanda 40mg (Xtandi) - Tecnofarma.</t>
  </si>
  <si>
    <t>INVIMA 2021M-0016850-R1</t>
  </si>
  <si>
    <t>020139404-02.</t>
  </si>
  <si>
    <t>20139404-2</t>
  </si>
  <si>
    <t>C03DA04</t>
  </si>
  <si>
    <t>EPLERENONA</t>
  </si>
  <si>
    <t>Eplerenona 25 mg Tableta (EPNONE ) . LAB MSN LABORATORIES PRIVATED</t>
  </si>
  <si>
    <t>INVIMA 2018M-0018583</t>
  </si>
  <si>
    <t>20139404-01.</t>
  </si>
  <si>
    <t>20139404-1</t>
  </si>
  <si>
    <t>Eplerenona 25mg Tableta recubierta (EPNONE) MSN LABORATORIES PRIVATED LTDA</t>
  </si>
  <si>
    <t>20139405-02</t>
  </si>
  <si>
    <t>20139405-02.</t>
  </si>
  <si>
    <t>20139405-2</t>
  </si>
  <si>
    <t>Eplerenona 50mg Tableta (EPNONE) MSN LABORATORIES PRIVATED LTDA</t>
  </si>
  <si>
    <t>INVIMA 2018M-0018584</t>
  </si>
  <si>
    <t>020047198_03.</t>
  </si>
  <si>
    <t>20047198-3</t>
  </si>
  <si>
    <t>EPLERENONA Tableta 25 mg (INSPRA)-PFIZER</t>
  </si>
  <si>
    <t>INVIMA 2023M-0013745-R2</t>
  </si>
  <si>
    <t>020035401_01.</t>
  </si>
  <si>
    <t>20035401-1</t>
  </si>
  <si>
    <t>Eplerenona Tableta 50mg (Inspra) - Pfizer POS PARA TRATAMIENTO DE HIPERTENSIÓN ARTERIAL</t>
  </si>
  <si>
    <t>INVIMA 2023M-0013733-R2</t>
  </si>
  <si>
    <t>20114026-01</t>
  </si>
  <si>
    <t>020114026-01.</t>
  </si>
  <si>
    <t>20114026-1</t>
  </si>
  <si>
    <t>B01AC09</t>
  </si>
  <si>
    <t>Epoprostenol</t>
  </si>
  <si>
    <t>Epoprostenol 1.5 mg Polvo para reconstituir (VELETRI) JANSSEN CILAG S.A.</t>
  </si>
  <si>
    <t>INVIMA 2023M-0017980-R1</t>
  </si>
  <si>
    <t>20206447-01</t>
  </si>
  <si>
    <t>20206447-1</t>
  </si>
  <si>
    <t>B03XA01</t>
  </si>
  <si>
    <t>ERITROPOYETINA HUMANA RECOMBINANTE</t>
  </si>
  <si>
    <t>ERItropoyetina 40.000 Unidades Internacionales Polvo liofilizado para reconstituir a solucion inyectable (EPOYET) BIOSIDUS S.A</t>
  </si>
  <si>
    <t>40000</t>
  </si>
  <si>
    <t>POLVO ESTERIL PARA RECONSTITUIR A SOLUCION INYECTABLE</t>
  </si>
  <si>
    <t>INVIMA 2023M-0020979</t>
  </si>
  <si>
    <t>020002042-03.</t>
  </si>
  <si>
    <t>20002042-3</t>
  </si>
  <si>
    <t>Eritropoyetina</t>
  </si>
  <si>
    <t>Eritropoyetina 4000 UI Solucion Inyectable (ERITROPOYETINA) PBS SCANDINAVIA PHARMA LTDA</t>
  </si>
  <si>
    <t>INVIMA 2023MBT-0009704-R1</t>
  </si>
  <si>
    <t>19960160-12</t>
  </si>
  <si>
    <t>ERItropoyetina humana recombinante 4000Unidades Internacionales Solucion Inyectable (ERITROMAX) BLAU FARMACEUTICA S.A.</t>
  </si>
  <si>
    <t>INVIMA 2018M-0006653-R1</t>
  </si>
  <si>
    <t>19978667-06.</t>
  </si>
  <si>
    <t>019978667-06.</t>
  </si>
  <si>
    <t>19978667-6</t>
  </si>
  <si>
    <t>ERITROPOYETINA RECOMBINANTE HUMANA</t>
  </si>
  <si>
    <t>Eritropoyetina humana recombinante  2.000 U.I. Vial x 1mL Solucion inyectable (ERITROMAX) BLAU FARMACEUTICA S.A.</t>
  </si>
  <si>
    <t>2000</t>
  </si>
  <si>
    <t>INVIMA 2019M-0007230-R1</t>
  </si>
  <si>
    <t>020047839-02.</t>
  </si>
  <si>
    <t>20047839-2</t>
  </si>
  <si>
    <t>Eritropoyetina Humana Recombinante  2000UI/mL Solución Inyectable Vial x 1mL -Medi Cuba</t>
  </si>
  <si>
    <t>INVIMA 2018M-0013503-R1</t>
  </si>
  <si>
    <t>00055554-08</t>
  </si>
  <si>
    <t>00055554-08.</t>
  </si>
  <si>
    <t>55554-8</t>
  </si>
  <si>
    <t>Eritropoyetina humana recombinante 2.000 U.I. Vial x 1mL Solucion inyectable (EPOYET) BIOSIDUS S.A.U</t>
  </si>
  <si>
    <t>INVIMA 2020M-006891-R2</t>
  </si>
  <si>
    <t>20096478-13.</t>
  </si>
  <si>
    <t>20096478-13</t>
  </si>
  <si>
    <t>Eritropoyetina humana recombinante 2.000UI Solución inyectable Vial x 1mL (ERITROMAX) PBS BLAU FARMACÉUTICA S.A.</t>
  </si>
  <si>
    <t>INVIMA 2016MBT-0016762</t>
  </si>
  <si>
    <t>19978667-05</t>
  </si>
  <si>
    <t>19978667_05</t>
  </si>
  <si>
    <t>19978667-5</t>
  </si>
  <si>
    <t>Eritropoyetina humana recombinante 2000 Unidades Intrernacionales Solucion inyectable  Vial x 1mL (ERITROMAX) BLAU FARMACEUTICA S.A.</t>
  </si>
  <si>
    <t>019968466-02.</t>
  </si>
  <si>
    <t>19968466-02</t>
  </si>
  <si>
    <t>19968466-2</t>
  </si>
  <si>
    <t>Eritropoyetina Humana Recombinante 4000 UI Solucion Inyectable (ERITROPOYETINA) POS. LAB CIMAB S.A.</t>
  </si>
  <si>
    <t>INVIMA 2019M-0006512-R1</t>
  </si>
  <si>
    <t>00055553-08</t>
  </si>
  <si>
    <t>55553-8</t>
  </si>
  <si>
    <t>ERItropoyetina humana recombinante 4000 Unidades internacionales Polvo liofilizado para Solucion Inyectable (EPOYET) BIOSIDUS S.A.U</t>
  </si>
  <si>
    <t>4000</t>
  </si>
  <si>
    <t>POLVO ESTERIL PARA RECONSTITUIR A SUSPENSIONINYECTABLE</t>
  </si>
  <si>
    <t>INVIMA 2020M-006137-R2</t>
  </si>
  <si>
    <t>000055554-05.</t>
  </si>
  <si>
    <t>55554-5</t>
  </si>
  <si>
    <t>ERITROpoyetina humana recombinante Sol Iny 2.000 U.I.  (Epoyet)-Procaps</t>
  </si>
  <si>
    <t>020096478-06.</t>
  </si>
  <si>
    <t>20096478-6</t>
  </si>
  <si>
    <t>Eritropoyetina Humana Recombinante Solucion Inyectable 2000UI/mL (Eritromax) - Blau</t>
  </si>
  <si>
    <t>019948946-01.</t>
  </si>
  <si>
    <t>19948946-1</t>
  </si>
  <si>
    <t>Eritropoyetina Recombinante Humana Solución Inyectable 30000 UI/0.6mL (Recormon) - Roche</t>
  </si>
  <si>
    <t>INVIMA 2021MBT-0004029-R2</t>
  </si>
  <si>
    <t>019961228-01.</t>
  </si>
  <si>
    <t>19961228-1</t>
  </si>
  <si>
    <t>L01XX34</t>
  </si>
  <si>
    <t>Erlotinib</t>
  </si>
  <si>
    <t>Erlotinib 150mg Tableta (Tarceva) - Roche</t>
  </si>
  <si>
    <t>INVIMA 2022M-0005697-R2</t>
  </si>
  <si>
    <t>20117466-01</t>
  </si>
  <si>
    <t>20117466-1</t>
  </si>
  <si>
    <t>J01DH03</t>
  </si>
  <si>
    <t>Ertapenem</t>
  </si>
  <si>
    <t>Ertapenem Sodico 1g Polvo para inyeccion (ERTAGRAM) AUROBINDO PHARMA</t>
  </si>
  <si>
    <t>INVIMA 2023M-0018186-R1</t>
  </si>
  <si>
    <t>20086217-02</t>
  </si>
  <si>
    <t>20086217-2</t>
  </si>
  <si>
    <t>Ertapenem 1g Sodico Polvo para inyeccion NORSTRAY &amp; NUART S.A.S</t>
  </si>
  <si>
    <t>INVIMA 2020M-0016196-R1</t>
  </si>
  <si>
    <t>019931619-01.</t>
  </si>
  <si>
    <t>19931619-01.</t>
  </si>
  <si>
    <t>19931619-1</t>
  </si>
  <si>
    <t>Ertapenem Sódico - Pol iny 1 g - (Invanz) - MSD</t>
  </si>
  <si>
    <t>INVIMA 2019M-0002061-R2</t>
  </si>
  <si>
    <t>019950974-02.</t>
  </si>
  <si>
    <t>19950974-2</t>
  </si>
  <si>
    <t>V08AD01</t>
  </si>
  <si>
    <t>Etil esteres de acidos grasos yodados</t>
  </si>
  <si>
    <t>Esteres Etilicos de acidos grasos yodados del aceite de adormidera Solucion inyectable 4.8g x 10 ml (Lipiodol ultra-fluide) - Ajoveco</t>
  </si>
  <si>
    <t>INVIMA 2021M-0005401-R2</t>
  </si>
  <si>
    <t>20118862-01</t>
  </si>
  <si>
    <t>20118862-1</t>
  </si>
  <si>
    <t>G03CA03</t>
  </si>
  <si>
    <t>Estradiol</t>
  </si>
  <si>
    <t>ESTRAdiol 1.53mg/dosis Solucion topica Frasco x 6.5mL (equivalante a 1.58mg de estradiol hemihidratado) (LENZETTO) GEDEON RICHTER PLC</t>
  </si>
  <si>
    <t>INVIMA 2020M-0019961</t>
  </si>
  <si>
    <t>19997491-03</t>
  </si>
  <si>
    <t>19997491-3</t>
  </si>
  <si>
    <t>G03CA04</t>
  </si>
  <si>
    <t>Estriol</t>
  </si>
  <si>
    <t>Estriol 0.1% Crema vaginal Tubo x 20g (FEMTRIOL) LABORATORIOS CHALVER DE COLOMBIA S.A.</t>
  </si>
  <si>
    <t>Emulsion (champoo)</t>
  </si>
  <si>
    <t>INVIMA 2022M-0009126-R1</t>
  </si>
  <si>
    <t>00055341-01</t>
  </si>
  <si>
    <t>55341-1</t>
  </si>
  <si>
    <t>Estriol 0.5mg Ovulo (OVESTIN) ASPEN LABS S.A. DE C.V., MEXICO</t>
  </si>
  <si>
    <t>INVIMA 2023M-001799-R3</t>
  </si>
  <si>
    <t>020010390-01.</t>
  </si>
  <si>
    <t>20010390-1</t>
  </si>
  <si>
    <t>G03CA57</t>
  </si>
  <si>
    <t>Estrogenos conjugados o asociados</t>
  </si>
  <si>
    <t>Estrogenos Conjugados  3%  Equivalente a 0.625 mg Tableta recubierta  (FEVENY) POS. LAB BCN MEDICAL S.A</t>
  </si>
  <si>
    <t>Tableta o tableta recubierta</t>
  </si>
  <si>
    <t>INVIMA 2017M-0012121-R1</t>
  </si>
  <si>
    <t>019934993-02.</t>
  </si>
  <si>
    <t>19934993-2</t>
  </si>
  <si>
    <t>Estrogenos conjugados</t>
  </si>
  <si>
    <t>Estrogenos Conjugados 0.625 mg/g Crema Vaginal.Tubo x 40g (ESTERMAX). POS. LAB CHALVER DE COLOMBIA S.A.</t>
  </si>
  <si>
    <t>Crema vaginal</t>
  </si>
  <si>
    <t>INVIMA 2021M-0002283-R2</t>
  </si>
  <si>
    <t>19993161-04</t>
  </si>
  <si>
    <t>19993161-4</t>
  </si>
  <si>
    <t>Estrogenos conjugados 0.625mg/g Crema vaginal Tubo x 43g (FEVENY) FAES FARMA COLOMBIA S.A.</t>
  </si>
  <si>
    <t>Crema</t>
  </si>
  <si>
    <t>INVIMA 2021M-0009350-R1</t>
  </si>
  <si>
    <t>020032498-02.</t>
  </si>
  <si>
    <t>020032498__02.</t>
  </si>
  <si>
    <t>20032498-2</t>
  </si>
  <si>
    <t>N05CF04</t>
  </si>
  <si>
    <t xml:space="preserve">Ezopiclona </t>
  </si>
  <si>
    <t>Eszopiclona 2mg  Tableta recubierta (INDUCTAL)  LABORATORIOS SIEGFRIED S.A.S.</t>
  </si>
  <si>
    <t>INVIMA 2023M-0013031-R2</t>
  </si>
  <si>
    <t>20151883-02</t>
  </si>
  <si>
    <t>20151883-2</t>
  </si>
  <si>
    <t>Betametasona valerato</t>
  </si>
  <si>
    <t>Eszopiclona 2mg Tableta recubierta (BONSONO) EUROFARMA COLOMBIA S.A.S.</t>
  </si>
  <si>
    <t>INVIMA 2020M-0019682</t>
  </si>
  <si>
    <t>20144254-03</t>
  </si>
  <si>
    <t>20144254-3</t>
  </si>
  <si>
    <t>Eszopiclona 2mg Tableta recubierta (ESZOPILO) HETERO LABS LIMITED</t>
  </si>
  <si>
    <t>INVIMA 2019M-0018705</t>
  </si>
  <si>
    <t>20144254-01</t>
  </si>
  <si>
    <t>20144254-1</t>
  </si>
  <si>
    <t xml:space="preserve">Eszopiclona </t>
  </si>
  <si>
    <t>Eszopiclona 2mg Tableta recubierta (ESZOPILO) SEVEN PHARMA</t>
  </si>
  <si>
    <t>20113443-02</t>
  </si>
  <si>
    <t>020113443-02.</t>
  </si>
  <si>
    <t>20113443-2</t>
  </si>
  <si>
    <t>Eszopiclona</t>
  </si>
  <si>
    <t>Eszopiclona 3mg Tableta LABINCO S.A.S</t>
  </si>
  <si>
    <t>INVIMA 2023M-0018192-R1</t>
  </si>
  <si>
    <t>20144257-03</t>
  </si>
  <si>
    <t>20144257-3</t>
  </si>
  <si>
    <t>Eszopiclona 3mg Tableta (ESZOPILO) HETERO LABS LIMITED</t>
  </si>
  <si>
    <t>INVIMA 2019M-0018786</t>
  </si>
  <si>
    <t>20151874-02</t>
  </si>
  <si>
    <t>20151874-2</t>
  </si>
  <si>
    <t>ESZOPICLONA</t>
  </si>
  <si>
    <t>Eszopiclona Tableta 3mg (BONSONO) EUROFARMA COLOMBIA S.A.S</t>
  </si>
  <si>
    <t>3</t>
  </si>
  <si>
    <t>INVIMA 2020M-0019687</t>
  </si>
  <si>
    <t>19978841-23</t>
  </si>
  <si>
    <t>L04AB01</t>
  </si>
  <si>
    <t>Etanercept</t>
  </si>
  <si>
    <t>Etanercept 50mg Jeringa prellenada (ENBREL) PFIZER S.A.S.</t>
  </si>
  <si>
    <t>INVIMA 2018MBT-0007375-R1</t>
  </si>
  <si>
    <t>019969493-01.</t>
  </si>
  <si>
    <t>19969493-1</t>
  </si>
  <si>
    <t>G03AC08</t>
  </si>
  <si>
    <t>Etonogestrel</t>
  </si>
  <si>
    <t>Etonogestrel Implante 68 mg (IMPLANON NXT) - Merck</t>
  </si>
  <si>
    <t>Implante</t>
  </si>
  <si>
    <t>INVIMA 2018M-0006318-R1</t>
  </si>
  <si>
    <t>020015207-02.</t>
  </si>
  <si>
    <t>20015207-2</t>
  </si>
  <si>
    <t>L01XE10</t>
  </si>
  <si>
    <t>Everolimus</t>
  </si>
  <si>
    <t>Everolimus 10mg Tableta (Afinitor) - Novartis</t>
  </si>
  <si>
    <t>INVIMA 2010M-0010704</t>
  </si>
  <si>
    <t>20133287-02</t>
  </si>
  <si>
    <t>20133287-2</t>
  </si>
  <si>
    <t>Everolimus 10mg Tableta (SUMIROL) LABORATORIOS LEGRAND</t>
  </si>
  <si>
    <t>INVIMA 2019M-0018928</t>
  </si>
  <si>
    <t>019946771-02.</t>
  </si>
  <si>
    <t>19946771_02.</t>
  </si>
  <si>
    <t>19946771-2</t>
  </si>
  <si>
    <t>L04AA18</t>
  </si>
  <si>
    <t>Everolimus Tab 1 mg -(Certical)-Novartis</t>
  </si>
  <si>
    <t>INVIMA 2022M-0003709-R2</t>
  </si>
  <si>
    <t>20133286-02</t>
  </si>
  <si>
    <t>20133286-2</t>
  </si>
  <si>
    <t>Everolimus 5mg Tableta (SUMIROL) LABORATORIOS LEGRAND S.A.</t>
  </si>
  <si>
    <t>INVIMA 2019M-0018836</t>
  </si>
  <si>
    <t>19946766-02</t>
  </si>
  <si>
    <t>019946766_02.</t>
  </si>
  <si>
    <t>19946766-2</t>
  </si>
  <si>
    <t>EVErolimus 0.75mg Tableta (CERTICAN) NOVARTIS</t>
  </si>
  <si>
    <t>INVIMA 2022M-0003708-R2</t>
  </si>
  <si>
    <t>20087350-01</t>
  </si>
  <si>
    <t>020087350_01.</t>
  </si>
  <si>
    <t>20087350-1</t>
  </si>
  <si>
    <t>C10AX13</t>
  </si>
  <si>
    <t>EVOLOCUMAB</t>
  </si>
  <si>
    <t>Evolocumab 140 mg/ml Solucion inyectable (REPATHA) AMGEN MANUFACTURING LIMITED</t>
  </si>
  <si>
    <t>Jeringa</t>
  </si>
  <si>
    <t>INVIMA 2017MBT-0017742</t>
  </si>
  <si>
    <t>20135023-04</t>
  </si>
  <si>
    <t>20135023-4</t>
  </si>
  <si>
    <t>L02BG06</t>
  </si>
  <si>
    <t>Exemestano</t>
  </si>
  <si>
    <t>Exemestano 25 mg (EXTANO) Tableta LEGRAND</t>
  </si>
  <si>
    <t>INVIMA 2020M-0019585</t>
  </si>
  <si>
    <t>019903238-02.</t>
  </si>
  <si>
    <t>19903238-2</t>
  </si>
  <si>
    <t>Exemestano 25mg Tableta (Aromasin) - Pfizer POS SOLO EN MUJERES POSTMENOPÁUSICAS CON CÁNCER DE MAMA METASTÁSICO, RECEPTOR HORMONAL POSITIVO</t>
  </si>
  <si>
    <t>INVIMA 2020 M-13912-R2</t>
  </si>
  <si>
    <t>20141722-02.</t>
  </si>
  <si>
    <t>20141722-2</t>
  </si>
  <si>
    <t>Exemestano 25mg Tableta (EXEVITAE) PBS para uso en mujeres postmenopáusicas con cáncer de mama metastásico y receptor hormonal positivo GALENICUM</t>
  </si>
  <si>
    <t>INVIMA 2020M-0019631</t>
  </si>
  <si>
    <t>019982663_01.</t>
  </si>
  <si>
    <t>19982663-1</t>
  </si>
  <si>
    <t>C10AA51</t>
  </si>
  <si>
    <t>Simvastatina combinaciones paquetes</t>
  </si>
  <si>
    <t>Ezetimiba + Simvastatina  TABLETA 10/40 mg (Duolip)- Garmisch</t>
  </si>
  <si>
    <t>INVIMA 2021M-0007724-R1</t>
  </si>
  <si>
    <t>20043340-05</t>
  </si>
  <si>
    <t>20043340-05.</t>
  </si>
  <si>
    <t>20043340-5</t>
  </si>
  <si>
    <t>C10BA06</t>
  </si>
  <si>
    <t>Ezetimiba +  Rosuvastatina</t>
  </si>
  <si>
    <t>Ezetimibe 10mg + Rosuvastatina 40mg Tableta (ROSUVINA LEGRAND E) LABORATORIOS LEGRAND S.A.</t>
  </si>
  <si>
    <t>INVIMA 2023M-0013758-R2</t>
  </si>
  <si>
    <t>20043340-18</t>
  </si>
  <si>
    <t>20188371-01</t>
  </si>
  <si>
    <t>20188371-1</t>
  </si>
  <si>
    <t>ROSUVASTATINA CÁLCICA EQUIVALENTE A ROSUVASTATINA</t>
  </si>
  <si>
    <t>Ezetimiba 10 mg + Rosuvastatina 40 mg Tableta (ZENIBE) SANOFI AVENTIS DE COLOMBIA S.A</t>
  </si>
  <si>
    <t>10</t>
  </si>
  <si>
    <t>INVIMA 2023M-0021203</t>
  </si>
  <si>
    <t>019982663-03.</t>
  </si>
  <si>
    <t>19982663-3</t>
  </si>
  <si>
    <t>Simvastatin y ezetimibe</t>
  </si>
  <si>
    <t>Ezetimiba 10 mg + Simvastatina 40mg Tableta (Duolip) - Expofarma</t>
  </si>
  <si>
    <t>020016190-07.</t>
  </si>
  <si>
    <t>020016190_07.</t>
  </si>
  <si>
    <t>20016190-7</t>
  </si>
  <si>
    <t>Ezetimiba 10mg + Rosuvastatina 20 mg Tableta (Cardiomax) - Lafrancol</t>
  </si>
  <si>
    <t>INVIMA 2023M-0011316-R2</t>
  </si>
  <si>
    <t>20037932-03</t>
  </si>
  <si>
    <t>20037932-3</t>
  </si>
  <si>
    <t>Ezetimiba 10mg + Rosuvastatina 20 mg Tableta (ROSUVAX E) MEGALABS COLOMBIA S.A.S</t>
  </si>
  <si>
    <t>INVIMA 2020M-0013339-R1</t>
  </si>
  <si>
    <t>20043344-19</t>
  </si>
  <si>
    <t>EZEtimiba 10mg + Rosuvastatina 20mg Tableta (ROSUVINA LEGRAND) LABORATORIOS LEGRAND S.A.</t>
  </si>
  <si>
    <t>INVIMA 2023M-0013774-R2</t>
  </si>
  <si>
    <t>19951296-03</t>
  </si>
  <si>
    <t>019951296-03.</t>
  </si>
  <si>
    <t>19951296-3</t>
  </si>
  <si>
    <t>C10BA02</t>
  </si>
  <si>
    <t>Simvastatina 10mg + ezetimiba 10mg Tableta (VYTORIN) ORGANON LLC</t>
  </si>
  <si>
    <t>INVIMA 2021M-0004163-R2</t>
  </si>
  <si>
    <t>019996412-03.</t>
  </si>
  <si>
    <t>019996412_03.</t>
  </si>
  <si>
    <t>19996412-3</t>
  </si>
  <si>
    <t>Ezetimiba 10 mg + Simvastatina 40 MG Tableta (Ezetimiba +Simvastatina) - Procaps</t>
  </si>
  <si>
    <t>INVIMA 2023M-0009872-R2</t>
  </si>
  <si>
    <t>20141006-02</t>
  </si>
  <si>
    <t>20141006-2</t>
  </si>
  <si>
    <t>C10AX09</t>
  </si>
  <si>
    <t>EZETIMIBA 10mg Tableta (ZEMIB) HETERO LABS LIMITED</t>
  </si>
  <si>
    <t>INVIMA 2019M-0019231</t>
  </si>
  <si>
    <t>20024861-05.</t>
  </si>
  <si>
    <t>20024861-5</t>
  </si>
  <si>
    <t>Ezetimiba 10mg Tableta Genfar</t>
  </si>
  <si>
    <t>INVIMA 2022M-0011929-R2</t>
  </si>
  <si>
    <t>19936459-07</t>
  </si>
  <si>
    <t>19936459-7</t>
  </si>
  <si>
    <t>Ezetimiba 10mg Tableta (ZETIA) ORGANON COLOMBIA S.A.S</t>
  </si>
  <si>
    <t>INVIMA 2023M-0002492-R3</t>
  </si>
  <si>
    <t>020024861-09.</t>
  </si>
  <si>
    <t>20024861-9</t>
  </si>
  <si>
    <t>Ezetimiba TABLETA 10mg- Genfar</t>
  </si>
  <si>
    <t>20016078-07</t>
  </si>
  <si>
    <t>20016078-7</t>
  </si>
  <si>
    <t>C10BA99</t>
  </si>
  <si>
    <t>Ezetimibe 10mg + Rosuvastatina 10mg Tableta recubierta (CARDIOMAX PLUS) LAFRANCOL INTERNACIONAL S.A.S.</t>
  </si>
  <si>
    <t>INVIMA 2020M-0010915-R1</t>
  </si>
  <si>
    <t>20043342-93</t>
  </si>
  <si>
    <t>ROSUVASTATINA CALCICA 10.42 MG. EQUIVALENTE A DE ROSUVASTATINA.</t>
  </si>
  <si>
    <t>Ezetimibe 10mg + Rosuvastatina 10mg Tableta recubierta (ROSUVINA) LABORATORIOS LEGRAND S.A</t>
  </si>
  <si>
    <t>INVIMA 2023M-0013559-R2</t>
  </si>
  <si>
    <t>20043344-05</t>
  </si>
  <si>
    <t>20043344-5</t>
  </si>
  <si>
    <t>Ezetimiba 10 mg + Rosuvastatina 20 mg Tableta Orodispersable (ROSUVINA LEGRAND E) LABORATORIOS LEGRAND S.A.</t>
  </si>
  <si>
    <t>20149284-01</t>
  </si>
  <si>
    <t>20149284-1</t>
  </si>
  <si>
    <t>EZEtimibe 10mg + Rosuvastatina 20mg Tableta LABORATORIOS MK S.A.S.</t>
  </si>
  <si>
    <t>INVIMA 2019M-0018842</t>
  </si>
  <si>
    <t>20188371-02</t>
  </si>
  <si>
    <t>20188371-2</t>
  </si>
  <si>
    <t>Ezetimibe 10mg + Rosuvastatina 40mg Tableta (ZENIBE) SANOFI AVENTIS DE COLOMBIA S.A</t>
  </si>
  <si>
    <t>020032498_01.</t>
  </si>
  <si>
    <t>20032498-1</t>
  </si>
  <si>
    <t>Ezopiclona 2 mg Tableta recubierta (Inductal)  ( SIEGFRIED S.A.S)</t>
  </si>
  <si>
    <t>19904609-02</t>
  </si>
  <si>
    <t>019904609-02.</t>
  </si>
  <si>
    <t>19904609-2</t>
  </si>
  <si>
    <t>Factor  IX de Coagulacion Recombinante</t>
  </si>
  <si>
    <t>Factor IX de coagulacion recombinante 500 Unidades Internacionales Solucion inyectable Vial x 5mL (BENEFIX) PFIZER S.A.S.</t>
  </si>
  <si>
    <t>INVIMA 2010MBT-14078-R1</t>
  </si>
  <si>
    <t>20021985-02.</t>
  </si>
  <si>
    <t>20021985-02</t>
  </si>
  <si>
    <t>20021985-2</t>
  </si>
  <si>
    <t>B02BD08</t>
  </si>
  <si>
    <t>Factor de Coagulación  VIIa Recombinante</t>
  </si>
  <si>
    <t>Eptacog alfa activado 1mg Polvo para solucion inyectable Vial (NOVOSEVEN RT)l PBS NOVO NORDISK</t>
  </si>
  <si>
    <t>INVIMA 2018M-0012111-R1</t>
  </si>
  <si>
    <t>20015482-02</t>
  </si>
  <si>
    <t>20015482-2</t>
  </si>
  <si>
    <t>B02BD05</t>
  </si>
  <si>
    <t>Factor de Coagulacion VIIa Recombinante 2mg/mL Polvo liofilizado para reconstituir a solucion inyectable (NOVOSEVEN RT) NOVO NORDISK A/S</t>
  </si>
  <si>
    <t>INVIMA 2018M-0012134-R1</t>
  </si>
  <si>
    <t>019989642-01.</t>
  </si>
  <si>
    <t>19989642-1</t>
  </si>
  <si>
    <t>B02BD01</t>
  </si>
  <si>
    <t>Factor II (24.0UI) -Factor VII (18.0.UI)- Factor IX (25.0 UI)- Factor X (24.0UI) de coagulacion-Proteina C (25.UI)y Proteina S (10UI)</t>
  </si>
  <si>
    <t>Factor II (440UI) Factor VII (300UI)- Factor IX (500 UI)- Factor X (460UI)- Proteina C (370UI)- Proteina S(200)- Heparina (250UI) Polvo- Octaplex</t>
  </si>
  <si>
    <t>INVIMA 2020M-0008429-R1</t>
  </si>
  <si>
    <t>19989642-02.</t>
  </si>
  <si>
    <t>19989642-2</t>
  </si>
  <si>
    <t>Factor II + Factor VII + Factor IX + Factor X + Proteina C + Proteina S Polvo liofilizado 1000Unidades Internacionales (OCTAPLEX) OCTAPHARMA AG</t>
  </si>
  <si>
    <t>20098387-01</t>
  </si>
  <si>
    <t>20098387-1</t>
  </si>
  <si>
    <t>Coagulacion factor ix</t>
  </si>
  <si>
    <t>Factor IX de coagulacion 500 Unidades Internacionales Solucion inyectable Vial x 5mL (OCTANINE F) OCTAPHARMA</t>
  </si>
  <si>
    <t>INVIMA 2023MB-0017119-R1</t>
  </si>
  <si>
    <t>20067036-01</t>
  </si>
  <si>
    <t>20067036-1</t>
  </si>
  <si>
    <t>Factor IX de coagulacion recombinante 500 Unidades Internacionales Solucion inyectable Vial x 5mL (RIXUBIS) BAXALTA COLOMBIA S.A.S</t>
  </si>
  <si>
    <t>INVIMA 2021MBT-0015680-R1</t>
  </si>
  <si>
    <t>19993115-02.</t>
  </si>
  <si>
    <t>19993115-2</t>
  </si>
  <si>
    <t>B02BD02</t>
  </si>
  <si>
    <t>FACTor VIII de Coagulacion Recombinante</t>
  </si>
  <si>
    <t>Factor VIII de Coagulación  Recombinante 500 UI Polvo Liofilizado Vial x 2mL (ADVATE) BAXALTA COLOMBIA S.A.S</t>
  </si>
  <si>
    <t>INVIMA 2020MBT-0009160-R1</t>
  </si>
  <si>
    <t>000034337_01.</t>
  </si>
  <si>
    <t>34337-1</t>
  </si>
  <si>
    <t>B02BD06</t>
  </si>
  <si>
    <t xml:space="preserve">Factor VIII de Coagulación 500 UI + Factor Von Willebrand Humano 1200 UI </t>
  </si>
  <si>
    <t>Factor VIII de Coagulación 500 UI + Factor Von Willebrand Humano 1200 UI  Sol Inyectable (HAEMATE). . BIOTOSCANA FARMA S.A.</t>
  </si>
  <si>
    <t>INVIMA 2021M-010665-R3</t>
  </si>
  <si>
    <t>019986299_03.</t>
  </si>
  <si>
    <t>19986299-3</t>
  </si>
  <si>
    <t>Coagulacion factores viii</t>
  </si>
  <si>
    <t>Factor VIII de Coagulacion Humana  Polvo Liofilizado 1000 UI (OCTANATE) PBS. LAB OCTAPHARMA AG</t>
  </si>
  <si>
    <t>INVIMA 2020MB-0008163-R1</t>
  </si>
  <si>
    <t>19986294-03.</t>
  </si>
  <si>
    <t>019986294_03.</t>
  </si>
  <si>
    <t>19986294-3</t>
  </si>
  <si>
    <t>Factor VIII Humano 500 Unidades Internacionales Polvo Liofilizado (OCTANATE) OCTAPHARMA AG</t>
  </si>
  <si>
    <t>INVIMA 2020MB-0008155-R1</t>
  </si>
  <si>
    <t>020051834-02.</t>
  </si>
  <si>
    <t>020051834_02.</t>
  </si>
  <si>
    <t>20051834-2</t>
  </si>
  <si>
    <t>Factor antihemofílico</t>
  </si>
  <si>
    <t>Factor VIII de Coagulación Humana 1000UI+ Factor Von Willebrand 1000UI Polvo Liofilizado Ampolla x 20mL (Wilate 1000UI)- Octapharma</t>
  </si>
  <si>
    <t>INVIMA 2014MB-0015529</t>
  </si>
  <si>
    <t>020067732-01.</t>
  </si>
  <si>
    <t>020067732_01.</t>
  </si>
  <si>
    <t>20067732-1</t>
  </si>
  <si>
    <t>FACtor VIII de coagulacion  Humana -</t>
  </si>
  <si>
    <t>Factor VIII de Coagulación Humana 500UI+ Factor Von Willebrand 500UI Polvo Liofilizado Ampolla x 5mL (Wilate 500UI)-Octapharma</t>
  </si>
  <si>
    <t>INVIMA 2014MB-0015550</t>
  </si>
  <si>
    <t>019935850-01.</t>
  </si>
  <si>
    <t>019935850_01.</t>
  </si>
  <si>
    <t>19935850-1</t>
  </si>
  <si>
    <t>Von willebrand factor y coagulacion factor viii en combinacion</t>
  </si>
  <si>
    <t>Factor VIII de Coagulacion Humano 500 UI + Factor de Von Willebrand 375 UI + 5ml agua esteril Polvo Liofilizado (IMMUNATE)- Baxter</t>
  </si>
  <si>
    <t>INVIMA 2021MB-0002666-R2</t>
  </si>
  <si>
    <t>019935853_01.</t>
  </si>
  <si>
    <t>19935853-1</t>
  </si>
  <si>
    <t>Factor VIII de COAgulacion HUMano PURIficado con INACtivacion viral 1000 UI POLVO LIOFILIZADO(Immunate)-(BAXTER)</t>
  </si>
  <si>
    <t>INVIMA 2021MB-0002674-R2</t>
  </si>
  <si>
    <t>20090707-01</t>
  </si>
  <si>
    <t>20090707-1</t>
  </si>
  <si>
    <t>FACTOR VIII HUMANO DE COAGULACIÓN (ADNR). TUROCTOCOG ALFA</t>
  </si>
  <si>
    <t>Factor VIII de Coagulacion Recombinante 1000 Unidades Internacionales Polvo Liofilizado Inyectable (NOVOEIGHT) NOVO NORDISK A/ S</t>
  </si>
  <si>
    <t>1000</t>
  </si>
  <si>
    <t>INVIMA 2023MBT-0016827-R1</t>
  </si>
  <si>
    <t>20101728-01.</t>
  </si>
  <si>
    <t>20101728-1</t>
  </si>
  <si>
    <t>Factor VIII de Coagulacion Recombinante 500 Unidades Internacionales Polvo Liofilizado  (NUWIQ) OCTAPHARMA</t>
  </si>
  <si>
    <t>INVIMA 2023MBT-0017121-R1</t>
  </si>
  <si>
    <t>20090706-01</t>
  </si>
  <si>
    <t>20090706-1</t>
  </si>
  <si>
    <t>Factor VIII de Coagulacion Recombinante 500 Unidades Internacionales Polvo Liofilizado (NOVOEIGHT) NOVO NORDISK A/ S</t>
  </si>
  <si>
    <t>INVIMA 2023MBT-0016847-R1</t>
  </si>
  <si>
    <t>20101740_01</t>
  </si>
  <si>
    <t>20101740-1</t>
  </si>
  <si>
    <t>Factor VIII de Coagulacion Recombinante Polvo Liofilizado Inyectable 2000 Unidades Internacionales (NUWIQ) OCTAPHARMA AG</t>
  </si>
  <si>
    <t>INVIMA 2023MBT-0017086-R1</t>
  </si>
  <si>
    <t>019993114-02.</t>
  </si>
  <si>
    <t>19993114-2</t>
  </si>
  <si>
    <t>Factor VIII de Coagulación Recombinante Polvo Liofilizado Inyectable 250UI</t>
  </si>
  <si>
    <t>Factor VIII de Coagulacion Recombinante Polvo Liofilizado Inyectable (ADVATE) 250 UI BAXALTA COLOMBIA S.A.</t>
  </si>
  <si>
    <t>Ampolla  2 mL</t>
  </si>
  <si>
    <t>INVIMA 2020MBT-0009159-R1</t>
  </si>
  <si>
    <t>19986299-02.</t>
  </si>
  <si>
    <t>19986299-2</t>
  </si>
  <si>
    <t>Factor VIII Humano 1000 Unidades Internacionales Polvo Liofilizado (Octanate) - Octapharma</t>
  </si>
  <si>
    <t>20024180-17</t>
  </si>
  <si>
    <t>C10AB05</t>
  </si>
  <si>
    <t>Fenofibrato</t>
  </si>
  <si>
    <t>Fenofibrato 200 mg (NORTRICOL) Capsula  LABORATORIOS SIEGFRIED S.A.S.</t>
  </si>
  <si>
    <t>INVIMA 2016M-0011706-R1</t>
  </si>
  <si>
    <t>020024180-10.</t>
  </si>
  <si>
    <t>20024180-10</t>
  </si>
  <si>
    <t>Fenofibrato 200 mg Capsula (Nortricol) - Siegfried</t>
  </si>
  <si>
    <t>20018001-02</t>
  </si>
  <si>
    <t>20018001-2</t>
  </si>
  <si>
    <t>Fenofibrato 200mg CAPSULA (FENOFIB) BIOQUIFAR PHARMACEUTICA S.A</t>
  </si>
  <si>
    <t>INVIMA 2021M-0011050-R2</t>
  </si>
  <si>
    <t>20024180-16.</t>
  </si>
  <si>
    <t>20024180-16</t>
  </si>
  <si>
    <t>Fenofibrato 200mg Capsula (NORTRICOL) LABORATORIOS SIEGFRIED S.A.S.</t>
  </si>
  <si>
    <t>020057142-07.</t>
  </si>
  <si>
    <t>020057142_07.</t>
  </si>
  <si>
    <t>20057142-7</t>
  </si>
  <si>
    <t>Fenofibrato 200mg Capsula (FENOLIP) - Colompack</t>
  </si>
  <si>
    <t>INVIMA 2018M-0014493-R1</t>
  </si>
  <si>
    <t>020002144-01.</t>
  </si>
  <si>
    <t>020002144_01.</t>
  </si>
  <si>
    <t>20002144-1</t>
  </si>
  <si>
    <t>FIbrinogeno aprotinina trombina calcio cloruro</t>
  </si>
  <si>
    <t>Fibrinogeno Humano (72-110mg/ml)- Aprotinina 300KIU- Trombina- Humana (500UI) -Cloruro de Calcio 40umol Amp x 2ml (TISSEEL  CONGELADO) Baxter</t>
  </si>
  <si>
    <t>INVIMA 2009MB-0010258</t>
  </si>
  <si>
    <t>20002144-03</t>
  </si>
  <si>
    <t>20002144-3</t>
  </si>
  <si>
    <t>FIbrinogeno Humano 72-110mg/ml + Aprotinina 300KIU + Trombina Humana 500UI+Cloruro de Calcio 40umol KIT x 10mL Sln iny (TISSEEL CONGELADO) BAXTER</t>
  </si>
  <si>
    <t>20002144-02</t>
  </si>
  <si>
    <t>20002144-2</t>
  </si>
  <si>
    <t>FIBRIinogeno Humano 72-110mg/ml + Aprotinina 300KIU + Trombina Humana 500UI+Cloruro de Calcio 40umol KIT x 4mL Sln iny (TISSEEL CONGELADO) BAXTER</t>
  </si>
  <si>
    <t>000214314-01.</t>
  </si>
  <si>
    <t>000214314_01.</t>
  </si>
  <si>
    <t>214314-1</t>
  </si>
  <si>
    <t>L03AA02</t>
  </si>
  <si>
    <t>Filgrastim</t>
  </si>
  <si>
    <t>Filgrastim - Sol Iny 300 mcg/mL - (Biofigran 300 mcg) - Procaps PBS</t>
  </si>
  <si>
    <t>INVIMA 2020M-007141-R2</t>
  </si>
  <si>
    <t>000046041_01.</t>
  </si>
  <si>
    <t>46041-1</t>
  </si>
  <si>
    <t>Filgrastim - Sol Iny 300 mcg/mL - (Neupogen Roche Solución Inyectable 300 mcg/mL) - Roche</t>
  </si>
  <si>
    <t>INVIMA 2021MBT-014202-R2</t>
  </si>
  <si>
    <t>000214314_02.</t>
  </si>
  <si>
    <t>00214314-02</t>
  </si>
  <si>
    <t>214314-2</t>
  </si>
  <si>
    <t>Filgrastim solución inyectable 300 mcg/mL. (Biofigran) PBS Procaps</t>
  </si>
  <si>
    <t>019906434-03.</t>
  </si>
  <si>
    <t>19906434-03</t>
  </si>
  <si>
    <t>19906434-3</t>
  </si>
  <si>
    <t>Filgrastim Solución inyectable Jeringa 300mcg/mL(Neupogen)-I LAB Amgen</t>
  </si>
  <si>
    <t>INVIMA 2023MBT-014489-R3</t>
  </si>
  <si>
    <t>020002046_01.</t>
  </si>
  <si>
    <t>20002046-01</t>
  </si>
  <si>
    <t>20002046-1</t>
  </si>
  <si>
    <t>Filgrastim 300mcg/mL Solución inyectable Jeringa Precargada (Filgrastrim)- PBS- LAB Scandinavia</t>
  </si>
  <si>
    <t>INVIMA 2023MBT-0009702-R1</t>
  </si>
  <si>
    <t>00046041-02</t>
  </si>
  <si>
    <t>46041-2</t>
  </si>
  <si>
    <t>Filgrastim 300mcg Solucion inyectable VIAL PBS (NEUPOGEN) AMGEN MANUFACTURING LIMITED</t>
  </si>
  <si>
    <t>020022442-03.</t>
  </si>
  <si>
    <t>020022442_03.</t>
  </si>
  <si>
    <t>20022442-3</t>
  </si>
  <si>
    <t>Filgrastim 300mcg/mL Solución inyectable Jeringa  (ZARZIO)- PBS PARA LA PROFILAXIS Y TRATAMIENTO DE LA NEUTROPENIA FEBRIL EN PACIENTES LAB SANDOZ</t>
  </si>
  <si>
    <t>INVIMA 2017MBT-0011873-R1</t>
  </si>
  <si>
    <t>020022442-01.</t>
  </si>
  <si>
    <t>20022442-1</t>
  </si>
  <si>
    <t>Filgrastim 300mcg/mL Solución inyectable Jeringa (Zarzio)- POS PARA LA PROFILAXIS Y TRATAMIENTO DE LA NEUTROPENIA FEBRIL EN PACIENTES. LAB Sandoz</t>
  </si>
  <si>
    <t>020002046_03.</t>
  </si>
  <si>
    <t>20002046-3</t>
  </si>
  <si>
    <t>Filgrastim Solución inyectable 300mcg/mL Jeringa x 1mL (Filgrastrim)-Scandinavia</t>
  </si>
  <si>
    <t>000203335-02.</t>
  </si>
  <si>
    <t>203335-2</t>
  </si>
  <si>
    <t>L01BB05</t>
  </si>
  <si>
    <t>Fludarabina</t>
  </si>
  <si>
    <t>Fludarabina 50 mg Polvo Para Rec. Inyec (Fludara) - Genzyme</t>
  </si>
  <si>
    <t>INVIMA 2022M-007196-R2</t>
  </si>
  <si>
    <t>20026268-04</t>
  </si>
  <si>
    <t>20026268-4</t>
  </si>
  <si>
    <t>Fludarabina 50mg Polvo Para inyectable BLAU FARMACEUTICA COLOMBIA S.A.S</t>
  </si>
  <si>
    <t>INVIMA 2017M-0012169-R1</t>
  </si>
  <si>
    <t>020012774-01.</t>
  </si>
  <si>
    <t>20012774-1</t>
  </si>
  <si>
    <t>Fludarabina Polvo Para inyectable 50mg (Fludarabina) - I.M.A S.A</t>
  </si>
  <si>
    <t>INVIMA 2021M-0010964-R2</t>
  </si>
  <si>
    <t>020083483-01.</t>
  </si>
  <si>
    <t>20083483-1</t>
  </si>
  <si>
    <t>Fludarabina Polvo Para inyectable 50mg (Fludarabina) - Kemex</t>
  </si>
  <si>
    <t>INVIMA 2021M-0016859-R1</t>
  </si>
  <si>
    <t>020044623-01.</t>
  </si>
  <si>
    <t>20044623-1</t>
  </si>
  <si>
    <t>V03AB25</t>
  </si>
  <si>
    <t>Flumazenil</t>
  </si>
  <si>
    <t>Flumazenil 0.5 mg / 5 mL Solucion inyectable  (DIAZENIL) PBS.  LAB. ADS PHARMA</t>
  </si>
  <si>
    <t>INVIMA 2019M-0013278-R1</t>
  </si>
  <si>
    <t>019913481-02.</t>
  </si>
  <si>
    <t>019913481_02.</t>
  </si>
  <si>
    <t>19913481-2</t>
  </si>
  <si>
    <t>R03BA05</t>
  </si>
  <si>
    <t>Fluticasona</t>
  </si>
  <si>
    <t>Fluticasona  INHALADOR Aerosol 50mcg (Flixotide) - gsk</t>
  </si>
  <si>
    <t>INVIMA 2017M-015087-R2</t>
  </si>
  <si>
    <t>20085215-01</t>
  </si>
  <si>
    <t>20085215-1</t>
  </si>
  <si>
    <t>R03AK06</t>
  </si>
  <si>
    <t>Salmeterol Propionato de Fluticasona</t>
  </si>
  <si>
    <t>Fluticasona 125mcg/1dosis + Salmeterol 25mcg/1dosis Aerosol para inhalacion Frasco x 120dosis (SEROHALE) CIPLA LTD</t>
  </si>
  <si>
    <t>Liquido para inhalacion</t>
  </si>
  <si>
    <t>INVIMA 2015M-0016238</t>
  </si>
  <si>
    <t>20164772-01</t>
  </si>
  <si>
    <t>20164772-1</t>
  </si>
  <si>
    <t>Fluticasona 250mcg + salmeterol 50mcg Polvo para inhalacion (SEROHALE CIPHALER) CIPLA LTD</t>
  </si>
  <si>
    <t>Aerosol</t>
  </si>
  <si>
    <t>INVIMA 2020M-0019729</t>
  </si>
  <si>
    <t>20100456-01</t>
  </si>
  <si>
    <t>20100456-01.</t>
  </si>
  <si>
    <t>20100456-1</t>
  </si>
  <si>
    <t>R03AK10</t>
  </si>
  <si>
    <t>FLUTICASONA FUROATO + VILANTEROL RIFENATATO</t>
  </si>
  <si>
    <t>Fluticasona de furoato 184mcg + Vilanterol de rifenatato 22mcg Polvo para inhalacion (RELVAR ELLIPTA) GLAXOSMITHKLINE COLOMBIA S.A.</t>
  </si>
  <si>
    <t>INVIMA 2023M-0018199-R1</t>
  </si>
  <si>
    <t>20096310-01</t>
  </si>
  <si>
    <t>20096310-1</t>
  </si>
  <si>
    <t>Furoato de Fluticasona  + Rifenatato de Vilanterol</t>
  </si>
  <si>
    <t>Fluticasona de furoato 92mcg + Vilanterol de trifenatato 22mcg Polvo para inhalacion  (RELVAR ELLIPTA) GLAXOSMITHKLINE COLOMBIA S.A</t>
  </si>
  <si>
    <t>INVIMA 2020M-0016941-R1</t>
  </si>
  <si>
    <t>20156025-03</t>
  </si>
  <si>
    <t>20156025-3</t>
  </si>
  <si>
    <t>R01AD08</t>
  </si>
  <si>
    <t>Fluticasona furoato 27.5mcg Suspension Spay nasal NOVAMED S.A.S.</t>
  </si>
  <si>
    <t>INVIMA 2019M-0019389</t>
  </si>
  <si>
    <t>19977965-01</t>
  </si>
  <si>
    <t>19977965-1</t>
  </si>
  <si>
    <t>FLUticasona propionato 0.05% Suspension nasal Frasco x 13mL (NASOBLAS) LABORATORIOS BLASKOV LTDA.</t>
  </si>
  <si>
    <t>Suspension nasal</t>
  </si>
  <si>
    <t>INVIMA 2022M-0007532-R1</t>
  </si>
  <si>
    <t>19913482-01.</t>
  </si>
  <si>
    <t>19913482-1</t>
  </si>
  <si>
    <t>Fluticasona propionato 250mcg Cartucho inhalador x 60 dosis (FLIXOTIDE) GLAXOSMITHKLINE COLOMBIA S.A</t>
  </si>
  <si>
    <t>INVIMA 2017M-015032-R2</t>
  </si>
  <si>
    <t>20205863-01</t>
  </si>
  <si>
    <t>20205863-1</t>
  </si>
  <si>
    <t>N06AB08</t>
  </si>
  <si>
    <t>FLUVOXAMINA MALEATO</t>
  </si>
  <si>
    <t>FLUvoxamina 100mg Tableta HUMAX PHARMACEUTICAL S.A.</t>
  </si>
  <si>
    <t>INVIMA 2022M-0020647</t>
  </si>
  <si>
    <t>019928346-01.</t>
  </si>
  <si>
    <t>019928346_01.</t>
  </si>
  <si>
    <t>19928346-1</t>
  </si>
  <si>
    <t>B01AX05</t>
  </si>
  <si>
    <t>Fondaparinux</t>
  </si>
  <si>
    <t>Fondaparinux sodico 2,5mg/0,5ml Jeringa Prellenada (Arixtra) - LAB Glaxosmithkline</t>
  </si>
  <si>
    <t>INVIMA 2022M-0001399-R3</t>
  </si>
  <si>
    <t>019968360-01.</t>
  </si>
  <si>
    <t>19968360-01.</t>
  </si>
  <si>
    <t>19968360-1</t>
  </si>
  <si>
    <t>Fondaparinux Sol Iny 7,5mg / 0,6 mL Jeringa Prellenada (ARIXTRA)-Glaxo Wellcome</t>
  </si>
  <si>
    <t>INVIMA 2022M-0006595-R2</t>
  </si>
  <si>
    <t>20017162-01</t>
  </si>
  <si>
    <t>20017162-1</t>
  </si>
  <si>
    <t>Formoterol 4.5mcg + Budesonida 80mcg Suspension para inhalacion oral (SYMBICORT RAPIHALER) ASTRAZENECA COLOMBIA S.A.S</t>
  </si>
  <si>
    <t>INVIMA 2016M-0011308-R1</t>
  </si>
  <si>
    <t>020142890_01.</t>
  </si>
  <si>
    <t>20142890-1</t>
  </si>
  <si>
    <t>A04AD12</t>
  </si>
  <si>
    <t>fosaprepitan</t>
  </si>
  <si>
    <t>Fosaprepitant Dimeglumina (245.3mg) equivalente a Fosaprepitant (150 mg). Fosemred. Dr Reddy´s. PBS</t>
  </si>
  <si>
    <t>INVIMA 2019M-0018852</t>
  </si>
  <si>
    <t>020016452_01.</t>
  </si>
  <si>
    <t>20016452-1</t>
  </si>
  <si>
    <t>Fosaprepitant Dimeglumina (245.3mg) Equivalente a Fosaprepitant 150 mg Polvo Liofilizado para Reconstituir (Emend) - Merck POS</t>
  </si>
  <si>
    <t>INVIMA 2017M-0012508-R1</t>
  </si>
  <si>
    <t>020106273-01.</t>
  </si>
  <si>
    <t>20106273-1</t>
  </si>
  <si>
    <t>Fosaprepitant Dimeglumina (245.3mg) Equivalente a Fosaprepitant 150mg Polvo Liofilizado (Apritant) - MSN PBS</t>
  </si>
  <si>
    <t>INVIMA 2022M-0017883-R1</t>
  </si>
  <si>
    <t>20023694-01</t>
  </si>
  <si>
    <t>20023694-1</t>
  </si>
  <si>
    <t>J01XX01</t>
  </si>
  <si>
    <t>Fosfomicina</t>
  </si>
  <si>
    <t>Fosfomicina Trometamol 3g Polvo para reconstituir a suspension oral (FOSTREN) NEVOX FARMA S.A.S.</t>
  </si>
  <si>
    <t>Granulado</t>
  </si>
  <si>
    <t>INVIMA 2017M-0012316-R1</t>
  </si>
  <si>
    <t>019943837-05.</t>
  </si>
  <si>
    <t>19943837-05</t>
  </si>
  <si>
    <t>19943837-5</t>
  </si>
  <si>
    <t>Fosfomicina Trometamol 3 g (Monuril)-Zambon</t>
  </si>
  <si>
    <t>INVIMA 2015M-0003562-R1</t>
  </si>
  <si>
    <t>020089927-01</t>
  </si>
  <si>
    <t>020089927_01</t>
  </si>
  <si>
    <t>20089927-1</t>
  </si>
  <si>
    <t>Fosfomicina Trometamol Granulados 3g (Lesgena) - Colompack</t>
  </si>
  <si>
    <t>INVIMA 2021M-0016897-R1</t>
  </si>
  <si>
    <t>020118041-02.</t>
  </si>
  <si>
    <t>20118041-2</t>
  </si>
  <si>
    <t>L02BA03</t>
  </si>
  <si>
    <t>Fluvestrant</t>
  </si>
  <si>
    <t>Fulvestrant 250 mg / 5 mL Sol Inyectable (ERANFU) POS. DR REDDY´S LABORATORIES</t>
  </si>
  <si>
    <t>INVIMA 2023M-0018384-R1</t>
  </si>
  <si>
    <t>019955642-02.</t>
  </si>
  <si>
    <t>19955642-2</t>
  </si>
  <si>
    <t>Fulvestrant 250 mg Solución Inyectable (Faslodex) - Astrazeneca</t>
  </si>
  <si>
    <t>INVIMA 2016M-0004795-R1</t>
  </si>
  <si>
    <t>020118041-01.</t>
  </si>
  <si>
    <t>20118041-1</t>
  </si>
  <si>
    <t>Fulvestrant Solucion Inyectable 250mg/5ml (Eranfu) - Dr Reddys</t>
  </si>
  <si>
    <t>20104356-02</t>
  </si>
  <si>
    <t>20104356-2</t>
  </si>
  <si>
    <t>R01AD09</t>
  </si>
  <si>
    <t>Furoato de Mometasona</t>
  </si>
  <si>
    <t>Furoato de mometasona 0.05% Suspension para inhalacion Frasco x 120 dosis (FUROMET) GRENMARK</t>
  </si>
  <si>
    <t>Suspension para inhalacion</t>
  </si>
  <si>
    <t>INVIMA 2017M-0017660</t>
  </si>
  <si>
    <t>019986156-01.</t>
  </si>
  <si>
    <t>019986156_01.</t>
  </si>
  <si>
    <t>19986156-1</t>
  </si>
  <si>
    <t>Furoato de fluticasona27.5 mcg/Dosis spray nasal (Avamys) - Glaxosmithkline</t>
  </si>
  <si>
    <t>INVIMA 2020M-0007822-R1</t>
  </si>
  <si>
    <t>000214137-02.</t>
  </si>
  <si>
    <t>000214137_02.</t>
  </si>
  <si>
    <t>214137-2</t>
  </si>
  <si>
    <t>Furoato de Mometasona - Liq Nal 0.05% Frasco x 10g (Nasonex) - Schering-Plough</t>
  </si>
  <si>
    <t>INVIMA 2020M-006560-R2</t>
  </si>
  <si>
    <t>020055155-01.</t>
  </si>
  <si>
    <t>20055155-1</t>
  </si>
  <si>
    <t>Furoato de Mometasona 0,05% Spray Nasal  Frasco x 18mL (Metaspray) - Novamed</t>
  </si>
  <si>
    <t>INVIMA 2020M-0014173-R1</t>
  </si>
  <si>
    <t>000214137-04.</t>
  </si>
  <si>
    <t>214137-4</t>
  </si>
  <si>
    <t>Furoato de Mometasona 0,05% Spray Nasal Frasco x 18mL (Nasonex) - Merck</t>
  </si>
  <si>
    <t>20060798-02</t>
  </si>
  <si>
    <t>20060798-2</t>
  </si>
  <si>
    <t>FUROATO DE MOMETASONA ANHIDRA MICRONIZADA</t>
  </si>
  <si>
    <t>Furoato de Mometasona 0.05%  Liquido para inhalación Nasal  Frasco x 18mL (RINAID) TECNOQUIMICAS S.A.</t>
  </si>
  <si>
    <t>0.05</t>
  </si>
  <si>
    <t>SUSPENSION NASAL</t>
  </si>
  <si>
    <t>INVIMA 2020M-0014581-R1</t>
  </si>
  <si>
    <t>20024550-01</t>
  </si>
  <si>
    <t>20024550-1</t>
  </si>
  <si>
    <t>FUROATO DE MOMETASONA MONOHIDRATO 0.052 G.EQUIVALENTE AFUROATO DE MOMETASONA BASE</t>
  </si>
  <si>
    <t>Furoato de Mometasona 0.05% Spray Nasal  Frasco x 18g (GARMISCH RINOSAL) MEGALABS COLOMBIA S.A.S.</t>
  </si>
  <si>
    <t>SUSPENSION PARA INHALACION</t>
  </si>
  <si>
    <t>INVIMA 2023M-0011978-R2</t>
  </si>
  <si>
    <t>20193789-01</t>
  </si>
  <si>
    <t>20193789-1</t>
  </si>
  <si>
    <t>Furoato de Mometasona 0.05% Spray Nasal (RHINOSPRAY) OPHALAC S.A.</t>
  </si>
  <si>
    <t>INVIMA 2021M-0020188</t>
  </si>
  <si>
    <t>20060798-01.</t>
  </si>
  <si>
    <t>20060798-1</t>
  </si>
  <si>
    <t>FUROATO DE MOMETASONA</t>
  </si>
  <si>
    <t>Furoato de mometasona 0.05% Suspension con Spray nasal Frasco x 10g (RINAID) TECNOQUIMICAS S.A.</t>
  </si>
  <si>
    <t>19977136-01</t>
  </si>
  <si>
    <t>19977136-1</t>
  </si>
  <si>
    <t>Mometasona</t>
  </si>
  <si>
    <t>FUROato de MOMEtasona 0.05% Suspension nasal Frasco x 15mL (RINOSONA) LABORATORIOS BLASKOV LTDA.</t>
  </si>
  <si>
    <t>INVIMA 2020M-0007549-R1</t>
  </si>
  <si>
    <t>20055155-02</t>
  </si>
  <si>
    <t>20055155-2</t>
  </si>
  <si>
    <t>FURoato de mometasona 0.05% Suspension para inhalacion Frasco x 100 dosis (METASPRAY) NOVAMED S.A.S.</t>
  </si>
  <si>
    <t xml:space="preserve"> Liquido para inhalacion Nasal</t>
  </si>
  <si>
    <t>20104356-01</t>
  </si>
  <si>
    <t>20104356-1</t>
  </si>
  <si>
    <t>Furoato de mometasona 0.05% Suspension para inhalacion-Nasal Frasco x 60 dosis (FUROMET) GLENMARK PHARMACEUTICALS COLOMBIA S.A.S.</t>
  </si>
  <si>
    <t>19948604-03</t>
  </si>
  <si>
    <t>19948604-3</t>
  </si>
  <si>
    <t>N03AX12</t>
  </si>
  <si>
    <t>Gabapentin</t>
  </si>
  <si>
    <t>Gabapentin 400mg Capsula LABORATORIOS MK S.A.S.</t>
  </si>
  <si>
    <t>INVIMA 2015M-0004000 R1</t>
  </si>
  <si>
    <t>19905371-02</t>
  </si>
  <si>
    <t>19905371-2</t>
  </si>
  <si>
    <t>Gabapentin 600mg Tableta (NEURONTIN) PFIZER S.A.S</t>
  </si>
  <si>
    <t>INVIMA 2021M-14434-R3</t>
  </si>
  <si>
    <t>019942333-03.</t>
  </si>
  <si>
    <t>019942333_03.</t>
  </si>
  <si>
    <t>19942333-3</t>
  </si>
  <si>
    <t>Gabapentin Cap 300 mg (Gabapentin)-MK</t>
  </si>
  <si>
    <t>INVIMA 2023M-0003222-R2</t>
  </si>
  <si>
    <t>19929866-03.</t>
  </si>
  <si>
    <t>19929866-3</t>
  </si>
  <si>
    <t>Gabapentin Capsula 400mg (KAPTIN) LABORATORIOS LEGRAND S.A.</t>
  </si>
  <si>
    <t>INVIMA 2012M-0001614-R1</t>
  </si>
  <si>
    <t>19915484-02.</t>
  </si>
  <si>
    <t>19915484_2.</t>
  </si>
  <si>
    <t>19915484-2</t>
  </si>
  <si>
    <t>Gabapentin 300mg Capsula dura (KAPTIN) LEGRAND SA</t>
  </si>
  <si>
    <t>INVIMA 2023M-0000551-R3</t>
  </si>
  <si>
    <t>20006313-01</t>
  </si>
  <si>
    <t>20006313-1</t>
  </si>
  <si>
    <t>Gabapentin 300 mg Capsula (NEURONTIN) PFIZER S.A.S.</t>
  </si>
  <si>
    <t>INVIMA 2020M-0010330-R1</t>
  </si>
  <si>
    <t>19942434-04</t>
  </si>
  <si>
    <t>19942434_04</t>
  </si>
  <si>
    <t>19942434-4</t>
  </si>
  <si>
    <t>Gabapentin 600mg Tableta (KAPTIN) LABORATORIOS LEGRAND S.A.</t>
  </si>
  <si>
    <t>INVIMA 2014M-0003076-R1</t>
  </si>
  <si>
    <t>020021045-01.</t>
  </si>
  <si>
    <t>20021045-1</t>
  </si>
  <si>
    <t>V08CA09</t>
  </si>
  <si>
    <t>Gadobutrol</t>
  </si>
  <si>
    <t>Gadobutrol 604,720mg Equivalente a Gadobutrol 1mmol/mL Solución Para Inyectable Vial x 7.5mL (Gadovit) - Bayer S.A</t>
  </si>
  <si>
    <t>INVIMA 2022M-0012498-R2</t>
  </si>
  <si>
    <t>000203677_04.</t>
  </si>
  <si>
    <t>203677-4</t>
  </si>
  <si>
    <t>V08CA03</t>
  </si>
  <si>
    <t>Gadodiamida</t>
  </si>
  <si>
    <t>Gadodiamida  (complejo de gadolinio) sol iny  287mg/15ml  -Lab Ge Hi</t>
  </si>
  <si>
    <t>INVIMA 2023M-010018-R3</t>
  </si>
  <si>
    <t>000203677-05.</t>
  </si>
  <si>
    <t>203677-5</t>
  </si>
  <si>
    <t>Gadodiamida 287mg/15mL Solución Inyectable (Omniscan) - Ge Healthcare Ireland</t>
  </si>
  <si>
    <t>020030187-03.</t>
  </si>
  <si>
    <t>20030187-3</t>
  </si>
  <si>
    <t>V08CA10</t>
  </si>
  <si>
    <t>Acido Gadoxetico Disodico (GD-EOB-DTPA) 181.430mg Equivalente a GD-EOB-DTPA Sal Disodica 0.25mmol/mL Jeriga Precargada x10mL (Primovist) -Bayer</t>
  </si>
  <si>
    <t>INVIMA 2023M-0012848-R2</t>
  </si>
  <si>
    <t>000058875-01.</t>
  </si>
  <si>
    <t>000058875_01.</t>
  </si>
  <si>
    <t>58875-1</t>
  </si>
  <si>
    <t>J05AB06</t>
  </si>
  <si>
    <t>Ganciclovir</t>
  </si>
  <si>
    <t>Ganciclovir Sol Iny 500 mg (Cymevene)-Roche</t>
  </si>
  <si>
    <t>INVIMA 2021M-002251-R3</t>
  </si>
  <si>
    <t>020059263_01.</t>
  </si>
  <si>
    <t>020059263-01.</t>
  </si>
  <si>
    <t>20059263-1</t>
  </si>
  <si>
    <t>Ganciclovir 500 mg  Polvo Liofilizado (GANCICLOVIR) . LAB VITALIS S.A.C.I.</t>
  </si>
  <si>
    <t>INVIMA 2022M-0014649-R1</t>
  </si>
  <si>
    <t>020043051-01.</t>
  </si>
  <si>
    <t>20043051-1</t>
  </si>
  <si>
    <t>L01BC05</t>
  </si>
  <si>
    <t>Gemcitabina</t>
  </si>
  <si>
    <t>Gemcitabina 1g Polvo liofilizado (Gemcitabina)-Fresenius</t>
  </si>
  <si>
    <t>INVIMA 2021M-0013581-R1</t>
  </si>
  <si>
    <t>20063548-01.</t>
  </si>
  <si>
    <t>20063548-1</t>
  </si>
  <si>
    <t>Gemcitabina 1g Polvo liofilizado AMPOLLA (GEMTIN) PBS HETERO LABS LIMITED</t>
  </si>
  <si>
    <t>INVIMA 2014M-0014990</t>
  </si>
  <si>
    <t>20011867-01</t>
  </si>
  <si>
    <t>20011867-1</t>
  </si>
  <si>
    <t>Gemcitabina 1g Polvo liofilizado VENUS REMEDIES LIMITED</t>
  </si>
  <si>
    <t>INVIMA 2010M-0010750</t>
  </si>
  <si>
    <t>000215183-01.</t>
  </si>
  <si>
    <t>215183-1</t>
  </si>
  <si>
    <t>Gemcitabina 1g Polvo liofilizado Vial (Gemzar) - Eli lilly</t>
  </si>
  <si>
    <t>INVIMA 2023M-006958-R3</t>
  </si>
  <si>
    <t>20063469-01</t>
  </si>
  <si>
    <t>20063469-1</t>
  </si>
  <si>
    <t>Gemcitabina 200mg Polvo Liofilizado (GEMTIN) HETERO LABS LIMITED</t>
  </si>
  <si>
    <t>INVIMA 2014M-0015121</t>
  </si>
  <si>
    <t>020080049-01.</t>
  </si>
  <si>
    <t>20080049-1</t>
  </si>
  <si>
    <t>Gemcitabina Solución Inyectable 1g (Gemcitabina) - Ropsohn</t>
  </si>
  <si>
    <t>INVIMA 2015M-0016472</t>
  </si>
  <si>
    <t>020019923-02.</t>
  </si>
  <si>
    <t>020019923_02.</t>
  </si>
  <si>
    <t>20019923-2</t>
  </si>
  <si>
    <t>A10BB09</t>
  </si>
  <si>
    <t>Glicazida</t>
  </si>
  <si>
    <t>Glicazida (Diamicron mr)  60 mg Tableta- BIOPAS</t>
  </si>
  <si>
    <t>INVIMA 2017M-0012105-R1</t>
  </si>
  <si>
    <t>20019923-07</t>
  </si>
  <si>
    <t>20019923-7</t>
  </si>
  <si>
    <t>Gliclazide 60mg Tableta de liberacion prolongada (DIAMICRON MR) LES LABORATOIRES SERVIER</t>
  </si>
  <si>
    <t>020058285_01.</t>
  </si>
  <si>
    <t>20058285-1</t>
  </si>
  <si>
    <t>R03BB06</t>
  </si>
  <si>
    <t xml:space="preserve">Glicopirronio de Bromuro </t>
  </si>
  <si>
    <t>Glicopirronio Bromuro capsula 50mcg (SEEBRI BREEZHALER)-Novartis</t>
  </si>
  <si>
    <t>INVIMA 2018M-0014549-R1</t>
  </si>
  <si>
    <t>019993840-01.</t>
  </si>
  <si>
    <t>19993840-1</t>
  </si>
  <si>
    <t>A10BD02</t>
  </si>
  <si>
    <t>Glimepirida</t>
  </si>
  <si>
    <t>Glimepirida + Metformina Clorhidrato Tableta 2+1000 mg (Amarylm)- Sanofi</t>
  </si>
  <si>
    <t>INVIMA 2009M-0009092</t>
  </si>
  <si>
    <t>20018951-01</t>
  </si>
  <si>
    <t>020018951_01.</t>
  </si>
  <si>
    <t>20018951-1</t>
  </si>
  <si>
    <t>L04AB06</t>
  </si>
  <si>
    <t>Golimumab</t>
  </si>
  <si>
    <t>Golimumab 50mg Jeringa prellenada Solucion inyectable (SIMPONI) JANSSEN CILAG S.A.</t>
  </si>
  <si>
    <t>INVIMA 2018M-0012615-R1</t>
  </si>
  <si>
    <t>000047155-03.</t>
  </si>
  <si>
    <t>47155-3</t>
  </si>
  <si>
    <t>L02AE03</t>
  </si>
  <si>
    <t>Gosrelin</t>
  </si>
  <si>
    <t>Goserelina 3.6 mg Implante Jereinga Precargada POS TERAPIA HORMONAL EN PACIENTES CON CA DE PROSTATA (ZOLADEX) ASTRAZENECA COLOMBIA S.A.S.</t>
  </si>
  <si>
    <t>INVIMA 2016M-000434-R2</t>
  </si>
  <si>
    <t>000201182_03.</t>
  </si>
  <si>
    <t>201182-3</t>
  </si>
  <si>
    <t>Goserelina Implantes 10.8mg Jeringa Precargada (Zoladex)-Astrazeneca POS EN TERAPIA HORMONAL ADYUVANTE EN PACIENTES CON CÁNCER DE PRÓSTATA</t>
  </si>
  <si>
    <t>INVIMA 2017M-005449-R2</t>
  </si>
  <si>
    <t>20123370-01</t>
  </si>
  <si>
    <t>20123370-1</t>
  </si>
  <si>
    <t>L04AC16</t>
  </si>
  <si>
    <t>GUSELKUMAB</t>
  </si>
  <si>
    <t>Guselkumab 100mg/mL Jeringa Prellenada (TREMFYA) JANSSEN CILAG S.A.</t>
  </si>
  <si>
    <t>INVIMA 2019M-0019302</t>
  </si>
  <si>
    <t>020138464-07</t>
  </si>
  <si>
    <t>20138464-7</t>
  </si>
  <si>
    <t>B06AB02</t>
  </si>
  <si>
    <t>HEMINA HUMANA</t>
  </si>
  <si>
    <t>Hemina Humana Polvo Liofilizado 350mg (PANHEMATIN) - Recordati</t>
  </si>
  <si>
    <t>INVIMA 2019MB-0018723</t>
  </si>
  <si>
    <t>019960641-03.</t>
  </si>
  <si>
    <t>19960641-3</t>
  </si>
  <si>
    <t>Heparina de bajo peso molecular  60 mg  / 0.6 mL Sol Inyectable (ENOXPAR) POS. LABORATORIOS CHALVER</t>
  </si>
  <si>
    <t>INVIMA 2017M-0006074-R1</t>
  </si>
  <si>
    <t>019950452-73.</t>
  </si>
  <si>
    <t>19950452-73</t>
  </si>
  <si>
    <t>Enoxaparina 60 mg / 0.6 mL Solucion Inyectable  (CLENOX).POS. PROCAPS S.A</t>
  </si>
  <si>
    <t>000036241-07.</t>
  </si>
  <si>
    <t>36241-7</t>
  </si>
  <si>
    <t>Heparina de bajo peso molecular (Enoxaparina) 40 mg / 0.4 mL Solucon Inyectable (CLEXANE) PBS. LAB SANOFI-AVENTIS</t>
  </si>
  <si>
    <t>20084685-06</t>
  </si>
  <si>
    <t>20084685-6</t>
  </si>
  <si>
    <t>Enoxaparina  SOLUCION Inyectable 40 mg Jeringa prellenada LABORATORIOS DELTA S.A.S.</t>
  </si>
  <si>
    <t>20084687-06</t>
  </si>
  <si>
    <t>20084687-6</t>
  </si>
  <si>
    <t>Heparina de bajo peso molecular 60mg SOLUCION Inyectable (ENOXAPARINA Sódica) LABORATORIOS DELTA S.A.S.</t>
  </si>
  <si>
    <t>19960641-06</t>
  </si>
  <si>
    <t>19960641-6</t>
  </si>
  <si>
    <t>Heparina de bajo peso molecular 60mg SOLUCION Inyectable (ENOXPAR) LABORATORIOS CHALVER DE COLOMBIA S.A.S</t>
  </si>
  <si>
    <t>20084690-06</t>
  </si>
  <si>
    <t>20084690-6</t>
  </si>
  <si>
    <t>Heparina de bajo peso molecular 80mg SOLUCION Inyectable (ENOXAPARINA Sódica) LABORATORIOS DELTA S.A.S.</t>
  </si>
  <si>
    <t>020084690-02</t>
  </si>
  <si>
    <t>20084690-2</t>
  </si>
  <si>
    <t>Heparina de Bajo Peso Molecular Enoxaparina 80 mg / 0.8 mL Solucion Inyectable (ENOXAPARINA SODICA) PBS LAB. LAB DELTA</t>
  </si>
  <si>
    <t>019950452-38.</t>
  </si>
  <si>
    <t>19950452-38</t>
  </si>
  <si>
    <t>Heparina de Bajo Peso Molecular 80 mg / 0.8 mL Sol Inyectble (CLENOX) POS. LAB PROCAPS</t>
  </si>
  <si>
    <t>000056400-01.</t>
  </si>
  <si>
    <t>56400-1</t>
  </si>
  <si>
    <t>Heparina de bajo peso molecular Sol Iny 60 mg (Clexane)-Aventis</t>
  </si>
  <si>
    <t>INVIMA 2021MB-001193-R3</t>
  </si>
  <si>
    <t>00056400-02.</t>
  </si>
  <si>
    <t>56400-2</t>
  </si>
  <si>
    <t>Heparina de bajo peso molecular Sol Iny 60mg (Clexane)-Aventis</t>
  </si>
  <si>
    <t>20084686-06</t>
  </si>
  <si>
    <t>20084686-6</t>
  </si>
  <si>
    <t>Heparina de bajo peso molecular SOLUCION Inyectable 20 mg (ENOXAPARINA Sodica) LABORATORIOS DELTA S.A.S.</t>
  </si>
  <si>
    <t>20084687-22</t>
  </si>
  <si>
    <t>Enoxaparina  60mg Jeringa prellenada SOLUCION Inyectable LABORATORIOS DELTA S.A.S.</t>
  </si>
  <si>
    <t>19960642-06</t>
  </si>
  <si>
    <t>19960642-6</t>
  </si>
  <si>
    <t>Heparina de bajo peso molecular SOLUCION Inyectable 80 mg (ENOXPAR) LABORATORIOS CHALVER DE COLOMBIA S.A.S</t>
  </si>
  <si>
    <t>INVIMA 2018M-0006151-R1</t>
  </si>
  <si>
    <t>20084690-22</t>
  </si>
  <si>
    <t>ENOXAPARINA Sodica 80mg SOLUCION Inyectable LABORATORIOS DELTA S.A.S</t>
  </si>
  <si>
    <t>019966284-01.</t>
  </si>
  <si>
    <t>19966284-1</t>
  </si>
  <si>
    <t>J06BB04</t>
  </si>
  <si>
    <t>INMUNOglobulina HUmana HIperinmune contra Hepatitis B.</t>
  </si>
  <si>
    <t>INMUNOglobulina HUmana HIperinmune contra Hepatitis B. Amp 50 UI / ML Fco x 40 mL(HEPATECT  CP)-Amarey</t>
  </si>
  <si>
    <t>INVIMA 2017MB-0006572-R1</t>
  </si>
  <si>
    <t>019928855-01.</t>
  </si>
  <si>
    <t>19928855-1</t>
  </si>
  <si>
    <t>M09AX01</t>
  </si>
  <si>
    <t>Acido hialurónico</t>
  </si>
  <si>
    <t>Hialuronato de sodio (Dropyal) 25 mg solucion inyectable - Asofarma</t>
  </si>
  <si>
    <t>INVIMA 2012M-0001444-R1</t>
  </si>
  <si>
    <t>000228038-01.</t>
  </si>
  <si>
    <t>000228038_01.</t>
  </si>
  <si>
    <t>228038-1</t>
  </si>
  <si>
    <t>H01AC01</t>
  </si>
  <si>
    <t>Hormona de crecimiento</t>
  </si>
  <si>
    <t>Somatropina Hormona de crecimiento  Sol Iny 16 UI (5.3 mg) (Genotropin)-Pharmacia</t>
  </si>
  <si>
    <t>INVIMA 2020MBT-011706 R2</t>
  </si>
  <si>
    <t>20175245-01.</t>
  </si>
  <si>
    <t>20175245-1</t>
  </si>
  <si>
    <t>L01XE27</t>
  </si>
  <si>
    <t>Ibrutinib</t>
  </si>
  <si>
    <t>Ibrutinib 140mg Tableta recubierta (IMBRUVICA) PBS JANSSEN CILAG SA</t>
  </si>
  <si>
    <t>INVIMA 2021M-0020433</t>
  </si>
  <si>
    <t>20175249-01.</t>
  </si>
  <si>
    <t>20175249-1</t>
  </si>
  <si>
    <t>IBRUTINIB</t>
  </si>
  <si>
    <t>Ibrutinib 420mg Tableta recubierta (IMBRUVICA) PBS JANSSEN CILAG SA</t>
  </si>
  <si>
    <t>420</t>
  </si>
  <si>
    <t>INVIMA 2021M-0020453</t>
  </si>
  <si>
    <t>20175246-02</t>
  </si>
  <si>
    <t>20175246-2</t>
  </si>
  <si>
    <t>Ibrutinib 560mg Tableta recubierta (IMBRUVICA) JANSSEN CILAG S.A.</t>
  </si>
  <si>
    <t>560</t>
  </si>
  <si>
    <t>INVIMA 2021M-0020434</t>
  </si>
  <si>
    <t>20175246-01.</t>
  </si>
  <si>
    <t>20175246-1</t>
  </si>
  <si>
    <t>Ibrutinib 560mg Tableta recubierta (IMBRUVICA) PBS JANSSENN CILAG SA</t>
  </si>
  <si>
    <t>020018408-01.</t>
  </si>
  <si>
    <t>20018408-1</t>
  </si>
  <si>
    <t>C01EB16</t>
  </si>
  <si>
    <t>Ibuprofeno</t>
  </si>
  <si>
    <t>Ibuprofeno - SOL. INYECTABLE (Pedea) 5mg / ml - ORPHAN</t>
  </si>
  <si>
    <t>INVIMA 2016M-0011597-R1</t>
  </si>
  <si>
    <t>020153910_01.</t>
  </si>
  <si>
    <t>020153910-01.</t>
  </si>
  <si>
    <t>20153910-1</t>
  </si>
  <si>
    <t>M01AE01</t>
  </si>
  <si>
    <t>Ibuprofeno 400 mg / 100 mL Solucion Inyectable (IBYRAF)  . CORPAUL</t>
  </si>
  <si>
    <t>INVIMA 2019M-0019295</t>
  </si>
  <si>
    <t>020082538-01.</t>
  </si>
  <si>
    <t>20082538-1</t>
  </si>
  <si>
    <t>Ibuprofeno solucion inyectable 10mg/2ml  (Boltalkey)-PBS - LAB Liminal</t>
  </si>
  <si>
    <t>INVIMA 2021M-0016200-R1</t>
  </si>
  <si>
    <t>20104152-01.</t>
  </si>
  <si>
    <t>20104152-1</t>
  </si>
  <si>
    <t>L01DB06</t>
  </si>
  <si>
    <t>Idarubicina clorhidrato</t>
  </si>
  <si>
    <t>Idarubicina clorhidrato  10 mg / 10 mL Sol Inyectable (ZAVEDOS) POS. PFIZER S.A.S.</t>
  </si>
  <si>
    <t>Frasco vial</t>
  </si>
  <si>
    <t>INVIMA 2023M-0018521-R1</t>
  </si>
  <si>
    <t>020013029-01.</t>
  </si>
  <si>
    <t>20013029-1</t>
  </si>
  <si>
    <t>Idarubicina clorhidrato 10  mg Polvo Liofilizado vial (Idarubicina)- blau Farmaceutica</t>
  </si>
  <si>
    <t>INVIMA 2010M-0010883</t>
  </si>
  <si>
    <t>020102557_01.</t>
  </si>
  <si>
    <t>20102557-1</t>
  </si>
  <si>
    <t>V03AB37</t>
  </si>
  <si>
    <t>Idarucizumab</t>
  </si>
  <si>
    <t>Idarucizumab Solución Inyectable 50mg/mL(Praxbind)-Boehringer</t>
  </si>
  <si>
    <t>INVIMA 2017MBT-0017748</t>
  </si>
  <si>
    <t>020020363-02.</t>
  </si>
  <si>
    <t>20020363-2</t>
  </si>
  <si>
    <t>A16AB09</t>
  </si>
  <si>
    <t>IDursulfasa</t>
  </si>
  <si>
    <t>Idursulfasa Vial x6mg/3mL (Elaprase)-Shire</t>
  </si>
  <si>
    <t>INVIMA 2017MBT-0013255-R1</t>
  </si>
  <si>
    <t>019947558_01.</t>
  </si>
  <si>
    <t>19947558-1</t>
  </si>
  <si>
    <t>B01AC11</t>
  </si>
  <si>
    <t>ILoprost</t>
  </si>
  <si>
    <t>ILoprost - Liq Inh 10 mcg/ml - (Ventavis) - Schering Colombia S.A</t>
  </si>
  <si>
    <t>INVIMA 2023M-0003979-R2</t>
  </si>
  <si>
    <t>019939440-04.</t>
  </si>
  <si>
    <t>19939440-4</t>
  </si>
  <si>
    <t>L01XE01</t>
  </si>
  <si>
    <t>Imatinib</t>
  </si>
  <si>
    <t>Imatinib 100 mg Tableta (GLIVEC ) POS SOLO PARA EL TRATAMIENTO DE LA LEUCEMIA MIELOIDE CRÓNICA. LAB NOVARTIS PHARMA A.G</t>
  </si>
  <si>
    <t>INVIMA 2022M-0002956-R2</t>
  </si>
  <si>
    <t>Circular 04 de 2016</t>
  </si>
  <si>
    <t>020043595-02</t>
  </si>
  <si>
    <t>20043595-2</t>
  </si>
  <si>
    <t>Imatinib 100 mg Tableta (MATINAC) PBS. LAB SCANDINAVIA PHARMA LTDA</t>
  </si>
  <si>
    <t>INVIMA 2012M-0013617</t>
  </si>
  <si>
    <t>019939440-01</t>
  </si>
  <si>
    <t>19939440-1</t>
  </si>
  <si>
    <t>Imatinib 100mg tableta (Glivec) - Novartis POS SOLO PARA EL TRATAMIENTO DE LA LEUCEMIA MIELOIDE CRÓNICA (PH+)</t>
  </si>
  <si>
    <t>020095990-01</t>
  </si>
  <si>
    <t>20095990-1</t>
  </si>
  <si>
    <t>Imatinib 100mg tableta (Lematin) - La santé POS SOLO PARA EL TRATAMIENTO DE LA LEUCEMIA MIELOIDE CRÓNICA (PH+)</t>
  </si>
  <si>
    <t>INVIMA 2016M-0017146</t>
  </si>
  <si>
    <t>020043596-01</t>
  </si>
  <si>
    <t>20043596-1</t>
  </si>
  <si>
    <t>Imatinib 400 mg Tableta (Matinac 400)- Scandinavia  POS SOLO PARA EL TRATAMIENTO DE LA LEUCEMIA MIELOIDE CRÓNICA (PH+)</t>
  </si>
  <si>
    <t>INVIMA 2012M-0013618</t>
  </si>
  <si>
    <t>020043596-02</t>
  </si>
  <si>
    <t>20043596-2</t>
  </si>
  <si>
    <t>Imatinib 400 mg Tableta (MATINAC)  LAB SCANDINAVIA PHARMA</t>
  </si>
  <si>
    <t>20064440-01.</t>
  </si>
  <si>
    <t>20064440-1</t>
  </si>
  <si>
    <t>Imatinib 400mg Tableta (IMATERO)  HETERO LABS LIMITED</t>
  </si>
  <si>
    <t>INVIMA 2014M-0015450</t>
  </si>
  <si>
    <t>020013754-01.</t>
  </si>
  <si>
    <t>20013754-1</t>
  </si>
  <si>
    <t>A16AB02</t>
  </si>
  <si>
    <t>Imiglucerasa</t>
  </si>
  <si>
    <t>Imigluceras Polvo Liofilizado 400 UI/10ml (Cerezyme) - Sanofi</t>
  </si>
  <si>
    <t>INVIMA 2010MBT-0010427</t>
  </si>
  <si>
    <t>019982795-01.</t>
  </si>
  <si>
    <t>19982795-1</t>
  </si>
  <si>
    <t>J01DH51</t>
  </si>
  <si>
    <t>Imipenem 500mg + Cilastatina 500mg Polvo para reconstituir (Imipenem + Cilastatina)- Farmalogica</t>
  </si>
  <si>
    <t>INVIMA 2023M-0007618-R2</t>
  </si>
  <si>
    <t>019970387-06.</t>
  </si>
  <si>
    <t>19970387-06.</t>
  </si>
  <si>
    <t>19970387-6</t>
  </si>
  <si>
    <t>Imipenem e inhibidor de enzima</t>
  </si>
  <si>
    <t>Imipenem 500mg+ Cilastatina 500mg Polvo para reconstituir (Imipenem+ cilastatina) - Vitalis</t>
  </si>
  <si>
    <t>INVIMA 2022M-0006829-R2</t>
  </si>
  <si>
    <t>020064394-02.</t>
  </si>
  <si>
    <t>20064394-02</t>
  </si>
  <si>
    <t>20064394-2</t>
  </si>
  <si>
    <t>R03AL04</t>
  </si>
  <si>
    <t xml:space="preserve">Indicarerol + Glicopirronio </t>
  </si>
  <si>
    <t>Indacaterol + Glicopirronio Polvo Para inhalación en CAPSULAS Duras 110mcg/50mcg</t>
  </si>
  <si>
    <t>INVIMA 2019M-0015111-R1</t>
  </si>
  <si>
    <t>020019134-01.</t>
  </si>
  <si>
    <t>20019134-1</t>
  </si>
  <si>
    <t>R03AC18</t>
  </si>
  <si>
    <t>Indacaterol</t>
  </si>
  <si>
    <t>Indacaterol Base 0.150 mg  Polvo para Inhalar (ONBRIZE® BREEZHALER)-.NOVARTIS PHARMA AG</t>
  </si>
  <si>
    <t>INVIMA 2023M-0011725-R2</t>
  </si>
  <si>
    <t>020003530-02.</t>
  </si>
  <si>
    <t>20003530-2</t>
  </si>
  <si>
    <t>C03BA11</t>
  </si>
  <si>
    <t>Indapamida</t>
  </si>
  <si>
    <t>Indapamida Tab 1.5 mg (Natrilix SR)-Les Lab Servier.</t>
  </si>
  <si>
    <t>INVIMA 2009M-0009500</t>
  </si>
  <si>
    <t>019979689-01</t>
  </si>
  <si>
    <t>19979689-1</t>
  </si>
  <si>
    <t>Indapamida TABLETA 2.5mg ( Diurex)-Garmisch</t>
  </si>
  <si>
    <t>INVIMA 2007M-0007615</t>
  </si>
  <si>
    <t>20003530-03</t>
  </si>
  <si>
    <t>020003530-03.</t>
  </si>
  <si>
    <t>20003530-3</t>
  </si>
  <si>
    <t>Indapamida 1.5mg Tableta (NATRILIX S.R) LES LABORATORIES SERVIER</t>
  </si>
  <si>
    <t>Tableta bucal</t>
  </si>
  <si>
    <t>019905280-01.</t>
  </si>
  <si>
    <t>019905280_01.</t>
  </si>
  <si>
    <t>19905280-1</t>
  </si>
  <si>
    <t>L04AB02</t>
  </si>
  <si>
    <t>Infliximab</t>
  </si>
  <si>
    <t>Infliximab 100 mg polvo liofilizado para reconstituir a solución inyectable VIAL(Remicade)- Janssen</t>
  </si>
  <si>
    <t>INVIMA 2016MBT-14259-R2</t>
  </si>
  <si>
    <t>20068285_01.</t>
  </si>
  <si>
    <t>20068285-01</t>
  </si>
  <si>
    <t>20068285-1</t>
  </si>
  <si>
    <t>Infliximab 100mg Polvo liofilizado para reconstituir a solucion inyectable  VIAL (REMSIMA)  CELLTRION HEALTHCARE CO., LTD.</t>
  </si>
  <si>
    <t>INVIMA 2014MBT-0015567</t>
  </si>
  <si>
    <t>19975089-01.</t>
  </si>
  <si>
    <t>019975089-01.</t>
  </si>
  <si>
    <t>19975089-1</t>
  </si>
  <si>
    <t>J06BB01</t>
  </si>
  <si>
    <t>Inmunoglobulina anti d (rh)</t>
  </si>
  <si>
    <t>Proteina de plasma Humano menor igual a 60 mg inmunoglobulina humana antiD Mayor menos a1500 UI Equivalente a 300 mcg Solucion Inyetable(Rophylac</t>
  </si>
  <si>
    <t>INVIMA 2019M-0007431-R1</t>
  </si>
  <si>
    <t>19947719-02</t>
  </si>
  <si>
    <t>19947719-2</t>
  </si>
  <si>
    <t>Inmunoglobulina anti Rh 300mcg/2mL Solucion inyectable (IMMUNORHO) KEDRION S.P.A.</t>
  </si>
  <si>
    <t>INVIMA 2015MB-0004557-R1</t>
  </si>
  <si>
    <t>019975421-03.</t>
  </si>
  <si>
    <t>019975421_03.</t>
  </si>
  <si>
    <t>19975421-3</t>
  </si>
  <si>
    <t>J06BA02</t>
  </si>
  <si>
    <t xml:space="preserve">Inmunoglobulina G humana normal  </t>
  </si>
  <si>
    <t>Inmunoglobulina G humana normal - Sol Iny 5 g/50 mL (5000 mg) - (Kiovig) - Baxter</t>
  </si>
  <si>
    <t>INVIMA 2019M-0007337-R1</t>
  </si>
  <si>
    <t>20091369-01.</t>
  </si>
  <si>
    <t>20091369-1</t>
  </si>
  <si>
    <t>J06BA01</t>
  </si>
  <si>
    <t>Inmunoglobulina G humana normal 100mg/mL Solucion inyectable Vial 2.5g/25 mL (HYQVIA) BAXALTA COLOMBIA S.A.S.</t>
  </si>
  <si>
    <t>INVIMA 2017M-0017701</t>
  </si>
  <si>
    <t>019975421-04.</t>
  </si>
  <si>
    <t>19975421-4</t>
  </si>
  <si>
    <t>Inmunoglobulina</t>
  </si>
  <si>
    <t>Inmunoglobulina G humana normal Sol Iny 10Gr/100ml Ampolla</t>
  </si>
  <si>
    <t>019972381-01.</t>
  </si>
  <si>
    <t>019972381_01.</t>
  </si>
  <si>
    <t>19972381-1</t>
  </si>
  <si>
    <t>Inmunoglobulina G humana normal Sol Iny 2.5 g Ampolla 50 ml (Intratect )-Biotest</t>
  </si>
  <si>
    <t>INVIMA 2018M-0007015-R1</t>
  </si>
  <si>
    <t>000043789-01.</t>
  </si>
  <si>
    <t>43789-1</t>
  </si>
  <si>
    <t>Inmunoglobulinas humana normal</t>
  </si>
  <si>
    <t>Inmunoglobulina G(IgG) M(IgM) A(IgA) Sol Iny 5% 10 mL (Pentaglobin)-Amarey</t>
  </si>
  <si>
    <t>INVIMA 2021MB-012811-R3</t>
  </si>
  <si>
    <t>19966283-02.</t>
  </si>
  <si>
    <t>19966283-2</t>
  </si>
  <si>
    <t>Imnunoglobulina Humana contra la Hepatitis B</t>
  </si>
  <si>
    <t>Inmunoglobulina humana hiperimune contra el virus de la Hepatitis B (HEPATECT 100 UI/2mL - BIOTEST PHARMA GMBH</t>
  </si>
  <si>
    <t>INVIMA 2017MB-0006564-R1</t>
  </si>
  <si>
    <t>019963035-01.</t>
  </si>
  <si>
    <t>19963035-1</t>
  </si>
  <si>
    <t>Inmunoglobulina G humana normal Solución inyectable 5g/ 100 mL (Gammaraas 5%) - Delta</t>
  </si>
  <si>
    <t>INVIMA 2018MB-0006177-R1</t>
  </si>
  <si>
    <t>20091369-03.</t>
  </si>
  <si>
    <t>20091369-03</t>
  </si>
  <si>
    <t>20091369-3</t>
  </si>
  <si>
    <t>inmunoglobulina humana hiperinmune - Para varicela-zoster.</t>
  </si>
  <si>
    <t>Inmunoglobulina humana normal con hialuronidasa 10g/100mL  Solución inyectable (HYQVIA) BAXALTA COLOMBIA S.A.S.</t>
  </si>
  <si>
    <t>020091369_02.</t>
  </si>
  <si>
    <t>20091369-2</t>
  </si>
  <si>
    <t>Inmunoglobulina humana normal con Hialuronidasa 5g/50 mL (100 mg / mL) Solucion Inyectable  Vial x 50mL (HYQVIA). . LAB BAXALTA</t>
  </si>
  <si>
    <t>019910693-06.</t>
  </si>
  <si>
    <t>19910693-6</t>
  </si>
  <si>
    <t>A10AB05</t>
  </si>
  <si>
    <t>Insulina aspartato</t>
  </si>
  <si>
    <t>Insulina aspartato 100Unidades internacionalesI/mL Solucion inyectable Lapicero x 3mL (NOVORAPID) NOVO NORDISK A/S</t>
  </si>
  <si>
    <t>INVIMA 2023MBT-0002808-R2</t>
  </si>
  <si>
    <t>020090556-01.</t>
  </si>
  <si>
    <t>20090556-01.</t>
  </si>
  <si>
    <t>20090556-1</t>
  </si>
  <si>
    <t>A10AE56</t>
  </si>
  <si>
    <t>Insulina (humana)</t>
  </si>
  <si>
    <t>Insulina Degludec 100Unidades Internacionales/mL + Liraglutida 3.6mg/mL  Solucion Inyectable Pluma prellenada  (XULTOPHY) PBS NOVO NORDISK</t>
  </si>
  <si>
    <t>INVIMA 2017MBT-0017779</t>
  </si>
  <si>
    <t>020059262-02.</t>
  </si>
  <si>
    <t>20059262-2</t>
  </si>
  <si>
    <t>A10AE06</t>
  </si>
  <si>
    <t>Insulina Degludec</t>
  </si>
  <si>
    <t>Insulina Degludec solución para inyección 100 UI/mL Pre-llenada x 3mL</t>
  </si>
  <si>
    <t>INVIMA 2023MBT-0015102-R1</t>
  </si>
  <si>
    <t>19972118-12</t>
  </si>
  <si>
    <t>A10AE05</t>
  </si>
  <si>
    <t>Insulina Detemir 100 Unidades Internacionales/mL Solucion Inyectable (LEVEMIR) NOVO NORDISK</t>
  </si>
  <si>
    <t>INVIMA 2018M-0006790-R1</t>
  </si>
  <si>
    <t>019914312-12.</t>
  </si>
  <si>
    <t>19914312-12</t>
  </si>
  <si>
    <t>A10AE04</t>
  </si>
  <si>
    <t>Insulina Glargina</t>
  </si>
  <si>
    <t>Insulina Glargina 100 UI / mL Solucion Inyectble Vial x 3 mL (LANTUS) PBS. LAB ANOFI-AVENTIS DE COLOMBIA S.A.</t>
  </si>
  <si>
    <t>INVIMA 2023MBT-0000384-R3</t>
  </si>
  <si>
    <t>020128168-01.</t>
  </si>
  <si>
    <t>20128168-1</t>
  </si>
  <si>
    <t>A10AE54</t>
  </si>
  <si>
    <t>Insulina Glargina 100 UI + Lixiseantida 33 mcg (Soliqua) - Sanofi</t>
  </si>
  <si>
    <t>INVIMA 2019M-0018727</t>
  </si>
  <si>
    <t>020111469-01.</t>
  </si>
  <si>
    <t>20111469-1</t>
  </si>
  <si>
    <t>Insulina Glargina 100 UI + Lixisenatida 50 mcg (Soliqua) - Sanofi</t>
  </si>
  <si>
    <t>INVIMA 2019M-0018726</t>
  </si>
  <si>
    <t>019914262-04.</t>
  </si>
  <si>
    <t>19914262-4</t>
  </si>
  <si>
    <t>Insulina Glargina 100UI/mL (LAntus)- Caja por un Vial x 10mL</t>
  </si>
  <si>
    <t>INVIMA 2016MBT-0000394-R2</t>
  </si>
  <si>
    <t>19914312-21</t>
  </si>
  <si>
    <t>Insulina Glargina 100 UI/mL Disposivo con cartucho x 3mL (LANTUS) SANOFI-AVENTIS DE COLOMBIA S.A</t>
  </si>
  <si>
    <t>20082633-01</t>
  </si>
  <si>
    <t>020082633-01.</t>
  </si>
  <si>
    <t>20082633-1</t>
  </si>
  <si>
    <t>Insulina glargina 300 Unidades internacionales/mL Solucion inyectable Lapicero x 1.5mL (TOUJEO) SANOFI-AVENTIS DE COLOMBIA S.A.</t>
  </si>
  <si>
    <t>INVIMA 2015MBT-0016708</t>
  </si>
  <si>
    <t>019950479-01.</t>
  </si>
  <si>
    <t>19950479-1</t>
  </si>
  <si>
    <t>A10AB06</t>
  </si>
  <si>
    <t>Insulina glulisina</t>
  </si>
  <si>
    <t>Insulina glulisina 100 UI / mL Solucion inyetable Estuche x 3 mL (APIDRA) PBS. LAB SANOFI AVENTIS DE COLOMBIA S.A</t>
  </si>
  <si>
    <t>INVIMA 2022MBT-0004264-R2</t>
  </si>
  <si>
    <t>19950478-01</t>
  </si>
  <si>
    <t>019950478-01.</t>
  </si>
  <si>
    <t>19950478-1</t>
  </si>
  <si>
    <t>Insulina Glulisina 1000 Unidades Internacionales/10mL (100UI/mL) Solucion Inyectable Vial x 10mL (APIDRA) SANOFI AVENTIS DE COLOMBIA S.A</t>
  </si>
  <si>
    <t>INVIMA 2022MBT-0004260-R2</t>
  </si>
  <si>
    <t>019950479-19.</t>
  </si>
  <si>
    <t>19950479-19</t>
  </si>
  <si>
    <t>Insulina glulisina 100 U.I./mL  Estuche x 3mL (Apidra ) - Sanofi Aventis</t>
  </si>
  <si>
    <t>19950479-22</t>
  </si>
  <si>
    <t>Insulina glulisina Estuche 100 Unidade Internacionales/mL x 3mL (APIDRA) SANOFI AVENTIS DE COLOMBIA S.A</t>
  </si>
  <si>
    <t>000224030-06.</t>
  </si>
  <si>
    <t>224030-6</t>
  </si>
  <si>
    <t>A10AB04</t>
  </si>
  <si>
    <t>Insulina lispro</t>
  </si>
  <si>
    <t>Insulina Lispro Solucion Inyectable 100 U.I/mL dispositivo x 3mL (Humalog)- ELLI LILLY</t>
  </si>
  <si>
    <t>INVIMA 2020MBT-010101-R2</t>
  </si>
  <si>
    <t>19999094-04</t>
  </si>
  <si>
    <t>019999094-04.</t>
  </si>
  <si>
    <t>19999094-4</t>
  </si>
  <si>
    <t>IOPRomida 768.86mg equivalente a 370mg de iodo Solucion inyectable Frasco x 100mL (ULTRAVIST) BAYER A.G.</t>
  </si>
  <si>
    <t>INVIMA 2023M-0008854-R2</t>
  </si>
  <si>
    <t>019999094-01.</t>
  </si>
  <si>
    <t>19999094-1</t>
  </si>
  <si>
    <t>Iopromida 768.8mg/ml Solucion inyectable frasco x 50 mL (Ultravist 370 ) - Bayer</t>
  </si>
  <si>
    <t>00037730-21</t>
  </si>
  <si>
    <t>37730-21</t>
  </si>
  <si>
    <t>V08AB07</t>
  </si>
  <si>
    <t>IOVERSOL EQUIVALENTEA 320 MG/ML DE YODO</t>
  </si>
  <si>
    <t>IOVERSOL 678mg/mL equivalente a 320mg/mL de yodo Solucion inyectable Frasco x 50mL (OPTIRAY 320) LIEBEL - FLARSHEIM COMPANY LLC</t>
  </si>
  <si>
    <t>INVIMA 2023M-012455-R4</t>
  </si>
  <si>
    <t>020031989-01.</t>
  </si>
  <si>
    <t>20031989-1</t>
  </si>
  <si>
    <t>L01XC11</t>
  </si>
  <si>
    <t>Ipilimumab</t>
  </si>
  <si>
    <t>Ipilimumab 5mg/ml (50mg/10mL) Solución inyectable para infusión intravenosa (Yervoy) - Baxter</t>
  </si>
  <si>
    <t>INVIMA 2018MBT-0013139-R1</t>
  </si>
  <si>
    <t>019930893-02.</t>
  </si>
  <si>
    <t>19930893_02</t>
  </si>
  <si>
    <t>19930893-2</t>
  </si>
  <si>
    <t>Ipratropio bromuro Solucion para inhalcion oral 0.02 mg / dosis (Atrovent HFA) - Boehringer</t>
  </si>
  <si>
    <t>INVIMA 2020M-0001838-R2</t>
  </si>
  <si>
    <t>019992496-01.</t>
  </si>
  <si>
    <t>19992496-1</t>
  </si>
  <si>
    <t>Ipratropio bromuro 0.02mg/dosis Solucion para inhalacion oral (Iprasynt)-BCN</t>
  </si>
  <si>
    <t>INVIMA 2019M-0008642-R1</t>
  </si>
  <si>
    <t>000226033-04.</t>
  </si>
  <si>
    <t>226033-4</t>
  </si>
  <si>
    <t>C09CA04</t>
  </si>
  <si>
    <t>Irbesartan</t>
  </si>
  <si>
    <t>Irbersartan Tab 300 mg (Aprovel)-Sanofi-Synt</t>
  </si>
  <si>
    <t>INVIMA 2019M-010587-R2</t>
  </si>
  <si>
    <t>019949126-06</t>
  </si>
  <si>
    <t>19949126-6</t>
  </si>
  <si>
    <t>C09DA04</t>
  </si>
  <si>
    <t xml:space="preserve">IRBesartan 150 mg + HIDroclorotiazida 12.5 mg </t>
  </si>
  <si>
    <t>Irbesartan 150 mg + Hidroclorotiazida 12.5 mg Tabletas (IRBETIAZID) LABORATORIOS SIEGFRIED S.A.S.</t>
  </si>
  <si>
    <t>INVIMA 2015M-0004376-R1</t>
  </si>
  <si>
    <t>20142071-01</t>
  </si>
  <si>
    <t>20142071-1</t>
  </si>
  <si>
    <t>Irbesartan 150 mg + Hidroclorotiazida 12.5 mg Tabletas (IRBIGEN-H) HETERO LABS LIMITED</t>
  </si>
  <si>
    <t>INVIMA 2019M-0019190</t>
  </si>
  <si>
    <t>019904597-04.</t>
  </si>
  <si>
    <t>19904597-4</t>
  </si>
  <si>
    <t>IRBesartan 150 mg + HIDROCLOrotiazida12.5 mg. (COAPROVEL). POS. SANOFI-AVENTIS DE COLOMBIA S.A.</t>
  </si>
  <si>
    <t>INVIMA 2020M-14077-R2</t>
  </si>
  <si>
    <t>20144863-01</t>
  </si>
  <si>
    <t>20144863-1</t>
  </si>
  <si>
    <t>Irbesartan 150mg Tableta LABORATORIOS ECAR S.A.</t>
  </si>
  <si>
    <t>INVIMA 2020M-0019692</t>
  </si>
  <si>
    <t>20142721-01</t>
  </si>
  <si>
    <t>20142721-1</t>
  </si>
  <si>
    <t>Irbesartan 150mg Tableta (IRBIGEN) HETERO LABS LIMITED</t>
  </si>
  <si>
    <t>INVIMA 2019M-0019283</t>
  </si>
  <si>
    <t>020008409-15.</t>
  </si>
  <si>
    <t>20008409-15</t>
  </si>
  <si>
    <t>Irbesartan 300 mg Tableta (Irbesartan) - Tecnoquimicas</t>
  </si>
  <si>
    <t>INVIMA 2022M-0010301-R1</t>
  </si>
  <si>
    <t>020043405-01.</t>
  </si>
  <si>
    <t>20043405-1</t>
  </si>
  <si>
    <t>C09DB05</t>
  </si>
  <si>
    <t>Irbesartan + Amlodipino</t>
  </si>
  <si>
    <t>Irbesartan 300 mg+ Amlodipino 10 m Tableta (APROVASC) POS. SANOFI-AVENTIS DE COLOMBIA</t>
  </si>
  <si>
    <t>INVIMA 2019M-0013063-R1</t>
  </si>
  <si>
    <t>20043405-02</t>
  </si>
  <si>
    <t>20043405-2</t>
  </si>
  <si>
    <t>Irbesartan 300mg + Amlodipino 10mg Tableta (APROVASC) SANOFI-AVENTIS DE COLOMBIA S.A.</t>
  </si>
  <si>
    <t>20089313-09</t>
  </si>
  <si>
    <t>20089313-9</t>
  </si>
  <si>
    <t>Irbesartan 300mg + Amlodipino 10mg Tableta (IRBEPREX A) MEGALABS COLOMBIA S.A.S.</t>
  </si>
  <si>
    <t>INVIMA 2023M-0016714-R1</t>
  </si>
  <si>
    <t>020089313-02.</t>
  </si>
  <si>
    <t>20089313-2</t>
  </si>
  <si>
    <t>Irbesartan 300mg + Amlodipino 10mg Tableta (IRBEPREX A) PBS MEGALABS COLOMBIA S.A.S.</t>
  </si>
  <si>
    <t>20142726-01</t>
  </si>
  <si>
    <t>20142726-1</t>
  </si>
  <si>
    <t>IRBESARTAN (FORMA - A)</t>
  </si>
  <si>
    <t>IrbeSARTAN 300mg TABLETA (IRBIGEN) HETERO LABS LIMITED</t>
  </si>
  <si>
    <t>300</t>
  </si>
  <si>
    <t>INVIMA 2019M-0019245</t>
  </si>
  <si>
    <t>20144864-19</t>
  </si>
  <si>
    <t>IRBESARTAN</t>
  </si>
  <si>
    <t>Irbesartan 300mg Tableta LABORATORIOS ECAR S.A</t>
  </si>
  <si>
    <t>INVIMA 2019M-0019201</t>
  </si>
  <si>
    <t>000226033-03.</t>
  </si>
  <si>
    <t>226033-3</t>
  </si>
  <si>
    <t>Irbesartan Tab 300 mg (APROVEL)-SANOFI-AVENTIS DE COLOMBIA</t>
  </si>
  <si>
    <t>019996055-01.</t>
  </si>
  <si>
    <t>19996055-1</t>
  </si>
  <si>
    <t>Irbersartan 150 mg Tableta (IRBERSARTAN) POS. LABORATORIOS LA SANTE</t>
  </si>
  <si>
    <t>INVIMA 2023M-0009251-R1</t>
  </si>
  <si>
    <t>019996055-07</t>
  </si>
  <si>
    <t>19996055-7</t>
  </si>
  <si>
    <t>IRBERSARTAN</t>
  </si>
  <si>
    <t>IRBesartan Tableta 150mg LA SANTE</t>
  </si>
  <si>
    <t>150</t>
  </si>
  <si>
    <t>019948497_02.</t>
  </si>
  <si>
    <t>19948497-2</t>
  </si>
  <si>
    <t>IrbeSARTAN TABLETA 300 mg -(Irbeprex)- Garmisch</t>
  </si>
  <si>
    <t>INVIMA 2021M-0005271-R2</t>
  </si>
  <si>
    <t>019904598-02.</t>
  </si>
  <si>
    <t>19904598-2</t>
  </si>
  <si>
    <t>IBERsartan 300 mg + HIDRoclorotiazida 12.5 mg</t>
  </si>
  <si>
    <t>irbeSARTAN Tableta 300mg + HIDROCLOrotiazida 12.5 mg (Coaprovel) tableta - sanofi</t>
  </si>
  <si>
    <t>INVIMA 2020M-14063 -R2</t>
  </si>
  <si>
    <t>020053624-01.</t>
  </si>
  <si>
    <t>20053624-1</t>
  </si>
  <si>
    <t>L01XX19</t>
  </si>
  <si>
    <t>Irinotecan</t>
  </si>
  <si>
    <t>Irinotecan 100 Miligramos Solución Inyectable Ampolla Frasco x 5 ml (Irinotecan)-Ropsohn</t>
  </si>
  <si>
    <t>INVIMA 2013M-0014456</t>
  </si>
  <si>
    <t>20141121-01</t>
  </si>
  <si>
    <t>20141121-1</t>
  </si>
  <si>
    <t>Irinotecan 100mg Solucion Inyectable Ampolla x 5 mL (ROTECAN) HETERO LABS LIMITED</t>
  </si>
  <si>
    <t>INVIMA 2019M-0019241</t>
  </si>
  <si>
    <t>20010926-01</t>
  </si>
  <si>
    <t>20010926-1</t>
  </si>
  <si>
    <t>L01CE02</t>
  </si>
  <si>
    <t>IRINOTECAN CLORHIDRATO TRIHIDRATO</t>
  </si>
  <si>
    <t>Irinotecan 100mg Solucion Inyectable Ampolla x 5 mL VENUS REMEDIES LIMITED</t>
  </si>
  <si>
    <t>INVIMA 2010M-0010621</t>
  </si>
  <si>
    <t>020012770-01.</t>
  </si>
  <si>
    <t>20012770-1</t>
  </si>
  <si>
    <t>Irinotecan Solución Inyectable 100mg (Irinotecan) - IMA</t>
  </si>
  <si>
    <t>INVIMA 2021M-0010965-R2</t>
  </si>
  <si>
    <t>019952096-02.</t>
  </si>
  <si>
    <t>19952096-2</t>
  </si>
  <si>
    <t>Irinotecan Solución Inyectable 100mg/5ml (Irinotecan) - Blau</t>
  </si>
  <si>
    <t>INVIMA 2016M-0004826-R1</t>
  </si>
  <si>
    <t>20148855-01</t>
  </si>
  <si>
    <t>20148855-1</t>
  </si>
  <si>
    <t>J02AC05</t>
  </si>
  <si>
    <t>ISAVUCONAZOL</t>
  </si>
  <si>
    <t>Isavuconazol 200mg Polvo liofilizado (CRESEMBA) BIOTOSCANA FARMA S.A.</t>
  </si>
  <si>
    <t>INVIMA 2019M-0019119</t>
  </si>
  <si>
    <t>020131147-01</t>
  </si>
  <si>
    <t>20131147-01</t>
  </si>
  <si>
    <t>20131147-1</t>
  </si>
  <si>
    <t>ISAvuconazol 100mg Capsula (CRESEMBA) BIOTOSCANA FARMA S.A.</t>
  </si>
  <si>
    <t>INVIMA 2019M-0019065</t>
  </si>
  <si>
    <t>020095994-01.</t>
  </si>
  <si>
    <t>20095994-1</t>
  </si>
  <si>
    <t>J02AC02</t>
  </si>
  <si>
    <t>Itraconazol</t>
  </si>
  <si>
    <t>Itraconazol  Solución oral 10 mg/ml Frasco x 150ml (Fungitral) - Saluspharma S.A.S.</t>
  </si>
  <si>
    <t>INVIMA 2021M-0016366-R1</t>
  </si>
  <si>
    <t>20109859-03</t>
  </si>
  <si>
    <t>20109859-3</t>
  </si>
  <si>
    <t>Itraconazol 100 mg Capsula (ENITRAX) PROCAPS S.A.</t>
  </si>
  <si>
    <t>INVIMA 2021M-0017374-R1</t>
  </si>
  <si>
    <t>19999657_01</t>
  </si>
  <si>
    <t>19999657-1</t>
  </si>
  <si>
    <t>ITRACONAZOL MICROGRANULOS 467.5 MG (EQUIVALENTE AITRACONAZOL)</t>
  </si>
  <si>
    <t>Itraconazol 100 mg Capsula (ITROLA) Suiphar Internacional</t>
  </si>
  <si>
    <t>INVIMA 2019M-0009429-R1</t>
  </si>
  <si>
    <t>019993381_01.</t>
  </si>
  <si>
    <t>19993381-1</t>
  </si>
  <si>
    <t>Itraconazol 100 mg Cápsula (Micotrazol) - Bioquifar</t>
  </si>
  <si>
    <t>INVIMA 2019M-0009054-R1</t>
  </si>
  <si>
    <t>20109859-08.</t>
  </si>
  <si>
    <t>20109859-8</t>
  </si>
  <si>
    <t>Itraconazol 100mg Capsula (ENITRAX) PROCAPS S.A</t>
  </si>
  <si>
    <t>019993381-02.</t>
  </si>
  <si>
    <t>19993381-02.</t>
  </si>
  <si>
    <t>19993381-2</t>
  </si>
  <si>
    <t>20122550-01</t>
  </si>
  <si>
    <t>20122550-1</t>
  </si>
  <si>
    <t>Itraconazol 10mg/ml Solucion oral Frasco x 150mL CLINICOS Y HOSPITALARIOS DE COLOMBIA S.A</t>
  </si>
  <si>
    <t>INVIMA 2019M-0019062</t>
  </si>
  <si>
    <t>20193662-01</t>
  </si>
  <si>
    <t>20193662-1</t>
  </si>
  <si>
    <t>C01EB17</t>
  </si>
  <si>
    <t>Ivabradina Clorhidrato</t>
  </si>
  <si>
    <t>Ivabradina 5mg Tableta (IVAZYD) LABORATORIOS LA SANTE S.A.</t>
  </si>
  <si>
    <t>INVIMA 2022M-0020757</t>
  </si>
  <si>
    <t>20178284-01</t>
  </si>
  <si>
    <t>20178284-1</t>
  </si>
  <si>
    <t>Ivabradina 7.5mg Tableta (IVAZYD) LABORATORIOS LA SANTE S.A.</t>
  </si>
  <si>
    <t>INVIMA 2022M-0020710</t>
  </si>
  <si>
    <t>19983733-03</t>
  </si>
  <si>
    <t>19983733-3</t>
  </si>
  <si>
    <t>Ivabradina Clorhidrato 7.5mg Tableta (PROCORALAN) LES LABORATORIES SERVIER</t>
  </si>
  <si>
    <t>INVIMA 2008M-0008274</t>
  </si>
  <si>
    <t>019983733-02.</t>
  </si>
  <si>
    <t>019983733_02.</t>
  </si>
  <si>
    <t>19983733-2</t>
  </si>
  <si>
    <t>Ivabradina Clorhidrato  Tab 7.5 mg -EUroetika</t>
  </si>
  <si>
    <t>019983736-02.</t>
  </si>
  <si>
    <t>19983736-2</t>
  </si>
  <si>
    <t>Ivabradina Comprimidos recubiertos 5mg (Procoralan) -Servier</t>
  </si>
  <si>
    <t>INVIMA 2008M-0008275</t>
  </si>
  <si>
    <t>019983736_03.</t>
  </si>
  <si>
    <t>19983736-3</t>
  </si>
  <si>
    <t>020001660-01.</t>
  </si>
  <si>
    <t>20001660-1</t>
  </si>
  <si>
    <t>L01DC04</t>
  </si>
  <si>
    <t>Ixabepilona</t>
  </si>
  <si>
    <t>Ixabepilona Polvo Liofilizado 15 mg (Ixempra) - Baxter</t>
  </si>
  <si>
    <t>INVIMA 2018M-0009025-R1</t>
  </si>
  <si>
    <t>020104881_01.</t>
  </si>
  <si>
    <t>20104881-1</t>
  </si>
  <si>
    <t>C07AG01</t>
  </si>
  <si>
    <t>Labetalol</t>
  </si>
  <si>
    <t>Labetalol  Ampolla 100 mg/20 ml (DIBlorec)-Medyseh ltda</t>
  </si>
  <si>
    <t>INVIMA 2016M-0017141</t>
  </si>
  <si>
    <t>20087030-02</t>
  </si>
  <si>
    <t>020087030-02.</t>
  </si>
  <si>
    <t>20087030-2</t>
  </si>
  <si>
    <t>Labetalol 100mg/20mL Solucion inyectable LABORATORIOS RYAN DE COLOMBIA S.A.S</t>
  </si>
  <si>
    <t>INVIMA 2021M-0016610-R1</t>
  </si>
  <si>
    <t>020090031-01.</t>
  </si>
  <si>
    <t>20090031-1</t>
  </si>
  <si>
    <t>Labetalol Clorhidrato Solución inyectable 100 mg (Duobloq) -Liminal Therapeutics</t>
  </si>
  <si>
    <t>INVIMA 2021M-0016765-R1</t>
  </si>
  <si>
    <t>20068280-01</t>
  </si>
  <si>
    <t>20068280-1</t>
  </si>
  <si>
    <t>Labetalol Solucion inyectable 100mg/20mL (5mg/mL Vial x 20mL) (PRESEQUIL) LABORATORIOS BLASKOV LTDA</t>
  </si>
  <si>
    <t>INVIMA 2014M-0015322</t>
  </si>
  <si>
    <t>020108801-06.</t>
  </si>
  <si>
    <t>20108801-06</t>
  </si>
  <si>
    <t>20108801-6</t>
  </si>
  <si>
    <t>N03AX18</t>
  </si>
  <si>
    <t>Lacosamida</t>
  </si>
  <si>
    <t>Lacosamida 100 mg Tab (COSAMIDE). POS. XINETIX PHARMA SAS</t>
  </si>
  <si>
    <t>INVIMA 2022M-0017476-R1</t>
  </si>
  <si>
    <t>20137718-01.</t>
  </si>
  <si>
    <t>20137718-01</t>
  </si>
  <si>
    <t>20137718-1</t>
  </si>
  <si>
    <t>Lacosamida 100mg Tableta (LANCOVUL) HETERO LABS LIMITED UNIT-V</t>
  </si>
  <si>
    <t>INVIMA 2019M-0019243</t>
  </si>
  <si>
    <t>20139127-02</t>
  </si>
  <si>
    <t>20139127-02.</t>
  </si>
  <si>
    <t>20139127-2</t>
  </si>
  <si>
    <t>Lacosamida 100mg Tableta  CLINICOS Y HOSPITALARIOS DE COLOMBIA S.A</t>
  </si>
  <si>
    <t>INVIMA 2019M-0018784</t>
  </si>
  <si>
    <t>20168748-01</t>
  </si>
  <si>
    <t>20168748-1</t>
  </si>
  <si>
    <t>Lacosamida 150mg Tableta CLINICOS Y HOSPITALARIOS DE COLOMBIA S.A</t>
  </si>
  <si>
    <t>INVIMA 2021M-0020177</t>
  </si>
  <si>
    <t>020139041-02</t>
  </si>
  <si>
    <t>20139041-2</t>
  </si>
  <si>
    <t>Lacosamida 200 mg Tableta Recubierta  CLINHOSP</t>
  </si>
  <si>
    <t>INVIMA 2019M-0018788</t>
  </si>
  <si>
    <t>20168747-01</t>
  </si>
  <si>
    <t>20168747-1</t>
  </si>
  <si>
    <t>Lacosamida 50mg Tableta Recubierta CLINHOSP</t>
  </si>
  <si>
    <t>INVIMA 2021M-0020111</t>
  </si>
  <si>
    <t>020010105_02.</t>
  </si>
  <si>
    <t>20010105-2</t>
  </si>
  <si>
    <t>Lacosamida Tab  200mg (Vimpat)-Schwarz</t>
  </si>
  <si>
    <t>INVIMA 2020M-0011058-R2</t>
  </si>
  <si>
    <t>020010103_02.</t>
  </si>
  <si>
    <t>020010103-02.</t>
  </si>
  <si>
    <t>20010103-2</t>
  </si>
  <si>
    <t>Lacosamida 100 mg Tableta  (VIMPAT)  PBS. LAB SCHWARZ PHARMA AG</t>
  </si>
  <si>
    <t>INVIMA 2021M-0011054-R2</t>
  </si>
  <si>
    <t>020010102-01.</t>
  </si>
  <si>
    <t>020010102__01.</t>
  </si>
  <si>
    <t>20010102-1</t>
  </si>
  <si>
    <t>Lacosamida (Vimpat) tabletas 50 mg - Schwarz Pharma</t>
  </si>
  <si>
    <t>INVIMA 2020M-0011038-R2</t>
  </si>
  <si>
    <t>00215608-01</t>
  </si>
  <si>
    <t>000215608_01.</t>
  </si>
  <si>
    <t>215608-1</t>
  </si>
  <si>
    <t>N03AX09</t>
  </si>
  <si>
    <t>Lamotrigina</t>
  </si>
  <si>
    <t>Lamotrigina 100mg TABLETA (LAMICTAL) GLAXOSMITHKLINE COLOMBIA S.A.</t>
  </si>
  <si>
    <t>INVIMA 2021M-007181-R2</t>
  </si>
  <si>
    <t>020001515-03.</t>
  </si>
  <si>
    <t>20001515-3</t>
  </si>
  <si>
    <t>Lamotrigina 100 mg TABLETA (Lamotrigina) - Humax</t>
  </si>
  <si>
    <t>INVIMA 2009M-0009334</t>
  </si>
  <si>
    <t>00230133-02</t>
  </si>
  <si>
    <t>230133-2</t>
  </si>
  <si>
    <t>Lamotrigina 200mg Tableta (LAMICTAL) GLAXOSMITHKLINE COLOMBIA S.A.</t>
  </si>
  <si>
    <t>INVIMA 2019 M-012825-R2</t>
  </si>
  <si>
    <t>00215610-01</t>
  </si>
  <si>
    <t>215610-1</t>
  </si>
  <si>
    <t>LAMOTRIGINA</t>
  </si>
  <si>
    <t>Lamotrigina 25mg Tableta (LAMICTAL) GLAXOSMITHKLINE COLOMBIA S.A.</t>
  </si>
  <si>
    <t>TABLETA DISPERSABLE</t>
  </si>
  <si>
    <t>019935908-03.</t>
  </si>
  <si>
    <t>19935908-3</t>
  </si>
  <si>
    <t>Lamotrigina Tableta 50mg (Lamictal)-GSK POS</t>
  </si>
  <si>
    <t>INVIMA2014M-0002638-R1</t>
  </si>
  <si>
    <t>000215612_01.</t>
  </si>
  <si>
    <t>215612-1</t>
  </si>
  <si>
    <t>Lamotrigina Tableta 5mg (Lamictal)-GSK POS</t>
  </si>
  <si>
    <t>INVIMA 2022M-007183-R2</t>
  </si>
  <si>
    <t>020001516-02.</t>
  </si>
  <si>
    <t>20001516-2</t>
  </si>
  <si>
    <t xml:space="preserve">Lamotrigina </t>
  </si>
  <si>
    <t>LAMOTRIGINA TABLETAS 50mg -Humax</t>
  </si>
  <si>
    <t>INVIMA 2009M-0009336</t>
  </si>
  <si>
    <t>20001516-03</t>
  </si>
  <si>
    <t>20001516-3</t>
  </si>
  <si>
    <t>Lamotrigina Tabletas 50mg HUMAX PHARMACEUTICAL S.A.</t>
  </si>
  <si>
    <t>019935650-01.</t>
  </si>
  <si>
    <t>019935650_01.</t>
  </si>
  <si>
    <t>19935650-1</t>
  </si>
  <si>
    <t>H01CB03</t>
  </si>
  <si>
    <t>Lanreotido</t>
  </si>
  <si>
    <t>Lanreotida Solucion Inyectable 60mg (Somatulina) - Sanofi</t>
  </si>
  <si>
    <t>INVIMA 2015M-0003333-R1</t>
  </si>
  <si>
    <t>19935648-01</t>
  </si>
  <si>
    <t>19935648-1</t>
  </si>
  <si>
    <t>Lanreotide 90 mg solucion Inyectable (SOMATULINE) IPSEN PHARMA S.A.S.</t>
  </si>
  <si>
    <t>INVIMA 2014M-0003573-R1</t>
  </si>
  <si>
    <t>19995723-1.</t>
  </si>
  <si>
    <t>19995723-1</t>
  </si>
  <si>
    <t>Lanreotido 120 mg solución inyectable. Somatuline. Sanofi</t>
  </si>
  <si>
    <t>INVIMA 2008M-0008625</t>
  </si>
  <si>
    <t>19989033-03</t>
  </si>
  <si>
    <t>19989033-3</t>
  </si>
  <si>
    <t>A02BC03</t>
  </si>
  <si>
    <t>Lansoprazol</t>
  </si>
  <si>
    <t>Lansoprazol 30 mg Capsula de Liberacion Retardada GENFAR S.A.</t>
  </si>
  <si>
    <t>INVIMA 2008M-0007993</t>
  </si>
  <si>
    <t>00226859-10</t>
  </si>
  <si>
    <t>226859-10</t>
  </si>
  <si>
    <t>Lansoprazol 30 mg Capsula LASANTE</t>
  </si>
  <si>
    <t>INVIMA 2022M-011696-R2</t>
  </si>
  <si>
    <t>20172406-03</t>
  </si>
  <si>
    <t>20172406-3</t>
  </si>
  <si>
    <t>Lansoprazol Capsula de Liberación 30 mg (DIZMOPRAZ) BIOQUIFAR PHARMACEUTICA S.A.</t>
  </si>
  <si>
    <t>INVIMA 2020M-0019586</t>
  </si>
  <si>
    <t>019914312-20.</t>
  </si>
  <si>
    <t>19914312-20</t>
  </si>
  <si>
    <t>Insulina Glargina 100UI/mL (Lantus)- Solostar Dispositivo con carrtucho x 3 mL</t>
  </si>
  <si>
    <t>19981554-02</t>
  </si>
  <si>
    <t>19981554-2</t>
  </si>
  <si>
    <t>L01XE07</t>
  </si>
  <si>
    <t>Lapatinib</t>
  </si>
  <si>
    <t>Lapatinib 250mg Tableta (TYKERB) NOVARTIS PHARMA AG</t>
  </si>
  <si>
    <t>INVIMA 2021M-0007517-R1</t>
  </si>
  <si>
    <t>19947216-18</t>
  </si>
  <si>
    <t>S01EE01</t>
  </si>
  <si>
    <t>LATANOPROST</t>
  </si>
  <si>
    <t>LATanoprost  50mcg/mL Solucion Oftalmica Frasco x 5mL (LATANOX) PROCAPS S.A.</t>
  </si>
  <si>
    <t>INVIMA 2016M-0004180-R1</t>
  </si>
  <si>
    <t>000213704_01.</t>
  </si>
  <si>
    <t>213704-1</t>
  </si>
  <si>
    <t>LATANoprost</t>
  </si>
  <si>
    <t>LATANoprost  gotas oftalmicas 50mcg/ml (XALATAN)-Pfizer</t>
  </si>
  <si>
    <t>INVIMA 2019M-007125-R2</t>
  </si>
  <si>
    <t>019918936-01.</t>
  </si>
  <si>
    <t>019918936_01.</t>
  </si>
  <si>
    <t>19918936-1</t>
  </si>
  <si>
    <t>biotina</t>
  </si>
  <si>
    <t>Latanoprost +Timolol (0.05+5mg )/ mL  Frasco x 2.5mL (Xalacom)-Pfizer</t>
  </si>
  <si>
    <t>INVIMA 2019M-0000821-R2</t>
  </si>
  <si>
    <t>019947216-03.</t>
  </si>
  <si>
    <t>19947216-3</t>
  </si>
  <si>
    <t>LATANoprost gotas oftalmicas 50 mcg  (Latanox)-procaps</t>
  </si>
  <si>
    <t>019947216_02.</t>
  </si>
  <si>
    <t>19947216-2</t>
  </si>
  <si>
    <t>LATANoprost gotas oftalmicas 50 mcg/mL   Frasco x 5mL (Latanox)-procaps</t>
  </si>
  <si>
    <t>019963298-01.</t>
  </si>
  <si>
    <t>19963298-1</t>
  </si>
  <si>
    <t>L04AA13</t>
  </si>
  <si>
    <t>Leflunomida tableta 20 mg</t>
  </si>
  <si>
    <t>Leflunomida 20 mg Tableta (INFLAXEN ) POS. LAB PROCAPS</t>
  </si>
  <si>
    <t>INVIMA 2017M-0006032-R1</t>
  </si>
  <si>
    <t>000230658-01.</t>
  </si>
  <si>
    <t>230658-1</t>
  </si>
  <si>
    <t>Leflunomide</t>
  </si>
  <si>
    <t>Leflunomida Tableta 20 mg (Arava)  - Sanofi</t>
  </si>
  <si>
    <t>INVIMA 2019M-013233-R2</t>
  </si>
  <si>
    <t>020152814-01.</t>
  </si>
  <si>
    <t>20152814-1</t>
  </si>
  <si>
    <t>Leflunomida tableta 20 mg POS . Haupt Pharma.</t>
  </si>
  <si>
    <t>INVIMA 2019M-0019375</t>
  </si>
  <si>
    <t>19963298-02</t>
  </si>
  <si>
    <t>019963298-02.</t>
  </si>
  <si>
    <t>19963298-2</t>
  </si>
  <si>
    <t>Leflunomida 20mg Tableta (INFLAXEN) PROCAPS S.A.</t>
  </si>
  <si>
    <t>020115050-02.</t>
  </si>
  <si>
    <t>20115050-2</t>
  </si>
  <si>
    <t>L04AX04</t>
  </si>
  <si>
    <t>Lenalidomida</t>
  </si>
  <si>
    <t>Lenalidomida  Capsula 25mg (Ladevina) -  Biotoscana</t>
  </si>
  <si>
    <t>INVIMA 2019M-0018969</t>
  </si>
  <si>
    <t>20199477-01</t>
  </si>
  <si>
    <t>20199477-1</t>
  </si>
  <si>
    <t>Lenalidomida 10mg Capsula (CIFEROL) PROCAPS S.A.</t>
  </si>
  <si>
    <t>INVIMA 2023M-0021024</t>
  </si>
  <si>
    <t>20115048-02</t>
  </si>
  <si>
    <t>20115048-2</t>
  </si>
  <si>
    <t>Lenalidomida 10mg Capsula (LADEVINA) LABORATORIO LKM S.A.</t>
  </si>
  <si>
    <t>INVIMA 2019M-0018907</t>
  </si>
  <si>
    <t>20136207-01</t>
  </si>
  <si>
    <t>20136207-1</t>
  </si>
  <si>
    <t>Lenalidomida 10mg Capsula (LENOSIDE) CIPLA LTD</t>
  </si>
  <si>
    <t>INVIMA 2019M-0019479</t>
  </si>
  <si>
    <t>20138974-05.</t>
  </si>
  <si>
    <t>20138974-5</t>
  </si>
  <si>
    <t>Lenalidomida 10mg Capsula (LIZGRAM) DR REDDY LIMITED</t>
  </si>
  <si>
    <t>INVIMA 2021M-0020271</t>
  </si>
  <si>
    <t>019999700-01.</t>
  </si>
  <si>
    <t>19999700-1</t>
  </si>
  <si>
    <t>Lenalidomida 10mg Capsula (Revlimid10mg) -  - LAB Celgene</t>
  </si>
  <si>
    <t>INVIMA 2019M-0009590-R1</t>
  </si>
  <si>
    <t>20199479-01</t>
  </si>
  <si>
    <t>20199479-1</t>
  </si>
  <si>
    <t>Lenalidomida 15mg Capsula (CIFEROL) PROCAPS S.A.</t>
  </si>
  <si>
    <t>INVIMA 2023M-0021191</t>
  </si>
  <si>
    <t>20115046-02</t>
  </si>
  <si>
    <t>20115046-2</t>
  </si>
  <si>
    <t>LENALIDOMIDA</t>
  </si>
  <si>
    <t>Lenalidomida 15mg Capsula (LADEVINA) LABORATORIO LKM S.A.</t>
  </si>
  <si>
    <t>INVIMA 2019M-0018909</t>
  </si>
  <si>
    <t>20137942-01</t>
  </si>
  <si>
    <t>20137942-1</t>
  </si>
  <si>
    <t>Lenalidomida 15mg Capsula (LENOSIDE) CIPLA LTD</t>
  </si>
  <si>
    <t>INVIMA 2019M-0019480</t>
  </si>
  <si>
    <t>20138973-05.</t>
  </si>
  <si>
    <t>20138973-5</t>
  </si>
  <si>
    <t>Lenalidomida 15mg Capsula (LIZGRAM) DR REDDY´S LABORATORIES LIMITED</t>
  </si>
  <si>
    <t>INVIMA 2021M-0020160</t>
  </si>
  <si>
    <t>20136208-01</t>
  </si>
  <si>
    <t>20136208-1</t>
  </si>
  <si>
    <t>Lenalidomida 25 mg (LENOSIDE) Capsula CIPLA</t>
  </si>
  <si>
    <t>INVIMA 2019M-0019472</t>
  </si>
  <si>
    <t>020116744_01.</t>
  </si>
  <si>
    <t>20116744-1</t>
  </si>
  <si>
    <t>Lenalidomida 25mg Capsula - (LIZGRAM) -- LAB DR. REDDY´S LABORATORIES LIMITED</t>
  </si>
  <si>
    <t>INVIMA 2020M-0019991</t>
  </si>
  <si>
    <t>020130202-01.</t>
  </si>
  <si>
    <t>20130202-1</t>
  </si>
  <si>
    <t>Lenalidomida 25mg Capsula (DOMIDE)-- LABORATORIOS LEGRAND S.A.</t>
  </si>
  <si>
    <t>INVIMA 2019M-0018865</t>
  </si>
  <si>
    <t>019999772-01.</t>
  </si>
  <si>
    <t>19999772-1</t>
  </si>
  <si>
    <t>Lenalidomida 25mg Capsula (Revlimid) -  Celgene</t>
  </si>
  <si>
    <t>INVIMA 2019M-0009600-R1</t>
  </si>
  <si>
    <t>020199478-01</t>
  </si>
  <si>
    <t>20199478-1</t>
  </si>
  <si>
    <t>Lenalidomida 5mg Capsula (CIFEROL) PROCAPS S.A.</t>
  </si>
  <si>
    <t>INVIMA 2023M-0021192</t>
  </si>
  <si>
    <t>20132265-01</t>
  </si>
  <si>
    <t>20132265-1</t>
  </si>
  <si>
    <t>Lenalidomida 5mg Capsula (DOMIDE) LABORATORIOS LEGRAND S.A.</t>
  </si>
  <si>
    <t>INVIMA 2021M-0020126</t>
  </si>
  <si>
    <t>20115047-02</t>
  </si>
  <si>
    <t>20115047-2</t>
  </si>
  <si>
    <t>Lenalidomida 5mg Capsula (LADEVINA) LABORATORIO LKM S.A.</t>
  </si>
  <si>
    <t>INVIMA 2019M-0018906</t>
  </si>
  <si>
    <t>019999773-01.</t>
  </si>
  <si>
    <t>19999773-1</t>
  </si>
  <si>
    <t>Lenalidomida Capsula 15mg (Revlimid) -  - LAB Tecnofarma</t>
  </si>
  <si>
    <t>INVIMA 2019M-0009602-R1</t>
  </si>
  <si>
    <t>020115047-01.</t>
  </si>
  <si>
    <t>20115047-1</t>
  </si>
  <si>
    <t>Lenalidomida Capsula 5mg (Ladevina) - Biotoscana</t>
  </si>
  <si>
    <t>019999701-01.</t>
  </si>
  <si>
    <t>19999701-1</t>
  </si>
  <si>
    <t>Lenalidomida Capsula 5mg (REVLIMID)- Celgene</t>
  </si>
  <si>
    <t>INVIMA 2019M-0009533-R1</t>
  </si>
  <si>
    <t>000223139-01.</t>
  </si>
  <si>
    <t>223139-1</t>
  </si>
  <si>
    <t>L02BG04</t>
  </si>
  <si>
    <t>Letrozol</t>
  </si>
  <si>
    <t>Letrozol 2.5mg Tableta (Femara) - Novartis PBS</t>
  </si>
  <si>
    <t>INVIMA 2023M-010327-R2</t>
  </si>
  <si>
    <t>20136242-01</t>
  </si>
  <si>
    <t>20136242-1</t>
  </si>
  <si>
    <t>LETROZOL</t>
  </si>
  <si>
    <t>Letrozol 2.5mg Tableta (LATOREN) LABORATORIOS LEGRAND S.A.</t>
  </si>
  <si>
    <t>2.5</t>
  </si>
  <si>
    <t>INVIMA 2020M-0019745</t>
  </si>
  <si>
    <t>20167225-01</t>
  </si>
  <si>
    <t>20167225-1</t>
  </si>
  <si>
    <t>Letrozol 2.5mg Tableta (LET) - EUROFARMA COLOMBIA S.A.S.</t>
  </si>
  <si>
    <t>INVIMA 2021M-0020270</t>
  </si>
  <si>
    <t>20065665-01.</t>
  </si>
  <si>
    <t>20065665-1</t>
  </si>
  <si>
    <t>Letrozol 2.5mg Tableta (LETROLE) PBS  HETERO LABS</t>
  </si>
  <si>
    <t>INVIMA 2014M-0015445</t>
  </si>
  <si>
    <t>020024551_01.</t>
  </si>
  <si>
    <t>20024551-1</t>
  </si>
  <si>
    <t>Letrozol Tableta 2.5mg (Letrozol) - Kern Pharma PBS</t>
  </si>
  <si>
    <t>INVIMA 2023M-0012759-R2</t>
  </si>
  <si>
    <t>020060915-01.</t>
  </si>
  <si>
    <t>20060915-1</t>
  </si>
  <si>
    <t>Letrozol Tableta 2.5mg (Oncobreast) - HB Human</t>
  </si>
  <si>
    <t>INVIMA 2013M-0014796</t>
  </si>
  <si>
    <t>019927034_01.</t>
  </si>
  <si>
    <t>19927034-1</t>
  </si>
  <si>
    <t>L02AE02</t>
  </si>
  <si>
    <t>Leuprorelina acetato</t>
  </si>
  <si>
    <t>Leuprolida Acetato Polvo Liofilizado 3.75mg (Leoprostin) - Chalver POS PARA  TERAPIA HORMONAL ADYUVANTE EN PACIENTES CON CÁNCER DE PRÓSTATA</t>
  </si>
  <si>
    <t>INVIMA 2021M-0001089-R2</t>
  </si>
  <si>
    <t>020032905_01.</t>
  </si>
  <si>
    <t>020032905__01.</t>
  </si>
  <si>
    <t>20032905-1</t>
  </si>
  <si>
    <t>Leuprolide Acetato Polvo Inyectable 45mg (Eligard) -Tolmar Therapeutics</t>
  </si>
  <si>
    <t>INVIMA 2023M-0013021-R2</t>
  </si>
  <si>
    <t>019956218_03.</t>
  </si>
  <si>
    <t>19956218-3</t>
  </si>
  <si>
    <t>Leuprolide Acetato Polvo liofilizado 22.5mg (Eligard) - Tecnofarma POS</t>
  </si>
  <si>
    <t>INVIMA 2022M-0004777-R2</t>
  </si>
  <si>
    <t>019975838-04.</t>
  </si>
  <si>
    <t>19975838-4</t>
  </si>
  <si>
    <t>N03AX14</t>
  </si>
  <si>
    <t>Levetiracetam</t>
  </si>
  <si>
    <t>Levetiracetam - Sol oral 100 mg / mL FRASCO POR 300 ML - (KEPPRA) POS GLAXOSMITHKLINE</t>
  </si>
  <si>
    <t>INVIMA 2019M-0006885-R1</t>
  </si>
  <si>
    <t>020007895-10.</t>
  </si>
  <si>
    <t>20007895-10</t>
  </si>
  <si>
    <t>Levetiracetam 1000 mg Tableta (CEUMID) PBS. LAB SCANDINAVIA PHARMA LTDA</t>
  </si>
  <si>
    <t>INVIMA 2020M-0010456-R1</t>
  </si>
  <si>
    <t>20122152-02</t>
  </si>
  <si>
    <t>20122152-2</t>
  </si>
  <si>
    <t>Levetiracetam 1000 mg Tableta recubierta LAPROFF</t>
  </si>
  <si>
    <t>INVIMA 2018M-0018526</t>
  </si>
  <si>
    <t>20087493-01</t>
  </si>
  <si>
    <t>20087493-1</t>
  </si>
  <si>
    <t>Levetiracetam 1000mg Tableta (ACIZAN) ALTADIS FARMACEUTICA S.A.S.</t>
  </si>
  <si>
    <t>INVIMA 2021M-0016783-R1</t>
  </si>
  <si>
    <t>20058621-01</t>
  </si>
  <si>
    <t>20058621-1</t>
  </si>
  <si>
    <t>LEVETIRACETAM</t>
  </si>
  <si>
    <t>Levetiracetam 1000mg Tableta GENFAR S.A</t>
  </si>
  <si>
    <t>INVIMA 2022M-0014441-R1</t>
  </si>
  <si>
    <t>20098490-01</t>
  </si>
  <si>
    <t>20098490-1</t>
  </si>
  <si>
    <t>Levetiracetam 100mg/mL Solucion oral Frasco x 300mL (CONVULAM) SALUSPHARMA LABS S.A.S</t>
  </si>
  <si>
    <t>INVIMA 2016M-0016894</t>
  </si>
  <si>
    <t>020107900-02.</t>
  </si>
  <si>
    <t>20107900-02</t>
  </si>
  <si>
    <t>20107900-2</t>
  </si>
  <si>
    <t>LEvetiraCETAM 100 mg/ml Solucion Oral Frasco x 300mL CLINICOS Y HOSPITALARIOS DE COLOMBIA S.A</t>
  </si>
  <si>
    <t>INVIMA 2017M-0017644</t>
  </si>
  <si>
    <t>20156587-02.</t>
  </si>
  <si>
    <t>20156587-02</t>
  </si>
  <si>
    <t>20156587-2</t>
  </si>
  <si>
    <t xml:space="preserve">LEVEtiracetam </t>
  </si>
  <si>
    <t>LEVEtiracetam 500mg Tableta SANOFI-AVENTIS DE COLOMBIA S.A.</t>
  </si>
  <si>
    <t>INVIMA 2020M-0019630</t>
  </si>
  <si>
    <t>20232966-01</t>
  </si>
  <si>
    <t>20232966-1</t>
  </si>
  <si>
    <t>Levetiracetam 500mg/5mL Solucion Inyectable (LEVETROY) TROIKAA PHARMACEUTICALS LIMITED</t>
  </si>
  <si>
    <t>INVIMA 2024M-0021548</t>
  </si>
  <si>
    <t>019999765-01.</t>
  </si>
  <si>
    <t>19999765-1</t>
  </si>
  <si>
    <t>Levetiracetam Soluciòn Inyectable 500mg/5ml  POS SOLO EN EPILEPSIA REFRACTARIA A OTROS ANTIEPILÉPTICOS - Glaxosmithkline</t>
  </si>
  <si>
    <t>INVIMA 2021M-0009725-R1</t>
  </si>
  <si>
    <t>160</t>
  </si>
  <si>
    <t>019951170-02</t>
  </si>
  <si>
    <t>19951170-2</t>
  </si>
  <si>
    <t>N04BA02</t>
  </si>
  <si>
    <t>Entacapona</t>
  </si>
  <si>
    <t>Levodopa 100 mg + Carbidopa 25 mg + Entacapona 200 mg Tableta (Stalevo)- Novartis POS PARA TRATAMIENTO DE LA ENFERMEDAD DE PARKINSON</t>
  </si>
  <si>
    <t>INVIMA 2015M-0004224-R1</t>
  </si>
  <si>
    <t>019951171-02</t>
  </si>
  <si>
    <t>19951171-2</t>
  </si>
  <si>
    <t>Levodopa + Carbidopa + Entocapona</t>
  </si>
  <si>
    <t>Levodopa 150 mg + Carbidopa 37.5 mg + Entacapona 200 mg Tableta (Stalevo) - Novartis</t>
  </si>
  <si>
    <t>INVIMA 2016M-0004225-R1</t>
  </si>
  <si>
    <t>20149322-01</t>
  </si>
  <si>
    <t>20149322-1</t>
  </si>
  <si>
    <t>N04BA03</t>
  </si>
  <si>
    <t>Levodopa 150mg + Carbidop 37.5mg + Entacapo 200mg (LEVOCAPONE) Comprimido Recubierto HUMAX PHARMACEUTICAL S.A.</t>
  </si>
  <si>
    <t>INVIMA 2020M-0019539</t>
  </si>
  <si>
    <t>20165956-01</t>
  </si>
  <si>
    <t>20165956-1</t>
  </si>
  <si>
    <t>Levodopa + Carbidopa</t>
  </si>
  <si>
    <t>Levodopa 200 mg + Carbidopa 50 mg + Entacapona 200 mg Tableta (CARLEVEN) CLINICOS Y HOSPITALARIOS DE COLOMBIA S.A.S.</t>
  </si>
  <si>
    <t>INVIMA 2021M-0020418</t>
  </si>
  <si>
    <t>019995528-01.</t>
  </si>
  <si>
    <t>19995528-1</t>
  </si>
  <si>
    <t>Levodopa 200 mg + Carbidopa 50 mg + Entacapona 200 mg Tableta (Stalevo)- Novartis</t>
  </si>
  <si>
    <t>INVIMA 2019M-0009103-R1</t>
  </si>
  <si>
    <t>20148063-01</t>
  </si>
  <si>
    <t>20148063-1</t>
  </si>
  <si>
    <t>Levodopa 200mg + Carbidopa 50mg + Entacapona 200mg Tableta (LEVOCAPONE) HUMAX PHARMACEUTICAL S.A</t>
  </si>
  <si>
    <t>INVIMA 2020M-0019537</t>
  </si>
  <si>
    <t>019951169-01</t>
  </si>
  <si>
    <t>19951169-1</t>
  </si>
  <si>
    <t>Levodopa 50 mg + Carbidopa 12.5 mg + Entacapona 200 mg Tableta (Stalevo) - Novartis</t>
  </si>
  <si>
    <t>INVIMA 2015M-0004234-R1</t>
  </si>
  <si>
    <t>19951169-02</t>
  </si>
  <si>
    <t>19951169-2</t>
  </si>
  <si>
    <t>Levodopa 50 mg + Carbidopa 12.5 mg + Entacapona 200 mg Tableta (STALEVO)  SANDOZ GMBH</t>
  </si>
  <si>
    <t>019988571-01.</t>
  </si>
  <si>
    <t>19988571-1</t>
  </si>
  <si>
    <t>G03AA07</t>
  </si>
  <si>
    <t>Levonorgestrel</t>
  </si>
  <si>
    <t>Levonogestrel 0.15mg + Etinilestradiol 0.030mg Tableta (Micro PF30) - Profamilia</t>
  </si>
  <si>
    <t>INVIMA 2018M-0008433-R1</t>
  </si>
  <si>
    <t>19989785-06.</t>
  </si>
  <si>
    <t>19989785-06</t>
  </si>
  <si>
    <t>19989785-6</t>
  </si>
  <si>
    <t>G03AC03</t>
  </si>
  <si>
    <t>Levonorgestrel 0.75mg Tableta (EVINET)-Procaps</t>
  </si>
  <si>
    <t>INVIMA 2020M-0008477-R1</t>
  </si>
  <si>
    <t>019934015-03.</t>
  </si>
  <si>
    <t>19934015-3</t>
  </si>
  <si>
    <t>Levonorgestrel  75 mg Implante Subdermico (JADELLE) POS. BAYER A.G.</t>
  </si>
  <si>
    <t>INVIMA 2023M-0002181-R2</t>
  </si>
  <si>
    <t>000027076-01.</t>
  </si>
  <si>
    <t>27076-1</t>
  </si>
  <si>
    <t>G03FA11</t>
  </si>
  <si>
    <t>Levonorgestrel + Etinilestradiol</t>
  </si>
  <si>
    <t>Levonorgestrel + Etinilestradiol 0.150 + 0.030 mg  Tableta (MICROGYNON 30). TECNOFARMA COLOMBIA S.A.S.</t>
  </si>
  <si>
    <t>INVIMA 2021M-000145-R5</t>
  </si>
  <si>
    <t>19988571-04</t>
  </si>
  <si>
    <t>19988571-4</t>
  </si>
  <si>
    <t>Levonorgestrel 0.15mg + Etinilestradiol 0.03mg (OCEIRA) Tableta  PROFAMILIA</t>
  </si>
  <si>
    <t>20052210-01</t>
  </si>
  <si>
    <t>20052210-1</t>
  </si>
  <si>
    <t>LEVONORGESTREL</t>
  </si>
  <si>
    <t>Levonorgestrel 0.75mg Tableta (LIBELLE) NOVAMED S.A.</t>
  </si>
  <si>
    <t>0.75</t>
  </si>
  <si>
    <t>INVIMA 2021M-0013739-R1</t>
  </si>
  <si>
    <t>20023279-01.</t>
  </si>
  <si>
    <t>20023279-1</t>
  </si>
  <si>
    <t>G03AD01</t>
  </si>
  <si>
    <t>Levonorgestrel 1.5mg Tableta (FEMERLEV) MYLAN LABORATORIES LIMITED</t>
  </si>
  <si>
    <t>1.5</t>
  </si>
  <si>
    <t>INVIMA 2022M-0011664-R2</t>
  </si>
  <si>
    <t>19934015-02</t>
  </si>
  <si>
    <t>19934015-2</t>
  </si>
  <si>
    <t>Levonorgestrel 75 mg Implante Subdermico (JADELLE) Bayer S.A.S</t>
  </si>
  <si>
    <t>20069479-14</t>
  </si>
  <si>
    <t>Levonorgestrel 75 mg Implante Subdermico (SINOIMPLANT) LAFRANCOL S.A.S.</t>
  </si>
  <si>
    <t>INVIMA 2017M-0017722</t>
  </si>
  <si>
    <t>019900498-01.</t>
  </si>
  <si>
    <t>19900498-1</t>
  </si>
  <si>
    <t>Levonorgestrel Micronizado Dispositivo Intrauterino 52 mg (Mirena) - Bayer</t>
  </si>
  <si>
    <t>DISPOSITIVOS INTRAUTERINOS</t>
  </si>
  <si>
    <t>INVIMA 2023M-012866-R2</t>
  </si>
  <si>
    <t>019977582-01.</t>
  </si>
  <si>
    <t>19977582-1</t>
  </si>
  <si>
    <t>Levonorgestrel Tab 1.5 mg (POSTDAY)-La Francol</t>
  </si>
  <si>
    <t>INVIMA 2023M-0007480-R2</t>
  </si>
  <si>
    <t>019929840-01.</t>
  </si>
  <si>
    <t>019929840_01.</t>
  </si>
  <si>
    <t>19929840-1</t>
  </si>
  <si>
    <t>C01CX08</t>
  </si>
  <si>
    <t xml:space="preserve">Levosimendan </t>
  </si>
  <si>
    <t>Levosimendan - Sol Iny 2.5 mg/mL - (Daxim) - Abbott</t>
  </si>
  <si>
    <t>INVIMA 2023M-0001639-R3</t>
  </si>
  <si>
    <t>20143428-03</t>
  </si>
  <si>
    <t>020143428-03.</t>
  </si>
  <si>
    <t>20143428-3</t>
  </si>
  <si>
    <t>Levosimendan 12.5 mg/5ml Solucion inyectable (DAXMEN) XINETIX PHARMA S.A.S.</t>
  </si>
  <si>
    <t>INVIMA 2020M-0019741</t>
  </si>
  <si>
    <t>20195951-01</t>
  </si>
  <si>
    <t>20195951-1</t>
  </si>
  <si>
    <t>Levosimendan 12.5mg Polvo Liofilizado Vial SRS LIFE SCIENCES COLOMBIA S.A.S.</t>
  </si>
  <si>
    <t>INVIMA 2022M-0020773</t>
  </si>
  <si>
    <t>020093733-01.</t>
  </si>
  <si>
    <t>20093733-01.</t>
  </si>
  <si>
    <t>20093733-1</t>
  </si>
  <si>
    <t>Levosimendan Solución inyectable 2.5 mg/mL(Levosidax) - ADS Pharma</t>
  </si>
  <si>
    <t>INVIMA 2021M-0016519-R1</t>
  </si>
  <si>
    <t>19982562-08</t>
  </si>
  <si>
    <t>19982562-8</t>
  </si>
  <si>
    <t>N01BB02</t>
  </si>
  <si>
    <t xml:space="preserve">LIDocaina Parche </t>
  </si>
  <si>
    <t>LIDocaina 700mg Parche transdermico (VERSATIS 5% PARCHES) GRÜNENTHAL GMBH</t>
  </si>
  <si>
    <t>INVIMA 2023M-0007502-R2</t>
  </si>
  <si>
    <t>019982562_01.</t>
  </si>
  <si>
    <t>19982562-01.</t>
  </si>
  <si>
    <t>19982562-1</t>
  </si>
  <si>
    <t>LIDocaina  700mg (5% p/p) Parche Transdermico (VERSATIS 5%) . LAB GRUNENTHAL</t>
  </si>
  <si>
    <t>019982562-02.</t>
  </si>
  <si>
    <t>019982562_02.</t>
  </si>
  <si>
    <t>19982562-2</t>
  </si>
  <si>
    <t>LIDocaina Parche  tran 700 mg (VERSATIS) . GRUNENTHAL</t>
  </si>
  <si>
    <t>20044943-08.</t>
  </si>
  <si>
    <t>20044943-8</t>
  </si>
  <si>
    <t>A10BD11</t>
  </si>
  <si>
    <t>Linagliptina + Metformina</t>
  </si>
  <si>
    <t>Linagliptina 2.5 mg + Metformina 850 mg Tableta (TRAYENTA) BOEHRINGER INGELHEIM INTERNATIONAL GMBH</t>
  </si>
  <si>
    <t>INVIMA 2020M-0013446-R1</t>
  </si>
  <si>
    <t>020023511-03.</t>
  </si>
  <si>
    <t>20023511-3</t>
  </si>
  <si>
    <t>A10BH05</t>
  </si>
  <si>
    <t>LINAgliptina</t>
  </si>
  <si>
    <t>LINAgliptina  5 mg Tableta (TRAYENTA)-BOEHRINGER</t>
  </si>
  <si>
    <t>INVIMA 2023M-0012597-R2</t>
  </si>
  <si>
    <t>20044944-08</t>
  </si>
  <si>
    <t>020044944-08.</t>
  </si>
  <si>
    <t>20044944-8</t>
  </si>
  <si>
    <t>Linagliptina 2.5mg + Metformina 1000 mg (TRAYENTA DUO) Tableta BOEHRINGER</t>
  </si>
  <si>
    <t>INVIMA 2020M-0013445-R1</t>
  </si>
  <si>
    <t>019907394-06.</t>
  </si>
  <si>
    <t>019907394_06.</t>
  </si>
  <si>
    <t>19907394-6</t>
  </si>
  <si>
    <t>J01XX08</t>
  </si>
  <si>
    <t>Linezolid</t>
  </si>
  <si>
    <t>Linezolid - Solucion Inyectable 600 mg/300 mL - (Zyvoxid) - PFIEZER</t>
  </si>
  <si>
    <t>INVIMA 2021M014726-R3</t>
  </si>
  <si>
    <t>020029185_01.</t>
  </si>
  <si>
    <t>020029185-01.</t>
  </si>
  <si>
    <t>20029185-1</t>
  </si>
  <si>
    <t>Linezolid 2 mg / mL Bolsa x 300 mL Solucion Inyectable (ZOLIDONE). LAB  ADS PHARMA S.A.S</t>
  </si>
  <si>
    <t>INVIMA 2017M-0012334-R1</t>
  </si>
  <si>
    <t>20057153-02</t>
  </si>
  <si>
    <t>20057153-2</t>
  </si>
  <si>
    <t>LINEZOLID</t>
  </si>
  <si>
    <t>Linezolid 2mg/mL Solucion inyectable Frasco x 300mL )BIOZOLIDA) BIOFLUIDOS &amp; FARMA</t>
  </si>
  <si>
    <t>INVIMA 2025M-0014465-R1</t>
  </si>
  <si>
    <t>20018890-03</t>
  </si>
  <si>
    <t>020018890-03.</t>
  </si>
  <si>
    <t>20018890-3</t>
  </si>
  <si>
    <t>Linezolid  2mg/mL Solucion Inyectable  Bolsa x 300 mL (LITASINA) LAB SCANDINAVIA PHARMA LTDA.</t>
  </si>
  <si>
    <t>INVIMA 2018M-0012401-R1</t>
  </si>
  <si>
    <t>020045677_02.</t>
  </si>
  <si>
    <t>20045677-02</t>
  </si>
  <si>
    <t>20045677-2</t>
  </si>
  <si>
    <t>Linezolid  600 mg Tableta (LINEZOLID) . VESALIUS PHARMA S.A.S.</t>
  </si>
  <si>
    <t>INVIMA 2019M-0013724-R1</t>
  </si>
  <si>
    <t>020120159-02.</t>
  </si>
  <si>
    <t>20120159-2</t>
  </si>
  <si>
    <t>Linezolid Solución inyectable 2mg/mL (Mezolide) - Biospifar</t>
  </si>
  <si>
    <t>INVIMA 2023M-0018334-R1</t>
  </si>
  <si>
    <t>20120159-01</t>
  </si>
  <si>
    <t>20120159-01.</t>
  </si>
  <si>
    <t>20120159-1</t>
  </si>
  <si>
    <t>Linezolid 2mg/mL Solucion inyectable Frasco x 300mL (MEZOLIDE) BIOSPIFAR S.A.</t>
  </si>
  <si>
    <t>020061904-01.</t>
  </si>
  <si>
    <t>020061904_01.</t>
  </si>
  <si>
    <t>20061904-1</t>
  </si>
  <si>
    <t>Linezolid Solucion Inyectable 600mg/300mL (Vozolid)-Procaps s.a</t>
  </si>
  <si>
    <t>INVIMA 2019M-0014797-R1</t>
  </si>
  <si>
    <t>019909516-01.</t>
  </si>
  <si>
    <t>019909516_01.</t>
  </si>
  <si>
    <t>19909516-1</t>
  </si>
  <si>
    <t>Linezolid - Capsula 600 mg  - (Zyvoxid) - Pfizer S A S</t>
  </si>
  <si>
    <t>INVIMA 2021M-014719-R3</t>
  </si>
  <si>
    <t>020037727-01.</t>
  </si>
  <si>
    <t>20037727-1</t>
  </si>
  <si>
    <t>Liposomal DOXOrrubicina 2mg/mL Solución Inyectable x 10ml (Lipodox - Sun) - Lasante</t>
  </si>
  <si>
    <t>INVIMA 2023M-0012958-R2</t>
  </si>
  <si>
    <t>020028798-02.</t>
  </si>
  <si>
    <t>20028798-2</t>
  </si>
  <si>
    <t>A10BJ02</t>
  </si>
  <si>
    <t>Liraglutide</t>
  </si>
  <si>
    <t>Liraglutide  pluma prellenada desechable 6mg/ml pluma  x 3 ml  (Victoza)-Novo Nordisk.</t>
  </si>
  <si>
    <t>INVIMA 2019M-0014110-R1</t>
  </si>
  <si>
    <t>20094683-01</t>
  </si>
  <si>
    <t>20094683-1</t>
  </si>
  <si>
    <t>Liraglutide 6mg/ml Solucion inyectable Pluma prellenada desechable x 3ml (SAXENDA) NOVO NORDISK COLOMBIA S.A.S.</t>
  </si>
  <si>
    <t>INVIMA 2018MBT-0017986</t>
  </si>
  <si>
    <t>20068384-05</t>
  </si>
  <si>
    <t>20068384-5</t>
  </si>
  <si>
    <t>N06BA12</t>
  </si>
  <si>
    <t>LISDEXANFETAMINA</t>
  </si>
  <si>
    <t>LISDEXANfetamina 50mg Capsula (SAMEXID) LAFRANCOL S.A.S.</t>
  </si>
  <si>
    <t>INVIMA 2015M-0016301</t>
  </si>
  <si>
    <t>020097720-01.</t>
  </si>
  <si>
    <t>20097720-1</t>
  </si>
  <si>
    <t>C10AX12</t>
  </si>
  <si>
    <t xml:space="preserve">Lomitapide </t>
  </si>
  <si>
    <t>Lomitapide CÁPSULA 5mg (Juxtapid)-Valentech</t>
  </si>
  <si>
    <t>INVIMA 2024M-0017308-R1</t>
  </si>
  <si>
    <t>20094876-02</t>
  </si>
  <si>
    <t>20094876-2</t>
  </si>
  <si>
    <t>J05AR10</t>
  </si>
  <si>
    <t>Ritonavir</t>
  </si>
  <si>
    <t>Lopinavir 200mg + Ritonavir 50mg Tableta (RITOPIN) ABBVIE S.A.S.</t>
  </si>
  <si>
    <t>INVIMA 2016M-0017278</t>
  </si>
  <si>
    <t>19900270-07</t>
  </si>
  <si>
    <t>019900270_07.</t>
  </si>
  <si>
    <t>19900270-7</t>
  </si>
  <si>
    <t>A05BA98</t>
  </si>
  <si>
    <t>L-Ornitina-L-Aspartato</t>
  </si>
  <si>
    <t>L-Ornitina L-Aspartato 3g Granulos Sobre x 5g (HEPA- MERZ) MERZ PHARMACEUTICAL GMBH</t>
  </si>
  <si>
    <t>INVIMA 2020M-13711-R2</t>
  </si>
  <si>
    <t>019900270-01.</t>
  </si>
  <si>
    <t>19900270-1</t>
  </si>
  <si>
    <t>L- Ornitina - L Aspartato</t>
  </si>
  <si>
    <t>L-Ornitina L-Aspartato 3g Granulos Sobre x 5g (Hepa- Merz) - Merz Pharma</t>
  </si>
  <si>
    <t>20034708-03</t>
  </si>
  <si>
    <t>20034708-3</t>
  </si>
  <si>
    <t>C09DB06</t>
  </si>
  <si>
    <t>Losartan y diureticos</t>
  </si>
  <si>
    <t>LOsartan 100 mg + Amlodipino 5 mg Tableta (COZAAR XQ) ORGANON LLC</t>
  </si>
  <si>
    <t>INVIMA 2020M-0013273-R1</t>
  </si>
  <si>
    <t>19999985-02</t>
  </si>
  <si>
    <t>19999985-2</t>
  </si>
  <si>
    <t>Losartan</t>
  </si>
  <si>
    <t>LOSArtan 50mg + amlodipino 2.5mg Capsula (ARAMAX) MEGALABS COLOMBIA S.A.S</t>
  </si>
  <si>
    <t>INVIMA 2019M-0009710-R1</t>
  </si>
  <si>
    <t>20192669-02</t>
  </si>
  <si>
    <t>20192669-02.</t>
  </si>
  <si>
    <t>20192669-2</t>
  </si>
  <si>
    <t>C02KX04</t>
  </si>
  <si>
    <t xml:space="preserve">Macitentan </t>
  </si>
  <si>
    <t>Macitentan 10mg Tableta (MACITENT)  MSN LABORATORIES PRIVATE LIMITED</t>
  </si>
  <si>
    <t>INVIMA 2021M-0020086</t>
  </si>
  <si>
    <t>20196519-02</t>
  </si>
  <si>
    <t>20196519-2</t>
  </si>
  <si>
    <t>Macitentan 10mg Tableta  (MATEMPULL) THE LABS S.A.S.</t>
  </si>
  <si>
    <t>INVIMA 2023M-0021065</t>
  </si>
  <si>
    <t>020073590-01.</t>
  </si>
  <si>
    <t>20073590-1</t>
  </si>
  <si>
    <t>Macitentan Comprimidos recubiertos 10 mg (Opsumit) - Actelion</t>
  </si>
  <si>
    <t>INVIMA 2021M-0016501-R1</t>
  </si>
  <si>
    <t>019999216-01.</t>
  </si>
  <si>
    <t>19999216-1</t>
  </si>
  <si>
    <t>Medroxiprogesterona 5 mg tabletas AMERICAN GENERICS</t>
  </si>
  <si>
    <t>INVIMA 2023M-0009149-R2</t>
  </si>
  <si>
    <t>20175926-02</t>
  </si>
  <si>
    <t>20175926-2</t>
  </si>
  <si>
    <t>Medroxiprogesterona acetato</t>
  </si>
  <si>
    <t>Medroxiprogesterona acetato 150mg Suspensión inyectable (ILEINE) ASOCIACION PROFAMILIA</t>
  </si>
  <si>
    <t>INVIMA 2021M-0020159</t>
  </si>
  <si>
    <t>20018905-05</t>
  </si>
  <si>
    <t>20018905-5</t>
  </si>
  <si>
    <t>G03AA17</t>
  </si>
  <si>
    <t>Medroxiprogesterona acetato 25mg + estradiol cipionato 5mg Suspension inyectable (CYCLOFEMINA) AULEN PHARMA S.A.</t>
  </si>
  <si>
    <t>INVIMA 2016M-0011233-R1</t>
  </si>
  <si>
    <t>000042163-01.</t>
  </si>
  <si>
    <t>42163-1</t>
  </si>
  <si>
    <t>Medroxiprogesterona acetato Sus Iny 50mg/mL Vial x 3mL (Depo Provera)-Pfizer</t>
  </si>
  <si>
    <t>INVIMA 2019M-013708-R3</t>
  </si>
  <si>
    <t>000021776-02.</t>
  </si>
  <si>
    <t>21776-2</t>
  </si>
  <si>
    <t>Medroxiprogesterona acetato TABLETA 5 mg (Provera)-Pfizer</t>
  </si>
  <si>
    <t>INVIMA 2021M-008808-R4</t>
  </si>
  <si>
    <t>20192936-01</t>
  </si>
  <si>
    <t>20192936-1</t>
  </si>
  <si>
    <t>L01AA03</t>
  </si>
  <si>
    <t>Melfalan</t>
  </si>
  <si>
    <t>Melfalan 50mg Polvo liofilizado (MELP SPAL) SP ACCURE LABS PVT LTD</t>
  </si>
  <si>
    <t>INVIMA 2022M-0020740</t>
  </si>
  <si>
    <t>000218558-01.</t>
  </si>
  <si>
    <t>218558-1</t>
  </si>
  <si>
    <t>Melfalan 50mg Polvo liofilizado VIAL (ALKERAN) PBS ASPEN LABS S.A. DE C.V., MEXICO</t>
  </si>
  <si>
    <t>INVIMA 2022M-010510-R2</t>
  </si>
  <si>
    <t>20176265-01</t>
  </si>
  <si>
    <t>20176265-1</t>
  </si>
  <si>
    <t>Melfalan 50mg Polvo liofilizado VIAL PBS (MYELKILAN) ADVANCE SCIENTIFIC DE COLOMBIA S.A.S,</t>
  </si>
  <si>
    <t>INVIMA 2020M-0019708</t>
  </si>
  <si>
    <t>019991043-03.</t>
  </si>
  <si>
    <t>19991043-3</t>
  </si>
  <si>
    <t>N06DX01</t>
  </si>
  <si>
    <t>Memantina HCL</t>
  </si>
  <si>
    <t>Memantina  Tableta 10mg (Memantina) - Tecnoquimicas</t>
  </si>
  <si>
    <t>INVIMA 2021M-0008769-R1</t>
  </si>
  <si>
    <t>20059782-05</t>
  </si>
  <si>
    <t>20059782-5</t>
  </si>
  <si>
    <t>Memantina 10 mg (ALZANTINA) Comprimido SALUSPHARM</t>
  </si>
  <si>
    <t>INVIMA 2023M-0014421-R2</t>
  </si>
  <si>
    <t>20120845-01.</t>
  </si>
  <si>
    <t>20120845-1</t>
  </si>
  <si>
    <t>Memantina 10mg Tableta LAPROFF S.A.</t>
  </si>
  <si>
    <t>INVIMA 2018M-0018500</t>
  </si>
  <si>
    <t>20187965-05</t>
  </si>
  <si>
    <t>20187965-5</t>
  </si>
  <si>
    <t>Memantina</t>
  </si>
  <si>
    <t>Memantina 20mg Tableta (ALZANTINA) SALUSPHARMA LABS S.A.S.</t>
  </si>
  <si>
    <t>INVIMA 2023M-0020913</t>
  </si>
  <si>
    <t>20059984-21</t>
  </si>
  <si>
    <t>Memantina 20mg Tableta (MODUALZ) TECNOQUIMICAS S.A.</t>
  </si>
  <si>
    <t>INVIMA 2022M-0014832-R1</t>
  </si>
  <si>
    <t>020059984-01.</t>
  </si>
  <si>
    <t>20059984-1</t>
  </si>
  <si>
    <t>Memantina Clorhidrato Tableta 20 mg (Modualz) - Tecnoquimicas</t>
  </si>
  <si>
    <t>020059984-09.</t>
  </si>
  <si>
    <t>20059984-9</t>
  </si>
  <si>
    <t>Memantina HCL  Tableta 20mg (Modulanz)- Tecnoqumicas</t>
  </si>
  <si>
    <t>000226424-05.</t>
  </si>
  <si>
    <t>226424-5</t>
  </si>
  <si>
    <t>Memantina HCL Tab 10  mg (Akatinol)-Farma</t>
  </si>
  <si>
    <t>INVIMA 2020 M-14124 R2</t>
  </si>
  <si>
    <t>19988137-11</t>
  </si>
  <si>
    <t>019988137-11.</t>
  </si>
  <si>
    <t>Memantina 10mg Tableta (MODUALZ) TECNOQUIMICAS S.A</t>
  </si>
  <si>
    <t>INVIMA 2022M-0008245-R1</t>
  </si>
  <si>
    <t>019988137-03.</t>
  </si>
  <si>
    <t>19988137-3</t>
  </si>
  <si>
    <t>Memantina HCL Tableta 10 mg (Modualz) - Tecnoquimicas</t>
  </si>
  <si>
    <t>020018391-01.</t>
  </si>
  <si>
    <t>20018391-1</t>
  </si>
  <si>
    <t>Memantina HCL TABLETA 10mg - Genfar</t>
  </si>
  <si>
    <t>INVIMA 2021M-0011518-R2</t>
  </si>
  <si>
    <t>020059782_03.</t>
  </si>
  <si>
    <t>020059782-03.</t>
  </si>
  <si>
    <t>20059782-3</t>
  </si>
  <si>
    <t>Memantina Tableta 10mg (Alzantina) - Saluspharma</t>
  </si>
  <si>
    <t>20188045-01</t>
  </si>
  <si>
    <t>20188045-1</t>
  </si>
  <si>
    <t>R03DX09</t>
  </si>
  <si>
    <t>MEPOLIZUMAB</t>
  </si>
  <si>
    <t>MEPolizumab 100mg Solucion inyectable en  Jeringa prellenada (NUCALA) GLAXOSMITHKLINE COLOMBIA S.A.</t>
  </si>
  <si>
    <t>INVIMA 2022MBT-0000061</t>
  </si>
  <si>
    <t>020144723-01.</t>
  </si>
  <si>
    <t>20144723-1</t>
  </si>
  <si>
    <t>L01BB02</t>
  </si>
  <si>
    <t>Mercaptopurina</t>
  </si>
  <si>
    <t>Mercaptopurina 50 mg Tableta (KAPTO) PBS LAB AL PHARMA S.A.</t>
  </si>
  <si>
    <t>INVIMA 2020M-0019986</t>
  </si>
  <si>
    <t>000046262-01.</t>
  </si>
  <si>
    <t>46262-1</t>
  </si>
  <si>
    <t>Mercaptopurina Tab 50 mg (Puri-Nethol)-Alpharma</t>
  </si>
  <si>
    <t>INVIMA 2022M-005465-R4</t>
  </si>
  <si>
    <t>020010367-01.</t>
  </si>
  <si>
    <t>20010367-1</t>
  </si>
  <si>
    <t>J01DH02</t>
  </si>
  <si>
    <t>Meropenem</t>
  </si>
  <si>
    <t>Meropenem 1 g Polvo para Inyeccion (MEROBAC) PBS. LAB  PROCAPS</t>
  </si>
  <si>
    <t>INVIMA 2020M-0010486-R1</t>
  </si>
  <si>
    <t>019942150-05.</t>
  </si>
  <si>
    <t>19942150-5</t>
  </si>
  <si>
    <t>Meropenem 1g Polvo esteril para solucion inyectable - PBS- LAB VITALIS S.A. C.I.</t>
  </si>
  <si>
    <t>INVIMA 2020M-0003839-R2</t>
  </si>
  <si>
    <t>020087664-01.</t>
  </si>
  <si>
    <t>20087664-1</t>
  </si>
  <si>
    <t>Meropenem 1 g Polvo para Reconstituir a Solucion Inyectable (MEROGRAM) PBS. LAB AUROBINDO PHARMA</t>
  </si>
  <si>
    <t>INVIMA 2021M-0016293-R1</t>
  </si>
  <si>
    <t>019978219-01.</t>
  </si>
  <si>
    <t>19978219-1</t>
  </si>
  <si>
    <t>Meropenem 1g Polvo esteril para reconstituir a solucion inyectable- PBS- LAB VICAR FARMACEUTICA S.A.</t>
  </si>
  <si>
    <t>INVIMA 2019M-0007641-R1</t>
  </si>
  <si>
    <t>020125407-01.</t>
  </si>
  <si>
    <t>20125407-1</t>
  </si>
  <si>
    <t>Meropenem 1g Polvo para reconstituir - PBS- ANTIBIOTICOS DA COLOMBIA S.A.S.</t>
  </si>
  <si>
    <t>INVIMA 2019M-0019370</t>
  </si>
  <si>
    <t>020010368-03.</t>
  </si>
  <si>
    <t>20010368-3</t>
  </si>
  <si>
    <t>Meropenem polvo para inyeccion 1 g -Colmed</t>
  </si>
  <si>
    <t>INVIMA 2020M-0010487-R1</t>
  </si>
  <si>
    <t>000201199-02.</t>
  </si>
  <si>
    <t>201199-2</t>
  </si>
  <si>
    <t>Meropenem  anhidro (Meronem)  1g - Astrazeneca</t>
  </si>
  <si>
    <t>INVIMA 2019M-006423-R2</t>
  </si>
  <si>
    <t>020010367-07.</t>
  </si>
  <si>
    <t>20010367-7</t>
  </si>
  <si>
    <t>Meropenem Sol Iny 1g (Merobac)-Procaps</t>
  </si>
  <si>
    <t>020085484-01.</t>
  </si>
  <si>
    <t>20085484-1</t>
  </si>
  <si>
    <t>Meropenem Polvo para inyección 1g (Kabipenem) - Fresenius</t>
  </si>
  <si>
    <t>INVIMA 2021M-0016622-R1</t>
  </si>
  <si>
    <t>19961388-01</t>
  </si>
  <si>
    <t>019961388-01.</t>
  </si>
  <si>
    <t>19961388-1</t>
  </si>
  <si>
    <t>Meropenem 1g Polvo para inyeccion FARMALOGICA S.A.</t>
  </si>
  <si>
    <t>INVIMA 2021M-0005798-R2</t>
  </si>
  <si>
    <t>20039643-03.</t>
  </si>
  <si>
    <t>20039643-3</t>
  </si>
  <si>
    <t>A07EC02</t>
  </si>
  <si>
    <t>Mesalazina</t>
  </si>
  <si>
    <t>MESalazina 1.5g Granulos de liberacion prolongada gastrointestinales (SALOFALK) DR. FALK PHARMA GMBH</t>
  </si>
  <si>
    <t>INVIMA 2019M-0013788-R1</t>
  </si>
  <si>
    <t>19998498-06</t>
  </si>
  <si>
    <t>19998498-6</t>
  </si>
  <si>
    <t>Mesalazina 4g/60mL Suspension rectal (MESAX) LABORATORIO INTERNACIONAL DE COLOMBIA S.A.S - LABINCO S.A.S</t>
  </si>
  <si>
    <t>Suspension admon via rectal</t>
  </si>
  <si>
    <t>INVIMA 2020M-0009177-R1</t>
  </si>
  <si>
    <t>20065382-01</t>
  </si>
  <si>
    <t>20065382-1</t>
  </si>
  <si>
    <t>Mesalazina 4g/60mL Suspension rectal (MESILAX) HUMAX PHARMACEUTICAL S.A.</t>
  </si>
  <si>
    <t>INVIMA 2019M-0015424-R1</t>
  </si>
  <si>
    <t>20011405-04</t>
  </si>
  <si>
    <t>20011405-4</t>
  </si>
  <si>
    <t>Mesalazina 500 mg  Supositorio (MESAX ) LABINCO S.A.S</t>
  </si>
  <si>
    <t>Supositorio</t>
  </si>
  <si>
    <t>INVIMA 2010M-0010939</t>
  </si>
  <si>
    <t>020048039-01.</t>
  </si>
  <si>
    <t>20048039-01.</t>
  </si>
  <si>
    <t>20048039-1</t>
  </si>
  <si>
    <t>Mesalazina  500 mg Supositorio (MESILAX) POS. LAB HUMAX PHARMACEUTICA</t>
  </si>
  <si>
    <t>INVIMA 2021M-0013766-R1</t>
  </si>
  <si>
    <t>19999923-03</t>
  </si>
  <si>
    <t>19999923-3</t>
  </si>
  <si>
    <t>Mesalazina 500mg Tableta de liberacion retardada (MESAX)  LABINCO S.A.S</t>
  </si>
  <si>
    <t>INVIMA 2021M-0009451-R1</t>
  </si>
  <si>
    <t>000207346-02.</t>
  </si>
  <si>
    <t>207346-2</t>
  </si>
  <si>
    <t>Mesalazina 4g/60mL Suspension rectal (SALOFALK) DR. FALK PHARMA GMBH.</t>
  </si>
  <si>
    <t>INVIMA 2023M-007482-R3</t>
  </si>
  <si>
    <t>000207347-03.</t>
  </si>
  <si>
    <t>207347-3</t>
  </si>
  <si>
    <t>Mesalazina Supositorios 500 mg (Salofalk)-Biotoscana</t>
  </si>
  <si>
    <t>INVIMA 2023M-007408-R3</t>
  </si>
  <si>
    <t>019940343-02.</t>
  </si>
  <si>
    <t>19940343-2</t>
  </si>
  <si>
    <t>Mesalazina 500mg Tableta de liberacion prolongada HUMAX</t>
  </si>
  <si>
    <t>INVIMA 2019M-0002898-R2</t>
  </si>
  <si>
    <t>00037193-02</t>
  </si>
  <si>
    <t>37193-2</t>
  </si>
  <si>
    <t>G02AB01</t>
  </si>
  <si>
    <t>METILERGOMETRINA MALEATO</t>
  </si>
  <si>
    <t>Metilergometrina 0.2mg/mL Solucion inyectable NOVARTIS PHARMA AG</t>
  </si>
  <si>
    <t>000037193-01.</t>
  </si>
  <si>
    <t>37193-1</t>
  </si>
  <si>
    <t>Metilergometrina Maleato Sol Iny 0.2 mg / mL Ampolla (Methergin)-Novartis</t>
  </si>
  <si>
    <t>000227970-01.</t>
  </si>
  <si>
    <t>227970-1</t>
  </si>
  <si>
    <t>N06BA04</t>
  </si>
  <si>
    <t>Metilfenidato</t>
  </si>
  <si>
    <t>Metilfenidato Tableta 10  mg (Ritalina)-Novartis</t>
  </si>
  <si>
    <t>INVIMA 2018M-011789-R2</t>
  </si>
  <si>
    <t>019990590-16.</t>
  </si>
  <si>
    <t>19990590-16</t>
  </si>
  <si>
    <t>H02AB04</t>
  </si>
  <si>
    <t>Metilprednisolona</t>
  </si>
  <si>
    <t>Metilprednisolona 500  mg Polvo Liofilizado (METILPREDNISOLONA) PBS. LAB VITALIS S.A.C.I</t>
  </si>
  <si>
    <t>INVIMA 2020M-0009196-R1</t>
  </si>
  <si>
    <t>19967591-01</t>
  </si>
  <si>
    <t>19967591-1</t>
  </si>
  <si>
    <t>METILPREDNISOLONA ACETATO ESTERIL MICRONIZADO</t>
  </si>
  <si>
    <t>Metilprednisolona Acetato 40mg Solucion inyectable (DEPO-MEDROL) PFIZER S.A.S.</t>
  </si>
  <si>
    <t>SUSPENSION INYECTABLE</t>
  </si>
  <si>
    <t>19974253-02.</t>
  </si>
  <si>
    <t>19974253-02</t>
  </si>
  <si>
    <t>19974253-2</t>
  </si>
  <si>
    <t>Metilprednisolona succinato sodico 500mg Polvo para  reconstituir (SUMITRIC) BLAU FARMACEUTICA COLOMBIA S.A.S</t>
  </si>
  <si>
    <t>INVIMA 2020M-0007083-R1</t>
  </si>
  <si>
    <t>000200541_14.</t>
  </si>
  <si>
    <t>200541-14</t>
  </si>
  <si>
    <t>Metoprolol</t>
  </si>
  <si>
    <t>Metoprolol (Betaloc zok) tabletas 50 mg - Astrazeneca</t>
  </si>
  <si>
    <t>Tableta de liberacion prolongada</t>
  </si>
  <si>
    <t>INVIMA 2022M-006135-R3</t>
  </si>
  <si>
    <t>019901250_15.</t>
  </si>
  <si>
    <t>19901250-15</t>
  </si>
  <si>
    <t>Metoprolol succinato equivalente a metoprolol tartrato 200mg Tableta de liberacion prolongada (BETALOC ZOK)-Zeneca</t>
  </si>
  <si>
    <t>Tableta de Liberacion Sostenida</t>
  </si>
  <si>
    <t>INVIMA 2021M-013944-R2</t>
  </si>
  <si>
    <t>19927923-06</t>
  </si>
  <si>
    <t>19927923-6</t>
  </si>
  <si>
    <t>METOPROLOL SUCCINATO.</t>
  </si>
  <si>
    <t>Metoprolol succinato 25 mg (BETALOC ZOK ) Tableta ASTRA</t>
  </si>
  <si>
    <t>INVIMA 2021M-0002062-R2</t>
  </si>
  <si>
    <t>000039210-01.</t>
  </si>
  <si>
    <t>39210-1</t>
  </si>
  <si>
    <t>METOPROLOL TARTRATO</t>
  </si>
  <si>
    <t>Metoprolol Tartrato (Betoprolol) 100 mg tabletas Ropsohn</t>
  </si>
  <si>
    <t>INVIMA 2014M-013817-R2</t>
  </si>
  <si>
    <t>000050707-01.</t>
  </si>
  <si>
    <t>50707-1</t>
  </si>
  <si>
    <t>METOprolol tartrato Tab 50 mg (Betoprolol)-Ropsohn</t>
  </si>
  <si>
    <t>INVIMA 2016M- 003666-R2</t>
  </si>
  <si>
    <t>19976470-03.</t>
  </si>
  <si>
    <t>019976470-03.</t>
  </si>
  <si>
    <t>19976470-3</t>
  </si>
  <si>
    <t>METOprolol tartrato 50mg  Tableta WINTHROP PHARMACEUTICALS DE COLOMBIA S.A.</t>
  </si>
  <si>
    <t>INVIMA 2023M-0007318-R1</t>
  </si>
  <si>
    <t>020143914-03</t>
  </si>
  <si>
    <t>20143914-3</t>
  </si>
  <si>
    <t>L01BA01</t>
  </si>
  <si>
    <t>Metotrexate</t>
  </si>
  <si>
    <t>Metotrexate 50 mg (25 mg/mL vial x 2 mL) Solucion Inyectable (MUSTAL) POS. LAB AL PHARMA S.A.S.</t>
  </si>
  <si>
    <t>INVIMA 2019M-0019040</t>
  </si>
  <si>
    <t>020116869-01.</t>
  </si>
  <si>
    <t>20116869-1</t>
  </si>
  <si>
    <t>Metotrexate 500 mg Polvo Liofilizado (METREXATO) POS BLAU FARMACÉUTICA COLOMBIA S.A.S</t>
  </si>
  <si>
    <t>INVIMA 2023M-0018407-R1</t>
  </si>
  <si>
    <t>020143914-05.</t>
  </si>
  <si>
    <t>20143914-5</t>
  </si>
  <si>
    <t>Metotrexate 500mg (25mg/mL vial 20 mL) Solucion Inyectable (MUSTAL) PBS. LAB AL PHARMA</t>
  </si>
  <si>
    <t>20029777-01</t>
  </si>
  <si>
    <t>20029777-1</t>
  </si>
  <si>
    <t>Metotrexato sódico</t>
  </si>
  <si>
    <t>Metotrexato 20mg/0,4mL Jeriga prellenada (METOJECT) PHARMALAB PHL LABORATORIOS S.A.S</t>
  </si>
  <si>
    <t>INVIMA 2017M-0012535-R1</t>
  </si>
  <si>
    <t>20173957-04</t>
  </si>
  <si>
    <t>20173957-4</t>
  </si>
  <si>
    <t>Metrotexate</t>
  </si>
  <si>
    <t>Metotrexato 20mg/0.8mL Jeriga prellenada (NORDIXATE) NORDIC GROUP BV</t>
  </si>
  <si>
    <t>INVIMA 2021M-0020363</t>
  </si>
  <si>
    <t>20029760-01.</t>
  </si>
  <si>
    <t>20029760-1</t>
  </si>
  <si>
    <t>L04AX03</t>
  </si>
  <si>
    <t>Metotrexato 25mg/0.5mL Jeringa prellenada (METOJECT) PHARMALAB PHL LABORATORIOS S.A.S</t>
  </si>
  <si>
    <t>INVIMA 2017M-0012534-R1</t>
  </si>
  <si>
    <t>020055206-01</t>
  </si>
  <si>
    <t>20055206-1</t>
  </si>
  <si>
    <t>Metotrexato 50 mg/2mL Solución Inyectable Vial x 2ml (Metotrexato) - Ropsohn</t>
  </si>
  <si>
    <t>INVIMA 2013M-0014407</t>
  </si>
  <si>
    <t>020055205-01</t>
  </si>
  <si>
    <t>20055205-1</t>
  </si>
  <si>
    <t>Metotrexato 500 mg Solución Inyectable Vial x 5 ml (Metotrexato)- Ropsohn</t>
  </si>
  <si>
    <t>INVIMA 2014M-0014898</t>
  </si>
  <si>
    <t>020143914-01</t>
  </si>
  <si>
    <t>20143914-1</t>
  </si>
  <si>
    <t>Metotrexato Sódico 500mg (25mg/mLVial x 20mL  Solucion  Inyectable (MUSTAL).POS.AL PHARMA S.A.S.</t>
  </si>
  <si>
    <t>020006244-01</t>
  </si>
  <si>
    <t>20006244-1</t>
  </si>
  <si>
    <t>Metotrexato Sodico Solución  Inyectable vial 50 mg/2ml (Metotrexato) - Venus</t>
  </si>
  <si>
    <t>INVIMA 2009M-0010245</t>
  </si>
  <si>
    <t>20029762-01</t>
  </si>
  <si>
    <t>020029762_01.</t>
  </si>
  <si>
    <t>20029762-1</t>
  </si>
  <si>
    <t>Metotrexato 15mg/0.3ml Jeringa Prellenada (METOJECT) PHARMALAB PHL LABORATORIOSS.A.S.</t>
  </si>
  <si>
    <t>INVIMA 2017M-0012523-R1</t>
  </si>
  <si>
    <t>019988117_01.</t>
  </si>
  <si>
    <t>19988117-1</t>
  </si>
  <si>
    <t>B03XA03</t>
  </si>
  <si>
    <t>Metoxipolietilenglicol-epoetina beta</t>
  </si>
  <si>
    <t>Metoxipolientiglicol-Epotina beta Solucion inyectable 100ug (mircera solucion inyectable jeringa prellenada 100mg /0.3ml)-F</t>
  </si>
  <si>
    <t>INVIMA 2020MBT-0008030-R1</t>
  </si>
  <si>
    <t>019996121-03.</t>
  </si>
  <si>
    <t>19996121-3</t>
  </si>
  <si>
    <t>L04AA06</t>
  </si>
  <si>
    <t>Micofenolato</t>
  </si>
  <si>
    <t>Micofenolato Mofetilo 500mg Tableta (Micoflavin) - scandinavia</t>
  </si>
  <si>
    <t>INVIMA 2009M-0009800</t>
  </si>
  <si>
    <t>20023910-03</t>
  </si>
  <si>
    <t>20023910-3</t>
  </si>
  <si>
    <t>Micofenolato mofetilo 500mg Tableta cubierta (MYCOKEM) ALKEM LABORATORIES LTD</t>
  </si>
  <si>
    <t>INVIMA 2023M-0011718-R2</t>
  </si>
  <si>
    <t>20023910-02</t>
  </si>
  <si>
    <t>20023910-2</t>
  </si>
  <si>
    <t>Micofenolato mofetilo 500mg Tableta cubierta (MYCOKEM) LABORATORIO ASCEND</t>
  </si>
  <si>
    <t>000216049_03.</t>
  </si>
  <si>
    <t>000216049-03.</t>
  </si>
  <si>
    <t>216049-3</t>
  </si>
  <si>
    <t>Micofenolato Mofetilo Tableta 500mg (Cellcept) Roche</t>
  </si>
  <si>
    <t>INVIMA 2023M- 010433-R2</t>
  </si>
  <si>
    <t>000204751-02.</t>
  </si>
  <si>
    <t>204751-2</t>
  </si>
  <si>
    <t>MICofenolato MOfetilo Tabletas 25Omg (Cellcept)- Roche</t>
  </si>
  <si>
    <t>INVIMA 2023M-006383-R2</t>
  </si>
  <si>
    <t>20121606-02</t>
  </si>
  <si>
    <t>20121606-2</t>
  </si>
  <si>
    <t>Micofenolato Sodico 360mg Tableta gastroresistente. (MYCOTA) INTAS PHARMACEUTICALS LIMITED</t>
  </si>
  <si>
    <t>INVIMA 2018M-0018482</t>
  </si>
  <si>
    <t>019934076-01.</t>
  </si>
  <si>
    <t>19934076-1</t>
  </si>
  <si>
    <t>Micofenolato SODICO comp gastro 360 mg (Myfortic)-Novartis</t>
  </si>
  <si>
    <t>INVIMA 2022M-0002166-R2</t>
  </si>
  <si>
    <t>019934077_01.</t>
  </si>
  <si>
    <t>019934077-01.</t>
  </si>
  <si>
    <t>19934077-1</t>
  </si>
  <si>
    <t>Micofenolato mofetilo</t>
  </si>
  <si>
    <t>Micofenolato Sodico Gregea 180mg (Myfortic)-Novartis</t>
  </si>
  <si>
    <t>INVIMA 2022M-0002162-R2</t>
  </si>
  <si>
    <t>20117428-02</t>
  </si>
  <si>
    <t>20117428-2</t>
  </si>
  <si>
    <t>L01XE39</t>
  </si>
  <si>
    <t>Midostaurina 25 mg</t>
  </si>
  <si>
    <t>MIDOStaurina 25mg Capsula (RYDAPT) NOVARTIS PHARMA AG</t>
  </si>
  <si>
    <t>INVIMA 2019M-0018714</t>
  </si>
  <si>
    <t>20052480-05.</t>
  </si>
  <si>
    <t>20052480-5</t>
  </si>
  <si>
    <t>L03AX15</t>
  </si>
  <si>
    <t>MIFAMURTIDA</t>
  </si>
  <si>
    <t>MIFamurtida 4mg Polvo liofilizado para recontituir (MEPACT) BAXALTA COLOMBIA S.A.S.</t>
  </si>
  <si>
    <t>INVIMA 2019M-0015430-R1</t>
  </si>
  <si>
    <t>20104297-03</t>
  </si>
  <si>
    <t>20104297-03.</t>
  </si>
  <si>
    <t>20104297-3</t>
  </si>
  <si>
    <t>G04BD12</t>
  </si>
  <si>
    <t>Vardenafil</t>
  </si>
  <si>
    <t>Mirabegron 50mg (Myrbetric) Tableta ASTELLAS PHARMA US. INC.</t>
  </si>
  <si>
    <t>INVIMA 2017M-0017567</t>
  </si>
  <si>
    <t>020104297-01.</t>
  </si>
  <si>
    <t>20104297-1</t>
  </si>
  <si>
    <t>Mirabegron Tableta 50 mg (Myrbetric) - Astellas</t>
  </si>
  <si>
    <t>019988123_01.</t>
  </si>
  <si>
    <t>19988123-1</t>
  </si>
  <si>
    <t>Mircera solucion inyectable jeringa prellenada 150 mcg / 0,3 ml</t>
  </si>
  <si>
    <t>INVIMA 2020MBT-0008021-R1</t>
  </si>
  <si>
    <t>019988126-01.</t>
  </si>
  <si>
    <t>019988126_01.</t>
  </si>
  <si>
    <t>19988126-1</t>
  </si>
  <si>
    <t>Mircera solucion inyectable jeringa prellenada 50 mcg / 0,3 ml</t>
  </si>
  <si>
    <t>INVIMA 2020MBT-0008016-R1</t>
  </si>
  <si>
    <t>019928993_04.</t>
  </si>
  <si>
    <t>19928993-4</t>
  </si>
  <si>
    <t>N06AX11</t>
  </si>
  <si>
    <t>Mirtazapina</t>
  </si>
  <si>
    <t>Mirtazapina 30mg Tableta (Mirtapax) - Monte Verde</t>
  </si>
  <si>
    <t>INVIMA 2023M-0001761-R2</t>
  </si>
  <si>
    <t>020052424-06.</t>
  </si>
  <si>
    <t>020052424_06.</t>
  </si>
  <si>
    <t>20052424-6</t>
  </si>
  <si>
    <t>Mirtazapina Tableta 30mg (Mirtazapina) - Humax</t>
  </si>
  <si>
    <t>INVIMA 2018M-0013910-R1</t>
  </si>
  <si>
    <t>020084050_22.</t>
  </si>
  <si>
    <t>20084050-22</t>
  </si>
  <si>
    <t>Mirtazapina Tableta 30mg (Mirtazapina)-Tecnoquimicas</t>
  </si>
  <si>
    <t>INVIMA 2020M-0015843-R1</t>
  </si>
  <si>
    <t>019974935_01.</t>
  </si>
  <si>
    <t>19974935-1</t>
  </si>
  <si>
    <t>Mirtazapina tabletas recubiertas 30mg (SANDOZ S.A )</t>
  </si>
  <si>
    <t>INVIMA 2020M-0007047-R1</t>
  </si>
  <si>
    <t>019940720-01.</t>
  </si>
  <si>
    <t>019940720_01.</t>
  </si>
  <si>
    <t>19940720-1</t>
  </si>
  <si>
    <t>L01DC03</t>
  </si>
  <si>
    <t>Mitomicina C</t>
  </si>
  <si>
    <t>Mitomicina C Polvo Liofilizado 20 mg (Al phamycina)- Al pharma</t>
  </si>
  <si>
    <t>INVIMA 2015M-0003121-R1</t>
  </si>
  <si>
    <t>020063702-01.</t>
  </si>
  <si>
    <t>20063702-1</t>
  </si>
  <si>
    <t>L01DB07</t>
  </si>
  <si>
    <t>Mitoxantrona</t>
  </si>
  <si>
    <t>Mitoxantrona  20 mg / 10 mL Solucion Inyectable (MITOXANTRONA) POS. BLAU FARMACÉUTICA.</t>
  </si>
  <si>
    <t>INVIMA 2014M-0015263</t>
  </si>
  <si>
    <t>19939789-06</t>
  </si>
  <si>
    <t>19939789-6</t>
  </si>
  <si>
    <t>R03DC03</t>
  </si>
  <si>
    <t>Montelukast sodico</t>
  </si>
  <si>
    <t>Montelukast 10 mg Tableta LASANTE</t>
  </si>
  <si>
    <t>INVIMA 2022M-0002821-R2</t>
  </si>
  <si>
    <t>19936346-04</t>
  </si>
  <si>
    <t>19936346-4</t>
  </si>
  <si>
    <t>Montelukast 4 mg Tableta LASANTE</t>
  </si>
  <si>
    <t>INVIMA 2014M-0002470-R1</t>
  </si>
  <si>
    <t>020057956-06.</t>
  </si>
  <si>
    <t>20057956-6</t>
  </si>
  <si>
    <t>Montelukast</t>
  </si>
  <si>
    <t>Montelukast 4mg TABLETA masticable (AIROMED) - Novamed</t>
  </si>
  <si>
    <t>Tableta masticable</t>
  </si>
  <si>
    <t>INVIMA 2022M-0014304-R1</t>
  </si>
  <si>
    <t>000224286-02.</t>
  </si>
  <si>
    <t>224286-2</t>
  </si>
  <si>
    <t>Montelukast sodico  Tab 10  mg Unidad (SINGULAIR)-MERCK</t>
  </si>
  <si>
    <t>INVIMA 2022M-007542-R2</t>
  </si>
  <si>
    <t>019908161-09.</t>
  </si>
  <si>
    <t>19908161-9</t>
  </si>
  <si>
    <t>Montelukast sodico Tab 4 mg POS</t>
  </si>
  <si>
    <t>INVIMA 2016M-015025-R2</t>
  </si>
  <si>
    <t>019908161_10.</t>
  </si>
  <si>
    <t>19908161-10</t>
  </si>
  <si>
    <t>Montelukast sódico Tab 4mg. Singulair. Merck Sharp.</t>
  </si>
  <si>
    <t>019939789-05.</t>
  </si>
  <si>
    <t>19939789-5</t>
  </si>
  <si>
    <t>Montelukast sodico Tableta 10mg (Montelukast) - Lasante</t>
  </si>
  <si>
    <t>019976917-03.</t>
  </si>
  <si>
    <t>19976917-3</t>
  </si>
  <si>
    <t>Montelukast Tableta 10mg-Genfar</t>
  </si>
  <si>
    <t>INVIMA 2020M-0007443-R1</t>
  </si>
  <si>
    <t>019976035-02.</t>
  </si>
  <si>
    <t>19976035-2</t>
  </si>
  <si>
    <t>Montelukast TABLETA MASTICABLE 5mg (Montelukast)-Sanofi</t>
  </si>
  <si>
    <t>INVIMA 2023M-0007171-R2</t>
  </si>
  <si>
    <t>019989598-06.</t>
  </si>
  <si>
    <t>19989598-6</t>
  </si>
  <si>
    <t>Montelukast Tabletas Masticables 5mg (Montelukast) - Tecnoquimicas</t>
  </si>
  <si>
    <t>INVIMA 2021M-0008434-R1</t>
  </si>
  <si>
    <t>20178362-01</t>
  </si>
  <si>
    <t>20178362-1</t>
  </si>
  <si>
    <t>J01MA14</t>
  </si>
  <si>
    <t>Moxifloxacina</t>
  </si>
  <si>
    <t>Moxifloxacina 400mg Tableta (UROPIRIN) ANGLOPHARMA S.A</t>
  </si>
  <si>
    <t>INVIMA 2021M-0020080</t>
  </si>
  <si>
    <t>020014297-01.</t>
  </si>
  <si>
    <t>20014297-1</t>
  </si>
  <si>
    <t>S01AE07</t>
  </si>
  <si>
    <t>Moxifloxacino</t>
  </si>
  <si>
    <t>Moxifloxacina Solución Oftalmica 5 mg/mL (oftamox)-Tecnoquímicas</t>
  </si>
  <si>
    <t>INVIMA 2021M-0011405-R2</t>
  </si>
  <si>
    <t>20062821-01</t>
  </si>
  <si>
    <t>020062821-01.</t>
  </si>
  <si>
    <t>20062821-1</t>
  </si>
  <si>
    <t>Moxifloxacino 0.5% Solucion oftalmicas Frasco x 5mL (FLOXMA) XINETIX PHARMA S.A.S</t>
  </si>
  <si>
    <t>INVIMA 2019M-0015063-R1</t>
  </si>
  <si>
    <t>20087891-01.</t>
  </si>
  <si>
    <t>20087891-01</t>
  </si>
  <si>
    <t>20087891-1</t>
  </si>
  <si>
    <t>Moxifloxacino 0.5 % Solucion oftalmicas Frasco x 5mL (OFTALMOTRIMOX) LABORATORIOS INCOBRA S.A.</t>
  </si>
  <si>
    <t>INVIMA 2016M-0017069</t>
  </si>
  <si>
    <t>019980018-01.</t>
  </si>
  <si>
    <t>19980018-1</t>
  </si>
  <si>
    <t>Moxifloxacino 0.5% Solución oftálmicas Frasco x 5mL (Quimox) - Arbofarma</t>
  </si>
  <si>
    <t>INVIMA 2019M-0007926-R1</t>
  </si>
  <si>
    <t>019924029-01.</t>
  </si>
  <si>
    <t>19924029-1</t>
  </si>
  <si>
    <t>Moxifloxacino clorhidrato 400 mg equivalente a moxifloxacina base 160 mg. Solucion Inyectable (Avelox) - Bayer</t>
  </si>
  <si>
    <t>INVIMA 2019M-0000712-R2</t>
  </si>
  <si>
    <t>020089685-03.</t>
  </si>
  <si>
    <t>20089685-3</t>
  </si>
  <si>
    <t>MOXIfloxacino Tableta 400 mg - Winthrop pharmaceuticals</t>
  </si>
  <si>
    <t>INVIMA 2021M-0016645-R1</t>
  </si>
  <si>
    <t>019941675-03.</t>
  </si>
  <si>
    <t>19941675-3</t>
  </si>
  <si>
    <t>Moxifloxacino Sol Of 0.5 % (Vigamox)-Alcon</t>
  </si>
  <si>
    <t>INVIMA 2014M-0003113-R1</t>
  </si>
  <si>
    <t>019900781-01.</t>
  </si>
  <si>
    <t>19900781-1</t>
  </si>
  <si>
    <t>B05BA10</t>
  </si>
  <si>
    <t>Multivitaminas</t>
  </si>
  <si>
    <t>Multivitaminas Adulto Solucion Inyectable  x 10mL(VITALIPID N - ADULT) PBS- LAB FRESENIUS KABI AB</t>
  </si>
  <si>
    <t>INVIMA 2020M-14228-R2</t>
  </si>
  <si>
    <t>019900780-01.</t>
  </si>
  <si>
    <t>19900780-1</t>
  </si>
  <si>
    <t>Multivitaminas Ped</t>
  </si>
  <si>
    <t>Multivitaminas Pediatricas VITAMINA A2300 U.I.+ VITAMINA D 400UI + VITAMINA E 7 U.I. + VITAMINA K1200 mcg (VITALIPID N INFANT) POS.FRESENIUS KABI</t>
  </si>
  <si>
    <t>INVIMA 2016M-014515-R2</t>
  </si>
  <si>
    <t>20192030-01</t>
  </si>
  <si>
    <t>20192030-1</t>
  </si>
  <si>
    <t>L01CD01</t>
  </si>
  <si>
    <t>Paclitaxel</t>
  </si>
  <si>
    <t>NABpaclitaxel 100mg Polvo Liofilizado (PALIT SPAL) SP ACCURE LABS PVT. LTD.</t>
  </si>
  <si>
    <t>INVIMA 2023M-0020944</t>
  </si>
  <si>
    <t>020064116-01.</t>
  </si>
  <si>
    <t>20064116-1</t>
  </si>
  <si>
    <t>NABpaclitaxel Polvo Liofilizado 100mg (Abraxane)-Abraxis</t>
  </si>
  <si>
    <t>INVIMA 2020M-0015996-R1</t>
  </si>
  <si>
    <t>19915315-02</t>
  </si>
  <si>
    <t>19915315-2</t>
  </si>
  <si>
    <t>C07AB12</t>
  </si>
  <si>
    <t>Nebivolol</t>
  </si>
  <si>
    <t>Nebivolol 5mg Tableta (NEBILET) MENARINI INTERNATIONAL OPERATIONS LUXEMBOURG S.A</t>
  </si>
  <si>
    <t>INVIMA 2023M-0001124-R2</t>
  </si>
  <si>
    <t>020009036_05.</t>
  </si>
  <si>
    <t>20009036-5</t>
  </si>
  <si>
    <t xml:space="preserve">NEVIbolol </t>
  </si>
  <si>
    <t>Nebivolol  Tableta 2.5mg (Nabila)-Monte Verde</t>
  </si>
  <si>
    <t>INVIMA 2020M-0010516-R1</t>
  </si>
  <si>
    <t>20009035-05</t>
  </si>
  <si>
    <t>20009035-5</t>
  </si>
  <si>
    <t>NEBIvolol 10mg Tableta (NABILA) MONTE VERDE S.A.</t>
  </si>
  <si>
    <t>INVIMA 2020M-0010517-R1</t>
  </si>
  <si>
    <t>20103886-07</t>
  </si>
  <si>
    <t>20103886-7</t>
  </si>
  <si>
    <t>Nebivolol 5mg Tableta GENFAR S.A</t>
  </si>
  <si>
    <t>INVIMA 2021M-0017152-R1</t>
  </si>
  <si>
    <t>20096167-26.</t>
  </si>
  <si>
    <t>20096167-26</t>
  </si>
  <si>
    <t>Nebivolol 5mg Tableta LABORATORIOS MK</t>
  </si>
  <si>
    <t>INVIMA 2022M-0017055-R1</t>
  </si>
  <si>
    <t>020001377_01.</t>
  </si>
  <si>
    <t>20001377-1</t>
  </si>
  <si>
    <t>Nebivolol Tableta 5mg (Nevila)-Monte Verde</t>
  </si>
  <si>
    <t>INVIMA 2018M-0009439-R1</t>
  </si>
  <si>
    <t>19973105-02.</t>
  </si>
  <si>
    <t>019973105_02.</t>
  </si>
  <si>
    <t>19973105-2</t>
  </si>
  <si>
    <t>S01BC10</t>
  </si>
  <si>
    <t>Nepafenac</t>
  </si>
  <si>
    <t>Nepafenaco 1mg/mL Suspension oftalmica Frasco x 5mL (NEVANAC) NOVARTIS PHARMA AG</t>
  </si>
  <si>
    <t>INVIMA 2019M-0006871-R1</t>
  </si>
  <si>
    <t>019983100-01.</t>
  </si>
  <si>
    <t>19983100-1</t>
  </si>
  <si>
    <t>J07AL01</t>
  </si>
  <si>
    <t>VAcuna conjugada neumococica 13 valente</t>
  </si>
  <si>
    <t>Vacuna Conjugada Neumococica 23-Valente 0.5mL Sln Inyectable (Pneumovax) PBS para tratamiento de pacientes con VIH/SIDA y programa especial Merck</t>
  </si>
  <si>
    <t>INVIMA 2020MB-0008056-R1</t>
  </si>
  <si>
    <t>020063920-01.</t>
  </si>
  <si>
    <t>20063920-1</t>
  </si>
  <si>
    <t>J05AG01</t>
  </si>
  <si>
    <t>Nevirapina</t>
  </si>
  <si>
    <t>Nevirapina 200 mg Tableta (NEVIVIR) PBS. LAB HETERO LABS LIMITED</t>
  </si>
  <si>
    <t>INVIMA 2014M-0015042</t>
  </si>
  <si>
    <t>19984522-01</t>
  </si>
  <si>
    <t>19984522-1</t>
  </si>
  <si>
    <t>Neviparina</t>
  </si>
  <si>
    <t>Nevirapina hemidrato equivalente a Neviparina 10mg/mL Suspension Oral Frasco x 240mL AUROBINDO PHARMA LIMITED</t>
  </si>
  <si>
    <t>INVIMA 2008M-0008314</t>
  </si>
  <si>
    <t>20025951-07.</t>
  </si>
  <si>
    <t>20025951-7</t>
  </si>
  <si>
    <t>L01XE08</t>
  </si>
  <si>
    <t>Nilotinib</t>
  </si>
  <si>
    <t>Nilotinib 150mg Capsula (TASIGNA) NOVARTIS PHARMA A.G.</t>
  </si>
  <si>
    <t>INVIMA 2023M-0011944-R2</t>
  </si>
  <si>
    <t>019988218_15.</t>
  </si>
  <si>
    <t>19988218-15</t>
  </si>
  <si>
    <t>Nilotinib 200 mg Capsula (TASIGNA) . LAB NOVARTIS</t>
  </si>
  <si>
    <t>INVIMA 2022M-0008130-R1</t>
  </si>
  <si>
    <t>019988218_08.</t>
  </si>
  <si>
    <t>19988218-8</t>
  </si>
  <si>
    <t>Nilotinib 200 mg Capsula Clorhidrato (TASIGNA) . LAB NOVARTIS PHARMA AG</t>
  </si>
  <si>
    <t>019988218-05.</t>
  </si>
  <si>
    <t>19988218-5</t>
  </si>
  <si>
    <t>Nilotinib Capsula 200mg (Tasigna) - Novartis</t>
  </si>
  <si>
    <t>20126426-01</t>
  </si>
  <si>
    <t>20126426-1</t>
  </si>
  <si>
    <t>L01EX09</t>
  </si>
  <si>
    <t>NINTEDANIB</t>
  </si>
  <si>
    <t>Nintedanib 100mg Capsula (OFEV) BOEHRINGER INGELHEIM INTERNATIONAL GMBH</t>
  </si>
  <si>
    <t>INVIMA 2022M-0017965-R1</t>
  </si>
  <si>
    <t>20103084-01</t>
  </si>
  <si>
    <t>020103084_01.</t>
  </si>
  <si>
    <t>20103084-1</t>
  </si>
  <si>
    <t>Nintedanib</t>
  </si>
  <si>
    <t>Nintedanib 150mg Capsula (OFEV) BOEHRINGER INGELHEIM INTERNATIONAL GMBH</t>
  </si>
  <si>
    <t>INVIMA 2022M-0017966-R1</t>
  </si>
  <si>
    <t>020143788-01.</t>
  </si>
  <si>
    <t>20143788-1</t>
  </si>
  <si>
    <t>Nintedanib Capsula 150mg (Vargatef) - Boehringer</t>
  </si>
  <si>
    <t>INVIMA 2019M-0018796</t>
  </si>
  <si>
    <t>020091924-01.</t>
  </si>
  <si>
    <t>20091924-1</t>
  </si>
  <si>
    <t>L01XC17</t>
  </si>
  <si>
    <t>NIVOLUMAB</t>
  </si>
  <si>
    <t>Nivolumab Solucion Inyectable 100mg/10ml VIAL (Opdivo) - Bristol</t>
  </si>
  <si>
    <t>INVIMA 2016M-0017495</t>
  </si>
  <si>
    <t>020108161-01.</t>
  </si>
  <si>
    <t>20108161-1</t>
  </si>
  <si>
    <t>Nivolumab Solución Inyectable 40 mg/4ml VIAL (Opdivo)  - Bristol</t>
  </si>
  <si>
    <t>INVIMA 2016M-0017496</t>
  </si>
  <si>
    <t>020065694-01.</t>
  </si>
  <si>
    <t>20065694-1</t>
  </si>
  <si>
    <t>L01FA03</t>
  </si>
  <si>
    <t>Obinutuzumab</t>
  </si>
  <si>
    <t>Obinutuzumab Solución para Infusión 1000mg/40ml (Gazyva) - Roche</t>
  </si>
  <si>
    <t>INVIMA 2015MBT-0015888</t>
  </si>
  <si>
    <t>20115374-01</t>
  </si>
  <si>
    <t>20115374-1</t>
  </si>
  <si>
    <t>L04AA36</t>
  </si>
  <si>
    <t>OCRELIZUMAB</t>
  </si>
  <si>
    <t>Ocrelizumab 300mg/10mL Soluciion para infusion (OCREVUS) F. HOFFMANN - LA ROCHE LTD.</t>
  </si>
  <si>
    <t>INVIMA 2019MBT-0018779</t>
  </si>
  <si>
    <t>019928405-01.</t>
  </si>
  <si>
    <t>019928405_01.</t>
  </si>
  <si>
    <t>19928405-1</t>
  </si>
  <si>
    <t>H01CB02</t>
  </si>
  <si>
    <t>Ocreotida</t>
  </si>
  <si>
    <t>Octreotida Sol iny  0.1 mg ((Octride)- NO PBS- LAB Chalver</t>
  </si>
  <si>
    <t>INVIMA 2021M-0001356-R2</t>
  </si>
  <si>
    <t>000228254_01.</t>
  </si>
  <si>
    <t>228254-1</t>
  </si>
  <si>
    <t>Octreotida</t>
  </si>
  <si>
    <t>Octreotida Polvo Liofilizado 20mg (Somatostatin LAR)- NovatisPOS SOLO EN CONTROL DE HEMORRAGIA DE VÍAS DIGESTIVAS ALTAS EN ADULTOS VÁRICES ESOFÁG</t>
  </si>
  <si>
    <t>INVIMA 2019M-011766-R2</t>
  </si>
  <si>
    <t>020007947-02.</t>
  </si>
  <si>
    <t>20007947-2</t>
  </si>
  <si>
    <t>Octreotida Sol iny  0.1 mg (SANDOSTATIN)-NO PBS- LAB Novartis</t>
  </si>
  <si>
    <t>INVIMA 2009M-0010249</t>
  </si>
  <si>
    <t>000228256-02.</t>
  </si>
  <si>
    <t>228256-2</t>
  </si>
  <si>
    <t>Octreotrida Vial 30 mg - (Sandostatin lar) 30 mg microesferas para inyeccion - Novartis</t>
  </si>
  <si>
    <t>INVIMA 2019M-011700-R2</t>
  </si>
  <si>
    <t>019924506_01.</t>
  </si>
  <si>
    <t>19924506-1</t>
  </si>
  <si>
    <t>N05AH03</t>
  </si>
  <si>
    <t>Olamzapina</t>
  </si>
  <si>
    <t>Olamzapina Amp 10  mg (Zyprexa)</t>
  </si>
  <si>
    <t>INVIMA 2023M-0000706-R3</t>
  </si>
  <si>
    <t>019946412-16.</t>
  </si>
  <si>
    <t>19946412-16</t>
  </si>
  <si>
    <t>OLANZAPINA</t>
  </si>
  <si>
    <t>Olanzapina 10 mg Tabletas (OLAZAP) PBS. LAB MEGALABS COLOMBIA</t>
  </si>
  <si>
    <t>19979471-06</t>
  </si>
  <si>
    <t>19979471-6</t>
  </si>
  <si>
    <t>Olanzapina</t>
  </si>
  <si>
    <t>Olanzapina 10mg Tableta (MEFLAX) LABORATORIOS SIEGFRIED S.A.S.</t>
  </si>
  <si>
    <t>INVIMA 2022M-0008128-R1</t>
  </si>
  <si>
    <t>19979472-06</t>
  </si>
  <si>
    <t>19979472-6</t>
  </si>
  <si>
    <t>Olanzapina 5 mg Tableta (MEFLAX) LABORATORIOS SIEGFRIED S.A.S.</t>
  </si>
  <si>
    <t>INVIMA 2022M-0007909-R1</t>
  </si>
  <si>
    <t>19974414-03</t>
  </si>
  <si>
    <t>19974414-3</t>
  </si>
  <si>
    <t>Olanzapina 5 mg Tableta LABORATORIOS LA SANTÉ S.A.</t>
  </si>
  <si>
    <t>INVIMA 2022M-0007232-R1</t>
  </si>
  <si>
    <t>19974415-03.</t>
  </si>
  <si>
    <t>019974415_03.</t>
  </si>
  <si>
    <t>19974415-3</t>
  </si>
  <si>
    <t>Olanzapina 10mg Tableta LABORATORIOS LA SANTE S.A.</t>
  </si>
  <si>
    <t>INVIMA 2021M-0007233-R1</t>
  </si>
  <si>
    <t>20142204-02</t>
  </si>
  <si>
    <t>20142204-2</t>
  </si>
  <si>
    <t>L01XK01</t>
  </si>
  <si>
    <t>OLAPARIB</t>
  </si>
  <si>
    <t>Olaparib 100mg Tableta (LYNPARZA) ASTRAZENECA COLOMBIA S.A.S</t>
  </si>
  <si>
    <t>INVIMA 2023M-0018166-R1</t>
  </si>
  <si>
    <t>020142204-01.</t>
  </si>
  <si>
    <t>20142204-1</t>
  </si>
  <si>
    <t>Olaparib</t>
  </si>
  <si>
    <t>Olaparib Tableta 100mg LYNPARZA Astrazeneca</t>
  </si>
  <si>
    <t>020124752-01.</t>
  </si>
  <si>
    <t>20124752-1</t>
  </si>
  <si>
    <t>Olaparib Tableta 150mg LYNPARZA Astrazeneca</t>
  </si>
  <si>
    <t>INVIMA 2023M-0018165-R1</t>
  </si>
  <si>
    <t>20089803-02</t>
  </si>
  <si>
    <t>20089803-2</t>
  </si>
  <si>
    <t>C09CA08</t>
  </si>
  <si>
    <t xml:space="preserve">Olmesartan Medoxomil </t>
  </si>
  <si>
    <t>Olmesartan 20mg Tableta (OLMEDOXTAN) HETERO LABS LIMITED</t>
  </si>
  <si>
    <t>INVIMA 2015M-0016574</t>
  </si>
  <si>
    <t>20089806-02</t>
  </si>
  <si>
    <t>20089806-2</t>
  </si>
  <si>
    <t>Olmesartan Medoxomil 40mg Tableta (OLMEDOXTAN) HETERO LABS LIMITED</t>
  </si>
  <si>
    <t>INVIMA 2015M-0016487</t>
  </si>
  <si>
    <t>20025498-03</t>
  </si>
  <si>
    <t>20025498-3</t>
  </si>
  <si>
    <t>Olmesartan Medoxomil 40mg Tableta TECNOQUIMICAS S.A.</t>
  </si>
  <si>
    <t>INVIMA 2023M-0012031-R2</t>
  </si>
  <si>
    <t>019954948-07.</t>
  </si>
  <si>
    <t>019954948__07.</t>
  </si>
  <si>
    <t>19954948-7</t>
  </si>
  <si>
    <t>OLMEsartan Medoxomil Tab 20 mg (Olmetec)-Pfizer</t>
  </si>
  <si>
    <t>INVIMA 2021M-0004686-R2</t>
  </si>
  <si>
    <t>020025498_01.</t>
  </si>
  <si>
    <t>20025498-1</t>
  </si>
  <si>
    <t>Olmesartan Medoxomil Tableta 40mg - Tecnoquimicas</t>
  </si>
  <si>
    <t>20104049-01</t>
  </si>
  <si>
    <t>20104049-1</t>
  </si>
  <si>
    <t>R03DX05</t>
  </si>
  <si>
    <t>Omalizumab</t>
  </si>
  <si>
    <t>Omalizumab 150mg Solucion Inyectable en Jeringa Prellenada (XOLAIR) NOVARTIS PHARMA A.G.</t>
  </si>
  <si>
    <t>INVIMA 2017M-0017601</t>
  </si>
  <si>
    <t>020035947-28</t>
  </si>
  <si>
    <t>20035947-28</t>
  </si>
  <si>
    <t>A02BC01</t>
  </si>
  <si>
    <t>Omeprazol</t>
  </si>
  <si>
    <t>OMEprazol 20 mg CAPSULA  (PRAZED) PBS. LAB NOVAMED S.A.</t>
  </si>
  <si>
    <t>INVIMA 2019M-0013109-R1</t>
  </si>
  <si>
    <t>20035947-44</t>
  </si>
  <si>
    <t>OmePRAZOL 20mg Capsula (PRAZED) NOVAMED S.A.S.</t>
  </si>
  <si>
    <t>19908307-05</t>
  </si>
  <si>
    <t>19908307-5</t>
  </si>
  <si>
    <t>OMEprazol 20mg Capsula (PRAZOIDEX) BIOQUIFAR</t>
  </si>
  <si>
    <t>INVIMA 2021M-0000200-R2</t>
  </si>
  <si>
    <t>000041072-10</t>
  </si>
  <si>
    <t>00041072-10</t>
  </si>
  <si>
    <t>41072-10</t>
  </si>
  <si>
    <t>OMEprazol 20 mg CAPSULA (OMEPRAZOL) PBS - FARMACOL</t>
  </si>
  <si>
    <t>INVIMA 2021M-013239-R3</t>
  </si>
  <si>
    <t>20211179-04</t>
  </si>
  <si>
    <t>20211179-4</t>
  </si>
  <si>
    <t>OmePRAZOL 20mg CAPSULA LABORATORIOS FARMACEUTICOS OPHALAC S.A.</t>
  </si>
  <si>
    <t>INVIMA 2022M-0020788</t>
  </si>
  <si>
    <t>000016478-01</t>
  </si>
  <si>
    <t>16478-1</t>
  </si>
  <si>
    <t>OMEPRAZOL PELLETS 8.5% (EQUIVALENTE ADE OMEPRAZOL BASE)</t>
  </si>
  <si>
    <t>OMEprazol CAPSULA  20 mg - Winthrop</t>
  </si>
  <si>
    <t>INVIMA 2020M-007243-R2</t>
  </si>
  <si>
    <t>019942122-12</t>
  </si>
  <si>
    <t>19942122-12</t>
  </si>
  <si>
    <t>OMEPRAZOL (EQUIVALENTE A 8.5% DE OMEPRAZOL POR PELLETS)</t>
  </si>
  <si>
    <t>OMEprazol CAPSULA 20 mg (Omeprazol) - Legrand</t>
  </si>
  <si>
    <t>INVIMA 2019M-0003018-R2</t>
  </si>
  <si>
    <t>000047006-10</t>
  </si>
  <si>
    <t>47006-10</t>
  </si>
  <si>
    <t>OMEprazol CAPSULA 20 mg (Omeprazol) - Tecnoquimicas</t>
  </si>
  <si>
    <t>INVIMA 2021M-002008-R3</t>
  </si>
  <si>
    <t>020035947-13</t>
  </si>
  <si>
    <t>20035947-13</t>
  </si>
  <si>
    <t>OMEprazol 20 mg  CAPSULA (PRAZED) PBS LAB NOVCAMED</t>
  </si>
  <si>
    <t>019931314_06.</t>
  </si>
  <si>
    <t>19931314-6</t>
  </si>
  <si>
    <t>A08AB01</t>
  </si>
  <si>
    <t>Orlistat</t>
  </si>
  <si>
    <t>Orlistat 120 mg Capsula . (ORLISTAT)  NO POS LAB. PROCAPS</t>
  </si>
  <si>
    <t>Tableta dispersable</t>
  </si>
  <si>
    <t>INVIMA 2023M-0001793-R3</t>
  </si>
  <si>
    <t>20016149-02</t>
  </si>
  <si>
    <t>20016149-2</t>
  </si>
  <si>
    <t>Orlistat 120mg Capsula (GRAZILAN) BIOQUIFAR PHARMACEUTICA S.A.</t>
  </si>
  <si>
    <t>INVIMA 2021M-0010790-R1</t>
  </si>
  <si>
    <t>19931314-07</t>
  </si>
  <si>
    <t>19931314-7</t>
  </si>
  <si>
    <t>Orlistat 120mg Capsula PROCAPS S.A.</t>
  </si>
  <si>
    <t>020135473-01.</t>
  </si>
  <si>
    <t>20135473-1</t>
  </si>
  <si>
    <t>L01XE35</t>
  </si>
  <si>
    <t>Osimertinib</t>
  </si>
  <si>
    <t>Osimertinib Tableta recubierta 40mg TAGRISSO Astrazeneca</t>
  </si>
  <si>
    <t>Tableta con cubierta enterica con pelicula</t>
  </si>
  <si>
    <t>INVIMA 2022M-0017953-R1</t>
  </si>
  <si>
    <t>020118029-01.</t>
  </si>
  <si>
    <t>20118029-1</t>
  </si>
  <si>
    <t>Osimertinib Tableta recubierta 80mg TAGRISSO Astrazeneca</t>
  </si>
  <si>
    <t>INVIMA 2022M-0017952-R1</t>
  </si>
  <si>
    <t>020151658-02.</t>
  </si>
  <si>
    <t>20151658-2</t>
  </si>
  <si>
    <t>L01XA03</t>
  </si>
  <si>
    <t>Oxaliplatino</t>
  </si>
  <si>
    <t>OXALIplatino 100 mg / 20 mL Solucion Inyectable (AL OXA) POS. LAB AL PHARMA S.A.</t>
  </si>
  <si>
    <t>INVIMA 2020M-0019783</t>
  </si>
  <si>
    <t>019993868-01.</t>
  </si>
  <si>
    <t>19993868-1</t>
  </si>
  <si>
    <t>OXALIplatino 100 mg Polvo Liofilizado Ampolla x 20mL (Pisa Zolatax)-Pisa</t>
  </si>
  <si>
    <t>INVIMA 2009M-0009116</t>
  </si>
  <si>
    <t>019969843-01.</t>
  </si>
  <si>
    <t>19969843-1</t>
  </si>
  <si>
    <t>OXALIplatino 100 mg Polvo Liofilizado para Reconstituir a Solucion Inyectable (OXALIPLATINO) PBS. LAB BLAU FARMACÉUTICA</t>
  </si>
  <si>
    <t>INVIMA 2023M-0006685-R2</t>
  </si>
  <si>
    <t>20109106-01.</t>
  </si>
  <si>
    <t>20109106-1</t>
  </si>
  <si>
    <t>OXALIplatino 100mg Polvo Liofilizado a solucion Inyectable Vial x 20mL (OXALISEVEN) SEVEN PHARMA COLOMBIA S.A.S.</t>
  </si>
  <si>
    <t>INVIMA 2017M-0017738</t>
  </si>
  <si>
    <t>020044068-02.</t>
  </si>
  <si>
    <t>20044068-02</t>
  </si>
  <si>
    <t>20044068-2</t>
  </si>
  <si>
    <t>OXALIplatino 100mg Solución Inyectable Vial x 20mL PBS FRESENIUS KABI ONCOLOGY LIMITED</t>
  </si>
  <si>
    <t>INVIMA 2021M-0013728-R1</t>
  </si>
  <si>
    <t>020151658-03.</t>
  </si>
  <si>
    <t>20151658-3</t>
  </si>
  <si>
    <t>OXALIplatino 200 mg / 40 mL Solucion Inyectable (AL OXA) PBS.  LAB AL PHARMA S.A.</t>
  </si>
  <si>
    <t>19908543-04</t>
  </si>
  <si>
    <t>19908543-4</t>
  </si>
  <si>
    <t>N03AF02</t>
  </si>
  <si>
    <t>Oxcarbazepina</t>
  </si>
  <si>
    <t>Oxcarbazepina 300mg Tableta (TRILEPTAL) NOVARTIS PHARMA AG</t>
  </si>
  <si>
    <t>INVIMA 2023M-014763-R3</t>
  </si>
  <si>
    <t>01980885-05.</t>
  </si>
  <si>
    <t>1980885-5</t>
  </si>
  <si>
    <t>OXCarbazepina 300mg/5mL Suspensión oral Frasco x 100mL (TRILEPTAL 6%) NOVARTIS PHARMA AG</t>
  </si>
  <si>
    <t>INVIMA 2020M-005658-R2</t>
  </si>
  <si>
    <t>019908543_11.</t>
  </si>
  <si>
    <t>19908543-11</t>
  </si>
  <si>
    <t>Oxcarbazepina Tableta 300mg (Trileptal)- Novartis POS PARA EPILEPSIA REFRACTARIA</t>
  </si>
  <si>
    <t>19908545-13</t>
  </si>
  <si>
    <t>OXCARbazepina TABLETA 600mg (Trileptal)-Novartis</t>
  </si>
  <si>
    <t>INVIMA 2016M-014764-R2</t>
  </si>
  <si>
    <t>20108174-04.</t>
  </si>
  <si>
    <t>20108174-04</t>
  </si>
  <si>
    <t>20108174-4</t>
  </si>
  <si>
    <t>G04BD04</t>
  </si>
  <si>
    <t>Oxibutinino</t>
  </si>
  <si>
    <t>Oxibutinino Cloruro 5mg Tableta SALUSPHARMA LABS S.A.S</t>
  </si>
  <si>
    <t>INVIMA 2016M-0017528</t>
  </si>
  <si>
    <t>019930572_02.</t>
  </si>
  <si>
    <t>019930572-02.</t>
  </si>
  <si>
    <t>19930572-2</t>
  </si>
  <si>
    <t>Oxibutinino Clorhidrato 5mgTableta Recubierta (Uropran) - Tecnoquimicas POS PARA AGENTES PARA FRECUENCIA URINARIA E INCONTINENCIA</t>
  </si>
  <si>
    <t>INVIMA 2023M-0001717-R2</t>
  </si>
  <si>
    <t>020002599-01.</t>
  </si>
  <si>
    <t>20002599-1</t>
  </si>
  <si>
    <t>Oxibutinina Tableta 5 mg (Delifon)-Best</t>
  </si>
  <si>
    <t>INVIMA 2019M-0009879-R1</t>
  </si>
  <si>
    <t>020002599_03.</t>
  </si>
  <si>
    <t>020002599-03.</t>
  </si>
  <si>
    <t>20002599-3</t>
  </si>
  <si>
    <t>Oxibutinina 5 mg Tableta (DELIFON) POS. LABORATORIOS BEST S.A.</t>
  </si>
  <si>
    <t>20101790-02</t>
  </si>
  <si>
    <t>020101790_02.</t>
  </si>
  <si>
    <t>20101790-2</t>
  </si>
  <si>
    <t>R07AX01</t>
  </si>
  <si>
    <t>Nitrico Oxido</t>
  </si>
  <si>
    <t>OXIDO NITRICO - Bala 800 ppm x 1535 Litros - (INOFLO) MESSER COLOMBIA S.A.</t>
  </si>
  <si>
    <t>Gas</t>
  </si>
  <si>
    <t>INVIMA 2023M-0017425-R1</t>
  </si>
  <si>
    <t>20084001-03</t>
  </si>
  <si>
    <t>20084001-3</t>
  </si>
  <si>
    <t>OXido NITRICO 800ppm Bala x 1890 Litros (NOXAP) CRYOGAS S.A</t>
  </si>
  <si>
    <t>INVIMA 2015M-0016046</t>
  </si>
  <si>
    <t>20084001-04</t>
  </si>
  <si>
    <t>20084001-4</t>
  </si>
  <si>
    <t>Oxido NITRICO 800ppm Bala x 3780 Litros (NOXAP) CRYOGAS S.A</t>
  </si>
  <si>
    <t>019952097-01.</t>
  </si>
  <si>
    <t>19952097-1</t>
  </si>
  <si>
    <t>Paclitaxel 100 mg/16.7 ml  Solución Inyectable Vial (Paclitaxel) - Blau Farmacéutica</t>
  </si>
  <si>
    <t>INVIMA 2016M-0004819-R1</t>
  </si>
  <si>
    <t>20137724-03</t>
  </si>
  <si>
    <t>20137724-3</t>
  </si>
  <si>
    <t>Paclitaxel 100 mg/16.7 ml  Solución Inyectable Vial PBS (TAXELA) HETERO LABS LIMITED UNIT-V</t>
  </si>
  <si>
    <t>INVIMA 2019M-0019249</t>
  </si>
  <si>
    <t>020020276-01.</t>
  </si>
  <si>
    <t>20020276-1</t>
  </si>
  <si>
    <t>Paclitaxel  Solución Inyectable 100 mg/16.7ml  Vial (Paclitaxel) - HB Human</t>
  </si>
  <si>
    <t>INVIMA 2017M-0011811-R1</t>
  </si>
  <si>
    <t>020135292-01.</t>
  </si>
  <si>
    <t>20135292-1</t>
  </si>
  <si>
    <t>Paclitaxel 300mg/50mL Solucion inyectable Vial PBS- (YUTAXAN)- LAB AL PHARMA S.A.S.</t>
  </si>
  <si>
    <t>INVIMA 2019M-0019280</t>
  </si>
  <si>
    <t>020047567-01.</t>
  </si>
  <si>
    <t>20047567-1</t>
  </si>
  <si>
    <t>Paclitaxel Solución Inyectable 100 mg/16.7 ml (Paclitaxel)-Ropsohn</t>
  </si>
  <si>
    <t>INVIMA 2012M-0013886</t>
  </si>
  <si>
    <t>019976518-01.</t>
  </si>
  <si>
    <t>19976518-1</t>
  </si>
  <si>
    <t>Paclitaxel Solución Inyectable 30mg (Paclitaxel) - Fresenius</t>
  </si>
  <si>
    <t>INVIMA 2019M-0006976-R1</t>
  </si>
  <si>
    <t>020145979_02.</t>
  </si>
  <si>
    <t>20145979-2</t>
  </si>
  <si>
    <t>L01XE33</t>
  </si>
  <si>
    <t>Palbociclib</t>
  </si>
  <si>
    <t>Palbociclib 100 mg Capsula dura (REAMPLA) . PFIZER S.A.S.</t>
  </si>
  <si>
    <t>INVIMA 2023M-0018499-R1</t>
  </si>
  <si>
    <t>20195993-01</t>
  </si>
  <si>
    <t>20195993-1</t>
  </si>
  <si>
    <t>Palbociclib 100 mg Tableta recubierta (REAMPLA) PFIZER</t>
  </si>
  <si>
    <t>INVIMA 2023M-0020917</t>
  </si>
  <si>
    <t>20195984-01</t>
  </si>
  <si>
    <t>20195984-1</t>
  </si>
  <si>
    <t>PALbociclib 125mg Capsula (REAMPLA) PFIZER S.A.S.</t>
  </si>
  <si>
    <t>INVIMA 2023M-0020885</t>
  </si>
  <si>
    <t>020094809-01.</t>
  </si>
  <si>
    <t>20094809-01.</t>
  </si>
  <si>
    <t>20094809-1</t>
  </si>
  <si>
    <t>PaliviZUMAB Solucion Inyectable 100mg (SYNAGIS)-ABBOT</t>
  </si>
  <si>
    <t>INVIMA 2023MBT-0016997-R1</t>
  </si>
  <si>
    <t>019956714-01.</t>
  </si>
  <si>
    <t>19956714-1</t>
  </si>
  <si>
    <t>A04AA05</t>
  </si>
  <si>
    <t>Palonosetron 0,25mg/5ml</t>
  </si>
  <si>
    <t>Palonosetron 0,25mg/5mL Solucion inyectable (ONICIT) PBS MERCK SHARP &amp; DOHME CORP.</t>
  </si>
  <si>
    <t>INVIMA 2017M-0005887-R1</t>
  </si>
  <si>
    <t>020134090-02.</t>
  </si>
  <si>
    <t>20134090-2</t>
  </si>
  <si>
    <t>Palonosetron 0,25mg/5ml Solucion inyectable (PALOHALT) PBS MSN LABORATORIES PRIVATE LIMITED</t>
  </si>
  <si>
    <t>INVIMA 2018M-0018622</t>
  </si>
  <si>
    <t>020025916_01.</t>
  </si>
  <si>
    <t>20025916-1</t>
  </si>
  <si>
    <t>L01XC08</t>
  </si>
  <si>
    <t>Panitumumab</t>
  </si>
  <si>
    <t>Panitumumab 100 mg / 5 mL (20 mg / mL) Solucion Concentrada para Infusion (VECTIBIX) . LAB AMGEN EUROPE B.V.</t>
  </si>
  <si>
    <t>INVIMA 2018MBT-0013256-R1</t>
  </si>
  <si>
    <t>019983177-01.</t>
  </si>
  <si>
    <t>019983177_01.</t>
  </si>
  <si>
    <t>19983177-1</t>
  </si>
  <si>
    <t>H05BX02</t>
  </si>
  <si>
    <t>Paricalcitol</t>
  </si>
  <si>
    <t>PARICALCITOL (Zemplar) capsulas 1mcg</t>
  </si>
  <si>
    <t>INVIMA 2023M-0007672-R2</t>
  </si>
  <si>
    <t>020024562-02.</t>
  </si>
  <si>
    <t>20024562-2</t>
  </si>
  <si>
    <t>L01XE11</t>
  </si>
  <si>
    <t>Pazopanib</t>
  </si>
  <si>
    <t>Pazopanib Tableta 200mg (Votrient) - Novartis</t>
  </si>
  <si>
    <t>INVIMA 2022M-0012405-R2</t>
  </si>
  <si>
    <t>020024563-01.</t>
  </si>
  <si>
    <t>20024563-1</t>
  </si>
  <si>
    <t>Pazopanib Tableta 400 mg (Votrient) - Novartis</t>
  </si>
  <si>
    <t>INVIMA 2022M-0012411-R2</t>
  </si>
  <si>
    <t>020105447_01.</t>
  </si>
  <si>
    <t>20105447-1</t>
  </si>
  <si>
    <t>L01XX24</t>
  </si>
  <si>
    <t xml:space="preserve"> Pegaspargasa (Asparaginasa Pegilada)</t>
  </si>
  <si>
    <t>Pegasparaginasa 3750 UI Excipientes: fosfato de sodio monobasico 6 mg fosfato de sodio dibasico 27.9mg cloruro de sodio 42.5 (ONCASPAR)-Chemocare</t>
  </si>
  <si>
    <t>INVIMA 2017MB-0017820</t>
  </si>
  <si>
    <t>20200646-01</t>
  </si>
  <si>
    <t>20200646-1</t>
  </si>
  <si>
    <t>Pegaspargasa 3750 Unidades Internacionales Polvo liofilizado para Solucion Inyectable  (ONCASPAR) LES LABORATOIRES SERVIER</t>
  </si>
  <si>
    <t>INVIMA 2023MB-0000086</t>
  </si>
  <si>
    <t>019959519-02.</t>
  </si>
  <si>
    <t>19959519-2</t>
  </si>
  <si>
    <t>L03AA13</t>
  </si>
  <si>
    <t>Pegfilgrastim</t>
  </si>
  <si>
    <t>pegfilgrastim (Neulastim) solucion inyectable 6 mg/0.6 ml - Roche  POS. LAB ROCHE</t>
  </si>
  <si>
    <t>INVIMA 2023MBT-0004907-R2</t>
  </si>
  <si>
    <t>020066850-01.</t>
  </si>
  <si>
    <t>20066850-1</t>
  </si>
  <si>
    <t>PEGFILgrastim  6 mg/0.6 ml solución inyectable (Genfilgras PEG)- Lafrancol POS</t>
  </si>
  <si>
    <t>INVIMA 2023MBT-0015317-R1</t>
  </si>
  <si>
    <t>020127676-01.</t>
  </si>
  <si>
    <t>20127676-1</t>
  </si>
  <si>
    <t>PEGFILgrastim solución inyectable 6 mg/0.6 ml  (PEG-GRAFEEL) POS. DR REDDYS LABOR</t>
  </si>
  <si>
    <t>INVIMA 2020M-0019654</t>
  </si>
  <si>
    <t>20153351-01</t>
  </si>
  <si>
    <t>20153351-1</t>
  </si>
  <si>
    <t>PEGFILgrastim solución inyectable 6 mg/0.6 ml MYLAN (FULPHILA) GMBH</t>
  </si>
  <si>
    <t>INVIMA 2020MBT-0000025</t>
  </si>
  <si>
    <t>20085509-02</t>
  </si>
  <si>
    <t>20085509-2</t>
  </si>
  <si>
    <t>L01XC18</t>
  </si>
  <si>
    <t>Pembrolizumab</t>
  </si>
  <si>
    <t>Pembrolizumab 100mg Solucion Inyectable (KEYTRUDA) MERCK SHARP &amp; DOHME CORP</t>
  </si>
  <si>
    <t>INVIMA 2017MBT-0017599</t>
  </si>
  <si>
    <t>020085509-01.</t>
  </si>
  <si>
    <t>20085509-1</t>
  </si>
  <si>
    <t>Pembrolizumab Solución Inyectable 100 mg (Keytruda) - Merck</t>
  </si>
  <si>
    <t>019998729-01.</t>
  </si>
  <si>
    <t>19998729-1</t>
  </si>
  <si>
    <t>L01BA04</t>
  </si>
  <si>
    <t>Pemetrexed</t>
  </si>
  <si>
    <t>Pemetrexed 100 mg Polvo Liofilizado Vial (Alimta 100mg)- Eli lilly Interamerica</t>
  </si>
  <si>
    <t>INVIMA 2009M-0009633</t>
  </si>
  <si>
    <t>20099991-01</t>
  </si>
  <si>
    <t>20099991-1</t>
  </si>
  <si>
    <t>PEMETREXED DISODICO HEMIPENTAHIDRATADO EQUIVALENTE A PEMETREXED</t>
  </si>
  <si>
    <t>Pemetrexed 100mg Polvo Liofilizado Vial (VENPREX) VENUS REMEDIES LIMITED</t>
  </si>
  <si>
    <t>INVIMA 2016M-0017345</t>
  </si>
  <si>
    <t>20142739-01</t>
  </si>
  <si>
    <t>20142739-1</t>
  </si>
  <si>
    <t>Pemetrexed 500 mg Polvo Liofilizado para reconstituir (PEMETA) HETERO LABS LIMITED</t>
  </si>
  <si>
    <t>INVIMA 2019M-0019326</t>
  </si>
  <si>
    <t>20127801-1</t>
  </si>
  <si>
    <t>PEMETREXED DISODICO EQUIVALENTE A PEMETREXED</t>
  </si>
  <si>
    <t>Pemetrexed 500 mg Polvo Liofilizado para reconstituir (PLEUREX) AL PHARMA S.A.S.</t>
  </si>
  <si>
    <t>INVIMA 2019M-0018774</t>
  </si>
  <si>
    <t>20099989-1</t>
  </si>
  <si>
    <t>PEMETREXED DISÓDICO HEMIPENTAHIDRATADO EQUIVALENTE APEMETREXED</t>
  </si>
  <si>
    <t>Pemetrexed 500 mg Polvo Liofilizado para reconstituir (VENPREX) VENUS REMEDIES LIMITED</t>
  </si>
  <si>
    <t>INVIMA 2016M-0017320</t>
  </si>
  <si>
    <t>20071995-01.</t>
  </si>
  <si>
    <t>20071995-1</t>
  </si>
  <si>
    <t>Pemetrexed 500 mg Polvo Liofilizado para reconstituir ROPSOHN THERAPEUTICS S.A.S</t>
  </si>
  <si>
    <t>INVIMA 2014M-0015336</t>
  </si>
  <si>
    <t>020097112-01.</t>
  </si>
  <si>
    <t>20097112-1</t>
  </si>
  <si>
    <t>Pemetrexed Polvo Liofilizado para reconstituir 500 mg (Pemgem) - DR. Reddys</t>
  </si>
  <si>
    <t>INVIMA 2016M-0017412</t>
  </si>
  <si>
    <t>019951013-01.</t>
  </si>
  <si>
    <t>19951013-1</t>
  </si>
  <si>
    <t>Pemetrexed Polvo Liofilizado para reconstituir 500mg (Alimta)- Eli Lilly</t>
  </si>
  <si>
    <t>INVIMA 2020M-0004214-R2</t>
  </si>
  <si>
    <t>020007275-01.</t>
  </si>
  <si>
    <t>20007275-1</t>
  </si>
  <si>
    <t>Perindopril y amlodipino</t>
  </si>
  <si>
    <t>Perindopril / Amlodipino (Coveram) 10 mg /10mg comprimidos- Servier</t>
  </si>
  <si>
    <t>INVIMA 2010M-0010374</t>
  </si>
  <si>
    <t>020082416-02.</t>
  </si>
  <si>
    <t>20082416-2</t>
  </si>
  <si>
    <t>C09BX01</t>
  </si>
  <si>
    <t>Perindopril</t>
  </si>
  <si>
    <t>Perindopril 10mg + Indapamida 2.5mg + Amlodipino 10mg Tableta (Coveratrix)- Servier</t>
  </si>
  <si>
    <t>INVIMA 2016M-0016825</t>
  </si>
  <si>
    <t>019998580-01</t>
  </si>
  <si>
    <t>19998580-1</t>
  </si>
  <si>
    <t>C09AA04</t>
  </si>
  <si>
    <t>Perindopril 5mg Comprimido (COVERSYL A) LES LABORATOIRES SERVIER</t>
  </si>
  <si>
    <t>INVIMA 2009M-0009299</t>
  </si>
  <si>
    <t>020007274-02.</t>
  </si>
  <si>
    <t>20007274-2</t>
  </si>
  <si>
    <t>perindopril argina + amlodipino (Coveram ) 10 mg / 5mg comprimidos - Servier</t>
  </si>
  <si>
    <t>INVIMA 2010M-0010376</t>
  </si>
  <si>
    <t>020004571-04.</t>
  </si>
  <si>
    <t>20004571-4</t>
  </si>
  <si>
    <t>C09BA04</t>
  </si>
  <si>
    <t>Perindopril y diureticos</t>
  </si>
  <si>
    <t>Perindopril argina 5mg / Indapamida 1.25 mg (Bi preterax) - SERVIER</t>
  </si>
  <si>
    <t>INVIMA 2009M-0010209</t>
  </si>
  <si>
    <t>020082413-03.</t>
  </si>
  <si>
    <t>20082413-3</t>
  </si>
  <si>
    <t>Perindopril arginina + Indapamida + Amlodipino</t>
  </si>
  <si>
    <t>Perindopril Arginina 10mg + Indapamida 2.5mg + Amlodipino 5mg COMPRIMIDO (Coveratrix) - Servier</t>
  </si>
  <si>
    <t>INVIMA 2015M-0016191</t>
  </si>
  <si>
    <t>020007272-03.</t>
  </si>
  <si>
    <t>20007272-3</t>
  </si>
  <si>
    <t>Perindopril 5 mg + amlodipino 5 mg (Coveram ) comprimidos- Servier</t>
  </si>
  <si>
    <t>INVIMA 2010M-0010423</t>
  </si>
  <si>
    <t>020060320-01.</t>
  </si>
  <si>
    <t>20060320-1</t>
  </si>
  <si>
    <t>L01XC13</t>
  </si>
  <si>
    <t>Pertuzumab</t>
  </si>
  <si>
    <t>Pertuzumab 420 mg Solución Inyectable Frasco Vial (Perjeta)-- LAB Genentech</t>
  </si>
  <si>
    <t>INVIMA 2023MBT-0015110-R1</t>
  </si>
  <si>
    <t>20091345-04</t>
  </si>
  <si>
    <t>20091345-4</t>
  </si>
  <si>
    <t>N07AX01</t>
  </si>
  <si>
    <t>PILOCARPINA CLORHIDRATO</t>
  </si>
  <si>
    <t>Pilocarpina 5mg Tableta recubierta (BALANXART) BALANCE PHARMA S.A.S.</t>
  </si>
  <si>
    <t>INVIMA 2015M-0016000</t>
  </si>
  <si>
    <t>20091048-02</t>
  </si>
  <si>
    <t>20091048-2</t>
  </si>
  <si>
    <t>Pilocarpina</t>
  </si>
  <si>
    <t>Pilocarpina 5mg Tableta recubierta (CARPIX) LABORATORIOS LEGRAND</t>
  </si>
  <si>
    <t>INVIMA 2021M-0016736-R1</t>
  </si>
  <si>
    <t>20210999-01</t>
  </si>
  <si>
    <t>20210999-1</t>
  </si>
  <si>
    <t>L04AX05</t>
  </si>
  <si>
    <t>PIRFENIDONA</t>
  </si>
  <si>
    <t>Pirfenidona 267mg Capsula dura (ESBRIET) F. HOFFMANN - LA ROCHE LTD.</t>
  </si>
  <si>
    <t>INVIMA 2023M-0021143</t>
  </si>
  <si>
    <t>20093425-01</t>
  </si>
  <si>
    <t>20093425-01.</t>
  </si>
  <si>
    <t>20093425-1</t>
  </si>
  <si>
    <t>Pirfenidona 267mg Capsula dura (ESBRIET) F. HOFFMANN-LA ROCHE LTD</t>
  </si>
  <si>
    <t>INVIMA 2023M-0017526-R1</t>
  </si>
  <si>
    <t>20162688-01</t>
  </si>
  <si>
    <t>20162688-1</t>
  </si>
  <si>
    <t>Pirfenidona 801mg Tableta (ESBRIET) F. HOFFMANN-LA ROCHE LTD</t>
  </si>
  <si>
    <t>INVIMA 2021M-0020272</t>
  </si>
  <si>
    <t>20201017-1</t>
  </si>
  <si>
    <t>Pirfenidona 801mg Tableta (ESGRINIL) ADIUM SAS</t>
  </si>
  <si>
    <t>801</t>
  </si>
  <si>
    <t>INVIMA 2023M-0021137</t>
  </si>
  <si>
    <t>20187826-01</t>
  </si>
  <si>
    <t>20187826-1</t>
  </si>
  <si>
    <t>L03AX16</t>
  </si>
  <si>
    <t>Plerixafor</t>
  </si>
  <si>
    <t>Plerixafor 24mg/1,2mL Solucion inyectable VIAL (AUROPLERISTEM) EUGIA PHARMA SPECIALITIES LIMITED</t>
  </si>
  <si>
    <t>INVIMA 2023M-0021084</t>
  </si>
  <si>
    <t>020056150-01.</t>
  </si>
  <si>
    <t>20056150-1</t>
  </si>
  <si>
    <t>Plerixafor 24mg/1,2mL Solucion inyectable VIAL (MOZOBIL)  GENZYME CORPORATION</t>
  </si>
  <si>
    <t>INVIMA 2019M-0015273-R1</t>
  </si>
  <si>
    <t>20158766-02</t>
  </si>
  <si>
    <t>20158766-2</t>
  </si>
  <si>
    <t>L04AX06</t>
  </si>
  <si>
    <t>POMALIDOMIDA</t>
  </si>
  <si>
    <t>POmalidomida 3mg Capsula dura (IPOPRIN) MSN LABORATORIES PRIVATE LIMITE</t>
  </si>
  <si>
    <t>INVIMA 2019M 19518</t>
  </si>
  <si>
    <t>20158766-03</t>
  </si>
  <si>
    <t>20158766-3</t>
  </si>
  <si>
    <t>Pomalidomida 4mg Capsula dura (IPOPRIN) MSN LABORATORIES PRIVATE LIMITED 20158766-03-0L04AX06</t>
  </si>
  <si>
    <t>20194162-01.</t>
  </si>
  <si>
    <t>20194162-1</t>
  </si>
  <si>
    <t>Pomalidomida</t>
  </si>
  <si>
    <t>Pomalidomida 4mg Capsula dura (POLEMA) HETERO LABS LIMITED</t>
  </si>
  <si>
    <t>INVIMA 2023M-0021035</t>
  </si>
  <si>
    <t>020129443_02.</t>
  </si>
  <si>
    <t>20129443-2</t>
  </si>
  <si>
    <t>L01XE24</t>
  </si>
  <si>
    <t xml:space="preserve">Ponatinib </t>
  </si>
  <si>
    <t>Ponatinib 15mg Tableta (ICLUSIG) NO PBS PINT PHARMA</t>
  </si>
  <si>
    <t>INVIMA 2019M-0019058</t>
  </si>
  <si>
    <t>020129443_01.</t>
  </si>
  <si>
    <t>20129443-1</t>
  </si>
  <si>
    <t>Ponatinib TABLETA 15 mg (ICLUSIG) - NO POS. PINT PHARMA INTERNATIONAL</t>
  </si>
  <si>
    <t>20055048-01</t>
  </si>
  <si>
    <t>20055048-1</t>
  </si>
  <si>
    <t>L01BA05</t>
  </si>
  <si>
    <t>PRALATREXATO</t>
  </si>
  <si>
    <t>PRALAtrexato 20mg/mL Solucion inyectable (DIFOLTA) BIOSIDUS COLOMBIA S.A.S.</t>
  </si>
  <si>
    <t>INVIMA 2020M-0015661-R1</t>
  </si>
  <si>
    <t>020015272-05.</t>
  </si>
  <si>
    <t>20015272-5</t>
  </si>
  <si>
    <t>N04BC05</t>
  </si>
  <si>
    <t>Pramipexola</t>
  </si>
  <si>
    <t>Pramipexol Tableta 0.375 mg (Mirapex) - Boehinger</t>
  </si>
  <si>
    <t>INVIMA 2020M-0010840-R1</t>
  </si>
  <si>
    <t>20127417-02</t>
  </si>
  <si>
    <t>20127417-2</t>
  </si>
  <si>
    <t>Pramipexol 0.75mg Tableta de libercion prolongada (PRAMIXOLE) LABORATORIOS LEGRAND S.A.</t>
  </si>
  <si>
    <t>INVIMA 2021M-0020303</t>
  </si>
  <si>
    <t>20127416-02</t>
  </si>
  <si>
    <t>20127416-2</t>
  </si>
  <si>
    <t>PRAMIPEXOL DICLORHIDRATO MONOHIDRATO</t>
  </si>
  <si>
    <t>Pramipexol 1.5mg Tableta (PRAMIXOLE ER ) LABORATORIOS LEGRAND S.A.</t>
  </si>
  <si>
    <t>TABLETA DE LIBERACION PROLONGADA</t>
  </si>
  <si>
    <t>INVIMA 2023M-0021090</t>
  </si>
  <si>
    <t>20127414-02</t>
  </si>
  <si>
    <t>20127414-2</t>
  </si>
  <si>
    <t>Pramipexol 4.5mg Tableta  (PRAMIXOLE ER) LABORATORIOS LEGRAND S.A</t>
  </si>
  <si>
    <t>INVIMA 2021M-0020411</t>
  </si>
  <si>
    <t>020015274-02.</t>
  </si>
  <si>
    <t>020015274_02.</t>
  </si>
  <si>
    <t>20015274-2</t>
  </si>
  <si>
    <t>Pramipexol Tableta 4.5mg (Mirapex) - Boehringer</t>
  </si>
  <si>
    <t>INVIMA 2020M-0011145-R2</t>
  </si>
  <si>
    <t>020015271-04.</t>
  </si>
  <si>
    <t>20015271-04</t>
  </si>
  <si>
    <t>20015271-4</t>
  </si>
  <si>
    <t>Pramipexol Tableta 0.75 mg (Mirapex) - Bohringer</t>
  </si>
  <si>
    <t>INVIMA 2020M-0010795-R1</t>
  </si>
  <si>
    <t>020015270-01.</t>
  </si>
  <si>
    <t>20015270-1</t>
  </si>
  <si>
    <t>Pramipexol Tableta 1.5 mg (Mirapex) - boehringer</t>
  </si>
  <si>
    <t>INVIMA 2020M-0011168-R2</t>
  </si>
  <si>
    <t>20127415-02</t>
  </si>
  <si>
    <t>20127415-2</t>
  </si>
  <si>
    <t>Pramipexol Tableta 3mg (PRAMIXOLE) LABORATORIOS LEGRAND S.A.</t>
  </si>
  <si>
    <t>INVIMA 2021M-0020278</t>
  </si>
  <si>
    <t>020015273-01.</t>
  </si>
  <si>
    <t>020015273_01.</t>
  </si>
  <si>
    <t>20015273-1</t>
  </si>
  <si>
    <t>Pramipexol Tableta 3mg (Mirapex 3mg) - Boehringer</t>
  </si>
  <si>
    <t>INVIMA 2020M-0010975-R1</t>
  </si>
  <si>
    <t>020006437-02.</t>
  </si>
  <si>
    <t>020006437_02.</t>
  </si>
  <si>
    <t>20006437-2</t>
  </si>
  <si>
    <t>B01AC22</t>
  </si>
  <si>
    <t>Prasugrel</t>
  </si>
  <si>
    <t>Prasugrel (Effient) 10 mg Tableta - Lilly</t>
  </si>
  <si>
    <t>INVIMA 2022M-0010321-R1</t>
  </si>
  <si>
    <t>019953204_01.</t>
  </si>
  <si>
    <t>019953204-01.</t>
  </si>
  <si>
    <t>19953204-1</t>
  </si>
  <si>
    <t>N03AX16</t>
  </si>
  <si>
    <t>Pregabalina</t>
  </si>
  <si>
    <t>Pregabalina CAPSULA 150 mg (Lyrica) PBS PFIZER</t>
  </si>
  <si>
    <t>INVIMA 2020M-0004457-R2</t>
  </si>
  <si>
    <t>20059258-03.</t>
  </si>
  <si>
    <t>20059258-03</t>
  </si>
  <si>
    <t>20059258-3</t>
  </si>
  <si>
    <t>Pregabalina 150mg Capsula (NEUPREL) SALUSPHARMA LABS S.A.S.</t>
  </si>
  <si>
    <t>INVIMA 2014M-0015236</t>
  </si>
  <si>
    <t>19953204-03</t>
  </si>
  <si>
    <t>19953204-3</t>
  </si>
  <si>
    <t>Pregabalina 150mg Capsula (LYRICA) LAB PFIZER S.A.S.</t>
  </si>
  <si>
    <t>19953204-08</t>
  </si>
  <si>
    <t>19953204-08.</t>
  </si>
  <si>
    <t>19953204-8</t>
  </si>
  <si>
    <t>Pregabalina 150mg CAPSULA (LYRICA) PFIZER S.A.S.</t>
  </si>
  <si>
    <t>20020744-03.</t>
  </si>
  <si>
    <t>20020744-3</t>
  </si>
  <si>
    <t>Pregabalina 150mg Capsula (PRELUDYO) PBS TECNOQUIMICAS S.A</t>
  </si>
  <si>
    <t>INVIMA 2023M-0011762-R2</t>
  </si>
  <si>
    <t>20091819-06</t>
  </si>
  <si>
    <t>20091819-6</t>
  </si>
  <si>
    <t>Pregabalina 150mg Capsula LABORATORIOS ECAR S.A.</t>
  </si>
  <si>
    <t>INVIMA 2017M-0017640</t>
  </si>
  <si>
    <t>020028918_05.</t>
  </si>
  <si>
    <t>20028918-05.</t>
  </si>
  <si>
    <t>20028918-5</t>
  </si>
  <si>
    <t>Pregabalina CAPSULA 25mg (Lyrica) PBS Pfizer</t>
  </si>
  <si>
    <t>INVIMA 2023M-0013443-R2</t>
  </si>
  <si>
    <t>20094117-01</t>
  </si>
  <si>
    <t>20094117-1</t>
  </si>
  <si>
    <t>Pregabalina 25mg CAPSULA (NEUBALIN) HETEROLABS LIMITED UNIT III</t>
  </si>
  <si>
    <t>INVIMA 2016M-0017533</t>
  </si>
  <si>
    <t>20093157-03</t>
  </si>
  <si>
    <t>20093157-3</t>
  </si>
  <si>
    <t>Pregabalina 300 mg (EPIBALIN) Capsula XINETIXPH</t>
  </si>
  <si>
    <t>INVIMA 2016M-0016906</t>
  </si>
  <si>
    <t>019953203-08.</t>
  </si>
  <si>
    <t>19953203-8</t>
  </si>
  <si>
    <t>Pregabalina 300 mg Cpasula (LIRYCA) PBS  PFIZER</t>
  </si>
  <si>
    <t>INVIMA 2021M-0004456-R2</t>
  </si>
  <si>
    <t>019953202-07.</t>
  </si>
  <si>
    <t>19953202-7</t>
  </si>
  <si>
    <t>Pregabalina 75 mg Capsula (LYRICA) PBS. LAB PFIZER</t>
  </si>
  <si>
    <t>INVIMA 2020M-0004455-R2</t>
  </si>
  <si>
    <t>20093155-03.</t>
  </si>
  <si>
    <t>20093155-03</t>
  </si>
  <si>
    <t>20093155-3</t>
  </si>
  <si>
    <t>Pregabalina 75mg Capsula (EPIBALIN) MSN LABORATORIES PRIVATE LIMITED</t>
  </si>
  <si>
    <t>INVIMA 2016M-0016867</t>
  </si>
  <si>
    <t>20091820-06</t>
  </si>
  <si>
    <t>20091820-6</t>
  </si>
  <si>
    <t>Pregabalina 75mg Capsula LABORATORIOS ECAR S.A</t>
  </si>
  <si>
    <t>INVIMA 2017M-0017645</t>
  </si>
  <si>
    <t>20093160-03</t>
  </si>
  <si>
    <t>20093160-3</t>
  </si>
  <si>
    <t>PREGABALINA</t>
  </si>
  <si>
    <t>Pregabalina CAPSULA 150mg (EPIBALIN) MSN LABORATORIES PRIVATE LIMITED</t>
  </si>
  <si>
    <t>INVIMA 2016M-0016934</t>
  </si>
  <si>
    <t>020041735-05.</t>
  </si>
  <si>
    <t>020041735_05.</t>
  </si>
  <si>
    <t>20041735-5</t>
  </si>
  <si>
    <t>Pregabalina 50 mg Capsula (LYRICA) PBS PFIZER S.A.S</t>
  </si>
  <si>
    <t>INVIMA 2023M-0013498-R2</t>
  </si>
  <si>
    <t>020003641-02.</t>
  </si>
  <si>
    <t>020003641_02.</t>
  </si>
  <si>
    <t>20003641-2</t>
  </si>
  <si>
    <t>Fluticasona suspension para inhalacion bucal 125mcg (Flixotide) - Glaxosmithkline</t>
  </si>
  <si>
    <t>INVIMA 2020M-0009810-R1</t>
  </si>
  <si>
    <t>020007747-02.</t>
  </si>
  <si>
    <t>20007747-2</t>
  </si>
  <si>
    <t>B02BD03</t>
  </si>
  <si>
    <t>Proteina Plasmatica Humana con actividad contra los inhibidores del Factor VIII (400-1200MG) Polvo Liofilizado 1000 UI (FEIBA) - Baxalta</t>
  </si>
  <si>
    <t>INVIMA 2023MB-0010867-R1</t>
  </si>
  <si>
    <t>000226747-04.</t>
  </si>
  <si>
    <t>00226747-04</t>
  </si>
  <si>
    <t>226747-4</t>
  </si>
  <si>
    <t>Factor viii inhibidor activado por bypass</t>
  </si>
  <si>
    <t>Proteina Plasmatica Humana con actividad contra los inhibidores del Factor VIII  Polvo Liofilizado 500 UI (FEIBA 500 UI) - Baxalta</t>
  </si>
  <si>
    <t>INVIMA 2021MB-012167-R2</t>
  </si>
  <si>
    <t>20115222-03</t>
  </si>
  <si>
    <t>20115222-3</t>
  </si>
  <si>
    <t>N05AH04</t>
  </si>
  <si>
    <t>Quetiapina</t>
  </si>
  <si>
    <t>Quetiapina 100 mg (QUEPINA) Tableta HUMAX PHARMACEUTICAL S.A.</t>
  </si>
  <si>
    <t>INVIMA 2023M-0018233-R1</t>
  </si>
  <si>
    <t>19979154-04</t>
  </si>
  <si>
    <t>19979154-4</t>
  </si>
  <si>
    <t>Quetiapina 100mg Tableta (TIAMAX) MEGALABS COLOMBIA S.A.S.</t>
  </si>
  <si>
    <t>INVIMA 2021M-0007632-R1</t>
  </si>
  <si>
    <t>19990978-03</t>
  </si>
  <si>
    <t>19990978-3</t>
  </si>
  <si>
    <t>Quetiapina 100mg Tableta COLOMBIANA DE SUMINISTROS MEDICOS HOSPITALARIOS LTDA</t>
  </si>
  <si>
    <t>INVIMA 2023M-0009016-R1</t>
  </si>
  <si>
    <t>019995320-04.</t>
  </si>
  <si>
    <t>19995320-4</t>
  </si>
  <si>
    <t>Quetiapina 200 mg Tableta (Quetiapina) - Tecnoquimicas</t>
  </si>
  <si>
    <t>INVIMA 2023M-0009034-R1</t>
  </si>
  <si>
    <t>20115224-03</t>
  </si>
  <si>
    <t>20115224-3</t>
  </si>
  <si>
    <t>Quetiapina 200mg Tableta (QUEPINA) HUMAX PHARMACEUTICAL S.A.</t>
  </si>
  <si>
    <t>INVIMA 2023M-0018082-R1</t>
  </si>
  <si>
    <t>020046916-04.</t>
  </si>
  <si>
    <t>20046916-4</t>
  </si>
  <si>
    <t>Quetiapina 200mg Tableta (Quetiapina) - Sanofi</t>
  </si>
  <si>
    <t>INVIMA 2021M-0013652-R1</t>
  </si>
  <si>
    <t>20093308-02</t>
  </si>
  <si>
    <t>20093308-2</t>
  </si>
  <si>
    <t>Quetiapina 200mg Tableta (TIQUEPIN) HETERO LABS LIMITED</t>
  </si>
  <si>
    <t>INVIMA 2021M-0016542-R1</t>
  </si>
  <si>
    <t>020112759-01.</t>
  </si>
  <si>
    <t>20112759-1</t>
  </si>
  <si>
    <t>Quetiapina 25 mg Tableta (QUEPINA) POS. HUMAX PHARMACEUTICAL</t>
  </si>
  <si>
    <t>INVIMA 2023M-0018080-R1</t>
  </si>
  <si>
    <t>020016921-02.</t>
  </si>
  <si>
    <t>20016921_02</t>
  </si>
  <si>
    <t>20016921-2</t>
  </si>
  <si>
    <t>Quetiapina 25mg Comprimido (Quetiapina) - Sanofi</t>
  </si>
  <si>
    <t>INVIMA 2021M-0011105-R2</t>
  </si>
  <si>
    <t>20093306-01</t>
  </si>
  <si>
    <t>20093306-1</t>
  </si>
  <si>
    <t>Quetiapina 25mg Tableta recubierta  (TIQUEPIN) HETERO LABS LIMITED</t>
  </si>
  <si>
    <t>INVIMA 2022M-0016664-R1</t>
  </si>
  <si>
    <t>019995113-02.</t>
  </si>
  <si>
    <t>19995113-2</t>
  </si>
  <si>
    <t>Quetiapina 25mg Tableta (Quetiapina) -  POS LAB TECNOQUIMICAS</t>
  </si>
  <si>
    <t>INVIMA 2021M-0008757-R1</t>
  </si>
  <si>
    <t>19991189-12</t>
  </si>
  <si>
    <t>Quetiapina 25mg Tableta recubierta COLMED LTDA</t>
  </si>
  <si>
    <t>INVIMA 2022M-0008787-R1</t>
  </si>
  <si>
    <t>20243782-1</t>
  </si>
  <si>
    <t>QUETIAPINA FUMARATO EQUIVALENTE A QUETIAPINA BASE</t>
  </si>
  <si>
    <t>Quetiapina 25mg Tableta recubierta (KEPINIA) SALUS PHARMA LABS S.A.S</t>
  </si>
  <si>
    <t>25</t>
  </si>
  <si>
    <t>INVIMA 2023M-0020955</t>
  </si>
  <si>
    <t>019996292-07.</t>
  </si>
  <si>
    <t>19996292-7</t>
  </si>
  <si>
    <t>Quetiapina Tableta 100mg (Quetiapina) - Tecnoquimicas POS</t>
  </si>
  <si>
    <t>INVIMA 2023M-0009028-R1</t>
  </si>
  <si>
    <t>019979154-01.</t>
  </si>
  <si>
    <t>19979154-1</t>
  </si>
  <si>
    <t>100mg Tableta Quetiapina (Tiamax) - Scandinavia</t>
  </si>
  <si>
    <t>019964632-01.</t>
  </si>
  <si>
    <t>019964632_01.</t>
  </si>
  <si>
    <t>19964632-1</t>
  </si>
  <si>
    <t>Quetiapina tableta 25mg. TIAMAX. Claripack. POS</t>
  </si>
  <si>
    <t>INVIMA 2019M-0006329-R1</t>
  </si>
  <si>
    <t>019995113-06.</t>
  </si>
  <si>
    <t>19995113-6</t>
  </si>
  <si>
    <t>Quetiapina Tableta cubierta 25mg (Quetiapina) - Tecnoquimicas SA</t>
  </si>
  <si>
    <t>019991189_03.</t>
  </si>
  <si>
    <t>019991189-03.</t>
  </si>
  <si>
    <t>19991189-3</t>
  </si>
  <si>
    <t>Quetiapina Tableta Recubierta x 25 mg COLMED LTDA</t>
  </si>
  <si>
    <t>20060996-01.</t>
  </si>
  <si>
    <t>20060996-01</t>
  </si>
  <si>
    <t>20060996-1</t>
  </si>
  <si>
    <t>J05AJ01</t>
  </si>
  <si>
    <t>Raltegravir</t>
  </si>
  <si>
    <t>Raltegravir 100mg Tableta masticable (ISENTRESS) PBS MERCK SHARP &amp; DOHME CORP.</t>
  </si>
  <si>
    <t>INVIMA 2019M-0014996-R1</t>
  </si>
  <si>
    <t>20060995-01</t>
  </si>
  <si>
    <t>20060995-1</t>
  </si>
  <si>
    <t>Raltegravir 25mg Tableta masticable (ISENTRESS) MERCK SHARP &amp; DOHME CORP</t>
  </si>
  <si>
    <t>INVIMA 2023M-0014854-R2</t>
  </si>
  <si>
    <t>019988423-01.</t>
  </si>
  <si>
    <t>19988423-1</t>
  </si>
  <si>
    <t>Raltegravir TABLETA 400mg</t>
  </si>
  <si>
    <t>INVIMA 2022M-0007956-R1</t>
  </si>
  <si>
    <t>020111011_01.</t>
  </si>
  <si>
    <t>20111011-1</t>
  </si>
  <si>
    <t>L01XC21</t>
  </si>
  <si>
    <t>Ramucirumab</t>
  </si>
  <si>
    <t>Ramucirumab 100mg/10mL Solucion inyectable VIAL - (CYRAMZA)- - LAB ELI LILLY &amp; COMPANY</t>
  </si>
  <si>
    <t>INVIMA 2018M-0018666</t>
  </si>
  <si>
    <t>020111011-02.</t>
  </si>
  <si>
    <t>20111011-2</t>
  </si>
  <si>
    <t>Ramucirumab 500mg/50mL Solucion Inyectable VIAL- (CYRAMZA)- - LAB ELI LILLY &amp; COMPANY</t>
  </si>
  <si>
    <t>19977793-03</t>
  </si>
  <si>
    <t>19977793-3</t>
  </si>
  <si>
    <t>S01LA04</t>
  </si>
  <si>
    <t>RANIBIZUMAB</t>
  </si>
  <si>
    <t>RAnibizumab 10mg/mL Solucion inyectable Jeringa precargada x 0.165mL (LUCENTIS) NOVARTIS PHARMA AG</t>
  </si>
  <si>
    <t>INVIMA 2018M-0007158-R1</t>
  </si>
  <si>
    <t>020044655-02.</t>
  </si>
  <si>
    <t>20044655-2</t>
  </si>
  <si>
    <t>N04BD02</t>
  </si>
  <si>
    <t>Rasagilina</t>
  </si>
  <si>
    <t>Rasagilina 1 mg Tableta  (RAGITAR) . ALKEM LABORATORIES</t>
  </si>
  <si>
    <t>INVIMA 2012M-0013872</t>
  </si>
  <si>
    <t>020132724-01.</t>
  </si>
  <si>
    <t>20132724-1</t>
  </si>
  <si>
    <t>Rasagilina tartrato 1.44 mg equivalente a Rasagilina 1 mg tabletas. Rasandar. Atlantic Pharma. .</t>
  </si>
  <si>
    <t>INVIMA 2019M-0019274</t>
  </si>
  <si>
    <t>020060952-01.</t>
  </si>
  <si>
    <t>20060952-01</t>
  </si>
  <si>
    <t>20060952-1</t>
  </si>
  <si>
    <t>V03AF07</t>
  </si>
  <si>
    <t>RASBURICASA</t>
  </si>
  <si>
    <t>Rasburicasa Polvo Liofilizado 1.5mg/mL(Fasturtec) - Sanofi</t>
  </si>
  <si>
    <t>INVIMA 2015MBT-0015685</t>
  </si>
  <si>
    <t>020115059_01.</t>
  </si>
  <si>
    <t>20115059-1</t>
  </si>
  <si>
    <t>L01XE42</t>
  </si>
  <si>
    <t>Ribociclib 200 mg</t>
  </si>
  <si>
    <t>Ribociclib 200 mg Capsula (KISQALI) . NOVARTIS PHARMA A.G</t>
  </si>
  <si>
    <t>INVIMA 2018M-0018489</t>
  </si>
  <si>
    <t>000206956-02.</t>
  </si>
  <si>
    <t>000206956_02.</t>
  </si>
  <si>
    <t>206956-2</t>
  </si>
  <si>
    <t>N07XX02</t>
  </si>
  <si>
    <t>Riluzol</t>
  </si>
  <si>
    <t>Riluzol Tab 50 mg (Rilutek)-Sanofi-Synt</t>
  </si>
  <si>
    <t>INVIMA 2023M-006123-R3</t>
  </si>
  <si>
    <t>20061396-02</t>
  </si>
  <si>
    <t>20061396-2</t>
  </si>
  <si>
    <t>C02KX05</t>
  </si>
  <si>
    <t xml:space="preserve">Riociguat </t>
  </si>
  <si>
    <t>Riociguat 0.5mg Comprimido recubierto (ADEMPAS) BAYER A.G.</t>
  </si>
  <si>
    <t>INVIMA 2023M-0015471-R1</t>
  </si>
  <si>
    <t>20071182-01</t>
  </si>
  <si>
    <t>20071182-1</t>
  </si>
  <si>
    <t>Risankizumab</t>
  </si>
  <si>
    <t>Riociguat 1.5mg Comprimido (ADEMPAS) BAYER A.G.</t>
  </si>
  <si>
    <t>INVIMA 2023M-0015474-R1</t>
  </si>
  <si>
    <t>20071184-02</t>
  </si>
  <si>
    <t>20071184-2</t>
  </si>
  <si>
    <t>Riociguat 2.5mg Comprimido recubierto (ADEMPAS) BAYER A.G.</t>
  </si>
  <si>
    <t>INVIMA 2014M-0015483</t>
  </si>
  <si>
    <t>20190805-02</t>
  </si>
  <si>
    <t>20190805-2</t>
  </si>
  <si>
    <t>Riociguat 2.5mg Comprimido recubierto (PULLMOGUAT) THE LABS S.A.S.</t>
  </si>
  <si>
    <t>INVIMA 2021M-0020255</t>
  </si>
  <si>
    <t>020071181_01.</t>
  </si>
  <si>
    <t>20071181-1</t>
  </si>
  <si>
    <t>Riociguat  1 mg Tableta (ADEMPAS) PBS. LAB BAYER</t>
  </si>
  <si>
    <t>INVIMA 2023M-0015475-R1</t>
  </si>
  <si>
    <t>020071184_01.</t>
  </si>
  <si>
    <t>20071184-1</t>
  </si>
  <si>
    <t>Riociguat Tableta 2.5mg (ADEMPAS 2.5 MG )-BAYER PHARMA A.G.</t>
  </si>
  <si>
    <t>19956205-03</t>
  </si>
  <si>
    <t>019956205-03.</t>
  </si>
  <si>
    <t>19956205-3</t>
  </si>
  <si>
    <t>N05AX08</t>
  </si>
  <si>
    <t xml:space="preserve">Risperidona </t>
  </si>
  <si>
    <t>Risperidona 1mg/ml  Solucion oral Frasco x 20mL (TRACTAL) MEGALABS COLOMBIA S.A.S.</t>
  </si>
  <si>
    <t>INVIMA 2023M-0004983-R2</t>
  </si>
  <si>
    <t>00050888-05</t>
  </si>
  <si>
    <t>50888-5</t>
  </si>
  <si>
    <t>Risperidona 1mg / mL Solucion Oral Frasco x 30mL (RISPERDAL) JANSSEN CILAG</t>
  </si>
  <si>
    <t>INVIMA 2020M-013435-R2</t>
  </si>
  <si>
    <t>20037773-01</t>
  </si>
  <si>
    <t>20037773-1</t>
  </si>
  <si>
    <t>Risperidona 1mg / mL Solucion Oral Frasco x 30mL (SPIRON)  LABORATORIOS ANDROMACO S.A.</t>
  </si>
  <si>
    <t>INVIMA 2021M-0013362-R1</t>
  </si>
  <si>
    <t>19926482-07.</t>
  </si>
  <si>
    <t>19926482-7</t>
  </si>
  <si>
    <t>Risperidona 1mg Comprimido recubierto (TRACTAL) MEGALABS COLOMBIA S.A.S</t>
  </si>
  <si>
    <t>INVIMA 2020M-0000896-R2</t>
  </si>
  <si>
    <t>20160735-02.</t>
  </si>
  <si>
    <t>20160735-2</t>
  </si>
  <si>
    <t>Risperidona 1mg Tableta (ISPERIN) MOMENTA FARMACEUTICA S.A.S.</t>
  </si>
  <si>
    <t>INVIMA 2021M-0020341</t>
  </si>
  <si>
    <t>20199943-01</t>
  </si>
  <si>
    <t>20199943-1</t>
  </si>
  <si>
    <t>Risperidona 1mg Tableta (ZYRISP) LABORATORIOS LA SANTE S.A.</t>
  </si>
  <si>
    <t>INVIMA 2021M-0020477</t>
  </si>
  <si>
    <t>19934447_02</t>
  </si>
  <si>
    <t>19934447-2</t>
  </si>
  <si>
    <t>Risperidona 25mg Suspension inyectable (RISPERDAL CONSTA) JANSSEN CILAG S.A.</t>
  </si>
  <si>
    <t>INVIMA 2021M-0002349-R3</t>
  </si>
  <si>
    <t>20160734-02.</t>
  </si>
  <si>
    <t>20160734-02</t>
  </si>
  <si>
    <t>20160734-2</t>
  </si>
  <si>
    <t>Risperidona Tableta 2 mg (ISPERIN) MOMENTA FARMACEUTICA S.A.S.</t>
  </si>
  <si>
    <t>INVIMA 2021M-0020352</t>
  </si>
  <si>
    <t>20199946-01</t>
  </si>
  <si>
    <t>20199946-1</t>
  </si>
  <si>
    <t>Risperidona 2mg Tableta (ZYRISP) LABORATORIOS LA SANTE S.A.</t>
  </si>
  <si>
    <t>INVIMA 2021M-0020478</t>
  </si>
  <si>
    <t>20007289-02.</t>
  </si>
  <si>
    <t>20007289-2</t>
  </si>
  <si>
    <t>Risperidona 2mg Tableta Tecnoquimicas</t>
  </si>
  <si>
    <t>INVIMA 2022M-0010132-R1</t>
  </si>
  <si>
    <t>000050888-02.</t>
  </si>
  <si>
    <t>50888-2</t>
  </si>
  <si>
    <t>Risperidona Solución Oral 1mg/ml (Risperdal) - Janssen</t>
  </si>
  <si>
    <t>020007377_02.</t>
  </si>
  <si>
    <t>020007377-02.</t>
  </si>
  <si>
    <t>20007377-2</t>
  </si>
  <si>
    <t>Risperidona 1mg Tableta- PBS- LAB Tecnoquimicas</t>
  </si>
  <si>
    <t>INVIMA 2022M-0010066-R1</t>
  </si>
  <si>
    <t>20145037-01</t>
  </si>
  <si>
    <t>20145037-1</t>
  </si>
  <si>
    <t>Ritonavir 100 mg Capsula (RETROFEROL) THE LABS S.A.S.</t>
  </si>
  <si>
    <t>INVIMA 2023M-0018434-R1</t>
  </si>
  <si>
    <t>020130612-01.</t>
  </si>
  <si>
    <t>20130612-1</t>
  </si>
  <si>
    <t>Ritonavir TABLETA 100mg (Ritovir) - Humax</t>
  </si>
  <si>
    <t>INVIMA 2023M-0018257-R1</t>
  </si>
  <si>
    <t>020010363-01.</t>
  </si>
  <si>
    <t>020010363_01.</t>
  </si>
  <si>
    <t>20010363-1</t>
  </si>
  <si>
    <t>L01XC02</t>
  </si>
  <si>
    <t>Rituximab</t>
  </si>
  <si>
    <t>Rituximab Solución Inyectable 500mg/50mL (Mabthera)- Roche</t>
  </si>
  <si>
    <t>INVIMA 2010MBT-0010348</t>
  </si>
  <si>
    <t>020145203-01.</t>
  </si>
  <si>
    <t>20145203-1</t>
  </si>
  <si>
    <t>Rituximab 100 mg/10 ml Solucion Inyectable (RIXATHON) POS. LAB SANDOZ GMBH</t>
  </si>
  <si>
    <t>INVIMA 2020MBT-0000017</t>
  </si>
  <si>
    <t>20128733-01.</t>
  </si>
  <si>
    <t>20128733-1</t>
  </si>
  <si>
    <t>Rituximab 100mg/10ml Solución Inyectable  (TRUXIMA) PBS CELLTRION HEALTHCARE CO., LTD.</t>
  </si>
  <si>
    <t>INVIMA 2020MBT-0000013</t>
  </si>
  <si>
    <t>20138821-02</t>
  </si>
  <si>
    <t>20138821-2</t>
  </si>
  <si>
    <t>RITUXIMAB</t>
  </si>
  <si>
    <t>Rituximab 100mg/10ml Solución Inyectable (IXIMAB) LABORATORIOS LEGRAND S.A.</t>
  </si>
  <si>
    <t>INVIMA 2020M-0019985</t>
  </si>
  <si>
    <t>020143906-01.</t>
  </si>
  <si>
    <t>20143906-1</t>
  </si>
  <si>
    <t>Rituximab 100mg/10mL Solucion inyectable (MABALL) PBS HETERO BIOPHARMA LIMITED</t>
  </si>
  <si>
    <t>INVIMA 2020M-0019884</t>
  </si>
  <si>
    <t>000226777-01.</t>
  </si>
  <si>
    <t>000226777_01.</t>
  </si>
  <si>
    <t>226777-1</t>
  </si>
  <si>
    <t>Rituximab 100mg/10ml Solución Para Infusión Ampolla (Mabthera) POS</t>
  </si>
  <si>
    <t>INVIMA 2010 MBT-013359 R1</t>
  </si>
  <si>
    <t>020145203-04.</t>
  </si>
  <si>
    <t>20145203-4</t>
  </si>
  <si>
    <t>Rituximab 500mg/50 mL Solucion Inyectable (RIXATHON) POS. SANDOZ GMBH</t>
  </si>
  <si>
    <t>20138821-03</t>
  </si>
  <si>
    <t>20138821-3</t>
  </si>
  <si>
    <t>RITUXIMAB 500mg/50ml Solucion inyectable (IXIMAB) LABORATORIOS LEGRAND S.A.</t>
  </si>
  <si>
    <t>020111833-01.</t>
  </si>
  <si>
    <t>20111833-01</t>
  </si>
  <si>
    <t>20111833-1</t>
  </si>
  <si>
    <t>Rituximab 500mg/50mL Solucion inyectable (MABALL) PBS HETERO BIOPHARMA LIMITED</t>
  </si>
  <si>
    <t>INVIMA 2020M-0019703</t>
  </si>
  <si>
    <t>20167785-02</t>
  </si>
  <si>
    <t>20167785-2</t>
  </si>
  <si>
    <t>RITUXIMAB 500mg/50ml Solucion inyectable (RUXIENCE) PFIZER S.A.S.</t>
  </si>
  <si>
    <t>INVIMA 2021MBT-0000041</t>
  </si>
  <si>
    <t>20128733-02.</t>
  </si>
  <si>
    <t>20128733-2</t>
  </si>
  <si>
    <t>RITUXIMAB 500mg/50ml Solución inyectable (TRUXIMA) PBS CELLTRION HEALTHCARE CO., LTD</t>
  </si>
  <si>
    <t>020029236_01.</t>
  </si>
  <si>
    <t>20029236-1</t>
  </si>
  <si>
    <t>Rivaroxaban Tableta 15mg (XARELTO)-Bayer</t>
  </si>
  <si>
    <t>20121065-01</t>
  </si>
  <si>
    <t>20121065-1</t>
  </si>
  <si>
    <t>Rivaroxaban 10mg Tableta (VAROXRED) DR. REDDYS LABORATORIES LIMITED</t>
  </si>
  <si>
    <t>INVIMA 2020M-0019913</t>
  </si>
  <si>
    <t>20158699-01</t>
  </si>
  <si>
    <t>20158699-1</t>
  </si>
  <si>
    <t>Rivaroxaban 10mg Tableta SANOFI-AVENTIS DE COLOMBIA S.A.</t>
  </si>
  <si>
    <t>INVIMA 2020M-0019567</t>
  </si>
  <si>
    <t>20029235-10.</t>
  </si>
  <si>
    <t>20029235-10</t>
  </si>
  <si>
    <t xml:space="preserve">Rivaroxaban </t>
  </si>
  <si>
    <t>Rivaroxaban 20 Miligramos Tableta (XARELTO) BAYER A.G.</t>
  </si>
  <si>
    <t>INVIMA 2023M-0012816-R2</t>
  </si>
  <si>
    <t>020029235_01.</t>
  </si>
  <si>
    <t>20029235-1</t>
  </si>
  <si>
    <t>Rivaroxaban Tableta 20mg (Xarelto)-Bayer</t>
  </si>
  <si>
    <t>20129724-01</t>
  </si>
  <si>
    <t>20129724-1</t>
  </si>
  <si>
    <t>Rivaroxaban Tableta recubierta 20mg  (VAROXRED) DR. REDDYS LABORATORIES LIMITED</t>
  </si>
  <si>
    <t>INVIMA 2021M-0020089</t>
  </si>
  <si>
    <t>20158642-02</t>
  </si>
  <si>
    <t>20158642-2</t>
  </si>
  <si>
    <t>Rivaroxaban 20mg Tableta recubierta  SANOFI-AVENTIS DE COLOMBIA S.A.</t>
  </si>
  <si>
    <t>INVIMA 2020M-0019566</t>
  </si>
  <si>
    <t>020029235_02.</t>
  </si>
  <si>
    <t>20029235-2</t>
  </si>
  <si>
    <t>Rivaroxaban Tab 20 mg (XARELTO) -Bayer</t>
  </si>
  <si>
    <t>019998726_02.</t>
  </si>
  <si>
    <t>19998726-2</t>
  </si>
  <si>
    <t>Rivaroxaban  Tableta 10 mg (XARELTO)- BAYER</t>
  </si>
  <si>
    <t>INVIMA 2023M-0009024-R1</t>
  </si>
  <si>
    <t>20008023-05</t>
  </si>
  <si>
    <t>20008023-5</t>
  </si>
  <si>
    <t>N06DA03</t>
  </si>
  <si>
    <t>Rivastigmina</t>
  </si>
  <si>
    <t>Rivastigmina 1.5mg Capsula (EXELON) BIOTOSCANA FARMA S.A.</t>
  </si>
  <si>
    <t>INVIMA 2010M-0010651</t>
  </si>
  <si>
    <t>19985874-04</t>
  </si>
  <si>
    <t>019985874-04.</t>
  </si>
  <si>
    <t>19985874-4</t>
  </si>
  <si>
    <t>Rivastigmina 9 mg (EXELON) Parche transdermico (4.6 mg/24H)  NOVARTIS</t>
  </si>
  <si>
    <t>INVIMA 2022M-0007796-R1</t>
  </si>
  <si>
    <t>020008025-05.</t>
  </si>
  <si>
    <t>20008025-5</t>
  </si>
  <si>
    <t>Rivastigmina Capsula 3 mg (Exelon)-Novartis</t>
  </si>
  <si>
    <t>INVIMA 2010M-0010652</t>
  </si>
  <si>
    <t>020008022-05.</t>
  </si>
  <si>
    <t>20008022-5</t>
  </si>
  <si>
    <t>Rivastigmina Capsula 4.5mg (Exelon) - Novartis</t>
  </si>
  <si>
    <t>INVIMA 2010M-0010650</t>
  </si>
  <si>
    <t>020008026-05.</t>
  </si>
  <si>
    <t>20008026-5</t>
  </si>
  <si>
    <t>Rivastigmina Capsula 6mg (exelon 6mg) - Novartis</t>
  </si>
  <si>
    <t>INVIMA 2010M-0010655</t>
  </si>
  <si>
    <t>019985986-04.</t>
  </si>
  <si>
    <t>019985986_04.</t>
  </si>
  <si>
    <t>19985986-4</t>
  </si>
  <si>
    <t>Rivastigmina Parche Trasdermico 27mg (EXELON PARCHES)-Novartis</t>
  </si>
  <si>
    <t>INVIMA 2023M-0007794-R1</t>
  </si>
  <si>
    <t>019985874-01.</t>
  </si>
  <si>
    <t>19985874-1</t>
  </si>
  <si>
    <t>Rivastigmina Parche Trasdermico 9mg (EXELON 9mg) - Novartis</t>
  </si>
  <si>
    <t>20050756-01.</t>
  </si>
  <si>
    <t>20050756-1</t>
  </si>
  <si>
    <t>R03DX07</t>
  </si>
  <si>
    <t>ROFLUMILAST</t>
  </si>
  <si>
    <t>Roflumilast 500mcg Tableta (DAXAS) PBS ASTRAZENECA COLOMBIA S.A.S</t>
  </si>
  <si>
    <t>INVIMA 2022M-0014427-R1</t>
  </si>
  <si>
    <t>020027769-01.</t>
  </si>
  <si>
    <t>020027769_01.</t>
  </si>
  <si>
    <t>20027769-1</t>
  </si>
  <si>
    <t>B02BX04</t>
  </si>
  <si>
    <t>Romiplostim 250mcg</t>
  </si>
  <si>
    <t>Romiplostim Polvo Liofilizado 250mcg (NPLATE) - Amgen</t>
  </si>
  <si>
    <t>INVIMA 2018MBT-0013068-R1</t>
  </si>
  <si>
    <t>20043342-05</t>
  </si>
  <si>
    <t>20043342-5</t>
  </si>
  <si>
    <t>Rosuvastatina 10mg  + Ezetimibe 10mg  Tableta rceubierta (ROSUVINA) LABORATORIOS LEGRAND</t>
  </si>
  <si>
    <t>20037936-12</t>
  </si>
  <si>
    <t>Rosuvastatina 10mg + Ezetimibe 10mg  Tableta recubierta  (ROSUVAX  E) MEGALABS COLOMBIA S.A.S.</t>
  </si>
  <si>
    <t>INVIMA 2022M-0013655-R1</t>
  </si>
  <si>
    <t>20019918-02</t>
  </si>
  <si>
    <t>20019918-2</t>
  </si>
  <si>
    <t>N04BC09</t>
  </si>
  <si>
    <t>Rotigotina</t>
  </si>
  <si>
    <t>Rotigotina  8mg/24h (NEUPRO) Parche transdermico UCB PHARMA S.A</t>
  </si>
  <si>
    <t>INVIMA 2017M-0011742-R1</t>
  </si>
  <si>
    <t>020019918-01.</t>
  </si>
  <si>
    <t>20019918-01.</t>
  </si>
  <si>
    <t>20019918-1</t>
  </si>
  <si>
    <t>Rotigotina Parche 8mg/24Horas (18mg) (Neupro 8mg/24H) - Biopsa</t>
  </si>
  <si>
    <t>020019920-01.</t>
  </si>
  <si>
    <t>20019920-1</t>
  </si>
  <si>
    <t>Rotigotina Parche 4mg/24Horas (9 mg) (Neupro 4mg/24h) - Biopas</t>
  </si>
  <si>
    <t>INVIMA 2016M-0011938-R1</t>
  </si>
  <si>
    <t>20019920-02</t>
  </si>
  <si>
    <t>20019920-2</t>
  </si>
  <si>
    <t>Rotigotina Parche 4mg/24Horas (9 mg) (NEUPRO) UCB PHARMA S.A.</t>
  </si>
  <si>
    <t>020019919-01.</t>
  </si>
  <si>
    <t>20019919-1</t>
  </si>
  <si>
    <t>Rotigotina Parche 6mg/24Horas (13.5 mg) (Neupro 6mg/24h) - Biopas</t>
  </si>
  <si>
    <t>INVIMA 2016M-0012101-R1</t>
  </si>
  <si>
    <t>20019919-02</t>
  </si>
  <si>
    <t>20019919-2</t>
  </si>
  <si>
    <t>Rotigotina Parche 6mg/24Horas (13.5 mg) (NEUPRO) UCB PHARMA S.A.</t>
  </si>
  <si>
    <t>20083253-01</t>
  </si>
  <si>
    <t>20083253-1</t>
  </si>
  <si>
    <t>L01XE18</t>
  </si>
  <si>
    <t>Ruxolitinib</t>
  </si>
  <si>
    <t>RUXOlitinib 10mg Tableta (JAKAVI) NOVARTIS PHARMA A.G</t>
  </si>
  <si>
    <t>INVIMA 2023M-0017400-R1</t>
  </si>
  <si>
    <t>020055348-02.</t>
  </si>
  <si>
    <t>20055348-2</t>
  </si>
  <si>
    <t>Ruxolitinib TABLETA 15mg (Jakavi) - Novartis</t>
  </si>
  <si>
    <t>INVIMA 2013M-0014188</t>
  </si>
  <si>
    <t>020048478-01.</t>
  </si>
  <si>
    <t>20048478-1</t>
  </si>
  <si>
    <t>Ruxolitinib TABLETA 20mg (Jakavi) - Novartis</t>
  </si>
  <si>
    <t>INVIMA 2023M-0014177-R2</t>
  </si>
  <si>
    <t>020055293-01.</t>
  </si>
  <si>
    <t>20055293-1</t>
  </si>
  <si>
    <t>Ruxolitinib Tableta 5mg (Jakavi)- Novartis</t>
  </si>
  <si>
    <t>INVIMA 2023M-0014187-R1</t>
  </si>
  <si>
    <t>20232639-01</t>
  </si>
  <si>
    <t>20232639-1</t>
  </si>
  <si>
    <t>VALSARTAN DISÓDICO (EQUIVALENTE A 26 MG DE VALSARTAN)</t>
  </si>
  <si>
    <t>Sacubitrilo + Valsartan 50 mg Tableta (TEROVAN) ASOFARMA S.A.I. Y C.</t>
  </si>
  <si>
    <t>INVIMA 2024M-0021535</t>
  </si>
  <si>
    <t>20088574-01.</t>
  </si>
  <si>
    <t>020088574-01.</t>
  </si>
  <si>
    <t>20088574-1</t>
  </si>
  <si>
    <t>Sacubitrilo + Valsartan 50 mg Tableta (ENTRESTO) NOVARTIS PHARMA AG</t>
  </si>
  <si>
    <t>INVIMA 2023M-0017291-R1</t>
  </si>
  <si>
    <t>20104457-01.</t>
  </si>
  <si>
    <t>020104457_01.</t>
  </si>
  <si>
    <t>20104457-1</t>
  </si>
  <si>
    <t>Sacubitrilo + Valsartan</t>
  </si>
  <si>
    <t>SACubitrilo + Valsartan 100mg Tableta (ENTRESTO) NOVARTIS PHARMA AG</t>
  </si>
  <si>
    <t>INVIMA 2023M-0017323-R1</t>
  </si>
  <si>
    <t>020136519-02.</t>
  </si>
  <si>
    <t>20136519-2</t>
  </si>
  <si>
    <t>N04BD03</t>
  </si>
  <si>
    <t>Safinamida</t>
  </si>
  <si>
    <t>Safinamida 100 mg Tab (XADAGO 100 mg) . LAN ZAMBON DE COL</t>
  </si>
  <si>
    <t>INVIMA 2023M-0018623-R1</t>
  </si>
  <si>
    <t>20123301-05</t>
  </si>
  <si>
    <t>20123301-5</t>
  </si>
  <si>
    <t>Safinamida 50 mg Tableta (XADAGO) ZAMBON COLOMBIA S.A.</t>
  </si>
  <si>
    <t>INVIMA 2018M-0018560</t>
  </si>
  <si>
    <t>19994006_01</t>
  </si>
  <si>
    <t>19994006-1</t>
  </si>
  <si>
    <t>R03AC02</t>
  </si>
  <si>
    <t>Salbutamol</t>
  </si>
  <si>
    <t>SALbutamol  2mg/5mL Jarabe Frasco x 120mL LAPROFF S.A.S.</t>
  </si>
  <si>
    <t>Jarabe</t>
  </si>
  <si>
    <t>INVIMA 2019M-0009124-R1</t>
  </si>
  <si>
    <t>000012888-05.</t>
  </si>
  <si>
    <t>12888-5</t>
  </si>
  <si>
    <t>Salbutamol (sulfato)</t>
  </si>
  <si>
    <t>Salbutamol (sulfato) Jbe 2 mg / 5 mL (0.04%) Fco 120 mL(Salbutamol)-Memphis</t>
  </si>
  <si>
    <t>INVIMA 2016M-002688-R2</t>
  </si>
  <si>
    <t>19913258-01</t>
  </si>
  <si>
    <t>019913258_01.</t>
  </si>
  <si>
    <t>19913258-1</t>
  </si>
  <si>
    <t>Salmeterol y otros farmacos para enfermedad obstructiva de la via aerea</t>
  </si>
  <si>
    <t>Salmeterol 25 mcg + Fluticasona Propionato 250 mcg Aerosol Bucal (SERETIDE EVOHALER) GLAXOSMITHKLINE COLOMBIA S.A.</t>
  </si>
  <si>
    <t>Suspension para nebulizar</t>
  </si>
  <si>
    <t>INVIMA 2017M-0000089-R2</t>
  </si>
  <si>
    <t>20085214-01</t>
  </si>
  <si>
    <t>20085214-1</t>
  </si>
  <si>
    <t>Salmeterol</t>
  </si>
  <si>
    <t>Salmeterol 25 mcg + Fluticasona Propionato 250 mcg Aerosol Bucal (SEROHALE) CIPLA LTD</t>
  </si>
  <si>
    <t>INVIMA 2020M-0016229-R1</t>
  </si>
  <si>
    <t>20104370-01</t>
  </si>
  <si>
    <t>20104370-1</t>
  </si>
  <si>
    <t>Salmeterol 25 mcg + Fluticasona Propionato 250 mcg Aerosol Bucal (SIBET) GLENMARK PHARMACEUTICALS COLOMBIA S.A.S.</t>
  </si>
  <si>
    <t>INVIMA 2017M-0017784</t>
  </si>
  <si>
    <t>19902533-03</t>
  </si>
  <si>
    <t>19902533-3</t>
  </si>
  <si>
    <t>Salmeterol 50 mcg + Fluticasona 500 mcg Polvo para Inhalar (SERETIDE DISKUS) GLAXOSMITHKLINE COLOMBIA S.A.</t>
  </si>
  <si>
    <t>INVIMA 2019M-13778-R2</t>
  </si>
  <si>
    <t>20104379-01</t>
  </si>
  <si>
    <t>20104379-1</t>
  </si>
  <si>
    <t>Salmeterol Propionato + Fluticasona Líquido para inhalación 25/125mcg (SIBET) GLENMARK PHARMACEUTICALS</t>
  </si>
  <si>
    <t>INVIMA 2017M-0017879</t>
  </si>
  <si>
    <t>019913254-01.</t>
  </si>
  <si>
    <t>019913254_01.</t>
  </si>
  <si>
    <t>19913254-1</t>
  </si>
  <si>
    <t>Salmeterol Propionato de Fluticasona Liq Inh 25/125mcg (Seretide)-gsk</t>
  </si>
  <si>
    <t>INVIMA 2017M-0000092-R2</t>
  </si>
  <si>
    <t>020082591-01.</t>
  </si>
  <si>
    <t>20082591-1</t>
  </si>
  <si>
    <t>L04AC10</t>
  </si>
  <si>
    <t>SECUKINUMAB</t>
  </si>
  <si>
    <t>Secukinumab Solución Inyectable 150mg/mL (Cosentyx) - Novartis</t>
  </si>
  <si>
    <t>INVIMA 2023MBT-0016271-R1</t>
  </si>
  <si>
    <t>020125116-03.</t>
  </si>
  <si>
    <t>20125116-3</t>
  </si>
  <si>
    <t>A10BJ06</t>
  </si>
  <si>
    <t xml:space="preserve">Semaglutida </t>
  </si>
  <si>
    <t>Semaglutida 1.34mg/1.5 mL (0.5mg/dosis) Solucion Inyectable PBS para el tratamiento de diabetes mellitus tipo 2- (OZEMPIC)- LAB NOVO NORDISK A/S</t>
  </si>
  <si>
    <t>INVIMA 2019M-0019473</t>
  </si>
  <si>
    <t>020125116-01.</t>
  </si>
  <si>
    <t>20125116-1</t>
  </si>
  <si>
    <t>Semaglutida 1.34mg/3mL (1mg/dosis) Solucion inyectable PBS para el tratamiento de diabetes mellitus tipo 2- (OZEMPIC)- LAB NOVO NORDISK A/S</t>
  </si>
  <si>
    <t>000058816-02.</t>
  </si>
  <si>
    <t>58816-2</t>
  </si>
  <si>
    <t>N01AB08</t>
  </si>
  <si>
    <t>Sevofluorane</t>
  </si>
  <si>
    <t>Sevofluorane 100% Solucion para Inhalacioon Frasco x 250  mL (SEVORANE) PBS. LAB ABBVIE S.A.S.</t>
  </si>
  <si>
    <t>INVIMA 2020M-014996-R3</t>
  </si>
  <si>
    <t>19975402-01</t>
  </si>
  <si>
    <t>019975402-01</t>
  </si>
  <si>
    <t>19975402-1</t>
  </si>
  <si>
    <t>Sevofluorane 100% Solucon para inhalar Frasco x 250mL BAXTER HEALTHCARE CORPORATION</t>
  </si>
  <si>
    <t>INVIMA 2021M-0008673-R1</t>
  </si>
  <si>
    <t>000058816-01.</t>
  </si>
  <si>
    <t>58816-1</t>
  </si>
  <si>
    <t>Sevofluorane Sol Inh 100% Frasco x 250mL (Sevorane )-Abbott</t>
  </si>
  <si>
    <t>20070806-04</t>
  </si>
  <si>
    <t>20070806-4</t>
  </si>
  <si>
    <t>G04CA04</t>
  </si>
  <si>
    <t>SILODOSINA</t>
  </si>
  <si>
    <t>Silodosina 8mg Capsula (SILOTRIF) MSN LABORATORIES PRIVATE LIMITED</t>
  </si>
  <si>
    <t>INVIMA 2020M-0015625-R1</t>
  </si>
  <si>
    <t>020070806-01.</t>
  </si>
  <si>
    <t>20070806-1</t>
  </si>
  <si>
    <t>Silodosina</t>
  </si>
  <si>
    <t>Silodosina Capsula 8 mg (SILOTRIF)- POS</t>
  </si>
  <si>
    <t>19996416-03</t>
  </si>
  <si>
    <t>19996416-3</t>
  </si>
  <si>
    <t>Simvastatina 20mg + Ezetimiba 10mg Tableta COLMED LTDA</t>
  </si>
  <si>
    <t>INVIMA 2022M-0009228-R1</t>
  </si>
  <si>
    <t>019914809-04.</t>
  </si>
  <si>
    <t>19914809-4</t>
  </si>
  <si>
    <t>L04AA10</t>
  </si>
  <si>
    <t>Sirolimus</t>
  </si>
  <si>
    <t>sirolimus (Rapamune) 1 mg grageas - WYETH</t>
  </si>
  <si>
    <t>INVIMA 2021M-0000328-R3</t>
  </si>
  <si>
    <t>019914809_02.</t>
  </si>
  <si>
    <t>19914809-2</t>
  </si>
  <si>
    <t>siroLIMUS (Rapamune) 1 mg grageas - WYETH</t>
  </si>
  <si>
    <t>019914809-06.</t>
  </si>
  <si>
    <t>19914809-6</t>
  </si>
  <si>
    <t>Sirolimus (Rapamune) 1 mg tableta- WYETH</t>
  </si>
  <si>
    <t>20068050-01</t>
  </si>
  <si>
    <t>20068050-1</t>
  </si>
  <si>
    <t>A10BD07</t>
  </si>
  <si>
    <t>FOSFATO DE SITAGLIPTINA EQUIVALENTE A SITAGLIPTINA BASE</t>
  </si>
  <si>
    <t>SITAgliptina 100mg + metformina 100mg Tableta de liberacion sostenida (JANUMET XR) MERCK SHARP &amp; DOHME LLC</t>
  </si>
  <si>
    <t>INVIMA 2014M-0015531</t>
  </si>
  <si>
    <t>019992192_01.</t>
  </si>
  <si>
    <t>19992192-1</t>
  </si>
  <si>
    <t>Sitagliptina / Metformina</t>
  </si>
  <si>
    <t>Sitagliptina 50 mg  + Metformina 850 mg  Tableta (JANUMET) POS.  LAB MERCK SHARP &amp; DOHME CORP.</t>
  </si>
  <si>
    <t>INVIMA 2009M-0009185</t>
  </si>
  <si>
    <t>19980565-02</t>
  </si>
  <si>
    <t>19980565-2</t>
  </si>
  <si>
    <t xml:space="preserve">Sitagliptina + Metformina </t>
  </si>
  <si>
    <t>Sitagliptina 50mg + Metformina 1000mg Tableta (JANUMET) MERCK SHARP &amp; DOHME LLC</t>
  </si>
  <si>
    <t>INVIMA 2021M-0007530-R1</t>
  </si>
  <si>
    <t>019980565-01.</t>
  </si>
  <si>
    <t>19980565-1</t>
  </si>
  <si>
    <t>Sitagliptina + Metformina Tableta 50 + 1000 mg (Janumet)- POS Merck</t>
  </si>
  <si>
    <t>019975068-02.</t>
  </si>
  <si>
    <t>019975068_02.</t>
  </si>
  <si>
    <t>19975068-2</t>
  </si>
  <si>
    <t>A10BH01</t>
  </si>
  <si>
    <t>Sitagliptina</t>
  </si>
  <si>
    <t>Stagliptina Tabletas recubiertas   Tab 50 mg  (Januvia)-MSD</t>
  </si>
  <si>
    <t>INVIMA 2020M-0007030-R1</t>
  </si>
  <si>
    <t>019975048-01.</t>
  </si>
  <si>
    <t>19975048-1</t>
  </si>
  <si>
    <t>Sitagliptina 100 mg Tableta (JANUVIA) POS . LAB MERCK SHARP &amp; DOHME CORP</t>
  </si>
  <si>
    <t>INVIMA 2019M-0006868-R1</t>
  </si>
  <si>
    <t>019975067-02.</t>
  </si>
  <si>
    <t>19975067-2</t>
  </si>
  <si>
    <t>Sitagliptina Tableta 25mg (Januvia)-Merck</t>
  </si>
  <si>
    <t>INVIMA 2020M-0007031-R1</t>
  </si>
  <si>
    <t>20126648-01</t>
  </si>
  <si>
    <t>20126648-1</t>
  </si>
  <si>
    <t>J05AP55</t>
  </si>
  <si>
    <t>SOFOSBUVIR + VELPATASVIR</t>
  </si>
  <si>
    <t>SOFOSbuvir 400mg + velpatasvir 100mg Tableta (EPCLUSA) GILEAD SCIENCES IRELAND UC</t>
  </si>
  <si>
    <t>INVIMA 2018M-0018556</t>
  </si>
  <si>
    <t>20190800-03</t>
  </si>
  <si>
    <t>20190800-3</t>
  </si>
  <si>
    <t>G04BD08</t>
  </si>
  <si>
    <t>SOLIFENACINA SUCCINATO</t>
  </si>
  <si>
    <t>SOLifenacina 10mg Tableta (BLACIDEC)  MSN LABORATORIES PRIVATE LIMITED</t>
  </si>
  <si>
    <t>INVIMA 2022M-0020724</t>
  </si>
  <si>
    <t>20190690-03</t>
  </si>
  <si>
    <t>20190690-3</t>
  </si>
  <si>
    <t>Solifenacina 5 mg Tableta (BLACIDEC) MSN LABORATORIES PRIVATE LIMITED</t>
  </si>
  <si>
    <t>INVIMA 2022M-0020723</t>
  </si>
  <si>
    <t>20138823-02</t>
  </si>
  <si>
    <t>20138823-2</t>
  </si>
  <si>
    <t>SOLIFENACINA</t>
  </si>
  <si>
    <t>Solifenacina 5mg Tableta recubierta (SOLIPLEX) LABORATORIOS LEGRAND S.A.</t>
  </si>
  <si>
    <t>INVIMA 2022M-0020691</t>
  </si>
  <si>
    <t>20138824-02</t>
  </si>
  <si>
    <t>20138824-2</t>
  </si>
  <si>
    <t>Solifenacina</t>
  </si>
  <si>
    <t>SOLifenacina succinato 10mg Tableta (SOLIPLEX) LABORATORIOS LEGRAND S.A.</t>
  </si>
  <si>
    <t>INVIMA 2022M-0020692</t>
  </si>
  <si>
    <t>20096230-02</t>
  </si>
  <si>
    <t>20096230-2</t>
  </si>
  <si>
    <t>Solifenacina succinato 10mg TABLETA (VESICARE) ASTELLAS PHARMA US. INC.</t>
  </si>
  <si>
    <t>INVIMA 2021M-0017023-R1</t>
  </si>
  <si>
    <t>20196516-02</t>
  </si>
  <si>
    <t>20196516-2</t>
  </si>
  <si>
    <t>Solifenacina Succinato 5mg (TRABIS) Tableta recubierta XINETIXPH</t>
  </si>
  <si>
    <t>INVIMA 2021M-0020567</t>
  </si>
  <si>
    <t>20081752-02</t>
  </si>
  <si>
    <t>20081752-2</t>
  </si>
  <si>
    <t>Solifenacina 5 mg Tableta (VESICARE) ASTELLAS PHARMA US. INC.</t>
  </si>
  <si>
    <t>INVIMA 2021M-0017015-R1</t>
  </si>
  <si>
    <t>20081752-01.</t>
  </si>
  <si>
    <t>20081752-1</t>
  </si>
  <si>
    <t>Solifenacina succinato 5mg Tableta (VESICARE) PBS ASTELLAS PHARMA US. INC.</t>
  </si>
  <si>
    <t>019938454_02.</t>
  </si>
  <si>
    <t>19938454-2</t>
  </si>
  <si>
    <t>H01CB01</t>
  </si>
  <si>
    <t>Somatostatina</t>
  </si>
  <si>
    <t>Somatostatina  Pol Lio 3 mg Ampolla (SOMATIN)-Bio Reg Fharma</t>
  </si>
  <si>
    <t>INVIMA 2004M-0003061</t>
  </si>
  <si>
    <t>20018740-01</t>
  </si>
  <si>
    <t>20018740-1</t>
  </si>
  <si>
    <t>Somatostatina 3mg Polvo Liofilizado (DELT-SOMAT) LABORATORIOS DELTA</t>
  </si>
  <si>
    <t>INVIMA 2022M-0012047-R2</t>
  </si>
  <si>
    <t>20027185-01</t>
  </si>
  <si>
    <t>20027185-1</t>
  </si>
  <si>
    <t>Somatropina</t>
  </si>
  <si>
    <t>Somatropina 10mg /1.5mL Solucion inyectable (OMNITROPEL) SANDOZ GMBH</t>
  </si>
  <si>
    <t>INVIMA 2017M-0012460-R1</t>
  </si>
  <si>
    <t>019972058-01.</t>
  </si>
  <si>
    <t>19972058-1</t>
  </si>
  <si>
    <t>Somatropina Recombinante Polvo Liofilizado 12mg (36UI) (Genotropin) - Pfizer</t>
  </si>
  <si>
    <t>INVIMA 2017MBT-0006959-R1</t>
  </si>
  <si>
    <t>019971195-02.</t>
  </si>
  <si>
    <t>019971195_02.</t>
  </si>
  <si>
    <t>19971195-2</t>
  </si>
  <si>
    <t>L01EX02</t>
  </si>
  <si>
    <t>Sorafenib</t>
  </si>
  <si>
    <t>Sorafenib (Nexavar) 200mg Tabletas - Bayer</t>
  </si>
  <si>
    <t>INVIMA 2023M-0006585-R2</t>
  </si>
  <si>
    <t>020115059_03.</t>
  </si>
  <si>
    <t>20115059-3</t>
  </si>
  <si>
    <t>Succinato de ribociclib equivalente a ribociclib base</t>
  </si>
  <si>
    <t>Succinato de ribociclib equivalente a ribociclib base. KISQALI. Tableta 200 mg. Novartis. .</t>
  </si>
  <si>
    <t>00200541-11</t>
  </si>
  <si>
    <t>00200541-11.</t>
  </si>
  <si>
    <t>200541-11</t>
  </si>
  <si>
    <t>Metoprolol succinato 50 mg (BETALOC ZOK) Comprimido ASTRA</t>
  </si>
  <si>
    <t>020006959-01.</t>
  </si>
  <si>
    <t>20006959-1</t>
  </si>
  <si>
    <t>V03AB35</t>
  </si>
  <si>
    <t>Sugammadex</t>
  </si>
  <si>
    <t>Sugammadex  Amp 200 mg/2ml  (BRIdion)-NV-ORGANON</t>
  </si>
  <si>
    <t>INVIMA 2019M-0010263-R1</t>
  </si>
  <si>
    <t>020090693_01.</t>
  </si>
  <si>
    <t>20090693-1</t>
  </si>
  <si>
    <t>S01KA51</t>
  </si>
  <si>
    <t>Hialuronato de Sodio</t>
  </si>
  <si>
    <t>Sulfato de Sodico de condroitina 1.8mg + Hialuronato de sodio 1mg Solución Oftalmica (HUMYLUB OFTENO) - Sophia</t>
  </si>
  <si>
    <t>INVIMA 2016M-0017104</t>
  </si>
  <si>
    <t>019968258-01.</t>
  </si>
  <si>
    <t>19968258-1</t>
  </si>
  <si>
    <t>L01EX01</t>
  </si>
  <si>
    <t>Sunitinib</t>
  </si>
  <si>
    <t>Sunitinib Capsula Dura  50mg (Sutent 50mg) - Pfizer</t>
  </si>
  <si>
    <t>INVIMA 2022M-0006442-R2</t>
  </si>
  <si>
    <t>019906076-01.</t>
  </si>
  <si>
    <t>19906076-1</t>
  </si>
  <si>
    <t>R07AA02</t>
  </si>
  <si>
    <t>Surfactante pulmonar</t>
  </si>
  <si>
    <t>Surfactante pulmonar Sol Iny 80 mg / mL (Curosurf 3.0 mL)-Amarey</t>
  </si>
  <si>
    <t>Suspension inyectable</t>
  </si>
  <si>
    <t>INVIMA 2016MB-14187-R2</t>
  </si>
  <si>
    <t>019915281-02.</t>
  </si>
  <si>
    <t>19915281-2</t>
  </si>
  <si>
    <t>Surfactante pulmonar Sus Iny 25 mg / mL (Survanta 4 mL)-Abbott</t>
  </si>
  <si>
    <t>SOLucioN inyectable</t>
  </si>
  <si>
    <t>INVIMA 2018MB-0000548-R2</t>
  </si>
  <si>
    <t>000044762-02.</t>
  </si>
  <si>
    <t>44762-2</t>
  </si>
  <si>
    <t>Surfactante pulmonar Sus Iny 25 mg / mL (Survanta 8 mL)-Abbott</t>
  </si>
  <si>
    <t>INVIMA 2020MB-014168-R3</t>
  </si>
  <si>
    <t>00044762-03.</t>
  </si>
  <si>
    <t>44762-3</t>
  </si>
  <si>
    <t>Surfactante pulmonar Sus Iny 25 mg / mL (Survanta 8 mL)-Abbot</t>
  </si>
  <si>
    <t>000228028-01</t>
  </si>
  <si>
    <t>228028-1</t>
  </si>
  <si>
    <t>Surfactante pulmonar Sus Iny 80 mg/mL (Curosurf 1.5 mL)-Amarey</t>
  </si>
  <si>
    <t>INVIMA 2023MB-011845-R2</t>
  </si>
  <si>
    <t>000200541_02.</t>
  </si>
  <si>
    <t>200541-2</t>
  </si>
  <si>
    <t>Tableta de libracion sostenida METOprolol Succinato 50mg (Betaloc zok) PBS  Astrazeneca</t>
  </si>
  <si>
    <t>019936411-01.</t>
  </si>
  <si>
    <t>19936411-1</t>
  </si>
  <si>
    <t>Levetiracetam Tableta 1000 mg (KEppra)- Gsk</t>
  </si>
  <si>
    <t>INVIMA 2019M-0002929-R2</t>
  </si>
  <si>
    <t>020007896-10.</t>
  </si>
  <si>
    <t>20007896-10</t>
  </si>
  <si>
    <t>LEVEtiracetam Tab 500 mg (CEUMID)-SCANDINAVIA PHARMA LTDA.</t>
  </si>
  <si>
    <t>INVIMA 2020M-0010455-R1</t>
  </si>
  <si>
    <t>019936412-02.</t>
  </si>
  <si>
    <t>19936412-2</t>
  </si>
  <si>
    <t>Levetiracetam - Tableta 500 mg - (Keppra) - Grunenthal</t>
  </si>
  <si>
    <t>INVIMA 2019M-0002928-R2</t>
  </si>
  <si>
    <t>019961660_05.</t>
  </si>
  <si>
    <t>019961660-05.</t>
  </si>
  <si>
    <t>19961660-5</t>
  </si>
  <si>
    <t>D11AH01</t>
  </si>
  <si>
    <t>Tacrolimus</t>
  </si>
  <si>
    <t>Tacrolimus 0.03% Ungûento Dermico tubo x 30 g (CROMUS) NO POS. LAB PROCAPS</t>
  </si>
  <si>
    <t>Ungüento</t>
  </si>
  <si>
    <t>INVIMA 2017M-0005661-R1</t>
  </si>
  <si>
    <t>19961661-01</t>
  </si>
  <si>
    <t>19961661-1</t>
  </si>
  <si>
    <t>TACrolimus 0.1 % Crema topica Tubo x 15g (CROMUS) PROCAPS S.A.</t>
  </si>
  <si>
    <t>INVIMA 2016M-0005622-R1</t>
  </si>
  <si>
    <t>20090268-01</t>
  </si>
  <si>
    <t>20090268-1</t>
  </si>
  <si>
    <t>L04AD02</t>
  </si>
  <si>
    <t>Tacrolimus 0.5mg Capsula dura VEROS HEALTH S.A.S</t>
  </si>
  <si>
    <t>INVIMA 2023M-0018188-R1</t>
  </si>
  <si>
    <t>20024899-03</t>
  </si>
  <si>
    <t>20024899-3</t>
  </si>
  <si>
    <t>Tacrolimus 1mg Capsula dura SANDOZ GMBH</t>
  </si>
  <si>
    <t>INVIMA 2023M-0012249-R2</t>
  </si>
  <si>
    <t>20024901-02</t>
  </si>
  <si>
    <t>20024901-2</t>
  </si>
  <si>
    <t>Tacrolimus 5mg Capsula SANDOZ GMBH</t>
  </si>
  <si>
    <t>INVIMA 2023M-0012211-R2</t>
  </si>
  <si>
    <t>019943741_01.</t>
  </si>
  <si>
    <t>019943741-01.</t>
  </si>
  <si>
    <t>19943741-1</t>
  </si>
  <si>
    <t>Tacrolimus 1 mg Capsula dura  (PROGRAF) Janssen</t>
  </si>
  <si>
    <t>INVIMA 2020M-0003578-R2</t>
  </si>
  <si>
    <t>019943740_01.</t>
  </si>
  <si>
    <t>19943740-1</t>
  </si>
  <si>
    <t>Tacrolimus Cap 5 mg (PROGRAF)-JANSSEN</t>
  </si>
  <si>
    <t>INVIMA 2020M-0003546-R2</t>
  </si>
  <si>
    <t>20035350-02</t>
  </si>
  <si>
    <t>020035350_02.</t>
  </si>
  <si>
    <t>20035350-2</t>
  </si>
  <si>
    <t>Tacrolimus 3mg XL Capsula de liberacion prolongada (PROGRAF  XL)-ASTELLAS PHARMA US. INC</t>
  </si>
  <si>
    <t>INVIMA 2020M-0013351-R1</t>
  </si>
  <si>
    <t>020035350_01.</t>
  </si>
  <si>
    <t>20035350-1</t>
  </si>
  <si>
    <t>Tacrolimus Capsula de liberacion prolomgada 3 mg xl (Prograf)-janssen</t>
  </si>
  <si>
    <t>019961661-02.</t>
  </si>
  <si>
    <t>19961661-2</t>
  </si>
  <si>
    <t>Tacrolimus Crema Topica 0.1%  Tubo x 30gr (Cromus) - Procaps</t>
  </si>
  <si>
    <t>019961660-04</t>
  </si>
  <si>
    <t>19961660-4</t>
  </si>
  <si>
    <t>Tacrolimus Ungüento 0.03% Tubo x 15g (Cromus 0.03%)- Procaps</t>
  </si>
  <si>
    <t>019983585-01.</t>
  </si>
  <si>
    <t>019983585_01.</t>
  </si>
  <si>
    <t>19983585-1</t>
  </si>
  <si>
    <t>Tacrolimus XL</t>
  </si>
  <si>
    <t>TACROlimus XL 5 mg Capsula de Liberacion Prolongada (Prograf XL)-Janssen</t>
  </si>
  <si>
    <t>INVIMA 2008M-0007912</t>
  </si>
  <si>
    <t>19983582-04</t>
  </si>
  <si>
    <t>19983582-4</t>
  </si>
  <si>
    <t>Tacrolimus 0.5mg Capsula de libercion prolongada (PROGRAF XL) ASTELLAS PHARMA US INC</t>
  </si>
  <si>
    <t>INVIMA 2008M-0007851</t>
  </si>
  <si>
    <t>020052257-03.</t>
  </si>
  <si>
    <t>20052257-3</t>
  </si>
  <si>
    <t>N02AX06</t>
  </si>
  <si>
    <t>Tapentadol Tabletas Liberacion Prolongada</t>
  </si>
  <si>
    <t>Tapentadol  25 mg Tabletas Liberacion Prolongada (PALEXIS) GRUNENTHAL</t>
  </si>
  <si>
    <t>INVIMA 2023M-0014702-R2</t>
  </si>
  <si>
    <t>20049944-07</t>
  </si>
  <si>
    <t>20049944-7</t>
  </si>
  <si>
    <t xml:space="preserve">Tapentadol </t>
  </si>
  <si>
    <t>Tapentadol 100mg TABLETA DE LIBERACION RETARDADA (PALEXIS RETARD) GRÜNENTHAL GMBH</t>
  </si>
  <si>
    <t>INVIMA 2023M-0014566-R2</t>
  </si>
  <si>
    <t>20052257-11</t>
  </si>
  <si>
    <t>Tapentadol 25 mg Tableta de liberacion prolongada (PALEXIS RETARD) GRUNENTHAL GMBH.</t>
  </si>
  <si>
    <t>020049946-07.</t>
  </si>
  <si>
    <t>20049946-7</t>
  </si>
  <si>
    <t>Tapentadol tableta Liberacion no Modificada</t>
  </si>
  <si>
    <t>Tapentadol 50 mg  tableta Liberacion no Modificada (PALEXIS) .GRUNENTHAL</t>
  </si>
  <si>
    <t>INVIMA 2023M-0014502-R2</t>
  </si>
  <si>
    <t>020018741_07.</t>
  </si>
  <si>
    <t>20018741-7</t>
  </si>
  <si>
    <t>Tapentadol   50 mg Tableta de Liberacion Sostenida (PALEXIS RETARD 50) . LAB GRÜNENTHAL</t>
  </si>
  <si>
    <t>INVIMA 2023M-0014509-R2</t>
  </si>
  <si>
    <t>020049944-03.</t>
  </si>
  <si>
    <t>20049944-3</t>
  </si>
  <si>
    <t>Tapentadol TABLETA DE LIBERACIÓN RETARDA 100mg(Palexis) NO PBS Grünenthal</t>
  </si>
  <si>
    <t>020018741-02.</t>
  </si>
  <si>
    <t>20018741-2</t>
  </si>
  <si>
    <t>Tapentadol TABLETA DE LIBERACIÓN SOSTENIDA  50mg (Palexis)-Grünenthal</t>
  </si>
  <si>
    <t>020049941-03.</t>
  </si>
  <si>
    <t>020049941_03.</t>
  </si>
  <si>
    <t>20049941-3</t>
  </si>
  <si>
    <t>Tapentadol TABLETA DE LIBERACION SOSTENIDA 150mg (Palexis)-Grümenthal</t>
  </si>
  <si>
    <t>INVIMA 2023M-0014481-R2</t>
  </si>
  <si>
    <t>020017107-03.</t>
  </si>
  <si>
    <t>020017107_03.</t>
  </si>
  <si>
    <t>20017107-3</t>
  </si>
  <si>
    <t>C09DB04</t>
  </si>
  <si>
    <t>Telmisartan y amlodipino</t>
  </si>
  <si>
    <t>Telmisartan  80mg + Amlodipino 5mg TABLETA (Micardis)- Boehringer</t>
  </si>
  <si>
    <t>INVIMA 2020M-0011094-R2</t>
  </si>
  <si>
    <t>19988586-03</t>
  </si>
  <si>
    <t>19988586-3</t>
  </si>
  <si>
    <t>C09CA07</t>
  </si>
  <si>
    <t>Telmisartan</t>
  </si>
  <si>
    <t>Telmisartan 40mg Comprimido (MICARDIS) BOEHRINGER INGELHEIM INTERNATIONAL GMBH</t>
  </si>
  <si>
    <t>INVIMA 2023M-0008053-R1</t>
  </si>
  <si>
    <t>20132473-19</t>
  </si>
  <si>
    <t>TELMISARTAN</t>
  </si>
  <si>
    <t>TELmisartan 40mg Comprimido (TEMIFORCE) IPCA LABORATORIES LIMITED</t>
  </si>
  <si>
    <t>INVIMA 2019M-0019272</t>
  </si>
  <si>
    <t>20072259-01</t>
  </si>
  <si>
    <t>20072259-1</t>
  </si>
  <si>
    <t>TELmisartan 40mg Comprimido (TEMILTAR) HETERO LABS LIMITED</t>
  </si>
  <si>
    <t>INVIMA 2020M-0015626-R1</t>
  </si>
  <si>
    <t>20056041-06</t>
  </si>
  <si>
    <t>20056041-6</t>
  </si>
  <si>
    <t>TELmisartan 40mg TABLETA (RENANGIO) MSN LABORATORIES PRIVATE LIMITED</t>
  </si>
  <si>
    <t>INVIMA 2018M-0014558-R1</t>
  </si>
  <si>
    <t>020017104_02.</t>
  </si>
  <si>
    <t>20017104-2</t>
  </si>
  <si>
    <t>Telmisartan 80mg + Amlodipino 10mg TABLETA (Micardis Amlo)- Boehringer</t>
  </si>
  <si>
    <t>INVIMA 2020M-0011059-R2</t>
  </si>
  <si>
    <t>20121038-02</t>
  </si>
  <si>
    <t>20121038-2</t>
  </si>
  <si>
    <t>Telmisartan 80mg + Amlodipino 10mg TABLETA (XIFEN A) MEGALABS COLOMBIA S.A.S</t>
  </si>
  <si>
    <t>80</t>
  </si>
  <si>
    <t>INVIMA 2018M-0018498</t>
  </si>
  <si>
    <t>20068385-05</t>
  </si>
  <si>
    <t>20068385-5</t>
  </si>
  <si>
    <t>Amlodipino 5mg + Telmisartan 80mg Capsula (CARDIOCAP A) LABORATORIOS LEGRAND S.A.</t>
  </si>
  <si>
    <t>INVIMA 2023M-0015380-R1</t>
  </si>
  <si>
    <t>20121040-2</t>
  </si>
  <si>
    <t>AMLODIPINO BESILATO EQUIVALENTE AAMLODIPINO</t>
  </si>
  <si>
    <t>Telmisartan 80mg + Amlodipino 5mg TABLETA (XIFEN A) MEGALABS COLOMBIA S.A.S</t>
  </si>
  <si>
    <t>INVIMA 2018M-0018490</t>
  </si>
  <si>
    <t>19928606-02.</t>
  </si>
  <si>
    <t>019928606_02.</t>
  </si>
  <si>
    <t>19928606-2</t>
  </si>
  <si>
    <t>C09DA07</t>
  </si>
  <si>
    <t>Telmisartan y diureticos</t>
  </si>
  <si>
    <t>Telmisartan 80mg + Hidroclorotiazida 12.5mg Tableta (MICARDIS PLUS) BOEHRINGER INGELHEIM INTERNATIONAL</t>
  </si>
  <si>
    <t>INVIMA 2023M-0001474-R3</t>
  </si>
  <si>
    <t>019976402-03.</t>
  </si>
  <si>
    <t>19976402-3</t>
  </si>
  <si>
    <t>Telmisartan + Hidroclorotiazida</t>
  </si>
  <si>
    <t>Telmisartan 80mg + Hidroclorotiazida 25mg Tableta (MICARDIS PLUS) PBS BOEHRINGER INGELHEIM INTERNATIONAL GMBH</t>
  </si>
  <si>
    <t>INVIMA 2023M-0007085-R2</t>
  </si>
  <si>
    <t>20072260-01</t>
  </si>
  <si>
    <t>20072260-01.</t>
  </si>
  <si>
    <t>20072260-1</t>
  </si>
  <si>
    <t>Telmisartan 80mg Tableta (TEMILTAR) HETERO LABS LIMITED</t>
  </si>
  <si>
    <t>INVIMA 2020M-0015755-R1</t>
  </si>
  <si>
    <t>20132549-19</t>
  </si>
  <si>
    <t>Telmisartan 80mg Tableta  (TEMIFORCE) IPCA LABORATORIES LIMITED</t>
  </si>
  <si>
    <t>INVIMA 2019M-0019273</t>
  </si>
  <si>
    <t>20056044-06.</t>
  </si>
  <si>
    <t>20056044-6</t>
  </si>
  <si>
    <t>Telmisartan 80mg Tableta PBS (RENANGIO) MSN LABORATORIES PRIVATE LIMITED</t>
  </si>
  <si>
    <t>INVIMA 2019M-0014758-R1</t>
  </si>
  <si>
    <t>019901852-02.</t>
  </si>
  <si>
    <t>19901852-2</t>
  </si>
  <si>
    <t>Telmisartan Tab 80 mg (Micardis)-Boehringer</t>
  </si>
  <si>
    <t>INVIMA 2019 M-013413-R2</t>
  </si>
  <si>
    <t>020061382-01.</t>
  </si>
  <si>
    <t>20061382-1</t>
  </si>
  <si>
    <t>L01AX03</t>
  </si>
  <si>
    <t>Temozolomida</t>
  </si>
  <si>
    <t>Temozolamida  Capsula 100 mg (Dralitem 100mg) - Monte Verde</t>
  </si>
  <si>
    <t>INVIMA 2013M-0014592</t>
  </si>
  <si>
    <t>20124540-01.</t>
  </si>
  <si>
    <t>20124540-1</t>
  </si>
  <si>
    <t>Temozolamida 100mg Capsula dura (TRIPZOL) CIPLA LTD</t>
  </si>
  <si>
    <t>INVIMA 2020M-0019960</t>
  </si>
  <si>
    <t>19907389-03.</t>
  </si>
  <si>
    <t>19907389-3</t>
  </si>
  <si>
    <t>Temozolamida 250mg Cápsula (TEMODAL) PBS MERCK SHARP &amp; DOHME CORPORATION</t>
  </si>
  <si>
    <t>INVIMA 2016M-014875-R2</t>
  </si>
  <si>
    <t>019907388-03.</t>
  </si>
  <si>
    <t>019907388_03.</t>
  </si>
  <si>
    <t>19907388-3</t>
  </si>
  <si>
    <t>Temozolomida Cap 100 mg (TEmodal)-Shering-Plough</t>
  </si>
  <si>
    <t>INVIMA 2017M-0000094-R2</t>
  </si>
  <si>
    <t>020061383-01.</t>
  </si>
  <si>
    <t>20061383-1</t>
  </si>
  <si>
    <t>Temozolomida  Cápsula 20 mg (Dralitem 20mg) - Monte Verde</t>
  </si>
  <si>
    <t>INVIMA 2013M-0014583</t>
  </si>
  <si>
    <t>019907390-03.</t>
  </si>
  <si>
    <t>19907390-3</t>
  </si>
  <si>
    <t>Temozolomida  Capsula 20 mg (TEmodal)-Merck</t>
  </si>
  <si>
    <t>INVIMA 2017M-014897-R2</t>
  </si>
  <si>
    <t>20103029-01.</t>
  </si>
  <si>
    <t>20103029-1</t>
  </si>
  <si>
    <t>Temozolomida 100mg Capsula (TEMITOMA) SUN PHARMACEUTICALS INSDUSTRIES LIMITED</t>
  </si>
  <si>
    <t>INVIMA 2016M-0017294</t>
  </si>
  <si>
    <t>20001038-03.</t>
  </si>
  <si>
    <t>020001038_03.</t>
  </si>
  <si>
    <t>20001038-3</t>
  </si>
  <si>
    <t>Temozolomida 140mg Capsula (TEMODAL) MERCK SHARP &amp; DOHME CORPORATION</t>
  </si>
  <si>
    <t>INVIMA 2009M-0009548</t>
  </si>
  <si>
    <t>20087083-01</t>
  </si>
  <si>
    <t>20087083-1</t>
  </si>
  <si>
    <t>Temozolomida 20mg Capsula(TEMITOMA) SUN PHARMACEUTICAL INDUSTRIES LTD</t>
  </si>
  <si>
    <t>INVIMA 2016M-0017164</t>
  </si>
  <si>
    <t>020106643_01.</t>
  </si>
  <si>
    <t>20106643-1</t>
  </si>
  <si>
    <t>Temozolomida 250 mg Capsula (TEMITOMA) . LA SANTE</t>
  </si>
  <si>
    <t>INVIMA 2017M-0017699</t>
  </si>
  <si>
    <t>20061379-01</t>
  </si>
  <si>
    <t>20061379-1</t>
  </si>
  <si>
    <t>TEMOZOLAMIDA</t>
  </si>
  <si>
    <t>TEmozolomida 250mg Capsula (DRALITEM) ASOFARMA S.A.I Y C.</t>
  </si>
  <si>
    <t>INVIMA 2013M-0014626</t>
  </si>
  <si>
    <t>020061379_02.</t>
  </si>
  <si>
    <t>20061379-2</t>
  </si>
  <si>
    <t>Temozolomida Cap 250 mg. Tecnofarma</t>
  </si>
  <si>
    <t>019932170-01.</t>
  </si>
  <si>
    <t>019932170_01.</t>
  </si>
  <si>
    <t>19932170-1</t>
  </si>
  <si>
    <t>B01AD11</t>
  </si>
  <si>
    <t>Tenecteplasa</t>
  </si>
  <si>
    <t>Tenecteplasa  10.000 U.I (Metalyse)-Boehringer</t>
  </si>
  <si>
    <t>INVIMA 2018M-0001968-R2</t>
  </si>
  <si>
    <t>020038308-05.</t>
  </si>
  <si>
    <t>20038308-5</t>
  </si>
  <si>
    <t>Tenofovir 300 mg + Emtricitabina 200 mg + Efavirenz 600 mg  Tableta (TOLAK) PBS. LAB LEGRAND S.A.</t>
  </si>
  <si>
    <t>INVIMA 2023M-0017024-R1</t>
  </si>
  <si>
    <t>20063471-01</t>
  </si>
  <si>
    <t>20063471-1</t>
  </si>
  <si>
    <t>J05AR03</t>
  </si>
  <si>
    <t>Tenofovir 300mg + Emtricitabina 200mg TABLETA  (FOVIREM)  HETERO LABS LIMITED</t>
  </si>
  <si>
    <t>INVIMA 2014M-0014946</t>
  </si>
  <si>
    <t>020055566-01.</t>
  </si>
  <si>
    <t>20055566-1</t>
  </si>
  <si>
    <t>Tenofovir disoproxil</t>
  </si>
  <si>
    <t>Tenofovir Disopropil 300mg + Emtricitabina 200mg TABLETA</t>
  </si>
  <si>
    <t>INVIMA 2023M-0014075-R2</t>
  </si>
  <si>
    <t>020038308-01.</t>
  </si>
  <si>
    <t>20038308-1</t>
  </si>
  <si>
    <t>Tenofovir Disoproxil 300 mg + Emtricitabina 200 mg +  Efavirenz 600 mg Tabletas recubiertas (TOLAK 3) PBS LAB LEGRAND</t>
  </si>
  <si>
    <t>20064176-01</t>
  </si>
  <si>
    <t>20064176-1</t>
  </si>
  <si>
    <t>Tenofovir Disoproxil 300mg + Emtricitabina 200mg + Efavirenz 600mg Tabletas recubiertas (TRUSTIVA) HETERO LABS LIMITED</t>
  </si>
  <si>
    <t>INVIMA 2014M-0014978</t>
  </si>
  <si>
    <t>20071501-01.</t>
  </si>
  <si>
    <t>20071501-1</t>
  </si>
  <si>
    <t>J05AR11</t>
  </si>
  <si>
    <t>LAMIVUDINA + TENOFOVIR DISOPROXIL + EFAVIRENZ</t>
  </si>
  <si>
    <t>Tenofovir disoproxil 300mg + Lamivudida 300mg + Efavirenz 600mg Tableta recubierta (LATEFA) PBS HETERO LABS LIMITED</t>
  </si>
  <si>
    <t>INVIMA 2015M-0016074</t>
  </si>
  <si>
    <t>020043884-01.</t>
  </si>
  <si>
    <t>20043884-1</t>
  </si>
  <si>
    <t>Tenofovir Disoproxil Fumarato 300mg+Emtricitabina 200mg Tableta - Aurobindo</t>
  </si>
  <si>
    <t>INVIMA 2020M-0013048-R1</t>
  </si>
  <si>
    <t>020071923-01.</t>
  </si>
  <si>
    <t>20071923-1</t>
  </si>
  <si>
    <t>Tenofovir Disoproxil Fumarato 300mg+Emtricitabina 200mg Tableta - Macleods</t>
  </si>
  <si>
    <t>INVIMA 2015M-0015655</t>
  </si>
  <si>
    <t>20140868-01.</t>
  </si>
  <si>
    <t>20140868-1</t>
  </si>
  <si>
    <t>Tenofovir 300mg + Emtricitabina 200mg Tableta (DUOPETSA) THE LABS S.A.S.</t>
  </si>
  <si>
    <t>INVIMA 2023M-0018427-R1</t>
  </si>
  <si>
    <t>020092764-02.</t>
  </si>
  <si>
    <t>20092764-2</t>
  </si>
  <si>
    <t>Tenofovir Disoproxil Fumarato 300mg+Emtricitabina 200mg TABLETA (Emtrifovir) - Farmatech</t>
  </si>
  <si>
    <t>INVIMA 2020M-0016089-R1</t>
  </si>
  <si>
    <t>020009816-01.</t>
  </si>
  <si>
    <t>20009816-1</t>
  </si>
  <si>
    <t>Tenofovir Disoproxil Fumarato 300mg+Emtricitabina 200mg Tableta (Truvada) - Takeda</t>
  </si>
  <si>
    <t>INVIMA 2020M-0011113-R2</t>
  </si>
  <si>
    <t>020065186-01.</t>
  </si>
  <si>
    <t>20065186-1</t>
  </si>
  <si>
    <t>J05AF07</t>
  </si>
  <si>
    <t>Tenofovir Tableta 300mg (Tendifu) - Hetero POS</t>
  </si>
  <si>
    <t>INVIMA 2014M-0015141</t>
  </si>
  <si>
    <t>020018444-03.</t>
  </si>
  <si>
    <t>20018444-3</t>
  </si>
  <si>
    <t>Tenofovir Tableta 300mg (Tenofovir) - Humax POS</t>
  </si>
  <si>
    <t>INVIMA 2016M-0011464-R1</t>
  </si>
  <si>
    <t>20100066-03</t>
  </si>
  <si>
    <t>20100066-3</t>
  </si>
  <si>
    <t>H05AA02</t>
  </si>
  <si>
    <t>Teriparatide</t>
  </si>
  <si>
    <t>Teriparatida 250mcg/mL (20mcg/0.08mL Jeringa prellenada (BIOSETT) BIOSIDUS S.A</t>
  </si>
  <si>
    <t>INVIMA 2018M-0018175</t>
  </si>
  <si>
    <t>19941419-02</t>
  </si>
  <si>
    <t>019941419-02.</t>
  </si>
  <si>
    <t>19941419-2</t>
  </si>
  <si>
    <t>Teriparatida Hormona Recombinante Humana Paratiroidea</t>
  </si>
  <si>
    <t>Teriparatide 250mcg/mL (600mcg/2.4mL) Jeringa prellena (FORTEO) ELI LILLY AND COMPANY</t>
  </si>
  <si>
    <t>INVIMA 2022MBT-0003264-R2</t>
  </si>
  <si>
    <t>19941419-03</t>
  </si>
  <si>
    <t>19941419-3</t>
  </si>
  <si>
    <t>019979420-02</t>
  </si>
  <si>
    <t>19979420-2</t>
  </si>
  <si>
    <t>H01BA04</t>
  </si>
  <si>
    <t>terlipresina acetato</t>
  </si>
  <si>
    <t>Terlipresina Acetato 1 mg Polvo Liofilizado (GLYPRESSIN) PBS. LAB FERRING GMBH</t>
  </si>
  <si>
    <t>INVIMA 2019M-0007481-R1</t>
  </si>
  <si>
    <t>20131527-02.</t>
  </si>
  <si>
    <t>20131527-02</t>
  </si>
  <si>
    <t>20131527-2</t>
  </si>
  <si>
    <t>Terlipresina Acetato 1mg /5ml equivalente a 0.85mg de Terlipresina Solucion Inyectable (EVERPRESSIN) EVER VALINJECT GMBH.</t>
  </si>
  <si>
    <t>INVIMA 2019M-0018721</t>
  </si>
  <si>
    <t>019979420_01</t>
  </si>
  <si>
    <t>19979420-1</t>
  </si>
  <si>
    <t>terlipresina acetato SOL INY 1 mg   (Glypressin)-solmedica s.a.</t>
  </si>
  <si>
    <t>20034891-02</t>
  </si>
  <si>
    <t>20034891-2</t>
  </si>
  <si>
    <t>N07XX06</t>
  </si>
  <si>
    <t>Tetrabenazina</t>
  </si>
  <si>
    <t>Tetrabenazina 25mg Tableta (TETMODIS) AXON PHARMA S.A.S</t>
  </si>
  <si>
    <t>INVIMA 2023M-0012812-R2</t>
  </si>
  <si>
    <t>020034891-01.</t>
  </si>
  <si>
    <t>20034891-1</t>
  </si>
  <si>
    <t>Tetrabenazina Tableta 25 mg (Tetmodis) - Axon Pharma</t>
  </si>
  <si>
    <t>19941421-07</t>
  </si>
  <si>
    <t>19941421-7</t>
  </si>
  <si>
    <t>G03CX01</t>
  </si>
  <si>
    <t>Tibolona</t>
  </si>
  <si>
    <t>Tibolona 2.5 mg Tableta (TINOX) LABORATORIOS SYNTHESIS S.A.S.</t>
  </si>
  <si>
    <t>INVIMA 2019M-0002907-R2</t>
  </si>
  <si>
    <t>00209407-01</t>
  </si>
  <si>
    <t>209407-1</t>
  </si>
  <si>
    <t>Tibolona 2.5mg Tableta (LIVIAL) N.V. ORGANON</t>
  </si>
  <si>
    <t>INVIMA2022M-010397-R2</t>
  </si>
  <si>
    <t>20201954-02</t>
  </si>
  <si>
    <t>20201954-2</t>
  </si>
  <si>
    <t>B01AC24</t>
  </si>
  <si>
    <t>TICAGRELOR</t>
  </si>
  <si>
    <t>TICAgrelor 60mg Tableta recubierta (VASOGRELOR) THE LABS S.A.S.</t>
  </si>
  <si>
    <t>INVIMA 2021M-0020523</t>
  </si>
  <si>
    <t>020163351_01.</t>
  </si>
  <si>
    <t>20163351-1</t>
  </si>
  <si>
    <t>Ticagrelor 90mg Comprimido recubierto (TIARE)- - LAB MSN LABORATORIES PRIVATE LIMITED</t>
  </si>
  <si>
    <t>INVIMA 2019M-0019510</t>
  </si>
  <si>
    <t>20201958-02</t>
  </si>
  <si>
    <t>20201958-2</t>
  </si>
  <si>
    <t>Ticagrelor 90mg Comprimido recubierto (VASOGRELOR) THE LABS S.A.S.</t>
  </si>
  <si>
    <t>INVIMA 2021M-0020524</t>
  </si>
  <si>
    <t>020039341-02.</t>
  </si>
  <si>
    <t>020039341_02.</t>
  </si>
  <si>
    <t>20039341-2</t>
  </si>
  <si>
    <t>TICAGRELOR COMP REC 90 mg (BRILINTA)-Astra Zeneca</t>
  </si>
  <si>
    <t>INVIMA 2017M-0012872-R1</t>
  </si>
  <si>
    <t>020131074_01.</t>
  </si>
  <si>
    <t>20131074-01</t>
  </si>
  <si>
    <t>20131074-1</t>
  </si>
  <si>
    <t>J01AA12</t>
  </si>
  <si>
    <t xml:space="preserve">Tigeciclina </t>
  </si>
  <si>
    <t>Tigeciclina 50 mg Polvo  para Reconstituir a Solucion Inyectable (GECLI) . LAB XINETIX PHARMA</t>
  </si>
  <si>
    <t>INVIMA 2023M-0018379-R1</t>
  </si>
  <si>
    <t>20151033-01</t>
  </si>
  <si>
    <t>20151033-1</t>
  </si>
  <si>
    <t>TIGECICLINA</t>
  </si>
  <si>
    <t>TigeCICLINA 50mg Polvo Para Inyeccion NEXT PHARMA SOURCING SAS</t>
  </si>
  <si>
    <t>INVIMA 2020M-0019666</t>
  </si>
  <si>
    <t>019959604-06.</t>
  </si>
  <si>
    <t>019959604_06.</t>
  </si>
  <si>
    <t>19959604-6</t>
  </si>
  <si>
    <t>Tigeciclina Polvo para Inyección 50 mg (Tygacil ) Lab Wyeth, Inc.</t>
  </si>
  <si>
    <t>INVIMA 2021M-0004889-R2</t>
  </si>
  <si>
    <t>19941885-7.</t>
  </si>
  <si>
    <t>19941885-7</t>
  </si>
  <si>
    <t>S01ED01</t>
  </si>
  <si>
    <t>Timolol maleato</t>
  </si>
  <si>
    <t>Timolol maleato 5mg /mL Solucion Oftalmica fco x 5ml -Tecnoquimicas</t>
  </si>
  <si>
    <t>INVIMA 2022M-0003494-R2</t>
  </si>
  <si>
    <t>20053339-01</t>
  </si>
  <si>
    <t>20053339-01.</t>
  </si>
  <si>
    <t>20053339-1</t>
  </si>
  <si>
    <t>Timolol maleato 5mg/mL (0.5%) Solución oftalmicas Frasco x 5mL (OFTALMOTRILOL) LABORATORIOS INCOBRA S.A.</t>
  </si>
  <si>
    <t>INVIMA 2022M-0014243-R1</t>
  </si>
  <si>
    <t>19936554_01</t>
  </si>
  <si>
    <t>19936554-1</t>
  </si>
  <si>
    <t>Timolol maleato 5mg/mL Solucion oftalmicas Frasco x 5mL LABORATORIOS LA SANTE S.A.</t>
  </si>
  <si>
    <t>INVIMA 2022M-0002426-R2</t>
  </si>
  <si>
    <t>20082364-01.</t>
  </si>
  <si>
    <t>20082364-1</t>
  </si>
  <si>
    <t>R03AL06</t>
  </si>
  <si>
    <t>Olodaterol 2,5mcg + Tiotropio bromuro 2,5mcg/puff Solucion para inhalacion (SPIOLTO RESPIMAT) BOEHRINGER INGELHEIM INTERNATIONAL GMBH</t>
  </si>
  <si>
    <t>Solucion para inhalacion</t>
  </si>
  <si>
    <t>INVIMA 2021M-0017112-R1</t>
  </si>
  <si>
    <t>20130250-04</t>
  </si>
  <si>
    <t>20130250-4</t>
  </si>
  <si>
    <t>Tiotropio Bromuro 18mcg  Polvo seco para inhalar Capsula (TIOZIDE CAPSUBRRISS) CIPLA LTD</t>
  </si>
  <si>
    <t>INVIMA 2019M-0019356</t>
  </si>
  <si>
    <t>20145295-01</t>
  </si>
  <si>
    <t>20145295-1</t>
  </si>
  <si>
    <t>B01AC17</t>
  </si>
  <si>
    <t>Tirofiban</t>
  </si>
  <si>
    <t>Tirofiban 0.25mg/mL Solucion inyectable Vial x 50mL (12.5mg/50mL) SICMAFARMA S.A.S.</t>
  </si>
  <si>
    <t>INVIMA 2019M-0019232</t>
  </si>
  <si>
    <t>20172612-01</t>
  </si>
  <si>
    <t>20172612-1</t>
  </si>
  <si>
    <t>TIROfiban 50mcg/mL Solucion inyectable Bolsa x 250mL (INIPLAQ) VITACOR PHARMA</t>
  </si>
  <si>
    <t>INVIMA 2020M-0019873</t>
  </si>
  <si>
    <t>000228406-01.</t>
  </si>
  <si>
    <t>000228406__01.</t>
  </si>
  <si>
    <t>228406-1</t>
  </si>
  <si>
    <t>Tirofiban Amp 0.25 mg Frasco x 50 mL (AGRAstat)-Biotoscana</t>
  </si>
  <si>
    <t>INVIMA 2022M-011798-R2</t>
  </si>
  <si>
    <t>019971860_01.</t>
  </si>
  <si>
    <t>19971860-1</t>
  </si>
  <si>
    <t>H01AB01</t>
  </si>
  <si>
    <t>Tirotropina</t>
  </si>
  <si>
    <t>Tirotropina 1.1 mg Polvo Liofilizado  Vial (THYROGEN) POS. GENZYME CORPORATION</t>
  </si>
  <si>
    <t>INVIMA 2018M-0006862-R1</t>
  </si>
  <si>
    <t>20028787-01</t>
  </si>
  <si>
    <t>20028787-1</t>
  </si>
  <si>
    <t>J01GB01</t>
  </si>
  <si>
    <t>Tobramicina</t>
  </si>
  <si>
    <t>Tobramicina Solucion para Nebulizacion 300mg/5mL (BELBARMICINA) BLUEPHARMA COLOMBIA</t>
  </si>
  <si>
    <t>INVIMA 2018M-0012723-R1</t>
  </si>
  <si>
    <t>20002627-01</t>
  </si>
  <si>
    <t>20002627-1</t>
  </si>
  <si>
    <t>L04AC07</t>
  </si>
  <si>
    <t>Tocilizumab</t>
  </si>
  <si>
    <t>Tocilizumab 200mg/10ml Solucion Inyectable (ACTEMRA) LABORATORIO ROCHE</t>
  </si>
  <si>
    <t>INVIMA 2021MBT-0009790-R1</t>
  </si>
  <si>
    <t>020002629-01.</t>
  </si>
  <si>
    <t>20002629-1</t>
  </si>
  <si>
    <t>Tocilizumab 80mg Solución Inyectable (Actemra 80mg) - Roche</t>
  </si>
  <si>
    <t>INVIMA 2021MBT-0009524-R1</t>
  </si>
  <si>
    <t>20062328-01</t>
  </si>
  <si>
    <t>020062328_01.</t>
  </si>
  <si>
    <t>20062328-1</t>
  </si>
  <si>
    <t>TOcilizumab 180mg/mL Jeringa precargada (162mg/0.9ml) (ACTEMRA) F. HOFFMANN - LA ROCHE LTD</t>
  </si>
  <si>
    <t>INVIMA 2021MBT-0016358-R1</t>
  </si>
  <si>
    <t>20100573-03</t>
  </si>
  <si>
    <t>20100573-3</t>
  </si>
  <si>
    <t>L04AA29</t>
  </si>
  <si>
    <t>Tofacitinib</t>
  </si>
  <si>
    <t>TOfacitinib 11mg Tableta de liberacion modificada (XELJANZ XR) PFIZER S.A.S.</t>
  </si>
  <si>
    <t>INVIMA 2023M-0018100-R1</t>
  </si>
  <si>
    <t>20059967-14.</t>
  </si>
  <si>
    <t>20059967-14</t>
  </si>
  <si>
    <t>Tofacitinib 5mg Tableta recubierta (XELJANZ) PFIZER S.A.S.</t>
  </si>
  <si>
    <t>Tableta con cubierta enterica(gragea)</t>
  </si>
  <si>
    <t>INVIMA 2019M-0014423-R1</t>
  </si>
  <si>
    <t>20112963-03</t>
  </si>
  <si>
    <t>20112963-3</t>
  </si>
  <si>
    <t>G04BD07</t>
  </si>
  <si>
    <t xml:space="preserve">Tolterodina </t>
  </si>
  <si>
    <t>Tolterodina 2mg Capsula de Liberación prolongada (TEROTOL) PROCAPS S.A.</t>
  </si>
  <si>
    <t>INVIMA 2022M-0017868-R1</t>
  </si>
  <si>
    <t>20142577-1</t>
  </si>
  <si>
    <t>TOLTERODINA TARTRATO</t>
  </si>
  <si>
    <t>Tolterodina 2mg Tableta (TOLDY) HETERO LABS LIMITED</t>
  </si>
  <si>
    <t>INVIMA 2019M-0018953</t>
  </si>
  <si>
    <t>000226031_01.</t>
  </si>
  <si>
    <t>000226031-01.</t>
  </si>
  <si>
    <t>226031-1</t>
  </si>
  <si>
    <t>Tolterodina Tableta 2 mg (Detrusitol)-Pfizer POS PARA AGENTES PARA FRECUENCIA URINARIA E INCONTINENCIA</t>
  </si>
  <si>
    <t>INVIMA 2018M-010695-R2</t>
  </si>
  <si>
    <t>20087007-06.</t>
  </si>
  <si>
    <t>20087007-6</t>
  </si>
  <si>
    <t>Tolterodina 4mg Capsula de libeacion prolongada (TEROTOL) PROCAPS S.A.</t>
  </si>
  <si>
    <t>INVIMA 2023M-0018081-R1</t>
  </si>
  <si>
    <t>019925134-01.</t>
  </si>
  <si>
    <t>19925134-1</t>
  </si>
  <si>
    <t>Tolterodina Tartrato Capsula de Liberación Prolongada 4mg (Detrusitol SR) - Pfizer</t>
  </si>
  <si>
    <t>INVIMA 2019M-0001173-R2</t>
  </si>
  <si>
    <t>000225390_05.</t>
  </si>
  <si>
    <t>225390-5</t>
  </si>
  <si>
    <t>N03AX11</t>
  </si>
  <si>
    <t>TOPIramato</t>
  </si>
  <si>
    <t>Topiramato  Tableta 25 mg (TOPOMAC)-JANSSEN</t>
  </si>
  <si>
    <t>INVIMA 2008M-010678-R1</t>
  </si>
  <si>
    <t>020005150-01.</t>
  </si>
  <si>
    <t>20005150-1</t>
  </si>
  <si>
    <t>TOPIramato 25 mg Tableta (TOPICTAL) POS. MONTE VERDE S.A.</t>
  </si>
  <si>
    <t>INVIMA 2009M-0010037</t>
  </si>
  <si>
    <t>000213766_02.</t>
  </si>
  <si>
    <t>213766-2</t>
  </si>
  <si>
    <t>Topiramato Tab 100 mg (TOPOMAC)-janssen</t>
  </si>
  <si>
    <t>INVIMA 2007M-007256 R1</t>
  </si>
  <si>
    <t>019926868-01.</t>
  </si>
  <si>
    <t>19926868-1</t>
  </si>
  <si>
    <t>Topiramato Tableta 15mg (TOPAMAC SPRINKLE)- Janssen</t>
  </si>
  <si>
    <t>INVIMA 2018M-0001819-R2</t>
  </si>
  <si>
    <t>000225392-02.</t>
  </si>
  <si>
    <t>225392-2</t>
  </si>
  <si>
    <t>Topiramato Tableta 50mg (TOPAMAC)- Janssen</t>
  </si>
  <si>
    <t>INVIMA 2008 M-010673 R1</t>
  </si>
  <si>
    <t>020010613-01.</t>
  </si>
  <si>
    <t>20010613-1</t>
  </si>
  <si>
    <t>L01XX17</t>
  </si>
  <si>
    <t>Topotecan</t>
  </si>
  <si>
    <t>Topotecan Polvo Liofilizado 4mg (Topotecan) - HB Human</t>
  </si>
  <si>
    <t>INVIMA 2010M-0010663</t>
  </si>
  <si>
    <t>20196260-1</t>
  </si>
  <si>
    <t>L01XE05</t>
  </si>
  <si>
    <t>TOSILATO DE SORAFENIB 274.00 MG EQUIVALENTE ASORAFENIB BASE</t>
  </si>
  <si>
    <t>TOSILATO DE SORAFENIB 200mg Tableta (ZORAFRED) DR. REDDY´S LABORATORIES LIMITED</t>
  </si>
  <si>
    <t>200</t>
  </si>
  <si>
    <t>INVIMA 2024M-0021282</t>
  </si>
  <si>
    <t>000045122-01.</t>
  </si>
  <si>
    <t>45122-1</t>
  </si>
  <si>
    <t>M03AX01</t>
  </si>
  <si>
    <t>Toxina Botulinica  type A</t>
  </si>
  <si>
    <t>Toxina Botulinica  type A Amp 100 U.I.(Botox)</t>
  </si>
  <si>
    <t>INVIMA 2021MB-014172-R3</t>
  </si>
  <si>
    <t>019913029-01.</t>
  </si>
  <si>
    <t>19913029-1</t>
  </si>
  <si>
    <t>Toxina Botulinica  type A Amp 500 U (Dysport)-Lab Biopas</t>
  </si>
  <si>
    <t>INVIMA 2020M-0000761-R2</t>
  </si>
  <si>
    <t>20019432-03</t>
  </si>
  <si>
    <t>20019432-3</t>
  </si>
  <si>
    <t>Toxina botulinica</t>
  </si>
  <si>
    <t>Toxina Botulinica 200 UI Polvo para  Solucion Inyectable (BOTOX) ABBVIE INC</t>
  </si>
  <si>
    <t>INVIMA 2023MB-0011586-R2</t>
  </si>
  <si>
    <t>020004997-01</t>
  </si>
  <si>
    <t>20004997-1</t>
  </si>
  <si>
    <t>Toxina Botulinica tipo A. Amp 50U Botox. Allergan.</t>
  </si>
  <si>
    <t>INVIMA 2023MB-0009951-R1</t>
  </si>
  <si>
    <t>20049559-01</t>
  </si>
  <si>
    <t>20049559-1</t>
  </si>
  <si>
    <t>Toxina Botulinica type A 100 Unidades Internacionales Solucion inyectable (NEURONOX) HUMAX PHARMACEUTICAL S.A</t>
  </si>
  <si>
    <t>INVIMA 2022MB-0014471-R1</t>
  </si>
  <si>
    <t>20032324-01</t>
  </si>
  <si>
    <t>20032324-1</t>
  </si>
  <si>
    <t>Toxina Botulinica type A 300 Unidades Internacionales Solucion inyectable (DYSPORT) IPSEN PHARMA S.A.S.</t>
  </si>
  <si>
    <t>INVIMA 2019M-0013175-R1</t>
  </si>
  <si>
    <t>019997476-01.</t>
  </si>
  <si>
    <t>19997476-1</t>
  </si>
  <si>
    <t>L01CX01</t>
  </si>
  <si>
    <t>Trabectedin</t>
  </si>
  <si>
    <t>Trabectidina Polvo Liofilizado 1mg (Yondelis) - JANSSEN</t>
  </si>
  <si>
    <t>INVIMA 2009M-0009531</t>
  </si>
  <si>
    <t>20097086-01</t>
  </si>
  <si>
    <t>20097086-1</t>
  </si>
  <si>
    <t>L01XE25</t>
  </si>
  <si>
    <t>Trametinib</t>
  </si>
  <si>
    <t>Trametinib 2 mg Comprimido recubierto (MEKINIST) NOVARTIS PHARMA A.G</t>
  </si>
  <si>
    <t>INVIMA 2016M-0017317</t>
  </si>
  <si>
    <t>019903070-01.</t>
  </si>
  <si>
    <t>19903070-1</t>
  </si>
  <si>
    <t>L01XC03</t>
  </si>
  <si>
    <t>Trastuzumab 440 mg Polvo Liofilizado Frasco vial (Herceptin) - Genentech</t>
  </si>
  <si>
    <t>INVIMA 2023MBT-14188-R3</t>
  </si>
  <si>
    <t>20144826-01</t>
  </si>
  <si>
    <t>20144826-1</t>
  </si>
  <si>
    <t>Trastuzumab 440 mg Polvo Liofilizado VIAL (TRAZIMERA) PFIZER S.A.S</t>
  </si>
  <si>
    <t>INVIMA 2019MBT-0019215</t>
  </si>
  <si>
    <t>20143846-01</t>
  </si>
  <si>
    <t>20143846-1</t>
  </si>
  <si>
    <t>Trastuzumab 440 mg Polvo Liofilizado VIAL PBS (BISINTEX) LAFRANCOL S.A.S</t>
  </si>
  <si>
    <t>INVIMA 2019MBT-0000002</t>
  </si>
  <si>
    <t>20176292-01.</t>
  </si>
  <si>
    <t>20176292-1</t>
  </si>
  <si>
    <t>Trastuzumab 440 mg Polvo Liofilizado VIAL (HERZUMA) PBS CELLTRION HEALTHCARE CO., LTD.</t>
  </si>
  <si>
    <t>INVIMA 2021MBT-0020167</t>
  </si>
  <si>
    <t>020142329-01.</t>
  </si>
  <si>
    <t>20142329-1</t>
  </si>
  <si>
    <t>Trastuzumab 440mg Vial (OGIVRI)-PBS-LAB MYLAN GMBH</t>
  </si>
  <si>
    <t>INVIMA 2018MBT-0018684</t>
  </si>
  <si>
    <t>20087950-07</t>
  </si>
  <si>
    <t>20087950-7</t>
  </si>
  <si>
    <t>B01AC21</t>
  </si>
  <si>
    <t xml:space="preserve">Treprostinil </t>
  </si>
  <si>
    <t>Treprostinilo  2.5mg/mL (50mg/20mL) Solucion Inyectable (REMODULIN) FERRER INTERNACIONAL S.A.</t>
  </si>
  <si>
    <t>INVIMA 2016M-0016778</t>
  </si>
  <si>
    <t>000027207-01.</t>
  </si>
  <si>
    <t>27207-1</t>
  </si>
  <si>
    <t>L01XX14</t>
  </si>
  <si>
    <t>Tretinoin</t>
  </si>
  <si>
    <t>Tretinoina 10mg Capsula Blanda (Vesanoid)- Roche</t>
  </si>
  <si>
    <t>INVIMA 2022M-004250-R3</t>
  </si>
  <si>
    <t>019942431-03.</t>
  </si>
  <si>
    <t>019942431_03.</t>
  </si>
  <si>
    <t>19942431-3</t>
  </si>
  <si>
    <t>C01EB15</t>
  </si>
  <si>
    <t>Trimetazidina</t>
  </si>
  <si>
    <t>Trimetazidina - Tableta de Liberación Sostenida 35 mg -  (Vastarel MR) - Euroetika</t>
  </si>
  <si>
    <t>INVIMA 2015M-0003414 R-1</t>
  </si>
  <si>
    <t>19942431-05</t>
  </si>
  <si>
    <t>019942431--05.</t>
  </si>
  <si>
    <t>19942431-5</t>
  </si>
  <si>
    <t>Trimetazidina 35mg Tableta de Liberación Sostenida (VASTAREL MR) LES LABORATORIES SERVIER</t>
  </si>
  <si>
    <t>19953802-01</t>
  </si>
  <si>
    <t>19953802-1</t>
  </si>
  <si>
    <t>TRIptorelina 11.25mg Polvo liofilizado (DECAPEPTYL) DEBIOPHARM RESEARCH &amp; MANUFACTURING S.A</t>
  </si>
  <si>
    <t>INVIMA 2015M-0004541-R1</t>
  </si>
  <si>
    <t>20060305-01.</t>
  </si>
  <si>
    <t>20060305-1</t>
  </si>
  <si>
    <t>Triptorelina 22.5mg Polvo liofilizado VIAL (DECAPEPTYL) DEBIOPHARM RESEARCH &amp; MANUFACTURING S.A</t>
  </si>
  <si>
    <t>INVIMA 2014M-0014927</t>
  </si>
  <si>
    <t>20009810-09</t>
  </si>
  <si>
    <t>20009810-9</t>
  </si>
  <si>
    <t>L04AC05</t>
  </si>
  <si>
    <t>Ustekinumab</t>
  </si>
  <si>
    <t>USTEkinumab 45ng/0.5mL Jeringa prellenada (STELARA) JANSSEN CILAG S.A.</t>
  </si>
  <si>
    <t>INVIMA 2023MBT-0010789-R1</t>
  </si>
  <si>
    <t>020011362_01</t>
  </si>
  <si>
    <t>020011362-01</t>
  </si>
  <si>
    <t>20011362-1</t>
  </si>
  <si>
    <t>J07AL02</t>
  </si>
  <si>
    <t>Vacuna Conjugada Neumocócica, 13-Valente (Difteria CRM 197, Proteína)</t>
  </si>
  <si>
    <t>PREVENAR Vacuna conjugada neumococica 13 valente. Prevenar. Wyeth. POS para la prevención diagnóstico y tratamiento de pacientes con VIH Sida.</t>
  </si>
  <si>
    <t>INVIMA 2010MB-0010461</t>
  </si>
  <si>
    <t>19996372-01.</t>
  </si>
  <si>
    <t>19996372-01</t>
  </si>
  <si>
    <t>19996372-1</t>
  </si>
  <si>
    <t>J05AB14</t>
  </si>
  <si>
    <t>Valganciclovir</t>
  </si>
  <si>
    <t>Valganciclovir 50mg/mL Polvo para solucion oral Frasco x 90mL (VALIXA)  NO PBS ROCHE</t>
  </si>
  <si>
    <t>INVIMA 2009M-0009424</t>
  </si>
  <si>
    <t>020116890_01.</t>
  </si>
  <si>
    <t>20116890-01</t>
  </si>
  <si>
    <t>20116890-1</t>
  </si>
  <si>
    <t>Valganciclovir 450 mg Tableta (VALGOVIR) NO PBS. LAB HETERO LABS LIMITED</t>
  </si>
  <si>
    <t>INVIMA 2023M-0018184-R1</t>
  </si>
  <si>
    <t>019927730-01.</t>
  </si>
  <si>
    <t>19927730-1</t>
  </si>
  <si>
    <t>Valganciclovir Clorhidrato Tab 450 mg (Valixa)-Roche</t>
  </si>
  <si>
    <t>INVIMA 2019M-0001251-R2</t>
  </si>
  <si>
    <t>20156966-04</t>
  </si>
  <si>
    <t>20156966-4</t>
  </si>
  <si>
    <t>Valganciclovir Clorhidrato 450mg Tableta  (TIXVAN) XINETIX PHARMA S.A.S.</t>
  </si>
  <si>
    <t>INVIMA 2019M-0019120</t>
  </si>
  <si>
    <t>020016549-64.</t>
  </si>
  <si>
    <t>20016549-64</t>
  </si>
  <si>
    <t>Valproico Acido 250 mg Capsula  (FERBIN C.L.) POS. LAB NOVAMED</t>
  </si>
  <si>
    <t>20016549-134</t>
  </si>
  <si>
    <t>VALproico acido 250mg Capsula (FERBIN C.L.) NOVAMED S.A.S.</t>
  </si>
  <si>
    <t>020119257-03.</t>
  </si>
  <si>
    <t>20119257-3</t>
  </si>
  <si>
    <t>Valproico acido 500mg Tableta de liberacion prolongada-(VALCOTE ER)-PBS- LAB  RANCO COLOMBIANO LAFRANCOL S.A.S.</t>
  </si>
  <si>
    <t>INVIMA 2023M-0018046-R1</t>
  </si>
  <si>
    <t>20079602-05.</t>
  </si>
  <si>
    <t>20079602-5</t>
  </si>
  <si>
    <t>Acido Valproico 500mg/5mL Solucion Inyectable (PROVALNOVA)  LAB CAMBRIDGE PHARMACEUTICAL</t>
  </si>
  <si>
    <t>INVIMA 2021M-0016565-R1</t>
  </si>
  <si>
    <t>000047792-01.</t>
  </si>
  <si>
    <t>47792-1</t>
  </si>
  <si>
    <t>Valproico acido CAPSULA 250  mg (Ferbin)-Novamed</t>
  </si>
  <si>
    <t>INVIMA 2009 M-012546 R1</t>
  </si>
  <si>
    <t>020096872-01.</t>
  </si>
  <si>
    <t>20096872-1</t>
  </si>
  <si>
    <t>Valproico acido Solución inyectable 500 mg / 5 mL(Acido Valproico) - ADS Pharma</t>
  </si>
  <si>
    <t>INVIMA 2016M-0016861</t>
  </si>
  <si>
    <t>020047167-04.</t>
  </si>
  <si>
    <t>20047167-4</t>
  </si>
  <si>
    <t>Valsarta 80mg + Amlodipino 5mg Tableta (Cardik) - Legrand</t>
  </si>
  <si>
    <t>INVIMA 2023M-0013458-R2</t>
  </si>
  <si>
    <t>019965195-01.</t>
  </si>
  <si>
    <t>19965195-1</t>
  </si>
  <si>
    <t>Valsartan  80 mg Tableta  (GENFAR)</t>
  </si>
  <si>
    <t>INVIMA 2022M-0005946-R2</t>
  </si>
  <si>
    <t>20047165-05</t>
  </si>
  <si>
    <t>20047165-5</t>
  </si>
  <si>
    <t>AMLODIPINO BESILATO 6.940 MG EQUIVALENTE A AMLODIPINO BASE</t>
  </si>
  <si>
    <t>Valsartan 160 mg  + Amlodipino 5 mg Tableta (CARDIK A) LABORATORIOS LEGRAND S.A.</t>
  </si>
  <si>
    <t>165</t>
  </si>
  <si>
    <t>INVIMA 2023M-0013456-R2</t>
  </si>
  <si>
    <t>19977789_03</t>
  </si>
  <si>
    <t>19977789-3</t>
  </si>
  <si>
    <t>AMLODIPINO BESILATO 6.94 MGEQUIVALENTE A AMLODIPINO BASE</t>
  </si>
  <si>
    <t>Valsartan 160 mg  + Amlodipino 5 mg Tableta (EXFORGE) NOVARTIS PHARMA A.G.</t>
  </si>
  <si>
    <t>19987949-04</t>
  </si>
  <si>
    <t>19987949-4</t>
  </si>
  <si>
    <t>Amlodipino 5mg + Valsartan 160mg Tableta (VARTERAL NF) PROCAPS S.A.</t>
  </si>
  <si>
    <t>INVIMA 2008M-0008460</t>
  </si>
  <si>
    <t>20039358-03.</t>
  </si>
  <si>
    <t>20039358-3</t>
  </si>
  <si>
    <t>valSARTAN 160 mg  Tableta (DIOVAN) POS. LAB NOVARTIS</t>
  </si>
  <si>
    <t>INVIMA 2023M-0012749-R2</t>
  </si>
  <si>
    <t>020047165-01.</t>
  </si>
  <si>
    <t>20047165-1</t>
  </si>
  <si>
    <t>Valsartán 160 mg + Amlodipino 5 mg Tableta (CARDIK) PBS. LAB LEGRAND S.A.</t>
  </si>
  <si>
    <t>019930412-02.</t>
  </si>
  <si>
    <t>19930412-2</t>
  </si>
  <si>
    <t>Valsartan 160 mg Tableta (Valsartan 160mg) -Tecnoquimicas.</t>
  </si>
  <si>
    <t>INVIMA 2021M-0001673-R2</t>
  </si>
  <si>
    <t>19946362-02</t>
  </si>
  <si>
    <t>19946362-2</t>
  </si>
  <si>
    <t>Valsartan 160 mg Tableta recubierta HUMAX PHARMACEUTICAL</t>
  </si>
  <si>
    <t>INVIMA 2015M-0004011-R1</t>
  </si>
  <si>
    <t>20120957-05.</t>
  </si>
  <si>
    <t>20120957-5</t>
  </si>
  <si>
    <t>C09DA03</t>
  </si>
  <si>
    <t>Valsartan 160mg + Indapamida 2.5mg Tableta (CARDIK - IN) LABORATORIOS LEGRAND S.A.</t>
  </si>
  <si>
    <t>INVIMA 2023M-0018125-R1</t>
  </si>
  <si>
    <t>20047166_13</t>
  </si>
  <si>
    <t>20047166-13</t>
  </si>
  <si>
    <t>Valsartan 160mg Tableta (CARDIK) LABORATORIOS LEGRAND S.A.</t>
  </si>
  <si>
    <t>INVIMA 2023M-0013457-R2</t>
  </si>
  <si>
    <t>20047166-14</t>
  </si>
  <si>
    <t>019937176-01.</t>
  </si>
  <si>
    <t>19937176-1</t>
  </si>
  <si>
    <t>Valsartan 160mg Tableta (Valsaprex) - Garmisch</t>
  </si>
  <si>
    <t>INVIMA 2021M-0002632-R2</t>
  </si>
  <si>
    <t>19978105_01</t>
  </si>
  <si>
    <t>19978105-1</t>
  </si>
  <si>
    <t>Valsartan 160mg Tableta GENFAR S.A.</t>
  </si>
  <si>
    <t>INVIMA 2022M-0007509-R2</t>
  </si>
  <si>
    <t>19975970-05</t>
  </si>
  <si>
    <t>19975970-05.</t>
  </si>
  <si>
    <t>19975970-5</t>
  </si>
  <si>
    <t>Valsartan 160 mg Tableta LASANTE</t>
  </si>
  <si>
    <t>INVIMA 2020M-0007221-R1</t>
  </si>
  <si>
    <t>020048817-12.</t>
  </si>
  <si>
    <t>20048817-12</t>
  </si>
  <si>
    <t>Valsartan 320mg Tableta (Cardik 320mg) - Legrand</t>
  </si>
  <si>
    <t>INVIMA 2023M-0013671-R2</t>
  </si>
  <si>
    <t>20048817-04</t>
  </si>
  <si>
    <t>20048817-4</t>
  </si>
  <si>
    <t>ValSARTAN 320mg Tableta (CARDIK) LABORATORIOS LEGRAND S.A.</t>
  </si>
  <si>
    <t>20048817-05</t>
  </si>
  <si>
    <t>20048817-5</t>
  </si>
  <si>
    <t>ValSARTAN 320mg TABLETA (CARDIK) LABORATORIOS LEGRAND S.A.</t>
  </si>
  <si>
    <t>20048817-13</t>
  </si>
  <si>
    <t>320</t>
  </si>
  <si>
    <t>019942323-02.</t>
  </si>
  <si>
    <t>019942323_02.</t>
  </si>
  <si>
    <t>19942323-2</t>
  </si>
  <si>
    <t>Valsartan Tableta Recubierta x320 mg (Novartis)</t>
  </si>
  <si>
    <t>INVIMA 2020M-0003295-R2</t>
  </si>
  <si>
    <t>019975971-01.</t>
  </si>
  <si>
    <t>19975971-1</t>
  </si>
  <si>
    <t>Valsartan 80 mg Tableta (VALSARTAN) POS  MONOTERAPIA PARA EL TRATAMIENTO DE HIPERTENSIÓN ARTERIAL. LA SANTE</t>
  </si>
  <si>
    <t>INVIMA 2020M-0007244-R1</t>
  </si>
  <si>
    <t>020044090-02.</t>
  </si>
  <si>
    <t>20044090-02.</t>
  </si>
  <si>
    <t>20044090-2</t>
  </si>
  <si>
    <t>ValSARTAN 80mg Tableta (Cardiotan 80mg) - Humax</t>
  </si>
  <si>
    <t>INVIMA 2021M-0013447-R1</t>
  </si>
  <si>
    <t>019930410-01.</t>
  </si>
  <si>
    <t>19930410-1</t>
  </si>
  <si>
    <t>ValSARTAN Cap 80 mg (Valsartan)-MK</t>
  </si>
  <si>
    <t>INVIMA 2021M-0001674-R2</t>
  </si>
  <si>
    <t>020039358-02.</t>
  </si>
  <si>
    <t>020039358_02.</t>
  </si>
  <si>
    <t>20039358-2</t>
  </si>
  <si>
    <t>Valsartan Tableta 160mg (Diovan)- Novartis</t>
  </si>
  <si>
    <t>020039359-03.</t>
  </si>
  <si>
    <t>20039359-3</t>
  </si>
  <si>
    <t>Valsartán Tabletas recubiertas 80 mg (Diovan) -Novartis</t>
  </si>
  <si>
    <t>INVIMA 2018M-0012750-R1</t>
  </si>
  <si>
    <t>20232785-01</t>
  </si>
  <si>
    <t>20232785-1</t>
  </si>
  <si>
    <t>POLISACÁRIDO DEL SEROTIPO NEUMOCÓCICO 9V</t>
  </si>
  <si>
    <t>VAXNEUVANCE vacuna conjugaga neumococica 15 valente-adsorbida 0.5mL Jeringa prellenada MERCK SHARP &amp; DOHME LLC</t>
  </si>
  <si>
    <t>INVIMA 2023MB-0000090</t>
  </si>
  <si>
    <t>020039769-01.</t>
  </si>
  <si>
    <t>20039769-1</t>
  </si>
  <si>
    <t>L01XE15</t>
  </si>
  <si>
    <t>Vemurafenib</t>
  </si>
  <si>
    <t>Vemurafenib Tableta 240mg ZELBORAF Delpharm</t>
  </si>
  <si>
    <t>INVIMA 2019M-0013837-R1</t>
  </si>
  <si>
    <t>020139971_03.</t>
  </si>
  <si>
    <t>20139971-3</t>
  </si>
  <si>
    <t>L01XX52</t>
  </si>
  <si>
    <t>Venetoclax</t>
  </si>
  <si>
    <t>Venetoclax 100 mg Tabletas (VENCLEXTA) NO POS. LAB ABBVIE S.A.S.</t>
  </si>
  <si>
    <t>INVIMA 2020M-19652</t>
  </si>
  <si>
    <t>20139971-02</t>
  </si>
  <si>
    <t>20139971-2</t>
  </si>
  <si>
    <t>Venetoclax 10mg Tableta recubierta (VENCLEXTA) ABBVIE S.A.S.</t>
  </si>
  <si>
    <t>20139971-01</t>
  </si>
  <si>
    <t>20139971-1</t>
  </si>
  <si>
    <t>VENETOCLAX</t>
  </si>
  <si>
    <t>VENEtoclax 50mg Tableta (VENCLEXTA) ABBVIE S.A.S</t>
  </si>
  <si>
    <t>00227312-03</t>
  </si>
  <si>
    <t>227312-3</t>
  </si>
  <si>
    <t>N06AX16</t>
  </si>
  <si>
    <t>Venlafaxina</t>
  </si>
  <si>
    <t>Venlafaxina 150mg Capsula de liberacion prolongada (EFEXOR XR) PFIZER S.A.S.</t>
  </si>
  <si>
    <t>Capsula de liberacion programada</t>
  </si>
  <si>
    <t>INVIMA 2019M-011741-R2</t>
  </si>
  <si>
    <t>020003211-01.</t>
  </si>
  <si>
    <t>20003211-1</t>
  </si>
  <si>
    <t>Venlafaxina 150mg Capsula de liberacion prolongada PBS LA SANTÉ S.A.</t>
  </si>
  <si>
    <t>INVIMA 2009M-0009752</t>
  </si>
  <si>
    <t>020023920-06.</t>
  </si>
  <si>
    <t>20023920-6</t>
  </si>
  <si>
    <t>Venlafaxina 37.5 mg  Tableta de Liberacion Sostenida (VENLAFAXINA ) PBS. LAB TECNOQUIMICAS</t>
  </si>
  <si>
    <t>INVIMA 2019M-0013270-R1</t>
  </si>
  <si>
    <t>000227312-01.</t>
  </si>
  <si>
    <t>227312-1</t>
  </si>
  <si>
    <t>Venlafaxina Capsula 150mg (EFEXOR XR)-Pfizer</t>
  </si>
  <si>
    <t>019931663_02.</t>
  </si>
  <si>
    <t>19931663-02</t>
  </si>
  <si>
    <t>19931663-2</t>
  </si>
  <si>
    <t>Venlafaxina 37.5mg Capsula de liberacion prolongada (Efexor XR)-Pfizer</t>
  </si>
  <si>
    <t>INVIMA 2018M-0001926-R2</t>
  </si>
  <si>
    <t>020003209-01.</t>
  </si>
  <si>
    <t>20003209-01</t>
  </si>
  <si>
    <t>20003209-1</t>
  </si>
  <si>
    <t>Venlafaxina clorhidrato</t>
  </si>
  <si>
    <t>Venlafaxina 75mg Capsula de liberacion prolongada - PBS- LAB LA SANTÉ S.A.</t>
  </si>
  <si>
    <t>Capsula de liberacion prolongada</t>
  </si>
  <si>
    <t>INVIMA 2022M-0009781-R1</t>
  </si>
  <si>
    <t>000227311-02.</t>
  </si>
  <si>
    <t>227311-2</t>
  </si>
  <si>
    <t>Venlafaxina clorhidrato Cap 75 mg  (Efexor - XR)-Wyeth</t>
  </si>
  <si>
    <t>INVIMA 2019M-012991-R2</t>
  </si>
  <si>
    <t>00037892-04</t>
  </si>
  <si>
    <t>000037892-04.</t>
  </si>
  <si>
    <t>37892-4</t>
  </si>
  <si>
    <t>C08DA01</t>
  </si>
  <si>
    <t>Verapamilo clorhidrato</t>
  </si>
  <si>
    <t>Verapamilo clorhidrato 80mg Tableta Recubierta LABORATORIOS LA SANTÉ S.A.</t>
  </si>
  <si>
    <t>INVIMA 2022M-012136-R4</t>
  </si>
  <si>
    <t>00037897-04</t>
  </si>
  <si>
    <t>37897-4</t>
  </si>
  <si>
    <t>Verapamilo clorhidrato 120mg TABLETA LA SANTE</t>
  </si>
  <si>
    <t>INVIMA 2023M-012135-R4</t>
  </si>
  <si>
    <t>000051881-01.</t>
  </si>
  <si>
    <t>000051881_01.</t>
  </si>
  <si>
    <t>51881-1</t>
  </si>
  <si>
    <t>N03AG04</t>
  </si>
  <si>
    <t>VIGABATRINA POS</t>
  </si>
  <si>
    <t>Vigabatrina (Sabril) 500 mg tableta - Sanofi</t>
  </si>
  <si>
    <t>INVIMA 2020M-014291-R3</t>
  </si>
  <si>
    <t>019988550-03.</t>
  </si>
  <si>
    <t>19988550-3</t>
  </si>
  <si>
    <t>A10BH02</t>
  </si>
  <si>
    <t>VIDagliptina</t>
  </si>
  <si>
    <t>VILDagliptina  Tab 50 mg (GALvus)-Lab Novartis</t>
  </si>
  <si>
    <t>INVIMA 2022M-0008064-R1</t>
  </si>
  <si>
    <t>020003706-02.</t>
  </si>
  <si>
    <t>20003706-2</t>
  </si>
  <si>
    <t>A10BD08</t>
  </si>
  <si>
    <t>VILDAgliptina + METFormina clorhidrato</t>
  </si>
  <si>
    <t>Vildagliptina 50mg + metformina 500 mg Tableta (Galvus Met 50/500) - Novartis</t>
  </si>
  <si>
    <t>INVIMA 2019M-0009948-R1</t>
  </si>
  <si>
    <t>019998393-04</t>
  </si>
  <si>
    <t>19998393-4</t>
  </si>
  <si>
    <t>VILDAgliptina 50mg + METFormina 850mg Comprimido recubierto (GALVUS MET) NOVARTIS PHARMA A.G</t>
  </si>
  <si>
    <t>INVIMA 2023M-0008822-R1</t>
  </si>
  <si>
    <t>019998393-02.</t>
  </si>
  <si>
    <t>19998393-2</t>
  </si>
  <si>
    <t>VILDAgliptina + METFormina clorhidrato COMP REC 50 MG + 850 MG Comprimido (Galvus)- POS  Novartis</t>
  </si>
  <si>
    <t>19988550_05</t>
  </si>
  <si>
    <t>19988550-5</t>
  </si>
  <si>
    <t>VILDAGLIPTINA</t>
  </si>
  <si>
    <t>VILDagliptina 50mg Tableta (GALVUS) NOVARTIS PHARMA A.G.</t>
  </si>
  <si>
    <t>20206149-07</t>
  </si>
  <si>
    <t>20206149-7</t>
  </si>
  <si>
    <t>Vildagliptina 50 mg TABLETA (W-LIPTINA) WILLOW PHARMA S.A.S</t>
  </si>
  <si>
    <t>INVIMA 2021M-0020574</t>
  </si>
  <si>
    <t>19998394-04</t>
  </si>
  <si>
    <t>19998394-4</t>
  </si>
  <si>
    <t>Vildagliptina 50mg+ Metformina 1000mg Comprimido recubierto (GALVUS MET) NOVARTIS PHARMA AG</t>
  </si>
  <si>
    <t>INVIMA 2023M-0009070-R1</t>
  </si>
  <si>
    <t>019998394-06.</t>
  </si>
  <si>
    <t>19998394-6</t>
  </si>
  <si>
    <t>Vildagliptina 50mg+ Metformina 1000mg COMPRIMIDOS RECUBIERTOS (Galvus met )-Novartis</t>
  </si>
  <si>
    <t>019988550-04.</t>
  </si>
  <si>
    <t>019988550_04.</t>
  </si>
  <si>
    <t>19988550-4</t>
  </si>
  <si>
    <t>VILDagliptina Tab 50 mg  (GALVUS)-NOVARTIS</t>
  </si>
  <si>
    <t>019988550-01.</t>
  </si>
  <si>
    <t>19988550-1</t>
  </si>
  <si>
    <t>Vildagliptina TABLETA 50mg(Galvus)-Novartis</t>
  </si>
  <si>
    <t>019952093-01.</t>
  </si>
  <si>
    <t>19952093-1</t>
  </si>
  <si>
    <t>L01CA04</t>
  </si>
  <si>
    <t>Vinorelbina</t>
  </si>
  <si>
    <t>Vinorelbina Solución Inyectable 50mg/5mL (Vinorelbina) - Blau Farmacéutica</t>
  </si>
  <si>
    <t>INVIMA 2016M-0004790-R1</t>
  </si>
  <si>
    <t>020048393-01.</t>
  </si>
  <si>
    <t>20048393-1</t>
  </si>
  <si>
    <t>L01XX43</t>
  </si>
  <si>
    <t>VISMODEGIB</t>
  </si>
  <si>
    <t>Vismodegib Capsula 150mg (Erivedge) - Roche</t>
  </si>
  <si>
    <t>INVIMA 2014M-0014852</t>
  </si>
  <si>
    <t>020121011_01.</t>
  </si>
  <si>
    <t>20121011-1</t>
  </si>
  <si>
    <t>J02AC03</t>
  </si>
  <si>
    <t>Voriconazol</t>
  </si>
  <si>
    <t>Voriconazol  200 mg Polvo Liofilizado (NEUCLER) -PROCAPS</t>
  </si>
  <si>
    <t>INVIMA 2023M-0018161-R1</t>
  </si>
  <si>
    <t>019943917-01.</t>
  </si>
  <si>
    <t>019943917_01.</t>
  </si>
  <si>
    <t>19943917-1</t>
  </si>
  <si>
    <t>Voriconazol (Vfend) 200 mg  polvo para infusión -. lab Pfizer</t>
  </si>
  <si>
    <t>INVIMA 2019M-0003592-R2</t>
  </si>
  <si>
    <t>020133625_01.</t>
  </si>
  <si>
    <t>20133625-01</t>
  </si>
  <si>
    <t>20133625-1</t>
  </si>
  <si>
    <t>Voriconazol  200 mg  Polvo Liofilizado (VORIOLE)-. MSN LABORATORIES</t>
  </si>
  <si>
    <t>INVIMA 2018M-0018448</t>
  </si>
  <si>
    <t>020135430_01.</t>
  </si>
  <si>
    <t>20135430-01</t>
  </si>
  <si>
    <t>20135430-1</t>
  </si>
  <si>
    <t>Voriconazol 200 mg Tabletas  (VORIOLE) . MSN LABORATORIES PRIVATE LIMITED</t>
  </si>
  <si>
    <t>INVIMA 2018M-0018449</t>
  </si>
  <si>
    <t>020071543-02.</t>
  </si>
  <si>
    <t>20071543-2</t>
  </si>
  <si>
    <t>Voriconazol 200mg Tabletas (Invotas)   INTAS PHARMA</t>
  </si>
  <si>
    <t>INVIMA 2020M-0015622-R1</t>
  </si>
  <si>
    <t>019943916-01.</t>
  </si>
  <si>
    <t>019943916_01.</t>
  </si>
  <si>
    <t>19943916-1</t>
  </si>
  <si>
    <t>Voriconazol (Vfend) Tabletas  200mg - Pfizer</t>
  </si>
  <si>
    <t>INVIMA 2019M-0003340-R2</t>
  </si>
  <si>
    <t>20080353-02</t>
  </si>
  <si>
    <t>20080353-2</t>
  </si>
  <si>
    <t>N06AX26</t>
  </si>
  <si>
    <t>Vortioxetina</t>
  </si>
  <si>
    <t>VORTioxetina 20mg Comprimido recubierto (BRINTELLIX) LUNDBECK COLOMBIA SAS</t>
  </si>
  <si>
    <t>INVIMA 2020M-0015944-R1</t>
  </si>
  <si>
    <t>019983583_01.</t>
  </si>
  <si>
    <t>19983583-1</t>
  </si>
  <si>
    <t>Tacrolimus XL Cap de Liberación Prolongada 1 mg (PROGRAF)-JANSSEN</t>
  </si>
  <si>
    <t>INVIMA 2023M-0007852-R1</t>
  </si>
  <si>
    <t>20111795-01</t>
  </si>
  <si>
    <t>020111795_01.</t>
  </si>
  <si>
    <t>20111795-1</t>
  </si>
  <si>
    <t>J05AR18</t>
  </si>
  <si>
    <t>COBIcistat 150mg+ emtricitabina 200mg + elvitegravir 150mg + tenofovir alafenamida 10mg Tableta recubierta (GENVOYA) GILEAD SCIENCES, INC.</t>
  </si>
  <si>
    <t>INVIMA 2019M-0018958</t>
  </si>
  <si>
    <t>NO REGULADO</t>
  </si>
  <si>
    <t>20001852-03</t>
  </si>
  <si>
    <t>20001852-3</t>
  </si>
  <si>
    <t>N02BE01</t>
  </si>
  <si>
    <t xml:space="preserve">Acetaminofen </t>
  </si>
  <si>
    <t>(DOLEX AVANZADO) Acetaminofen 500 mg TABLETA HALEON COLOMBIA S.A.S.</t>
  </si>
  <si>
    <t>INVIMA 2019M-0009802-R1</t>
  </si>
  <si>
    <t>019940454-01</t>
  </si>
  <si>
    <t>19940454-1</t>
  </si>
  <si>
    <t>V03AB23</t>
  </si>
  <si>
    <t>Acetilcisteina</t>
  </si>
  <si>
    <t>Acetilcisteína Sol Iny 300 mg/3mL (10%) Ampolla (Fluimucil)-Zambon</t>
  </si>
  <si>
    <t>INVIMA 2015M-0002925-R1</t>
  </si>
  <si>
    <t>020072153-01</t>
  </si>
  <si>
    <t>20072153-1</t>
  </si>
  <si>
    <t>J07CA09</t>
  </si>
  <si>
    <t>Toxoide Difterico + toxoide tetanico+ Toxoide pertusico  + hemaglutina +Virus de poliomelitis t</t>
  </si>
  <si>
    <t>VACUNA COMBINADA ANTI DIFTERIA TETANICA TOS FERINA HEPATITIS B POLIOMIELITIS E INFLUENZA TIPO B (HEXAXIM) - Lab SANOFI PASTEUR</t>
  </si>
  <si>
    <t>INVIMA 2022MB-0015095-R1</t>
  </si>
  <si>
    <t>000058111-19</t>
  </si>
  <si>
    <t>58111-19</t>
  </si>
  <si>
    <t>A11GA01</t>
  </si>
  <si>
    <t>Ascorbico acido</t>
  </si>
  <si>
    <t>(VITAMINA C) -Ascorbico Acido TABLETA  500 mg  - LA SANTE</t>
  </si>
  <si>
    <t>INVIMA 2023M-000487-R3</t>
  </si>
  <si>
    <t>019942429-02</t>
  </si>
  <si>
    <t>19942429-2</t>
  </si>
  <si>
    <t>C03DA01</t>
  </si>
  <si>
    <t>Espironolactona</t>
  </si>
  <si>
    <t>Espironolactona TABLETA 100 mg (Espironolactona)-Humax</t>
  </si>
  <si>
    <t>INVIMA 2019M-0003477-R2</t>
  </si>
  <si>
    <t>019908237-19</t>
  </si>
  <si>
    <t>19908237-19</t>
  </si>
  <si>
    <t>J01GB06</t>
  </si>
  <si>
    <t>Amikacina sulfato</t>
  </si>
  <si>
    <t>100mg/2mL Amikacina Ampolla -Vitalis</t>
  </si>
  <si>
    <t>INVIMA 2022M-014889-R3</t>
  </si>
  <si>
    <t>000220025-24</t>
  </si>
  <si>
    <t>220025-24</t>
  </si>
  <si>
    <t>J01CA01</t>
  </si>
  <si>
    <t>Ampicilina</t>
  </si>
  <si>
    <t>Ampicilina sodica Polvo para reconstituir 1 g - Vitalis S.A</t>
  </si>
  <si>
    <t>INVIMA 2020M-011529-R2</t>
  </si>
  <si>
    <t>020102511-01</t>
  </si>
  <si>
    <t>20102511-1</t>
  </si>
  <si>
    <t>Ampicilina sodica Polvo para reconstituir 1g (Ampicilina) - Farmalogica</t>
  </si>
  <si>
    <t>INVIMA 2022M-0017244-R1</t>
  </si>
  <si>
    <t>000060052-01</t>
  </si>
  <si>
    <t>60052-1</t>
  </si>
  <si>
    <t>J07BC01</t>
  </si>
  <si>
    <t>Hepatitis b antigeno purificado</t>
  </si>
  <si>
    <t>20 mcg/ml Vacuna antihepatitis B Solución inyectable 20 mcg/ml (RECOMVAX B)- Sanofi</t>
  </si>
  <si>
    <t>INVIMA 2017MBT-003900 R-2</t>
  </si>
  <si>
    <t>20130313_01</t>
  </si>
  <si>
    <t>20130313-01</t>
  </si>
  <si>
    <t>20130313-1</t>
  </si>
  <si>
    <t>Vacuna antihepatitis B Solución inyectable 20 mcg/ml PBS para la prevencion, diagnostico y tratamien LABORATORIOS DELTA S.A.S.</t>
  </si>
  <si>
    <t>INVIMA 2021M-0020327</t>
  </si>
  <si>
    <t>20076154_02</t>
  </si>
  <si>
    <t>20076154-2</t>
  </si>
  <si>
    <t>20 mcg/ml Vacuna antihepatitis B Solución inyectable Vial (RADN) SILCOV SAS.</t>
  </si>
  <si>
    <t>INVIMA 2019M-0019156</t>
  </si>
  <si>
    <t>020078974-42</t>
  </si>
  <si>
    <t>20078974-42</t>
  </si>
  <si>
    <t>C10AA07</t>
  </si>
  <si>
    <t xml:space="preserve">Rosuvastatina </t>
  </si>
  <si>
    <t>20 mg ROSUVAStatina Tableta (ROSUVASTATINA) POS . LAB ECAR.</t>
  </si>
  <si>
    <t>INVIMA 2022M-0016835-R1</t>
  </si>
  <si>
    <t>19901001-01</t>
  </si>
  <si>
    <t>19901001-1</t>
  </si>
  <si>
    <t>C01CA04</t>
  </si>
  <si>
    <t>Dopamina</t>
  </si>
  <si>
    <t>Dopamina clorhidrato solucion inyectable 200 mg/5 ml - Sanderson</t>
  </si>
  <si>
    <t>INVIMA 2020M-012721-R2</t>
  </si>
  <si>
    <t>019950782-09</t>
  </si>
  <si>
    <t>19950782-9</t>
  </si>
  <si>
    <t>DOPAMINA CLORHIDRATO 247.67 MG EQUIVALENTE A DOPAMINA 200 MG</t>
  </si>
  <si>
    <t>200mg /5 mL DopaMINA clorhidrato Solución inyectable 200 mg/5 ml (Dopamina) - Biosano</t>
  </si>
  <si>
    <t>INVIMA 2020M-0004634-R2</t>
  </si>
  <si>
    <t>019943753-02</t>
  </si>
  <si>
    <t>19943753-2</t>
  </si>
  <si>
    <t>B05XA03</t>
  </si>
  <si>
    <t>Sodio cloruro</t>
  </si>
  <si>
    <t>Sodio cloruro Sol Iny 3% (Sodio cloruro) Corpaul 500 -Bottlepack</t>
  </si>
  <si>
    <t>INVIMA 2023M-0003272-R2</t>
  </si>
  <si>
    <t>000020677-02</t>
  </si>
  <si>
    <t>20677-2</t>
  </si>
  <si>
    <t>J04AB02</t>
  </si>
  <si>
    <t>Rifampicina</t>
  </si>
  <si>
    <t>300mg RifamPICINA  CAPSULA -MK</t>
  </si>
  <si>
    <t>INVIMA 2008 M-008802 R2</t>
  </si>
  <si>
    <t>000030168-01</t>
  </si>
  <si>
    <t>30168-1</t>
  </si>
  <si>
    <t>RIFAMpicina CAPSULA 300 mg (Rifampicina) - Colmed</t>
  </si>
  <si>
    <t>INVIMA 2008 M-010529 R-1</t>
  </si>
  <si>
    <t>020085383-15</t>
  </si>
  <si>
    <t>20085383-15</t>
  </si>
  <si>
    <t>C10AA05</t>
  </si>
  <si>
    <t>Atorvastatin</t>
  </si>
  <si>
    <t>Atorvastatina 40 mg TABLETA (Atorvastatina) - Ecar</t>
  </si>
  <si>
    <t>INVIMA 2022M-0016377-R1</t>
  </si>
  <si>
    <t>20020184-15</t>
  </si>
  <si>
    <t>020020184-15</t>
  </si>
  <si>
    <t>Atorvastatina 40mg Tableta (ESTATLEN)  LABORATORIOS SIEGFRIED S.A.S</t>
  </si>
  <si>
    <t>INVIMA 2023M-0011630-R2</t>
  </si>
  <si>
    <t>019906237-03</t>
  </si>
  <si>
    <t>19906237-3</t>
  </si>
  <si>
    <t>H02AB07</t>
  </si>
  <si>
    <t>Prednisona</t>
  </si>
  <si>
    <t>Prednisona Tableta 50mg MK</t>
  </si>
  <si>
    <t>INVIMA 2022M-14099-R2</t>
  </si>
  <si>
    <t>19954947-13</t>
  </si>
  <si>
    <t>019954947-13</t>
  </si>
  <si>
    <t>V07AB99</t>
  </si>
  <si>
    <t>Agua esteril</t>
  </si>
  <si>
    <t>Agua estéril Solucion Inyectable Bolsa x 500mL QUIBI S.A. EN REESTRUCTURACION</t>
  </si>
  <si>
    <t>INVIMA 2022M-0005159-R2</t>
  </si>
  <si>
    <t>000022501-10</t>
  </si>
  <si>
    <t>22501-10</t>
  </si>
  <si>
    <t>V07ABX1</t>
  </si>
  <si>
    <t>Agua estéril Solución Inyectable Bolsa x 500 ml - Corpaul</t>
  </si>
  <si>
    <t>INVIMA 2019M-007522-R3</t>
  </si>
  <si>
    <t>020013130-01</t>
  </si>
  <si>
    <t>20013130-1</t>
  </si>
  <si>
    <t>R03BA01</t>
  </si>
  <si>
    <t>Beclometasona Dipropionato Nasal</t>
  </si>
  <si>
    <t>Beclometasona Dipropionato  Aer. 50mcg/DOsis -Biosyntec</t>
  </si>
  <si>
    <t>INVIMA 2021M-0010413-R1</t>
  </si>
  <si>
    <t>19906237-05</t>
  </si>
  <si>
    <t>019906237-05</t>
  </si>
  <si>
    <t>19906237-5</t>
  </si>
  <si>
    <t>Prednisona 50 mg Tableta TECNOQUIMICA</t>
  </si>
  <si>
    <t>020013906-02</t>
  </si>
  <si>
    <t>20013906-2</t>
  </si>
  <si>
    <t>N02AA01</t>
  </si>
  <si>
    <t>Morfina</t>
  </si>
  <si>
    <t>Morfina 50 mg / 5 mL  Solucion Inyectable (MORFICNA) PBS. FONDO NACIONAL DE ESTUPEFACIENTES</t>
  </si>
  <si>
    <t>INVIMA 2020M-0010453-R1</t>
  </si>
  <si>
    <t>020019105-10</t>
  </si>
  <si>
    <t>20019105-10</t>
  </si>
  <si>
    <t>H02AB02</t>
  </si>
  <si>
    <t>Dexametasona (fosfato)</t>
  </si>
  <si>
    <t>Dexametasona solucion inyectable 8 mg/2mL. LAB VITALIS S.A.C.I.</t>
  </si>
  <si>
    <t>INVIMA 2022M-0012145-R2</t>
  </si>
  <si>
    <t>019997625-07</t>
  </si>
  <si>
    <t>19997625-7</t>
  </si>
  <si>
    <t>Dexametasona 8 mg / 2 mL Solucion Inyectable (DEXAMETASONA FOSFATO) POS. PROCAPS S. A.</t>
  </si>
  <si>
    <t>INVIMA 2023M-0009200-R2</t>
  </si>
  <si>
    <t>020019105-06</t>
  </si>
  <si>
    <t>20019105-6</t>
  </si>
  <si>
    <t>Dexametasona solucion inyectable 8 mg/2mLL (Dexametasona) - Vitalis</t>
  </si>
  <si>
    <t>20188001-01</t>
  </si>
  <si>
    <t>20188001-1</t>
  </si>
  <si>
    <t>L01XE50</t>
  </si>
  <si>
    <t xml:space="preserve">Abemaciclib </t>
  </si>
  <si>
    <t>Abemaciclib 100mg Tableta de liberacion no modificada (VERZENIO) ELI LILLY AND COMPANY</t>
  </si>
  <si>
    <t>INVIMA 2021M-0020139</t>
  </si>
  <si>
    <t>20187776-01</t>
  </si>
  <si>
    <t>20187776-1</t>
  </si>
  <si>
    <t>Abemaciclib 150mg Tableta recubierta NO PBS (VERZENIO) ELI LILLY &amp; COMPANY</t>
  </si>
  <si>
    <t>INVIMA 2021M-0020123</t>
  </si>
  <si>
    <t>20187782-01</t>
  </si>
  <si>
    <t>20187782-1</t>
  </si>
  <si>
    <t>ABEmaciclib 50mg Tableta (VERZENIO) ELI LILLY &amp; COMPANY</t>
  </si>
  <si>
    <t>INVIMA 2021M-0020138</t>
  </si>
  <si>
    <t>20240895-01</t>
  </si>
  <si>
    <t>20240895-1</t>
  </si>
  <si>
    <t>L01EL02</t>
  </si>
  <si>
    <t>ACALABRUTINIB</t>
  </si>
  <si>
    <t>Acalabrutinib 100mg Tableta recubierta (CALQUENCE) ASTRAZENECA UK LIMITED</t>
  </si>
  <si>
    <t>INVIMA 2024M-0021456</t>
  </si>
  <si>
    <t>019929516-05</t>
  </si>
  <si>
    <t>19929516-5</t>
  </si>
  <si>
    <t xml:space="preserve">Acetaminofen JARABE </t>
  </si>
  <si>
    <t>Acetaminofen  Jarabe  150 mg/5mL(3%) Frasco x 60 ml- American Generics</t>
  </si>
  <si>
    <t>INVIMA 2023M-0001556-R3</t>
  </si>
  <si>
    <t>00027363_01</t>
  </si>
  <si>
    <t>000027363-01</t>
  </si>
  <si>
    <t>27363-1</t>
  </si>
  <si>
    <t>N02AJ06</t>
  </si>
  <si>
    <t>Acetaminofen + fosfato de codeina</t>
  </si>
  <si>
    <t>Acetaminofen 325mg + Fosfato de Codeina 8mg TABLETA (WINADEINE) - Sanofi</t>
  </si>
  <si>
    <t>INVIMA 2023M-009469-R4</t>
  </si>
  <si>
    <t>20198205-01</t>
  </si>
  <si>
    <t>20198205-1</t>
  </si>
  <si>
    <t>Acetaminofen</t>
  </si>
  <si>
    <t>Acetaminofen 1000mg/100ml Solución Para infusión  Frasco x 100 ml OTSUKA PHARMACEUTICAL INDIA PRIVATE LIMITED</t>
  </si>
  <si>
    <t>INVIMA 2021M-0020338</t>
  </si>
  <si>
    <t>20048683-03</t>
  </si>
  <si>
    <t>20048683-3</t>
  </si>
  <si>
    <t>Acetaminofen 1000mg/100ml Solucion Para infusión Frasco x 100mL FRESENIUS KABI DEUTSCHLAND GMBH</t>
  </si>
  <si>
    <t>INVIMA 2020M-0014218-R1</t>
  </si>
  <si>
    <t>20208549-01</t>
  </si>
  <si>
    <t>20208549-1</t>
  </si>
  <si>
    <t>Acetaminofen 1g/100ml Solucion Para infusion Frasco x 100mL (PARACETAMOL) NEXT PHARMA SOURCING SAS</t>
  </si>
  <si>
    <t>INVIMA 2022M-0020637</t>
  </si>
  <si>
    <t>020046741_06</t>
  </si>
  <si>
    <t>20046741-6</t>
  </si>
  <si>
    <t>N02AA59</t>
  </si>
  <si>
    <t>Acetaminofen 325 mg  + Fosfato de Codeina 30 mg Tableta (NODOL FORTE) NO POS. LAB SALUSPHARMA</t>
  </si>
  <si>
    <t>INVIMA 2022M-0013764-R2</t>
  </si>
  <si>
    <t>00058027-10.</t>
  </si>
  <si>
    <t>00058027-10</t>
  </si>
  <si>
    <t>58027-10</t>
  </si>
  <si>
    <t>N02BE51</t>
  </si>
  <si>
    <t>Paracetamol combinaciones excluyendo sicolepticos</t>
  </si>
  <si>
    <t>Acetaminofen 325mg + Codeina 15mg  Tableta (ALGIMIDE) ALGIMIDE SIEGFRIED</t>
  </si>
  <si>
    <t>INVIMA 2017M-003494-R2</t>
  </si>
  <si>
    <t>20046741-04</t>
  </si>
  <si>
    <t>20046741-4</t>
  </si>
  <si>
    <t>Acetaminofen 325mg + Codeina 30mg Tableta (NODOL FORTE) SALUSPHAR</t>
  </si>
  <si>
    <t>00024032-06</t>
  </si>
  <si>
    <t>24032-6</t>
  </si>
  <si>
    <t>ACETAMINOFEN DC 90 % 361.115 MG EQUIVALENTEACETAMINOFÉN</t>
  </si>
  <si>
    <t>Acetaminofen 325mg + Fosfato de Codeina 30mg TABLETA (ALGIMIDE F) LABORATORIOS SIEGFRIED S.A.S.</t>
  </si>
  <si>
    <t>325</t>
  </si>
  <si>
    <t>INVIMA 2020M-007352-R2</t>
  </si>
  <si>
    <t>20081179-05</t>
  </si>
  <si>
    <t>20081179-5</t>
  </si>
  <si>
    <t>CODEINAFOSFATO</t>
  </si>
  <si>
    <t>ACEtaminofen 325mg + Fosfato de Codeina 8mg TABLETA (ALGIMIDE NF) LABORATORIOS SIEGFRIED S.A.S.</t>
  </si>
  <si>
    <t>INVIMA 2016M-0017470</t>
  </si>
  <si>
    <t>20046832_04</t>
  </si>
  <si>
    <t>20046832-04</t>
  </si>
  <si>
    <t>20046832-4</t>
  </si>
  <si>
    <t>Acetaminofen  325mg + Codeina 8mg  Tableta(NODOL SIMPLE) SALUSPHARM</t>
  </si>
  <si>
    <t>INVIMA 2023M-0013656-R2</t>
  </si>
  <si>
    <t>20103181-11</t>
  </si>
  <si>
    <t>N02BE71</t>
  </si>
  <si>
    <t xml:space="preserve">Acetaminofén + Codeina </t>
  </si>
  <si>
    <t>Acetaminofen 325mg + Hidrocodona 5mg Tableta (FENALGEX) TECNOQUIMICAS S.A.</t>
  </si>
  <si>
    <t>INVIMA 2017M-0017664</t>
  </si>
  <si>
    <t>20125451-06</t>
  </si>
  <si>
    <t>20125451-6</t>
  </si>
  <si>
    <t>Hidrocodona + acetaminofen</t>
  </si>
  <si>
    <t>Acetaminofen 325mg + Hidrocodona 5mg Tableta (NODOL PLUSS) SALUSPHARMALABS</t>
  </si>
  <si>
    <t>INVIMA 2019M-0019282</t>
  </si>
  <si>
    <t>20131730-04</t>
  </si>
  <si>
    <t>20131730-4</t>
  </si>
  <si>
    <t>ACEtaminofen 325mg + Hidrocodona Bitartrato 7.5mg  (SINALGEN FORTE) GRÜNENTHAL COLOMBIANA S.A</t>
  </si>
  <si>
    <t>INVIMA 2023M-0018042-R1</t>
  </si>
  <si>
    <t>20087738_07</t>
  </si>
  <si>
    <t>20087738-7</t>
  </si>
  <si>
    <t>N02AJ22</t>
  </si>
  <si>
    <t>Codeina combinaciones excl. sicolepticos</t>
  </si>
  <si>
    <t>Acetaminofen 325mg + Hidrocodona Bitartrato 7.5mg (DOLOFF) Tableta  LEGRAND</t>
  </si>
  <si>
    <t>INVIMA 2021M-0016560-R1</t>
  </si>
  <si>
    <t>19962531-19</t>
  </si>
  <si>
    <t>N02AJ17</t>
  </si>
  <si>
    <t xml:space="preserve">Acetaminofen + Oxicodona </t>
  </si>
  <si>
    <t>Acetaminofen 325mg + Oxicodona 5mg Tableta (SENIDOL) LABORATORIOS LEGRAND S.A</t>
  </si>
  <si>
    <t>INVIMA 2023M-0006056-R2</t>
  </si>
  <si>
    <t>020019360_01</t>
  </si>
  <si>
    <t>20019360-1</t>
  </si>
  <si>
    <t>M03BX02</t>
  </si>
  <si>
    <t>Acetaminofen 325mg + Tizanidina 2mg Tableta (Algi - B) - Scandinavia</t>
  </si>
  <si>
    <t>INVIMA 2021M-0011163-R2</t>
  </si>
  <si>
    <t>20019360-02</t>
  </si>
  <si>
    <t>20019360-2</t>
  </si>
  <si>
    <t>TIZAnidina 2mg + acetaminofen 325mg Tableta (ALGI - B) MEGALABS COLOMBIA S.A.S</t>
  </si>
  <si>
    <t>20041822-10</t>
  </si>
  <si>
    <t>Acetaminofen 500 mg TABLETA (CRONOFEN) NOVAMED S.A.S.</t>
  </si>
  <si>
    <t>INVIMA 2020M-0013210-R1</t>
  </si>
  <si>
    <t>20071759-12</t>
  </si>
  <si>
    <t>CAFEINA</t>
  </si>
  <si>
    <t>ACetaminofen 500mg + Cafeina 65mg Tableta (DOLEX FORTE NF)  HALEON COLOMBIA S.A.S.</t>
  </si>
  <si>
    <t>INVIMA 2020M-0015905-R1</t>
  </si>
  <si>
    <t>19992272-33</t>
  </si>
  <si>
    <t>Acetaminofen 500mg + Cafeina 65mg Tableta (FORTE) TECNOQUIMICAS S.A.</t>
  </si>
  <si>
    <t>INVIMA 2022M-0008723-R1</t>
  </si>
  <si>
    <t>19992272-22</t>
  </si>
  <si>
    <t>19992272_22</t>
  </si>
  <si>
    <t>ACetaminofen 500mg + Cafeina 65mg Tableta (FORTE) TECNOQUIMICAS S.A.</t>
  </si>
  <si>
    <t>19992272-14</t>
  </si>
  <si>
    <t>CAFEINA ANHIDRA</t>
  </si>
  <si>
    <t>19992272-19</t>
  </si>
  <si>
    <t>ACETAMINOFEN 87% EQUIVALENTE A ACETAMINOFEN</t>
  </si>
  <si>
    <t>565</t>
  </si>
  <si>
    <t>19908960-11</t>
  </si>
  <si>
    <t>ACetaminofen 500mg + Cafeina 65mg Tableta GENFAR S.A</t>
  </si>
  <si>
    <t>INVIMA 2021M-015000-R3</t>
  </si>
  <si>
    <t>019935303-04</t>
  </si>
  <si>
    <t>19935303-4</t>
  </si>
  <si>
    <t>Acetaminofen 500mg Tableta - PBS- LAB AMERICAN GENERICS S.A.S.</t>
  </si>
  <si>
    <t>INVIMA 2023M-0002317-R3</t>
  </si>
  <si>
    <t>000207411-04</t>
  </si>
  <si>
    <t>207411-4</t>
  </si>
  <si>
    <t>Acetaminofen JARABE 150 mg / 5 mL (3%) Frasco x 60 mL (ACETAMINOFEN) PBS. LAB LAPROFF S.A.</t>
  </si>
  <si>
    <t>INVIMA 2020M-006964-R2</t>
  </si>
  <si>
    <t>020048683-01</t>
  </si>
  <si>
    <t>020048683_01</t>
  </si>
  <si>
    <t>20048683-1</t>
  </si>
  <si>
    <t>Acetaminofen  solucion para infusion  frasco x 100ml 1gr/100ml  (Paracetamol)-fressenius Kabi</t>
  </si>
  <si>
    <t>000053560-05</t>
  </si>
  <si>
    <t>53560-5</t>
  </si>
  <si>
    <t>Acetaminofen TABLETA 500 mg - (Acetaminofen) - GenFar</t>
  </si>
  <si>
    <t>INVIMA 2021M-006528-R4</t>
  </si>
  <si>
    <t>019935303-05</t>
  </si>
  <si>
    <t>19935303-5</t>
  </si>
  <si>
    <t>Acetaminofen TABLETA 500 mg (Acetaminofen)-Lafrancol</t>
  </si>
  <si>
    <t>000056604-01</t>
  </si>
  <si>
    <t>56604-1</t>
  </si>
  <si>
    <t>D02AX99</t>
  </si>
  <si>
    <t>ACETATO DE ALUMINIO</t>
  </si>
  <si>
    <t>Acetato de Aluminio  Locion 0.118g/100mL  Frascox 120mL - Winthrop</t>
  </si>
  <si>
    <t>Locion</t>
  </si>
  <si>
    <t>INVIMA 2020M-002965-R3</t>
  </si>
  <si>
    <t>19963351-01</t>
  </si>
  <si>
    <t>19963351-1</t>
  </si>
  <si>
    <t>Acetato de Aluminio 0.118g/100mL Locion Frasco x 120mL LICOL</t>
  </si>
  <si>
    <t>INVIMA 2023M-0006250-R2</t>
  </si>
  <si>
    <t>019938463-01</t>
  </si>
  <si>
    <t>19938463-1</t>
  </si>
  <si>
    <t>A11HA03</t>
  </si>
  <si>
    <t>VITamina E</t>
  </si>
  <si>
    <t>Acetato Vitamina E Cap Re 400 UI (Aquasol-E)-Procaps</t>
  </si>
  <si>
    <t>INVIMA 2022M-0002690-R3</t>
  </si>
  <si>
    <t>001983607_01</t>
  </si>
  <si>
    <t>1983607-1</t>
  </si>
  <si>
    <t>VITamina E 400 UI Capsula (AQUASOL E400). . LABORATORIOS SIEGFRIED</t>
  </si>
  <si>
    <t>INVIMA 2019M-005778-R4</t>
  </si>
  <si>
    <t>019973358-02</t>
  </si>
  <si>
    <t>19973358-2</t>
  </si>
  <si>
    <t>S01EC01</t>
  </si>
  <si>
    <t>Acetazolamida</t>
  </si>
  <si>
    <t>Acetazolamida 250 mg Tableta (VICLEAR(R)) PBS. LAB COLMED LTDA</t>
  </si>
  <si>
    <t>INVIMA 2023M-0007696-R1</t>
  </si>
  <si>
    <t>019936296-03</t>
  </si>
  <si>
    <t>19936296-3</t>
  </si>
  <si>
    <t>N02BA01</t>
  </si>
  <si>
    <t>Salicilico acido</t>
  </si>
  <si>
    <t>Acetil salicílico acido TABLETA 100 mg (Acetil Salicilico Acido)-Sanofi-Synt</t>
  </si>
  <si>
    <t>INVIMA 2013M-0002447-R1</t>
  </si>
  <si>
    <t>000033777-02</t>
  </si>
  <si>
    <t>33777-2</t>
  </si>
  <si>
    <t>R05CB01</t>
  </si>
  <si>
    <t>Acetilcisteína - PGR 200 mg Sobre x 3g - (Fluimucil) - Zambon</t>
  </si>
  <si>
    <t>INVIMA 2019M-011342-R3</t>
  </si>
  <si>
    <t>19960392-01</t>
  </si>
  <si>
    <t>019960392-01</t>
  </si>
  <si>
    <t>19960392-1</t>
  </si>
  <si>
    <t>Acetilcisteina 2g/100mL Jarabe Frasco x 150mL (ZIFLUVIS) BIOQUIFAR PHARMACEUTICAS.A.</t>
  </si>
  <si>
    <t>INVIMA 2023M-0005939-R2</t>
  </si>
  <si>
    <t>20122097-06</t>
  </si>
  <si>
    <t>20122097-6</t>
  </si>
  <si>
    <t>Acetilcisteina 200mg Polvo granulado Sobre x 1.8g LABORATORIOS ECAR S.A</t>
  </si>
  <si>
    <t>INVIMA 2023M-0018515-R1</t>
  </si>
  <si>
    <t>20176947-01</t>
  </si>
  <si>
    <t>20176947-1</t>
  </si>
  <si>
    <t>N-Acetilcisteina 300mg/3mL Solucion Inyectable ADS PHARMA S.A.S.</t>
  </si>
  <si>
    <t>INVIMA 2021M-0020244</t>
  </si>
  <si>
    <t>19969414-02</t>
  </si>
  <si>
    <t>19969414_02</t>
  </si>
  <si>
    <t>19969414-2</t>
  </si>
  <si>
    <t>Acetílcisteína</t>
  </si>
  <si>
    <t>Acetilcisteina polvo para reconstituir 600 mg Sobre x 1.5g LABORATORIOS ECAR S.A</t>
  </si>
  <si>
    <t>Polvo o granulos para reconstituir</t>
  </si>
  <si>
    <t>INVIMA 2023M-0006725-R2</t>
  </si>
  <si>
    <t>19942936-01</t>
  </si>
  <si>
    <t>19942936_01</t>
  </si>
  <si>
    <t>19942936-1</t>
  </si>
  <si>
    <t>D06BB03</t>
  </si>
  <si>
    <t>Aciclovir</t>
  </si>
  <si>
    <t>Aciclovir  5% Unguento Tubo x 15g ANGLOFARMA S.A</t>
  </si>
  <si>
    <t>INVIMA 2020M-0003452-R2</t>
  </si>
  <si>
    <t>000057693-02</t>
  </si>
  <si>
    <t>57693-2</t>
  </si>
  <si>
    <t>Aciclovir - Unguento 5% Tubo x 15g Gen-Far</t>
  </si>
  <si>
    <t>INVIMA 2022M-005619-R3</t>
  </si>
  <si>
    <t>020026642-02</t>
  </si>
  <si>
    <t>20026642-2</t>
  </si>
  <si>
    <t>Aciclovir 200 mg Tableta (ACTIVIRAL) POS. LABQUIFAR LTDA.</t>
  </si>
  <si>
    <t>INVIMA 2017M-0011909-R1</t>
  </si>
  <si>
    <t>000209835-04</t>
  </si>
  <si>
    <t>00209835-04</t>
  </si>
  <si>
    <t>209835-4</t>
  </si>
  <si>
    <t>Aciclovir 200mg TABLETA (Aciclovir)  La sante</t>
  </si>
  <si>
    <t>INVIMA 2022M-007289-R2</t>
  </si>
  <si>
    <t>000209835-06</t>
  </si>
  <si>
    <t>00209835-06</t>
  </si>
  <si>
    <t>209835-6</t>
  </si>
  <si>
    <t>Aciclovir 200mg TABLETA LABORATORIOS LA SANTE S.A.</t>
  </si>
  <si>
    <t>19940740-02</t>
  </si>
  <si>
    <t>19940740-2</t>
  </si>
  <si>
    <t>Aciclovir 200mg/5ml polvo para reconstituir suspension oral frasco 90 ml ANGLOPHARMA S.A.</t>
  </si>
  <si>
    <t>INVIMA 2020M-0003021-R2</t>
  </si>
  <si>
    <t>20003538-01</t>
  </si>
  <si>
    <t>20003538-1</t>
  </si>
  <si>
    <t>Aciclovir 5% Crema Tubo x 15g (ACTIVIRAL) LABQUIFAR LTDA.</t>
  </si>
  <si>
    <t>INVIMA 2019M-0009715-R1</t>
  </si>
  <si>
    <t>019924189-01</t>
  </si>
  <si>
    <t>19924189-1</t>
  </si>
  <si>
    <t>Aciclovir TABLETA 200 mg (Aciclovir)-Gen-Far</t>
  </si>
  <si>
    <t>INVIMA 2022M-012398-R4</t>
  </si>
  <si>
    <t>019961342-03</t>
  </si>
  <si>
    <t>19961342-3</t>
  </si>
  <si>
    <t>Aciclovir TABLETA 200 mg (Aciclovir)-Laproff</t>
  </si>
  <si>
    <t>INVIMA 2017M-0005653-R1</t>
  </si>
  <si>
    <t>20022851-16</t>
  </si>
  <si>
    <t>Aciclovir Tableta 800 mg (ACTIVIRAL) LABQUIFAR LTDA</t>
  </si>
  <si>
    <t>INVIMA 2021M-0011445-R2</t>
  </si>
  <si>
    <t>000051715-01</t>
  </si>
  <si>
    <t>51715-1</t>
  </si>
  <si>
    <t>Aciclovir tabletas 800 mg- Genfar</t>
  </si>
  <si>
    <t>INVIMA 2020M-001477-R3</t>
  </si>
  <si>
    <t>000035662-18</t>
  </si>
  <si>
    <t>35662-18</t>
  </si>
  <si>
    <t>B03BB01</t>
  </si>
  <si>
    <t>Folico acido</t>
  </si>
  <si>
    <t>Acido Folico 1 mg Tableta (ACIDO FOLICO) PBS LAB  ECAR SA</t>
  </si>
  <si>
    <t>INVIMA 2022M-011236-R3</t>
  </si>
  <si>
    <t>19936296-11</t>
  </si>
  <si>
    <t>Acido acetilsalicilico 100mg Tableta WINTHROP PHARMACEUTICALS DE COLOMBIA S.A.</t>
  </si>
  <si>
    <t>19999002-02</t>
  </si>
  <si>
    <t>19999002-2</t>
  </si>
  <si>
    <t>B03AE02</t>
  </si>
  <si>
    <t>MICROGRANULOS DE FUMARATO FERROSO (89.4%.)QUE CONTIENEN FUMARATO FERROSO</t>
  </si>
  <si>
    <t>ACIDO ascorbico 100mg + Acido folico 1mg + fumarato ferroso 330mg Capsula (ANEMIDOX)  PROCTER &amp; GAMBLE COLOMBIA LTDA</t>
  </si>
  <si>
    <t>INVIMA 2009M-0009354</t>
  </si>
  <si>
    <t>20056861-01</t>
  </si>
  <si>
    <t>20056861-1</t>
  </si>
  <si>
    <t>Acido ascorbico (vit c)</t>
  </si>
  <si>
    <t>Acido Ascorbico 100mg/ml Solucion Oral (vitamina C) Frasco x 30 mL (CVITAL) NEVOX FARMA S.A.S.</t>
  </si>
  <si>
    <t>INVIMA 2018M-0014492-R1</t>
  </si>
  <si>
    <t>00021740-03</t>
  </si>
  <si>
    <t>21740-3</t>
  </si>
  <si>
    <t>Acido Ascorbico 100mg/ml Solucion Oral (vitamina C) Frasco x 30 mL LABORATORIOS ECAR</t>
  </si>
  <si>
    <t>INVIMA 2020M-007156-R3</t>
  </si>
  <si>
    <t>20062021-01</t>
  </si>
  <si>
    <t>20062021-1</t>
  </si>
  <si>
    <t>Acido Ascorbico 500mg Solucion inyectable Ampolleta x 5mL (VITAMINA C) SALUS PHARMA LABS. S.A.S</t>
  </si>
  <si>
    <t>INVIMA 2018M-0014605-R1</t>
  </si>
  <si>
    <t>19950727-275</t>
  </si>
  <si>
    <t>Acido ascorbico 500mg Tableta masticable  (VICAL) - PBS - LAB Ecar</t>
  </si>
  <si>
    <t>INVIMA 2022M-0004550-R2</t>
  </si>
  <si>
    <t>20109641-01</t>
  </si>
  <si>
    <t>20109641-1</t>
  </si>
  <si>
    <t>C10AB51</t>
  </si>
  <si>
    <t>FENofibrato capsula</t>
  </si>
  <si>
    <t>Acido Fenofibrico 135mg + Rosuvastatina 10mg Capsula (FENOVAS) PROCAPS S.A.</t>
  </si>
  <si>
    <t>INVIMA 2022M-0018323-R1</t>
  </si>
  <si>
    <t>20109639_05</t>
  </si>
  <si>
    <t>20109639-5</t>
  </si>
  <si>
    <t>Acido fenofibrico 135mg + Rosuvastatina 20mg Capsula (FENOVAS) PBS PROCAPS S.A.</t>
  </si>
  <si>
    <t>INVIMA 2022M-0017377-R1</t>
  </si>
  <si>
    <t>20109639-01</t>
  </si>
  <si>
    <t>20109639-1</t>
  </si>
  <si>
    <t>Fenofibrato acido 135mg + Rosuvastatina 20mg Capsula (FENOVAS) PROCAPS S.A.</t>
  </si>
  <si>
    <t>000035662-11</t>
  </si>
  <si>
    <t>35662-11</t>
  </si>
  <si>
    <t>Acido Folico 1mg Tabletas - Ecar (Acido Folico)-Ecar</t>
  </si>
  <si>
    <t>000032623-08</t>
  </si>
  <si>
    <t>32623-8</t>
  </si>
  <si>
    <t>Acido Folico 5mg Tableta (Acido Folico) - Ecar</t>
  </si>
  <si>
    <t>INVIMA 2008 M-010389 R2</t>
  </si>
  <si>
    <t>00032623-09</t>
  </si>
  <si>
    <t>32623-9</t>
  </si>
  <si>
    <t>ACIDO FOLICO</t>
  </si>
  <si>
    <t>Acido Folico 5mg Tableta LABORATORIOS ECAR S.A.</t>
  </si>
  <si>
    <t>000011697-01</t>
  </si>
  <si>
    <t>000011697_01</t>
  </si>
  <si>
    <t>11697-1</t>
  </si>
  <si>
    <t>D06AX01</t>
  </si>
  <si>
    <t>Acido fusidico</t>
  </si>
  <si>
    <t>Acido Fusídico - Crema 2% tubo x 10 gramos - (Acido Fusidico) - GenFar</t>
  </si>
  <si>
    <t>INVIMA 2017M-005236-R2</t>
  </si>
  <si>
    <t>00035515-03</t>
  </si>
  <si>
    <t>35515-3</t>
  </si>
  <si>
    <t>D07CC01</t>
  </si>
  <si>
    <t>BETAMETASONA VALERATO (1.214 MG) EQUIVALENTE A BETAMETASONA</t>
  </si>
  <si>
    <t>ACIDO fusidico 2% + betametasona 0.1% Crema Tubo x 15g (FUCICORT) LEO PHARMA A/S</t>
  </si>
  <si>
    <t>CREMA TOPICA</t>
  </si>
  <si>
    <t>INVIMA 2022M-011593-R4</t>
  </si>
  <si>
    <t>000011697-02</t>
  </si>
  <si>
    <t>000011697_02</t>
  </si>
  <si>
    <t>11697-2</t>
  </si>
  <si>
    <t>Acido fusidico crema 2%  tubo x 15 g - Genfar</t>
  </si>
  <si>
    <t>20021392-01</t>
  </si>
  <si>
    <t>20021392-1</t>
  </si>
  <si>
    <t>ACIDOFUSIDICO</t>
  </si>
  <si>
    <t>Acido fusidico Crema 2% Tubo x 15g COASPHARMA</t>
  </si>
  <si>
    <t>1</t>
  </si>
  <si>
    <t>INVIMA 2016M-0011889-R1</t>
  </si>
  <si>
    <t>019933626-02</t>
  </si>
  <si>
    <t>019933626_02</t>
  </si>
  <si>
    <t>19933626-2</t>
  </si>
  <si>
    <t>S01XA20</t>
  </si>
  <si>
    <t>Acido Poliacrilico</t>
  </si>
  <si>
    <t>Acido Poliacrilico - Gel Oft 0,2% - tubo x 10 gramos (Acrylarm) - Scandinavia</t>
  </si>
  <si>
    <t>Gel Oftamico</t>
  </si>
  <si>
    <t>INVIMA 2013M-0002099-R1</t>
  </si>
  <si>
    <t>20212210-02</t>
  </si>
  <si>
    <t>20212210-2</t>
  </si>
  <si>
    <t>Acido Poliacrilico 0.2%. Gel Oftamico Tubo x 10g (ACRYLARM) MEGALABS COLOMBIA S.A.S</t>
  </si>
  <si>
    <t>INVIMA 2023M-0020864</t>
  </si>
  <si>
    <t>019923975-01</t>
  </si>
  <si>
    <t>19923975-1</t>
  </si>
  <si>
    <t>D10AD02</t>
  </si>
  <si>
    <t>Retinoico acido</t>
  </si>
  <si>
    <t>Acido Retinoico Crema 0.05% Frasco x 30g Quifarma</t>
  </si>
  <si>
    <t>INVIMA 2023M-0000729-R3</t>
  </si>
  <si>
    <t>020093424-03</t>
  </si>
  <si>
    <t>20093424-3</t>
  </si>
  <si>
    <t>B02AA02</t>
  </si>
  <si>
    <t>Tranexamico acido</t>
  </si>
  <si>
    <t>Tranexámico acido Solucion inyectable 500 mg / 5 mL (Tarexa) -  Vitalis</t>
  </si>
  <si>
    <t>INVIMA 2022M-0016430-R1</t>
  </si>
  <si>
    <t>000054615-03</t>
  </si>
  <si>
    <t>54615-3</t>
  </si>
  <si>
    <t>Tranexamico acido Solucion inyectable 500mg/5 mL (Tranexam) - Ropsohn</t>
  </si>
  <si>
    <t>INVIMA 2022M-011537-R2</t>
  </si>
  <si>
    <t>000029634-04</t>
  </si>
  <si>
    <t>29634-4</t>
  </si>
  <si>
    <t>A05AA02</t>
  </si>
  <si>
    <t>Acido Ursodesoxicolico</t>
  </si>
  <si>
    <t>Acido Ursodesoxicolico 300 mg Tableta (URSACOL) . LAB ZAMBON COLOMBIA</t>
  </si>
  <si>
    <t>INVIMA 2008 M-009720-R2</t>
  </si>
  <si>
    <t>20212401-02</t>
  </si>
  <si>
    <t>20212401-2</t>
  </si>
  <si>
    <t>Acido Ursodesoxicolico 300mg Tableta (URSOX) SALUS PHARMA LABS S.A.S.</t>
  </si>
  <si>
    <t>INVIMA 2023M-0020873</t>
  </si>
  <si>
    <t>019967084-01</t>
  </si>
  <si>
    <t>019967084_01</t>
  </si>
  <si>
    <t>19967084-1</t>
  </si>
  <si>
    <t>Acido Ursodesoxicolico Tableta 300 mg (Litomen) - Colompack</t>
  </si>
  <si>
    <t>INVIMA 2022M-0006038-R2</t>
  </si>
  <si>
    <t>000029634-02</t>
  </si>
  <si>
    <t>000029634_02</t>
  </si>
  <si>
    <t>29634-2</t>
  </si>
  <si>
    <t>Acido Ursodesoxicolico Tableta 300 mg (Ursacol)-Zambon</t>
  </si>
  <si>
    <t>20212401-04</t>
  </si>
  <si>
    <t>20212401-4</t>
  </si>
  <si>
    <t>ÁCIDO URSODESOXICOLICO</t>
  </si>
  <si>
    <t>Acido Ursodesoxicolico Tableta 300 mg (URSOX) SALUS PHARMA LABS S.A.S.</t>
  </si>
  <si>
    <t>000040284-02</t>
  </si>
  <si>
    <t>40284-2</t>
  </si>
  <si>
    <t>Acido Valproico  Jarabe 250 mg / 5 mL Fco x 120 mL (DEPAkene)-abbott</t>
  </si>
  <si>
    <t>INVIMA 2020M-004240-R4</t>
  </si>
  <si>
    <t>19955370-07</t>
  </si>
  <si>
    <t>19955370-7</t>
  </si>
  <si>
    <t>ACIDO VALPROICO</t>
  </si>
  <si>
    <t>Acido Valproico 5g/100mL Jarabe Frasco x 120 mL (FERBIN) NOVAMED S.A.S.</t>
  </si>
  <si>
    <t>JARABE</t>
  </si>
  <si>
    <t>INVIMA 2016M-0004827-R1</t>
  </si>
  <si>
    <t>19955370-24</t>
  </si>
  <si>
    <t>Acido Valproico Jarabe 250 mg / 5 ml Frasco  x 120 mL (FERBIN JARABE) POS. LAB NOVAMED S.A</t>
  </si>
  <si>
    <t>00208651-01</t>
  </si>
  <si>
    <t>208651-1</t>
  </si>
  <si>
    <t>D10AD03</t>
  </si>
  <si>
    <t>Adapalene</t>
  </si>
  <si>
    <t>Adapalene 0.1% Gel topico Tubo x 30g (DIFFERIN) GALDERMA S.A</t>
  </si>
  <si>
    <t>Gel</t>
  </si>
  <si>
    <t>INVIMA 2023M-006225-R3</t>
  </si>
  <si>
    <t>19959553-05</t>
  </si>
  <si>
    <t>19959553-5</t>
  </si>
  <si>
    <t>Adapaleno 0,1% Gel Tubo x 30g (ZUDENINA) MEGALABS COLOMBIA S.A.S.</t>
  </si>
  <si>
    <t>INVIMA 2022M-0005171-R2</t>
  </si>
  <si>
    <t>19983817-01</t>
  </si>
  <si>
    <t>19983817-1</t>
  </si>
  <si>
    <t>Adapaleno 0,3% Gel Tubo x 30g (ZUDENINA F) MEGALABS COLOMBIA S.A.S.</t>
  </si>
  <si>
    <t>INVIMA 2022M-0008082-R1</t>
  </si>
  <si>
    <t>20152584-01</t>
  </si>
  <si>
    <t>20152584-1</t>
  </si>
  <si>
    <t>D10AD53</t>
  </si>
  <si>
    <t>CLINDAMICINA FOSFATO 1.188 G (EQUIVALENTE A CLINDAMICINA BASE 1.0 G)</t>
  </si>
  <si>
    <t>Adapaleno 0.1g + Clindamicina 1g Gel topico Tubo x 30g (ADAPCLIN) SUIPHAR INTERNATIONAL S.A</t>
  </si>
  <si>
    <t>1.1</t>
  </si>
  <si>
    <t>GEL TOPICO</t>
  </si>
  <si>
    <t>INVIMA 2019M-0019474</t>
  </si>
  <si>
    <t>19996391-01</t>
  </si>
  <si>
    <t>19996391-1</t>
  </si>
  <si>
    <t>Adapaleno, combinaciones</t>
  </si>
  <si>
    <t>Adapaleno 0.1g + Clindamicina 1g Gel topico Tubo x 30g (CLINACYN GEL) LAFRANCOL S.A.S.</t>
  </si>
  <si>
    <t>INVIMA 2022M-0009031-R1</t>
  </si>
  <si>
    <t>020032463-03</t>
  </si>
  <si>
    <t>20032463-3</t>
  </si>
  <si>
    <t>C01CA24</t>
  </si>
  <si>
    <t>Epinefrina (tartrato o clorhidrato)</t>
  </si>
  <si>
    <t>Epinefrina (Adrenalina) Solución inyectable 1mg / 1mL-Biosano</t>
  </si>
  <si>
    <t>INVIMA 2023M-0012719-R2</t>
  </si>
  <si>
    <t>020011750-01</t>
  </si>
  <si>
    <t>20011750-1</t>
  </si>
  <si>
    <t>Beclometasona</t>
  </si>
  <si>
    <t>Aereosol Bucal Beclometasona dipropionato 250 mcg / dosis (Beclometasona) - BCN Medical</t>
  </si>
  <si>
    <t>INVIMA 2020M-0010524-R1</t>
  </si>
  <si>
    <t>20107887-04</t>
  </si>
  <si>
    <t>20107887-4</t>
  </si>
  <si>
    <t>AGUA ESTERIL PARA INYECCION</t>
  </si>
  <si>
    <t>Agua esteril para inyeccion  5mL Solucion Inyectable BIO ESTERIL S.A.S</t>
  </si>
  <si>
    <t>INVIMA 2016M-0017513</t>
  </si>
  <si>
    <t>019954947-10</t>
  </si>
  <si>
    <t>19954947-10</t>
  </si>
  <si>
    <t>Agua destilada</t>
  </si>
  <si>
    <t>Agua Esteril para Inyeccion Bolsa x 3000 mL  (AGUA ESTÉRIL PARA INYECCIÓN) POS. QUIBI S.A.</t>
  </si>
  <si>
    <t>000057397-01</t>
  </si>
  <si>
    <t>57397-1</t>
  </si>
  <si>
    <t>Agua esteril para inyeccion</t>
  </si>
  <si>
    <t>Agua esteril para inyeccion Sol Iny 10 mL Sustancia Pura  (Agua esteril)-Ropsohn</t>
  </si>
  <si>
    <t>INVIMA 2018M-005418-R2</t>
  </si>
  <si>
    <t>000038321-02</t>
  </si>
  <si>
    <t>38321-2</t>
  </si>
  <si>
    <t>V07AB50</t>
  </si>
  <si>
    <t>Agua esteril para irrigacion  Sol Est  3000 ML  (AGUA ESTERIL)-Baxter</t>
  </si>
  <si>
    <t>INVIMA 2020M-011991-R3</t>
  </si>
  <si>
    <t>00034421-05</t>
  </si>
  <si>
    <t>34421-5</t>
  </si>
  <si>
    <t>Agua esteril Solucion inyectable Bolsa x 1000mL LABORATORIOS BAXTER S.A.</t>
  </si>
  <si>
    <t>2020M-010787-R2</t>
  </si>
  <si>
    <t>00022501-21</t>
  </si>
  <si>
    <t>22501-21</t>
  </si>
  <si>
    <t>AGUA GRADO INYECTABLE U.S.P. C.S.P.</t>
  </si>
  <si>
    <t>Agua esteril Solucion Inyectable Bolsa x 500mL LABORATORIOS MEDIFARMA S.A.S</t>
  </si>
  <si>
    <t>LIQUIDO ESTERIL PARA INYECCION (AGUA)</t>
  </si>
  <si>
    <t>000022501-05</t>
  </si>
  <si>
    <t>22501-5</t>
  </si>
  <si>
    <t>Agua esteril para inyeccion Solución inyectable 10 mL - Corpaul</t>
  </si>
  <si>
    <t>00033439-02</t>
  </si>
  <si>
    <t>33439-2</t>
  </si>
  <si>
    <t>P02CA03</t>
  </si>
  <si>
    <t>Albendazol</t>
  </si>
  <si>
    <t>Albendazol 100mg/5mL SUSPENSION ORAL  Frasco x 20mL GENFAR S.A.</t>
  </si>
  <si>
    <t>INVIMA 2022M-010770-R3</t>
  </si>
  <si>
    <t>00047203-03</t>
  </si>
  <si>
    <t>47203-3</t>
  </si>
  <si>
    <t>Albendazol 200mg Tableta  ANGLOPHARMA S.A.</t>
  </si>
  <si>
    <t>INVIMA 2020M-011528-R2</t>
  </si>
  <si>
    <t>00230417-06</t>
  </si>
  <si>
    <t>230417-6</t>
  </si>
  <si>
    <t>Albendazol 400mg Suspension Oral Sobre 20mL LAPROFF</t>
  </si>
  <si>
    <t>INVIMA 2019 M-013108- R2</t>
  </si>
  <si>
    <t>19941968-07</t>
  </si>
  <si>
    <t>19941968-7</t>
  </si>
  <si>
    <t>ALBENDAZOL</t>
  </si>
  <si>
    <t>Albendazol 400mg SUSPENSION ORAL Sobre x 20mL (FINAPAR) BIOQUIFAR PHARMACEUTICA S.A.</t>
  </si>
  <si>
    <t>INVIMA 2015M-0003567-R1</t>
  </si>
  <si>
    <t>000230417-01</t>
  </si>
  <si>
    <t>230417-1</t>
  </si>
  <si>
    <t>Albendazol Suspensión oral 100 mg/5 mL(2%)  Frasco x 20ml (Albendazol) - Laproff</t>
  </si>
  <si>
    <t>019950100-01</t>
  </si>
  <si>
    <t>19950100-1</t>
  </si>
  <si>
    <t>Albendazol TABLETA 200 mg (Albendazol) - Bioquifar</t>
  </si>
  <si>
    <t>INVIMA 2021M-0004135-R2</t>
  </si>
  <si>
    <t>000037619-02</t>
  </si>
  <si>
    <t>37619-2</t>
  </si>
  <si>
    <t>Albendazol TABLETA 200 mg (Albendazol) -Genfar</t>
  </si>
  <si>
    <t>INVIMA 2022M-012390-R4</t>
  </si>
  <si>
    <t>019908202-01</t>
  </si>
  <si>
    <t>19908202-1</t>
  </si>
  <si>
    <t>Albendazol TABLETA 200 mg (Albendazol)-Laproff</t>
  </si>
  <si>
    <t>INVIMA 2023M-014923-R3</t>
  </si>
  <si>
    <t>019908202-02</t>
  </si>
  <si>
    <t>19908202-2</t>
  </si>
  <si>
    <t>20121742-01</t>
  </si>
  <si>
    <t>20121742-1</t>
  </si>
  <si>
    <t>B05AA01</t>
  </si>
  <si>
    <t>Albumina humana normal</t>
  </si>
  <si>
    <t>Albumina humana normal  20% Solucion inyectable Vial x 50mL (BLAUBIMAX) BLAU FARMACEUTICA S.A.</t>
  </si>
  <si>
    <t>INVIMA 2018MB-0018554</t>
  </si>
  <si>
    <t>019968918-01</t>
  </si>
  <si>
    <t>19968918-1</t>
  </si>
  <si>
    <t>Albumina humana normal - Sol Iny 20 - 25 % - (Flexbumin) - Baxter</t>
  </si>
  <si>
    <t>INVIMA 2019M-0007240-R1</t>
  </si>
  <si>
    <t>19965761-02</t>
  </si>
  <si>
    <t>19965761-2</t>
  </si>
  <si>
    <t>Albumina humana normal 20 - 25 % Solucion inyectable VIAL x 50mL (UMAN ALBUMIN) KEDRION SPA</t>
  </si>
  <si>
    <t>INVIMA 2023MB-0006649-R2</t>
  </si>
  <si>
    <t>019947668-01</t>
  </si>
  <si>
    <t>19947668-1</t>
  </si>
  <si>
    <t>Albumina humana normal Sol Iny 20% (ALBUREX 20/50 ML)-Biotoscana</t>
  </si>
  <si>
    <t>INVIMA 2016MB-0004404-R1</t>
  </si>
  <si>
    <t>019992217-01</t>
  </si>
  <si>
    <t>19992217-1</t>
  </si>
  <si>
    <t>Albumina Humana 20% Solucion inyectable  Vial x 50mL Octapharm</t>
  </si>
  <si>
    <t>INVIMA 2021MB-0008467-R1</t>
  </si>
  <si>
    <t>20035873-04</t>
  </si>
  <si>
    <t>20035873-4</t>
  </si>
  <si>
    <t>S01GX11</t>
  </si>
  <si>
    <t>Alcaftadina 2.5mg Solucion oftalmica Frasco x 3mL (LASTACAFT) ABBVIE INC.</t>
  </si>
  <si>
    <t>INVIMA 2019M-0013284-R1</t>
  </si>
  <si>
    <t>20157000-01</t>
  </si>
  <si>
    <t>20157000-1</t>
  </si>
  <si>
    <t>L01ED03</t>
  </si>
  <si>
    <t>Alectinib</t>
  </si>
  <si>
    <t>Alectinib 150 mg Capsula (ALECENSA) F. HOFFMANN-LA ROCHE LTD. BASILEA</t>
  </si>
  <si>
    <t>INVIMA 2020M-19584</t>
  </si>
  <si>
    <t>019930610-02</t>
  </si>
  <si>
    <t>019930610_02</t>
  </si>
  <si>
    <t>19930610-2</t>
  </si>
  <si>
    <t>M05BA04</t>
  </si>
  <si>
    <t>Alendronico  acido</t>
  </si>
  <si>
    <t>Alendronato Tableta 70 mg (Alendronato) - Tecnoquimicas</t>
  </si>
  <si>
    <t>INVIMA 2022M-0001729-R2</t>
  </si>
  <si>
    <t>019943211-01</t>
  </si>
  <si>
    <t>19943211-01</t>
  </si>
  <si>
    <t>19943211-1</t>
  </si>
  <si>
    <t>Alendronato Tableta 70 mg (Alendronato) - La sante</t>
  </si>
  <si>
    <t>INVIMA 2022M-0003608-R2</t>
  </si>
  <si>
    <t>00045047-06</t>
  </si>
  <si>
    <t>45047-6</t>
  </si>
  <si>
    <t>C02AB01</t>
  </si>
  <si>
    <t>METILDOPA (RACEMICA)</t>
  </si>
  <si>
    <t>Alfametildopa 250mg Tableta (ALDOMET) ASPEN LABS S.A. DE C.V. MEXICO</t>
  </si>
  <si>
    <t>INVIMA 2023M-005601-R4</t>
  </si>
  <si>
    <t>000024380-03</t>
  </si>
  <si>
    <t>000024380_03</t>
  </si>
  <si>
    <t>24380-3</t>
  </si>
  <si>
    <t>A02AB10</t>
  </si>
  <si>
    <t>Alginato de sodio + Bicarbonato de sodio+carbonato de Calcio</t>
  </si>
  <si>
    <t>Alginato de sodio 2.5g + Bicarbonato de sodio 2.67g + Carbonato de calcio 1.5g Suspensión Oral Frasco x360ml (Milpax)-Farma</t>
  </si>
  <si>
    <t>INVIMA 2019M-006932-R2</t>
  </si>
  <si>
    <t>000024380-02</t>
  </si>
  <si>
    <t>00024380-02</t>
  </si>
  <si>
    <t>24380-2</t>
  </si>
  <si>
    <t>ALGINATO DE SODIO</t>
  </si>
  <si>
    <t>Alginato de sodio 2.5g + Bicarbonato de sodio 2.67g + Carbonato de calcio 1.5g Suspensión Oral Frasco x150ml  (Milpax)-Farma</t>
  </si>
  <si>
    <t>020027038-03</t>
  </si>
  <si>
    <t>020027038_03</t>
  </si>
  <si>
    <t>20027038-3</t>
  </si>
  <si>
    <t>A02BX13</t>
  </si>
  <si>
    <t>Alginato de Sodio 5g + Carbonato de Calcio 3.25g+Bicarbonato de sodio 2.13g/100mL suspensión Oral Frasco x 300mL (GAVISCON) RB (HEALTH) COLOMBIA</t>
  </si>
  <si>
    <t>INVIMA 2022M-0012808-R2</t>
  </si>
  <si>
    <t>20103613-08</t>
  </si>
  <si>
    <t>20103613-8</t>
  </si>
  <si>
    <t xml:space="preserve">Alginato de Sodio  + Bicarbonato de Sodio  + Simeticona </t>
  </si>
  <si>
    <t>Alginato de sodio 5g/100mL + Bicarbonato de sodio 2.133g/100mL + Carbonato de calcio 3.25g/100mL Solucion oral Frasco x 240mL (SUPREFLUX) NOVAMED</t>
  </si>
  <si>
    <t>INVIMA 2016M-0017169</t>
  </si>
  <si>
    <t>19980633-02</t>
  </si>
  <si>
    <t>19980633-2</t>
  </si>
  <si>
    <t>A03FA05</t>
  </si>
  <si>
    <t>Alizaprida</t>
  </si>
  <si>
    <t>Alizaprida 50mg/2ml Solucion inyectable HUMAX PHARMACEUTICAL S.A.</t>
  </si>
  <si>
    <t>INVIMA 2023M-0007858-R1</t>
  </si>
  <si>
    <t>019980633-01</t>
  </si>
  <si>
    <t>19980633-1</t>
  </si>
  <si>
    <t>Alizaprida Solucion Inyectable 50 mg (Alizaprida)-Humax</t>
  </si>
  <si>
    <t>020100139-06</t>
  </si>
  <si>
    <t>20100139-6</t>
  </si>
  <si>
    <t>Alizaprida Tableta 50mg (Aliprid) - Farmatech</t>
  </si>
  <si>
    <t>INVIMA 2016M-0017494</t>
  </si>
  <si>
    <t>000011415-04</t>
  </si>
  <si>
    <t>11415-4</t>
  </si>
  <si>
    <t>M04AA01</t>
  </si>
  <si>
    <t>Alopurinol</t>
  </si>
  <si>
    <t>ALOPUrinol  TABLETA 300 mg - Memphis</t>
  </si>
  <si>
    <t>INVIMA 2016 M-002562 R-2</t>
  </si>
  <si>
    <t>20222454-01</t>
  </si>
  <si>
    <t>20222454-1</t>
  </si>
  <si>
    <t>ALOPURINOL</t>
  </si>
  <si>
    <t>ALOPUrinol 100mg Tableta (ZYLOPRIM) ASPEN LABS S.A. DE C.V.,</t>
  </si>
  <si>
    <t>INVIMA 2022M-0020805</t>
  </si>
  <si>
    <t>20049088-01</t>
  </si>
  <si>
    <t>20049088-1</t>
  </si>
  <si>
    <t>ALOPUrinol 100mg Tableta MEMPHIS PRODUCTS S.A.</t>
  </si>
  <si>
    <t>INVIMA 2023M-0013675-R1</t>
  </si>
  <si>
    <t>000013874-02</t>
  </si>
  <si>
    <t>13874-2</t>
  </si>
  <si>
    <t>N05BA12</t>
  </si>
  <si>
    <t>Alprazolam</t>
  </si>
  <si>
    <t>Alprazolam 0.25 mg Tableta Caja x 30 (XANAX) POS. LAB PFIZER</t>
  </si>
  <si>
    <t>INVIMA 2023M-007668-R4</t>
  </si>
  <si>
    <t>019928029-02</t>
  </si>
  <si>
    <t>19928029-2</t>
  </si>
  <si>
    <t>Alprazolam 0.50mg TABLETA (XANAX) ASPEN COLOMBIANA S.A.S</t>
  </si>
  <si>
    <t>INVIMA 2023M-0001431-R3</t>
  </si>
  <si>
    <t>000227600-01</t>
  </si>
  <si>
    <t>227600-1</t>
  </si>
  <si>
    <t>Alprazolam TABLETA 0.50 mg - Sanofi Aventis</t>
  </si>
  <si>
    <t>INVIMA 2023 M-011168-R2</t>
  </si>
  <si>
    <t>00035597-01</t>
  </si>
  <si>
    <t>35597-1</t>
  </si>
  <si>
    <t>A02AF02</t>
  </si>
  <si>
    <t>Aluminio hidroxido + Magnesio hidroxido conó sin Simeticona</t>
  </si>
  <si>
    <t>AlumHidrox + Hidroxido de magnesio +Simeticona 4-4-0.4% (CALYMAG) Suspension Oral Frasco 360ml ANGLOPHARMA S.A.</t>
  </si>
  <si>
    <t>INVIMA 2021M-011213-R3</t>
  </si>
  <si>
    <t>019946928-01</t>
  </si>
  <si>
    <t>19946928-1</t>
  </si>
  <si>
    <t>Aluminio acetato</t>
  </si>
  <si>
    <t>Aluminio acetato Polvo Topico sobre x 2.2 g - Sanofi-Synt</t>
  </si>
  <si>
    <t>Polvo topico</t>
  </si>
  <si>
    <t>INVIMA 2021M-0004255-R2</t>
  </si>
  <si>
    <t>000028421-03</t>
  </si>
  <si>
    <t>28421-3</t>
  </si>
  <si>
    <t>Aluminio sulfato 48.95g + Acetato de calcio 36.45g Sobre x 2.2g Polvo Topico  (Domeboro Polvo)-Bayer</t>
  </si>
  <si>
    <t>INVIMA 2008M-000369-R3</t>
  </si>
  <si>
    <t>00028704-04</t>
  </si>
  <si>
    <t>28704-4</t>
  </si>
  <si>
    <t>A02AB01</t>
  </si>
  <si>
    <t>Aluminio hidroxido</t>
  </si>
  <si>
    <t>Aluminio hidroxido Tableta 234 mg (PEPSAMAR) SANOFI-AVENTIS DE COLOMBIA S.A.</t>
  </si>
  <si>
    <t>INVIMA 2020M-000641-R4</t>
  </si>
  <si>
    <t>000028704-03</t>
  </si>
  <si>
    <t>28704-3</t>
  </si>
  <si>
    <t>Aluminio hidroxido Tableta 234 mg (Pepsamar)-Sanofi-Synt</t>
  </si>
  <si>
    <t>000037223-10</t>
  </si>
  <si>
    <t>37223-10</t>
  </si>
  <si>
    <t>GEL FLUIDO DE HIDROXIDO DE ALUMINIO. EQUIVALENTE A HIDROXIDO DE ALUMINIO</t>
  </si>
  <si>
    <t>Aluminio hidroxido4 g + Magnesio hidroxido 4 g +  Simeticona 0.4 g Suspension Oral Frasco x 360 mL  (ACI-BIOGEL) PBS. LAB GRÜNENTHAL</t>
  </si>
  <si>
    <t>INVIMA 2010 M-003275 R3</t>
  </si>
  <si>
    <t>19931778-14</t>
  </si>
  <si>
    <t>N04BB01</t>
  </si>
  <si>
    <t>Amantadina sulfato o clorhidrato</t>
  </si>
  <si>
    <t>Amantadina 100mg Capsula (ZINTERGIA) NOVAMED S.A.S.</t>
  </si>
  <si>
    <t>INVIMA 2017M-0001900-R2</t>
  </si>
  <si>
    <t>19931778-13</t>
  </si>
  <si>
    <t>019931778-04</t>
  </si>
  <si>
    <t>19931778-4</t>
  </si>
  <si>
    <t>Amantadina sulfato o clorhidrato Cap 100 mg (Zintergia)-Novamed</t>
  </si>
  <si>
    <t>020093297-01</t>
  </si>
  <si>
    <t>20093297-01</t>
  </si>
  <si>
    <t>20093297-1</t>
  </si>
  <si>
    <t>V08AA01</t>
  </si>
  <si>
    <t>AMIDOTRIZOATO DE MEGLUMINA + AMIDOTRIZOATO DE SODIO</t>
  </si>
  <si>
    <t>Amidotrizoato de Meglumina + Amidotrizoato de Sodio Solución Oral-Rectal 66 g+10g (GASTROGRAFINA)- Bayer</t>
  </si>
  <si>
    <t>INVIMA 2023M-0016950-R1</t>
  </si>
  <si>
    <t>019908236-07</t>
  </si>
  <si>
    <t>19908236-7</t>
  </si>
  <si>
    <t>Amikacina</t>
  </si>
  <si>
    <t>Amikacina 500 mg / 2 mL Solucion Inyectable (AMIKACINA) POS. LAB VITALIS S.A.C.I.</t>
  </si>
  <si>
    <t>INVIMA 2023M-014905-R3</t>
  </si>
  <si>
    <t>019908236-01</t>
  </si>
  <si>
    <t>19908236-1</t>
  </si>
  <si>
    <t>Amikacina Solución Inyectable 500mg/2mL- Vitalis</t>
  </si>
  <si>
    <t>20207236-01</t>
  </si>
  <si>
    <t>20207236-1</t>
  </si>
  <si>
    <t>AMIKACINA SULFATO EQUIVALENTE A AMIKACINA</t>
  </si>
  <si>
    <t>Amikacina sulfato 500mg/2mL Solucion Inyectable (DELTKACINA) LABORATORIOS DELTA S.A.S.</t>
  </si>
  <si>
    <t>INVIMA 2024M-0021377</t>
  </si>
  <si>
    <t>19908236-11</t>
  </si>
  <si>
    <t>AMIKACINASULFATO EQUIVALENTE A AMIKACINA BASE</t>
  </si>
  <si>
    <t>Amikacina sulfato 500mg/2mL Solucion Inyectable VITALIS S.A.C.I.</t>
  </si>
  <si>
    <t>019933606-02</t>
  </si>
  <si>
    <t>19933606-2</t>
  </si>
  <si>
    <t>B05BA01</t>
  </si>
  <si>
    <t>Aminoacidos esenciales con o sin electrolitos</t>
  </si>
  <si>
    <t>Aminoacidos esenciales con o sin electrolitos (Aminoven infant) Sol. iny. 10% fco x 250 mL- Fresenius</t>
  </si>
  <si>
    <t>INVIMA 2020M-0002693-R2</t>
  </si>
  <si>
    <t>20086181-01</t>
  </si>
  <si>
    <t>20086181-1</t>
  </si>
  <si>
    <t>Aminoacidos esenciales con o sin electrolitos 10% 500mL Solucion Inyectable (AMINOPLASMAL) B. BRAUN MELSUNGEN AG</t>
  </si>
  <si>
    <t>INVIMA 2021M-0016886-R1</t>
  </si>
  <si>
    <t>019933606-01</t>
  </si>
  <si>
    <t>19933606-1</t>
  </si>
  <si>
    <t>Aminoacidos esenciales con o sin electrolitos al 10 % (Aminoven infant) sol. inyect. fco x 100 mL- Fresenius</t>
  </si>
  <si>
    <t>000208141-24</t>
  </si>
  <si>
    <t>208141-24</t>
  </si>
  <si>
    <t>Aminoacidos esenciales con o sin electrolitos Sol Iny 10% 100 mL (Primene pediatrico)-Baxter</t>
  </si>
  <si>
    <t>Medicamentos Nutricion PBS</t>
  </si>
  <si>
    <t>INVIMA 2020M-007459-R2</t>
  </si>
  <si>
    <t>000208141-27</t>
  </si>
  <si>
    <t>208141-27</t>
  </si>
  <si>
    <t>Aminoacidos esenciales con o sin electrolitos Sol Iny 10% 250 mL (Primene Pediatrico)-Baxter</t>
  </si>
  <si>
    <t>000024958-02</t>
  </si>
  <si>
    <t>24958-2</t>
  </si>
  <si>
    <t>Aminoacidos esenciales con o sin electrolitos Sol Iny 10% 500 mL (Travasol )-Baxter</t>
  </si>
  <si>
    <t>INVIMA 2022M-008027-R4</t>
  </si>
  <si>
    <t>019931123-03</t>
  </si>
  <si>
    <t>19931123-3</t>
  </si>
  <si>
    <t>Aminoácidos esenciales con o sin electrolitos Sol Iny 10% 500ml (Aminoven 10% 500ml) Fresenius</t>
  </si>
  <si>
    <t>INVIMA 2019M-0001843-R2</t>
  </si>
  <si>
    <t>020043928-01</t>
  </si>
  <si>
    <t>20043928-1</t>
  </si>
  <si>
    <t>C01BD01</t>
  </si>
  <si>
    <t>Amiodarona</t>
  </si>
  <si>
    <t>Amiodarona Clorhidrato 200 mg tableta -LASANTE</t>
  </si>
  <si>
    <t>INVIMA 2012M-0013364</t>
  </si>
  <si>
    <t>00045892-01</t>
  </si>
  <si>
    <t>45892-1</t>
  </si>
  <si>
    <t>Amiodarona clorhidrato 200mg TABLETA TECNOQUIMICAS</t>
  </si>
  <si>
    <t>INVIMA 2020M-013975-R3</t>
  </si>
  <si>
    <t>019992832-04</t>
  </si>
  <si>
    <t>19992832-4</t>
  </si>
  <si>
    <t>Amiodarona clorhidrato Solución inyectable 150 mg (Amiodarona) - ADS pharma</t>
  </si>
  <si>
    <t>INVIMA 2008M-0008550</t>
  </si>
  <si>
    <t>00017144-08</t>
  </si>
  <si>
    <t>17144-8</t>
  </si>
  <si>
    <t>N06AA09</t>
  </si>
  <si>
    <t>Amitriptilina</t>
  </si>
  <si>
    <t>Amitriptilina 25 mg Tableta AMERICAN GENERICS S.A.S.</t>
  </si>
  <si>
    <t>INVIMA 2020M-002794-R3</t>
  </si>
  <si>
    <t>19944635-10</t>
  </si>
  <si>
    <t>Amitriptilina 25mg Tableta LABORATORIOS BUSSIE S.A.</t>
  </si>
  <si>
    <t>INVIMA 2015M-0003722-R1</t>
  </si>
  <si>
    <t>19928485-09</t>
  </si>
  <si>
    <t>19928485-9</t>
  </si>
  <si>
    <t>AMITRIPTILINA CLORHIDRATO</t>
  </si>
  <si>
    <t>Amitriptilina 25mg Tableta LAPROFF S.A.S</t>
  </si>
  <si>
    <t>INVIMA 2020M-0001383-R2</t>
  </si>
  <si>
    <t>019928485-02</t>
  </si>
  <si>
    <t>19928485-2</t>
  </si>
  <si>
    <t>Amitriptilina clorhidrato Tableta 25 mg (Amitriptilina) - Laproff</t>
  </si>
  <si>
    <t>000017144-10</t>
  </si>
  <si>
    <t>17144-10</t>
  </si>
  <si>
    <t>Amitriptilina clorhidrato Tableta 25 mg (Amitriptilina)-Sanofi</t>
  </si>
  <si>
    <t>20012876-13</t>
  </si>
  <si>
    <t>C08CA01</t>
  </si>
  <si>
    <t>Amlodipino 10mg Tableta (ABALPIN) LABQUIFAR LTDA</t>
  </si>
  <si>
    <t>INVIMA 2021M-0010920-R1</t>
  </si>
  <si>
    <t>00055894-14</t>
  </si>
  <si>
    <t>55894-14</t>
  </si>
  <si>
    <t>Amlodipino 10 mg Tableta GENFAR SA</t>
  </si>
  <si>
    <t>INVIMA 2022M-007360-R2</t>
  </si>
  <si>
    <t>000055895-06</t>
  </si>
  <si>
    <t>55895-6</t>
  </si>
  <si>
    <t>Amlodipino 5 mg Tableta (AMLODIPINO) POS. LAB GENFAR</t>
  </si>
  <si>
    <t>INVIMA 2022M-006138-R3</t>
  </si>
  <si>
    <t>019952509-01</t>
  </si>
  <si>
    <t>19952509-1</t>
  </si>
  <si>
    <t>J01CR02</t>
  </si>
  <si>
    <t>Amoxicilina e inhibidor enzimatico</t>
  </si>
  <si>
    <t>Amoxacilina + Acido Clavulánico Polvo para reconstituir a Suspensión oral 400mg+57mg/5ml Frasco x 60ml (Curam Junior) - Zambo</t>
  </si>
  <si>
    <t>INVIMA 2017M-0004708-R1</t>
  </si>
  <si>
    <t>00223133-01</t>
  </si>
  <si>
    <t>223133-1</t>
  </si>
  <si>
    <t>Amoxicilina 250mg/5mL + Acido clavulanico 62.5mg/5ml Polvo Para Suspension Oral Frasco x 100mL (CURAM) SANDOZ GMBH</t>
  </si>
  <si>
    <t>INVIMA 2020M-010184-R2</t>
  </si>
  <si>
    <t>000033496-03</t>
  </si>
  <si>
    <t>33496-3</t>
  </si>
  <si>
    <t>J01CA04</t>
  </si>
  <si>
    <t>Amoxicilina</t>
  </si>
  <si>
    <t>Amoxicilina  Capsula 500mg (Amoxicilina) - La Sante</t>
  </si>
  <si>
    <t>INVIMA 2020M-010611-R3</t>
  </si>
  <si>
    <t>000224493-05</t>
  </si>
  <si>
    <t>000224493_05</t>
  </si>
  <si>
    <t>224493-5</t>
  </si>
  <si>
    <t>Amoxacilina + Acido Clavulánico 400mg + 57mg /5 mL Frasco x 60ml  polvo para reconstituir- (Clavulin junior)-gsk</t>
  </si>
  <si>
    <t>INVIMA 2021M-010635-R2</t>
  </si>
  <si>
    <t>019917258-12</t>
  </si>
  <si>
    <t>19917258-12</t>
  </si>
  <si>
    <t>Amoxacilina + Acido Clavulánico</t>
  </si>
  <si>
    <t>Amoxicilina + Acido Clavulanico Tableta 1 gr - ( Curam  1g )- Sandoz GMBH</t>
  </si>
  <si>
    <t>INVIMA 2017M-0000125-R2</t>
  </si>
  <si>
    <t>19952509-02</t>
  </si>
  <si>
    <t>19952509-2</t>
  </si>
  <si>
    <t>AMOxicilina 400mg + Acido Clavulanico Suspension oral  57mg/5ml  Frasco x 70mL (CURAM JUNIOR) SANDOZ GMBH</t>
  </si>
  <si>
    <t>20208299-01</t>
  </si>
  <si>
    <t>20208299-1</t>
  </si>
  <si>
    <t>Amoxicilina 500mg + Ácido Clavulanico 125mg Tableta (AMOXICLADELT) LABORATORIOS DELTA S.A.S</t>
  </si>
  <si>
    <t>INVIMA 2022M-0020769</t>
  </si>
  <si>
    <t>20248098-03</t>
  </si>
  <si>
    <t>20248098-3</t>
  </si>
  <si>
    <t>AMOXICILINA</t>
  </si>
  <si>
    <t>Amoxicilina 500mg + acido Clavulanico 125mg Tableta SEVEN PHARMA COLOMBIA S.A.S.</t>
  </si>
  <si>
    <t>INVIMA 2024M-0021394</t>
  </si>
  <si>
    <t>20198689-01</t>
  </si>
  <si>
    <t>20198689-1</t>
  </si>
  <si>
    <t>Amoxicilina 500mg CAPSULA (DELTMOXI) LABORATORIOS DELTA S.A.S.</t>
  </si>
  <si>
    <t>INVIMA 2021M-0020359</t>
  </si>
  <si>
    <t>20192258-01</t>
  </si>
  <si>
    <t>20192258-1</t>
  </si>
  <si>
    <t>Amoxicilina 875mg+ Acido Clavulanico 125mg Tableta (AMOKEM CV) ASCEND LABORATORIES SAS</t>
  </si>
  <si>
    <t>INVIMA 2021M-0020426</t>
  </si>
  <si>
    <t>20077740-01</t>
  </si>
  <si>
    <t>20077740-1</t>
  </si>
  <si>
    <t>Amoxicilina 875mg + Acido Clavulanico 125mg Tableta (ATAK CLAV) EUROFARMA COLOMBIA S.A.S</t>
  </si>
  <si>
    <t>INVIMA 2020M-0015909-R1</t>
  </si>
  <si>
    <t>19917258-24</t>
  </si>
  <si>
    <t>Amoxicilina 875mg+ Acido Clavulanico 125mg Tableta (CURAM) SANDOZ GMBH</t>
  </si>
  <si>
    <t>20132796-02</t>
  </si>
  <si>
    <t>20132796-2</t>
  </si>
  <si>
    <t>AMoxicilina 875mg Tableta MOMENTA FARMACEUTICA S.A.S.</t>
  </si>
  <si>
    <t>INVIMA 2019M-0018888</t>
  </si>
  <si>
    <t>20004817-01</t>
  </si>
  <si>
    <t>20004817-1</t>
  </si>
  <si>
    <t>Amoxicilina 875mg+ Acido Clavulanico 125mg Tableta (KOACT) AUROBINDO PHARMA LIMITED</t>
  </si>
  <si>
    <t>INVIMA 2021M-0010086-R1</t>
  </si>
  <si>
    <t>019908091-03</t>
  </si>
  <si>
    <t>19908091-3</t>
  </si>
  <si>
    <t>Amoxicilina Polvo Para reconstituir a suspension Oral 750 mg/5 mL Frasco x 70 mL (AMOXIDAL DUO) - Scandinavia</t>
  </si>
  <si>
    <t>INVIMA 2020M-014711-R3</t>
  </si>
  <si>
    <t>000033492-13</t>
  </si>
  <si>
    <t>33492-13</t>
  </si>
  <si>
    <t>Amoxicilina Polvo Para Suspension Oral 250mg/5mL Frasco x 100mL - La Sante</t>
  </si>
  <si>
    <t>INVIMA 2020M-010613-R3</t>
  </si>
  <si>
    <t>000033492-11</t>
  </si>
  <si>
    <t>33492-11</t>
  </si>
  <si>
    <t>Amoxicilina Polvo Para Suspension Oral 250mg/5mL Frasco x 45mL - La Sante</t>
  </si>
  <si>
    <t>019959433-01</t>
  </si>
  <si>
    <t>19959433-1</t>
  </si>
  <si>
    <t>Amoxicilina Suspensión Oral 250 mg / 5 mL de base (5%) Frasco x 60ml (Eumoxina) - Bioquifar</t>
  </si>
  <si>
    <t>INVIMA 2023M-0006461-R2</t>
  </si>
  <si>
    <t>19909128-01</t>
  </si>
  <si>
    <t>019909128-01</t>
  </si>
  <si>
    <t>19909128-1</t>
  </si>
  <si>
    <t>AMoxicilina 875mg Tableta (NEOGRAM) LABORATORIOS LEGRAND S.A</t>
  </si>
  <si>
    <t>INVIMA 2022M-014640-R3</t>
  </si>
  <si>
    <t>00033490-06</t>
  </si>
  <si>
    <t>33490-6</t>
  </si>
  <si>
    <t>Ampicilina anhidra ó trihidrato</t>
  </si>
  <si>
    <t>Ampicilina 500mg Capsula LABORATORIOS LA SANTE S.A.</t>
  </si>
  <si>
    <t>INVIMA 2020M-010612-R3</t>
  </si>
  <si>
    <t>20054696-02</t>
  </si>
  <si>
    <t>020054696-02</t>
  </si>
  <si>
    <t>20054696-2</t>
  </si>
  <si>
    <t>Ampicilina sodica 1g Polvo para reconstituir SICMAFARMA</t>
  </si>
  <si>
    <t>INVIMA 2020M-0014327-R1</t>
  </si>
  <si>
    <t>20157006-01</t>
  </si>
  <si>
    <t>20157006-1</t>
  </si>
  <si>
    <t>L01XX35</t>
  </si>
  <si>
    <t>Anagrelide</t>
  </si>
  <si>
    <t>ANAgrelide 0.5mg Capsula (GRALIDEX)  LABORATORIOS LEGRAND S.A</t>
  </si>
  <si>
    <t>INVIMA 2019M-19508</t>
  </si>
  <si>
    <t>00216963-01</t>
  </si>
  <si>
    <t>216963-1</t>
  </si>
  <si>
    <t>J07BC20</t>
  </si>
  <si>
    <t>ANTIGENO DEL VIRUS DE LA HEPATITIS A 720unidades ELISA y HEPATITIS B 20mcg Suspension inyectable GLAXOSMITHKLINE BIOLOGICALS S.A.</t>
  </si>
  <si>
    <t>INVIMA 2020MBT- 007238 R2</t>
  </si>
  <si>
    <t>019989753_03</t>
  </si>
  <si>
    <t>19989753-3</t>
  </si>
  <si>
    <t>J07BC99</t>
  </si>
  <si>
    <t>ANTIGENO DEL VIRUS DE LA HEPATITIS A (HAV)</t>
  </si>
  <si>
    <t>Antigeno del Virus de la Hepatitis A Solucion Inyectable (HAVRIX 720 JUNIOR). NO POS. GLAXO SMITHKLINE BIOLOGICAL</t>
  </si>
  <si>
    <t>720</t>
  </si>
  <si>
    <t>INVIMA 2020MB-0008528-R1</t>
  </si>
  <si>
    <t>019966774-05</t>
  </si>
  <si>
    <t>19966774-05</t>
  </si>
  <si>
    <t>19966774-5</t>
  </si>
  <si>
    <t>Acido Ascorbico 100mg/ml Solución Oral (vitamina C) - Gerco</t>
  </si>
  <si>
    <t>INVIMA 2017M-0006673-R1</t>
  </si>
  <si>
    <t>000054932-01</t>
  </si>
  <si>
    <t>54932-1</t>
  </si>
  <si>
    <t>Ascorbico Acido 500 mg Tableta (VITAMINA C) POS LAB ECAR</t>
  </si>
  <si>
    <t>INVIMA 2022M-006894-R4</t>
  </si>
  <si>
    <t>019959398-01</t>
  </si>
  <si>
    <t>19959398-1</t>
  </si>
  <si>
    <t>B01AC06</t>
  </si>
  <si>
    <t>Acetilsalicilico acido</t>
  </si>
  <si>
    <t>Aspirina (Cardioaspirina  )  81mg tabletas con cubierta enterica - Bayer</t>
  </si>
  <si>
    <t>INVIMA 2016M-0005079-R1</t>
  </si>
  <si>
    <t>019959398-07</t>
  </si>
  <si>
    <t>19959398-7</t>
  </si>
  <si>
    <t>20166433-01</t>
  </si>
  <si>
    <t>20166433-1</t>
  </si>
  <si>
    <t>J05AR23</t>
  </si>
  <si>
    <t>Atazanavir 300mg+ Ritonavir 100mg Tableta (VIRALNICH) THE LABS S.A.S.</t>
  </si>
  <si>
    <t>INVIMA 2019M-0019505</t>
  </si>
  <si>
    <t>020066897-01</t>
  </si>
  <si>
    <t>20066897-1</t>
  </si>
  <si>
    <t>Atazanavir 300mg+ Ritonavir 100mg Tableta (Virataz) - Hetero</t>
  </si>
  <si>
    <t>INVIMA 2014M-0015505</t>
  </si>
  <si>
    <t>020149871-01</t>
  </si>
  <si>
    <t>20149871-1</t>
  </si>
  <si>
    <t>Atazanavir 300mg+ Ritonavir 100mg TABLETA (Zanavir- R) - Humax</t>
  </si>
  <si>
    <t>INVIMA 2018M-0018631</t>
  </si>
  <si>
    <t>20145962-01</t>
  </si>
  <si>
    <t>20145962-1</t>
  </si>
  <si>
    <t>L01XC32</t>
  </si>
  <si>
    <t>ATEZOLIZUMAB</t>
  </si>
  <si>
    <t>Atezolizumab 60mg/mL Solucion inyectable Vial x 20mL PBS (TECENTRIQ) F. HOFFMANN - LA ROCHE LTD.</t>
  </si>
  <si>
    <t>INVIMA 2019MBT-0000003</t>
  </si>
  <si>
    <t>19996546-04</t>
  </si>
  <si>
    <t>19996546-4</t>
  </si>
  <si>
    <t>Atorvastatina 10mg Tableta (ATORFIT) BIOQUIFAR PHARMACEUTICA S.A.</t>
  </si>
  <si>
    <t>INVIMA 2009M-0009397</t>
  </si>
  <si>
    <t>019963352-05</t>
  </si>
  <si>
    <t>19963352-5</t>
  </si>
  <si>
    <t>Atorvastatina 20 mg Tableta (Atorvastatina) - Ecar</t>
  </si>
  <si>
    <t>INVIMA 2022M-0005892-R2</t>
  </si>
  <si>
    <t>19928399-37</t>
  </si>
  <si>
    <t>Atorvastatina 20mg Tableta GENFAR S.A.</t>
  </si>
  <si>
    <t>INVIMA 2021M-0001384-R2</t>
  </si>
  <si>
    <t>019963352-09</t>
  </si>
  <si>
    <t>19963352-09</t>
  </si>
  <si>
    <t>19963352-9</t>
  </si>
  <si>
    <t>Atorvastatina 20 mg Tableta (ATORVASTATINA) POS. LAB ECAR</t>
  </si>
  <si>
    <t>20141920-09</t>
  </si>
  <si>
    <t>20141920-9</t>
  </si>
  <si>
    <t>ATORVASTATINA 80 mg Tableta (ESTATLEN) LABORATORIOS SIEGFRIED S.A.S.</t>
  </si>
  <si>
    <t>INVIMA 2023M-0018398-R1</t>
  </si>
  <si>
    <t>20194043-14</t>
  </si>
  <si>
    <t>Atorvastatina 80 mg Tableta (CORASTATIN) MSN LABORATORIES</t>
  </si>
  <si>
    <t>INVIMA 2022M-0020811</t>
  </si>
  <si>
    <t>20200366-06</t>
  </si>
  <si>
    <t>20200366-6</t>
  </si>
  <si>
    <t>Atorvastatina 80mg Tabletas recubiertas LABORATORIOS ECAR S.A.</t>
  </si>
  <si>
    <t>INVIMA 2021M-0020474</t>
  </si>
  <si>
    <t>000094321-01</t>
  </si>
  <si>
    <t>94321-1</t>
  </si>
  <si>
    <t>S01FA01</t>
  </si>
  <si>
    <t>Atropina sulfato</t>
  </si>
  <si>
    <t>atroPINA solucion oftamica (Isopto) 10 mg/ml 1% - ALCON LAB.</t>
  </si>
  <si>
    <t>INVIMA 2016M-07416-R3</t>
  </si>
  <si>
    <t>20028845-09</t>
  </si>
  <si>
    <t>20028845-9</t>
  </si>
  <si>
    <t>A03BA01</t>
  </si>
  <si>
    <t>Atropina</t>
  </si>
  <si>
    <t>atroPINA sulfato 1 mg / mL (0.1%) Solución inyectable BIOSANO S.A</t>
  </si>
  <si>
    <t>INVIMA 2023M-0012276-R2</t>
  </si>
  <si>
    <t>019930287-01</t>
  </si>
  <si>
    <t>19930287-1</t>
  </si>
  <si>
    <t>atroPINA sulfato Sol Iny 1 mg / mL  (Atropina)-Sander</t>
  </si>
  <si>
    <t>INVIMA 2020M-0001745-R2</t>
  </si>
  <si>
    <t>019940877-02</t>
  </si>
  <si>
    <t>19940877-2</t>
  </si>
  <si>
    <t>atroPINA Sulfato Solucion  inyectable 1 mg (Atropina)-Ryan</t>
  </si>
  <si>
    <t>INVIMA 2018M-0002942-R2</t>
  </si>
  <si>
    <t>020028845-04</t>
  </si>
  <si>
    <t>20028845-4</t>
  </si>
  <si>
    <t>atroPINA sulfato solucion inyectable 1mg/ml (Atropina)-Biosano</t>
  </si>
  <si>
    <t>000046266-01</t>
  </si>
  <si>
    <t>46266-1</t>
  </si>
  <si>
    <t>L04AX01</t>
  </si>
  <si>
    <t>Azatioprina</t>
  </si>
  <si>
    <t>Azatioprina  50 mg Tableta (IMURAN) -  ASPEN LABS S.A. DE C.V., MEXICO</t>
  </si>
  <si>
    <t>INVIMA 2022M-005466-R4</t>
  </si>
  <si>
    <t>20137850-04</t>
  </si>
  <si>
    <t>20137850-4</t>
  </si>
  <si>
    <t>Azatioprina 50mg Tableta (AZAKEM) ALKEM LABORATORIES LTD.</t>
  </si>
  <si>
    <t>INVIMA 2021M-0020407</t>
  </si>
  <si>
    <t>020141515-01</t>
  </si>
  <si>
    <t>20141515-01</t>
  </si>
  <si>
    <t>20141515-1</t>
  </si>
  <si>
    <t>Azatioprina 50mg Tableta CLINICOS Y HOSPITALARIOS DE COLOMBIA S.A.S.</t>
  </si>
  <si>
    <t>INVIMA 2019M-0019116</t>
  </si>
  <si>
    <t>020023909-01</t>
  </si>
  <si>
    <t>20023909-1</t>
  </si>
  <si>
    <t>Azatioprina tabletas 50mg (Azioprina) -Nextpharma</t>
  </si>
  <si>
    <t>INVIMA 2015M-0011719-R1</t>
  </si>
  <si>
    <t>20142975-01</t>
  </si>
  <si>
    <t>20142975-1</t>
  </si>
  <si>
    <t>R01AD58</t>
  </si>
  <si>
    <t>Azelastina Clorhidrato 137mcg/dosis + Fluticasona 50mcg/dosis Suspension para Nebulacion (AZEC) PROCAPS S.A.</t>
  </si>
  <si>
    <t>INVIMA 2019M-0019286</t>
  </si>
  <si>
    <t>000210571-02</t>
  </si>
  <si>
    <t>210571-2</t>
  </si>
  <si>
    <t>J01FA10</t>
  </si>
  <si>
    <t>Azitromicina</t>
  </si>
  <si>
    <t>AZItromicina - TABLETA  500 mg - (Azitromicina) POS  - Lasante</t>
  </si>
  <si>
    <t>INVIMA 2020M-007294-R2</t>
  </si>
  <si>
    <t>20019769-01</t>
  </si>
  <si>
    <t>20019769-1</t>
  </si>
  <si>
    <t>AZItromicina 15mg/1g Solucion oftalmica Sobre x 0.25g (AZYDROP) LABORATOIRES THEA</t>
  </si>
  <si>
    <t>INVIMA 2023M-0012650-R2</t>
  </si>
  <si>
    <t>20143099-01</t>
  </si>
  <si>
    <t>20143099-1</t>
  </si>
  <si>
    <t>S01AA26</t>
  </si>
  <si>
    <t>Azitromicina 15mg/ml solucion Oftalmica frasco x 3ml (MEIBOS) ESPECIALIDADES OFTALMOLOGICAS S.A.</t>
  </si>
  <si>
    <t>INVIMA 2019M-0018800</t>
  </si>
  <si>
    <t>20131949-01</t>
  </si>
  <si>
    <t>20131949-1</t>
  </si>
  <si>
    <t>Azitromicina 200mg/5mL  Suspension oral Frasco x 15mL (AKRIBACT) BD FARMA S.A.S.</t>
  </si>
  <si>
    <t>INVIMA 2019M-0019465</t>
  </si>
  <si>
    <t>019992757_02</t>
  </si>
  <si>
    <t>19992757-2</t>
  </si>
  <si>
    <t>Azitromicina 500 mg Tableta (AZTROBAC)  POS. BIOQUIFAR PHARMACEUTICA S.A.</t>
  </si>
  <si>
    <t>INVIMA 2019M-0008672-R1</t>
  </si>
  <si>
    <t>000011700-02</t>
  </si>
  <si>
    <t>11700-2</t>
  </si>
  <si>
    <t>Azitromicina 500 mg Tableta (AZITROMICINA) POS. LAB GENFAR S.A.</t>
  </si>
  <si>
    <t>INVIMA 2022M-003819-R3</t>
  </si>
  <si>
    <t>000011701-01</t>
  </si>
  <si>
    <t>11701-1</t>
  </si>
  <si>
    <t>Azitromicina 200 mg / 5 mL Suspension Oral Frasco x 15 mL (AZITROMICINA) PBS. LAB GENFAR SA</t>
  </si>
  <si>
    <t>INVIMA 2022M-002521-R3</t>
  </si>
  <si>
    <t>019993382-01</t>
  </si>
  <si>
    <t>19993382_01</t>
  </si>
  <si>
    <t>19993382-1</t>
  </si>
  <si>
    <t>Azitromicina Suspension oral 200 mg / 5 mL  Frasco x 15 ml (Aztrobac) - Bioquifar</t>
  </si>
  <si>
    <t>INVIMA 2018M-0008578-R1</t>
  </si>
  <si>
    <t>20159461-02</t>
  </si>
  <si>
    <t>20159461-2</t>
  </si>
  <si>
    <t>J01DF01</t>
  </si>
  <si>
    <t>Aztreonam</t>
  </si>
  <si>
    <t>Aztreonam 1 g Polvo para reconstituir (Treonax) PROCAPS S.A.</t>
  </si>
  <si>
    <t>INVIMA 2020M-0019905</t>
  </si>
  <si>
    <t>19982144-02</t>
  </si>
  <si>
    <t>19982144-2</t>
  </si>
  <si>
    <t>Aztreonam 1g Polvo para reconstituir (Aztreonam) FARMALOGICA S.A.</t>
  </si>
  <si>
    <t>INVIMA 2023M-0007586-R2</t>
  </si>
  <si>
    <t>20159461-03</t>
  </si>
  <si>
    <t>20159461-3</t>
  </si>
  <si>
    <t>AZTREONAM PARA INYECCIÓN EQUIVALENTE A AZTREONAM* *(COMPOSICIÓN DE AZTREONAM PARA INYECCIÓN: AZTREONAM 56.5/100 G + ARGININA 43.5/100 G)</t>
  </si>
  <si>
    <t>Aztreonam 1g Polvo para reconstituir (TREONAX) PROCAPS S.A.</t>
  </si>
  <si>
    <t>019937565-03</t>
  </si>
  <si>
    <t>19937565-3</t>
  </si>
  <si>
    <t>Aztreonam Pol Rec 1 g (Aztreonam)-Vitro</t>
  </si>
  <si>
    <t>INVIMA 2022M-0002702-R2</t>
  </si>
  <si>
    <t>019982144-01</t>
  </si>
  <si>
    <t>19982144-1</t>
  </si>
  <si>
    <t>Aztreonam Polvo rec Solución inyectable 1.000 mg (Aztreonam)-Farmalógica</t>
  </si>
  <si>
    <t>20189657-01</t>
  </si>
  <si>
    <t>20189657-1</t>
  </si>
  <si>
    <t>V03AB17</t>
  </si>
  <si>
    <t>Azul de metileno</t>
  </si>
  <si>
    <t>Azul de metileno 10mg/mL Ampolla x 5mL Solucion inyectable ADS PHARMA S.A.S.</t>
  </si>
  <si>
    <t>INVIMA 2021M-0020357</t>
  </si>
  <si>
    <t>20030707-01</t>
  </si>
  <si>
    <t>20030707-1</t>
  </si>
  <si>
    <t>L03AX03</t>
  </si>
  <si>
    <t>Bacillus clausii</t>
  </si>
  <si>
    <t>BACILO Calmette Guerin 40mg Polvo Liofilizado (SII ONCO BCG) Serum</t>
  </si>
  <si>
    <t>INVIMA 2020M-0013393-R1</t>
  </si>
  <si>
    <t>020085854-02</t>
  </si>
  <si>
    <t>020085854_02</t>
  </si>
  <si>
    <t>20085854-2</t>
  </si>
  <si>
    <t>Baclofeno Amp 10 mg/20 ml  (Baclofeno)-Sintetica</t>
  </si>
  <si>
    <t>INVIMA 2015M-0016235</t>
  </si>
  <si>
    <t>20085854-01</t>
  </si>
  <si>
    <t>20085854-1</t>
  </si>
  <si>
    <t>Baclofeno 10mg/20mL Solucion inyectable (BACLOFEN) GPC PHARMA S.A.S</t>
  </si>
  <si>
    <t>20157001-09</t>
  </si>
  <si>
    <t>20157001-9</t>
  </si>
  <si>
    <t>L04AA37</t>
  </si>
  <si>
    <t>Baricitinib</t>
  </si>
  <si>
    <t>Baricitinib 4mg Tableta (OLUMIANT) ELI LILLY AND COMPANY</t>
  </si>
  <si>
    <t>INVIMA 2019M 0019292</t>
  </si>
  <si>
    <t>019961973-01</t>
  </si>
  <si>
    <t>19961973-1</t>
  </si>
  <si>
    <t>V08BA01</t>
  </si>
  <si>
    <t>Bario sulfato</t>
  </si>
  <si>
    <t>Bario Sulfato 96.29g Polvo para Suspensión (E-Z Paque) - E-Z EMINC</t>
  </si>
  <si>
    <t>Polvo para suspension</t>
  </si>
  <si>
    <t>INVIMA 2021M-0005122-R2</t>
  </si>
  <si>
    <t>20084123-01</t>
  </si>
  <si>
    <t>20084123-1</t>
  </si>
  <si>
    <t>Beclometasona dipropionato 250mcg Aerosol bucal Frasco x 200dosis (BECLORT) CIPLA LTD</t>
  </si>
  <si>
    <t>INVIMA 2021M-0016166-R1</t>
  </si>
  <si>
    <t>020012688-01</t>
  </si>
  <si>
    <t>20012688-1</t>
  </si>
  <si>
    <t>R01AD01</t>
  </si>
  <si>
    <t>Beclometasona dipropionato Aerosol nasal 50 mcg/dosis (Beclometasona) - Biosyntec</t>
  </si>
  <si>
    <t>INVIMA 2021M-0010923-R1</t>
  </si>
  <si>
    <t>20204571-01</t>
  </si>
  <si>
    <t>20204571-1</t>
  </si>
  <si>
    <t>Beclometasona dipropionato</t>
  </si>
  <si>
    <t>Beclometasona dipropionato 50mcg/dosis Solución nasal  (BECLORIN) LABORATORIOS FARMACEUTICOS OPHALAC S.A</t>
  </si>
  <si>
    <t>INVIMA 2021M-0020580</t>
  </si>
  <si>
    <t>019956040-01</t>
  </si>
  <si>
    <t>019956040_01</t>
  </si>
  <si>
    <t>19956040-1</t>
  </si>
  <si>
    <t>P03AX01</t>
  </si>
  <si>
    <t>Bencilo benzoato</t>
  </si>
  <si>
    <t>Bencilo benzoato  Loción Tópica 30% Frasco 120ml  (COASPHARMA)-</t>
  </si>
  <si>
    <t>INVIMA 2022M-0004940-R2</t>
  </si>
  <si>
    <t>000044829-01</t>
  </si>
  <si>
    <t>44829-1</t>
  </si>
  <si>
    <t>Bencilo benzoato Loc 25 % Fco 120 mL (Bencilo benzoato)-MK</t>
  </si>
  <si>
    <t>INVIMA 2023M-004817-R4</t>
  </si>
  <si>
    <t>20084461-04</t>
  </si>
  <si>
    <t>20084461-4</t>
  </si>
  <si>
    <t>N07CA01</t>
  </si>
  <si>
    <t>Betahistina</t>
  </si>
  <si>
    <t>Betahistina 16mg TABLETA  MOMENTA FARMACEUTICA S.A.S.</t>
  </si>
  <si>
    <t>INVIMA 2021M-0016124-R1</t>
  </si>
  <si>
    <t>20068917-04</t>
  </si>
  <si>
    <t>20068917-4</t>
  </si>
  <si>
    <t>Betahistina 16mg Tableta (HISTIVERT) EUROFARMA COLOMBIA S.A.S.</t>
  </si>
  <si>
    <t>INVIMA 2014M-0015411</t>
  </si>
  <si>
    <t>00227757-03</t>
  </si>
  <si>
    <t>00227757_03</t>
  </si>
  <si>
    <t>227757-3</t>
  </si>
  <si>
    <t>BETAHISTINADICLORURO</t>
  </si>
  <si>
    <t>Betahistina 8mg Tableta (VERUM) GRUNENTHAL GMBH</t>
  </si>
  <si>
    <t>8</t>
  </si>
  <si>
    <t>INVIMA 2023M-011607-R2</t>
  </si>
  <si>
    <t>19998125_05</t>
  </si>
  <si>
    <t>19998125-05</t>
  </si>
  <si>
    <t>19998125-5</t>
  </si>
  <si>
    <t>Betahistina DiclorhidratoTab 16 mg. LA SANTE</t>
  </si>
  <si>
    <t>INVIMA 2009M-0009413</t>
  </si>
  <si>
    <t>20084457-03</t>
  </si>
  <si>
    <t>20084457-3</t>
  </si>
  <si>
    <t>Betahistina Diclorhidrato 24mg Tableta  MOMENTA FARMACEUTICA S.A.S.</t>
  </si>
  <si>
    <t>INVIMA 2021M-0016228-R1</t>
  </si>
  <si>
    <t>20068914-03</t>
  </si>
  <si>
    <t>20068914-3</t>
  </si>
  <si>
    <t>Betahistina Diclorhidrato 24mg Tableta (HISTIVERT) EUROFARMA COLOMBIA S.A.S.</t>
  </si>
  <si>
    <t>INVIMA 2014M-0015502</t>
  </si>
  <si>
    <t>019961306-01</t>
  </si>
  <si>
    <t>019961306_01</t>
  </si>
  <si>
    <t>19961306-1</t>
  </si>
  <si>
    <t>Betahistina Diclorhidrato Tableta x 16mg(Verum)-Grunenthal</t>
  </si>
  <si>
    <t>INVIMA 2016M-0005523-R1</t>
  </si>
  <si>
    <t>019998124-05</t>
  </si>
  <si>
    <t>019998124_05</t>
  </si>
  <si>
    <t>19998124-5</t>
  </si>
  <si>
    <t>Betahistina Tableta 8 mg (Betahistina) - La Santé</t>
  </si>
  <si>
    <t>INVIMA 2023M-0009471-R1</t>
  </si>
  <si>
    <t>20008219-09</t>
  </si>
  <si>
    <t>20008219-9</t>
  </si>
  <si>
    <t>D07AC01</t>
  </si>
  <si>
    <t>Betametasona 0.05% Crema Tubo x 20g (TUDERMIFAR) LABQUIFAR LTDA.</t>
  </si>
  <si>
    <t>INVIMA 2020M-0010264-R1</t>
  </si>
  <si>
    <t>00045688-01</t>
  </si>
  <si>
    <t>45688-1</t>
  </si>
  <si>
    <t>Betametasona 0.05% Crema Tubo x 40g GENFAR S.A</t>
  </si>
  <si>
    <t>INVIMA 2017M-005364-R2</t>
  </si>
  <si>
    <t>19953548-07</t>
  </si>
  <si>
    <t>19953548-7</t>
  </si>
  <si>
    <t>H02AB01</t>
  </si>
  <si>
    <t>Betametasona</t>
  </si>
  <si>
    <t>Betametasona 8mg/2mL Solucion inyectable PROCAPS S.A.</t>
  </si>
  <si>
    <t>INVIMA 2021M-0004965-R2</t>
  </si>
  <si>
    <t>019936836-01</t>
  </si>
  <si>
    <t>19936836-1</t>
  </si>
  <si>
    <t>Betametasona Cre 0.05% (Betametasona )-MK</t>
  </si>
  <si>
    <t>INVIMA 2021M-0002512-R2</t>
  </si>
  <si>
    <t>019999832-02</t>
  </si>
  <si>
    <t>19999832-2</t>
  </si>
  <si>
    <t>Betametasona crema tópica 0.05 g tubo x 20 g (Betametasona 0.05 %)-American  Generics</t>
  </si>
  <si>
    <t>INVIMA 2009M-0009231</t>
  </si>
  <si>
    <t>019974890-14</t>
  </si>
  <si>
    <t>19974890-14</t>
  </si>
  <si>
    <t>BETAMETASONA DIPROPIONATO 13.2420MG ( EQUIVALENTE ABETAMETASONA)</t>
  </si>
  <si>
    <t>Betametasona dipropionato 5 mg  + Betametasona sodio fosfato 2 mg (10mg +4 mg/ 2 mL) (BETADUO) POS. PROCAPS S.A.</t>
  </si>
  <si>
    <t>7</t>
  </si>
  <si>
    <t>INVIMA 2023M-0007080-R2</t>
  </si>
  <si>
    <t>19994644-03</t>
  </si>
  <si>
    <t>19994644-3</t>
  </si>
  <si>
    <t>Betametasona Dipropionato/Sodio Fosfato</t>
  </si>
  <si>
    <t>Betametasona Dipropionato 5mg + Betametasona Fosfato disodico Suspension inyect 2mg Amp x 1mL COLMED LTDA</t>
  </si>
  <si>
    <t>INVIMA 2023M-0009351-R2</t>
  </si>
  <si>
    <t>20179289-01</t>
  </si>
  <si>
    <t>20179289-1</t>
  </si>
  <si>
    <t>Betametasona Dipropionato 5mg + Sodio Fosfato suspension inyect 2mg Amp x 1mL (BETATREINTA) EUROFARMA COLOMBIA S.A.S.</t>
  </si>
  <si>
    <t>INVIMA 2020M-0019954</t>
  </si>
  <si>
    <t>19974890-01</t>
  </si>
  <si>
    <t>19974890-1</t>
  </si>
  <si>
    <t>BETAMETASONA FOSFATO DISODICO 5.4206 MG( EQUIVALENTE A BETAMETASONA)</t>
  </si>
  <si>
    <t>Betametasona dipropionato 5mg/mL + Betametasona sodio fosfato 2mg/mL Suspension inyectable en jeringa prellenada x 2mL (BETADUO) PROCAPS S.A.</t>
  </si>
  <si>
    <t>19953549-07</t>
  </si>
  <si>
    <t>019953549-07</t>
  </si>
  <si>
    <t>19953549-7</t>
  </si>
  <si>
    <t>Betametasona 4 mg / mL solución inyectable - Pharmayect</t>
  </si>
  <si>
    <t>Solucion Esteril</t>
  </si>
  <si>
    <t>INVIMA 2021M-0004861-R2</t>
  </si>
  <si>
    <t>019938121-02</t>
  </si>
  <si>
    <t>19938121-2</t>
  </si>
  <si>
    <t>Betametasona valerato Crema 0.1% (Betametasona)- Lafrancol</t>
  </si>
  <si>
    <t>INVIMA 2019M-0002634-R2</t>
  </si>
  <si>
    <t>020143309-01</t>
  </si>
  <si>
    <t>20143309-1</t>
  </si>
  <si>
    <t>C01AA08</t>
  </si>
  <si>
    <t>BETAMETILDIGOXINA</t>
  </si>
  <si>
    <t>Betametil digoxina Solucion inyectable 0.2 mg / 2 mL (Myoritmo) - ADS Pharma</t>
  </si>
  <si>
    <t>INVIMA 2023M-0018409-R1</t>
  </si>
  <si>
    <t>020052758-02</t>
  </si>
  <si>
    <t>20052758-2</t>
  </si>
  <si>
    <t>Betametil digoxina Solucion inyectable 0.2 mg / 2 mL (Betametildigoxina) - Vitalis</t>
  </si>
  <si>
    <t>INVIMA 2021M-0014133-R1</t>
  </si>
  <si>
    <t>020054465-01</t>
  </si>
  <si>
    <t>20054465-1</t>
  </si>
  <si>
    <t>Betametil digoxina</t>
  </si>
  <si>
    <t>Betametildigoxina Tableta 0.1mg (Myoritmo)-ADS Pharma</t>
  </si>
  <si>
    <t>INVIMA 2013M-0014399</t>
  </si>
  <si>
    <t>20151884-01</t>
  </si>
  <si>
    <t>20151884-1</t>
  </si>
  <si>
    <t>J05AR20</t>
  </si>
  <si>
    <t>BICTEGRAVIR, EMTRICITABINA, TENOFOVIR ALAFENAMIDA</t>
  </si>
  <si>
    <t>BICtegravir 50mg + emtricitabina 200mg + tenofovir alafenamida 25mg Tableta recubierta (BIKTARVY) GILEAD SCIENCES, INC.</t>
  </si>
  <si>
    <t>INVIMA 2021M-0020165</t>
  </si>
  <si>
    <t>20168881-01</t>
  </si>
  <si>
    <t>20168881-1</t>
  </si>
  <si>
    <t>Bilastina 2.5mg/mL Solucion oral Frasco x 15mL (BILAXTEN) FAES FARMA S.A.</t>
  </si>
  <si>
    <t>INVIMA 2021M-0020315</t>
  </si>
  <si>
    <t>19900906-10</t>
  </si>
  <si>
    <t>N04AA02</t>
  </si>
  <si>
    <t>Biperideno clorhidrato</t>
  </si>
  <si>
    <t>Biperideno 2 mg Tableta TECNOQUIMI</t>
  </si>
  <si>
    <t>INVIMA 2023M-012650-R2</t>
  </si>
  <si>
    <t>19900906-21</t>
  </si>
  <si>
    <t>Biperideno clorhidrato 2mg Tableta PBS TECNOQUIMICAS S.A.</t>
  </si>
  <si>
    <t>019953922-02</t>
  </si>
  <si>
    <t>19953922-02</t>
  </si>
  <si>
    <t>19953922-2</t>
  </si>
  <si>
    <t>A06AB02</t>
  </si>
  <si>
    <t>Bisacodilo</t>
  </si>
  <si>
    <t>Bisacodilo 5mg Tableta con cubierta enterica PBS - BUSSIÉ</t>
  </si>
  <si>
    <t>INVIMA 2023M-0004952-R2</t>
  </si>
  <si>
    <t>019948326-10</t>
  </si>
  <si>
    <t>19948326-10</t>
  </si>
  <si>
    <t>BisaCODILO Tableta recubierta 5 mg (Laxium) - Labinco</t>
  </si>
  <si>
    <t>INVIMA 2015M-0004447-R1</t>
  </si>
  <si>
    <t>00042932-07</t>
  </si>
  <si>
    <t>42932-7</t>
  </si>
  <si>
    <t>A02BX05</t>
  </si>
  <si>
    <t>SUBSALICILATO DE BISMUTO</t>
  </si>
  <si>
    <t>Bismuto de subsalicilato 262mg Tableta masticable (BISBACTER) LAFRANCOL S.A.S.</t>
  </si>
  <si>
    <t>226</t>
  </si>
  <si>
    <t>TABLETA MASTICABLE</t>
  </si>
  <si>
    <t>INVIMA 2023M-013059-R4</t>
  </si>
  <si>
    <t>020092577-01</t>
  </si>
  <si>
    <t>20092577-1</t>
  </si>
  <si>
    <t>L01DC01</t>
  </si>
  <si>
    <t>Bleomicina</t>
  </si>
  <si>
    <t>Bleomicina (sulfato) Polvo para inyección 15 UI ( Bleomicina) - Blau farmaceutica</t>
  </si>
  <si>
    <t>INVIMA 2016M-0016818</t>
  </si>
  <si>
    <t>020010927-01</t>
  </si>
  <si>
    <t>20010927-01</t>
  </si>
  <si>
    <t>20010927-1</t>
  </si>
  <si>
    <t>Bleomicina15 UI Polvo Liofilizado Para Inyeccion (BLEOMICINA). POS. AL PHARMA S.A.S</t>
  </si>
  <si>
    <t>INVIMA 2010M-0010751</t>
  </si>
  <si>
    <t>000227603-01</t>
  </si>
  <si>
    <t>227603-1</t>
  </si>
  <si>
    <t>N05BA08</t>
  </si>
  <si>
    <t>Bromazepam</t>
  </si>
  <si>
    <t>Bromazepam TABLETA 6 mg -Wintrop</t>
  </si>
  <si>
    <t>INVIMA 2021M-011165-R2</t>
  </si>
  <si>
    <t>20097785-17</t>
  </si>
  <si>
    <t>A03AX04</t>
  </si>
  <si>
    <t>Bromuro de Pinaverio + Dimeticona</t>
  </si>
  <si>
    <t>Bromuro de Pinaverio 100mg + Simeticona Equivalente a Dimetico 300mg Capsula Blanda  (DISPAX) NOVAMED S.A.S.</t>
  </si>
  <si>
    <t>INVIMA 2017M-0017827</t>
  </si>
  <si>
    <t>20028750-04</t>
  </si>
  <si>
    <t>20028750-4</t>
  </si>
  <si>
    <t>Pinaverium</t>
  </si>
  <si>
    <t>Bromuro de pinaverio 100mg + Simeticona 300mg Capsula (ALEVIAN DUO) TECNOFARMA COLOMBIA S.A.S.</t>
  </si>
  <si>
    <t>INVIMA 2017M-0012353-R1</t>
  </si>
  <si>
    <t>020028750-02</t>
  </si>
  <si>
    <t>20028750-2</t>
  </si>
  <si>
    <t>Bromuro de Pinaverio 100mg + Simeticona Equivalente a Dimetico 300mg Capsula Blanda (ALEVIAN DUO)- Takeda</t>
  </si>
  <si>
    <t>20028750-07</t>
  </si>
  <si>
    <t>20028750-7</t>
  </si>
  <si>
    <t>Bromuro de Pinaverio 100mg + Simeticona Equivalente a Dimetico 300mg Capsula Blanda (ALEVIAN DUO) TECNOFARMA COLOMBIA S.A.S.</t>
  </si>
  <si>
    <t>20086945-07</t>
  </si>
  <si>
    <t>20086945-7</t>
  </si>
  <si>
    <t>SIMETICONA (DIMETICONA) 312 MG DE SIMETICONA EQUIVALEN ADIMETICONA</t>
  </si>
  <si>
    <t>Bromuro de Pinaverio 100mg + Simeticona Equivalente a Dimetico 300mg Capsula Blanda (BROMUX D) MEGALABS COLOMBIA S.A.S</t>
  </si>
  <si>
    <t>INVIMA 2015M-0016435</t>
  </si>
  <si>
    <t>019995161-03</t>
  </si>
  <si>
    <t>19995161-3</t>
  </si>
  <si>
    <t>M03AC09</t>
  </si>
  <si>
    <t>Bromuro de Rocuronio</t>
  </si>
  <si>
    <t>Bromuro de ROCUronio   50 mg / 5 mL Solucion Inyectable (ROCURONIO BROMURO). POS. LAB VITALIS</t>
  </si>
  <si>
    <t>INVIMA 2020M-0009808-R1</t>
  </si>
  <si>
    <t>019995241-02</t>
  </si>
  <si>
    <t>19995241-2</t>
  </si>
  <si>
    <t>Bromuro de ROCUronio  50 mg / 5 mL Solucion Inyectable (BROMURO DE ROCURONIO) POS. LAB PHARMAYECT</t>
  </si>
  <si>
    <t>INVIMA 2020M-0008856-R1</t>
  </si>
  <si>
    <t>020005920-02</t>
  </si>
  <si>
    <t>20005920-02</t>
  </si>
  <si>
    <t>20005920-2</t>
  </si>
  <si>
    <t>Bromuro de ROCUronio 50mg/5mL Solucion inyectable ADS PHARMA S.A.S.</t>
  </si>
  <si>
    <t>INVIMA 2009M-0010170</t>
  </si>
  <si>
    <t>20060763-03</t>
  </si>
  <si>
    <t>20060763-3</t>
  </si>
  <si>
    <t>Bromuro de ROCUronio 50mg/5mL Solucion inyectable FRESENIUS KABI AUSTRIA GMBH</t>
  </si>
  <si>
    <t>INVIMA 2019M-0014933-R1</t>
  </si>
  <si>
    <t>20005920-04</t>
  </si>
  <si>
    <t>20005920-4</t>
  </si>
  <si>
    <t>Bromuro de ROCUronio 50mg/5mL Solucion inyectable PBS ADS PHARMA S.A.S.</t>
  </si>
  <si>
    <t>020005920-01</t>
  </si>
  <si>
    <t>20005920-1</t>
  </si>
  <si>
    <t>Rocuronio bromuro</t>
  </si>
  <si>
    <t>Bromuro de Rocuronio Solución inyectable 50mg/5mL (Rocuronio Bromuro) - ADS Pharma</t>
  </si>
  <si>
    <t>20008220-01</t>
  </si>
  <si>
    <t>20008220-1</t>
  </si>
  <si>
    <t>R03BA02</t>
  </si>
  <si>
    <t>Budesonida 200 mcg Solución para Inhalar (INFLABON) LABORATORIOS CHALVER DE COLOMBIA S.A.S.</t>
  </si>
  <si>
    <t>INVIMA 2021M-0010401-R1</t>
  </si>
  <si>
    <t>20019744-02</t>
  </si>
  <si>
    <t>20019744-2</t>
  </si>
  <si>
    <t>BUDESONIDA</t>
  </si>
  <si>
    <t>Budesonida 200ug Solucion para inhalar (BUDESYNT) FAES FARMA COLOMBIA S.A.S.</t>
  </si>
  <si>
    <t>INVIMA 2023M-0011624-R2</t>
  </si>
  <si>
    <t>19942977-02</t>
  </si>
  <si>
    <t>19942977-2</t>
  </si>
  <si>
    <t>Budesonida 50mcg Suspension para Inhalacion Frasco x 200dosis (INFLABON) LABORATORIOS CHALVER DE COLOMBIA S.A.S.</t>
  </si>
  <si>
    <t>INVIMA 2020M-0003176-R2</t>
  </si>
  <si>
    <t>00009716-03</t>
  </si>
  <si>
    <t>9716-3</t>
  </si>
  <si>
    <t>Budesonida 50mcg/dosis Aerosol para inhalacion via oral Frasco x 200 dosis (B-CORT) GRUNENTHAL COLOMBIA</t>
  </si>
  <si>
    <t>INVIMA 2023M-004471-R3</t>
  </si>
  <si>
    <t>019906224-03</t>
  </si>
  <si>
    <t>019906224_03</t>
  </si>
  <si>
    <t>19906224-3</t>
  </si>
  <si>
    <t>R01AD05</t>
  </si>
  <si>
    <t>Budesonida  Solución para nebulizar 200 mcg Inhalador x 120 Dosis (B-Cort) - Grunenthal</t>
  </si>
  <si>
    <t>INVIMA 2023M-14251-R3</t>
  </si>
  <si>
    <t>01980184-08</t>
  </si>
  <si>
    <t>1980184-8</t>
  </si>
  <si>
    <t>Budesonida micronizada 0.5mg/mL Suspension para nebulizar Respula x 2mL (PULMICORT) ASTRAZENECA COLOMBIA S.A.S</t>
  </si>
  <si>
    <t>INVIMA 2020 M-006817-R2</t>
  </si>
  <si>
    <t>001980184-06</t>
  </si>
  <si>
    <t>001980184_06</t>
  </si>
  <si>
    <t>1980184-6</t>
  </si>
  <si>
    <t>Budesonida micronizada Sus nebu 0.5mg/mL Respula x 2mL(Pulmicort Respula)-Zeneca</t>
  </si>
  <si>
    <t>020079146-01</t>
  </si>
  <si>
    <t>20079146-1</t>
  </si>
  <si>
    <t>Budesonida micronizada Suspension para nebulizar 1mg/2mL (Inaraq) -Medyseh</t>
  </si>
  <si>
    <t>INVIMA 2015M-0016088</t>
  </si>
  <si>
    <t>000039007-02</t>
  </si>
  <si>
    <t>39007-2</t>
  </si>
  <si>
    <t>N01BB51</t>
  </si>
  <si>
    <t>Bupivacaína clorhidrato con epinefrina</t>
  </si>
  <si>
    <t>BUPIvacaina 0.5% Con EPInefrina 1:200.000 Ampolla X 10mL Solucion Inyectable - Ropsohn</t>
  </si>
  <si>
    <t>INVIMA 2018M-012592-R3</t>
  </si>
  <si>
    <t>20061772-02</t>
  </si>
  <si>
    <t>20061772-2</t>
  </si>
  <si>
    <t>N01BB01</t>
  </si>
  <si>
    <t>BUPivacaina</t>
  </si>
  <si>
    <t>BUPIvacaina 20mg + dextrosa 320mg Solucion inyectable Ampolla x 4mL (BUPITROY HEAVY) TROIKAA PHARMACEUTICALS LIMITED</t>
  </si>
  <si>
    <t>INVIMA 2019M-0015182-R1</t>
  </si>
  <si>
    <t>019902579-02</t>
  </si>
  <si>
    <t>19902579-2</t>
  </si>
  <si>
    <t>Bupivacaina</t>
  </si>
  <si>
    <t>Bupivacaina Clorhidrato  Solución Inyectable 0.75% Ampolla x 10mL (Bupinest) - Ropsohn</t>
  </si>
  <si>
    <t>INVIMA 2016 M-013339-R2</t>
  </si>
  <si>
    <t>000038995-04</t>
  </si>
  <si>
    <t>38995-4</t>
  </si>
  <si>
    <t>Bupivacaina combinaciones</t>
  </si>
  <si>
    <t>Bupivacaina clorhidrato pesado Solucion inyectable 0.5% 4 mL (Bupirop 0,5% Pesado) - Ropsohn</t>
  </si>
  <si>
    <t>INVIMA 2015 M-002032-R2</t>
  </si>
  <si>
    <t>19931883-03</t>
  </si>
  <si>
    <t>19931883_03</t>
  </si>
  <si>
    <t>19931883-3</t>
  </si>
  <si>
    <t>Bupivacaina clorhidrato sin epinefrina</t>
  </si>
  <si>
    <t>Bupivacaina clorhidrato 50mg/10 mL (0.5%) Solucion inyectable  LABORATORIO BIOSANO S.A.</t>
  </si>
  <si>
    <t>INVIMA 2022M-0002217-R2</t>
  </si>
  <si>
    <t>000052033-03</t>
  </si>
  <si>
    <t>52033-3</t>
  </si>
  <si>
    <t>Bupivacaína clorhidrato sin epinefrina Sol Iny 50 mg / 10 mL (0.5%) (Bupirop)-Ropsohn</t>
  </si>
  <si>
    <t>INVIMA 2017M-004762-R2</t>
  </si>
  <si>
    <t>52033-4</t>
  </si>
  <si>
    <t>000052033-04</t>
  </si>
  <si>
    <t>Bupivacaina clorhidrato sin epinefrina Solución inyectable 50mg/10 mL (0.5%) (BUPIROP) ROPSOHN THERAPEUTICS S.A.S.</t>
  </si>
  <si>
    <t>20152745-01</t>
  </si>
  <si>
    <t>20152745-1</t>
  </si>
  <si>
    <t>L01AB01</t>
  </si>
  <si>
    <t>Busulfan</t>
  </si>
  <si>
    <t>Busulfan 60mg/10mL Solucion inyectable (ALSULFAN) AL PHARMA S.A.S</t>
  </si>
  <si>
    <t>INVIMA 2020M-0019846</t>
  </si>
  <si>
    <t>20158009-01</t>
  </si>
  <si>
    <t>20158009-1</t>
  </si>
  <si>
    <t>Busulfan 60mg/10mL Solucion inyectable HB HUMAN BIOSCIENCE S.A.S.</t>
  </si>
  <si>
    <t>INVIMA 2020M-0019722</t>
  </si>
  <si>
    <t>20172869-02</t>
  </si>
  <si>
    <t>20172869-2</t>
  </si>
  <si>
    <t>L01EX07</t>
  </si>
  <si>
    <t>Cabozantinib</t>
  </si>
  <si>
    <t>Cabozantinib 40mg Tableta de liberacion no modificada (CABOMETYX) IPSEN PHARMA</t>
  </si>
  <si>
    <t>INVIMA 2021M-0020421</t>
  </si>
  <si>
    <t>20172869-03</t>
  </si>
  <si>
    <t>20172869-3</t>
  </si>
  <si>
    <t>Cabozantinib 60mg Tableta de liberacion no modificada (CABOMETYX) IPSEN PHARMA</t>
  </si>
  <si>
    <t>20116777-05</t>
  </si>
  <si>
    <t>20116777-5</t>
  </si>
  <si>
    <t>A11CC06</t>
  </si>
  <si>
    <t>CALCIFEDIOL</t>
  </si>
  <si>
    <t>CALcifediol 0.266mg Capsula blanda (HIDROFEROL) FAES FARMA S.A.</t>
  </si>
  <si>
    <t>INVIMA 2020M-0019583</t>
  </si>
  <si>
    <t>00030969-05</t>
  </si>
  <si>
    <t>30969-5</t>
  </si>
  <si>
    <t>A12AA04</t>
  </si>
  <si>
    <t>Calcio carbonato</t>
  </si>
  <si>
    <t>Carbonato de Calcio 600mg (Equivalente a 240mg de Calcio Elemental)  Tableta(OSTEOCAL) PBS LABORATORIOS SIEGFRIED S.A.S.</t>
  </si>
  <si>
    <t>INVIMA2016M-002873-R2</t>
  </si>
  <si>
    <t>19989500-03</t>
  </si>
  <si>
    <t>19989500-3</t>
  </si>
  <si>
    <t>A12AX01</t>
  </si>
  <si>
    <t>Citrato de Calcio 1500mg (equivalente a 315mg de calcio elemental) + Vitamina D 200 Unidades internacionales Tableta (CITRAGEL) PROCAPS S.A</t>
  </si>
  <si>
    <t>INVIMA 2022M-0008826-R1</t>
  </si>
  <si>
    <t>019997831-01</t>
  </si>
  <si>
    <t>19997831-1</t>
  </si>
  <si>
    <t>A12AA20</t>
  </si>
  <si>
    <t>Calcio (diferentes sales en combinacion)</t>
  </si>
  <si>
    <t>Calcio gluconato 10% Solucion inyectable Ampolla x 10mL- (CALCIO AL 10%) - PBS- LAB RYAN DE COLOMBIA S.A.S.</t>
  </si>
  <si>
    <t>INVIMA 2018M-0008773-R1</t>
  </si>
  <si>
    <t>19900905-05</t>
  </si>
  <si>
    <t>19900905-5</t>
  </si>
  <si>
    <t>A12AA03</t>
  </si>
  <si>
    <t>Calcio gluconato 10% Solucion inyectable LABORATORIOS SANDERSON S.A.</t>
  </si>
  <si>
    <t>INVIMA 2022M-012647-R1</t>
  </si>
  <si>
    <t>019900905-01</t>
  </si>
  <si>
    <t>19900905-1</t>
  </si>
  <si>
    <t>CALCIO gluconato Sol Iny 10% (Calcio Gluconato)-Sander</t>
  </si>
  <si>
    <t>19900905-03</t>
  </si>
  <si>
    <t>19900905-3</t>
  </si>
  <si>
    <t>CALCIO gluconato Sol Iny 10% SANDERSON S.A.</t>
  </si>
  <si>
    <t>19937177-03</t>
  </si>
  <si>
    <t>19937177-3</t>
  </si>
  <si>
    <t>D05AX52</t>
  </si>
  <si>
    <t>Calcipotriol combinaciones</t>
  </si>
  <si>
    <t>CALcipotriol 0.05mg/g + betametasona 0.5mg/g Unguento Tubo x 30g (DAIVOBET ) LEO PHARMA A/S</t>
  </si>
  <si>
    <t>INVIMA 2019M-0003064-R2</t>
  </si>
  <si>
    <t>019942545-01</t>
  </si>
  <si>
    <t>19942545-1</t>
  </si>
  <si>
    <t>A11CC04</t>
  </si>
  <si>
    <t>Calcitriol</t>
  </si>
  <si>
    <t>Calcitriol 0.5mcg Capsula blanda- PBS- LAB COLMED LTDA</t>
  </si>
  <si>
    <t>INVIMA 2019M-0003054-R2</t>
  </si>
  <si>
    <t>019934690-01</t>
  </si>
  <si>
    <t>19934690-1</t>
  </si>
  <si>
    <t>Calcitriol Cap 0.25 mcg Capsula (Calcitriol)-Colmed</t>
  </si>
  <si>
    <t>INVIMA 2023M-0002275-R3</t>
  </si>
  <si>
    <t>020147754_01</t>
  </si>
  <si>
    <t>20147754-1</t>
  </si>
  <si>
    <t>N03AX24</t>
  </si>
  <si>
    <t>Cannabidol</t>
  </si>
  <si>
    <t>Cannabidol 10g/100 mL Solucion Oral  Frasco x 60mL (NEVIOT). PROCAPS S.A.</t>
  </si>
  <si>
    <t>INVIMA 2020M-0019590</t>
  </si>
  <si>
    <t>20176684-01</t>
  </si>
  <si>
    <t>20176684-1</t>
  </si>
  <si>
    <t>B01AX07</t>
  </si>
  <si>
    <t>CAPLACIZUMAB</t>
  </si>
  <si>
    <t>Caplacizumab 10mg Polvo para reconstituir (CABLIVI) SANOFI-AVENTIS DE COLOMBIA S.A.</t>
  </si>
  <si>
    <t>INVIMA 2022MBT-0000045</t>
  </si>
  <si>
    <t>20119958-01</t>
  </si>
  <si>
    <t>20119958-1</t>
  </si>
  <si>
    <t>V09FX03</t>
  </si>
  <si>
    <t>YODURO DE SODIO NA 131i</t>
  </si>
  <si>
    <t>Capsula de yodo 131 100mCI (0,37 hasta  7400 MBQ) SELIG DE COLOMBIA S.A.</t>
  </si>
  <si>
    <t>CAPSULA</t>
  </si>
  <si>
    <t>20119958-4</t>
  </si>
  <si>
    <t>Capsula de yodo I-131 150mCI (1,11 GBq)   (MON. IYOT 131) SELIG DE COLOMBIA S.A.</t>
  </si>
  <si>
    <t>375</t>
  </si>
  <si>
    <t>20119958-02</t>
  </si>
  <si>
    <t>20119958-2</t>
  </si>
  <si>
    <t>Capsula de yodo I-131 15mCI (1,11 GBq)  (MON. IYOT 131) SELIG DE COLOMBIA S.A. 2</t>
  </si>
  <si>
    <t>20119958-3</t>
  </si>
  <si>
    <t>Capsula de yodo I-131 20mCI (1,11 GBq)  (MON. IYOT 131) SELIG DE COLOMBIA S.A.</t>
  </si>
  <si>
    <t>00054973-07</t>
  </si>
  <si>
    <t>000054973-07</t>
  </si>
  <si>
    <t>54973-7</t>
  </si>
  <si>
    <t>C09AA01</t>
  </si>
  <si>
    <t>Captopril</t>
  </si>
  <si>
    <t>Captopril 50mg Tableta - PBS- LAB  BUSSIÉ S.A.</t>
  </si>
  <si>
    <t>INVIMA2014M-015272-R2</t>
  </si>
  <si>
    <t>000054973-04</t>
  </si>
  <si>
    <t>54973-4</t>
  </si>
  <si>
    <t>Captopril TABLETA 50 mg (Captopril) - Bussié</t>
  </si>
  <si>
    <t>000047414-01</t>
  </si>
  <si>
    <t>47414-1</t>
  </si>
  <si>
    <t>A07BA51</t>
  </si>
  <si>
    <t>Carbon medicinal combinaciones</t>
  </si>
  <si>
    <t>Carbon activado 250 mg  + Simeticona 80mg ( Meticom ) cápsulas.Nevox Farma</t>
  </si>
  <si>
    <t>INVIMA 2020M-014578-R3</t>
  </si>
  <si>
    <t>20044614-04</t>
  </si>
  <si>
    <t>020044614-04</t>
  </si>
  <si>
    <t>20044614-4</t>
  </si>
  <si>
    <t>Carbonato de Calcio  (Equivalente a 600mg de Calcio Elemental) Tableta masticable 1500mg  (OROCAL) LABORATORIOS LEBRIUT S.A.S.</t>
  </si>
  <si>
    <t>INVIMA 2020M-0013166-R1</t>
  </si>
  <si>
    <t>019940656-07</t>
  </si>
  <si>
    <t>19940656-7</t>
  </si>
  <si>
    <t>Carbonato de Calcio + Vitamina D</t>
  </si>
  <si>
    <t>Carbonato de Calcio + Vitamina D Polvo Efervescente 500 mg/200 UI Sobre (BIOCALCIUM) - Tecnoquimicas</t>
  </si>
  <si>
    <t>INVIMA 2021M-0003599-R2</t>
  </si>
  <si>
    <t>019942963-03</t>
  </si>
  <si>
    <t>19942963-3</t>
  </si>
  <si>
    <t>Carbonato de calcio + Vit D3 600 mg / 200 UI (Zivical D) Tabletas - Labquifar</t>
  </si>
  <si>
    <t>INVIMA 2015M-0003124-R1</t>
  </si>
  <si>
    <t>20011348-03</t>
  </si>
  <si>
    <t>20011348-3</t>
  </si>
  <si>
    <t>CARbonato de calcio 1500mg equivalente a 600mg calcio elemental + Vitamina D3 400 Unidades internacionales Tableta recubierta  (CALTRATE) HALEON</t>
  </si>
  <si>
    <t>INVIMA 2021M-0013771-R1</t>
  </si>
  <si>
    <t>20011348-02</t>
  </si>
  <si>
    <t>20011348-2</t>
  </si>
  <si>
    <t>Carbonato de calcio 1500mg equivalente a 600mg calcio elemental + Vitamina D3 400 Unidades internacionales Tableta recubierta (CALTRATE D) GLAXOS</t>
  </si>
  <si>
    <t>19940656-11</t>
  </si>
  <si>
    <t>CARbonato de calcio equivalente a 500mg de calcio elmental + Vitamina D3 200UI Polvo efervescentes (BIOCALCIUM) TECNOQUIMICAS S.A.</t>
  </si>
  <si>
    <t xml:space="preserve">Polvo cristalino </t>
  </si>
  <si>
    <t>020044615-04</t>
  </si>
  <si>
    <t>20044615-4</t>
  </si>
  <si>
    <t>Carbonato de Calcio 600mg + Vitamina D3  200 UI Tableta. Orocal - D. Laproff</t>
  </si>
  <si>
    <t>INVIMA 2022M-0013527-R1</t>
  </si>
  <si>
    <t>20018308-06</t>
  </si>
  <si>
    <t>20018308-6</t>
  </si>
  <si>
    <t>N05AN01</t>
  </si>
  <si>
    <t>Litio carbonato</t>
  </si>
  <si>
    <t>Carbonato de Litio 300 mg Tableta (ACTILITIO) ACTIFARMA S.A.</t>
  </si>
  <si>
    <t>INVIMA 2010M-0010810</t>
  </si>
  <si>
    <t>19974848-04</t>
  </si>
  <si>
    <t>19974848-4</t>
  </si>
  <si>
    <t>L01XA02</t>
  </si>
  <si>
    <t>Carboplatino</t>
  </si>
  <si>
    <t>CARBOplatino 450mg/45mL Polvo para inyeccion Fressenius</t>
  </si>
  <si>
    <t>INVIMA 2020M-0006807-R1</t>
  </si>
  <si>
    <t>19982073-02</t>
  </si>
  <si>
    <t>19982073-2</t>
  </si>
  <si>
    <t>CARBOplatino 450mg/45mL Solucion inyectable AL PHARMA S.A.S.</t>
  </si>
  <si>
    <t>INVIMA 2008M-0008300</t>
  </si>
  <si>
    <t>019974848-02</t>
  </si>
  <si>
    <t>19974848-2</t>
  </si>
  <si>
    <t>CARBOPLATINO</t>
  </si>
  <si>
    <t>Carboplatino 450mg/45ml Solucion inyectable -Fressenius</t>
  </si>
  <si>
    <t>450</t>
  </si>
  <si>
    <t>19978511-3</t>
  </si>
  <si>
    <t>019978511_03</t>
  </si>
  <si>
    <t>CARBOXIMETILCELULOSA SODICA (VISCOSIDAD ALTA 7H3SXF)</t>
  </si>
  <si>
    <t>CARBOximetilcelulosa Sodica 0.5% + Glicerina 0.9% Solucion Oftalmica  Frasco x 10mL (OPTIVE) ABBVIE INC</t>
  </si>
  <si>
    <t>INVIMA 2023M-0007266-R2</t>
  </si>
  <si>
    <t>20065777-04</t>
  </si>
  <si>
    <t>20065777-4</t>
  </si>
  <si>
    <t xml:space="preserve">CARBOXIMETILCELULOSA SODICA </t>
  </si>
  <si>
    <t>Carboximetilcelulosa sodica 0.5% Solucion oftalmica Frasco x 15mL (OFTALMOTRILUB) LABORATORIOS INCOBRA S.A.</t>
  </si>
  <si>
    <t>Unguento oftalmico</t>
  </si>
  <si>
    <t>INVIMA 2015M-0015734</t>
  </si>
  <si>
    <t>20097544-01</t>
  </si>
  <si>
    <t>20097544-1</t>
  </si>
  <si>
    <t>Carboximetilcelulosa sodica 0.5% Solucion oftalmica Frasco x 15mL (VITAL VISION) VITALIS S.A.C.I.</t>
  </si>
  <si>
    <t>INVIMA 2022M-0017095-R1</t>
  </si>
  <si>
    <t>019978511-04</t>
  </si>
  <si>
    <t>19978511-4</t>
  </si>
  <si>
    <t>Carboximetilcelulosa</t>
  </si>
  <si>
    <t>Carboximetilcelulosa Sódica + Glicerina Solución Oftálmica 0.5% + 0.9%  (Optive)-Allergan</t>
  </si>
  <si>
    <t>019965663-01</t>
  </si>
  <si>
    <t>019965663_01</t>
  </si>
  <si>
    <t>19965663-1</t>
  </si>
  <si>
    <t>Carboximetilcelulosa sodica 5mg/mL SOL OFTALMICA Frasco x 15mL  (Tearsoft)-PROCAPS</t>
  </si>
  <si>
    <t>INVIMA 2017M-0006357-R1</t>
  </si>
  <si>
    <t>019956673_06</t>
  </si>
  <si>
    <t>19956673-6</t>
  </si>
  <si>
    <t>Carboximetilcelulosa Sodica Solución Oftalmica 10mg/ml (Freegen gel)- Especialidades</t>
  </si>
  <si>
    <t>INVIMA 2023M-0005282-R2</t>
  </si>
  <si>
    <t>019970511-01</t>
  </si>
  <si>
    <t>19970511-1</t>
  </si>
  <si>
    <t>Carboximetilcelulosa Sodica Solucion Oftalmica 5mg/ml Frasco x 15mL (Lagrikov) - Ryan</t>
  </si>
  <si>
    <t>INVIMA 2020M-0007052-R1</t>
  </si>
  <si>
    <t>19965663-06</t>
  </si>
  <si>
    <t>19965663-6</t>
  </si>
  <si>
    <t>Carboximetilcelulosa sodica 0.5% Solucion oftalmica Frasco x 15mL (TEARSOFT) PROCAPS S.A.</t>
  </si>
  <si>
    <t>00021013-06</t>
  </si>
  <si>
    <t>21013-6</t>
  </si>
  <si>
    <t>A06AC01</t>
  </si>
  <si>
    <t>ISPAGHULA HUSK</t>
  </si>
  <si>
    <t>Cascara de Ispagula Husk 3.5g Polvo ó gránulos para reconstituir (FYBOGEL) RB (HEALTH) COLOMBIA S.A.S</t>
  </si>
  <si>
    <t>GRANULOS</t>
  </si>
  <si>
    <t>INVIMA 2016M-006811-R3</t>
  </si>
  <si>
    <t>19986730-01</t>
  </si>
  <si>
    <t>19986730-1</t>
  </si>
  <si>
    <t>J01DB05</t>
  </si>
  <si>
    <t>CEFADROXILO USP EQUIVALENTE A CEFADROXILO ANHIDRO 1000 MG</t>
  </si>
  <si>
    <t>Cefadroxilo 1g Tableta de liberacion prolongada (NOVADROX) LEGRAND</t>
  </si>
  <si>
    <t>INVIMA 2008M-0007704</t>
  </si>
  <si>
    <t>019980386-01</t>
  </si>
  <si>
    <t>19980386-01</t>
  </si>
  <si>
    <t>19980386-1</t>
  </si>
  <si>
    <t>J01DB01</t>
  </si>
  <si>
    <t>Cefalexina</t>
  </si>
  <si>
    <t>Cefalexina SUSPENSION ORAL 250 mg / 5 mL (5%) (Cefaflex) - Coaspharma</t>
  </si>
  <si>
    <t>INVIMA 2023M-0007525 R1</t>
  </si>
  <si>
    <t>00227057-02</t>
  </si>
  <si>
    <t>227057-2</t>
  </si>
  <si>
    <t>CefalEXINA  SUSPENSION ORAL 250 mg/5 mL (5%) Frasco x 60mL  LABORATORIOS LA SANTE S.A.</t>
  </si>
  <si>
    <t>INVIMA 2022M-012223-R2</t>
  </si>
  <si>
    <t>019929856-13</t>
  </si>
  <si>
    <t>19929856-13</t>
  </si>
  <si>
    <t>CefalEXINA 500mg CAPSULA LABORATORIOS BUSSIE S.A.</t>
  </si>
  <si>
    <t>INVIMA 2021M-0001707-R2</t>
  </si>
  <si>
    <t>20009373-05</t>
  </si>
  <si>
    <t>20009373-5</t>
  </si>
  <si>
    <t>CefalEXINA 500mg Tableta (CEFAFLEX) BIOQUIFAR PHARMACEUTICA S.A.</t>
  </si>
  <si>
    <t>INVIMA 2021M-0010035-R1</t>
  </si>
  <si>
    <t>000044405-04</t>
  </si>
  <si>
    <t>44405-4</t>
  </si>
  <si>
    <t>CefalEXINA CAPSULA 500 mg (Cefalexina) - Sanofi</t>
  </si>
  <si>
    <t>INVIMA 2021M-006629-R2</t>
  </si>
  <si>
    <t>000227057-03</t>
  </si>
  <si>
    <t>227057-3</t>
  </si>
  <si>
    <t>Cefalexina SUSPENSION ORAL 250 mg / 5 mL (5%) Frasco x 60ml (Cefalexina) - Lasanté</t>
  </si>
  <si>
    <t>019968153-04</t>
  </si>
  <si>
    <t>19968153-4</t>
  </si>
  <si>
    <t>J01DB03</t>
  </si>
  <si>
    <t>Cefalotina</t>
  </si>
  <si>
    <t>CEFAlotina polvo para inyeccion 1g - Farmalogica S.A.</t>
  </si>
  <si>
    <t>INVIMA 2022M-0006691-R2</t>
  </si>
  <si>
    <t>20197845-02</t>
  </si>
  <si>
    <t>20197845-2</t>
  </si>
  <si>
    <t>J01DB04</t>
  </si>
  <si>
    <t>Cefazolina</t>
  </si>
  <si>
    <t>CefaZOLINA 1g Polvo para reconstituir  VICAR FARMACEUTICA S.A.</t>
  </si>
  <si>
    <t>INVIMA 2021M-0020203</t>
  </si>
  <si>
    <t>20057250-04</t>
  </si>
  <si>
    <t>20057250-4</t>
  </si>
  <si>
    <t>CefaZOLINA 1g Polvo para reconstituir NCPC HEBEI HUANIM PHARMACEUTICAL CO LTD</t>
  </si>
  <si>
    <t>INVIMA 2013M-0014666</t>
  </si>
  <si>
    <t>020152146-01</t>
  </si>
  <si>
    <t>20152146-01</t>
  </si>
  <si>
    <t>20152146-1</t>
  </si>
  <si>
    <t>CefaZOLINA 1g Polvo para reconstituirr a solucion inyectable FARMALOGICA S.A.</t>
  </si>
  <si>
    <t>INVIMA 2019M-0019397</t>
  </si>
  <si>
    <t>000053704-07</t>
  </si>
  <si>
    <t>53704-7</t>
  </si>
  <si>
    <t>CefaZOLINA Polvo para reconstituir 1g (CEfazolina) - Vitalis</t>
  </si>
  <si>
    <t>INVIMA 2020M-006186-R2</t>
  </si>
  <si>
    <t>20179998-01</t>
  </si>
  <si>
    <t>20179998-1</t>
  </si>
  <si>
    <t>J01DE01</t>
  </si>
  <si>
    <t>Cefepima</t>
  </si>
  <si>
    <t>Cefepima 1g Polvo Liofilizado  VICAR FARMACEUTICA S.A.</t>
  </si>
  <si>
    <t>INVIMA 2021M-0020183</t>
  </si>
  <si>
    <t>020034216-02</t>
  </si>
  <si>
    <t>20034216-02</t>
  </si>
  <si>
    <t>20034216-2</t>
  </si>
  <si>
    <t>Cefepima 1 g Polvo Liofilizado (CEFDELTIME) LAB DELTA S.A.S.</t>
  </si>
  <si>
    <t>INVIMA 2023M-0012711-R2</t>
  </si>
  <si>
    <t>19996769-01</t>
  </si>
  <si>
    <t>19996769-1</t>
  </si>
  <si>
    <t>Cefepima 1g Polvo Liofilizado VENUS REMEDIES LIMITED</t>
  </si>
  <si>
    <t>INVIMA 2020M-0009271-R1</t>
  </si>
  <si>
    <t>019928054-13</t>
  </si>
  <si>
    <t>19928054-13</t>
  </si>
  <si>
    <t>Cefepime 1g Polvo Liofilizado(cefepime) - Vitalis</t>
  </si>
  <si>
    <t>INVIMA 2022M-0001259-R3</t>
  </si>
  <si>
    <t>19963653-04</t>
  </si>
  <si>
    <t>19963653-4</t>
  </si>
  <si>
    <t>Cefepima 1g Polvo Liofilizado FARMALOGICA</t>
  </si>
  <si>
    <t>INVIMA 2023M-0005645-R2</t>
  </si>
  <si>
    <t>20197824-01</t>
  </si>
  <si>
    <t>20197824-1</t>
  </si>
  <si>
    <t>J01DD01</t>
  </si>
  <si>
    <t>Cefotaxima</t>
  </si>
  <si>
    <t>CEFOTAXima 1g  Polvo para reconstituir VICAR FARMACEUTICA S.A</t>
  </si>
  <si>
    <t>INVIMA 2021M-0020201</t>
  </si>
  <si>
    <t>000019851-06</t>
  </si>
  <si>
    <t>00019851-06</t>
  </si>
  <si>
    <t>19851-6</t>
  </si>
  <si>
    <t>CEFOTAXima 1g Polvo para Reconstituir (Cefotaxina)-Vitalis</t>
  </si>
  <si>
    <t>INVIMA 2022M-004298-R3</t>
  </si>
  <si>
    <t>019950067-03</t>
  </si>
  <si>
    <t>19950067-3</t>
  </si>
  <si>
    <t>J01DB09</t>
  </si>
  <si>
    <t>Cefradina</t>
  </si>
  <si>
    <t>Cefradina 500 mg Tableta (KLIACEF) PBS . LAB BIOQUIFAR PHARMACEUTICA S.A.</t>
  </si>
  <si>
    <t>INVIMA 2021M-0004274-R2</t>
  </si>
  <si>
    <t>20121461-03</t>
  </si>
  <si>
    <t>20121461-3</t>
  </si>
  <si>
    <t>CEFRadina 500mg Capsula (CEFREX) LABINCO S.A.S</t>
  </si>
  <si>
    <t>INVIMA 2023M-0018304-R1</t>
  </si>
  <si>
    <t>019947909-01</t>
  </si>
  <si>
    <t>19947909-01</t>
  </si>
  <si>
    <t>19947909-1</t>
  </si>
  <si>
    <t>CEFRadina 500mg Capsula LABORATORIOS BUSSIE S.A.</t>
  </si>
  <si>
    <t>INVIMA 2015M-0004344-R1</t>
  </si>
  <si>
    <t>019977336-01</t>
  </si>
  <si>
    <t>19977336-1</t>
  </si>
  <si>
    <t>CEFRadina Polvo rec Solución inyectable 1 g (Cefradina) - Farmalogica</t>
  </si>
  <si>
    <t>INVIMA 2023M-0007218-R2</t>
  </si>
  <si>
    <t>000208161-08</t>
  </si>
  <si>
    <t>000208161_08</t>
  </si>
  <si>
    <t>208161-8</t>
  </si>
  <si>
    <t>J01DD02</t>
  </si>
  <si>
    <t>Ceftazidima</t>
  </si>
  <si>
    <t>Ceftazidima  Pol Rec 1 g Ampolla (Ceftazidima)- Vitalis</t>
  </si>
  <si>
    <t>INVIMA 2020M-010595-R2</t>
  </si>
  <si>
    <t>20104687-02</t>
  </si>
  <si>
    <t>20104687-2</t>
  </si>
  <si>
    <t>J01DD04</t>
  </si>
  <si>
    <t>CEFTRIAXONA DISODICA 1.18400G EQUIVALENTE A CEFTRIAXONA BASE</t>
  </si>
  <si>
    <t>CeftriaXONA 1g  Polvo para reconstituir VICAR FARMACEUTICA S.A.</t>
  </si>
  <si>
    <t>INVIMA 2017M-0017672</t>
  </si>
  <si>
    <t>20028604-02</t>
  </si>
  <si>
    <t>20028604-2</t>
  </si>
  <si>
    <t>J01DD54</t>
  </si>
  <si>
    <t>Ceftriaxona (sal sodica)</t>
  </si>
  <si>
    <t>CeftriaXONA 1g Polvo para reconstituir (CEFTRIDELT) LABORATORIOS DELTA S.A.S.</t>
  </si>
  <si>
    <t>INVIMA 2022M-0012048-R2</t>
  </si>
  <si>
    <t>20166360-01</t>
  </si>
  <si>
    <t>20166360-1</t>
  </si>
  <si>
    <t>CeftriaXONA (sal sodica) Polvo para reconstituir 1g  PROCLIN PHARMA S.A</t>
  </si>
  <si>
    <t>INVIMA 2021M-0020022</t>
  </si>
  <si>
    <t>000208231-11</t>
  </si>
  <si>
    <t>00208231-11</t>
  </si>
  <si>
    <t>208231-11</t>
  </si>
  <si>
    <t>CeftriaXONA 1g Polvo para reconstituir VITALIS S.A.C.I.</t>
  </si>
  <si>
    <t>INVIMA 2020M-010037-R2</t>
  </si>
  <si>
    <t>020028604-01</t>
  </si>
  <si>
    <t>20028604-1</t>
  </si>
  <si>
    <t>Ceftriaxona Sodica 1 g Polvo Liofilizado (CEFTRIDELT) POS. LABORATORIOS DELTA</t>
  </si>
  <si>
    <t>19985517-02</t>
  </si>
  <si>
    <t>019985517-02</t>
  </si>
  <si>
    <t>19985517-2</t>
  </si>
  <si>
    <t>CeftriaXONAPolvo rec Solución inyectable 1 g (Ceftriaxona)-Farmalogica.</t>
  </si>
  <si>
    <t>INVIMA 2023M-0008081-R2</t>
  </si>
  <si>
    <t>19964172-01</t>
  </si>
  <si>
    <t>19964172-1</t>
  </si>
  <si>
    <t>R06AE07</t>
  </si>
  <si>
    <t>Cetirizina</t>
  </si>
  <si>
    <t>Cetirizina 10mg/mL Gotas Orales Frasco x 15mL SANOFI-AVENTIS DE COLOMBIA S.A.</t>
  </si>
  <si>
    <t>INVIMA 2017M-0005829-R1</t>
  </si>
  <si>
    <t>19992435-07</t>
  </si>
  <si>
    <t>19992435-7</t>
  </si>
  <si>
    <t>Cetirizina 10 mg Tableta ECAR</t>
  </si>
  <si>
    <t>INVIMA 2009M-0009249</t>
  </si>
  <si>
    <t>00016815-01</t>
  </si>
  <si>
    <t>16815-1</t>
  </si>
  <si>
    <t>Cetirizina 10 mg Tableta LABORATORIOS LA SANTE S.A.</t>
  </si>
  <si>
    <t>INVIMA 2023M-005296-R3</t>
  </si>
  <si>
    <t>19992435-05</t>
  </si>
  <si>
    <t>19992435-5</t>
  </si>
  <si>
    <t>Cetirizina 10mg Tableta PBS LABORATORIOS ECAR S.A</t>
  </si>
  <si>
    <t>00040260-09</t>
  </si>
  <si>
    <t>40260-9</t>
  </si>
  <si>
    <t>B03BA01</t>
  </si>
  <si>
    <t>Cianocobalamina</t>
  </si>
  <si>
    <t>Cianocobalamina  1mg/mL Solución Inyectable (Vitamina B12)-Ecar</t>
  </si>
  <si>
    <t>INVIMA 2021M-003990-R4</t>
  </si>
  <si>
    <t>00032856-01</t>
  </si>
  <si>
    <t>32856-1</t>
  </si>
  <si>
    <t>A11JA01</t>
  </si>
  <si>
    <t>Complejo b</t>
  </si>
  <si>
    <t>Cianocobalamina 1000mg + tiamina 300mg + piridoxina 90mg Solucion inyectable (ANTIDOL B12) LABORATORIOS REMO S.A.S</t>
  </si>
  <si>
    <t>INVIMA 2021M-001975-R5</t>
  </si>
  <si>
    <t>20073630-02</t>
  </si>
  <si>
    <t>20073630-2</t>
  </si>
  <si>
    <t>M03BX08</t>
  </si>
  <si>
    <t>Ciclobenzaprina</t>
  </si>
  <si>
    <t>CICLobenzaprina 10mg Tableta (DOLORO) EUROFARMA COLOMBIA S.A.S.</t>
  </si>
  <si>
    <t>INVIMA 2020M-0015830-R1</t>
  </si>
  <si>
    <t>20044427-03</t>
  </si>
  <si>
    <t>20044427-3</t>
  </si>
  <si>
    <t>CIclobenzaprina 15mg Tableta de liberacion prolongada (MITRUL) TECNOFARMA</t>
  </si>
  <si>
    <t>INVIMA 2022M-0013738-R1</t>
  </si>
  <si>
    <t>20073629-02</t>
  </si>
  <si>
    <t>20073629-2</t>
  </si>
  <si>
    <t>Ciclobenzaprina 5mg Tableta (DOLORO) EUROFARMA COLOMBIA S.A.S.</t>
  </si>
  <si>
    <t>INVIMA 2020M-0015756-R1</t>
  </si>
  <si>
    <t>20092574-02</t>
  </si>
  <si>
    <t>20092574-2</t>
  </si>
  <si>
    <t>CICLobenzaprina Clorhidrato 10mg Tableta  EUROFARMA</t>
  </si>
  <si>
    <t>INVIMA 2023M-0016994-R1</t>
  </si>
  <si>
    <t>20175238-02</t>
  </si>
  <si>
    <t>20175238-2</t>
  </si>
  <si>
    <t>CICLobenzaprina Clorhidrato 10mg Tableta (CICLORELAX) MEGALABS COLOMBIA S.A.S.</t>
  </si>
  <si>
    <t>INVIMA 2021M-0020458</t>
  </si>
  <si>
    <t>000021535-01</t>
  </si>
  <si>
    <t>21535-1</t>
  </si>
  <si>
    <t>L01AA01</t>
  </si>
  <si>
    <t>Ciclofosfamida</t>
  </si>
  <si>
    <t>Ciclofosfamida Polvo para Reconstituir 1g (Endoxan)-Baxter</t>
  </si>
  <si>
    <t>INVIMA 2022M-008009-R4</t>
  </si>
  <si>
    <t>020103436-01</t>
  </si>
  <si>
    <t>20103436-1</t>
  </si>
  <si>
    <t>CICLOFOSFAMIDA</t>
  </si>
  <si>
    <t>Ciclofosfamida 1g Vial Polvo para solucion inyectable- PBS- LAB KOREA UNITED PHARM. INC.</t>
  </si>
  <si>
    <t>INVIMA 2017M-0017633</t>
  </si>
  <si>
    <t>000021534-01</t>
  </si>
  <si>
    <t>21534-1</t>
  </si>
  <si>
    <t>Ciclofosfamida Pol Rec 500 mg (Endoxan)-Baxter</t>
  </si>
  <si>
    <t>INVIMA 2022M-008011-R4</t>
  </si>
  <si>
    <t>000021531-01</t>
  </si>
  <si>
    <t>21531-1</t>
  </si>
  <si>
    <t>Ciclofosfamida TABLETA 50 mg (Endoxan)-Baxter</t>
  </si>
  <si>
    <t>INVIMA 2022M-008010-R4</t>
  </si>
  <si>
    <t>20176758-01</t>
  </si>
  <si>
    <t>20176758-1</t>
  </si>
  <si>
    <t>V03AE10</t>
  </si>
  <si>
    <t>CICLOSILICATO DE SODIO Y ZIRCONIO</t>
  </si>
  <si>
    <t>CIclosilicato de sodio + zirconio 10g Polvo para suspension oral (LOKELMA) ASTRAZENECA COLOMBIA S.A.S</t>
  </si>
  <si>
    <t>POLVO</t>
  </si>
  <si>
    <t>INVIMA 2021M-0020486</t>
  </si>
  <si>
    <t>20178017-01</t>
  </si>
  <si>
    <t>20178017-1</t>
  </si>
  <si>
    <t>CIclosilicato de sodio + zirconio 5g Polvo para suspension oral (LOKELMA) ASTRAZENECA COLOMBIA S.A.S</t>
  </si>
  <si>
    <t>INVIMA 2021M-0020557</t>
  </si>
  <si>
    <t>000058831-02</t>
  </si>
  <si>
    <t>000058831_02</t>
  </si>
  <si>
    <t>58831-2</t>
  </si>
  <si>
    <t>D01AE14</t>
  </si>
  <si>
    <t>Ciclopirox</t>
  </si>
  <si>
    <t>Ciclospirox Olamina Crema Tubo x 20g (PRIMAX)-Bussié</t>
  </si>
  <si>
    <t>INVIMA 2015M- 007422-R3</t>
  </si>
  <si>
    <t>00022899-02</t>
  </si>
  <si>
    <t>22899-2</t>
  </si>
  <si>
    <t>Ciclosporina Micoremulsion oral 100mg/mL Frasco x 50 ml  (Sandimmun Neural)-Novartis</t>
  </si>
  <si>
    <t>Emulsion oral</t>
  </si>
  <si>
    <t>INVIMA 2022M-007777-R3</t>
  </si>
  <si>
    <t>000024092-01</t>
  </si>
  <si>
    <t>24092-1</t>
  </si>
  <si>
    <t>Ciclosporina Sol Iny 50 mg / mL (Sandimmun)-Novartis</t>
  </si>
  <si>
    <t>INVIMA 2023M-007894-R4</t>
  </si>
  <si>
    <t>019919130-01</t>
  </si>
  <si>
    <t>19919130-1</t>
  </si>
  <si>
    <t>S01CA03</t>
  </si>
  <si>
    <t>Ciprofloxacina + Hidrocortisona</t>
  </si>
  <si>
    <t>Ciprofloxacina  3 mg+ Hidrocortisona  10 mg Gotas Oticas (OTOSEC HC) PBS LAB PROCAPS</t>
  </si>
  <si>
    <t>INVIMA 2023M-0000361-R3</t>
  </si>
  <si>
    <t>20056012-01</t>
  </si>
  <si>
    <t>20056012-1</t>
  </si>
  <si>
    <t>S01AX13</t>
  </si>
  <si>
    <t>Ciprofloxacina (clorhidrato)</t>
  </si>
  <si>
    <t>Ciprofloxacina 0.3%  Solucion oftalmicas Frasco x 5mL (CIFLOBLAS) LABORATORIOS BLASKOV LTDA.</t>
  </si>
  <si>
    <t>INVIMA 2022M-0014544-R1</t>
  </si>
  <si>
    <t>019954690-14</t>
  </si>
  <si>
    <t>19954690-14</t>
  </si>
  <si>
    <t>J01MA02</t>
  </si>
  <si>
    <t>Ciprofloxacina 100mg/10mL Solucion inyectable- PBS- LAB VITALIS S.A.C.I.</t>
  </si>
  <si>
    <t>INVIMA 2022M-0004863-R2</t>
  </si>
  <si>
    <t>20004823-01</t>
  </si>
  <si>
    <t>20004823-1</t>
  </si>
  <si>
    <t>S03AA07</t>
  </si>
  <si>
    <t>Ciprofloxacina</t>
  </si>
  <si>
    <t>CiproFLOXACINA 3mg + DEXAmetasona 1mg Suspension OticasFrasco x 7.5mL (FIXAMICIN DEXACIPRO) TECNOQUIMICAS S.A.</t>
  </si>
  <si>
    <t>INVIMA 2022M-0009979-R1</t>
  </si>
  <si>
    <t>020004823-02</t>
  </si>
  <si>
    <t>20004823-2</t>
  </si>
  <si>
    <t>Ciprofloxacina  (3g) + Dexametasona antiinfeccioso (1g) Susp. oticas    (Fixamicin Dexacipro)-Tecnoquimica</t>
  </si>
  <si>
    <t>20122426-01</t>
  </si>
  <si>
    <t>20122426-1</t>
  </si>
  <si>
    <t>S01CA01</t>
  </si>
  <si>
    <t>CLORHIDRATO DE CIPROFLOXACINO EQUIVALENTE A CIPROFLOXACINO</t>
  </si>
  <si>
    <t>Ciprofloxacina 3mg/mL + Dexametasona 1mg/mL Suspension oftalmica Frasco x 5mL (SOPHIXIN DX OFTENO) LABORATORIOS SOPHIA S.A. DE C.V.</t>
  </si>
  <si>
    <t>INVIMA 2018M-0018664</t>
  </si>
  <si>
    <t>20018305-02</t>
  </si>
  <si>
    <t>20018305-2</t>
  </si>
  <si>
    <t>CIProfloxacino 3mg/mL + DEXametasona 1mg/mL Suspension Oticas Frasco x 7.5 mL (OTOFAST) OTOPHARMA S.A.S</t>
  </si>
  <si>
    <t>INVIMA 2017M-0012007-R1</t>
  </si>
  <si>
    <t>00030435-05</t>
  </si>
  <si>
    <t>30435-5</t>
  </si>
  <si>
    <t>Ciprofloxacina.</t>
  </si>
  <si>
    <t>Ciprofloxacina 500mg TABLETA (CIPRO) BAYER</t>
  </si>
  <si>
    <t>INVIMA 2019M-010201-R3</t>
  </si>
  <si>
    <t>20054318-03</t>
  </si>
  <si>
    <t>20054318-3</t>
  </si>
  <si>
    <t>CIProfloxacina</t>
  </si>
  <si>
    <t>Ciprofloxacina 500mg Tableta (PROCATEC) PBS BCN MEDICAL</t>
  </si>
  <si>
    <t>INVIMA 2020M-0014477-R1</t>
  </si>
  <si>
    <t>019954690-06</t>
  </si>
  <si>
    <t>19954690-6</t>
  </si>
  <si>
    <t>Ciprofloxacina Solucion Inyectable 100 mg /10 mL -Vitrofarma</t>
  </si>
  <si>
    <t>019900981-01</t>
  </si>
  <si>
    <t>019900981_01</t>
  </si>
  <si>
    <t>19900981-1</t>
  </si>
  <si>
    <t>Ciprofloxacina Sol Oticas  0.3% (Otosec)-Procaps</t>
  </si>
  <si>
    <t>Solucion otica</t>
  </si>
  <si>
    <t>INVIMA 2019M-013358-R2</t>
  </si>
  <si>
    <t>020026284-04</t>
  </si>
  <si>
    <t>20026284-4</t>
  </si>
  <si>
    <t>Ciprofloxacina Solucion inyectable 100 mg/10 mL (Ciprofloxacina) - Ryan</t>
  </si>
  <si>
    <t>INVIMA 2021M-0012177-R2</t>
  </si>
  <si>
    <t>019995068-01</t>
  </si>
  <si>
    <t>19995068-1</t>
  </si>
  <si>
    <t>CiproFLOXACINA TABLETA 500 mg (Bioquiflox) - Biospifar</t>
  </si>
  <si>
    <t>INVIMA 2018M-0008483-R1</t>
  </si>
  <si>
    <t>19995068-04</t>
  </si>
  <si>
    <t>19995068_04</t>
  </si>
  <si>
    <t>19995068-4</t>
  </si>
  <si>
    <t>Ciprofloxacina 500mg TABLETA (BIOQUIFLOX) BIOQUIFAR</t>
  </si>
  <si>
    <t>000040290-04</t>
  </si>
  <si>
    <t>40290-4</t>
  </si>
  <si>
    <t>Ciprofloxacina TABLETA 500 mg (Ciprofloxacino) - Lafrancol</t>
  </si>
  <si>
    <t>INVIMA 2023M-14315-R4</t>
  </si>
  <si>
    <t>000040290-12</t>
  </si>
  <si>
    <t>40290-12</t>
  </si>
  <si>
    <t>Ciprofloxacina 500 mg Tableta (CIPROFLOXACINO) POS. LAB LAFRANCOL</t>
  </si>
  <si>
    <t>19955026-01</t>
  </si>
  <si>
    <t>19955026-1</t>
  </si>
  <si>
    <t>S03CA01</t>
  </si>
  <si>
    <t>Dexametasona y antiinfecciosos</t>
  </si>
  <si>
    <t>Ciprofloxacina 3mg/mL + Dexametasona 1mg/mL Suspension oftalmica Frasco x 5mL (FLOBACT - D) ESPECIALIDADES OFTALMOLOGICAS S.A.</t>
  </si>
  <si>
    <t>INVIMA 2023M-0005116-R2</t>
  </si>
  <si>
    <t>19949543-05</t>
  </si>
  <si>
    <t>19949543-5</t>
  </si>
  <si>
    <t>R06AX02</t>
  </si>
  <si>
    <t>Ciproheptadina</t>
  </si>
  <si>
    <t>Ciproheptadina Clorhidrato 2mg/5 mL Solucion Oral Frasco x 180mL (PERIACTIN) TECNOFAR TQ S.A.S</t>
  </si>
  <si>
    <t>INVIMA 2021M-0004319-R2</t>
  </si>
  <si>
    <t>20141904_01</t>
  </si>
  <si>
    <t>20141904-1</t>
  </si>
  <si>
    <t>L01XA01</t>
  </si>
  <si>
    <t>Cisplatino</t>
  </si>
  <si>
    <t>CISplatino 1mg/mL Solucion Inyectable Frasco VIAL x 50ml NO PBS UNIRS (50mg/50mL) (ALPLATIN) AL PHARMA S.A.S</t>
  </si>
  <si>
    <t>INVIMA 2019M-0019108</t>
  </si>
  <si>
    <t>020047565_01</t>
  </si>
  <si>
    <t>20047565-1</t>
  </si>
  <si>
    <t>CISplatino 50 mg Solucion Inyectable  Frasco x 50 mL (CISPLATINO) NO PBS. LAB ROPSOHN THERAPEUTICS</t>
  </si>
  <si>
    <t>INVIMA 2021M-0013884-R1</t>
  </si>
  <si>
    <t>20142068-01</t>
  </si>
  <si>
    <t>20142068-1</t>
  </si>
  <si>
    <t>CISplatino 50mg/50mL Sol Inyectable (CILAT) PBS HETERO LABS LIMITED</t>
  </si>
  <si>
    <t>INVIMA 2019M-0019199</t>
  </si>
  <si>
    <t>20039942-02</t>
  </si>
  <si>
    <t>020039942-02</t>
  </si>
  <si>
    <t>20039942-2</t>
  </si>
  <si>
    <t>A11AA02</t>
  </si>
  <si>
    <t>CITRAto de calcio 1500mg equivalente a 315mg de calcio elemental + 800Unidades Internacionales Vitamina D3 Tableta recubierta (CALCIBON D) FARMA</t>
  </si>
  <si>
    <t>INVIMA 2023M-0014237-R2</t>
  </si>
  <si>
    <t>20034747-10</t>
  </si>
  <si>
    <t>A12BA02</t>
  </si>
  <si>
    <t>Potasio citrato</t>
  </si>
  <si>
    <t>Citrato de Potasio 1080 mg (UROCIT-K) Tableta MISSION PHARMACAL COMPANY</t>
  </si>
  <si>
    <t>INVIMA 2023M-0012879-R2</t>
  </si>
  <si>
    <t>020034747_05</t>
  </si>
  <si>
    <t>20034747-5</t>
  </si>
  <si>
    <t>Citrato de Potasio 1080 mg Tableta de Liberacion Prolongada (UROCIT-K) . LAB FARMA DE COLOMBIA</t>
  </si>
  <si>
    <t>019980816-01</t>
  </si>
  <si>
    <t>19980816-1</t>
  </si>
  <si>
    <t>J01FA09</t>
  </si>
  <si>
    <t>Claritromicina</t>
  </si>
  <si>
    <t>Claritromicina - Tableta  500 mg - (Claritromicina) Genfar POS SOLO PARA EL TRATAMIENTO DE NEUMONIA</t>
  </si>
  <si>
    <t>INVIMA 2020M-0007529-R1</t>
  </si>
  <si>
    <t>20022768-04</t>
  </si>
  <si>
    <t>020022768-04</t>
  </si>
  <si>
    <t>20022768-4</t>
  </si>
  <si>
    <t>Claritromicina 500mg Polvo para inyección (SUMICLAR) BLAU FARMACEUTICA COLOMBIA S.A.S</t>
  </si>
  <si>
    <t>INVIMA 2019M-0012063-R1</t>
  </si>
  <si>
    <t>20059630-02</t>
  </si>
  <si>
    <t>20059630-2</t>
  </si>
  <si>
    <t>Claritromicina 500mg Polvo para inyeccion NORSTRAY &amp; NUART S.A.S.</t>
  </si>
  <si>
    <t>INVIMA 2020M-0014901-R1</t>
  </si>
  <si>
    <t>19936072-01</t>
  </si>
  <si>
    <t>19936072_01</t>
  </si>
  <si>
    <t>19936072-1</t>
  </si>
  <si>
    <t>Claritromicina 500mg Tableta (MACROMICYN) BIOQUIFAR</t>
  </si>
  <si>
    <t>INVIMA 2020M-0002457-R2</t>
  </si>
  <si>
    <t>19936072_02</t>
  </si>
  <si>
    <t>19936072-2</t>
  </si>
  <si>
    <t>Claritromicina 500mg TABLETA (MACROMYCIN) LABQUIFAR LTDA.</t>
  </si>
  <si>
    <t>20086452-01</t>
  </si>
  <si>
    <t>20086452-1</t>
  </si>
  <si>
    <t>CLARITROMICINA</t>
  </si>
  <si>
    <t>Claritromicina 500mg Tableta de liberacion controlada PBS (KLARICID) LAFRANCOL S.A.S.</t>
  </si>
  <si>
    <t>TABLETA DE LIBERACIÓN MODIFICADA</t>
  </si>
  <si>
    <t>INVIMA 2016M-0016909</t>
  </si>
  <si>
    <t>20251004-03</t>
  </si>
  <si>
    <t>20251004-3</t>
  </si>
  <si>
    <t>Claritromicina 500mg Tableta LAPROFF S.A.S.</t>
  </si>
  <si>
    <t>INVIMA 2024M-0021460</t>
  </si>
  <si>
    <t>19975205-01</t>
  </si>
  <si>
    <t>19975205-1</t>
  </si>
  <si>
    <t>Claritromicina 500mg Tableta PBS COASPHARMA SAS</t>
  </si>
  <si>
    <t>INVIMA 2020M-0007185-R1</t>
  </si>
  <si>
    <t>20002059-06</t>
  </si>
  <si>
    <t>020002059-06</t>
  </si>
  <si>
    <t>20002059-6</t>
  </si>
  <si>
    <t>Claritromicina polvo Lio 500 mg (Claritromicina)- Vitalis S.A</t>
  </si>
  <si>
    <t>INVIMA 2020M-0009673-R1</t>
  </si>
  <si>
    <t>020007756-01</t>
  </si>
  <si>
    <t>20007756-1</t>
  </si>
  <si>
    <t>Claritromicina Polvo para suspensión 250 mg/5 mL(Macromycin) Frasco x 50 ml POS para el tratamiento de neumonia</t>
  </si>
  <si>
    <t>INVIMA 2020M-0010302-R1</t>
  </si>
  <si>
    <t>020150258-01</t>
  </si>
  <si>
    <t>20150258-1</t>
  </si>
  <si>
    <t>R06AA04</t>
  </si>
  <si>
    <t>Clemastina</t>
  </si>
  <si>
    <t>Clemastina Solución inyectable 2mg (Clemaxclin)  Proclin</t>
  </si>
  <si>
    <t>INVIMA 2023M-0018633-R1</t>
  </si>
  <si>
    <t>000016806-01</t>
  </si>
  <si>
    <t>16806-1</t>
  </si>
  <si>
    <t>J01FF01</t>
  </si>
  <si>
    <t>Clindamicina</t>
  </si>
  <si>
    <t>Clindamicina 300mg Capsula La Santé</t>
  </si>
  <si>
    <t>INVIMA 2022M-003918-R3</t>
  </si>
  <si>
    <t>019991190-02</t>
  </si>
  <si>
    <t>19991190-2</t>
  </si>
  <si>
    <t>Clindamicina (fosfato) SOL INY 600mg/4ml (Clindamicina)-Farmionni</t>
  </si>
  <si>
    <t>INVIMA 2022M-0008524-R1</t>
  </si>
  <si>
    <t>019941276-01</t>
  </si>
  <si>
    <t>19941276-01</t>
  </si>
  <si>
    <t>19941276-1</t>
  </si>
  <si>
    <t>Clindamicina CAPSULA 300 mg (Clindamicina) - Pentacoop</t>
  </si>
  <si>
    <t>INVIMA 2020M-0003029-R2</t>
  </si>
  <si>
    <t>019970681-01</t>
  </si>
  <si>
    <t>19970681-1</t>
  </si>
  <si>
    <t>G01AA10</t>
  </si>
  <si>
    <t>Clindamicina 300mg Capsula PBS SANOFI-AVENTIS DE COLOMBIA S.A.</t>
  </si>
  <si>
    <t>INVIMA 2022M-0007090-R2</t>
  </si>
  <si>
    <t>020114030-01</t>
  </si>
  <si>
    <t>20114030-01</t>
  </si>
  <si>
    <t>20114030-1</t>
  </si>
  <si>
    <t>Clindamicina  600 mg / 4 mL Solucion Inyectable (CLINDAMICINA) POS .BIO ESTERIL S.A.S</t>
  </si>
  <si>
    <t>INVIMA 2023M-0018071-R1</t>
  </si>
  <si>
    <t>19964562-03</t>
  </si>
  <si>
    <t>19964562-3</t>
  </si>
  <si>
    <t>Clindamicina 600mg/4mL Solucion inyectable LABORATORIOS BLASKOV LTDA.</t>
  </si>
  <si>
    <t>INVIMA 2017M-0006016-R1</t>
  </si>
  <si>
    <t>00230143-03</t>
  </si>
  <si>
    <t>230143-3</t>
  </si>
  <si>
    <t>Clindamicina 600mg/4mL Solucion inyectable LABORATORIOS RYAN DE COLOMBIA S.A.S</t>
  </si>
  <si>
    <t>INVIMA 2019M-011973-R2</t>
  </si>
  <si>
    <t>19943350-28</t>
  </si>
  <si>
    <t>Clindamicina 600mg/ mL Solucion Inyectable LAB VITALIS S.A.C.I.</t>
  </si>
  <si>
    <t>INVIMA 2022M-0003196-R2</t>
  </si>
  <si>
    <t>019914400-05</t>
  </si>
  <si>
    <t>19914400-5</t>
  </si>
  <si>
    <t>Clindamicina Tableta 300 mg (Clindamicina) - Tecnoquimicas</t>
  </si>
  <si>
    <t>INVIMA 2021M-015007-R3</t>
  </si>
  <si>
    <t>020044091_01</t>
  </si>
  <si>
    <t>20044091-01</t>
  </si>
  <si>
    <t>20044091-1</t>
  </si>
  <si>
    <t>N05BA09</t>
  </si>
  <si>
    <t>Clobazam</t>
  </si>
  <si>
    <t>Clobazam Tab 10 mg  (OBAX). HUMAX PHARMACEUTICAL</t>
  </si>
  <si>
    <t>INVIMA 2023M-0013385-R1</t>
  </si>
  <si>
    <t>020044093_01</t>
  </si>
  <si>
    <t>20044093-1</t>
  </si>
  <si>
    <t>Clobazam 20mg Tableta (Obax 20mg) - Humax POS PARA TRATAMIENTO DE ANSIEDAD</t>
  </si>
  <si>
    <t>INVIMA 2023M-0013386-R1</t>
  </si>
  <si>
    <t>00044747-02</t>
  </si>
  <si>
    <t>44747-2</t>
  </si>
  <si>
    <t>Clobazam 20mg Tableta (URBADAN) SANOFI-AVENTIS DE COLOMBIA S.A.</t>
  </si>
  <si>
    <t>INVIMA 2023M-005148-R3</t>
  </si>
  <si>
    <t>20196616-01</t>
  </si>
  <si>
    <t>20196616-1</t>
  </si>
  <si>
    <t>D07AD01</t>
  </si>
  <si>
    <t>Clobetasol</t>
  </si>
  <si>
    <t>Clobetasol propionato 0.05% Crema Tubo x 30g LABORATORIO PROFESIONAL FARMACEUTICO S.A.S.</t>
  </si>
  <si>
    <t>INVIMA 2022M-0020745</t>
  </si>
  <si>
    <t>20066808-04</t>
  </si>
  <si>
    <t>20066808-4</t>
  </si>
  <si>
    <t>Clobetasol Propionato 0.05% Crema Tubo x 40g (DERPROSOL) ALPHALAB SAS</t>
  </si>
  <si>
    <t>INVIMA 2020M-0015292-R1</t>
  </si>
  <si>
    <t>19940718-05</t>
  </si>
  <si>
    <t>19940718-5</t>
  </si>
  <si>
    <t>CLObetasol propionato 0.05% Emulsion Frasco x 60mL (CLOBELAC)  PHARMADERM S.A.</t>
  </si>
  <si>
    <t>INVIMA 2020M-0002957-R2</t>
  </si>
  <si>
    <t>020066030-01</t>
  </si>
  <si>
    <t>20066030-01</t>
  </si>
  <si>
    <t>20066030-1</t>
  </si>
  <si>
    <t>Clobetasol Propionato 0.05% Crema Tubo x 40g APLICACIONES FARMACEUTICAS AFAVEL S.A.S.</t>
  </si>
  <si>
    <t>INVIMA 2014M-0015337</t>
  </si>
  <si>
    <t>020019337-04</t>
  </si>
  <si>
    <t>20019337-4</t>
  </si>
  <si>
    <t>Clobetasol Propionato Crema 0.05% Tubo x 30g (Clobetasol propionato) - Tecnofar</t>
  </si>
  <si>
    <t>INVIMA 2022M-0011205-R2</t>
  </si>
  <si>
    <t>19994684-01</t>
  </si>
  <si>
    <t>019994684-01</t>
  </si>
  <si>
    <t>19994684-1</t>
  </si>
  <si>
    <t>CLObetasol propionato 0.05% Emulsion Frasco x 60mL (EXANIA) LABORATORIOS SIEGFRIED S.A.S.</t>
  </si>
  <si>
    <t>INVIMA 2022M-0008715-R1</t>
  </si>
  <si>
    <t>20054786-01</t>
  </si>
  <si>
    <t>20054786-1</t>
  </si>
  <si>
    <t>Clobetazol Emulsion 0.05% x 60ml (BETAZOL) MEGALABS COLOMBIA S.A.S.</t>
  </si>
  <si>
    <t>INVIMA 2023M-0014367-R2</t>
  </si>
  <si>
    <t>019934941-05</t>
  </si>
  <si>
    <t>19934941-5</t>
  </si>
  <si>
    <t>N03AE01</t>
  </si>
  <si>
    <t>Clonazepam</t>
  </si>
  <si>
    <t>Clonazepam 2 mg Tableta Caja x 50  (COQUAN) POS. LAB SIEGFRIED</t>
  </si>
  <si>
    <t>INVIMA2013M-0002259-R1</t>
  </si>
  <si>
    <t>19935777-12</t>
  </si>
  <si>
    <t>Clonazepam 0.5mg TABLETA (COQUAN) LABORATORIOS SIEGFRIED S.A.S.</t>
  </si>
  <si>
    <t>INVIMA 2013M-0002375-R1</t>
  </si>
  <si>
    <t>00063503-01</t>
  </si>
  <si>
    <t>63503-1</t>
  </si>
  <si>
    <t>CLOnazepam 2.5mg Solucion oral Frasco x 20mL (RIVOTRIL) CHEPLAPHARM ARZNEIMITTEL GMBH</t>
  </si>
  <si>
    <t>INVIMA 2021M-007554-R4</t>
  </si>
  <si>
    <t>019934941-15</t>
  </si>
  <si>
    <t>19934941-15</t>
  </si>
  <si>
    <t>Clonazepam 2mg Tableta recubierta - (COQUAN)- PBS- LAB SIEGFRIED S.A.S.</t>
  </si>
  <si>
    <t>19920065-05</t>
  </si>
  <si>
    <t>19920065-5</t>
  </si>
  <si>
    <t>Clonazepam 2.5mg/mL SOLUCION Oral Frasco x 30mL (COQUAN) LABORATORIOS SIEGFRIED S.A.S.</t>
  </si>
  <si>
    <t>INVIMA 2023M-0000487-R3</t>
  </si>
  <si>
    <t>019920065-02</t>
  </si>
  <si>
    <t>19920065-2</t>
  </si>
  <si>
    <t>Clonazepam Sol Or 2.5 mg / mL Fco x 30 mL (Coquan)-PSPharma</t>
  </si>
  <si>
    <t>019935777-05</t>
  </si>
  <si>
    <t>19935777-5</t>
  </si>
  <si>
    <t>Clonazepam TABLETA 0.5  mg (Coquan)-SIEGFRIED</t>
  </si>
  <si>
    <t>019995299-07</t>
  </si>
  <si>
    <t>19995299-07</t>
  </si>
  <si>
    <t>19995299-7</t>
  </si>
  <si>
    <t>C02AC01</t>
  </si>
  <si>
    <t>Clonidina</t>
  </si>
  <si>
    <t>Clonidina Clorhidrato 150 mcg Tableta (CLONIDINA) PBS. LAB ECAR</t>
  </si>
  <si>
    <t>INVIMA 2009M-0009253</t>
  </si>
  <si>
    <t>000035591-03</t>
  </si>
  <si>
    <t>35591-3</t>
  </si>
  <si>
    <t>CLONIdina Tab 0.150 mg (Clonidina)-Anglopharma</t>
  </si>
  <si>
    <t>INVIMA 2021M-011383-R4</t>
  </si>
  <si>
    <t>19969889-38</t>
  </si>
  <si>
    <t>R05DB21</t>
  </si>
  <si>
    <t>Cloperastina</t>
  </si>
  <si>
    <t>Cloperastina 35.4mg/5mL Suspension oral Frasco x 120mL (CLOPERAX) PROCAPS S.A.</t>
  </si>
  <si>
    <t>INVIMA 2023M-0006542-R2</t>
  </si>
  <si>
    <t>000046264-01</t>
  </si>
  <si>
    <t>46264-1</t>
  </si>
  <si>
    <t>L01AA02</t>
  </si>
  <si>
    <t>Clorambucil</t>
  </si>
  <si>
    <t>Clorambucilo 2mg Tableta (Leukeran) - Al Pharma</t>
  </si>
  <si>
    <t>INVIMA 2022M-005468-R4</t>
  </si>
  <si>
    <t>00043493-06</t>
  </si>
  <si>
    <t>43493-6</t>
  </si>
  <si>
    <t>R06AB04</t>
  </si>
  <si>
    <t>Clorfenamina</t>
  </si>
  <si>
    <t>Clorfeniramina 4 mg Tableta ECAR</t>
  </si>
  <si>
    <t>INVIMA 2021M-013218-R3</t>
  </si>
  <si>
    <t>019942216-03</t>
  </si>
  <si>
    <t>19942216-3</t>
  </si>
  <si>
    <t>Clorfeniramina maleato jarabe 2 mg/5ml - Labinco</t>
  </si>
  <si>
    <t>INVIMA 2015M-0003316-R1</t>
  </si>
  <si>
    <t>000043493-02</t>
  </si>
  <si>
    <t>43493-2</t>
  </si>
  <si>
    <t>Clorfeniramina maleato TABLETA 4 mg (Clorfeniramina ) - Ecar</t>
  </si>
  <si>
    <t>000040377-03</t>
  </si>
  <si>
    <t>40377-3</t>
  </si>
  <si>
    <t>A01AB03</t>
  </si>
  <si>
    <t>Clorhexidina</t>
  </si>
  <si>
    <t>Clorhexidina Diacetato Enjuague Antisepticos Bucal 200mg/100mL Frasco x 180mL(Clara´x)-Biochem</t>
  </si>
  <si>
    <t>INVIMA 2009 M-13561 R1</t>
  </si>
  <si>
    <t>000111057-01</t>
  </si>
  <si>
    <t>111057-1</t>
  </si>
  <si>
    <t>S01HA04</t>
  </si>
  <si>
    <t>Proparacaina clorhidrato</t>
  </si>
  <si>
    <t>Clorhidrato de Proparacaína Solución Oftalmica 0.5% - (Alcaine) - Alcon</t>
  </si>
  <si>
    <t>INVIMA 2016M-07585-R3</t>
  </si>
  <si>
    <t>20179542-01</t>
  </si>
  <si>
    <t>20179542-1</t>
  </si>
  <si>
    <t>L01AA05</t>
  </si>
  <si>
    <t>CLORMETINA CLORHIDRATO (MECLORETAMINA) EQUIVALENTE A CLORMETINA BASE</t>
  </si>
  <si>
    <t>Clormetina 0.016g/ 100g Gel topico Tubo x 60g (LEDAGA) RECORDATI RARE DISEASES</t>
  </si>
  <si>
    <t>INVIMA 2023M-0020931</t>
  </si>
  <si>
    <t>019973372-03</t>
  </si>
  <si>
    <t>19973372-3</t>
  </si>
  <si>
    <t>P01BA01</t>
  </si>
  <si>
    <t>Cloroquina</t>
  </si>
  <si>
    <t>Cloroquina Fosfato 250mg Equivalente Cloroquina base 150mg TABLETA - Humax</t>
  </si>
  <si>
    <t>INVIMA 2018M-0007951-R1</t>
  </si>
  <si>
    <t>20129782-01</t>
  </si>
  <si>
    <t>20129782-1</t>
  </si>
  <si>
    <t>C03BA04</t>
  </si>
  <si>
    <t>Clortalidona</t>
  </si>
  <si>
    <t>Clortalidona 12.5mg Tableta (CLORTAX) MEGALABS COLOMBIA S.A.S.</t>
  </si>
  <si>
    <t>INVIMA 2019M-0018938</t>
  </si>
  <si>
    <t>20120255-06</t>
  </si>
  <si>
    <t>20120255-6</t>
  </si>
  <si>
    <t>Clortalidona 12.5mg Tableta (DICHLOR)  IPCA LABORATORIES</t>
  </si>
  <si>
    <t>INVIMA 2023M-0018319-R1</t>
  </si>
  <si>
    <t>20077311-03</t>
  </si>
  <si>
    <t>20077311-3</t>
  </si>
  <si>
    <t>CLORTALIDONA</t>
  </si>
  <si>
    <t>Clortalidona 12.5mg + Valsartan 80mg (BRASARTAN CTDN) FARMA DE COLOMBIA S.A.S.</t>
  </si>
  <si>
    <t>INVIMA 2021M-0015960-R1</t>
  </si>
  <si>
    <t>20126544-03</t>
  </si>
  <si>
    <t>20126544-3</t>
  </si>
  <si>
    <t>Clortalidona 12.5mg Tableta (CARDIOL) LAFRANCOL S.A.S.</t>
  </si>
  <si>
    <t>INVIMA 2023M-0018115-R1</t>
  </si>
  <si>
    <t>20129783-01</t>
  </si>
  <si>
    <t>20129783-1</t>
  </si>
  <si>
    <t>Clortalidona 25mg Tableta recubierta (CLORTAX) MEGALABS COLOMBIA S.A.S</t>
  </si>
  <si>
    <t>INVIMA 2019M-0018939</t>
  </si>
  <si>
    <t>20120348-06</t>
  </si>
  <si>
    <t>20120348-6</t>
  </si>
  <si>
    <t>Clortalidona 25mg Tableta recubierta (IPCA DICHLOR) IPCA LABORATORIES LIMITED</t>
  </si>
  <si>
    <t>INVIMA 2023M-0018346-R1</t>
  </si>
  <si>
    <t>20101174-03</t>
  </si>
  <si>
    <t>020101174-03</t>
  </si>
  <si>
    <t>20101174-3</t>
  </si>
  <si>
    <t>Clortalidona 25mg Tableta recubierta (CARDIOL) - LAFRANCOL S.A.S.</t>
  </si>
  <si>
    <t>INVIMA 2021M-0017009-R1</t>
  </si>
  <si>
    <t>19976587-03</t>
  </si>
  <si>
    <t>19976587-3</t>
  </si>
  <si>
    <t>A07CA99</t>
  </si>
  <si>
    <t>Electrolitos con carbohidratos rehidratacion oral</t>
  </si>
  <si>
    <t>Cloruro de Sodio 0.35g + Cloruro de Potasio 0.15g + Citrato Trisódico 0.29g + Glucosa 2g Polvo para reconstitui Sobre x 20.7g (Solhidrex) Labinco</t>
  </si>
  <si>
    <t>INVIMA 2021M-0007276-R1</t>
  </si>
  <si>
    <t>19979158-01</t>
  </si>
  <si>
    <t>019979158-01</t>
  </si>
  <si>
    <t>19979158-1</t>
  </si>
  <si>
    <t>Sodio cloruro 0.9% Solucion inyectable Frasco x 50mL (SOLUCION CS) LABORATORIOS PISA S.A. DE C.V.</t>
  </si>
  <si>
    <t>INVIMA 2018M-0007404-R1</t>
  </si>
  <si>
    <t>19999407-01</t>
  </si>
  <si>
    <t>19999407-1</t>
  </si>
  <si>
    <t>Electrolitos con carbohidratos</t>
  </si>
  <si>
    <t>Cloruro de sodio 2.6g + cloruro de Potasio 1.5g+ Citrato de Sodio 2.9g+ Dextrosa 13.5g polvo (Sales de rehidratacion Oral) Sobre x 20.5g PENTACOOP S.A.</t>
  </si>
  <si>
    <t>Polvo para reconstituir a solucion oral</t>
  </si>
  <si>
    <t>INVIMA 2022M-0009731-R1</t>
  </si>
  <si>
    <t>20081180-01</t>
  </si>
  <si>
    <t>20081180-1</t>
  </si>
  <si>
    <t>B05BB01</t>
  </si>
  <si>
    <t>Cloruro de sodio</t>
  </si>
  <si>
    <t>Cloruro de sodio 526mg + Acetato de Sodio 502mg+ Gluconato de Sodio 502mg + Cloruro de Potasio 37mg Cloruro de Magnesio 30mg  Solucion Inyectable</t>
  </si>
  <si>
    <t>526+502+37+20</t>
  </si>
  <si>
    <t>INVIMA 2021M-0017208-R1</t>
  </si>
  <si>
    <t>000211361-05</t>
  </si>
  <si>
    <t>211361-5</t>
  </si>
  <si>
    <t>B05CB01</t>
  </si>
  <si>
    <t>Cloruro de sodio inyectable 2 meq/ml - Ropsohn</t>
  </si>
  <si>
    <t>INVIMA 2020 M-011990- R2</t>
  </si>
  <si>
    <t>19979158-02</t>
  </si>
  <si>
    <t>019979158-02</t>
  </si>
  <si>
    <t>19979158-2</t>
  </si>
  <si>
    <t>Sodio cloruro Solucion inyectable 0.9% Frasco x 100mL PBS PISA S.A. DE C.V.</t>
  </si>
  <si>
    <t>020055558-08</t>
  </si>
  <si>
    <t>20055558-8</t>
  </si>
  <si>
    <t>Cloruro de sodio solución inyectable 0.9% Bolsa x 500 mL (Cloruro de sodio)-Corpaul</t>
  </si>
  <si>
    <t>INVIMA 2021M-0014332-R1</t>
  </si>
  <si>
    <t>019979158-04</t>
  </si>
  <si>
    <t>19979158-4</t>
  </si>
  <si>
    <t>Sodio cloruro  Solución inyectable 0.9%  Botella x 500ml - Pisa</t>
  </si>
  <si>
    <t>019942966-01</t>
  </si>
  <si>
    <t>19942966-1</t>
  </si>
  <si>
    <t>CLORURO DE POTASIO</t>
  </si>
  <si>
    <t>Cloruro de Sodio2.6g+Cloruro de Potasio 1.5g+Citrato Trisódico 2.9g+Glucosa 13.5g Polvo Sobre x 20.6g(Sales de Rehidratación)-LABQUIFAR</t>
  </si>
  <si>
    <t>28</t>
  </si>
  <si>
    <t>POLVO PARA RECONSTITUIR A SOLUCION ORAL</t>
  </si>
  <si>
    <t>INVIMA 2021M-0003190-R2</t>
  </si>
  <si>
    <t>19995245-01</t>
  </si>
  <si>
    <t>019995245-01</t>
  </si>
  <si>
    <t>19995245-1</t>
  </si>
  <si>
    <t>G01AF02</t>
  </si>
  <si>
    <t>Clotrimazol</t>
  </si>
  <si>
    <t>Clotrimazol 1% Crema Vaginal  Tubo x 40g PROCAPS S.A.</t>
  </si>
  <si>
    <t>INVIMA 2022M-0008895-R1</t>
  </si>
  <si>
    <t>00021475-08</t>
  </si>
  <si>
    <t>21475-8</t>
  </si>
  <si>
    <t>Clotrimazol 1% Crema vaginal Tubo x 40g (Fenilsone)- American Generics</t>
  </si>
  <si>
    <t>INVIMA 2021M-002376-R3</t>
  </si>
  <si>
    <t>19944764-01</t>
  </si>
  <si>
    <t>19944764-1</t>
  </si>
  <si>
    <t>D01AC01</t>
  </si>
  <si>
    <t>Clotrimazol 10mg/mL Solucuion topica Frasco x 30mL LABORATORIO PROFESIONAL FARMACÉUTICO S.A. LABORATORIOS LAPROFF S.A.</t>
  </si>
  <si>
    <t>Solucion topica</t>
  </si>
  <si>
    <t>INVIMA 2021M-0003828-R2</t>
  </si>
  <si>
    <t>019932135-02</t>
  </si>
  <si>
    <t>19932135-2</t>
  </si>
  <si>
    <t>Clotrimazol 1g + Neomicina 0.5 g + Betametasona 0.04g Crema Tubo x 40g - Genfar</t>
  </si>
  <si>
    <t>INVIMA 2013M-0001938-R1</t>
  </si>
  <si>
    <t>19932135-01</t>
  </si>
  <si>
    <t>19932135-1</t>
  </si>
  <si>
    <t>Clotrimazol 1g + Neomicina 0.5 g + Betametasona 0.04g Crema Tubo x 20g GENFAR S.A.</t>
  </si>
  <si>
    <t>019942488-02</t>
  </si>
  <si>
    <t>19942488-2</t>
  </si>
  <si>
    <t>A01AB18</t>
  </si>
  <si>
    <t>Clotrimazol Capsula vaginal 100 mg (Clotrimazol) - Procaps</t>
  </si>
  <si>
    <t>Ovulo o tableta vaginal</t>
  </si>
  <si>
    <t>INVIMA 2021M-0003975-R2</t>
  </si>
  <si>
    <t>019912977-02</t>
  </si>
  <si>
    <t>19912977-2</t>
  </si>
  <si>
    <t>Clotrimazol Crema Tópica 1% - American Generics</t>
  </si>
  <si>
    <t>INVIMA 2020M-0000024-R3</t>
  </si>
  <si>
    <t>000021475-02</t>
  </si>
  <si>
    <t>21475-2</t>
  </si>
  <si>
    <t>clotrimazol crema vaginal (Fenilsone) 1% - American Generics</t>
  </si>
  <si>
    <t>019967248-02</t>
  </si>
  <si>
    <t>19967248-2</t>
  </si>
  <si>
    <t>Clotrimazol OVULO o TABLETA vaginal 100 mg (Clotrimazol) - Anglopharma</t>
  </si>
  <si>
    <t>INVIMA 2022M-0006437-R2</t>
  </si>
  <si>
    <t>19975977-05</t>
  </si>
  <si>
    <t>19975977-5</t>
  </si>
  <si>
    <t>N05AH02</t>
  </si>
  <si>
    <t>Clozapina</t>
  </si>
  <si>
    <t>Clozapina 25mg Tableta HUMAX PHARMACEUTICAL S.A.</t>
  </si>
  <si>
    <t>INVIMA 2021M-0007295-R1</t>
  </si>
  <si>
    <t>019974655-01</t>
  </si>
  <si>
    <t>19974655-1</t>
  </si>
  <si>
    <t>Clozapina TABLETA 100 mg- Humax</t>
  </si>
  <si>
    <t>INVIMA 2021M-0007242-R1</t>
  </si>
  <si>
    <t>00036324-05</t>
  </si>
  <si>
    <t>36324-5</t>
  </si>
  <si>
    <t>M04AC01</t>
  </si>
  <si>
    <t>Colchicina</t>
  </si>
  <si>
    <t>Colchicina 0.5 mg Tableta (COLCHIMEDIO) POS. LAB BUSSIE S.A.</t>
  </si>
  <si>
    <t>INVIMA 2016M-003065-R4</t>
  </si>
  <si>
    <t>019948217-05</t>
  </si>
  <si>
    <t>19948217-05</t>
  </si>
  <si>
    <t>19948217-5</t>
  </si>
  <si>
    <t>Colchicina Tableta 0.5 mg (Colchicina)-Expofarma</t>
  </si>
  <si>
    <t>INVIMA 2015M-0004254-R1</t>
  </si>
  <si>
    <t>020010760-04</t>
  </si>
  <si>
    <t>20010760-4</t>
  </si>
  <si>
    <t>Colchicina Tableta 0.5  mg (Colchicina) - Laproff</t>
  </si>
  <si>
    <t>INVIMA 2020M-0010477-R1</t>
  </si>
  <si>
    <t>000227601-02</t>
  </si>
  <si>
    <t>227601-2</t>
  </si>
  <si>
    <t>C10AC01</t>
  </si>
  <si>
    <t>Colestiramina</t>
  </si>
  <si>
    <t>Colestiramina PGR 4 g (Colestiramina)-Sanofi</t>
  </si>
  <si>
    <t>INVIMA 2008 M-011167 R1</t>
  </si>
  <si>
    <t>000046792-02</t>
  </si>
  <si>
    <t>00046792-02</t>
  </si>
  <si>
    <t>46792-2</t>
  </si>
  <si>
    <t>A11DB99</t>
  </si>
  <si>
    <t>Complejo B</t>
  </si>
  <si>
    <t>Complejo B Sol Iny 10 mL (Complejo B)-Ecar</t>
  </si>
  <si>
    <t>INVIMA 2022M-005532-R4</t>
  </si>
  <si>
    <t>000034476-01</t>
  </si>
  <si>
    <t>34476-1</t>
  </si>
  <si>
    <t>A11DA01</t>
  </si>
  <si>
    <t>Tiamina (vit b1)</t>
  </si>
  <si>
    <t>Complejo B Tab 90 mg (Complejo B MK)-Tecnoquímicas</t>
  </si>
  <si>
    <t>INVIMA 2022M-001826-R5</t>
  </si>
  <si>
    <t>019951339-01</t>
  </si>
  <si>
    <t>19951339-1</t>
  </si>
  <si>
    <t>S01GX01</t>
  </si>
  <si>
    <t>Cromoglicato de sodio</t>
  </si>
  <si>
    <t>Cromoglicato de sodio 2%  Frasco G x 5 mL solucion oftalmica-Expofarma</t>
  </si>
  <si>
    <t>INVIMA 2021M-0004691-R2</t>
  </si>
  <si>
    <t>19954188-02</t>
  </si>
  <si>
    <t>19954188-2</t>
  </si>
  <si>
    <t>R01AC01</t>
  </si>
  <si>
    <t>Cromoglicato de sodio 20mg/mL (2%) Solucion nasal Frasco x 10mL LABORATORIOS RICHMOND COLOMBIA S.A.S.</t>
  </si>
  <si>
    <t>INVIMA 2022M-0005210-R2</t>
  </si>
  <si>
    <t>19950378-04</t>
  </si>
  <si>
    <t>19950378-4</t>
  </si>
  <si>
    <t>Crotamiton</t>
  </si>
  <si>
    <t>Benzoato de bencilo 10% Locion topica Frasco x 60mL (LIRODERM) LABQUIFAR</t>
  </si>
  <si>
    <t>INVIMA 2021M-0004395-R2</t>
  </si>
  <si>
    <t>000224892-01</t>
  </si>
  <si>
    <t>224892-1</t>
  </si>
  <si>
    <t>L01AX04</t>
  </si>
  <si>
    <t>Dacarbazina</t>
  </si>
  <si>
    <t>Dacarbazina 200 mg Polvo para reconstituir (Detimedac) - Medac</t>
  </si>
  <si>
    <t>INVIMA 2008 M-007538-R1</t>
  </si>
  <si>
    <t>20080268-01</t>
  </si>
  <si>
    <t>20080268-1</t>
  </si>
  <si>
    <t>Dacarbazina 200mg  Polvo para reconstituir (CARBAVEN) SEVEN PHARMA COLOMBIA S.A.S.</t>
  </si>
  <si>
    <t>INVIMA 2015M-0016222</t>
  </si>
  <si>
    <t>020083480-01</t>
  </si>
  <si>
    <t>20083480-1</t>
  </si>
  <si>
    <t>Dacarbazina 200mg Polvo para solución para perfusión - PBS- LAB KEMEX</t>
  </si>
  <si>
    <t>INVIMA 2015M-0016349</t>
  </si>
  <si>
    <t>019902428-01</t>
  </si>
  <si>
    <t>019902428_01</t>
  </si>
  <si>
    <t>19902428-1</t>
  </si>
  <si>
    <t>L01DA01</t>
  </si>
  <si>
    <t>Dactinomicina</t>
  </si>
  <si>
    <t>Dactinomicina 0.5mg injeccion- Korea United Pharm.</t>
  </si>
  <si>
    <t>INVIMA 2020M-013368-R2</t>
  </si>
  <si>
    <t>019905582-03</t>
  </si>
  <si>
    <t>19905582-3</t>
  </si>
  <si>
    <t>G03XA01</t>
  </si>
  <si>
    <t>Danazol</t>
  </si>
  <si>
    <t>Danazol Cápsula 200 mg (Cipladanogen) - Biotoscana</t>
  </si>
  <si>
    <t>INVIMA 2010 M-13969 R1</t>
  </si>
  <si>
    <t>20145596-01</t>
  </si>
  <si>
    <t>20145596-1</t>
  </si>
  <si>
    <t>J04BA02</t>
  </si>
  <si>
    <t>Dapsona</t>
  </si>
  <si>
    <t>Dapsona 100mg Tableta (DAPSULON) LIMINAL THERAPEUTICS S.A.S</t>
  </si>
  <si>
    <t>INVIMA 2019M-0019281</t>
  </si>
  <si>
    <t>20195376-01</t>
  </si>
  <si>
    <t>20195376-1</t>
  </si>
  <si>
    <t>L02BB06</t>
  </si>
  <si>
    <t xml:space="preserve">Darolutamida </t>
  </si>
  <si>
    <t>Darolutamida 300mg (NUBEQA) Tableta BAYER</t>
  </si>
  <si>
    <t>INVIMA 2021M-0020575</t>
  </si>
  <si>
    <t>20132662-01</t>
  </si>
  <si>
    <t>20132662-1</t>
  </si>
  <si>
    <t>L01DB02</t>
  </si>
  <si>
    <t>Daunorrubicina</t>
  </si>
  <si>
    <t>Daunorubicina 20mg Polvo Liofilizado para solucion inyectable (AL DAUNO) AL PHARMA S.A.</t>
  </si>
  <si>
    <t>INVIMA 2020M-0019644</t>
  </si>
  <si>
    <t>19905590-02</t>
  </si>
  <si>
    <t>19905590-2</t>
  </si>
  <si>
    <t>Daunorubicina 20mg Solucion Inyectable KOREA UNITED</t>
  </si>
  <si>
    <t>INVIMA 2009 M-13938 R1</t>
  </si>
  <si>
    <t>019912744-02</t>
  </si>
  <si>
    <t>019912744_02</t>
  </si>
  <si>
    <t>19912744-2</t>
  </si>
  <si>
    <t>A14AB01</t>
  </si>
  <si>
    <t>Nandrolona</t>
  </si>
  <si>
    <t>Decanoato  de Nandrolona Amp 50 mg x 1 ml  (DECA-DURABOLIN)-ND</t>
  </si>
  <si>
    <t>INVIMA 2023M-0000015-R3</t>
  </si>
  <si>
    <t>19912744-05</t>
  </si>
  <si>
    <t>19912744-5</t>
  </si>
  <si>
    <t>Decanoato de Nandrolona 50mg/mL Solución Inyectable (DECA-DURABOLIN) ASPEN</t>
  </si>
  <si>
    <t>19924824-01</t>
  </si>
  <si>
    <t>19924824-1</t>
  </si>
  <si>
    <t>DEFlazacort 22.75mg/mL Suspension oral Frasco x 6.5mL (CLOBAK) LABORATORIOS INCOBRA S.A.</t>
  </si>
  <si>
    <t>INVIMA 2019M-0000755-R2</t>
  </si>
  <si>
    <t>20015706-01</t>
  </si>
  <si>
    <t>20015706-1</t>
  </si>
  <si>
    <t>R06AX27</t>
  </si>
  <si>
    <t>Desloratadina</t>
  </si>
  <si>
    <t>Desloratadina 2.5mg/5mL Jarabe Frasco x 120mL (NEWTARPAN) BIOQUIFAR PHARMACEUTICA S.A.</t>
  </si>
  <si>
    <t>INVIMA 2020M-0010597-R1</t>
  </si>
  <si>
    <t>019985082-01</t>
  </si>
  <si>
    <t>19985082-01</t>
  </si>
  <si>
    <t>19985082-1</t>
  </si>
  <si>
    <t>Desloratadina Jarabe 2.5mg/5mL(Desloratadina) - La sante</t>
  </si>
  <si>
    <t>INVIMA 2008M-0008131</t>
  </si>
  <si>
    <t>19964038-02</t>
  </si>
  <si>
    <t>019964038-02</t>
  </si>
  <si>
    <t>19964038-2</t>
  </si>
  <si>
    <t>DESLORATADINA</t>
  </si>
  <si>
    <t>Desloratadina 5 mg Tableta recubierta LASANTE</t>
  </si>
  <si>
    <t>INVIMA 2022M-0006122-R2</t>
  </si>
  <si>
    <t>20112763-03</t>
  </si>
  <si>
    <t>20112763-3</t>
  </si>
  <si>
    <t>Montelukas 10mg + desloratadina 5mg Tableta recubierta (DESLER-M) GALENO QUIMICA S.A.</t>
  </si>
  <si>
    <t>INVIMA 2019M-0018771</t>
  </si>
  <si>
    <t>019982755-02</t>
  </si>
  <si>
    <t>19982755-02</t>
  </si>
  <si>
    <t>19982755-2</t>
  </si>
  <si>
    <t>Desloratadina Tableta 5mg (Desloratadina Tableta) - Genfar</t>
  </si>
  <si>
    <t>INVIMA 2020M-0007990-R1</t>
  </si>
  <si>
    <t>019964038-01</t>
  </si>
  <si>
    <t>19964038-1</t>
  </si>
  <si>
    <t>Desloratadina Tableta 5 mg (Desloratadina) - La sante</t>
  </si>
  <si>
    <t>19924904-01</t>
  </si>
  <si>
    <t>19924904-1</t>
  </si>
  <si>
    <t>D07AB08</t>
  </si>
  <si>
    <t>Desonida</t>
  </si>
  <si>
    <t>Desonida 0.05% Emulsion topica Frasco x 120mL LABRATORIO SIEGFRIED S.A</t>
  </si>
  <si>
    <t>INVIMA 2023M-0000731-R3</t>
  </si>
  <si>
    <t>00217278-02</t>
  </si>
  <si>
    <t>217278-2</t>
  </si>
  <si>
    <t>Desonida 0.1% Crema Topica Tubo x 15g LABORATORIOS SIEGFRIED S.A.S.</t>
  </si>
  <si>
    <t>INVIMA 2022 M-011908- R2</t>
  </si>
  <si>
    <t>019945670-02</t>
  </si>
  <si>
    <t>19945670-2</t>
  </si>
  <si>
    <t>Desonida Miconizada Crema 0.05% Tubo x 15g (Dermosupril) - Scandinavia</t>
  </si>
  <si>
    <t>INVIMA 2020M-0003448-R2</t>
  </si>
  <si>
    <t>00217276-02</t>
  </si>
  <si>
    <t>217276-2</t>
  </si>
  <si>
    <t>Desonida Miconizada Crema 0.05% Tubo x 15g (DERMOSUPRIL) MEGALABS COLOMBIA S.A.S.</t>
  </si>
  <si>
    <t>INVIMA 2022M- 012263-R2</t>
  </si>
  <si>
    <t>000052976-02</t>
  </si>
  <si>
    <t>52976-2</t>
  </si>
  <si>
    <t>S01AA20</t>
  </si>
  <si>
    <t>Corticoide + Neomicina + Polimixina</t>
  </si>
  <si>
    <t>Dexametasona + Neomicina + Polimixina B Suspension Oftalmica 1mg+ 3.5mg + 6000U.I /mL Frasco x 5ml (Wassertrol) -Tecnofar</t>
  </si>
  <si>
    <t>INVIMA 2022M-004929-R3</t>
  </si>
  <si>
    <t>20059276-01</t>
  </si>
  <si>
    <t>20059276-1</t>
  </si>
  <si>
    <t>DEXametasona 1mg/mL + Neomicina 3.5mg/mL + Polimixina B 6000 Unidades internacionales/mL Solucion oftalmica Frasco x 5mL LABORATORIOS INCOBRA S.A</t>
  </si>
  <si>
    <t>INVIMA 2014M-0014887</t>
  </si>
  <si>
    <t>020122749_01</t>
  </si>
  <si>
    <t>20122749-1</t>
  </si>
  <si>
    <t>Dexametasona</t>
  </si>
  <si>
    <t>Dexametasona 0.75 mg Tableta (DEXALYL) BETHEL LABORATORIOS S.A.S.</t>
  </si>
  <si>
    <t>INVIMA 2018M-0018485</t>
  </si>
  <si>
    <t>19993998-01</t>
  </si>
  <si>
    <t>19993998-1</t>
  </si>
  <si>
    <t>S01AA18</t>
  </si>
  <si>
    <t>Dexametasona 1mg/mL + Neomicina 3.5mg/mL + Polimixina B 6000 Unidades internacionales/mL Solucion oftamica Frasco x 5mL (VITATRIOL) VITALIS S.A.C</t>
  </si>
  <si>
    <t>INVIMA 2022M-0010733-R1</t>
  </si>
  <si>
    <t>020088786-03</t>
  </si>
  <si>
    <t>20088786-3</t>
  </si>
  <si>
    <t>Dexametasona 4 mg Tableta (MYECOR) PBS. LAB GENYX SAS</t>
  </si>
  <si>
    <t>INVIMA 2020M-0016294-R1</t>
  </si>
  <si>
    <t>20090359-02</t>
  </si>
  <si>
    <t>20090359-2</t>
  </si>
  <si>
    <t>Dexametasona 4mg Tableta (BALANCORT) BALANCE PHARMA S.A.S</t>
  </si>
  <si>
    <t>INVIMA 2020M-0016024-R1</t>
  </si>
  <si>
    <t>019997621-07</t>
  </si>
  <si>
    <t>19997621-7</t>
  </si>
  <si>
    <t>Dexametasona solución inyectable 4mg/ml Pharmayect</t>
  </si>
  <si>
    <t>INVIMA 2023M-0009145-R2</t>
  </si>
  <si>
    <t>019954782-02.</t>
  </si>
  <si>
    <t>19954782-2</t>
  </si>
  <si>
    <t>S01BA01</t>
  </si>
  <si>
    <t xml:space="preserve">Dexametasona Sodio Fosfato </t>
  </si>
  <si>
    <t>Dexametasona 1mg/1mL SOLUCION OFTALMICA Frasco x 5mL (Opthasona)- Especialidades Oftalmologicas</t>
  </si>
  <si>
    <t>INVIMA 2021M-0004964-R2</t>
  </si>
  <si>
    <t>019954782-01.</t>
  </si>
  <si>
    <t>19954782-01.</t>
  </si>
  <si>
    <t>19954782-1</t>
  </si>
  <si>
    <t>Dexametasona sodio fosfato - Sol oft 0.1% Frasco x 5mL  Ophthasona(r) - Arbofarma</t>
  </si>
  <si>
    <t>019980029-06</t>
  </si>
  <si>
    <t>19980029-6</t>
  </si>
  <si>
    <t>Dexametasona solucion inyectable 4mg/mL (Dexametasona) -Vitalis</t>
  </si>
  <si>
    <t>INVIMA 2020M-0007728-R1</t>
  </si>
  <si>
    <t>20066787-06</t>
  </si>
  <si>
    <t>20066787-6</t>
  </si>
  <si>
    <t>A02BC06</t>
  </si>
  <si>
    <t>Dexlanzoprazol</t>
  </si>
  <si>
    <t>Dexlansoprazol 60mg Capsula (DEXLANZOPRAL) MEGALABS COLOMBIA S.A.S.</t>
  </si>
  <si>
    <t>INVIMA 2023M-0016359-R1</t>
  </si>
  <si>
    <t>20060384-06</t>
  </si>
  <si>
    <t>20060384-6</t>
  </si>
  <si>
    <t>TAK -390 MR(COMPUESTO POR 58 MG DEGRANULOS LS + 210 MG DE GRANULOS -H)EQUIVALENTES A DEXLANSOPRAZOL</t>
  </si>
  <si>
    <t>Dexlansoprazol 60mg Capsula de liberacion retardada (DEXILANT) MONTE VERDE S.A.</t>
  </si>
  <si>
    <t>CAPSULA CON CUBIERTA ENTERICA</t>
  </si>
  <si>
    <t>INVIMA 2018M-0014865-R1</t>
  </si>
  <si>
    <t>20120938-01</t>
  </si>
  <si>
    <t>20120938-1</t>
  </si>
  <si>
    <t>Dexlanzoprazol 60mg Capsula de liberacion retardada (DEXOPRAL)  LABORATORIOS SIEGFRIED S.A.S.</t>
  </si>
  <si>
    <t>INVIMA 2023M-0018474-R1</t>
  </si>
  <si>
    <t>019947843-03</t>
  </si>
  <si>
    <t>19947843-3</t>
  </si>
  <si>
    <t>B05BB02</t>
  </si>
  <si>
    <t>Dextrosa en sodio cloruro</t>
  </si>
  <si>
    <t>Dextrosa al 5% + Cloruro de Sodio al 0.9% Bolsa x 500mL-Fresenius Kabi</t>
  </si>
  <si>
    <t>INVIMA 2015M-0003927-R1</t>
  </si>
  <si>
    <t>19942691-12</t>
  </si>
  <si>
    <t>B05BA03</t>
  </si>
  <si>
    <t>Dextrosa en Agua al 5%  Solucion Inyectable x 500mL FRESENIUS KABI COLOMBIA S.A.</t>
  </si>
  <si>
    <t>INVIMA 2020M-0003420-R2</t>
  </si>
  <si>
    <t>019942691-09</t>
  </si>
  <si>
    <t>19942691-9</t>
  </si>
  <si>
    <t>Dextrosa en Agua al 5% (Glucosa al 5%) Solucion Inyectable x 500mL- Fressinius Kabi</t>
  </si>
  <si>
    <t>019983525-01</t>
  </si>
  <si>
    <t>19983525-1</t>
  </si>
  <si>
    <t>B05CX01</t>
  </si>
  <si>
    <t>Dextrosa en Agua Dextilada 5% Solucion Inyectable Bolsa x 500 mL (SOLUCION DX-5) LAB. PISA</t>
  </si>
  <si>
    <t>INVIMA 2019M-0007579-R1</t>
  </si>
  <si>
    <t>20103166-04</t>
  </si>
  <si>
    <t>20103166-4</t>
  </si>
  <si>
    <t>DEXTROSA</t>
  </si>
  <si>
    <t>Dextrosa en Agua destilada 10% SOLUCION Inyectable Bolsa x 500mL CORPAUL</t>
  </si>
  <si>
    <t>INVIMA 2022M-0017462-R1</t>
  </si>
  <si>
    <t>000048618-20</t>
  </si>
  <si>
    <t>48618-20</t>
  </si>
  <si>
    <t>Dextrosa en Agua Destilada 5% Solucion Inyectable Bolsa x 500 mL (DEXTROSA AL 5%) PBS. LAB CORPAUL</t>
  </si>
  <si>
    <t>INVIMA 2020M-005915-R4</t>
  </si>
  <si>
    <t>019947844-03</t>
  </si>
  <si>
    <t>19947844-3</t>
  </si>
  <si>
    <t>Dextrosa en agua destilada Solución Inyectable 10% 500 mL (Dextrosa)- Fresenius</t>
  </si>
  <si>
    <t>INVIMA 2021M-0003945-R2</t>
  </si>
  <si>
    <t>019947845-03</t>
  </si>
  <si>
    <t>19947845-3</t>
  </si>
  <si>
    <t>Dextrosa en agua destilada</t>
  </si>
  <si>
    <t>Dextrosa en agua destilada Sol Iny 50 %  500 mL (Dextrosa)-Fresenius</t>
  </si>
  <si>
    <t>INVIMA 2022M-0003926-R2</t>
  </si>
  <si>
    <t>001982214-01</t>
  </si>
  <si>
    <t>1982214-1</t>
  </si>
  <si>
    <t>Dextrosa en agua destilada Sol Iny 10% 250 mL  (Dextrosa)-Baxter</t>
  </si>
  <si>
    <t>INVIMA 2019M-000785-R4</t>
  </si>
  <si>
    <t>001982214-02</t>
  </si>
  <si>
    <t>1982214-2</t>
  </si>
  <si>
    <t>Dextrosa en agua destilada Sol Iny 10% 500 mL (Dextrosa)-Baxter</t>
  </si>
  <si>
    <t>000029522-03</t>
  </si>
  <si>
    <t>29522-3</t>
  </si>
  <si>
    <t>Dextrosa en agua destilada Sol Iny 5% 250 mL (Dextrosa)-Baxter</t>
  </si>
  <si>
    <t>INVIMA 2020M-000887-R4</t>
  </si>
  <si>
    <t>000029522-04</t>
  </si>
  <si>
    <t>29522-4</t>
  </si>
  <si>
    <t>Dextrosa en agua destilada Sol Iny 5% 500 mL (Dextrosa)-Baxter</t>
  </si>
  <si>
    <t>000029517-01</t>
  </si>
  <si>
    <t>29517-1</t>
  </si>
  <si>
    <t>Dextrosa en agua destilada Sol Iny 50% 500 mL (Dextrosa)-Baxter</t>
  </si>
  <si>
    <t>INVIMA 2020M-000885-R4</t>
  </si>
  <si>
    <t>000025503-02</t>
  </si>
  <si>
    <t>25503-2</t>
  </si>
  <si>
    <t>Dextrosa en sodio cloruro Sol Iny 5% y 0.9 %  500 mL (Dextrosa)-Baxter</t>
  </si>
  <si>
    <t>INVIMA 2023 M-008028-R4</t>
  </si>
  <si>
    <t>19947843-06</t>
  </si>
  <si>
    <t>019947843-06</t>
  </si>
  <si>
    <t>19947843-6</t>
  </si>
  <si>
    <t>Dextrosa 5% + Cloruro de Sodio 0.9% Solucion inyectable Bolsa x 500mL FRESENIUS KABI COLOMBIA SAS</t>
  </si>
  <si>
    <t>000023282-12</t>
  </si>
  <si>
    <t>23282-12</t>
  </si>
  <si>
    <t>B05DA99</t>
  </si>
  <si>
    <t>Soluciones para dialisis peritoneal</t>
  </si>
  <si>
    <t>Dianeal pd- 2 con dextrosa  al 2.5%</t>
  </si>
  <si>
    <t>IINVIMA 2023M-007582-R4</t>
  </si>
  <si>
    <t>019992190-05</t>
  </si>
  <si>
    <t>19992190-5</t>
  </si>
  <si>
    <t>M01AB05</t>
  </si>
  <si>
    <t>Diclofenaco</t>
  </si>
  <si>
    <t>Diclofenaco  75 mg / 3 mL Solucion Inyectable (DICLOFENACO SODICO) POS. LAB PROCAPS</t>
  </si>
  <si>
    <t>INVIMA 2008M-0008608</t>
  </si>
  <si>
    <t>019934768-20</t>
  </si>
  <si>
    <t>19934768-20</t>
  </si>
  <si>
    <t>Diclofenaco l 75 mg / 3 mL Solucion Inyectable (DICLOFENACO SODICO) POS. LAB VITALIS</t>
  </si>
  <si>
    <t>INVIMA 2022M-0002244-R2</t>
  </si>
  <si>
    <t>20155046-06</t>
  </si>
  <si>
    <t>20155046-6</t>
  </si>
  <si>
    <t>Diclofenaco sodico</t>
  </si>
  <si>
    <t>Diclofenaco Sódico 1% Gel Tubo x 30g  (ATLETIC´S GEL) LABORATORIOS ECAR S.A.</t>
  </si>
  <si>
    <t>INVIMA 2020M-0019617</t>
  </si>
  <si>
    <t>20001633-02</t>
  </si>
  <si>
    <t>20001633-2</t>
  </si>
  <si>
    <t>DICLOFENACO SODICO</t>
  </si>
  <si>
    <t>Diclofenaco Sodico 1% Gel Tubo x 50g PENTACOOP S.A.</t>
  </si>
  <si>
    <t>INVIMA 2019M-0010049-R1</t>
  </si>
  <si>
    <t>019940375-06</t>
  </si>
  <si>
    <t>19940375-06</t>
  </si>
  <si>
    <t>19940375-6</t>
  </si>
  <si>
    <t>Diclofenaco 50 mg Tableta (DICLOFENACO) PBS. LAB ECAR S.A.</t>
  </si>
  <si>
    <t>INVIMA 2022M-0003022-R2</t>
  </si>
  <si>
    <t>00047618-01</t>
  </si>
  <si>
    <t>47618-1</t>
  </si>
  <si>
    <t>Diclofenaco Sodico 50mg Tableta ANGLOPHARMA S.A.</t>
  </si>
  <si>
    <t>INVIMA 2021M-000007-R3</t>
  </si>
  <si>
    <t>019934768-18</t>
  </si>
  <si>
    <t>19934768-18</t>
  </si>
  <si>
    <t>Diclofenaco Sodico 75 mg / 3 mL Solución inyectable (Diclofenaco) - Vitalis</t>
  </si>
  <si>
    <t>20067651-02</t>
  </si>
  <si>
    <t>20067651-2</t>
  </si>
  <si>
    <t>Diclofenaco Sodico 75mg/3mL SOLUCION Inyectable BIO ESTERIL SAS</t>
  </si>
  <si>
    <t>75</t>
  </si>
  <si>
    <t>INVIMA 2014M-0015361</t>
  </si>
  <si>
    <t>19953296-08</t>
  </si>
  <si>
    <t>19953296-8</t>
  </si>
  <si>
    <t>Diclofenaco Sodico 75mg/3mL SOLUCION Inyectable LABORATORIO BIOSANO S.A</t>
  </si>
  <si>
    <t>INVIMA 2022M-0004505-R2</t>
  </si>
  <si>
    <t>019992190-03</t>
  </si>
  <si>
    <t>19992190-03</t>
  </si>
  <si>
    <t>19992190-3</t>
  </si>
  <si>
    <t>Diclofenaco 75mg/3 mL Solucion inyectable PBS PROCAPS S.A.</t>
  </si>
  <si>
    <t>001982542-01</t>
  </si>
  <si>
    <t>1982542-1</t>
  </si>
  <si>
    <t>M02AA15</t>
  </si>
  <si>
    <t>Diclofenaco sodico Gel 50 g Tubo (Diclofenac)- Gen Far</t>
  </si>
  <si>
    <t>INVIMA 2021M-006750-R2</t>
  </si>
  <si>
    <t>00228279-02</t>
  </si>
  <si>
    <t>228279-2</t>
  </si>
  <si>
    <t>J01CF01</t>
  </si>
  <si>
    <t>DICLOXACILINA SÓDICA MONOHIDRATO 5.425G EQUIVALENTE ADICLOXACILINA BASE</t>
  </si>
  <si>
    <t>DicloxACILINA  250mg/5mL Suspensión oral Frasco x 80mL LABORATORIOS LA SANTÉ S.A.</t>
  </si>
  <si>
    <t>POLVO PARA RECONSTITUIR A SUSPENSION ORAL</t>
  </si>
  <si>
    <t>INVIMA 2022M-012331-R2</t>
  </si>
  <si>
    <t>19953925-07</t>
  </si>
  <si>
    <t>019953925-07</t>
  </si>
  <si>
    <t>19953925-7</t>
  </si>
  <si>
    <t>Dicloxacilina</t>
  </si>
  <si>
    <t>DicloxACILINA 500mg CAPSULA LABORATORIOS LA SANTÉ S.A.</t>
  </si>
  <si>
    <t>INVIMA 2022M-0004619-R2</t>
  </si>
  <si>
    <t>20060942-06</t>
  </si>
  <si>
    <t>20060942-6</t>
  </si>
  <si>
    <t>DicloxACILINA 500mg Capsula (CLOXIDIN) BIOQUIFAR PHARMACEUTICA S.A.</t>
  </si>
  <si>
    <t>INVIMA 2019M-0015135-R1</t>
  </si>
  <si>
    <t>019953925-02</t>
  </si>
  <si>
    <t>19953925-02</t>
  </si>
  <si>
    <t>19953925-2</t>
  </si>
  <si>
    <t>DicloxACILINA  CAPSULA 500 mg (Dicloxacilina) - La sante</t>
  </si>
  <si>
    <t>019919306-01</t>
  </si>
  <si>
    <t>19919306-1</t>
  </si>
  <si>
    <t>R06AA02</t>
  </si>
  <si>
    <t>Difenhidramina</t>
  </si>
  <si>
    <t>Difenhidramina  clorhidrato  jarabe 12.5 mg/5 mL fco x 120 mL - Laproff</t>
  </si>
  <si>
    <t>INVIMA 2020M-0000520-R2</t>
  </si>
  <si>
    <t>019962547-02</t>
  </si>
  <si>
    <t>19962547-2</t>
  </si>
  <si>
    <t>Difenhidramina 10mg/mL Solucion Inyectable- PBS- LAB LICOL S.A.S.</t>
  </si>
  <si>
    <t>INVIMA 2017M-0005582-R1</t>
  </si>
  <si>
    <t>19929219-04</t>
  </si>
  <si>
    <t>19929219-4</t>
  </si>
  <si>
    <t>diFENHIDRAmina 50mg Capsula LABORATORIOS FARMACEUTICOS OPHALAC S.A.</t>
  </si>
  <si>
    <t>INVIMA 2023M-0001535-R2</t>
  </si>
  <si>
    <t>020096034-05</t>
  </si>
  <si>
    <t>20096034-5</t>
  </si>
  <si>
    <t>DIFENHIDRAMINA CLORHIDRATO</t>
  </si>
  <si>
    <t>diFENHIDRAmina CAPSULA 50 mg (Difenhidramina) - SalusPharma</t>
  </si>
  <si>
    <t>INVIMA 2021M-0016650-R1</t>
  </si>
  <si>
    <t>19955895-01</t>
  </si>
  <si>
    <t>19955895-1</t>
  </si>
  <si>
    <t>diFENHIDRAmina 12.5mg/5 mL JARABE  Frasco x 120 mL LABORATORIOS FARMACÉUTICOS OPHALAC S.A.</t>
  </si>
  <si>
    <t>INVIMA 2017M-0005281-R1</t>
  </si>
  <si>
    <t>020055107-01</t>
  </si>
  <si>
    <t>20055107-01</t>
  </si>
  <si>
    <t>20055107-1</t>
  </si>
  <si>
    <t>N02AA08</t>
  </si>
  <si>
    <t>DIHIDROCODEINA BITARTATO</t>
  </si>
  <si>
    <t>Dihidrocodeina Bitartrato 2.42 mg / mL (0.242%) Jarabe Frasco x 120 mL (EUCODINA) POS. LAB MATPRIFAR LTDA</t>
  </si>
  <si>
    <t>2.42</t>
  </si>
  <si>
    <t>INVIMA 2018M-0014328-R1</t>
  </si>
  <si>
    <t>19984412-06</t>
  </si>
  <si>
    <t>19984412-6</t>
  </si>
  <si>
    <t>Dihidrocodeina bitartrato</t>
  </si>
  <si>
    <t>DIHIDROcodeina bitartrato 2.42mg/mL JARABE Frasco x 120 mL (0.242%) FARMATECH S.A.</t>
  </si>
  <si>
    <t>INVIMA 2008M-0007952</t>
  </si>
  <si>
    <t>019984412-01</t>
  </si>
  <si>
    <t>19984412-1</t>
  </si>
  <si>
    <t>DIHIDROcodeina bitartrato JARABE 2.42 mg / mL Fco x 120 mL(Dihidrocodeina) - Farmatech</t>
  </si>
  <si>
    <t>00051602-04</t>
  </si>
  <si>
    <t>51602-4</t>
  </si>
  <si>
    <t>C08DB01</t>
  </si>
  <si>
    <t>DILTIAZEM CLORHIDRATO</t>
  </si>
  <si>
    <t>Diltiazem 60mg TABLETA GENFAR S.A</t>
  </si>
  <si>
    <t>INVIMA 2020M-000503-R3</t>
  </si>
  <si>
    <t>19950623-12</t>
  </si>
  <si>
    <t>N07CA91</t>
  </si>
  <si>
    <t>Dimenhidrinato</t>
  </si>
  <si>
    <t>Dimenhidrinato 50mg Tableta (DIMENOL) PBS LABINCO S.A.S</t>
  </si>
  <si>
    <t>INVIMA 2015M-0004434- R1</t>
  </si>
  <si>
    <t>19913783-102</t>
  </si>
  <si>
    <t>R06AA99</t>
  </si>
  <si>
    <t>Dimenhidrinato 50mg Tableta (PASEDOL) PBS ECAR</t>
  </si>
  <si>
    <t>INVIMA 2016M-015044-R2</t>
  </si>
  <si>
    <t>019913783-02</t>
  </si>
  <si>
    <t>19913783-2</t>
  </si>
  <si>
    <t>Dimenhidrinato (Pasedol) 50 mg tabletas - ECAR</t>
  </si>
  <si>
    <t>019961724_01</t>
  </si>
  <si>
    <t>19961724-1</t>
  </si>
  <si>
    <t>A07BC05</t>
  </si>
  <si>
    <t>Diosmectita</t>
  </si>
  <si>
    <t>Diosmectita 3 g Polvo para REconstituir a Solucion Oral Sobre x 3 g (DIOSMIT SACHET) . SYGMA LABORATORIES</t>
  </si>
  <si>
    <t>INVIMA 2022M-0007607-R2</t>
  </si>
  <si>
    <t>20150853-02</t>
  </si>
  <si>
    <t>20150853-2</t>
  </si>
  <si>
    <t>Diosmectita 3g Polvo para suspension oral (BISPEPTOL) LABORATORIOS BEST S.A.</t>
  </si>
  <si>
    <t>INVIMA 2019M-0018729</t>
  </si>
  <si>
    <t>000226986-02</t>
  </si>
  <si>
    <t>000226986_02</t>
  </si>
  <si>
    <t>226986-2</t>
  </si>
  <si>
    <t>Diosmectita Polvo rec suspensión oral 3 g (Smecta)-Synthesis</t>
  </si>
  <si>
    <t>INVIMA 2019M-011939-R2</t>
  </si>
  <si>
    <t>019905610-02</t>
  </si>
  <si>
    <t>19905610-2</t>
  </si>
  <si>
    <t>B01AC07</t>
  </si>
  <si>
    <t>Dipiridamol</t>
  </si>
  <si>
    <t>Dipiridamol  Ampolla 10 mg/2ml Solución Inyectable (Persantin)</t>
  </si>
  <si>
    <t>INVIMA 2019M-14042-R2</t>
  </si>
  <si>
    <t>20062876-01</t>
  </si>
  <si>
    <t>020062876-01</t>
  </si>
  <si>
    <t>20062876-1</t>
  </si>
  <si>
    <t>Dipiridamol 10mg/2mL Solucion inyectable ISOMEDIX TECHNOLOGY S.A.S.</t>
  </si>
  <si>
    <t>INVIMA 2019M-0014744-R1</t>
  </si>
  <si>
    <t>019922562-10</t>
  </si>
  <si>
    <t>19922562-10</t>
  </si>
  <si>
    <t>N02BB02</t>
  </si>
  <si>
    <t>Metamizol sodio</t>
  </si>
  <si>
    <t>Dipirona Sodica 1 g / 2 mL Solucion Inyectable (DIPIRONA) PBS. LAB VITALIS S.A.C.I.</t>
  </si>
  <si>
    <t>INVIMA 2020M-0000529-R2</t>
  </si>
  <si>
    <t>20007276-02</t>
  </si>
  <si>
    <t>020007276-02</t>
  </si>
  <si>
    <t>20007276-2</t>
  </si>
  <si>
    <t>Dipirona</t>
  </si>
  <si>
    <t>Dipirona Sodica 2.5g/5mL Solucion Inyectable LABORATORIOS ECAR S.A</t>
  </si>
  <si>
    <t>INVIMA 2020M-0010107-R1</t>
  </si>
  <si>
    <t>019928652-07</t>
  </si>
  <si>
    <t>19928652-7</t>
  </si>
  <si>
    <t>Dipirona 500 mg Tableta (DIPIRONA) PBS. LAB  ECAR S.A</t>
  </si>
  <si>
    <t>INVIMA 2020M-0001423-R2</t>
  </si>
  <si>
    <t>19948404-07</t>
  </si>
  <si>
    <t>19948404-7</t>
  </si>
  <si>
    <t>DIPIRONA SODICA MONOHIDRATO</t>
  </si>
  <si>
    <t>Dipirona Sodica 2.5g/5mL SOLUCION Inyectable (LAPER) LABORATORIOS BLASKOV LTDA</t>
  </si>
  <si>
    <t>INVIMA 2021M-0004216-R2</t>
  </si>
  <si>
    <t>019993029-04</t>
  </si>
  <si>
    <t>19993029-4</t>
  </si>
  <si>
    <t>Dipirona sodica solucion inyectable 2,5 g/5 ml- Procaps</t>
  </si>
  <si>
    <t>INVIMA 2021M-0008746-R1</t>
  </si>
  <si>
    <t>019993036-08</t>
  </si>
  <si>
    <t>19993036-8</t>
  </si>
  <si>
    <t>DIPIRONA Sol Iny 1G /2ML Ampolla (DIPIRONA )-PHARMAYECT</t>
  </si>
  <si>
    <t>INVIMA 2008M-0008780</t>
  </si>
  <si>
    <t>19941379-04</t>
  </si>
  <si>
    <t>019941379-04</t>
  </si>
  <si>
    <t>19941379-4</t>
  </si>
  <si>
    <t>C01CA07</t>
  </si>
  <si>
    <t>Dobutamina</t>
  </si>
  <si>
    <t>Dobutamina 250mg/20mL Solucion inyectable RYAN DE COLOMBIA S.A.S</t>
  </si>
  <si>
    <t>Solucion inyectable0</t>
  </si>
  <si>
    <t>INVIMA 2020M-0003326-R2</t>
  </si>
  <si>
    <t>019942779-01</t>
  </si>
  <si>
    <t>19942779-1</t>
  </si>
  <si>
    <t>DOBUTAmina 250mg/5mL Solucion Inyectable (Dobutamina) - Biosano</t>
  </si>
  <si>
    <t>INVIMA 2022M-0003960-R2</t>
  </si>
  <si>
    <t>019942779-05</t>
  </si>
  <si>
    <t>19942779-5</t>
  </si>
  <si>
    <t>DOBUTAmina 250mg/5mL Solucion inyectable PBS BIOSANO S.A.</t>
  </si>
  <si>
    <t>020037590-01</t>
  </si>
  <si>
    <t>20037590-1</t>
  </si>
  <si>
    <t>DOMPERIDONA</t>
  </si>
  <si>
    <t>Domperidona Suspensión oral 1mg/mL(Domperidona) Frasco x 60 ml - Sanofi</t>
  </si>
  <si>
    <t>Medicamentos Liquidos PBS</t>
  </si>
  <si>
    <t>INVIMA 2023M-0012720-R2</t>
  </si>
  <si>
    <t>020063705-01</t>
  </si>
  <si>
    <t>20063705-01</t>
  </si>
  <si>
    <t>20063705-1</t>
  </si>
  <si>
    <t>Domperidone 1mg/1mL Suspension oral Frasco x 100mL-(DOMPERIX)-PBS- Lab EUROFARMA COLOMBIA S.A.S</t>
  </si>
  <si>
    <t>INVIMA 2014M-0015065</t>
  </si>
  <si>
    <t>19941380-02</t>
  </si>
  <si>
    <t>19941380_02</t>
  </si>
  <si>
    <t>19941380-2</t>
  </si>
  <si>
    <t>Dopamina 200mg/5mL  Solución inyectable LABORATORIOS RYAN DE COLOMBIA S.A.S.</t>
  </si>
  <si>
    <t>INVIMA 2020M-0003334-R2</t>
  </si>
  <si>
    <t>19950782-03</t>
  </si>
  <si>
    <t>19950782-3</t>
  </si>
  <si>
    <t>Dopamina clorhidrato 200mg/5ml Solucion inyectable Biosano</t>
  </si>
  <si>
    <t>019975169-04</t>
  </si>
  <si>
    <t>19975169-4</t>
  </si>
  <si>
    <t>C02CA04</t>
  </si>
  <si>
    <t>Doxazosina</t>
  </si>
  <si>
    <t>Doxazosina 2mg Tableta (PROSTARIDE)- PBS - LAB MEGALABS COLOMBIA</t>
  </si>
  <si>
    <t>INVIMA 2019M-0007554-R1</t>
  </si>
  <si>
    <t>19975165-04</t>
  </si>
  <si>
    <t>19975165-4</t>
  </si>
  <si>
    <t>DOXASOZINA</t>
  </si>
  <si>
    <t>Doxazosina 4mg (PROSTARIDE) Tableta  GOTLAND</t>
  </si>
  <si>
    <t>INVIMA 2020M-0007521-R1</t>
  </si>
  <si>
    <t>19997623-08</t>
  </si>
  <si>
    <t>19997623-8</t>
  </si>
  <si>
    <t>Doxazosina Mesilato</t>
  </si>
  <si>
    <t>Doxazosina 4mg Tableta de liberacion prolongada (CARDURAN XL) PFIZER S.A.S.</t>
  </si>
  <si>
    <t>INVIMA 2019M-0009608-R1</t>
  </si>
  <si>
    <t>20161860-02</t>
  </si>
  <si>
    <t>20161860-2</t>
  </si>
  <si>
    <t>J01AA02</t>
  </si>
  <si>
    <t>Doxiciclina</t>
  </si>
  <si>
    <t>Doxiciclina 100mg Capsula PBS (VIBRADOX) LABQUIFAR LTDA.</t>
  </si>
  <si>
    <t>INVIMA 2020M-0019596</t>
  </si>
  <si>
    <t>019950177-03</t>
  </si>
  <si>
    <t>19950177-03</t>
  </si>
  <si>
    <t>19950177-3</t>
  </si>
  <si>
    <t>DOXICICLINA 100 mg TABLETAS. SANOFI</t>
  </si>
  <si>
    <t>INVIMA 2021M-0004678-R2</t>
  </si>
  <si>
    <t>019965102-03</t>
  </si>
  <si>
    <t>19965102-3</t>
  </si>
  <si>
    <t>Doxiciclina capsulas 100mg- (Coaspharma)</t>
  </si>
  <si>
    <t>INVIMA 2022M-0006227-R2</t>
  </si>
  <si>
    <t>20071791-01</t>
  </si>
  <si>
    <t>20071791-1</t>
  </si>
  <si>
    <t>R06AA59</t>
  </si>
  <si>
    <t>CLORHIDRATO DE PIRIDOXINA (VIT B6)</t>
  </si>
  <si>
    <t>Doxilamina succinato 10mg + Piridoxina clorhidrato 10mg Tabletas de liberacion retardada (PLENIV) PROCAPS S.A.</t>
  </si>
  <si>
    <t>CÁPSULA BLANDA DE GELATINA CON CUBIERTA ENTÉRICA</t>
  </si>
  <si>
    <t>INVIMA 2020M-0015591-R1</t>
  </si>
  <si>
    <t>20167766-01</t>
  </si>
  <si>
    <t>20167766-1</t>
  </si>
  <si>
    <t>G03AC10</t>
  </si>
  <si>
    <t>DROSPIRENONA</t>
  </si>
  <si>
    <t>DROsperinona 4mg Tableta (SLINDA) EXELTIS S. A.S</t>
  </si>
  <si>
    <t>4</t>
  </si>
  <si>
    <t>INVIMA 2019M-0019534</t>
  </si>
  <si>
    <t>20020097-05</t>
  </si>
  <si>
    <t>20020097-5</t>
  </si>
  <si>
    <t>GLUCONATO DE ZINC</t>
  </si>
  <si>
    <t>Electrolitos con carbohidrato suero oral 60mEq con zinc Frasco x 500mL (PEDIALYTE MAX 60 MEQ CON ZINC) Sabor Fresa ABBOTT LABORATORIES</t>
  </si>
  <si>
    <t>SOLUCION ORAL</t>
  </si>
  <si>
    <t>INVIMA 2021M-0011256-R2</t>
  </si>
  <si>
    <t>020039588-01</t>
  </si>
  <si>
    <t>20039588-1</t>
  </si>
  <si>
    <t>Electrolitos con carbohidratos para rehidratación Solución oral 75 mEq con Zinc (Hidraplus 75) -Tecnoquimicas</t>
  </si>
  <si>
    <t>INVIMA 2020M-0013319-R1</t>
  </si>
  <si>
    <t>20020097-01</t>
  </si>
  <si>
    <t>020020097_01</t>
  </si>
  <si>
    <t>20020097-1</t>
  </si>
  <si>
    <t>Glucosa</t>
  </si>
  <si>
    <t>Solucion oral de glucosa y electrolitos y zinc 60mEq x 500mL Sabor MANZANA(PEDIALYTE MAX 60 MEQ CON ZINC) ABBOTT LABORATORIES DE COLOMBIA S.A.S.</t>
  </si>
  <si>
    <t>Solucion bucal</t>
  </si>
  <si>
    <t>020020607-01</t>
  </si>
  <si>
    <t>020020607_01</t>
  </si>
  <si>
    <t>20020607-1</t>
  </si>
  <si>
    <t>Solucion de glucosa y electrolitos</t>
  </si>
  <si>
    <t>Electrolitos con carbohidratos Suero Oral (Pedialyte) 45 meq con zinc Frasco x 500 mL- Abbott</t>
  </si>
  <si>
    <t>INVIMA 2021M-0011356-R2</t>
  </si>
  <si>
    <t>020094398-01</t>
  </si>
  <si>
    <t>20094398-1</t>
  </si>
  <si>
    <t>Electrolitos en Combinacion con Otros Farmacos</t>
  </si>
  <si>
    <t>Micronutrientes Esenciales Elemtos Traza x 10 ml (NULAZA OLUCION CONCENTRADA PARA INFUSION) PPOS. FRESENIUS KABI</t>
  </si>
  <si>
    <t>INVIMA 2016M-0017443</t>
  </si>
  <si>
    <t>19955429-05</t>
  </si>
  <si>
    <t>19955429-5</t>
  </si>
  <si>
    <t>C09AA02</t>
  </si>
  <si>
    <t>Enalapril maleato</t>
  </si>
  <si>
    <t>Enalapril maleato 20 mg Tableta  ANGLOPHARMA S.A.</t>
  </si>
  <si>
    <t>INVIMA 2023M-0005089-R2</t>
  </si>
  <si>
    <t>00036124-03</t>
  </si>
  <si>
    <t>36124-3</t>
  </si>
  <si>
    <t>Enalapril maleato 5mg Tableta TECNOQUIMICAS S.A.</t>
  </si>
  <si>
    <t>INVIMA 2022M-011529-R3</t>
  </si>
  <si>
    <t>20004918-06</t>
  </si>
  <si>
    <t>20004918-6</t>
  </si>
  <si>
    <t>Enalapril maleato 20mg Tableta (DONAPRIL) BIOQUIFAR PHARMACEUTICA S.A.</t>
  </si>
  <si>
    <t>INVIMA 2019M-0009929-R1</t>
  </si>
  <si>
    <t>00043757-05</t>
  </si>
  <si>
    <t>43757-5</t>
  </si>
  <si>
    <t>ENALAPRIL MALEATO</t>
  </si>
  <si>
    <t>Enalapril maleato 5mg Tableta COASPHARMA</t>
  </si>
  <si>
    <t>INVIMA 2018M-012662-R3</t>
  </si>
  <si>
    <t>000036124-01</t>
  </si>
  <si>
    <t>36124-1</t>
  </si>
  <si>
    <t>EnalaPRIL TABLETA 5mg -Tecnoquimicas</t>
  </si>
  <si>
    <t>20218995-01</t>
  </si>
  <si>
    <t>20218995-1</t>
  </si>
  <si>
    <t>S01GX10</t>
  </si>
  <si>
    <t>EPINASTINA CLORHIDRATO(EQUIVALENTE A 0.44 MG DE EPINASTINA).</t>
  </si>
  <si>
    <t>Epinastina Clorhidrato 0.05g/mL Solucion Oftalmica (ATERGIT) MEGALABS COLOMBIA S.A.S</t>
  </si>
  <si>
    <t>INVIMA 2023M-0020945</t>
  </si>
  <si>
    <t>019977977-01</t>
  </si>
  <si>
    <t>19977977-1</t>
  </si>
  <si>
    <t>Epinastina</t>
  </si>
  <si>
    <t>Epinastina Clorhidrato Solucion Oftalmica 0.05g/ml (Atergit) - Scandinavia</t>
  </si>
  <si>
    <t>INVIMA 2021M-0007324-R1</t>
  </si>
  <si>
    <t>000042849-01</t>
  </si>
  <si>
    <t>42849-1</t>
  </si>
  <si>
    <t>Epinefrina (tartrato ó clorhidrato) - Sol Iny 1mg / 1mL - (Adrenalina) - Ecar</t>
  </si>
  <si>
    <t>INVIMA 2021M-014499-R3</t>
  </si>
  <si>
    <t>000042849-04</t>
  </si>
  <si>
    <t>42849-4</t>
  </si>
  <si>
    <t>19912966-16</t>
  </si>
  <si>
    <t>N02CA52</t>
  </si>
  <si>
    <t>Ergotamina combinaciones excluyendo sicolepticos</t>
  </si>
  <si>
    <t>Ergotamina 1mg + Cafeina 100mg Tableta (FENCAFEN) TECNOQUIMICAS S.A.</t>
  </si>
  <si>
    <t>INVIMA 2022M-015043-R3</t>
  </si>
  <si>
    <t>20077272-05</t>
  </si>
  <si>
    <t>20077272-5</t>
  </si>
  <si>
    <t>N02CA51</t>
  </si>
  <si>
    <t>Ergotamina 1mg + Cafeina 100mg Tableta (MIGRADOL) SALUSPHARMA LABS S.A.S.</t>
  </si>
  <si>
    <t>INVIMA 2020M-0015671-R1</t>
  </si>
  <si>
    <t>20077272-07</t>
  </si>
  <si>
    <t>20077272-7</t>
  </si>
  <si>
    <t>20147815-01</t>
  </si>
  <si>
    <t>20147815-1</t>
  </si>
  <si>
    <t>L01XX41</t>
  </si>
  <si>
    <t>ERIBULINA</t>
  </si>
  <si>
    <t>Eribulina 0.44mg/ml Solucion inyectable Vial x 2mL (HALAVEN) BIOTOSCANA FARMA S.A.</t>
  </si>
  <si>
    <t>INVIMA 2021M-0020463</t>
  </si>
  <si>
    <t>20011733-03</t>
  </si>
  <si>
    <t>20011733-3</t>
  </si>
  <si>
    <t>J01FA01</t>
  </si>
  <si>
    <t>Eritromicina</t>
  </si>
  <si>
    <t>EriTROMICINA Tableta 500mg ANGLOPHARMA S.A.</t>
  </si>
  <si>
    <t>INVIMA 2020M-0010436-R1</t>
  </si>
  <si>
    <t>000025798-01</t>
  </si>
  <si>
    <t>25798-1</t>
  </si>
  <si>
    <t>Eritromicina (etilsuccinato i estearato)</t>
  </si>
  <si>
    <t>Eritromicina suspensiòn x 250 mg / 5 ml - Genfar</t>
  </si>
  <si>
    <t>INVIMA 2023M-008266-R4</t>
  </si>
  <si>
    <t>20099136-07</t>
  </si>
  <si>
    <t>020099136-07</t>
  </si>
  <si>
    <t>20099136-7</t>
  </si>
  <si>
    <t>EriTROMICINA 500mg Tableta GENFAR S.A.</t>
  </si>
  <si>
    <t>INVIMA 2022M-0017370-R1</t>
  </si>
  <si>
    <t>20149586-01</t>
  </si>
  <si>
    <t>20149586-1</t>
  </si>
  <si>
    <t>N06AB10</t>
  </si>
  <si>
    <t>Escitalopram</t>
  </si>
  <si>
    <t>Escitalopram 10mg Tableta CLINICOS Y HOSPITALARIOS DE COLOMBIA S.A</t>
  </si>
  <si>
    <t>INVIMA 2020M-0019966</t>
  </si>
  <si>
    <t>20216416-02</t>
  </si>
  <si>
    <t>20216416-2</t>
  </si>
  <si>
    <t>Escitalopram 10mg Tableta LABORATORIOS LA SANTE S.A.</t>
  </si>
  <si>
    <t>INVIMA 2023M-0020861</t>
  </si>
  <si>
    <t>20149582-01</t>
  </si>
  <si>
    <t>20149582-1</t>
  </si>
  <si>
    <t>Escitalopram 20mg Tableta CLINICOS Y HOSPITALARIOS DE COLOMBIA S.A</t>
  </si>
  <si>
    <t>INVIMA 2020M-0019965</t>
  </si>
  <si>
    <t>20088762-01</t>
  </si>
  <si>
    <t>20088762-1</t>
  </si>
  <si>
    <t>Escitalopram 20mg Tableta HETERO LABS LIMITED UNIT</t>
  </si>
  <si>
    <t>INVIMA 2015M-0016680</t>
  </si>
  <si>
    <t>20084161-03</t>
  </si>
  <si>
    <t>20084161-3</t>
  </si>
  <si>
    <t>Escitalopram 20mg Tableta MOMENTA FARMACEUTICA S.A.S.</t>
  </si>
  <si>
    <t>INVIMA 2021M-0016416-R1</t>
  </si>
  <si>
    <t>20088760-02</t>
  </si>
  <si>
    <t>20088760-2</t>
  </si>
  <si>
    <t>Oxato de Escitalopram</t>
  </si>
  <si>
    <t>Escitalopram 10 mg Tableta HETERO LABS LIMITED UNIT</t>
  </si>
  <si>
    <t>INVIMA 2016M-0016808</t>
  </si>
  <si>
    <t>20084162-03</t>
  </si>
  <si>
    <t>20084162-3</t>
  </si>
  <si>
    <t>Escitalopram 10mg Tableta MOMENTA FARMACEUTICA S.A.S.</t>
  </si>
  <si>
    <t>INVIMA 2021M-0016288-R1</t>
  </si>
  <si>
    <t>020066117-11</t>
  </si>
  <si>
    <t>20066117-11</t>
  </si>
  <si>
    <t>A02BC05</t>
  </si>
  <si>
    <t>Esomeprazol</t>
  </si>
  <si>
    <t>Esomeprazol  20 mg Tableta de Liberacion Retardada (ESOMEPRAZOL) POS. LAB PROCAPS S.A.</t>
  </si>
  <si>
    <t>INVIMA 2019M-0015025-R1</t>
  </si>
  <si>
    <t>019960407-09</t>
  </si>
  <si>
    <t>19960407-9</t>
  </si>
  <si>
    <t>ESOMEprazol  TABLETA 20 mg (Esomeprazol) - Genfar</t>
  </si>
  <si>
    <t>INVIMA 2021M-0005545-R2</t>
  </si>
  <si>
    <t>20066117-23</t>
  </si>
  <si>
    <t>ESOMEprazol 20mg Tableta de liberacion retardada PROCAPS S.A.</t>
  </si>
  <si>
    <t>19960407-12</t>
  </si>
  <si>
    <t>019960407-12</t>
  </si>
  <si>
    <t>Esomeprazol 20 mg Tableta GENFAR SA</t>
  </si>
  <si>
    <t>20066117-12</t>
  </si>
  <si>
    <t>ESOMEprazol 20mg Tableta PROCAPS S.A.</t>
  </si>
  <si>
    <t>020066116-14</t>
  </si>
  <si>
    <t>20066116-14</t>
  </si>
  <si>
    <t>Esomeprazol 40 mg Tableta (ESOMEPRAZOL) POS. LAB PROCAPS</t>
  </si>
  <si>
    <t>INVIMA 2023M-0015130-R2</t>
  </si>
  <si>
    <t>20135446-03</t>
  </si>
  <si>
    <t>20135446-3</t>
  </si>
  <si>
    <t>Esomeprazol 5mg Granulos para Suspension Oral (ESOMED) NOVAMED S.A.S.</t>
  </si>
  <si>
    <t>INVIMA 2019M-0018783</t>
  </si>
  <si>
    <t>020089319-04</t>
  </si>
  <si>
    <t>20089319-4</t>
  </si>
  <si>
    <t>Esomeprazol Granulos para Suspension oral 10 mg (Esomed) - Novamed</t>
  </si>
  <si>
    <t>INVIMA 2015M-0016459</t>
  </si>
  <si>
    <t>019995986-02</t>
  </si>
  <si>
    <t>019995986_02</t>
  </si>
  <si>
    <t>19995986-2</t>
  </si>
  <si>
    <t>ESOMEprazol Suspensión Oral 10mg Sobre (Nexium)-Zeneca</t>
  </si>
  <si>
    <t>INVIMA 2008M-0008823</t>
  </si>
  <si>
    <t>19933067-03</t>
  </si>
  <si>
    <t>19933067-3</t>
  </si>
  <si>
    <t>S01GX03</t>
  </si>
  <si>
    <t>ACIDO N ACETIL ASPARTIL GLUTAMICO (SAL SODICA)</t>
  </si>
  <si>
    <t>ESpaglumico acido 4.9% Solucion oftalmica Frasco x 5mL (NAABAk) LABORATOIRES THEA</t>
  </si>
  <si>
    <t>INVIMA 2019M-0002053-R2</t>
  </si>
  <si>
    <t>019950985_01</t>
  </si>
  <si>
    <t>19950985-1</t>
  </si>
  <si>
    <t>J01FA02</t>
  </si>
  <si>
    <t>Espiramicina</t>
  </si>
  <si>
    <t>Espiramicina Tableta 3 M.U.I</t>
  </si>
  <si>
    <t>INVIMA 2015M-0004583-R1</t>
  </si>
  <si>
    <t>019973061-05</t>
  </si>
  <si>
    <t>19973061-5</t>
  </si>
  <si>
    <t>Espironolactona 25 mg Tableta (Espironolactona)- Genfar</t>
  </si>
  <si>
    <t>INVIMA 2023M-0006839-R2</t>
  </si>
  <si>
    <t>19973061-04</t>
  </si>
  <si>
    <t>19973061-4</t>
  </si>
  <si>
    <t>Espironolactona 25 mg Tableta GENFARS A</t>
  </si>
  <si>
    <t>020015631-03</t>
  </si>
  <si>
    <t>20015631-3</t>
  </si>
  <si>
    <t>Espironolactona TABLETA 25 mg - Laproff</t>
  </si>
  <si>
    <t>INVIMA 2022M-0011315-R2</t>
  </si>
  <si>
    <t>019952942-02</t>
  </si>
  <si>
    <t>019952942_02</t>
  </si>
  <si>
    <t>19952942-2</t>
  </si>
  <si>
    <t>A07FA03</t>
  </si>
  <si>
    <t>ESPORAS DE BACILLUS CLAUSII</t>
  </si>
  <si>
    <t>Esporas de bacillus Claussi SUSPENSION ORAL 2000 Millones/5ml (Enterogermina)-  Sanofi</t>
  </si>
  <si>
    <t>INVIMA 2023M-0004725-R2</t>
  </si>
  <si>
    <t>019982071-01</t>
  </si>
  <si>
    <t>19982071-01</t>
  </si>
  <si>
    <t>19982071-1</t>
  </si>
  <si>
    <t>L01CB01</t>
  </si>
  <si>
    <t>Etoposido</t>
  </si>
  <si>
    <t>Etoposido 100 mg/5 mL Solucion Inyectable- PBS. LAB VENUS REMEDIES LIMITED</t>
  </si>
  <si>
    <t>INVIMA 2022M-0007984-R2</t>
  </si>
  <si>
    <t>020048821-01</t>
  </si>
  <si>
    <t>20048821-1</t>
  </si>
  <si>
    <t>Etoposido Inyectable 100 mg / 5mL Solucion Inyectable (ETOPOSIDO) PBS  LAB Ropsohn</t>
  </si>
  <si>
    <t>INVIMA 2021M-0013895-R1</t>
  </si>
  <si>
    <t>20153574-01</t>
  </si>
  <si>
    <t>20153574-1</t>
  </si>
  <si>
    <t>M01AH05</t>
  </si>
  <si>
    <t>Etoricoxib</t>
  </si>
  <si>
    <t>EToricoxib 120mg Tableta MOMENTA FARMACEUTICA S.A.S</t>
  </si>
  <si>
    <t>INVIMA 2019M-0018855</t>
  </si>
  <si>
    <t>20085859_03</t>
  </si>
  <si>
    <t>20085859-3</t>
  </si>
  <si>
    <t>EToricoxib 30mg Tableta (ERICOX) LAFRANCOL S.A.S.</t>
  </si>
  <si>
    <t>INVIMA 2020M-0015999-R1</t>
  </si>
  <si>
    <t>20145882-01</t>
  </si>
  <si>
    <t>20145882-1</t>
  </si>
  <si>
    <t>ETORICOXIB</t>
  </si>
  <si>
    <t>EToricoxib 60mg Tableta (ETOX) EUROFARMA COLOMBIA S.A.S.</t>
  </si>
  <si>
    <t>INVIMA 2023M-0018411-R1</t>
  </si>
  <si>
    <t>20153572-01</t>
  </si>
  <si>
    <t>20153572-1</t>
  </si>
  <si>
    <t>EToricoxib 60mg Tableta MOMENTA FARMACEUTICA S.A.S.</t>
  </si>
  <si>
    <t>INVIMA 2019M-0018853</t>
  </si>
  <si>
    <t>19976050-02</t>
  </si>
  <si>
    <t>19976050-2</t>
  </si>
  <si>
    <t>EToricoxib 90mg Tableta recubierta (ARCOXIA) ORGANON LLC</t>
  </si>
  <si>
    <t>INVIMA 2019M-0007159-R1</t>
  </si>
  <si>
    <t>20145877-01</t>
  </si>
  <si>
    <t>20145877-1</t>
  </si>
  <si>
    <t>EToricoxib 90mg Tableta recubierta (ETOX) EUROFARMA COLOMBIA S.A.S.</t>
  </si>
  <si>
    <t>INVIMA 2023M-0018410-R1</t>
  </si>
  <si>
    <t>20153573-01</t>
  </si>
  <si>
    <t>20153573-1</t>
  </si>
  <si>
    <t>EToricoxib 90mg Tableta recubierta MOMENTA FARMACEUTICA S.A.S</t>
  </si>
  <si>
    <t>INVIMA 2019M-0018854</t>
  </si>
  <si>
    <t>20053122-03</t>
  </si>
  <si>
    <t>20053122-3</t>
  </si>
  <si>
    <t>M04AA03</t>
  </si>
  <si>
    <t>FEBUXOSTAT</t>
  </si>
  <si>
    <t>Febuxostat 120 mg Capsula (GOUTEX) PROCAPS S.A.</t>
  </si>
  <si>
    <t>INVIMA 2020M-0013919-R1</t>
  </si>
  <si>
    <t>20191538-02</t>
  </si>
  <si>
    <t>20191538-2</t>
  </si>
  <si>
    <t>Febuxostat 80mg Tableta (FEBUDAY) MSN LABORATORIES PRIVATE LIMITED</t>
  </si>
  <si>
    <t>INVIMA 2022M-0020642</t>
  </si>
  <si>
    <t>20053123-01</t>
  </si>
  <si>
    <t>020053123_01</t>
  </si>
  <si>
    <t>20053123-1</t>
  </si>
  <si>
    <t xml:space="preserve">Febuxostat </t>
  </si>
  <si>
    <t>Febuxostat 80mg Capsula blanda (GOUTEX) PROCAPS S.A.</t>
  </si>
  <si>
    <t>INVIMA 2020M-0013920-R1</t>
  </si>
  <si>
    <t>19949079-05</t>
  </si>
  <si>
    <t>19949079-5</t>
  </si>
  <si>
    <t>G04BX06</t>
  </si>
  <si>
    <t>Fenazopiridina</t>
  </si>
  <si>
    <t>Fenazopiridina 200 mg Tableta (ALMAX NX) NEVOX FARMA S.A.S</t>
  </si>
  <si>
    <t>INVIMA 2016M-0004435-R1</t>
  </si>
  <si>
    <t>00205256-02</t>
  </si>
  <si>
    <t>205256-2</t>
  </si>
  <si>
    <t>FENILAZOPIRIDINA</t>
  </si>
  <si>
    <t>Fenazopiridina Clorhidrato 200mg Tableta (UROXACIN) FARMACEUTICA PARAGUAYA S.A. MEDICAL</t>
  </si>
  <si>
    <t>INVIMA 2022M-00539-R3</t>
  </si>
  <si>
    <t>019996312-01</t>
  </si>
  <si>
    <t>19996312-01</t>
  </si>
  <si>
    <t>19996312-1</t>
  </si>
  <si>
    <t>S01FB01</t>
  </si>
  <si>
    <t>Fenilefrina</t>
  </si>
  <si>
    <t>Fenilefrina Clorhidrato - Sol Of 10% - (Dylafen) - PHARMA MEDICS S.A.S</t>
  </si>
  <si>
    <t>INVIMA 2009M-0009736</t>
  </si>
  <si>
    <t>20097693-05</t>
  </si>
  <si>
    <t>20097693-5</t>
  </si>
  <si>
    <t>N03AB02</t>
  </si>
  <si>
    <t>Fenitoina sodica</t>
  </si>
  <si>
    <t>Fenitoina 100mg Capsula LABORATORIOS MK S.A.S.</t>
  </si>
  <si>
    <t>INVIMA 2023M-0018476-R1</t>
  </si>
  <si>
    <t>020019155-05</t>
  </si>
  <si>
    <t>20019155-05</t>
  </si>
  <si>
    <t>20019155-5</t>
  </si>
  <si>
    <t>Fenitoina</t>
  </si>
  <si>
    <t>Fenitoina 250 mg / 5 mL Solucion Inyectable (FENITOÍNA SÓDICA) PBS. LAB  BIOSANO S.A.</t>
  </si>
  <si>
    <t>INVIMA 2016M-0011761-R1</t>
  </si>
  <si>
    <t>000030051-05</t>
  </si>
  <si>
    <t>30051-5</t>
  </si>
  <si>
    <t>Fenitoina sodica CAPSULA 100 mg (Epamin)-Pfizer</t>
  </si>
  <si>
    <t>INVIMA2019M-001002-R4</t>
  </si>
  <si>
    <t>20075633-01</t>
  </si>
  <si>
    <t>20075633-1</t>
  </si>
  <si>
    <t>Fenitoina sodica 100 mg CAPSULA  (EPAMIN XR) PFIZER S.A.S.</t>
  </si>
  <si>
    <t>INVIMA 2020M-0015854-R1</t>
  </si>
  <si>
    <t>019956452-01</t>
  </si>
  <si>
    <t>19956452-1</t>
  </si>
  <si>
    <t>Fenitoina Sodica Solucion Inyectable 250 mg/5 ml (Fenaten)-Laboratorios Pisa s.a.</t>
  </si>
  <si>
    <t>INVIMA 2022M-0005188-R2</t>
  </si>
  <si>
    <t>020040082-06</t>
  </si>
  <si>
    <t>20040082-6</t>
  </si>
  <si>
    <t>Fenitoina sodica SUS OR 125 mg / 5 mL (2.5%) Fco 240 mL (Epamin)-Pfizer</t>
  </si>
  <si>
    <t>INVIMA 2023M-0012849-R2</t>
  </si>
  <si>
    <t>020101277-01</t>
  </si>
  <si>
    <t>20101277-1</t>
  </si>
  <si>
    <t>N03AA02</t>
  </si>
  <si>
    <t>Fenobarbital</t>
  </si>
  <si>
    <t>Fenobarbital 10 mg Tableta - U.A.E. Fondo Nacional de estupefacientes</t>
  </si>
  <si>
    <t>INVIMA 2021M-0016858-R1</t>
  </si>
  <si>
    <t>020008611-01</t>
  </si>
  <si>
    <t>20008611-1</t>
  </si>
  <si>
    <t>Fenobarbital sodico Sol Iny 40 mg /  mL (4%) (Fenobarbital)- Viteco</t>
  </si>
  <si>
    <t>INVIMA 2019M-0010015-R1</t>
  </si>
  <si>
    <t>020004900-01</t>
  </si>
  <si>
    <t>20004900-1</t>
  </si>
  <si>
    <t>Fenobarbital sodico</t>
  </si>
  <si>
    <t>Fenobarbital sodico Sol Iny 200 mg / mL (20%) (Fenobarbital)-Viteco.</t>
  </si>
  <si>
    <t>INVIMA 2019M-0009960-R1</t>
  </si>
  <si>
    <t>20108399-01</t>
  </si>
  <si>
    <t>020108399-01</t>
  </si>
  <si>
    <t>20108399-1</t>
  </si>
  <si>
    <t>Fenobarbital Solución Oral 4mg/mL Frasco x 120mL PBS FONDO NACIONAL DE ESTUPEFACIENTES -</t>
  </si>
  <si>
    <t>INVIMA 2022M-0017099-R1</t>
  </si>
  <si>
    <t>019905549-01</t>
  </si>
  <si>
    <t>19905549-1</t>
  </si>
  <si>
    <t>Fenobarbital TABLETA 100 mg (Fenobarbital)-S.S.S.</t>
  </si>
  <si>
    <t>INVIMA 2021M-14111-R2</t>
  </si>
  <si>
    <t>019908145-02</t>
  </si>
  <si>
    <t>19908145-2</t>
  </si>
  <si>
    <t>N01AH01</t>
  </si>
  <si>
    <t>Fentanilo citrato</t>
  </si>
  <si>
    <t>Fentanilo 50mcg/mL Ampolla x 10mL (0.5mg/10mL) Solucion inyectable -PBS- Lab B. BRAUN MELSUNGEN AG</t>
  </si>
  <si>
    <t>INVIMA 2020M-014736-R3</t>
  </si>
  <si>
    <t>20216065-01</t>
  </si>
  <si>
    <t>20216065-1</t>
  </si>
  <si>
    <t>FENTANILO CITRATO 0.158 MG. EQUIVALENTE A FENTANILO</t>
  </si>
  <si>
    <t>Fentanilo 0.1mg/2 mL Solucion Inyectable Ampolla x 2mL LABORATORIO BIOSANO S.A.</t>
  </si>
  <si>
    <t>INVIMA 2023M-0021056</t>
  </si>
  <si>
    <t>019931880-09</t>
  </si>
  <si>
    <t>19931880-09</t>
  </si>
  <si>
    <t>19931880-9</t>
  </si>
  <si>
    <t>Fentanilo Citrato 0.05 mg/mL (0.5mg/10mL) Solucion Inyectable (FENTANILO). POS. LAB BIOSANO</t>
  </si>
  <si>
    <t>INVIMA 2020M-0002104-R2</t>
  </si>
  <si>
    <t>019970635-01</t>
  </si>
  <si>
    <t>19970635-1</t>
  </si>
  <si>
    <t>N02AB03</t>
  </si>
  <si>
    <t>Fentanilo citrato 0.5mg/10mL  Solucion Inyectable (FENTANILO) POS. LAB BLASKOV</t>
  </si>
  <si>
    <t>INVIMA 2020M-0006977-R1</t>
  </si>
  <si>
    <t>020030910-10</t>
  </si>
  <si>
    <t>20030910-10</t>
  </si>
  <si>
    <t>Fentanilo Citrato 0.05mg/mL (0.5mg/10mL) SOLUCION Inyectable  (Fentanilo)- Vitalis</t>
  </si>
  <si>
    <t>INVIMA 2022M-0012651-R2</t>
  </si>
  <si>
    <t>019903409-05</t>
  </si>
  <si>
    <t>19903409-5</t>
  </si>
  <si>
    <t>Fentanilo 0,5 mg / 10 ml solucion inyectable. Laboratorios Sanderson S.A</t>
  </si>
  <si>
    <t>INVIMA 2021M-13741-R2</t>
  </si>
  <si>
    <t>020079574-01</t>
  </si>
  <si>
    <t>20079574-1</t>
  </si>
  <si>
    <t>Fentanilo Citrato 0.05mg/mL (0.5mg/10mL) SOLUCION Inyectable (Fentanilo) - Feparvi</t>
  </si>
  <si>
    <t>INVIMA 2020M-0015976-R1</t>
  </si>
  <si>
    <t>19970635-02</t>
  </si>
  <si>
    <t>19970635-2</t>
  </si>
  <si>
    <t>FENTANILO CITRATO EQUIVALENTE AFENTANILO BASE</t>
  </si>
  <si>
    <t>Fentanilo Citrato SOLUCION Inyectable 0.5mg/10mL LABORATORIOS BLASKOV LTDA.</t>
  </si>
  <si>
    <t>0.5</t>
  </si>
  <si>
    <t>020014670-07</t>
  </si>
  <si>
    <t>20014670_07</t>
  </si>
  <si>
    <t>20014670-7</t>
  </si>
  <si>
    <t>CITRATO DE FENTANILO EQUIVELENTE A FENTANILO BASE</t>
  </si>
  <si>
    <t>Fentanilo Citrato0.05 mg / mL (0.5 mg / 10 mL)  Solucion Inyectable (CITRATO DE FENTANILO) PBS. LAB RYAN DE COLOMBIA</t>
  </si>
  <si>
    <t>INYECTABLES</t>
  </si>
  <si>
    <t>INVIMA 2021M-0010894-R1</t>
  </si>
  <si>
    <t>019936181-01</t>
  </si>
  <si>
    <t>19936181-1</t>
  </si>
  <si>
    <t>Fentanilo inyectable 0.5 mg/10 ml (FENTANEX) LAB CHALVER</t>
  </si>
  <si>
    <t>INVIMA 2021M-0002434-R2</t>
  </si>
  <si>
    <t>20178033-15</t>
  </si>
  <si>
    <t>R06AX26</t>
  </si>
  <si>
    <t>FEXOFENADINA CLORHIDRATO</t>
  </si>
  <si>
    <t>Fexofenadina 120mg TABLETA LABORATORIOS ECAR S.A.</t>
  </si>
  <si>
    <t>120</t>
  </si>
  <si>
    <t>INVIMA 2021M-0020036</t>
  </si>
  <si>
    <t>20063891-01</t>
  </si>
  <si>
    <t>20063891-1</t>
  </si>
  <si>
    <t>Fexofenadina</t>
  </si>
  <si>
    <t>Fexofenadina 120mg Tableta Recubierta LABORATORIOS LA SANTE S.A.</t>
  </si>
  <si>
    <t>INVIMA 2014M-0014873</t>
  </si>
  <si>
    <t>20081076-11</t>
  </si>
  <si>
    <t>Fexofenadina 180mg Tableta (ALERFAST) TECNOQUIMICAS S.A.</t>
  </si>
  <si>
    <t>180</t>
  </si>
  <si>
    <t>INVIMA 2022M-0015836-R1</t>
  </si>
  <si>
    <t>20094553-01</t>
  </si>
  <si>
    <t>20094553-1</t>
  </si>
  <si>
    <t>Fexofenadina 180mg Tableta LABORATORIOS ECAR S.A</t>
  </si>
  <si>
    <t>INVIMA 2022M-0016857-R1</t>
  </si>
  <si>
    <t>020094550_01</t>
  </si>
  <si>
    <t>20094550-01</t>
  </si>
  <si>
    <t>20094550-1</t>
  </si>
  <si>
    <t>Fexofenadina 30 mg / 5 mL (3%)  Suspension Oral (FEXOFENADINA) . LAB ECAR</t>
  </si>
  <si>
    <t>INVIMA 2022M-0016862-R1</t>
  </si>
  <si>
    <t>19991076_01</t>
  </si>
  <si>
    <t>19991076-1</t>
  </si>
  <si>
    <t>R01BA53</t>
  </si>
  <si>
    <t>Fenilefrina combinaciones</t>
  </si>
  <si>
    <t>FEXOfenadina 60mg + FENIlefrina 25mg Tableta (RINOLAST D) FARMA DE COLOMBIA S.A.S.</t>
  </si>
  <si>
    <t>INVIMA 2020M-0008606-R1</t>
  </si>
  <si>
    <t>20094550-02</t>
  </si>
  <si>
    <t>20094550-2</t>
  </si>
  <si>
    <t>Fexofenadina Clorhidrato 30mg/5mL Suspension Oral  Frasco x 150mL  LABORATORIOS ECAR S.A.</t>
  </si>
  <si>
    <t>19935424-01</t>
  </si>
  <si>
    <t>19935424_01</t>
  </si>
  <si>
    <t>19935424-1</t>
  </si>
  <si>
    <t>Fexofenadina TABLETA 120mg PROCAPS S.A.</t>
  </si>
  <si>
    <t>INVIMA 2021M-0002590-R2</t>
  </si>
  <si>
    <t>20150730-01</t>
  </si>
  <si>
    <t>020150730-01</t>
  </si>
  <si>
    <t>20150730-1</t>
  </si>
  <si>
    <t>B02BB01</t>
  </si>
  <si>
    <t>Fibrinogeno humano</t>
  </si>
  <si>
    <t>Fibrinogeno humanao 1g Polvo para reconstituir a solucion inyectable (FIBRYGA) OCTAPHARMA A.G</t>
  </si>
  <si>
    <t>INVIMA 2020MB-0000019</t>
  </si>
  <si>
    <t>20202924-01</t>
  </si>
  <si>
    <t>20202924-1</t>
  </si>
  <si>
    <t>C03DA05</t>
  </si>
  <si>
    <t>FINERENONA MICRONIZADO</t>
  </si>
  <si>
    <t>FInerenona 20mg Tableta recubierta (FIRIALTA) BAYER AG</t>
  </si>
  <si>
    <t>INVIMA 2024M-0021607</t>
  </si>
  <si>
    <t>000226665-01</t>
  </si>
  <si>
    <t>226665-1</t>
  </si>
  <si>
    <t>B02BA01</t>
  </si>
  <si>
    <t>Fitomenadiona (vitamina K1)</t>
  </si>
  <si>
    <t>Fitomenadiona 10mg/ml - IV/ VO (KONAKION micelas mixtas Ampolla 10mg)-PBS-LAB  Roche</t>
  </si>
  <si>
    <t>INVIMA 2023M-011075-R3</t>
  </si>
  <si>
    <t>019933064-04</t>
  </si>
  <si>
    <t>19933064-4</t>
  </si>
  <si>
    <t>Fitomenadiona (vitamina K1) 10mg)/ml Solucion inyectable-  Intramuscular -Intravenosa - Subcutanea- Lab Ecar</t>
  </si>
  <si>
    <t>INVIMA 2021M-0002050-R2</t>
  </si>
  <si>
    <t>20038553-02</t>
  </si>
  <si>
    <t>20038553-2</t>
  </si>
  <si>
    <t>Fitomenadiona 10mg/ml Solucion inyectable Intramuscular ( (VITAMINA K1) LABORATORIO SANDERSON S.A.</t>
  </si>
  <si>
    <t>INVIMA 2020M-0013228-R1</t>
  </si>
  <si>
    <t>020032468-06</t>
  </si>
  <si>
    <t>20032468-6</t>
  </si>
  <si>
    <t>Fitomenadiona</t>
  </si>
  <si>
    <t>Fitomenadiona Solución inyectable 1mg/ml (Fitomenadiona) - Biosano</t>
  </si>
  <si>
    <t>INVIMA 2022M-0012646-R2</t>
  </si>
  <si>
    <t>020026026_01</t>
  </si>
  <si>
    <t>020026026-01</t>
  </si>
  <si>
    <t>20026026-1</t>
  </si>
  <si>
    <t>G04BD02</t>
  </si>
  <si>
    <t>Flavoxato</t>
  </si>
  <si>
    <t>Flavoxato Tableta cubierta 200 mg (Bladuril) - Tecnoquímicas POS PARA AGENTES PARA FRECUENCIA URINARIA E INCONTINENCIA</t>
  </si>
  <si>
    <t>INVIMA 2022M-0012266-R2</t>
  </si>
  <si>
    <t>20135088-01</t>
  </si>
  <si>
    <t>20135088-1</t>
  </si>
  <si>
    <t>J02AX01</t>
  </si>
  <si>
    <t>Flucitosina</t>
  </si>
  <si>
    <t>FlucitosiNA 500mg CAPSULA DURA (ANCOTOSIN) GLOBAL SERVICE PHARMACEUTICAL S.A.S.</t>
  </si>
  <si>
    <t>INVIMA 2019M-0019349</t>
  </si>
  <si>
    <t>20006723-02</t>
  </si>
  <si>
    <t>20006723-2</t>
  </si>
  <si>
    <t>J02AC01</t>
  </si>
  <si>
    <t>Fluconazol</t>
  </si>
  <si>
    <t>Fluconazol 150 mg Capsula (CINDIMIZOL) BIOQUIFAR PHARMACEUTICA S.A.</t>
  </si>
  <si>
    <t>INVIMA 2021M-0010762-R1</t>
  </si>
  <si>
    <t>01980782-02</t>
  </si>
  <si>
    <t>1980782-2</t>
  </si>
  <si>
    <t>Fluconazol 150mg Capsula GENFAR S.A.</t>
  </si>
  <si>
    <t>INVIMA 2022M-007337-R3</t>
  </si>
  <si>
    <t>20006411-04</t>
  </si>
  <si>
    <t>20006411-4</t>
  </si>
  <si>
    <t>Fluconazol  200mg CAPSULA (CINDIMIZOL) BIOQUIFAR PHARMACEUTICA S.A.</t>
  </si>
  <si>
    <t>INVIMA 2020M-0010068-R1</t>
  </si>
  <si>
    <t>20026118-04</t>
  </si>
  <si>
    <t>20026118-4</t>
  </si>
  <si>
    <t>FLUCONAZOL</t>
  </si>
  <si>
    <t>Fluconazol 200mg/100mL Solucion inyectable LABORATORIOS CORPAUL</t>
  </si>
  <si>
    <t>INVIMA 2023M-0012337-R2</t>
  </si>
  <si>
    <t>020108172-01</t>
  </si>
  <si>
    <t>20108172-1</t>
  </si>
  <si>
    <t>Fluconazol 50 mg / 5 mL Suspensiòn Oral (FLUCONAZOL). POS. SALUSPHARMA LABS S.A.S.</t>
  </si>
  <si>
    <t>INVIMA 2016M-0017527</t>
  </si>
  <si>
    <t>000039613-01</t>
  </si>
  <si>
    <t>39613-1</t>
  </si>
  <si>
    <t>Fluconazol CAPSULA 200 mg (Funex) - Novamed</t>
  </si>
  <si>
    <t>INVIMA 2009 M-12744 R1</t>
  </si>
  <si>
    <t>20168629-02</t>
  </si>
  <si>
    <t>20168629-2</t>
  </si>
  <si>
    <t>H02AA02</t>
  </si>
  <si>
    <t>FLUDROCORTISONA ACETATO</t>
  </si>
  <si>
    <t>Fludrocortisona 0.1mg Tableta (FLOCURTIN) VESALIUS PHARMA S.A.S.</t>
  </si>
  <si>
    <t>0.1</t>
  </si>
  <si>
    <t>INVIMA 2019M-0019368</t>
  </si>
  <si>
    <t>000027649-01.</t>
  </si>
  <si>
    <t>27649-1</t>
  </si>
  <si>
    <t>Fludrocortisona</t>
  </si>
  <si>
    <t>Fludrocortisona Tableta 0.1 mg - (Astonin H) - Merck</t>
  </si>
  <si>
    <t>INVIMA 2019 M-012722-R2</t>
  </si>
  <si>
    <t>000045084-01</t>
  </si>
  <si>
    <t>45084-1</t>
  </si>
  <si>
    <t>N07CA03</t>
  </si>
  <si>
    <t>Flunarizina</t>
  </si>
  <si>
    <t>Flunarizina  Capsula 5 mg (FLUnarizina)- Tecnoquimicas</t>
  </si>
  <si>
    <t>INVIMA 2022M-002015-R3</t>
  </si>
  <si>
    <t>000041186-01</t>
  </si>
  <si>
    <t>41186-1</t>
  </si>
  <si>
    <t>Flunarizina  Tableta 10mg- Genfar</t>
  </si>
  <si>
    <t>INVIMA 2022M-012942-R4</t>
  </si>
  <si>
    <t>00045084-03</t>
  </si>
  <si>
    <t>45084-3</t>
  </si>
  <si>
    <t>Flunarizina 5mg Capsula TECNOQUIMICA</t>
  </si>
  <si>
    <t>019959732-01</t>
  </si>
  <si>
    <t>19959732-1</t>
  </si>
  <si>
    <t>S01BA07</t>
  </si>
  <si>
    <t>Fluorometalona</t>
  </si>
  <si>
    <t>FLUOROmetolona (Fluoftal ) suspension oftalmica 1mg/ml (0.1 %) - Blaskov</t>
  </si>
  <si>
    <t>INVIMA 2016M-0005999-R1</t>
  </si>
  <si>
    <t>019931060-01</t>
  </si>
  <si>
    <t>019931060_01</t>
  </si>
  <si>
    <t>19931060-1</t>
  </si>
  <si>
    <t>Acetato De Fluorometalona Suspension Oftalmica 1mg/ml (Flumetol NF) - Lab. Sophia</t>
  </si>
  <si>
    <t>INVIMA 2023M-0001782-R3</t>
  </si>
  <si>
    <t>20121175-01</t>
  </si>
  <si>
    <t>20121175-1</t>
  </si>
  <si>
    <t>L01BC02</t>
  </si>
  <si>
    <t>Fluorouracilo</t>
  </si>
  <si>
    <t>Fluorouracilo 500 mg/10mL Solucion Inyectable BLAU FARMACEUTICA COLOMBIA S.A.S</t>
  </si>
  <si>
    <t>INVIMA 2023M-0018360-R1</t>
  </si>
  <si>
    <t>020053621-01</t>
  </si>
  <si>
    <t>20053621-1</t>
  </si>
  <si>
    <t>Fluorouracilo 500 Miligramos/10 ml Solución Inyectable  Ampolla  x10 ml (Fluorouracilo)-Naprod</t>
  </si>
  <si>
    <t>INVIMA 2013M-0014476</t>
  </si>
  <si>
    <t>20071503-02</t>
  </si>
  <si>
    <t>20071503-2</t>
  </si>
  <si>
    <t>Fluorouracilo 500mg/10mL Solucion Inyectable Ampolla x10mL SEVEN PHARMA COLOMBIA S.A.S</t>
  </si>
  <si>
    <t>INVIMA 2015M-0015722</t>
  </si>
  <si>
    <t>019930999-01</t>
  </si>
  <si>
    <t>19930999-1</t>
  </si>
  <si>
    <t>FluoroURACILO Ung 5% Tubo 30 g  (Fluorouracil)-Lab Quifarma</t>
  </si>
  <si>
    <t>INVIMA 2021M-0002106-R2</t>
  </si>
  <si>
    <t>019964018-01</t>
  </si>
  <si>
    <t>19964018-1</t>
  </si>
  <si>
    <t>Fluorouracilo 5% Ungento  Tubo x 30 g (5-FLUOROURACIL) PBS. LAB QUIFARMA</t>
  </si>
  <si>
    <t>INVIMA 2017M-0006599-R1</t>
  </si>
  <si>
    <t>20015903-21</t>
  </si>
  <si>
    <t>N06AB03</t>
  </si>
  <si>
    <t>Fluoxetina</t>
  </si>
  <si>
    <t>Fluoxetina 20mg CAPSULA NOVAMED S.A.S.</t>
  </si>
  <si>
    <t>INVIMA 2015M-0011156-R1</t>
  </si>
  <si>
    <t>19956947-06</t>
  </si>
  <si>
    <t>19956947-6</t>
  </si>
  <si>
    <t>Fluoxetina 20mg Tableta recubierta  LABORATORIO PROFESIONAL FARMACÉUTICO S.A. LABORATORIO LAPROFF S.A.</t>
  </si>
  <si>
    <t>INVIMA 2017M-0005587-R1</t>
  </si>
  <si>
    <t>19956947-04</t>
  </si>
  <si>
    <t>19956947-4</t>
  </si>
  <si>
    <t>FLUOXETINA CLORHIDRATO 22.370 MG EQUIVALENTE A FLUOXETINA BASE 20 MG</t>
  </si>
  <si>
    <t>Fluoxetina 20mg Tableta LAPROFF S.A.</t>
  </si>
  <si>
    <t>20015903-14</t>
  </si>
  <si>
    <t>Fluoxetina 20mg Tableta recubierta NOVAMED S.A.S.</t>
  </si>
  <si>
    <t>19996710-02</t>
  </si>
  <si>
    <t>19996710-2</t>
  </si>
  <si>
    <t>Fluoxetina 20mg/5ml Solucion Oral Frasco x 70mL (DIZPACIL) BIOQUIFAR PHARMACEUTICA S.A.</t>
  </si>
  <si>
    <t>INVIMA 2022M-0009416-R1</t>
  </si>
  <si>
    <t>20156998-01</t>
  </si>
  <si>
    <t>20156998-1</t>
  </si>
  <si>
    <t>R03AL08</t>
  </si>
  <si>
    <t>VILANTEROL + UMECLIDINIO + FLUTICASONA</t>
  </si>
  <si>
    <t>Vilanterol 25 mcg + Furoato de Fluticasona 100 mcg + Umeclidinio 62.5 mcg Polvo para Inhalacion (TRELEGY ELLIPTA) GLAXOSMITHKLINE COLOMBIA S A</t>
  </si>
  <si>
    <t>INVIMA 2019M-0019227</t>
  </si>
  <si>
    <t>20139379-03</t>
  </si>
  <si>
    <t>20139379-3</t>
  </si>
  <si>
    <t>V03AF03</t>
  </si>
  <si>
    <t>Folinato de calcio</t>
  </si>
  <si>
    <t>Folinato de Calcio Polvo Liofilizado 50 mg (ALONAT) AL PHARMA S.A.S</t>
  </si>
  <si>
    <t>INVIMA 2023M-0018220-R1</t>
  </si>
  <si>
    <t>20213225-01</t>
  </si>
  <si>
    <t>20213225-1</t>
  </si>
  <si>
    <t>Folinato de calcio 50mg/5mL Solucion inyectable HB HUMAN BIOSCIENCE S.A.S.</t>
  </si>
  <si>
    <t>INVIMA 2022M-0020834</t>
  </si>
  <si>
    <t>020138364-01</t>
  </si>
  <si>
    <t>20138364-1</t>
  </si>
  <si>
    <t>Folinato de calcio 50 mg / 5 mL polvo  para reconstituir  (FOLINATO DE CALCIO)-PBS. VITALIS S.A.</t>
  </si>
  <si>
    <t>INVIMA 2023M-0018126-R1</t>
  </si>
  <si>
    <t>019966575-01</t>
  </si>
  <si>
    <t>19966575-1</t>
  </si>
  <si>
    <t>B05XA06</t>
  </si>
  <si>
    <t>Potasio fosfato incl combinaciones con otras sales de potasio</t>
  </si>
  <si>
    <t>Fosfato de Potasio 3.8mEq/ml Solucion inyectable Ampolla x 10ml - PBS- LAB Corpaul</t>
  </si>
  <si>
    <t>INVIMA 2018M-0006687-R1</t>
  </si>
  <si>
    <t>019906526-03</t>
  </si>
  <si>
    <t>19906526-3</t>
  </si>
  <si>
    <t>A06AD17</t>
  </si>
  <si>
    <t>Fosfato de sodio monobasico + fosfato sodico dibasico</t>
  </si>
  <si>
    <t>Fosfato de sodio monobasico + fosfato sodico dibasico Solucion Oral (16+6) g/mL Frasco x 133 mL (Travad) - Baxter</t>
  </si>
  <si>
    <t>INVIMA 2022M-015075-R3</t>
  </si>
  <si>
    <t>20067962-01</t>
  </si>
  <si>
    <t>20067962-1</t>
  </si>
  <si>
    <t>A06AG20</t>
  </si>
  <si>
    <t>Fosfato de Sodio Monobasico y dibasico Solucion RECTAL (16+6) g/mL  Frasco x 133 mL (FORFLOW RECTAL) FAES FARMA COLOMBIA S.A.S.</t>
  </si>
  <si>
    <t>Sol admon via rectal</t>
  </si>
  <si>
    <t>INVIMA 2020M-0015653-R1</t>
  </si>
  <si>
    <t>000032609_01</t>
  </si>
  <si>
    <t>32609-1</t>
  </si>
  <si>
    <t>A06AG01</t>
  </si>
  <si>
    <t>Sodio fosfato</t>
  </si>
  <si>
    <t>Fosfato de Sodio Monobasico  16 g + Fosfato Sodico Dibasico 6 g  Solucion rectal  x 133mL (TRAVAD ENEMA) POS (TECNOQUIMICAS S.A.</t>
  </si>
  <si>
    <t>INVIMA 2020M-002067-R3</t>
  </si>
  <si>
    <t>019966575-03</t>
  </si>
  <si>
    <t>19966575-3</t>
  </si>
  <si>
    <t>Fosfato Potasio</t>
  </si>
  <si>
    <t>Fosfato de Potasio  3.8mEq/mL Solucion inyectable Ampolla x 10ml- PBS- LAB Corpaul</t>
  </si>
  <si>
    <t>20071230-03</t>
  </si>
  <si>
    <t>20071230-3</t>
  </si>
  <si>
    <t>Fosfomicina 4g Polvo liofilizado (FOMAXIN) GPC PHARMA S.A.S</t>
  </si>
  <si>
    <t>INVIMA 2019M-0015204-R1</t>
  </si>
  <si>
    <t>20061025-17</t>
  </si>
  <si>
    <t>Fumarato ferroso + acido folico + acido ascorbico</t>
  </si>
  <si>
    <t>Fumarato ferroso 330mg + acido ascorbico 100mg + acido folico 2mg + cianocobalamina 1mg (FERRIMED PLUS) Capsula NOVAMED S.A.S</t>
  </si>
  <si>
    <t>INVIMA 2014M-0014912</t>
  </si>
  <si>
    <t>20061025-10</t>
  </si>
  <si>
    <t>Fumarato ferroso 330mg + acido ascorbico 100mg + acido folico 2mg + cianocobalamina 1mg Capsula (FERRIMED PLUS) NOVAMED S.A.S.</t>
  </si>
  <si>
    <t>19940561-01</t>
  </si>
  <si>
    <t>19940561-1</t>
  </si>
  <si>
    <t>B03AD02</t>
  </si>
  <si>
    <t>Fumarato ferroso 60mg + acido ascorbico 70mg  + acido folico 0.4mg Tableta recubierta (IOFI) LAPROFF S.A.</t>
  </si>
  <si>
    <t>INVIMA 2021M-0003376-R2</t>
  </si>
  <si>
    <t>019944586-01</t>
  </si>
  <si>
    <t>19944586-1</t>
  </si>
  <si>
    <t>G01AX06</t>
  </si>
  <si>
    <t>Furazolidona</t>
  </si>
  <si>
    <t>Furazolidona Tab 100 mg (Furazolidona)- POS LAB LABINCO</t>
  </si>
  <si>
    <t>INVIMA 2015M-0003726R-1</t>
  </si>
  <si>
    <t>020067799-01</t>
  </si>
  <si>
    <t>20067799-01</t>
  </si>
  <si>
    <t>20067799-1</t>
  </si>
  <si>
    <t>C03CA01</t>
  </si>
  <si>
    <t>FUROSEMIDA</t>
  </si>
  <si>
    <t>Furosemida 20mg/2mL Solucion inyectable BIO ESTERIL SAS</t>
  </si>
  <si>
    <t>INVIMA 2021M-0015335-R1</t>
  </si>
  <si>
    <t>20067799-02</t>
  </si>
  <si>
    <t>20067799-2</t>
  </si>
  <si>
    <t>Furosemida 20mg/2mL SOLUCION Inyectable BIO ESTERIL SAS</t>
  </si>
  <si>
    <t>020011388-13</t>
  </si>
  <si>
    <t>20011388-13</t>
  </si>
  <si>
    <t>Furosemida</t>
  </si>
  <si>
    <t>Furosemida20 mg / 2 mL Solucion Inyectable (FUROSEMIDA) PBS.  LAB VITALIS S.A.C.I.</t>
  </si>
  <si>
    <t>INVIMA 2010M-0010753</t>
  </si>
  <si>
    <t>00042216-13</t>
  </si>
  <si>
    <t>000042216-13</t>
  </si>
  <si>
    <t>42216-13</t>
  </si>
  <si>
    <t>Furosemida 40 mg Tableta GENFAR</t>
  </si>
  <si>
    <t>INVIMA 2019M-004573-R4</t>
  </si>
  <si>
    <t>00208477-04</t>
  </si>
  <si>
    <t>208477-4</t>
  </si>
  <si>
    <t>Furosemida 40mg Tableta (DIURIL) LABQUIFAR LTDA.</t>
  </si>
  <si>
    <t>INVIMA 2019M-012059-R2</t>
  </si>
  <si>
    <t>020011388-09</t>
  </si>
  <si>
    <t>20011388-9</t>
  </si>
  <si>
    <t>Furosemida Solucion INYECTABLE 20mg/ 2mL  (FUROSEMIDA) POS - VITALIS</t>
  </si>
  <si>
    <t>019914227-05</t>
  </si>
  <si>
    <t>19914227-5</t>
  </si>
  <si>
    <t>Furosemida Solución inyectable 20mg/2mL (Furosemida) - Pharmayect</t>
  </si>
  <si>
    <t>INVIMA 2023M-0001113-R3</t>
  </si>
  <si>
    <t>020011388-06</t>
  </si>
  <si>
    <t>20011388-6</t>
  </si>
  <si>
    <t>Furosemida Solucion inyectable 20mg/2 mL Ampolla  (Furosemida) - Vitalis</t>
  </si>
  <si>
    <t>019972109-01</t>
  </si>
  <si>
    <t>19972109-1</t>
  </si>
  <si>
    <t>J07BM01</t>
  </si>
  <si>
    <t>Vacuna contra el virus del papiloma humano</t>
  </si>
  <si>
    <t>Gardasil  vacuna recombinante tetravalente contra el vhp tipos 6. 11. 16 .18</t>
  </si>
  <si>
    <t>INVIMA 2020M-0006714-R1</t>
  </si>
  <si>
    <t>01981505-13</t>
  </si>
  <si>
    <t>1981505-13</t>
  </si>
  <si>
    <t>C10AB04</t>
  </si>
  <si>
    <t>Gemfibrozil</t>
  </si>
  <si>
    <t>Gemfibrozilo 600mg Tableta GENFAR S.A.</t>
  </si>
  <si>
    <t>INVIMA 2020M-000186-R3</t>
  </si>
  <si>
    <t>001981505-06</t>
  </si>
  <si>
    <t>1981505-6</t>
  </si>
  <si>
    <t>Gemfibrozilo Tableta 600 mg (Gemfibrozilo) - Genfar</t>
  </si>
  <si>
    <t>019940519-05</t>
  </si>
  <si>
    <t>19940519-5</t>
  </si>
  <si>
    <t>J01GB03</t>
  </si>
  <si>
    <t>Gentamicina</t>
  </si>
  <si>
    <t>Gentamicina  160 mg / 2 mL Solucion Inyectable (GENTAMICINA) POS. LAB VITALIS</t>
  </si>
  <si>
    <t>INVIMA 2022M-0003426-R2</t>
  </si>
  <si>
    <t>019940519-13</t>
  </si>
  <si>
    <t>19940519-13</t>
  </si>
  <si>
    <t>Gentamicina (sulfato) Sol Iny 160 mg / 2 mL de base (Gentamicina)-Vitalis</t>
  </si>
  <si>
    <t>20007843-01</t>
  </si>
  <si>
    <t>20007843-1</t>
  </si>
  <si>
    <t>S01AA11</t>
  </si>
  <si>
    <t>Gentamicina 0.3% Unguento oftalmico  Tubo x 5g (MIRAGENTA) BIOCHEM FARMACEUTICA DE COLOMBIA S.A.</t>
  </si>
  <si>
    <t>INVIMA 2023M-0010670-R1</t>
  </si>
  <si>
    <t>19993003-02</t>
  </si>
  <si>
    <t>019993003_02</t>
  </si>
  <si>
    <t>19993003-2</t>
  </si>
  <si>
    <t>D06AX07</t>
  </si>
  <si>
    <t>Gentamicina (sulfato)</t>
  </si>
  <si>
    <t>Gentamicina 0.1% Crema Tubo x 40g (GENTACREM (R)) VON HALLER LABORATORIOS LTDA</t>
  </si>
  <si>
    <t>INVIMA 2009M-0009924</t>
  </si>
  <si>
    <t>19940519-15</t>
  </si>
  <si>
    <t>Gentamicina 160mg/2mL Solución inyectable PBS VITALIS S.A.C.I.</t>
  </si>
  <si>
    <t>19946811-05</t>
  </si>
  <si>
    <t>19946811-5</t>
  </si>
  <si>
    <t>Gentamicina 40mg/mL Solucion Inyectable LAB VITALIS</t>
  </si>
  <si>
    <t>INVIMA 2022M-0003994-R2</t>
  </si>
  <si>
    <t>19946811-12</t>
  </si>
  <si>
    <t>019946811-12</t>
  </si>
  <si>
    <t>GENTAMICINA SULFATO COMO GENTAMICINA BASE</t>
  </si>
  <si>
    <t>Gentamicina 40mg/mL Solucion inyectable PBS VITALIS S.A.C.I.</t>
  </si>
  <si>
    <t>019988977-04</t>
  </si>
  <si>
    <t>19988977-4</t>
  </si>
  <si>
    <t>Gentamicina 160mg/2 mL Solucion Inyectable (GENTAMICINA) POS. LAB COLMED</t>
  </si>
  <si>
    <t>INVIMA 2021M-0008254-R1</t>
  </si>
  <si>
    <t>019929683-01</t>
  </si>
  <si>
    <t>19929683-1</t>
  </si>
  <si>
    <t>Gentamicina Sulfato 3 mg 7 mL Solucion Oftalmica Frasco x 6 mL (GENTAMICINA 0.3 %) POS. LAB COLMED LTDA</t>
  </si>
  <si>
    <t>INVIMA 2023M-0001654-R3</t>
  </si>
  <si>
    <t>20069305-07</t>
  </si>
  <si>
    <t>20069305-7</t>
  </si>
  <si>
    <t>A10BB01</t>
  </si>
  <si>
    <t>Glibenclamida</t>
  </si>
  <si>
    <t>GLIbenclamida 5mg Tableta LABORATORIOS LAPROFF S.A.</t>
  </si>
  <si>
    <t>INVIMA 2020M-0015309-R1</t>
  </si>
  <si>
    <t>19944485-16</t>
  </si>
  <si>
    <t>GLIBENclamida 5mg Tableta PENTACOOP S.A.</t>
  </si>
  <si>
    <t>INVIMA 2020M-0003691-R2</t>
  </si>
  <si>
    <t>19955014-04</t>
  </si>
  <si>
    <t>019955014-04</t>
  </si>
  <si>
    <t>19955014-4</t>
  </si>
  <si>
    <t>S02DC99</t>
  </si>
  <si>
    <t>Glicerina + Carbonato de sodio + Cloruro de sodio</t>
  </si>
  <si>
    <t>Carbonato de sodio 0.06g + cloruro de sodio 0.009g + Glicerina 0.3g Solucion otica Frasco x 30mL (OTOGLICAR) LABORATORIOS GERCO S.A.S</t>
  </si>
  <si>
    <t>INVIMA 2016M-0005693-R1</t>
  </si>
  <si>
    <t>019954360-01</t>
  </si>
  <si>
    <t>19954360-1</t>
  </si>
  <si>
    <t>B05XA14</t>
  </si>
  <si>
    <t>Glicerofosfato sodico</t>
  </si>
  <si>
    <t>Glicerofosfato Sodico Equivalente a Glicerofosfato Anhidro 216mg  Ampolla x 20mL (Glycophos)-Fresenius</t>
  </si>
  <si>
    <t>INVIMA 2016M-0005012-R1</t>
  </si>
  <si>
    <t>19954360-06</t>
  </si>
  <si>
    <t>19954360-6</t>
  </si>
  <si>
    <t>Glicerofosfato Sodico Equivalente a Glicerofosfato Anhidro 216mg Ampolla x 20mL (GLYCOPHOS) FRESENIUS KABI AB</t>
  </si>
  <si>
    <t>00028437-02</t>
  </si>
  <si>
    <t>28437-2</t>
  </si>
  <si>
    <t>B05CX03</t>
  </si>
  <si>
    <t>Glicina al 1.5%</t>
  </si>
  <si>
    <t>Glicina al 1.5%  en agua destilada sol 3000mL LABORATORIOS BAXTER S.A.</t>
  </si>
  <si>
    <t>INVIMA 2021M-000335-R4</t>
  </si>
  <si>
    <t>019927153-04</t>
  </si>
  <si>
    <t>19927153-4</t>
  </si>
  <si>
    <t>A10BB12</t>
  </si>
  <si>
    <t>gliMEPIRIDA 2mg Tableta PBS TECNOQUIMICAS S.A.</t>
  </si>
  <si>
    <t>INVIMA 2019M-0001108-R2</t>
  </si>
  <si>
    <t>19915564-05</t>
  </si>
  <si>
    <t>19915564_05</t>
  </si>
  <si>
    <t>19915564-5</t>
  </si>
  <si>
    <t>Glimepirida 4mg Comprimido TECNOQUIMICAS S.A.</t>
  </si>
  <si>
    <t>INVIMA 2023M-0000074-R3</t>
  </si>
  <si>
    <t>000208565-01</t>
  </si>
  <si>
    <t>000208565_01</t>
  </si>
  <si>
    <t>208565-1</t>
  </si>
  <si>
    <t>H04AA01</t>
  </si>
  <si>
    <t>Glucagon amp</t>
  </si>
  <si>
    <t>Glucagon Amp 1 mg (GLUcagen)-NOvonordisk</t>
  </si>
  <si>
    <t>INVIMA 2018M-006303-R2</t>
  </si>
  <si>
    <t>020039073-01</t>
  </si>
  <si>
    <t>20039073-1</t>
  </si>
  <si>
    <t>Calcio gluconato Solución inyectable 10%(Gluconato de Calcio)-B.Braun</t>
  </si>
  <si>
    <t>INVIMA 2022M-0013294-R2</t>
  </si>
  <si>
    <t>020151815-01</t>
  </si>
  <si>
    <t>0020151815-01</t>
  </si>
  <si>
    <t>20151815-1</t>
  </si>
  <si>
    <t>A12BA05</t>
  </si>
  <si>
    <t>Potasio gluconato</t>
  </si>
  <si>
    <t>Potasio GLUCONATO Elix 31 %  Frasco x 180ml (Ion-K)-Anglopharma</t>
  </si>
  <si>
    <t>Elixir</t>
  </si>
  <si>
    <t>INVIMA 2019M-0018903</t>
  </si>
  <si>
    <t>20236367_01</t>
  </si>
  <si>
    <t>20236367-01</t>
  </si>
  <si>
    <t>20236367-1</t>
  </si>
  <si>
    <t>J07BK03</t>
  </si>
  <si>
    <t>VACUNAS CONTRA LA VARICELA</t>
  </si>
  <si>
    <t>GLUcoproteina E del virus varicelazoster antigeno de adyuvado con AS01B 50ug Polvo para reconstituir (SHINGRIX) NO PBS GLAXOSMITHKLIN</t>
  </si>
  <si>
    <t>INVIMA 2024MBT-0000100</t>
  </si>
  <si>
    <t>019924520-04</t>
  </si>
  <si>
    <t>19924520-4</t>
  </si>
  <si>
    <t>N02AX02</t>
  </si>
  <si>
    <t>Tramadol clorhidrato</t>
  </si>
  <si>
    <t>Tramadol clorhidrato Sol Or 100mg/mL (10%) Frasco Gotero x 10mL (Tramadol)-Gen-Far</t>
  </si>
  <si>
    <t>INVIMA 2022M-0000662-R3</t>
  </si>
  <si>
    <t>000216131-02</t>
  </si>
  <si>
    <t>216131-2</t>
  </si>
  <si>
    <t>Tramadol clorhidrato Solucion oral 100mg/mL (10%) Frasco Gotero x 10mL (Tramadol) - Synteshis</t>
  </si>
  <si>
    <t>INVIMA 2008 M-011842 R-1</t>
  </si>
  <si>
    <t>00054653-01</t>
  </si>
  <si>
    <t>54653-1</t>
  </si>
  <si>
    <t>R05CA03</t>
  </si>
  <si>
    <t>Guaifenesina</t>
  </si>
  <si>
    <t>Guayacolato de glicerilo 300mg/15mL Jarabe Frasco x 120mL (GUAYAPROFF) LABORATORIOS LAPROFF S.A.S</t>
  </si>
  <si>
    <t>INVIMA 2021M-006913-R4</t>
  </si>
  <si>
    <t>019999331-01</t>
  </si>
  <si>
    <t>19999331-1</t>
  </si>
  <si>
    <t>N05AD01</t>
  </si>
  <si>
    <t>Haloperidol</t>
  </si>
  <si>
    <t>Haloperidol  2 mg / mL (0.2%)  Solucion Oral Frasco  x 15 mL (HALOPERIDOL) POS. LAB ACTIFARMA</t>
  </si>
  <si>
    <t>INVIMA 2019M-0009709-R1</t>
  </si>
  <si>
    <t>019998377-01</t>
  </si>
  <si>
    <t>19998377-1</t>
  </si>
  <si>
    <t>Haloperidol  5 mg /mL Solucion Inyectable. (HALOPERIDOL).POS. ACTIFARMA S.A.</t>
  </si>
  <si>
    <t>INVIMA 2019M-0009920-R1</t>
  </si>
  <si>
    <t>020152993-01</t>
  </si>
  <si>
    <t>20152993-01</t>
  </si>
  <si>
    <t>20152993-1</t>
  </si>
  <si>
    <t>Haloperidol  5mg/mL  Solucion Inyectable (HALOPERIDOL) POS . LAB BIOSANO.</t>
  </si>
  <si>
    <t>INVIMA 2019M-19464</t>
  </si>
  <si>
    <t>020061284-01</t>
  </si>
  <si>
    <t>20061284-1</t>
  </si>
  <si>
    <t>Haloperidol Solucion Inyectable 5mg (HALOPERIDOL 5MG/ML)-SALUSPHARMA S.A.S.</t>
  </si>
  <si>
    <t>INVIMA 2018M-0014633-R1</t>
  </si>
  <si>
    <t>019974149-02</t>
  </si>
  <si>
    <t>19974149-2</t>
  </si>
  <si>
    <t>Haloperidol Sol Oral 2 mg / mL Frasco x 20 mL (0.2%) - Humax</t>
  </si>
  <si>
    <t>INVIMA 2021M-0007220-R1</t>
  </si>
  <si>
    <t>020029707-01</t>
  </si>
  <si>
    <t>20029707-1</t>
  </si>
  <si>
    <t>B01AB01</t>
  </si>
  <si>
    <t>Heparina</t>
  </si>
  <si>
    <t>Heparina  Sol Iny 5000 U.I. Unidad (SUMIMED HEPAMAX)-</t>
  </si>
  <si>
    <t>INVIMA 2018MB-0012073-R1</t>
  </si>
  <si>
    <t>20029707-03</t>
  </si>
  <si>
    <t>20029707-3</t>
  </si>
  <si>
    <t>Heparina SODICA 5000Unidades Internacionales Solucion inyectable (SUMIMED HEPAMAX-S) BLAU FARMACEUTICA S.A.</t>
  </si>
  <si>
    <t>019995297-01</t>
  </si>
  <si>
    <t>19995297-1</t>
  </si>
  <si>
    <t>Heparina sodica SOL INY 5000 U.I.  (Heparina)-Sander</t>
  </si>
  <si>
    <t>INVIMA 2020MB-0009288-R1</t>
  </si>
  <si>
    <t>019970942-01</t>
  </si>
  <si>
    <t>19970942-1</t>
  </si>
  <si>
    <t>Heparina sodica SOL INY 5000 U.I. (Heparina)-B. Braun</t>
  </si>
  <si>
    <t>INVIMA 2018MB-0006668-R1</t>
  </si>
  <si>
    <t>19942878-01</t>
  </si>
  <si>
    <t>19942878-1</t>
  </si>
  <si>
    <t>Heparina SODICA 5000UI/mL Solucion inyectable VIAL x 5mL PBS COMERCIAL MEDICA S.A.S.</t>
  </si>
  <si>
    <t>INVIMA 2021MB-0003679-R2</t>
  </si>
  <si>
    <t>19951790-02</t>
  </si>
  <si>
    <t>019951790-02</t>
  </si>
  <si>
    <t>19951790-2</t>
  </si>
  <si>
    <t>S01KA01</t>
  </si>
  <si>
    <t>Hialuronato de sodio 0.4% Solucion oftalmica Frasco x 10mL (TOPTEAR) MEGALABS COLOMBIA S.A.S</t>
  </si>
  <si>
    <t>INVIMA 2023M-0004506-R2</t>
  </si>
  <si>
    <t>019908041-03</t>
  </si>
  <si>
    <t>19908041-3</t>
  </si>
  <si>
    <t>Hialuronato de sodio 0.4% solucion oftalmica Frasco x 5mL-Lagricel ofteno -)-Lab. Sophia S.A</t>
  </si>
  <si>
    <t>INVIMA 2023M-0001128-R2</t>
  </si>
  <si>
    <t>19900484-06</t>
  </si>
  <si>
    <t>19900484-6</t>
  </si>
  <si>
    <t>C09DA01</t>
  </si>
  <si>
    <t>Hidroclorotiazida 12.5mg + Losartan 50mg Tableta  (SATOREN H) LABORATORIOS BUSSIE S.A.</t>
  </si>
  <si>
    <t>INVIMA 2009M-012779-R1</t>
  </si>
  <si>
    <t>000212764-06</t>
  </si>
  <si>
    <t>212764-6</t>
  </si>
  <si>
    <t>C03AA03</t>
  </si>
  <si>
    <t>Hidroclorotiazida</t>
  </si>
  <si>
    <t>Hidroclorotiazida Tableta  25 mg (Hidroclorotiazida) - Genfar</t>
  </si>
  <si>
    <t>INVIMA 2022M-012410-R2</t>
  </si>
  <si>
    <t>20062635-12</t>
  </si>
  <si>
    <t>HIDroclorotiazida Tableta 12.5mg TECNOQUIMICAS S.A.</t>
  </si>
  <si>
    <t>INVIMA 2023M-0014850-R1</t>
  </si>
  <si>
    <t>00212764-10</t>
  </si>
  <si>
    <t>000212764-10</t>
  </si>
  <si>
    <t>212764-10</t>
  </si>
  <si>
    <t>Hidroclorotiazida 25mg Tableta GENFAR S.A.</t>
  </si>
  <si>
    <t>20113430-04</t>
  </si>
  <si>
    <t>20113430-4</t>
  </si>
  <si>
    <t>Hidrocodona  10mg + Acetaminofen 325mg (SINALGEN MAX) Tableta  GRUNEN-ABL</t>
  </si>
  <si>
    <t>INVIMA 2023M-0018067-R1</t>
  </si>
  <si>
    <t>20044013-02</t>
  </si>
  <si>
    <t>20044013-2</t>
  </si>
  <si>
    <t>N02AJ23</t>
  </si>
  <si>
    <t>IBUPROFENO + HIDROCODONA</t>
  </si>
  <si>
    <t>Hidrocodona 5mg + Ibuprofeno 200mg Tableta (DOVIR) LABORATORIOS LEGRAND</t>
  </si>
  <si>
    <t>INVIMA 2023M-0013152-R2</t>
  </si>
  <si>
    <t>020087008-08</t>
  </si>
  <si>
    <t>20087008-08</t>
  </si>
  <si>
    <t>20087008-8</t>
  </si>
  <si>
    <t>Acetaminofen 325 mg + Hidrocodona 5mg Tabletas (DOLIREN)  NO POS LAB LAFRNCOL</t>
  </si>
  <si>
    <t>INVIMA 2020M-0016217-R1</t>
  </si>
  <si>
    <t>20061322-05</t>
  </si>
  <si>
    <t>20061322-5</t>
  </si>
  <si>
    <t>Acetaminofen 325mg + Hidrocodona 5mg Tableta (SINALGEN) GRUNENTHAL COLOMBIANA S.A.</t>
  </si>
  <si>
    <t>INVIMA 2023M-0015124-R1</t>
  </si>
  <si>
    <t>20086917-03</t>
  </si>
  <si>
    <t>20086917-3</t>
  </si>
  <si>
    <t>NAPROXENO SODICO EQUIVALENTE A NAPROXENO</t>
  </si>
  <si>
    <t>HIdrocodona bitartrato 5mg + Naproxeno 250mg Tableta (DOXU) LAFRANCOL</t>
  </si>
  <si>
    <t>INVIMA 2020M-0015903-R1</t>
  </si>
  <si>
    <t>019940721-13</t>
  </si>
  <si>
    <t>19940721-13</t>
  </si>
  <si>
    <t>H02AB09</t>
  </si>
  <si>
    <t>Hidrocortisona.</t>
  </si>
  <si>
    <t>Hidrocortisona (succinato sodico) Polvo liofilizado100 mg VITALIS S.A.C.I.</t>
  </si>
  <si>
    <t>INVIMA 2021M-0003102-R2</t>
  </si>
  <si>
    <t>020006067-01</t>
  </si>
  <si>
    <t>20006067-01</t>
  </si>
  <si>
    <t>20006067-1</t>
  </si>
  <si>
    <t>D07AA02</t>
  </si>
  <si>
    <t>HIDROCORTISONA ACETATO</t>
  </si>
  <si>
    <t>Hidrocortisona 1 g Crema al 1% (CORTISOLONA)-POS- LABQUIFAR LTDA.</t>
  </si>
  <si>
    <t>INVIMA 2023M-0013991-R1</t>
  </si>
  <si>
    <t>19995931-01</t>
  </si>
  <si>
    <t>019995931-01</t>
  </si>
  <si>
    <t>19995931-1</t>
  </si>
  <si>
    <t>Hidrocortisona</t>
  </si>
  <si>
    <t>Hidrocortisona 1% CREMA Tubo x 15g ANGLOPHARMA S.A.</t>
  </si>
  <si>
    <t>Crema topica</t>
  </si>
  <si>
    <t>INVIMA 2019M-0009300-R1</t>
  </si>
  <si>
    <t>00033030-02</t>
  </si>
  <si>
    <t>33030-2</t>
  </si>
  <si>
    <t>Hidrocortisona 1% Locion Frasco x 120mL (NUTRACORT) GALDERMA S.A</t>
  </si>
  <si>
    <t>INVIMA 2020 M-002169-R4</t>
  </si>
  <si>
    <t>19926707-01</t>
  </si>
  <si>
    <t>19926707-1</t>
  </si>
  <si>
    <t>A01AC03</t>
  </si>
  <si>
    <t>Hidrocortisona (succinato sodico) 100mg Polvo para reconstituir (SUMICORT R) BLAU FARMACEUTICA COLOMBIA S.A.S</t>
  </si>
  <si>
    <t>INVIMA 2020M-0001213-R2</t>
  </si>
  <si>
    <t>20150841-02</t>
  </si>
  <si>
    <t>20150841-2</t>
  </si>
  <si>
    <t>Hidrocortisona..</t>
  </si>
  <si>
    <t>Hidrocortisona 10mg Tableta (KORTAFGOR) GORAM LABORATORIOS S.A.S.</t>
  </si>
  <si>
    <t>INVIMA 2019M-0019082</t>
  </si>
  <si>
    <t>20051899-02</t>
  </si>
  <si>
    <t>20051899-2</t>
  </si>
  <si>
    <t>Hidrocortisona 10mg Tableta PBS (LIMICORT) LIMINAL THERAPEUTICS S.A.S.</t>
  </si>
  <si>
    <t>INVIMA 2019M-0014860-R1</t>
  </si>
  <si>
    <t>20192622-01</t>
  </si>
  <si>
    <t>20192622-1</t>
  </si>
  <si>
    <t>Hidrocortisona 5mg Tableta (KORTAFGOR) GORAM LABORATORIOS S.A.S.</t>
  </si>
  <si>
    <t>INVIMA 2021M-0020230</t>
  </si>
  <si>
    <t>20006642-01</t>
  </si>
  <si>
    <t>20006642-1</t>
  </si>
  <si>
    <t>D07XA01</t>
  </si>
  <si>
    <t>HIDROCORTISONA ACETATO EQUIVALENTE A HIDROCORTISONA</t>
  </si>
  <si>
    <t>Hidrocortisona CREMA al 1% Tubo x 15g PBS TECNOFAR TQ S.A.S</t>
  </si>
  <si>
    <t>INVIMA 2022M-0010425-R1</t>
  </si>
  <si>
    <t>020021507_01</t>
  </si>
  <si>
    <t>20021507-1</t>
  </si>
  <si>
    <t>D08AX01</t>
  </si>
  <si>
    <t>PEROxido DE HIDROGENO</t>
  </si>
  <si>
    <t>PEROxido DE HIDROGENO 3% x120ml Solucion topica  (AGUA OXIGENADA OSA) NO POS. LABORATORIOS OSA</t>
  </si>
  <si>
    <t>INVIMA 2021M-0011507-R2</t>
  </si>
  <si>
    <t>020008612-01</t>
  </si>
  <si>
    <t>20008612-1</t>
  </si>
  <si>
    <t>N02AA03</t>
  </si>
  <si>
    <t>Hidromorfona</t>
  </si>
  <si>
    <t>Hidromorfona Clorhidrato 2mg/mL Solucion inyectable  U.A.E Fondo Nacional de Estupefaciente</t>
  </si>
  <si>
    <t>INVIMA 2019M-0010014-R1</t>
  </si>
  <si>
    <t>019989418-01</t>
  </si>
  <si>
    <t>19989418-1</t>
  </si>
  <si>
    <t>Hidromorfona Clorhidrato 2.5mg TABLETA  U.A.E. FONDO NACIONAL DE ESTUPEFACIENTES</t>
  </si>
  <si>
    <t>INVIMA 2023M-0008153-R2</t>
  </si>
  <si>
    <t>000030243-01</t>
  </si>
  <si>
    <t>30243-1</t>
  </si>
  <si>
    <t>D02AE01</t>
  </si>
  <si>
    <t>Hidroxiácido Lactato</t>
  </si>
  <si>
    <t>Urea 15% Emulsion Tubo x 60g (UREADERM) MEGALABS COLOMBIA S.A.S.</t>
  </si>
  <si>
    <t>INVIMA 2019M-13781-R2</t>
  </si>
  <si>
    <t>020067505-03</t>
  </si>
  <si>
    <t>20067505-3</t>
  </si>
  <si>
    <t>N05BB01</t>
  </si>
  <si>
    <t>HIDROXICINA</t>
  </si>
  <si>
    <t>HIDROXICINA100 mg /2 mL Solucion Inyectable (CLEMASKOV) PBS. LAB BLASKOV LTDA.</t>
  </si>
  <si>
    <t>INVIMA 2014M-0015359</t>
  </si>
  <si>
    <t>00048015-03</t>
  </si>
  <si>
    <t>48015-3</t>
  </si>
  <si>
    <t>HidroXICINA 0.250g/100mL Jarabe Frasco 120ml  ANGLOPHARMA S.A.</t>
  </si>
  <si>
    <t>INVIMA 2021M-003690-R3</t>
  </si>
  <si>
    <t>00048012-01</t>
  </si>
  <si>
    <t>48012-1</t>
  </si>
  <si>
    <t>Hidroxizina</t>
  </si>
  <si>
    <t>Hidroxicina 25mg Tableta  ANGLOPHARMA S.A.</t>
  </si>
  <si>
    <t>INVIMA 2021M-000874-R3</t>
  </si>
  <si>
    <t>19907962-02</t>
  </si>
  <si>
    <t>19907962-2</t>
  </si>
  <si>
    <t>Hidroxicina 25 mg Tableta recubierta GENFAR</t>
  </si>
  <si>
    <t>INVIMA 2021M-14400-R3</t>
  </si>
  <si>
    <t>000048012-03</t>
  </si>
  <si>
    <t>000048012_03</t>
  </si>
  <si>
    <t>48012-3</t>
  </si>
  <si>
    <t>HidroXICINA TABLETA 25 mg (Hidroxicina )-Anglopharma</t>
  </si>
  <si>
    <t>019907962-04</t>
  </si>
  <si>
    <t>19907962-4</t>
  </si>
  <si>
    <t>Hidroxicina Tableta 25 mg (Hidroxicina) - Genfar</t>
  </si>
  <si>
    <t>00206167-01</t>
  </si>
  <si>
    <t>206167-1</t>
  </si>
  <si>
    <t>P01BA02</t>
  </si>
  <si>
    <t>Hidroxicloroquina</t>
  </si>
  <si>
    <t>HIDroxicloroquina 400mg Tableta (DIMARD) LABORATORIOS SIEGFRIED S.A.S.</t>
  </si>
  <si>
    <t>INVIMA 2021M-010226-R2</t>
  </si>
  <si>
    <t>020013464-01</t>
  </si>
  <si>
    <t>20013464-1</t>
  </si>
  <si>
    <t xml:space="preserve">Hidroxicloroquina Sulfato </t>
  </si>
  <si>
    <t>Hidroxicloroquina Sulfato Tableta 200 mg (Artroquin) - Gonher Farmacéutica</t>
  </si>
  <si>
    <t>INVIMA 2020M-0010599-R1</t>
  </si>
  <si>
    <t>000206166-03</t>
  </si>
  <si>
    <t>000206166_03</t>
  </si>
  <si>
    <t>206166-3</t>
  </si>
  <si>
    <t>Hidroxicloroquina Sulfato 200mg Tableta (Dimard)-Methel Farma</t>
  </si>
  <si>
    <t>INVIMA 2021M-010225-R2</t>
  </si>
  <si>
    <t>20188907-01</t>
  </si>
  <si>
    <t>20188907-1</t>
  </si>
  <si>
    <t>Hidroxicloroquina Sulfato Tableta 200 mg (MALARQUIN) SALUS PHARMA LABS S.A.S</t>
  </si>
  <si>
    <t>INVIMA 2022M-0020755</t>
  </si>
  <si>
    <t>019989858-01</t>
  </si>
  <si>
    <t>019989858_01</t>
  </si>
  <si>
    <t>19989858-1</t>
  </si>
  <si>
    <t>HCQS Hidroxicloroquina Sulfato Tabletas 200mg (Labortorios IPCA)</t>
  </si>
  <si>
    <t>INVIMA 2020M-0008212-R1</t>
  </si>
  <si>
    <t>20013463-01</t>
  </si>
  <si>
    <t>020013463_01</t>
  </si>
  <si>
    <t>20013463-1</t>
  </si>
  <si>
    <t>HIDroxicloroquina Tableta 400mg (ARTROQUIN)  BIOQUIFAR PHARMACEUTICA S.A.</t>
  </si>
  <si>
    <t>INVIMA 2020M-0010598-R1</t>
  </si>
  <si>
    <t>000215882-01</t>
  </si>
  <si>
    <t>215882-1</t>
  </si>
  <si>
    <t>Hidroxido  de Aluminio 6g/ 100mL Suspension Oral Frasco x 360 mL (HIDROXIDO DE ALUMINIO) POS. LAB TECNOFAR TQ</t>
  </si>
  <si>
    <t>INVIMA 2021M-007508-R2</t>
  </si>
  <si>
    <t>019977699-03</t>
  </si>
  <si>
    <t>19977699-3</t>
  </si>
  <si>
    <t>Hidroxido de aluminio 4% + Hidroxido de Magnesio 4% + simeticona 04%   suspension (Hidroxido de aluminio + hidroxido de magnesio + simeticona)-Co</t>
  </si>
  <si>
    <t>INVIMA 2021M-0007436-R1</t>
  </si>
  <si>
    <t>20152433-01</t>
  </si>
  <si>
    <t>20152433-1</t>
  </si>
  <si>
    <t>Hidroxido de Alumnio + Hidroxido de Magnesio + Simeticona SUSPENSION ORAL 4g-4g-0.4g/100mL Frasco x 360mL (GASTRITAN) BIOQUIFAR PHARMACEUTICA S.A</t>
  </si>
  <si>
    <t>INVIMA 2019M-0019223</t>
  </si>
  <si>
    <t>00225393-02</t>
  </si>
  <si>
    <t>225393-2</t>
  </si>
  <si>
    <t>A02AA04</t>
  </si>
  <si>
    <t>Magnesio hidroxido</t>
  </si>
  <si>
    <t>Hidroxido de Magnesio8.5g/100mL Suspension Frasco x 360mL (MAGNESIA) TECNOFAR TQ S.A.S</t>
  </si>
  <si>
    <t>INVIMA 2023M-012243-R1</t>
  </si>
  <si>
    <t>000229753_01</t>
  </si>
  <si>
    <t>00229753-01</t>
  </si>
  <si>
    <t>229753-1</t>
  </si>
  <si>
    <t>D02AX01</t>
  </si>
  <si>
    <t>Hidroxipropilmetilcelulosa</t>
  </si>
  <si>
    <t>Hidroxipropilmetilcelulosa  3 mg / mL (0.3%) Solucion Oftalmica Fco x 15 mL(LAGRIMAS OPHTHACRIL) NO POS. LAB ESPECIALIDADES OFTALMOLOGICAS S.A.</t>
  </si>
  <si>
    <t>INVIMA 2019M-012901-R2</t>
  </si>
  <si>
    <t>20110038-01</t>
  </si>
  <si>
    <t>20110038-1</t>
  </si>
  <si>
    <t>Lagrimas artificiales y otras preparaciones indiferentes</t>
  </si>
  <si>
    <t>Hidroxipropilmetilcelulosa 0.3% Solucion oftalmica Frasco x 5mL (LAGRIMPRO) BIO ESTERIL S.A.S</t>
  </si>
  <si>
    <t>INVIMA 2017M-0017617</t>
  </si>
  <si>
    <t>019990030-03</t>
  </si>
  <si>
    <t>019990030_03</t>
  </si>
  <si>
    <t>19990030-3</t>
  </si>
  <si>
    <t>Hidroxipropilmetilcelulosa Solución oftálmicas 0.3% Frasco x 15 ml (Hiprolub) - Tecnoquimicas</t>
  </si>
  <si>
    <t>INVIMA 2022M-0008529-R1</t>
  </si>
  <si>
    <t>019901625-01</t>
  </si>
  <si>
    <t>19901625-01</t>
  </si>
  <si>
    <t>19901625-1</t>
  </si>
  <si>
    <t>L01XX05</t>
  </si>
  <si>
    <t>Hidroxiurea</t>
  </si>
  <si>
    <t>Hidroxiurea (Hidroxicarbamida) 500 mg Capsula (Hidroxiurea)- Haupt pharma</t>
  </si>
  <si>
    <t>INVIMA 2009 M-013160-R1</t>
  </si>
  <si>
    <t>00025018-05</t>
  </si>
  <si>
    <t>25018-5</t>
  </si>
  <si>
    <t>B03AB04</t>
  </si>
  <si>
    <t>Hierro (ferroso)  sulfato anhidro</t>
  </si>
  <si>
    <t>Hierro Polimaltosado del 25% equivalente a hierro 50mg (HERREX) frasco x 30ml FARMA DE COLOMBIA S.A.S.</t>
  </si>
  <si>
    <t>INVIMA 2021M-13850-R2</t>
  </si>
  <si>
    <t>019982964-05</t>
  </si>
  <si>
    <t>19982964-5</t>
  </si>
  <si>
    <t>Hierro-multivitaminas y acido folico</t>
  </si>
  <si>
    <t>Hierro 100mg + Acido Folico 1mg Tableta recubierta -(HERREX FOL)- PBS - LAB FARMA DE COLOMBIA S.A.S.</t>
  </si>
  <si>
    <t>INVIMA 2019M-0008003-R1</t>
  </si>
  <si>
    <t>020120320-06</t>
  </si>
  <si>
    <t>20120320-6</t>
  </si>
  <si>
    <t>B03AC02</t>
  </si>
  <si>
    <t>Hierro sacarato 100mg/5mL Solucion inyectable (FERROQUEL) - PBS- LAB ECAR S.A</t>
  </si>
  <si>
    <t>INVIMA 2018M-0018529</t>
  </si>
  <si>
    <t>020043426-02</t>
  </si>
  <si>
    <t>20043426-2</t>
  </si>
  <si>
    <t>Hierro sacarato Solucion inyectable  100 mg/ 5mL (Hierro sacarosa) - Vitalis</t>
  </si>
  <si>
    <t>INVIMA 2021M-0013779-R1</t>
  </si>
  <si>
    <t>19963970-02</t>
  </si>
  <si>
    <t>19963970-2</t>
  </si>
  <si>
    <t>B03AA07</t>
  </si>
  <si>
    <t>Hierro Sulfato Ferroso Jarabe 4g/100mL Frasco x 120 mL (equiv a 803.33mg hierro Elemental) LABORATORIOS LAPROFF S.A.S.</t>
  </si>
  <si>
    <t>INVIMA 2022M-0006043-R2</t>
  </si>
  <si>
    <t>019959402-08</t>
  </si>
  <si>
    <t>19959402-08</t>
  </si>
  <si>
    <t>19959402-8</t>
  </si>
  <si>
    <t>A03DB04</t>
  </si>
  <si>
    <t>N-BUTILBROMURO DE ESCOPOLAMINA</t>
  </si>
  <si>
    <t>Hioscina N-butil bromuro  20 mg+ Dipirona 2.5 mg Solucion Inyectable (DIPIRONA 2.5 g + HIOSCINA 20 mg /5 mL) POS. LAB BIOSANO</t>
  </si>
  <si>
    <t>INVIMA 2023M-0004837-R2</t>
  </si>
  <si>
    <t>019926478-05</t>
  </si>
  <si>
    <t>19926478-05</t>
  </si>
  <si>
    <t>19926478-5</t>
  </si>
  <si>
    <t>Hioscina N-butil bromuro + Dipirona</t>
  </si>
  <si>
    <t>Hioscina N-butil bromuro 20 mg  + Dipirona 2.5 g / 5 mL Solucion Inyectable (HIOSCINA N-BUTIL BROMURO + DIPIRONA) PBS. LAB VITALIS S.A.C.I.</t>
  </si>
  <si>
    <t>INVIMA 2020M-0000903-R2</t>
  </si>
  <si>
    <t>019903694-04</t>
  </si>
  <si>
    <t>19903694-4</t>
  </si>
  <si>
    <t>Hioscina N-butil bromuro 20 mg + Dipirona 2.5 g  Solucion (HIOSCINA 20 MG + DIPIRONA 2,5 G) POS. LAB RYAN DE COLOMBIA</t>
  </si>
  <si>
    <t>INVIMA 2019M-13557-R2</t>
  </si>
  <si>
    <t>20019759_03</t>
  </si>
  <si>
    <t>20019759-3</t>
  </si>
  <si>
    <t>A03BB01</t>
  </si>
  <si>
    <t>BUTILBROMURO DE HIOSCINA</t>
  </si>
  <si>
    <t>Hioscina N-butil bromuro 10mg Tableta (COLESPAS) LABQUIFAR LTDA.</t>
  </si>
  <si>
    <t>INVIMA 2021M-0011203-R2</t>
  </si>
  <si>
    <t>19973908-04</t>
  </si>
  <si>
    <t>19973908-4</t>
  </si>
  <si>
    <t>Butilescopolamina</t>
  </si>
  <si>
    <t>Hioscina N-butil bromuro 10mg Tableta LABORATORIOS RICHMOND COLOMBIA S.A.S.</t>
  </si>
  <si>
    <t>INVIMA 2021M-0007441-R1</t>
  </si>
  <si>
    <t>20116782-01</t>
  </si>
  <si>
    <t>020116782-01</t>
  </si>
  <si>
    <t>20116782-1</t>
  </si>
  <si>
    <t>Hioscina N-butil bromuro 20mg/mL Solucion inyectable BIO ESTERIL S.A.S</t>
  </si>
  <si>
    <t>INVIMA 2023M-0018261-R1</t>
  </si>
  <si>
    <t>19903695-04</t>
  </si>
  <si>
    <t>19903695-4</t>
  </si>
  <si>
    <t>Hioscina N-butil bromuro 20mg/mL Solución inyectable LABORATORIOS RYAN DE COLOMBIA S.A.S</t>
  </si>
  <si>
    <t>INVIMA 2019M-13550-R2</t>
  </si>
  <si>
    <t>000225064-11</t>
  </si>
  <si>
    <t>225064-11</t>
  </si>
  <si>
    <t>Hioscina N-butil bromuro Sol Iny 20 mg / mL (Hioscina N-butil bromuro)-Vitalis</t>
  </si>
  <si>
    <t>INVIMA 2022M-011494-R2</t>
  </si>
  <si>
    <t>019949535-02</t>
  </si>
  <si>
    <t>19949535-2</t>
  </si>
  <si>
    <t>Hioscina N-butil bromuro Tableta 10mg - Bussié</t>
  </si>
  <si>
    <t>INVIMA 2015M-0004065R-1</t>
  </si>
  <si>
    <t>19964402-01</t>
  </si>
  <si>
    <t>19964402_01</t>
  </si>
  <si>
    <t>19964402-1</t>
  </si>
  <si>
    <t>Ibandronico Acido 150mg Capsula (BONESE) PROCAPS S.A.</t>
  </si>
  <si>
    <t>INVIMA 2022M-0005632-R2</t>
  </si>
  <si>
    <t>20014712-04</t>
  </si>
  <si>
    <t>20014712_04</t>
  </si>
  <si>
    <t>20014712-4</t>
  </si>
  <si>
    <t>Ibandronico acido 150mg Capsula (MELIBA) ZAMBON COLOMBIA S.A.</t>
  </si>
  <si>
    <t>INVIMA 2016M-0010962-R1</t>
  </si>
  <si>
    <t>19980677-01</t>
  </si>
  <si>
    <t>19980677-1</t>
  </si>
  <si>
    <t>Ibandronico acido 150mg Tableta (IBANDROMET) LABORATORIOS SIEGFRIED S.A.S.</t>
  </si>
  <si>
    <t>INVIMA 2021M-0007715-R1</t>
  </si>
  <si>
    <t>19927727-02</t>
  </si>
  <si>
    <t>19927727-2</t>
  </si>
  <si>
    <t>Ibuprofeno 100 mg/5 mL Suspension Oral Frasco x 120mL GENFAR S.A.</t>
  </si>
  <si>
    <t>INVIMA 2022M-0001230-R3</t>
  </si>
  <si>
    <t>01985022-01</t>
  </si>
  <si>
    <t>1985022-1</t>
  </si>
  <si>
    <t>Ibuprofeno 100mg/5 mL Suspension Oral  Frasco x 120mL AMERICAN GENERICS S.A.S</t>
  </si>
  <si>
    <t>INVIMA 2016M-003997-R2</t>
  </si>
  <si>
    <t>19970402-02</t>
  </si>
  <si>
    <t>19970402-2</t>
  </si>
  <si>
    <t>Ibuprofeno 100mg/5 mL Suspension Oral Frasco x 120mL (RODALGIN) BIOCHEM FARMACEUTICA DE COLOMBIA S.A</t>
  </si>
  <si>
    <t>INVIMA 2023M-0006769-R2</t>
  </si>
  <si>
    <t>19997253-08</t>
  </si>
  <si>
    <t>19997253-8</t>
  </si>
  <si>
    <t>Ibuprofeno 200mg + Cafeina 65mg (ADVIL ULTRA) Capsula Blanda GLAXOSMITHKLINE CONSUMER HEALTHCARE COLOMBIA S.A.S</t>
  </si>
  <si>
    <t>INVIMA 2018M-0009614-R1</t>
  </si>
  <si>
    <t>000051330-17</t>
  </si>
  <si>
    <t>00051330-17</t>
  </si>
  <si>
    <t>51330-17</t>
  </si>
  <si>
    <t>Ibuprofeno 400 mg Tableta Recubierta (IBUPROFENO) POS. LAB GENFAR</t>
  </si>
  <si>
    <t>INVIMA 2020M-014958-R3</t>
  </si>
  <si>
    <t>01980020-01</t>
  </si>
  <si>
    <t>1980020-1</t>
  </si>
  <si>
    <t>Ibuprofeno 800mg Tableta GENFAR S.A</t>
  </si>
  <si>
    <t>INVIMA 2020M-014955-R3</t>
  </si>
  <si>
    <t>19958484-01</t>
  </si>
  <si>
    <t>19958484-1</t>
  </si>
  <si>
    <t>Ibuprofeno Suspension Oral 100 mg/5 mL Frasco x 120mL (BUPROFEN) LABQUIFAR</t>
  </si>
  <si>
    <t>INVIMA 2023M-0006306-R2</t>
  </si>
  <si>
    <t>00058073-01</t>
  </si>
  <si>
    <t>58073-1</t>
  </si>
  <si>
    <t>Ibuprofeno Suspension Oral 100 mg/5 mL Frasco x 120mL LABORATORIOS LA SANTÉ S.A.</t>
  </si>
  <si>
    <t>INVIMA 2022M-001237-R3</t>
  </si>
  <si>
    <t>00051330-06</t>
  </si>
  <si>
    <t>000051330-06</t>
  </si>
  <si>
    <t>51330-6</t>
  </si>
  <si>
    <t>Ibuprofeno 400 mg Tableta GENFAR</t>
  </si>
  <si>
    <t>000051330-16</t>
  </si>
  <si>
    <t>51330-16</t>
  </si>
  <si>
    <t>Ibuprofeno TABLETA 400 mg (Ibuprofeno)-Gen-Far</t>
  </si>
  <si>
    <t>20044013-01</t>
  </si>
  <si>
    <t>20044013-1</t>
  </si>
  <si>
    <t>Ibuprofen combinaciones</t>
  </si>
  <si>
    <t>IBUprofreno 200mg + Hidrocodona bitartrato 5mg Tableta (DOVIR) LEGRAND</t>
  </si>
  <si>
    <t>20137603-01</t>
  </si>
  <si>
    <t>20137603-1</t>
  </si>
  <si>
    <t>L01AA06</t>
  </si>
  <si>
    <t>Ifosfamida</t>
  </si>
  <si>
    <t>Ifosfamida 1g SOLUCIÓN Inyectable VIAL PBS KEMEX S.A</t>
  </si>
  <si>
    <t>INVIMA 2019M-0019142</t>
  </si>
  <si>
    <t>019904033-01</t>
  </si>
  <si>
    <t>019904033_01</t>
  </si>
  <si>
    <t>19904033-1</t>
  </si>
  <si>
    <t>Ifosfamida 1g Solucion inyectable (HOLOXAN) BAXTER</t>
  </si>
  <si>
    <t>INVIMA 2023M-13602-R2</t>
  </si>
  <si>
    <t>20030724-04</t>
  </si>
  <si>
    <t>20030724-4</t>
  </si>
  <si>
    <t>N06AA02</t>
  </si>
  <si>
    <t>Imipramina</t>
  </si>
  <si>
    <t>Imipramina 10 mg Tableta HUMAX PHARMACEUTICAL S.A.</t>
  </si>
  <si>
    <t>INVIMA 2023M-0012924-R2</t>
  </si>
  <si>
    <t>20028647-04</t>
  </si>
  <si>
    <t>20028647-4</t>
  </si>
  <si>
    <t>Imipramina clorhidrato</t>
  </si>
  <si>
    <t>Imipramina 25mg Tableta cubierta LAPROFF S.A.S.</t>
  </si>
  <si>
    <t>INVIMA 2023M-0012631-R2</t>
  </si>
  <si>
    <t>019940399-02</t>
  </si>
  <si>
    <t>19940399-2</t>
  </si>
  <si>
    <t>Imipramina clorhidrato Grag 25 mg (Imipramina)-Humax</t>
  </si>
  <si>
    <t>INVIMA 2015M-0003446 R-1</t>
  </si>
  <si>
    <t>19967737-01</t>
  </si>
  <si>
    <t>19967737-1</t>
  </si>
  <si>
    <t>D06BB10</t>
  </si>
  <si>
    <t>Imiquimod</t>
  </si>
  <si>
    <t>Imiquimod 5% Crema topica Tubo x 5g (VIROSUPRIL) MEGALABS COLOMBIA S.A.S.</t>
  </si>
  <si>
    <t>INVIMA 2023M-0006825-R2</t>
  </si>
  <si>
    <t>000032675-01</t>
  </si>
  <si>
    <t>000032675_01</t>
  </si>
  <si>
    <t>32675-1</t>
  </si>
  <si>
    <t>C01EB03</t>
  </si>
  <si>
    <t>INDometacina</t>
  </si>
  <si>
    <t>Indometacina Tab 25 mg (Indometacina)-Colmed</t>
  </si>
  <si>
    <t>INVIMA 2008 M-001499-R-2</t>
  </si>
  <si>
    <t>20146427-01</t>
  </si>
  <si>
    <t>20146427-1</t>
  </si>
  <si>
    <t>J07BB02</t>
  </si>
  <si>
    <t>INfluenza antigeno purificado</t>
  </si>
  <si>
    <t>INFLUVAC TETRA 60mcg Jeringa prellenada Vacuna contra la influenza NO PBS LAFRANCOL</t>
  </si>
  <si>
    <t>INVIMA 2020MB-0000008</t>
  </si>
  <si>
    <t>020013207-01</t>
  </si>
  <si>
    <t>20013207-01</t>
  </si>
  <si>
    <t>20013207-1</t>
  </si>
  <si>
    <t>A10AB01</t>
  </si>
  <si>
    <t>Insulina Humana DNA R 100 Unidad Internacional  Solucion inyectable Frasco x 10ml (INSULEX R) LABORATORIOS PISA S.A. DE C.V.</t>
  </si>
  <si>
    <t>INVIMA 2018M-0012046-R1</t>
  </si>
  <si>
    <t>20021159-01</t>
  </si>
  <si>
    <t>20021159-1</t>
  </si>
  <si>
    <t>InSuLiNA HUMANA ISOFANA</t>
  </si>
  <si>
    <t>Insulina humana isofana ADN recombinante 100 Unidades internacionales Solucion inyectable Frasco x 10mL INSULEX N) LABORATORIOS PISA S.A. DE C.V.</t>
  </si>
  <si>
    <t>INVIMA 2019M-0013216-R1</t>
  </si>
  <si>
    <t>019906442-05</t>
  </si>
  <si>
    <t>19906442-5</t>
  </si>
  <si>
    <t>V08AB09</t>
  </si>
  <si>
    <t>IODIXANOL 652 MG EQUIVALENTE A YODO</t>
  </si>
  <si>
    <t>Iodixanol 320mg/mL Solución Inyectable Frasco x 50mL (Visipaque) - Ge Healthcare Ireland</t>
  </si>
  <si>
    <t>INVIMA 2016M-014797-R2</t>
  </si>
  <si>
    <t>20039505-01</t>
  </si>
  <si>
    <t>20039505-1</t>
  </si>
  <si>
    <t>V08AB04</t>
  </si>
  <si>
    <t>IODO</t>
  </si>
  <si>
    <t>Ioduro de sodio (131I) 15mCi  Solucion Oral (HICON) JUBILANT DRAXIMAGE INC., DBA JUBILANT RADIOPHARMA</t>
  </si>
  <si>
    <t>20039505-03</t>
  </si>
  <si>
    <t>20039505-3</t>
  </si>
  <si>
    <t>Ioduro de sodio (131I) 30mCi  Solucion Oral (HICON) JUBILANT DRAXIMAGE INC., DBA JUBILANT RADIOPHARMA</t>
  </si>
  <si>
    <t>20120309-01</t>
  </si>
  <si>
    <t>20120309-1</t>
  </si>
  <si>
    <t>Ioduro Sodico (131I) Entre 74 MBQ hasta 18500 Solucion Oral (MON.IYOT-131) SELIG DE COLOMBIA S.A.</t>
  </si>
  <si>
    <t>20120309-03</t>
  </si>
  <si>
    <t>20120309-3</t>
  </si>
  <si>
    <t>IODURO SODICO(131I) 125MBq Solucion Oral SELIG DE COLOMBIA</t>
  </si>
  <si>
    <t>74</t>
  </si>
  <si>
    <t>20120309-02</t>
  </si>
  <si>
    <t>20120309-2</t>
  </si>
  <si>
    <t>IODURO SODICO(131I) 150MBq Solucion Oral SELIG DE COLOMBIA</t>
  </si>
  <si>
    <t>000022542-09</t>
  </si>
  <si>
    <t>00022542-09</t>
  </si>
  <si>
    <t>22542-9</t>
  </si>
  <si>
    <t>V08AB02</t>
  </si>
  <si>
    <t>Iohexol</t>
  </si>
  <si>
    <t>Iohexol 300mg/mL Solucion Frasco x 100mL (Omnipaque) - Ge healthcare ireland</t>
  </si>
  <si>
    <t>INVIMA 2023M-009499-R4</t>
  </si>
  <si>
    <t>000022542-08</t>
  </si>
  <si>
    <t>22542-8</t>
  </si>
  <si>
    <t>Iohexol 300mg/mL Solución Frasco x 50mL (Omnipaque) - Ge Healthcare ireland</t>
  </si>
  <si>
    <t>000022543-09</t>
  </si>
  <si>
    <t>22543-9</t>
  </si>
  <si>
    <t>Iohexol 350mg/mL Solución Inyectable Frasco x 100mL (Omnipaque 350) - Ge Health Ireland</t>
  </si>
  <si>
    <t>INVIMA 2022M-007394-R3</t>
  </si>
  <si>
    <t>000022543-08</t>
  </si>
  <si>
    <t>22543-8</t>
  </si>
  <si>
    <t>Iohexol 350mg/mL Solución Inyectable Frasco x 50mL (Omnipaque 350mg) - Ge healthcare ireland</t>
  </si>
  <si>
    <t>20018968-02</t>
  </si>
  <si>
    <t>20018968-2</t>
  </si>
  <si>
    <t>Iopamidol equivalente a iodo 300mg Solucion inyectable Frasco x 100mL (IOPA) BRACCO IMAGING S.P.A</t>
  </si>
  <si>
    <t>INVIMA 2021M-0011634-R2</t>
  </si>
  <si>
    <t>00057706-02</t>
  </si>
  <si>
    <t>57706-2</t>
  </si>
  <si>
    <t>D01AC05</t>
  </si>
  <si>
    <t>Isoconazol</t>
  </si>
  <si>
    <t>Isoconazol nitrato 1% Crema Tubo x 20g GENFAR S.A.</t>
  </si>
  <si>
    <t>INVIMA 2021M-003531-R3</t>
  </si>
  <si>
    <t>019927446-01</t>
  </si>
  <si>
    <t>19927446-1</t>
  </si>
  <si>
    <t>J04AC01</t>
  </si>
  <si>
    <t>Isoniazida</t>
  </si>
  <si>
    <t>Isoniazida - Tableta 100 mg - (Solonex) - MacLeods Pharmaceutical Ltd.</t>
  </si>
  <si>
    <t>INVIMA 2022M-0001344-R2</t>
  </si>
  <si>
    <t>20051587-04</t>
  </si>
  <si>
    <t>20051587-4</t>
  </si>
  <si>
    <t>Isoniazida 300mg Tableta  VESALIUS PHARMA S.A.S.</t>
  </si>
  <si>
    <t>INVIMA 2013M-0014574</t>
  </si>
  <si>
    <t>20190638-02</t>
  </si>
  <si>
    <t>20190638-2</t>
  </si>
  <si>
    <t>Isoniazida 300mg Tableta (GOTBISON) GORAM LABORATORIOS S.A.S.</t>
  </si>
  <si>
    <t>INVIMA 2021M-0020156</t>
  </si>
  <si>
    <t>20190631-03</t>
  </si>
  <si>
    <t>20190631-3</t>
  </si>
  <si>
    <t>Isoniazida 100mg Tableta (GOTBISON) GORAM LABORATORIOS S.A.S.</t>
  </si>
  <si>
    <t>INVIMA 2021M-0020155</t>
  </si>
  <si>
    <t>020051587-02</t>
  </si>
  <si>
    <t>20051587-2</t>
  </si>
  <si>
    <t>ISONIAZIDA TABLETA 300mg (ISONIAZIDA 300 MG)-VESALIUS PHARMA LTDA</t>
  </si>
  <si>
    <t>000037246-01</t>
  </si>
  <si>
    <t>37246-1</t>
  </si>
  <si>
    <t>C01DA08</t>
  </si>
  <si>
    <t>Isosorbide dinitrato</t>
  </si>
  <si>
    <t>Isosorbide dinitrato Tab bucal 5 mg (Isocord)-Bago</t>
  </si>
  <si>
    <t>INVIMA 2023M-003290-R5</t>
  </si>
  <si>
    <t>00037247-01</t>
  </si>
  <si>
    <t>37247-1</t>
  </si>
  <si>
    <t>Isosorbide dinitrato TABLETA  10 mg (ISOCORD) LABORATORIOS BAGO DE COLOMBIA S.A.S</t>
  </si>
  <si>
    <t>INVIMA 2023M-003289-R5</t>
  </si>
  <si>
    <t>019951877-02</t>
  </si>
  <si>
    <t>19951877-2</t>
  </si>
  <si>
    <t>Isosorbide dinitrato TABLETA 10  mg (Dinitrato)-Laproff</t>
  </si>
  <si>
    <t>INVIMA 2021M-0004575-R2</t>
  </si>
  <si>
    <t>020020357-03</t>
  </si>
  <si>
    <t>20020357-3</t>
  </si>
  <si>
    <t>D10BA01</t>
  </si>
  <si>
    <t>Isotretinoina  20 mg Cap (ISOFACE) POS LAB PROCAPS SA</t>
  </si>
  <si>
    <t>INVIMA 2021M-0011185-R2</t>
  </si>
  <si>
    <t>20020357-10</t>
  </si>
  <si>
    <t>ISOTRETINOINA</t>
  </si>
  <si>
    <t>Isotretinoina 20mg Capsula blanda (ISOFACE) PROCAPS S.A.</t>
  </si>
  <si>
    <t>CAPSULA BLANDA</t>
  </si>
  <si>
    <t>20179583-01</t>
  </si>
  <si>
    <t>20179583-1</t>
  </si>
  <si>
    <t>D11AX22</t>
  </si>
  <si>
    <t>IVERMECTINA</t>
  </si>
  <si>
    <t>Ivermectina 1% Crema topica Tubo x 30g (QUANOX) LABORATORIOS SIEGFRIED S.A.S.</t>
  </si>
  <si>
    <t>INVIMA 2022M-0020645</t>
  </si>
  <si>
    <t>20082013-03</t>
  </si>
  <si>
    <t>20082013-3</t>
  </si>
  <si>
    <t>Ivermectina 1 g Crema topica Tubo x 30g (SOOLANTRA) GALDERMA S.A.</t>
  </si>
  <si>
    <t>INVIMA 2016M-0017147</t>
  </si>
  <si>
    <t>019980678_01</t>
  </si>
  <si>
    <t>019980678-01</t>
  </si>
  <si>
    <t>19980678-1</t>
  </si>
  <si>
    <t>P02CF01</t>
  </si>
  <si>
    <t>Ivermectina</t>
  </si>
  <si>
    <t>IvermectinaI Sol oral 6 mg / mL (QUANOX) . LABORATORIOS METLEN PHARMA S.A.S.</t>
  </si>
  <si>
    <t>INVIMA 2021M-0007746-R1</t>
  </si>
  <si>
    <t>20041864-01</t>
  </si>
  <si>
    <t>020041864-01</t>
  </si>
  <si>
    <t>20041864-1</t>
  </si>
  <si>
    <t>N01AX03</t>
  </si>
  <si>
    <t>Ketamina</t>
  </si>
  <si>
    <t>Ketamina Clorhidrato 500mg/10 mL SOLUCIÓN Inyectable PBS LABORATORIOS RYAN DE COLOMBIA S.A.S</t>
  </si>
  <si>
    <t>INVIMA 2018M-0013924-R1</t>
  </si>
  <si>
    <t>020048691-01</t>
  </si>
  <si>
    <t>20048691-1</t>
  </si>
  <si>
    <t>Ketamina Solucion inyectable 500 mg /10 mL (Ketamax-50) - TROIKAA PHARMACEUTICALS LIMITED</t>
  </si>
  <si>
    <t>INVIMA 2020M-0014030-R1</t>
  </si>
  <si>
    <t>20083397-04</t>
  </si>
  <si>
    <t>20083397-4</t>
  </si>
  <si>
    <t>KETAMINA CLORHIDRATO EQUIVALENTE A KETAMINA BASE</t>
  </si>
  <si>
    <t>Ketamina Clorhidrato 500mg/10 mL SOLUCION Inyectable  (KETAKOV) LABORATORIOS BLASKOV LTDA</t>
  </si>
  <si>
    <t>INVIMA 2015M-0016428</t>
  </si>
  <si>
    <t>020083397-01</t>
  </si>
  <si>
    <t>20083397-1</t>
  </si>
  <si>
    <t>Ketamina Clorhidrato SOLUCIÓN Inyectable 500mg/10 mL (Ketakov) - Blaskov</t>
  </si>
  <si>
    <t>000049510-06</t>
  </si>
  <si>
    <t>49510-6</t>
  </si>
  <si>
    <t>Ketamina clorhidrato solucion inyectable 500 mg - Feparvi</t>
  </si>
  <si>
    <t>INVIMA 2023M-006074-R3</t>
  </si>
  <si>
    <t>20158225-01</t>
  </si>
  <si>
    <t>20158225-1</t>
  </si>
  <si>
    <t>D01AC08</t>
  </si>
  <si>
    <t>Ketoconazol</t>
  </si>
  <si>
    <t>Ketoconazol 2% Crema topica Tubo x 30g (FUNGISTEROL) PBS BIOQUIFAR PHARMACEUTICA S.A.</t>
  </si>
  <si>
    <t>INVIMA 2019M-0019095</t>
  </si>
  <si>
    <t>19980603-06</t>
  </si>
  <si>
    <t>19980603-6</t>
  </si>
  <si>
    <t>KETOCONAZOL</t>
  </si>
  <si>
    <t>KETOconazol 2% Emulsion Frasco x 200mL  (FUNGISTEROL) BIOQUIFAR PHARMACEUTICA S.A.</t>
  </si>
  <si>
    <t>EMULSION (CHAMPOO)</t>
  </si>
  <si>
    <t>INVIMA 2021M-0007643-R1</t>
  </si>
  <si>
    <t>19980603-05</t>
  </si>
  <si>
    <t>19980603-5</t>
  </si>
  <si>
    <t>Ketoconazol 2% Shampoo Frasco x 100mL (FUNGISTEROL) BIOQUIFAR PHARMACEUTICA S.A</t>
  </si>
  <si>
    <t>019918847-02</t>
  </si>
  <si>
    <t>19918847-02</t>
  </si>
  <si>
    <t>19918847-2</t>
  </si>
  <si>
    <t>J02AB02</t>
  </si>
  <si>
    <t>KetoCONAZOL 200 mg Tableta (Ketoconazol) - Laproff</t>
  </si>
  <si>
    <t>INVIMA 2022M-0000377-R3</t>
  </si>
  <si>
    <t>019959770-02</t>
  </si>
  <si>
    <t>19959770-2</t>
  </si>
  <si>
    <t>Ketoconazol 200mg Tableta recubierta (FUNGISTEROL)- PBS- LAB BIOQUIFAR PHARMACEUTICA S.A.</t>
  </si>
  <si>
    <t>INVIMA 2017M-0005478-R1</t>
  </si>
  <si>
    <t>20101631-01</t>
  </si>
  <si>
    <t>20101631-1</t>
  </si>
  <si>
    <t>Ketoconazol Crema 2% Tubo x 30g (HIDROPIEL) BIO ESTERIL S.A.S</t>
  </si>
  <si>
    <t>INVIMA 2016M-0017508</t>
  </si>
  <si>
    <t>19937307-01</t>
  </si>
  <si>
    <t>19937307-1</t>
  </si>
  <si>
    <t>Ketoconazol 2% Crema Tubo x 30g ANGLOPHARMA S.A.</t>
  </si>
  <si>
    <t>INVIMA 2022M-0002497-R2</t>
  </si>
  <si>
    <t>000011699_02</t>
  </si>
  <si>
    <t>11699-2</t>
  </si>
  <si>
    <t>M02AA10</t>
  </si>
  <si>
    <t>Ketoprofeno</t>
  </si>
  <si>
    <t>Ketoprofeno Gel Topico 2.5g Tubo x 60g (Ketoprofeno)- Genfar</t>
  </si>
  <si>
    <t>INVIMA 2022M-011174-R2</t>
  </si>
  <si>
    <t>19955238-02</t>
  </si>
  <si>
    <t>019955238-02</t>
  </si>
  <si>
    <t>19955238-2</t>
  </si>
  <si>
    <t>R06AX17</t>
  </si>
  <si>
    <t>Ketotifeno</t>
  </si>
  <si>
    <t>KeTOTIfeno Jarabe 1mg/5mL Frasco x 100mL (ASMIKET) BIOQUIFAR PHARMACEUTICA S.A.</t>
  </si>
  <si>
    <t>INVIMA 2016M-0005109R1</t>
  </si>
  <si>
    <t>19984823-01</t>
  </si>
  <si>
    <t>19984823-1</t>
  </si>
  <si>
    <t>KeTOTIfeno 1mg/5 mL Jarabe Frasco x 100mL LAPROFF S.A.</t>
  </si>
  <si>
    <t>INVIMA 2021M-0007745-R1</t>
  </si>
  <si>
    <t>019925167_23</t>
  </si>
  <si>
    <t>19925167-23</t>
  </si>
  <si>
    <t>Kid Cal Carbonato de calcio +Vitamina D3+Zinc Suspensión oral 300mg+100UI+7.5mg/5mL frasco x180 ml(Kid Ca sabor a Tutti Frutti) - LAB Farma</t>
  </si>
  <si>
    <t>INVIMA 2019M-0001645-R2</t>
  </si>
  <si>
    <t>019925167-11</t>
  </si>
  <si>
    <t>019925167_11</t>
  </si>
  <si>
    <t>19925167-11</t>
  </si>
  <si>
    <t>Carbonato de Calcio + Vitamina D3 + Oxido de Zinc Sus Or 7.5mg-300 mg - 100 UI / 5 mL  Frasco x 180 ml (Kid Cal)-Farma</t>
  </si>
  <si>
    <t>019900482-01</t>
  </si>
  <si>
    <t>019900482_01</t>
  </si>
  <si>
    <t>19900482-1</t>
  </si>
  <si>
    <t>L- Ornitina - L Aspartato Sol Iny 5.0 g/10ML  (Hepa Merz)-Lab Braunn Mensulgen</t>
  </si>
  <si>
    <t>INVIMA 2020M-13700-R2</t>
  </si>
  <si>
    <t>020036706-01</t>
  </si>
  <si>
    <t>20036706-1</t>
  </si>
  <si>
    <t>Lacosamida Solucion Oral 10mg/mL (Vimpat) - Biopas POS PARA USO EN EPILEPSIA REFRACTARIA A OTROS ANTIEPILÉPTICOS</t>
  </si>
  <si>
    <t>INVIMA 2020M-0015009-R1</t>
  </si>
  <si>
    <t>020010106-01</t>
  </si>
  <si>
    <t>20010106-1</t>
  </si>
  <si>
    <t>Lacosamida Solución Para Infusión 200mg/20mL(VIMPAT)- UCB Pharma</t>
  </si>
  <si>
    <t>INVIMA 2021M-0011055-R2</t>
  </si>
  <si>
    <t>20003378-01</t>
  </si>
  <si>
    <t>20003378-1</t>
  </si>
  <si>
    <t>D01AE12</t>
  </si>
  <si>
    <t>Lactico acido 2g + salicilico acido 0.5g Solucion topica Frasco x 10mL (KINOR NF) MEGALABS COLOMBIA S.A.S.</t>
  </si>
  <si>
    <t>INVIMA 2022M-0010060-R1</t>
  </si>
  <si>
    <t>000038540_05</t>
  </si>
  <si>
    <t>38540-5</t>
  </si>
  <si>
    <t>A06AD11</t>
  </si>
  <si>
    <t>LACTULOSA</t>
  </si>
  <si>
    <t>Lactulosa  66.7gr/100 mL JARABE Frasco x 240 ml (Lactulax)  PBS -Chalver</t>
  </si>
  <si>
    <t>667</t>
  </si>
  <si>
    <t>INVIMA 2016M-012354-R3</t>
  </si>
  <si>
    <t>000038540_02</t>
  </si>
  <si>
    <t>38540-2</t>
  </si>
  <si>
    <t>Lactulosa</t>
  </si>
  <si>
    <t>Lactulosa 66.6g/100 mL SOBRE x 15ml (lactulax) PBS Chalver</t>
  </si>
  <si>
    <t>020087761-02</t>
  </si>
  <si>
    <t>20087761-2</t>
  </si>
  <si>
    <t>Lactulosa 66.7% Sobre x 15mL  (Constilax) PBS Humax</t>
  </si>
  <si>
    <t>INVIMA 2021M-0016378-R1</t>
  </si>
  <si>
    <t>020087761-01</t>
  </si>
  <si>
    <t>20087761-1</t>
  </si>
  <si>
    <t>Lactulosa 66.7 g /1 00 mL Solucion Oral Frasco x 240 mL (CONSTILAX) PBS LAB HUMAX</t>
  </si>
  <si>
    <t>20063923-01</t>
  </si>
  <si>
    <t>20063923-1</t>
  </si>
  <si>
    <t>J05AR01</t>
  </si>
  <si>
    <t>Lamivudina y zidovudina</t>
  </si>
  <si>
    <t>Lamivudina 150 mg + Zidovudina 300mg Tableta con recubierta enterica (LAVUZID) HETERO LABS LIMITED</t>
  </si>
  <si>
    <t>INVIMA 2014M-0015011</t>
  </si>
  <si>
    <t>019904593-01</t>
  </si>
  <si>
    <t>19904593-1</t>
  </si>
  <si>
    <t>J05AF05</t>
  </si>
  <si>
    <t>Lamivudina</t>
  </si>
  <si>
    <t>Lamivudina 150mg Tableta- (LUTIC)- PBS- LAB LEGRAND S.A.</t>
  </si>
  <si>
    <t>INVIMA 2010 M-13702 R1</t>
  </si>
  <si>
    <t>20171830_01</t>
  </si>
  <si>
    <t>20171830-01</t>
  </si>
  <si>
    <t>20171830-1</t>
  </si>
  <si>
    <t>J05AR25</t>
  </si>
  <si>
    <t>LAMIVUDINA Y DOLUTEGRAVIR</t>
  </si>
  <si>
    <t>DoLUtegravir 50mg + Lamivudina 300mg Tableta (DOVATO) VIIV HEALTHCARE UK LIMITED</t>
  </si>
  <si>
    <t>INVIMA 2021M-0020330</t>
  </si>
  <si>
    <t>019975104-03</t>
  </si>
  <si>
    <t>19975104-3</t>
  </si>
  <si>
    <t>Lamivudina Solución Oral 10mg/mL Frasco x 240mL- Humax</t>
  </si>
  <si>
    <t>INVIMA 2021M-0007440-R1</t>
  </si>
  <si>
    <t>20149117-01</t>
  </si>
  <si>
    <t>20149117-1</t>
  </si>
  <si>
    <t>L01EX08</t>
  </si>
  <si>
    <t>LENVATINIB</t>
  </si>
  <si>
    <t>Lenvatinib 10mg Capsula NO PBS (LENVIMA) BIOTOSCANA FARMA S.A</t>
  </si>
  <si>
    <t>INVIMA 2021M-0020573</t>
  </si>
  <si>
    <t>20165217-01</t>
  </si>
  <si>
    <t>20165217-1</t>
  </si>
  <si>
    <t>Lenvatinib 4mg Capsula NO PBS (LENVIMA) BIOTOSCANA FARMA S.A.</t>
  </si>
  <si>
    <t>INVIMA 2021M-0020417</t>
  </si>
  <si>
    <t>20194849_01</t>
  </si>
  <si>
    <t>20194849-1</t>
  </si>
  <si>
    <t>J05AX18</t>
  </si>
  <si>
    <t>LETERMOVIR</t>
  </si>
  <si>
    <t>LETermovir 240mg Tableta de liberacion no modificada (PREVYMIS) MERCK SHARP &amp; DOHME LLC</t>
  </si>
  <si>
    <t>INVIMA 2021M-0020554</t>
  </si>
  <si>
    <t>20192736-02</t>
  </si>
  <si>
    <t>20192736-2</t>
  </si>
  <si>
    <t>R06AE09</t>
  </si>
  <si>
    <t>LEVOCETIRIZINA DICLORHIDRATO</t>
  </si>
  <si>
    <t>Levocetirizina 2.5mg/5mL Solucion Oral Frasco x 120mL (HISTADINE) ANGLOPHARMA S.A.</t>
  </si>
  <si>
    <t>INVIMA 2021M-0020264</t>
  </si>
  <si>
    <t>20094238-01</t>
  </si>
  <si>
    <t>20094238-1</t>
  </si>
  <si>
    <t>Levocetirizina</t>
  </si>
  <si>
    <t>LEvocetirizina 5mg Tableta (CETRILEV) HETERO LABS LIMITED</t>
  </si>
  <si>
    <t>INVIMA 2016M-0017091</t>
  </si>
  <si>
    <t>20003985-01</t>
  </si>
  <si>
    <t>20003985-1</t>
  </si>
  <si>
    <t>Levocetirizina 5mg Tableta LABORATORIOS LA SANTÉ S.A.</t>
  </si>
  <si>
    <t>INVIMA 2022M-0010151-R1</t>
  </si>
  <si>
    <t>19944142-01</t>
  </si>
  <si>
    <t>19944142-1</t>
  </si>
  <si>
    <t>LEvocetirizina 5mg Tableta PROCAPS S.A.</t>
  </si>
  <si>
    <t>INVIMA 2021M-0003814-R2</t>
  </si>
  <si>
    <t>019987729-02</t>
  </si>
  <si>
    <t>19987729-2</t>
  </si>
  <si>
    <t>Levocetirizina Solucion Oral 2.5mg/5mL Frasco x 120ml (Levotrex) - Procaps</t>
  </si>
  <si>
    <t>INVIMA 2020M-0008337-R1</t>
  </si>
  <si>
    <t>001980397-01</t>
  </si>
  <si>
    <t>1980397-1</t>
  </si>
  <si>
    <t>Levodopa e inhibidor de decarboxilasa</t>
  </si>
  <si>
    <t>Levodopa + Carbidopa Tab 250 mg + 25 mg (Levodopa + Carbidopa)-Sanofi-Synt</t>
  </si>
  <si>
    <t>INVIMA2022M-007252-R2</t>
  </si>
  <si>
    <t>000048898-23</t>
  </si>
  <si>
    <t>48898-23</t>
  </si>
  <si>
    <t>Levodopa</t>
  </si>
  <si>
    <t>Levodopa 100 mg + Carbidopa 25 mg Tableta (Parken) - Siegfried</t>
  </si>
  <si>
    <t>INVIMA 2008 M-010732 R1</t>
  </si>
  <si>
    <t>00047458-07</t>
  </si>
  <si>
    <t>47458-7</t>
  </si>
  <si>
    <t>Levodopa 250mg + Carbidopa 25mg TABLETA (PARKEN) LABORATORIOS SIEGFRIED S.A.S</t>
  </si>
  <si>
    <t>INVIMA 2017M-004290-R2</t>
  </si>
  <si>
    <t>00047458-13</t>
  </si>
  <si>
    <t>47458-13</t>
  </si>
  <si>
    <t>Levodopa 250mg+ Carbidopa 25mg Tableta (PARKEN) PBS SIEGFRIED S.A.S</t>
  </si>
  <si>
    <t>00048898-09</t>
  </si>
  <si>
    <t>48898-9</t>
  </si>
  <si>
    <t>Levodopa 100mg + Carbidopa 25mg (PARKEN) Tableta SIEGFRIED</t>
  </si>
  <si>
    <t>19903434-02</t>
  </si>
  <si>
    <t>019903434-02</t>
  </si>
  <si>
    <t>19903434-2</t>
  </si>
  <si>
    <t>R05DB27</t>
  </si>
  <si>
    <t>Levodropropizina</t>
  </si>
  <si>
    <t>LEVOdropropizina 60mg/10mL Jarabe Frasco x 120mL (LEVOPRONT) LABORATORIOS BAGO DE COLOMBIA S.A.S.</t>
  </si>
  <si>
    <t>INVIMA 2020M-13520 R2</t>
  </si>
  <si>
    <t>20167191-01</t>
  </si>
  <si>
    <t>20167191-1</t>
  </si>
  <si>
    <t>J01MA12</t>
  </si>
  <si>
    <t>Levofloxacina</t>
  </si>
  <si>
    <t>Levofloxacina 500mg Tableta (LEVOCINA) ALTADIS FARMACEUTICA S.A</t>
  </si>
  <si>
    <t>INVIMA 2020M-0019943</t>
  </si>
  <si>
    <t>020062592-02</t>
  </si>
  <si>
    <t>20062592-2</t>
  </si>
  <si>
    <t>LEvofloxacina</t>
  </si>
  <si>
    <t>Levofloxacina 5mg/mL Solucion inyectable Bolsa x 100mL PBS ADS PHARMA S.A.S.</t>
  </si>
  <si>
    <t>INVIMA 2014M-0015067</t>
  </si>
  <si>
    <t>020062592-01</t>
  </si>
  <si>
    <t>20062592-1</t>
  </si>
  <si>
    <t>Levofloxacina Solucion Inyectable 5mg/mL(Levofloxacina)-ADS Pharma</t>
  </si>
  <si>
    <t>020008193-03</t>
  </si>
  <si>
    <t>20008193-3</t>
  </si>
  <si>
    <t>Levofloxacina Tableta 500 mg (Levofloxacina)- Tecnoquimicas POS</t>
  </si>
  <si>
    <t>INVIMA 2020M-0010148-R1</t>
  </si>
  <si>
    <t>19953848-01</t>
  </si>
  <si>
    <t>19953848-1</t>
  </si>
  <si>
    <t>N05AA02</t>
  </si>
  <si>
    <t>Levomepromazina</t>
  </si>
  <si>
    <t>Levomepromazina 100mg Tableta ACTIFARMA S.A.</t>
  </si>
  <si>
    <t>INVIMA 2021M-0004851-R2</t>
  </si>
  <si>
    <t>19953957-01</t>
  </si>
  <si>
    <t>19953957-1</t>
  </si>
  <si>
    <t>LEVOmepromazina 25mg Tableta ACTIFARMA S.A.</t>
  </si>
  <si>
    <t>INVIMA 2021M-0004798-R2</t>
  </si>
  <si>
    <t>19921589-02</t>
  </si>
  <si>
    <t>19921589-2</t>
  </si>
  <si>
    <t>Levomepromazina 40mg  Solucion Oral Frasco x 20mL HUMAX PHARMACEUTICAL S.A.</t>
  </si>
  <si>
    <t>INVIMA 2019M-0000678-R2</t>
  </si>
  <si>
    <t>019977387-02</t>
  </si>
  <si>
    <t>19977387-2</t>
  </si>
  <si>
    <t>LEVOMEPROMAZINA SOLUCION ORAL 4% GOTAS-Huma Pharmaceutical</t>
  </si>
  <si>
    <t>INVIMA 2007M-0007588</t>
  </si>
  <si>
    <t>019943590-01</t>
  </si>
  <si>
    <t>19943590-1</t>
  </si>
  <si>
    <t>Levomepromazina Tab 100 mg  (Levomepromazina)-laproff</t>
  </si>
  <si>
    <t>INVIMA 2014M-0003778 R-1</t>
  </si>
  <si>
    <t>19973772-05</t>
  </si>
  <si>
    <t>019973772-05</t>
  </si>
  <si>
    <t>19973772-5</t>
  </si>
  <si>
    <t>LEVOmepromazina 25mg Tableta HUMAX PHARMACEUTICAL S.A.</t>
  </si>
  <si>
    <t>INVIMA 2021M-0007323-R1</t>
  </si>
  <si>
    <t>19943590-02</t>
  </si>
  <si>
    <t>019943590-02</t>
  </si>
  <si>
    <t>19943590-2</t>
  </si>
  <si>
    <t>Levomepromazina 100mg Tableta  HUMAX PHARMACEUTICAL S.A</t>
  </si>
  <si>
    <t>20027412-09</t>
  </si>
  <si>
    <t>20027412-9</t>
  </si>
  <si>
    <t>A09AA02</t>
  </si>
  <si>
    <t>Pancreatina</t>
  </si>
  <si>
    <t>Levosulpirida 25mg + pancreatina 150mg + simeticona 80mg Grageas (LEPRIT ENZIMATICO) LABORATORIOS BUSSIE S.A</t>
  </si>
  <si>
    <t>INVIMA 2022M-0012253-R2</t>
  </si>
  <si>
    <t>19930432-06</t>
  </si>
  <si>
    <t>19930432-6</t>
  </si>
  <si>
    <t>H03AA01</t>
  </si>
  <si>
    <t>LEVOTIROXINA SODICA *(*INCLUYE 3% DE EXCESO)</t>
  </si>
  <si>
    <t>Levotiroxina 112mcg Tableta (SYNTHROID) LAFRANCOL S.A.S</t>
  </si>
  <si>
    <t>112</t>
  </si>
  <si>
    <t>INVIMA 2019M-0001765-R2</t>
  </si>
  <si>
    <t>20001059-07</t>
  </si>
  <si>
    <t>20001059-7</t>
  </si>
  <si>
    <t>Levotiroxina sodica</t>
  </si>
  <si>
    <t>Levotiroxina 112mcg Tableta (TIROXIN) LABORATORIOS SIEGFRIED S.A.S.</t>
  </si>
  <si>
    <t>INVIMA 2009M-0009831</t>
  </si>
  <si>
    <t>19992452-08</t>
  </si>
  <si>
    <t>19992452-8</t>
  </si>
  <si>
    <t>Levotiroxina 150 mcg Tableta (EUTIROX) MERCK S.A.</t>
  </si>
  <si>
    <t>INVIMA 2019M-0009049-R1</t>
  </si>
  <si>
    <t>19943979-09</t>
  </si>
  <si>
    <t>19943979-9</t>
  </si>
  <si>
    <t>Levotiroxina 150 mcg Tableta (TIROXIN) LABORATORIOS SIEGFRIED S.A.S.</t>
  </si>
  <si>
    <t>INVIMA 2015M-0003442-R1</t>
  </si>
  <si>
    <t>20030795-02</t>
  </si>
  <si>
    <t>20030795_02</t>
  </si>
  <si>
    <t>20030795-2</t>
  </si>
  <si>
    <t>Levotiroxina 200mcg Tableta (EUTIROX) MERCK S.A.</t>
  </si>
  <si>
    <t>INVIMA 2023M-0012538-R2</t>
  </si>
  <si>
    <t>20031838-09</t>
  </si>
  <si>
    <t>20031838-9</t>
  </si>
  <si>
    <t>Levotiroxina de sodio</t>
  </si>
  <si>
    <t>Levotiroxina 200mcg Tableta (SYNTHROID) LAFRANCOL S.A.S.</t>
  </si>
  <si>
    <t>INVIMA 2023M-0012786-R2</t>
  </si>
  <si>
    <t>19980015-18</t>
  </si>
  <si>
    <t>Levotiroxina 25 mcg Tableta (EUTIROX ) -Merck</t>
  </si>
  <si>
    <t>INVIMA 2019M-0007598-R1</t>
  </si>
  <si>
    <t>19930427-06</t>
  </si>
  <si>
    <t>19930427-6</t>
  </si>
  <si>
    <t>Levotiroxina 25mcg Tableta (SYNTHROID) LAFRANCOL S.A.S.</t>
  </si>
  <si>
    <t>INVIMA 2019M-0001698-R2</t>
  </si>
  <si>
    <t>20009747-07</t>
  </si>
  <si>
    <t>20009747-7</t>
  </si>
  <si>
    <t>Levotiroxina 25mcg Tableta (TIROXIN) PBS LABORATORIOS SIEGFRIED S.A.S.</t>
  </si>
  <si>
    <t>INVIMA 2010M-0010646</t>
  </si>
  <si>
    <t>20008603-16</t>
  </si>
  <si>
    <t>LEVOtiroxina 62mcg Tableta (TIROXIN) LABORATORIOS SIEGFRIED S.A.S.</t>
  </si>
  <si>
    <t>INVIMA 2016M-0011227-R1</t>
  </si>
  <si>
    <t>20008603-21</t>
  </si>
  <si>
    <t>LEVOTIROXINA SODICA</t>
  </si>
  <si>
    <t>62</t>
  </si>
  <si>
    <t>19930429-06</t>
  </si>
  <si>
    <t>19930429-6</t>
  </si>
  <si>
    <t>Levotiroxina 75 mcg Tableta (SYNTHROID) LAFRANCOL S.A.S.</t>
  </si>
  <si>
    <t>INVIMA 2019M-0001714-R2</t>
  </si>
  <si>
    <t>00206776-12</t>
  </si>
  <si>
    <t>206776-12</t>
  </si>
  <si>
    <t>Levotiroxina 75 mcg Tableta (Eutirox) - Merck S.A</t>
  </si>
  <si>
    <t>INVIMA 2019M-007042- R2</t>
  </si>
  <si>
    <t>20027702-31</t>
  </si>
  <si>
    <t>Levotiroxina 75 mcg Tableta PBS TECNOQUIMICAS S.A.</t>
  </si>
  <si>
    <t>INVIMA 2023M-0012602-R2</t>
  </si>
  <si>
    <t>20001113-07</t>
  </si>
  <si>
    <t>20001113-7</t>
  </si>
  <si>
    <t>Levotiroxina 88mcg Tableta  (TIROXIN 88) LABORATORIOS SIEGFRIED S.A.S.</t>
  </si>
  <si>
    <t>INVIMA 2009M-0009847</t>
  </si>
  <si>
    <t>019987947-08</t>
  </si>
  <si>
    <t>19987947-8</t>
  </si>
  <si>
    <t>Levotiroxina 88mcg Tableta (EUTIROX) MERCK S.A.</t>
  </si>
  <si>
    <t>INVIMA 2023M-0007830-R2</t>
  </si>
  <si>
    <t>20001113-13</t>
  </si>
  <si>
    <t>Levotiroxina 88mcg Tableta (TIROXIN) LABORATORIOS SIEGFRIED S.A.S.</t>
  </si>
  <si>
    <t>000032602-02</t>
  </si>
  <si>
    <t>00032602-02</t>
  </si>
  <si>
    <t>32602-2</t>
  </si>
  <si>
    <t>Levotiroxina de sodio 100 mcg Tableta (EUTIROX) PBS. LAB MERCK S.A.</t>
  </si>
  <si>
    <t>INVIMA 2019M-010642-R3</t>
  </si>
  <si>
    <t>000042722-02</t>
  </si>
  <si>
    <t>42722-2</t>
  </si>
  <si>
    <t>Levotiroxina de sodio 100 mcg Tableta (TIROXIN). POS. LABORATORIOS SIEGFRIED S.A.S</t>
  </si>
  <si>
    <t>INVIMA 2018M-005064-R2</t>
  </si>
  <si>
    <t>019976365-11</t>
  </si>
  <si>
    <t>19976365-11</t>
  </si>
  <si>
    <t>Levotiroxina de sodio 50 mcg Tableta (EUTIROX)  PBS LAB MERCK S.A.</t>
  </si>
  <si>
    <t>INVIMA 2019M-0007131-R1</t>
  </si>
  <si>
    <t>00042722-23</t>
  </si>
  <si>
    <t>42722-23</t>
  </si>
  <si>
    <t>Levotiroxina 100 mcg Tableta SIEGFRIED</t>
  </si>
  <si>
    <t>20001059-08</t>
  </si>
  <si>
    <t>20001059-8</t>
  </si>
  <si>
    <t>00206777-01</t>
  </si>
  <si>
    <t>000206777-01</t>
  </si>
  <si>
    <t>206777-1</t>
  </si>
  <si>
    <t>Levotiroxina 125mcg Tableta (EUTIROX) MERCK S.A.</t>
  </si>
  <si>
    <t>INVIMA 2019M-006609-R2</t>
  </si>
  <si>
    <t>020030709-29</t>
  </si>
  <si>
    <t>20030709-29</t>
  </si>
  <si>
    <t>Levotiroxina Sodica 125 mcg Tableta (LEVOTIROXINA) POS. LAB TECNOQUIMICA</t>
  </si>
  <si>
    <t>INVIMA 2023M-0012758-R1</t>
  </si>
  <si>
    <t>19943015-15</t>
  </si>
  <si>
    <t>LEVOTIROXINA SÓDICA</t>
  </si>
  <si>
    <t>Levotiroxina Sodica 125mcg Tableta (TIROXIN) LABORATORIOS SIEGFRIED S.A.S.</t>
  </si>
  <si>
    <t>INVIMA 2015M-0003403 R1</t>
  </si>
  <si>
    <t>020027722-01</t>
  </si>
  <si>
    <t>20027722-1</t>
  </si>
  <si>
    <t>Levotiroxina sodica 137 mcg Tableta (SYNTHROID) POS.LAFRANCOL S.A.S.</t>
  </si>
  <si>
    <t>INVIMA 2023M-0012120-R2</t>
  </si>
  <si>
    <t>19987943-01</t>
  </si>
  <si>
    <t>19987943-1</t>
  </si>
  <si>
    <t>Levotiroxina 137 mcg Tableta (EUTIROX) MERCK S.A.</t>
  </si>
  <si>
    <t>INVIMA 2023M-0007832-R2</t>
  </si>
  <si>
    <t>20031721-11</t>
  </si>
  <si>
    <t>Levotiroxina Sodica 175mcg Tableta (SYNTHROID) LAFRANCOL S.A.S.</t>
  </si>
  <si>
    <t>INVIMA 2023M-0012787-R2</t>
  </si>
  <si>
    <t>19930428-06</t>
  </si>
  <si>
    <t>19930428-6</t>
  </si>
  <si>
    <t>Levotiroxina sodica 50 mcg TABLETA (SYNTHROID) LAFRANCOL LAFRANCOL S.A.S</t>
  </si>
  <si>
    <t>INVIMA 2019M-0001697-R2</t>
  </si>
  <si>
    <t>019960116-16</t>
  </si>
  <si>
    <t>19960116-16</t>
  </si>
  <si>
    <t>Levotiroxina sodica 50mcg Tableta (TIROXIN) PBS. LAB SIEGFRIED S.A.S</t>
  </si>
  <si>
    <t>INVIMA 2017M-0005365-R1</t>
  </si>
  <si>
    <t>19960116-17</t>
  </si>
  <si>
    <t>Levotiroxina 50 mcg Tableta SIEGFRIED</t>
  </si>
  <si>
    <t>020031721_02</t>
  </si>
  <si>
    <t>20031721-2</t>
  </si>
  <si>
    <t>Levotiroxina sodica 175mcg (SYNTHROID) LAFRANCOL S.A.S.</t>
  </si>
  <si>
    <t>19987944-01</t>
  </si>
  <si>
    <t>019987944-01</t>
  </si>
  <si>
    <t>19987944-1</t>
  </si>
  <si>
    <t>Levotiroxina 112mcg Tableta (EUTIROX) MERCK S.A.</t>
  </si>
  <si>
    <t>INVIMA 2023M-0007831-R2</t>
  </si>
  <si>
    <t>020030796-02</t>
  </si>
  <si>
    <t>20030796-2</t>
  </si>
  <si>
    <t>Levotiroxina Sodica 175 mcg  Tableta  (Eutirox 175 mcg)- Merck</t>
  </si>
  <si>
    <t>INVIMA 2023M-0012579-R2</t>
  </si>
  <si>
    <t>019960116-02</t>
  </si>
  <si>
    <t>19960116-2</t>
  </si>
  <si>
    <t>Levotiroxina sodica TABLETA 50 mcg (Tiroxin)- Siegfried</t>
  </si>
  <si>
    <t>19987947-01</t>
  </si>
  <si>
    <t>019987947-01</t>
  </si>
  <si>
    <t>19987947-1</t>
  </si>
  <si>
    <t>Levotiroxina Tableta 88mcg (Eutirox) - Merck</t>
  </si>
  <si>
    <t>20139622-01</t>
  </si>
  <si>
    <t>20139622-1</t>
  </si>
  <si>
    <t>N01BB52</t>
  </si>
  <si>
    <t>Lidocaina combinaciones</t>
  </si>
  <si>
    <t>Lidocaina 5% + Hidrocortisona 0.28% Unguento Tubo x 10g VIE DE COLOMBIA S.A.S.</t>
  </si>
  <si>
    <t>INVIMA 2023M-0021050</t>
  </si>
  <si>
    <t>20113239-01</t>
  </si>
  <si>
    <t>20113239-1</t>
  </si>
  <si>
    <t>D02AB99</t>
  </si>
  <si>
    <t>Oxido de zinc</t>
  </si>
  <si>
    <t>Lidocaina 5g + oxido de zinc 18g + hidrocortisona 0.25g + acetato de aluminio 3.5 Supositorio Tubo x 20g (SPERTI PREPARATION H) AH ROBINS INC S.A</t>
  </si>
  <si>
    <t>INVIMA 2022M-0018037-R1</t>
  </si>
  <si>
    <t>000032258-03</t>
  </si>
  <si>
    <t>32258-3</t>
  </si>
  <si>
    <t>LiDOcaina 5g + oxido de zinc 18g + hidrocortisona 0.25g + acetato de aluminio 3.5 Unguento Tubo x 20g (XYLOPROCTO) ASPEN LABS S.A. DE C.V.</t>
  </si>
  <si>
    <t>INVIMA 2022M-001740-R3</t>
  </si>
  <si>
    <t>000039293-01</t>
  </si>
  <si>
    <t>00039293-01</t>
  </si>
  <si>
    <t>39293-1</t>
  </si>
  <si>
    <t>Lidocaina 60mg+  hidrocortisona 5mg Supositorio (Lidoprocto)-Ropsohn</t>
  </si>
  <si>
    <t>INVIMA 2020M-012606-R3</t>
  </si>
  <si>
    <t>000050709-04</t>
  </si>
  <si>
    <t>00050709-04</t>
  </si>
  <si>
    <t>50709-4</t>
  </si>
  <si>
    <t>Lidocaina</t>
  </si>
  <si>
    <t>Lidocaina (AEROSOL) 10% (Roxicaina) - Ropsohn</t>
  </si>
  <si>
    <t>INVIMA 2016M-001801-R2</t>
  </si>
  <si>
    <t>000050709-02</t>
  </si>
  <si>
    <t>50709-2</t>
  </si>
  <si>
    <t>Lidocaina clorhidrato Aer 10% (Roxicaina)-Ropsohn</t>
  </si>
  <si>
    <t>20263958-03</t>
  </si>
  <si>
    <t>20263958-3</t>
  </si>
  <si>
    <t>Lidocaina clorhidrato con Epinefrina</t>
  </si>
  <si>
    <t>Lidocaina clorhidrato con Epinefrina 2% Solucion inyectable Frasco x 20 mL (ROXICAINA) ROPSOHN THERAPEUTICS S.A.S.</t>
  </si>
  <si>
    <t>INVIMA 2023M-0021154</t>
  </si>
  <si>
    <t>019980849-01</t>
  </si>
  <si>
    <t>19980849-01</t>
  </si>
  <si>
    <t>19980849-1</t>
  </si>
  <si>
    <t>R02AD02</t>
  </si>
  <si>
    <t>Lidocaina Clorhidrato 2% Jalea (LIDOCAINA HCL 2%) Tubo x 30g PROCLIN PHARMA S.A</t>
  </si>
  <si>
    <t>Gel o jalea</t>
  </si>
  <si>
    <t>INVIMA 2021M-0008158-R1</t>
  </si>
  <si>
    <t>000039002-01</t>
  </si>
  <si>
    <t>39002-1</t>
  </si>
  <si>
    <t>Lidocaína clorhidrato monohidratado  2% Jalea Tubo x 30g (Roxicaina jalea)-Ropsohn</t>
  </si>
  <si>
    <t>INVIMA 2014M-014270-R2</t>
  </si>
  <si>
    <t>19966576-01</t>
  </si>
  <si>
    <t>19966576-1</t>
  </si>
  <si>
    <t>Lidocaina clorhidrato sin Epinefrina</t>
  </si>
  <si>
    <t>Lidocaina clorhidrato SIN Epinefrina 2% Ampolla x 10mL Solucion inyectable CORPAUL</t>
  </si>
  <si>
    <t>INVIMA 2019M-0006568-R1</t>
  </si>
  <si>
    <t>000043735-03</t>
  </si>
  <si>
    <t>43735-3</t>
  </si>
  <si>
    <t>Lidocaína clorhidrato SIN Epinefrina Sol Iny 1% 10 mL (Roxicaina 1% Simple)-Ropsohn</t>
  </si>
  <si>
    <t>INVIMA 2008 M-010298 R1</t>
  </si>
  <si>
    <t>000052038-03</t>
  </si>
  <si>
    <t>52038-3</t>
  </si>
  <si>
    <t>lidocaina sin epinefrina 2 % 10 ml (Roxicaina 2% simple) - Ropsohn</t>
  </si>
  <si>
    <t>INVIMA 2015M-014881-R2</t>
  </si>
  <si>
    <t>19966576-03</t>
  </si>
  <si>
    <t>19966576-3</t>
  </si>
  <si>
    <t>Lidocaina clorhidrato SIN Epinefrina 2% Solucion inyectable Ampolla x  10 mL CORPAUL</t>
  </si>
  <si>
    <t>000039005-02</t>
  </si>
  <si>
    <t>39005-2</t>
  </si>
  <si>
    <t>Lidocaina 5% Unguento Topico (ROXICAINA® POMADA) POS.ROPSOHN</t>
  </si>
  <si>
    <t>INVIMA 2019M-012600-R3</t>
  </si>
  <si>
    <t>000031540-02</t>
  </si>
  <si>
    <t>31540-2</t>
  </si>
  <si>
    <t>Lidocaina simple al 2 % 50 ml (Roxicaina 2% simple) - Lab Ropsohn</t>
  </si>
  <si>
    <t>INVIMA 2009 M-010277-R2</t>
  </si>
  <si>
    <t>000031539-08</t>
  </si>
  <si>
    <t>00031539-08</t>
  </si>
  <si>
    <t>31539-8</t>
  </si>
  <si>
    <t>Lidocaina clorhidrato SIN Epinefrina 1% x 20ml Solucion inyectable - (ROXICAINA 1% SIMPLE FRASCO VIAL)- PBS- LAB ROPSOHN THERAPEUTICS S.A.S.</t>
  </si>
  <si>
    <t>INVIMA 2008 M-010276-R2</t>
  </si>
  <si>
    <t>019977782-07</t>
  </si>
  <si>
    <t>19977782-7</t>
  </si>
  <si>
    <t>B05BA02</t>
  </si>
  <si>
    <t>Omega-3-trigliceridos</t>
  </si>
  <si>
    <t>Lipidos Solucion Inyectable  20% frasco x 100 ml (Smoflipid)-Fressenius.</t>
  </si>
  <si>
    <t>INVIMA 2021M-0007689-R1</t>
  </si>
  <si>
    <t>019977782-02</t>
  </si>
  <si>
    <t>19977782-2</t>
  </si>
  <si>
    <t>Lipidos Solucion inyectable 20% (Smoflipid)  fco x 500 mL- Fresenius</t>
  </si>
  <si>
    <t>19998840-01</t>
  </si>
  <si>
    <t>019998840-01</t>
  </si>
  <si>
    <t>19998840-1</t>
  </si>
  <si>
    <t>Cromoglicato acido</t>
  </si>
  <si>
    <t>Cromoglicato de Sodio 4%  Solucion Oftalmica Frasco x 5mL (CROMOVITAL) VITALIS S.A.C.I.</t>
  </si>
  <si>
    <t>INVIMA 2022M-0010100-R1</t>
  </si>
  <si>
    <t>20005911-02</t>
  </si>
  <si>
    <t>20005911_02</t>
  </si>
  <si>
    <t>20005911-2</t>
  </si>
  <si>
    <t>Litio carbonato 300mg Tableta (THERALITE) LABORATORIOS DELBERT</t>
  </si>
  <si>
    <t>INVIMA 2019M-0010260-R1</t>
  </si>
  <si>
    <t>000034537-02</t>
  </si>
  <si>
    <t>34537-2</t>
  </si>
  <si>
    <t>A07DA03</t>
  </si>
  <si>
    <t>Loperamida</t>
  </si>
  <si>
    <t>Loperamida clorhidrato Tableta  2mg (Loperamida) - Ecar</t>
  </si>
  <si>
    <t>INVIMA 2009 M-010882-R2</t>
  </si>
  <si>
    <t>20103113-07</t>
  </si>
  <si>
    <t>20103113-7</t>
  </si>
  <si>
    <t>R06AX13</t>
  </si>
  <si>
    <t>Loratadina</t>
  </si>
  <si>
    <t>Loratadina 0.1g/100mL Jarabe Frasco x 90mL (LORDINEX) NOVAMED S.A.S.</t>
  </si>
  <si>
    <t>INVIMA 2016M-0017363</t>
  </si>
  <si>
    <t>000039641-01</t>
  </si>
  <si>
    <t>39641-1</t>
  </si>
  <si>
    <t>LorataDINA TABLETA 10  mg (Loratadina) - Lafrancol</t>
  </si>
  <si>
    <t>INVIMA 2020M-014625-R3</t>
  </si>
  <si>
    <t>20004887-04</t>
  </si>
  <si>
    <t>20004887-4</t>
  </si>
  <si>
    <t>LorataDINA 10mg TABLETA  (EUTARPAN) BIOQUIFAR PHARMACEUTICA S.A.</t>
  </si>
  <si>
    <t>INVIMA 2020M-0009494-R1</t>
  </si>
  <si>
    <t>00052359-03</t>
  </si>
  <si>
    <t>52359-3</t>
  </si>
  <si>
    <t>LorataDINA 10mg TABLETA  LABORATORIOS LA SANTE S.A.</t>
  </si>
  <si>
    <t>INVIMA 2023M-004166-R3</t>
  </si>
  <si>
    <t>00214251-08</t>
  </si>
  <si>
    <t>214251-8</t>
  </si>
  <si>
    <t>LorataDINA 10mg TABLETA Laproff</t>
  </si>
  <si>
    <t>INVIMA 2021M-006968-R2</t>
  </si>
  <si>
    <t>00046055-04</t>
  </si>
  <si>
    <t>46055-4</t>
  </si>
  <si>
    <t>Loratadina 1mg /mL Jarabe Frasco x 100mL  (0.1%) TECNOFAR TQ S.A.S.</t>
  </si>
  <si>
    <t>INVIMA 2020M-015135-R3</t>
  </si>
  <si>
    <t>19908846-04</t>
  </si>
  <si>
    <t>19908846-4</t>
  </si>
  <si>
    <t>Loratadina 1mg/mL Jarabe Frasco x 100mL (0,1%.) LABORATORIOS LAPROFF S.A.S.</t>
  </si>
  <si>
    <t>INVIMA 2017M-015002-R2</t>
  </si>
  <si>
    <t>20152417-02</t>
  </si>
  <si>
    <t>20152417-2</t>
  </si>
  <si>
    <t>Loratadina 1mg/mL Jarabe Frasco x 100mL (EUTARPAN) BIOQUIFAR PHARMACEUTICA S.A.</t>
  </si>
  <si>
    <t>INVIMA 2019M-0018945</t>
  </si>
  <si>
    <t>019908846-02</t>
  </si>
  <si>
    <t>19908846-2</t>
  </si>
  <si>
    <t>Loratadina jarabe 1mg/mL (0,1%) Frasco x 100ml- Laproff</t>
  </si>
  <si>
    <t>019902391-03</t>
  </si>
  <si>
    <t>19902391-3</t>
  </si>
  <si>
    <t>N05BA06</t>
  </si>
  <si>
    <t>LORAZEPAM</t>
  </si>
  <si>
    <t>Lorazepam (Ativan) 1 mg tabletas - Wyeth</t>
  </si>
  <si>
    <t>INVIMA 2021M-013247-R2</t>
  </si>
  <si>
    <t>019914657-03</t>
  </si>
  <si>
    <t>19914657-3</t>
  </si>
  <si>
    <t>Lorazepam</t>
  </si>
  <si>
    <t>Lorazepam 2 mg Tableta Caja x 30 (LORAZEPAM) POS. LAB LAPROFF</t>
  </si>
  <si>
    <t>INVIMA 2022M-0000323-R3</t>
  </si>
  <si>
    <t>000227599-01</t>
  </si>
  <si>
    <t>227599-1</t>
  </si>
  <si>
    <t>Lorazepam 2 mg tabletas - SANOFI</t>
  </si>
  <si>
    <t>INVIMA 2022M-011166-R2</t>
  </si>
  <si>
    <t>019914657-05</t>
  </si>
  <si>
    <t>19914657-5</t>
  </si>
  <si>
    <t>Lorazepam 2 mg Tableta (LORAZEPAM) PBS. LAB LAPROFF S.A.</t>
  </si>
  <si>
    <t>020014705-12</t>
  </si>
  <si>
    <t>20014705-12</t>
  </si>
  <si>
    <t>LOSARTAN POTASICO</t>
  </si>
  <si>
    <t>Losartán + HIDROCLOrotiazida 50+12.5mg TABLETA - Ecar</t>
  </si>
  <si>
    <t>INVIMA 2016M-0011289-R1</t>
  </si>
  <si>
    <t>019964725-02</t>
  </si>
  <si>
    <t>19964725-2</t>
  </si>
  <si>
    <t>Losartan + HIDROCLOrotiazida comprimidos recubiertos 100+ 12.5 mg (Hyzaar)-Meck</t>
  </si>
  <si>
    <t>INVIMA 2018M-0005570-R1</t>
  </si>
  <si>
    <t>20045848-02</t>
  </si>
  <si>
    <t>20045848-2</t>
  </si>
  <si>
    <t>C09CA01</t>
  </si>
  <si>
    <t>Losartan 100 mg Comprimido recubierto GENFAR SA</t>
  </si>
  <si>
    <t>INVIMA 2023M-0013265-R2</t>
  </si>
  <si>
    <t>20032566-06</t>
  </si>
  <si>
    <t>20032566-6</t>
  </si>
  <si>
    <t>Losartan 100 mg Tabletas (TENSYPRES- K) ANGLOPHARMA S.A.</t>
  </si>
  <si>
    <t>INVIMA 2019M-0012645-R1</t>
  </si>
  <si>
    <t>19977867-02</t>
  </si>
  <si>
    <t>19977867_02</t>
  </si>
  <si>
    <t>19977867-2</t>
  </si>
  <si>
    <t>Losartan 100 mg + Hidroclorotiazida 12.5 mg Tableta (SATOREN H FORTE) LABORATORIOS BUSSIE S.A.</t>
  </si>
  <si>
    <t>INVIMA 2021M-0007497-R1</t>
  </si>
  <si>
    <t>19980115-07</t>
  </si>
  <si>
    <t>19980115-7</t>
  </si>
  <si>
    <t>Losartan 100mg Tableta (LOSARTEN) BIOQUIFAR PHARMACEUTICA S.A.</t>
  </si>
  <si>
    <t>INVIMA 2021M-0007758-R1</t>
  </si>
  <si>
    <t>19980115-04</t>
  </si>
  <si>
    <t>19980115-4</t>
  </si>
  <si>
    <t>Losartan 100mg Tableta BIOQUIFAR PHARMACEUTICA S.A.</t>
  </si>
  <si>
    <t>20119982-10</t>
  </si>
  <si>
    <t>Losartan 100mg Tableta LABORATORIOS LAPROFF S.A.S.</t>
  </si>
  <si>
    <t>INVIMA 2023M-0018110-R1</t>
  </si>
  <si>
    <t>00217467-13</t>
  </si>
  <si>
    <t>217467-13</t>
  </si>
  <si>
    <t>Losartan + Hidroclorotiazida</t>
  </si>
  <si>
    <t>Losartan 50mg  + Hidroclorotiazida 12.5mg Tableta (HYZAAR) ORGANON LLC</t>
  </si>
  <si>
    <t>INVIMA 2021M-007109-R2</t>
  </si>
  <si>
    <t>19900484-02</t>
  </si>
  <si>
    <t>19900484-2</t>
  </si>
  <si>
    <t>Losartan 50mg + Hidroclorotiazida 12.5mg TABLETA (SATOREN H) LABORATORIOS BUSSIÉ S.A.</t>
  </si>
  <si>
    <t>20032072-02</t>
  </si>
  <si>
    <t>20032072-2</t>
  </si>
  <si>
    <t>Losartan 50mg Tableta (TENSYPRES K) ANGLOPHARMA S.A.</t>
  </si>
  <si>
    <t>INVIMA 2018M-0012913-R1</t>
  </si>
  <si>
    <t>20051543-06</t>
  </si>
  <si>
    <t>20051543-6</t>
  </si>
  <si>
    <t>Losartan 50mg Tableta LABORATORIOS ECAR S.A.</t>
  </si>
  <si>
    <t>INVIMA 2023M-0013904-R1</t>
  </si>
  <si>
    <t>19944003-04</t>
  </si>
  <si>
    <t>019944003_04</t>
  </si>
  <si>
    <t>19944003-4</t>
  </si>
  <si>
    <t>Hidroclorotiazida y agentes ahorradores de potasio</t>
  </si>
  <si>
    <t>Losartan 100 mg +  Hidroclorotiazida 25 mg Tableta (SATOREN H FORTE) LABORATORIOS BUSSIÉ S.A.</t>
  </si>
  <si>
    <t>INVIMA 2023M-0003648-R2</t>
  </si>
  <si>
    <t>019965499-11</t>
  </si>
  <si>
    <t>19965499-11</t>
  </si>
  <si>
    <t>Losartan Tableta 50 mg - SANOFI AVENTIS COLOMBIA</t>
  </si>
  <si>
    <t>INVIMA 2017M-0005915-R1</t>
  </si>
  <si>
    <t>020013371-01</t>
  </si>
  <si>
    <t>20013371-1</t>
  </si>
  <si>
    <t>S01BA14</t>
  </si>
  <si>
    <t>Loteprednol Etabonato</t>
  </si>
  <si>
    <t>Loteprednol Etabonato 2mg Suspensión Oftalmica (Talof)-Scandinavia</t>
  </si>
  <si>
    <t>INVIMA 2010M-0010942</t>
  </si>
  <si>
    <t>20086574-03</t>
  </si>
  <si>
    <t>20086574-3</t>
  </si>
  <si>
    <t>LOTEPREDNOL ETABONATO</t>
  </si>
  <si>
    <t>Loteprednol Etabonato 2mg Suspension Oftalmica Frasco x 5mL (TQ OFTAPREDNOL) TECNOQUIMICAS S.A.</t>
  </si>
  <si>
    <t>SUSPENSION OFTALMICA</t>
  </si>
  <si>
    <t>INVIMA 2022M-0016417-R1</t>
  </si>
  <si>
    <t>19927064-03</t>
  </si>
  <si>
    <t>19927064-3</t>
  </si>
  <si>
    <t>C10AA02</t>
  </si>
  <si>
    <t>Lovastatina</t>
  </si>
  <si>
    <t>Lovastatina 20 mg Tableta LAPROFF</t>
  </si>
  <si>
    <t>INVIMA 2019M-0001092-R2</t>
  </si>
  <si>
    <t>20057097-02</t>
  </si>
  <si>
    <t>20057097-2</t>
  </si>
  <si>
    <t>A06AX03</t>
  </si>
  <si>
    <t>LUBIPROSTONE</t>
  </si>
  <si>
    <t>Lubiprostone 24mcg Capsula Blanda (MOVIPROST) TECNOQUIMICAS S.A.</t>
  </si>
  <si>
    <t>INVIMA 2022M-0014340-R1</t>
  </si>
  <si>
    <t>000038819-05</t>
  </si>
  <si>
    <t>38819-5</t>
  </si>
  <si>
    <t>B05BC01</t>
  </si>
  <si>
    <t>Manitol</t>
  </si>
  <si>
    <t>Manitol en Agua destilada Solución Inyectable 20g x 500ml (Manitol al 20%) -Corpaul</t>
  </si>
  <si>
    <t>INVIMA 2022M-012100-R4</t>
  </si>
  <si>
    <t>000029514-02</t>
  </si>
  <si>
    <t>29514-2</t>
  </si>
  <si>
    <t>Manitol Sol Iny 20% (Osmorin)- Bolsa x 500mL Baxter</t>
  </si>
  <si>
    <t>INVIMA 2022M-000921-R4</t>
  </si>
  <si>
    <t>00029136-01</t>
  </si>
  <si>
    <t>29136-1</t>
  </si>
  <si>
    <t>P02CA01</t>
  </si>
  <si>
    <t>MEBENDAZOL</t>
  </si>
  <si>
    <t>Mebendazol 100mg Tableta (CHALVER ZAKOR) LABORATORIOS CHALVER DE COLOMBIA S.A.</t>
  </si>
  <si>
    <t>INVIMA 2022M-000779-R4</t>
  </si>
  <si>
    <t>20040666-01</t>
  </si>
  <si>
    <t>20040666-1</t>
  </si>
  <si>
    <t>A03AA04</t>
  </si>
  <si>
    <t>Mebeverina</t>
  </si>
  <si>
    <t>MEBEverina 1% Suspension oral Frasco x 100mL (DUSPATALIN) LAFRANCOL S.A.S.</t>
  </si>
  <si>
    <t>INVIMA 2013M-0014358</t>
  </si>
  <si>
    <t>20070927-04</t>
  </si>
  <si>
    <t>020070927-04</t>
  </si>
  <si>
    <t>20070927-4</t>
  </si>
  <si>
    <t>N05CH01</t>
  </si>
  <si>
    <t>Melatonina</t>
  </si>
  <si>
    <t>Melatonina 2mg (CIRCADIN) Tableta BIOPAS</t>
  </si>
  <si>
    <t>INVIMA 2019M-0015814-R1</t>
  </si>
  <si>
    <t>20086893-05</t>
  </si>
  <si>
    <t>020086893-05</t>
  </si>
  <si>
    <t>20086893-5</t>
  </si>
  <si>
    <t>N05CM17</t>
  </si>
  <si>
    <t>Melatonina 3mg Capsula blanda PBS HEALTHY AMERICA COLOMBIA S.A.S</t>
  </si>
  <si>
    <t>INVIMA 2015M-0016375</t>
  </si>
  <si>
    <t>20087834-02</t>
  </si>
  <si>
    <t>020087834_02</t>
  </si>
  <si>
    <t>20087834-2</t>
  </si>
  <si>
    <t>Melatonina 3mg Tableta NATURAL SYSTEMS INTERNATIONAL S.A.</t>
  </si>
  <si>
    <t>INVIMA 2020M-0016353-R1</t>
  </si>
  <si>
    <t>020070927-01</t>
  </si>
  <si>
    <t>20070927-1</t>
  </si>
  <si>
    <t>Melatonina Tableta 2mg (Circadin) PBS Biopas</t>
  </si>
  <si>
    <t>00053916-09</t>
  </si>
  <si>
    <t>53916-9</t>
  </si>
  <si>
    <t>M01AC06</t>
  </si>
  <si>
    <t>Meloxicam</t>
  </si>
  <si>
    <t>Meloxicam 7.5mg Tableta  (MELCOX)  LABORATORIOS SIEGFRIED S.A.S</t>
  </si>
  <si>
    <t>INVIMA 2022M-011065-R2</t>
  </si>
  <si>
    <t>19965075-07</t>
  </si>
  <si>
    <t>19965075-7</t>
  </si>
  <si>
    <t>Meloxicam Tableta 15mg (MELCOX) LABORATORIOS SIEGFRIED S.A.S.</t>
  </si>
  <si>
    <t>INVIMA 2023M-0006201-R2</t>
  </si>
  <si>
    <t>019906196-01</t>
  </si>
  <si>
    <t>19906196-1</t>
  </si>
  <si>
    <t>Meloxicam Tableta 15mg (meloxicam) - La Sante</t>
  </si>
  <si>
    <t>INVIMA 2022M-14130-R3</t>
  </si>
  <si>
    <t>019906196_06</t>
  </si>
  <si>
    <t>19906196-6</t>
  </si>
  <si>
    <t>019906320-01</t>
  </si>
  <si>
    <t>019906320_01</t>
  </si>
  <si>
    <t>19906320-1</t>
  </si>
  <si>
    <t>Meloxicam tabletas 7,5 mg - La sante</t>
  </si>
  <si>
    <t>INVIMA 2022M-14170-R2</t>
  </si>
  <si>
    <t>20018959-03</t>
  </si>
  <si>
    <t>20018959-3</t>
  </si>
  <si>
    <t>J07AH08</t>
  </si>
  <si>
    <t>MENINGOCOCO A,C,Y,W-135</t>
  </si>
  <si>
    <t>Menveo x 0.5mL Vacuna Conjugada Antimeningocòccica  Serogrupo A C Y  W-135 Solución inyectable  Novartis</t>
  </si>
  <si>
    <t>INVIMA 2017MB-0011552-R1</t>
  </si>
  <si>
    <t>020008613-01</t>
  </si>
  <si>
    <t>20008613-1</t>
  </si>
  <si>
    <t>N02AB02</t>
  </si>
  <si>
    <t>Meperidina Clorhidrato</t>
  </si>
  <si>
    <t>Meperidina clorhidrato Sol Iny 100 mg / 2 mL (Meperidina )-S.S.S.</t>
  </si>
  <si>
    <t>INVIMA 2019M-0010016-R1</t>
  </si>
  <si>
    <t>19935278-06</t>
  </si>
  <si>
    <t>19935278-6</t>
  </si>
  <si>
    <t>N01BB03</t>
  </si>
  <si>
    <t>Mepivacaina</t>
  </si>
  <si>
    <t>Mepivacaina Clorhidrato 54mg/1.8ml Solucion inyectable (ODONTOCAINA 3%) PRODUCTORA Y COMERCIALIZADORA ODONTOLOGICA NEW STETIC S.A</t>
  </si>
  <si>
    <t>INVIMA 2022M-0002332-R3</t>
  </si>
  <si>
    <t>020066044-01</t>
  </si>
  <si>
    <t>20066044-01</t>
  </si>
  <si>
    <t>20066044-1</t>
  </si>
  <si>
    <t>V03AF01</t>
  </si>
  <si>
    <t xml:space="preserve">Mesna </t>
  </si>
  <si>
    <t>Mesna Solución inyectable 400 mg /4 mL (Mesna) - Blau</t>
  </si>
  <si>
    <t>INVIMA 2014M-0015383</t>
  </si>
  <si>
    <t>000024063-01</t>
  </si>
  <si>
    <t>000024063_01</t>
  </si>
  <si>
    <t>24063-1</t>
  </si>
  <si>
    <t>Mesna Sol Iny 400 mg /4 mL (Uromitexan)-Baxter</t>
  </si>
  <si>
    <t>INVIMA 2021M- 009635 R3</t>
  </si>
  <si>
    <t>20219421-01</t>
  </si>
  <si>
    <t>20219421-1</t>
  </si>
  <si>
    <t>N07BC02</t>
  </si>
  <si>
    <t>Metadona</t>
  </si>
  <si>
    <t>METadona 10mg/mL Solucion oral Frasco x 120mL FONDO NACIONAL DE ESTUPEFACIENTES</t>
  </si>
  <si>
    <t>INVIMA 2022M-0020820</t>
  </si>
  <si>
    <t>020134504-01</t>
  </si>
  <si>
    <t>20134504-1</t>
  </si>
  <si>
    <t>Metadona clorhidrato</t>
  </si>
  <si>
    <t>Metadona Clorhidrato  10 mg Tableta (METADONA) POS. FONDO NACIONAL DE ESTUPEFACIENTES</t>
  </si>
  <si>
    <t>INVIMA 2019M-0019006</t>
  </si>
  <si>
    <t>19988017-01</t>
  </si>
  <si>
    <t>19988017-1</t>
  </si>
  <si>
    <t>A10BA02</t>
  </si>
  <si>
    <t>Metformina 1000mg Tableta (GLIFORMIN) LABORATORIOS SIEGFRIED S.A.S.</t>
  </si>
  <si>
    <t>INVIMA 2008M-0008534</t>
  </si>
  <si>
    <t>20082257-02</t>
  </si>
  <si>
    <t>20082257-2</t>
  </si>
  <si>
    <t>Metformina Tableta 1000mg (G-MET G-TAB) PROCAPS S.A.</t>
  </si>
  <si>
    <t>INVIMA 2015M-0015862</t>
  </si>
  <si>
    <t>19993385-05</t>
  </si>
  <si>
    <t>19993385-5</t>
  </si>
  <si>
    <t>Metformina 500mg Tabletas recubiertas GENFAR S.A.</t>
  </si>
  <si>
    <t>INVIMA 2008M-0008511</t>
  </si>
  <si>
    <t>19983328-06</t>
  </si>
  <si>
    <t>19983328-6</t>
  </si>
  <si>
    <t>Metformina 750mg Tableta (GLUCOPHAGE XR) MERCK S.A.</t>
  </si>
  <si>
    <t>INVIMA 2019M-0007922-R1</t>
  </si>
  <si>
    <t>20152217-09</t>
  </si>
  <si>
    <t>20152217-9</t>
  </si>
  <si>
    <t>Metformina 750mg Tableta Liberacion Prolongada (EXELMET) EXELTIS S. A.S.</t>
  </si>
  <si>
    <t>INVIMA 2021M-0020175</t>
  </si>
  <si>
    <t>019905554-12</t>
  </si>
  <si>
    <t>19905554-12</t>
  </si>
  <si>
    <t>Metformina 850 mg Tableta (METFORMINA ) POS. GENFAR</t>
  </si>
  <si>
    <t>Tableta con recubierta enterica</t>
  </si>
  <si>
    <t>INVIMA 2009 M-13957- R1</t>
  </si>
  <si>
    <t>19936956-11</t>
  </si>
  <si>
    <t>Metformina 850 mg Tableta ANGLOP</t>
  </si>
  <si>
    <t>INVIMA 2013M-0002519-R1</t>
  </si>
  <si>
    <t>19929778-02</t>
  </si>
  <si>
    <t>19929778_02</t>
  </si>
  <si>
    <t>19929778-2</t>
  </si>
  <si>
    <t>MetforMINA 850mg Tableta (DIGLUFOR) LABQUIFAR LTDA.</t>
  </si>
  <si>
    <t>INVIMA 2013M-0001562-R1</t>
  </si>
  <si>
    <t>19905554-17</t>
  </si>
  <si>
    <t>METFORMINA CD GRÁNULOS AL 95% (POVIDONA K30. POVIDONA K90. ALMIDON PREGELATINIZADO. CROSPOVIDONA. ESTEARATO DE MAGNESIO). EQUIVALENTE A METFORMINA CLORHIDRATO</t>
  </si>
  <si>
    <t>MetforMINA 850mg Tableta GENFAR S.A</t>
  </si>
  <si>
    <t>850</t>
  </si>
  <si>
    <t>019905554-01</t>
  </si>
  <si>
    <t>19905554-1</t>
  </si>
  <si>
    <t>MetforMINA Tab 850 mg (Metformina )-Winthrop</t>
  </si>
  <si>
    <t>020004233-02</t>
  </si>
  <si>
    <t>20004233-2</t>
  </si>
  <si>
    <t>Metformina Tableta 1000mg (Glucophage XR) - Merck</t>
  </si>
  <si>
    <t>INVIMA 2021M-0010684-R1</t>
  </si>
  <si>
    <t>019941292-03</t>
  </si>
  <si>
    <t>19941292-3</t>
  </si>
  <si>
    <t>Metformina tableta 500mg (Glucophage XR) - Merck</t>
  </si>
  <si>
    <t>INVIMA 2021M-0003987-R2</t>
  </si>
  <si>
    <t>00045047-02</t>
  </si>
  <si>
    <t>000045047-02</t>
  </si>
  <si>
    <t>45047-2</t>
  </si>
  <si>
    <t>Metildopa tableta recubierta 250 mg  ALDOMET ( ASPEN )</t>
  </si>
  <si>
    <t>20136274-02</t>
  </si>
  <si>
    <t>20136274-2</t>
  </si>
  <si>
    <t>Metilprednisolona acetato</t>
  </si>
  <si>
    <t>Metilprednisolona 16 mg Tableta (PRECORT) NOVAMED S.A.S.</t>
  </si>
  <si>
    <t>INVIMA 2019M-0019070</t>
  </si>
  <si>
    <t>20136180-03</t>
  </si>
  <si>
    <t>20136180-3</t>
  </si>
  <si>
    <t>METilprednisolona 4mg Tableta (PRECORT) NOVAMED S.A.S.</t>
  </si>
  <si>
    <t>INVIMA 2019M-0019069</t>
  </si>
  <si>
    <t>000046144-01</t>
  </si>
  <si>
    <t>46144-1</t>
  </si>
  <si>
    <t>Metilprednisolona acetato Tab 16 mg (Medrol)-Pharmacia</t>
  </si>
  <si>
    <t>INVIMA 2019M-005568-R4</t>
  </si>
  <si>
    <t>20025656-06</t>
  </si>
  <si>
    <t>020025656-06</t>
  </si>
  <si>
    <t>20025656-6</t>
  </si>
  <si>
    <t>H03BB02</t>
  </si>
  <si>
    <t>METIMAZOL</t>
  </si>
  <si>
    <t>Metimazol 5mg Tableta (METLINA)  LABORATORIOS SIEGFRIED S.A.S.</t>
  </si>
  <si>
    <t>INVIMA 2017M-0011946-R1</t>
  </si>
  <si>
    <t>020025656-02</t>
  </si>
  <si>
    <t>20025656-2</t>
  </si>
  <si>
    <t>METImazol 5mg TABLETA (METLINA) LABORATORIOS SIEGFRIED S.A.S.</t>
  </si>
  <si>
    <t>019948280-04</t>
  </si>
  <si>
    <t>19948280-4</t>
  </si>
  <si>
    <t>M03BA03</t>
  </si>
  <si>
    <t>Metocarbamol</t>
  </si>
  <si>
    <t>Metocarbamol 750 mg Tableta (MIOFLEX) PBS. LAB LABINCO</t>
  </si>
  <si>
    <t>INVIMA 2015M-0004448-R1</t>
  </si>
  <si>
    <t>00229539-05</t>
  </si>
  <si>
    <t>229539-5</t>
  </si>
  <si>
    <t>MetoCARBAMOL Tableta 750 mg ANGLOPHARMA S.A.</t>
  </si>
  <si>
    <t>INVIMA 2022M-012910-R2</t>
  </si>
  <si>
    <t>019933831-01</t>
  </si>
  <si>
    <t>19933831-1</t>
  </si>
  <si>
    <t>A03FA01</t>
  </si>
  <si>
    <t>Metoclopramida (clorhidrato)</t>
  </si>
  <si>
    <t>Metoclopramida (clorhidrato)  Sol Or 4 mg / mL (0.4%)  (Metoclopramida)- Cospharma S.A.S.)-</t>
  </si>
  <si>
    <t>INVIMA 2018M-0002256-R2</t>
  </si>
  <si>
    <t>019931879-04</t>
  </si>
  <si>
    <t>19931879-4</t>
  </si>
  <si>
    <t>METOCLOPRAMIDA CLORHIDRATO MONOHIDRATO 11.8MGEQUIVALENTE A METOCLOPRAMIDA</t>
  </si>
  <si>
    <t>Metoclopramida 10 mg / 2 mL Solucion Inyectable (METOCLOPRAMIDA) PBS LAB  BIOSANO SA</t>
  </si>
  <si>
    <t>INVIMA 2020M-0002205-R2</t>
  </si>
  <si>
    <t>19995047-02</t>
  </si>
  <si>
    <t>19995047-2</t>
  </si>
  <si>
    <t>Metoclopramida</t>
  </si>
  <si>
    <t>Metoclopramida 10 mg Tableta LASANTE</t>
  </si>
  <si>
    <t>INVIMA 2021M-0009047-R1</t>
  </si>
  <si>
    <t>19993923-15</t>
  </si>
  <si>
    <t>019993923-15</t>
  </si>
  <si>
    <t>Metoclopramida 10 mg/2ml solucion inyectable PROCAPS S.A.</t>
  </si>
  <si>
    <t>INVIMA 2020M-0009120-R1</t>
  </si>
  <si>
    <t>020162259-04</t>
  </si>
  <si>
    <t>20162259-4</t>
  </si>
  <si>
    <t>Metoclopramida 10mg/2mL Solucion Inyectable - PBS- LAB VITALIS S.A.C.I.</t>
  </si>
  <si>
    <t>INVIMA 2021M-0020010</t>
  </si>
  <si>
    <t>20158221-01</t>
  </si>
  <si>
    <t>20158221-1</t>
  </si>
  <si>
    <t>MetocloPRAMIDA 4mg/mL Solucion oral Frasco x 30mL (HEMETIL) LABQUIFAR LTDA.</t>
  </si>
  <si>
    <t>INVIMA 2019M-0019098</t>
  </si>
  <si>
    <t>019930423-02</t>
  </si>
  <si>
    <t>19930423-2</t>
  </si>
  <si>
    <t>Metoclopramida Solución Oral 4mg / ml (Metoclopramida) - Bussié</t>
  </si>
  <si>
    <t>INVIMA 2020M-0001687-R2</t>
  </si>
  <si>
    <t>020149724-01</t>
  </si>
  <si>
    <t>20149724-1</t>
  </si>
  <si>
    <t>Metoprolol Tartrato 1mg/1 mL (5mL/5mL)  SOLUCION Inyectable LAB ADS PHARMA</t>
  </si>
  <si>
    <t>INVIMA 2019M-0019459</t>
  </si>
  <si>
    <t>000039227-05</t>
  </si>
  <si>
    <t>39227-5</t>
  </si>
  <si>
    <t>metoprolol tartrato (Betoprolol) ampollas 1 mg./ml. (5mL/5mL) Ropsonh</t>
  </si>
  <si>
    <t>INVIMA 2012M-012597-R2</t>
  </si>
  <si>
    <t>19927154-06</t>
  </si>
  <si>
    <t>19927154-6</t>
  </si>
  <si>
    <t>Metotrexato sodico 2.5mg Tableta ASOFARMA S.A.I. Y C.</t>
  </si>
  <si>
    <t>INVIMA 2023M-0001140-R2</t>
  </si>
  <si>
    <t>00048880-09</t>
  </si>
  <si>
    <t>48880-9</t>
  </si>
  <si>
    <t>D05BA02</t>
  </si>
  <si>
    <t>METOXALEM</t>
  </si>
  <si>
    <t>METOxalem 10mg Tableta recubierta (MOPSALEM) LABORATORIOS SIEGFRIED S.A.S.</t>
  </si>
  <si>
    <t>INVIMA 2015 M-005881-R3</t>
  </si>
  <si>
    <t>20163014-01</t>
  </si>
  <si>
    <t>20163014-1</t>
  </si>
  <si>
    <t>P01AB01</t>
  </si>
  <si>
    <t>Metronidazol</t>
  </si>
  <si>
    <t>Metronidazol 250mg/5 mL SUSPENSION Oral Frasco x 120mL LABORATORIOS ECAR S.A.</t>
  </si>
  <si>
    <t>INVIMA 2022M-0020590</t>
  </si>
  <si>
    <t>019980113-01</t>
  </si>
  <si>
    <t>19980113-01</t>
  </si>
  <si>
    <t>19980113-1</t>
  </si>
  <si>
    <t>A01AB17</t>
  </si>
  <si>
    <t>Metronidazol SUSPENSIÓN Oral 250mg/5 mL Frasco x 120mL (Mebicitrof) - Labquifar</t>
  </si>
  <si>
    <t>INVIMA 2020M-0007589-R1</t>
  </si>
  <si>
    <t>019998302-01</t>
  </si>
  <si>
    <t>19998302-1</t>
  </si>
  <si>
    <t>J01XD01</t>
  </si>
  <si>
    <t>Metronidazol 500 mg / 100 mL Solucion Inyectable (METRONIDAZOL) POS. LAB CORPAUL</t>
  </si>
  <si>
    <t>INVIMA 2023M-0009758-R1</t>
  </si>
  <si>
    <t>000201950-01</t>
  </si>
  <si>
    <t>201950-1</t>
  </si>
  <si>
    <t>Metronidazol 500 mg 7 100 mL Sol Inyectable (OTROZOL)-POS. LABORATORIOS PISA S</t>
  </si>
  <si>
    <t>INVIMA 2022M-010787-R2</t>
  </si>
  <si>
    <t>001983837-01</t>
  </si>
  <si>
    <t>1983837-1</t>
  </si>
  <si>
    <t>G01AF01</t>
  </si>
  <si>
    <t>Metronidazol.</t>
  </si>
  <si>
    <t>Metronidazol Ovl VAG 500 mg (Metronidazol)-Colmed</t>
  </si>
  <si>
    <t>INVIMA 2022M-003380-R3</t>
  </si>
  <si>
    <t>1983837-05</t>
  </si>
  <si>
    <t>01983837-05</t>
  </si>
  <si>
    <t>1983837-5</t>
  </si>
  <si>
    <t>Metronidazol 500mg Ovulo COLMED LTDA</t>
  </si>
  <si>
    <t>019946535-01</t>
  </si>
  <si>
    <t>19946535-1</t>
  </si>
  <si>
    <t>Metronidazol  Solución Inyectable  500 mg Baxter</t>
  </si>
  <si>
    <t>INVIMA 2022M-0003878-R2</t>
  </si>
  <si>
    <t>000023439-04</t>
  </si>
  <si>
    <t>23439-4</t>
  </si>
  <si>
    <t>Metronidazol Tableta  500 mg (Metronidazol) - Ecar</t>
  </si>
  <si>
    <t>INVIMA 2021M-007158-R3</t>
  </si>
  <si>
    <t>000029653-03</t>
  </si>
  <si>
    <t>29653-3</t>
  </si>
  <si>
    <t>Metronidazol tabletas x 500 mg Genfar</t>
  </si>
  <si>
    <t>INVIMA2023 M-009881-R3</t>
  </si>
  <si>
    <t>019900013-15</t>
  </si>
  <si>
    <t>19900013-15</t>
  </si>
  <si>
    <t>Acidos Grasos</t>
  </si>
  <si>
    <t>Mezcla de Aceite de Oliva y Aceite de Soya Emulsión lipídica 20% (Clinoleic) - Baxter</t>
  </si>
  <si>
    <t>INVIMA 2022M-13941-R2</t>
  </si>
  <si>
    <t>20126194-01</t>
  </si>
  <si>
    <t>20126194-1</t>
  </si>
  <si>
    <t>A11AA04</t>
  </si>
  <si>
    <t>Elementos traza</t>
  </si>
  <si>
    <t>Elementos traza Ampolla 10mL (SENSITRACE) LABORATORIOS BAXTER S.A.</t>
  </si>
  <si>
    <t>INVIMA 2019M-0018892</t>
  </si>
  <si>
    <t>019901161-04</t>
  </si>
  <si>
    <t>019901161-4</t>
  </si>
  <si>
    <t>19901161-4</t>
  </si>
  <si>
    <t>B05XA31</t>
  </si>
  <si>
    <t xml:space="preserve">ElementoS Traza </t>
  </si>
  <si>
    <t>Micronutrientes Inorgánicos Esenciales Pediatrico-Elementos traza Solución inyectable 10 mL(Peditrace)-Fresenius</t>
  </si>
  <si>
    <t>INVIMA 2021M-13989-R2</t>
  </si>
  <si>
    <t>000215439-01</t>
  </si>
  <si>
    <t>215439-1</t>
  </si>
  <si>
    <t>Micronutrientes Orgánicos Esenciales-Multivitaminas PRC (Cernevit)-Baxter</t>
  </si>
  <si>
    <t>INVIMA 2023M-007193-R2</t>
  </si>
  <si>
    <t>019939451-01</t>
  </si>
  <si>
    <t>19939451-1</t>
  </si>
  <si>
    <t>Micronutrientes Orgánicos Esenciales-Multivitaminas PRC (Multi-12/K1 Pediatric)-Baxter</t>
  </si>
  <si>
    <t>INVIMA 2023M-0003786-R2</t>
  </si>
  <si>
    <t>019942581-02</t>
  </si>
  <si>
    <t>19942581-02</t>
  </si>
  <si>
    <t>19942581-2</t>
  </si>
  <si>
    <t>N05CD08</t>
  </si>
  <si>
    <t>Midazolam</t>
  </si>
  <si>
    <t>Midazolam 5 mg / 5 mL Solucion Inyectable (DORMIPRON) POS. LAB CHALVER DE COLOMBIA</t>
  </si>
  <si>
    <t>INVIMA 2020M-0003799-R2</t>
  </si>
  <si>
    <t>019972421-04</t>
  </si>
  <si>
    <t>19972421-4</t>
  </si>
  <si>
    <t>MIDAZOLAMCLORHIDRATO5.56 EQUIVALENTE A</t>
  </si>
  <si>
    <t>Midazolam 5mg/5mL Solucion inyectable -(MIDASEDAN)- PBS - Lab LABORATORIOS BLASKOV LTDA.</t>
  </si>
  <si>
    <t>INVIMA 2018M-0006755-R1</t>
  </si>
  <si>
    <t>20043279-03</t>
  </si>
  <si>
    <t>20043279-3</t>
  </si>
  <si>
    <t>MIDAZOLAM CLORHIDRATO 5.56 MG EQUIVALENTE A MIDAZOLAM BASE</t>
  </si>
  <si>
    <t>Midazolam 5mg/5ml Solucion inyectable Ampolla PBS CORPAUL</t>
  </si>
  <si>
    <t>INVIMA 2020M-0013562-R1</t>
  </si>
  <si>
    <t>20198543-02</t>
  </si>
  <si>
    <t>20198543-2</t>
  </si>
  <si>
    <t>Midazolam 5mg/5mL Solucion inyectable FARMATECH S.A.</t>
  </si>
  <si>
    <t>INVIMA 2021M-0020307</t>
  </si>
  <si>
    <t>000035430-01</t>
  </si>
  <si>
    <t>35430-1</t>
  </si>
  <si>
    <t>Midazolam 5 mg / 5 mL Sol Inyectable (DORMICUM). LABORATORIOS SIEGFRIED S.A.S</t>
  </si>
  <si>
    <t>INVIMA 2019M-011080-R3</t>
  </si>
  <si>
    <t>20202650-02</t>
  </si>
  <si>
    <t>20202650-2</t>
  </si>
  <si>
    <t>C01CA17</t>
  </si>
  <si>
    <t>MIDODRINA CLORHIDRATO</t>
  </si>
  <si>
    <t>MIDodrina 5mg Tableta (SYNCOPGOR) GORAM LABORATORIOS S.A.S.</t>
  </si>
  <si>
    <t>INVIMA 2021M-0020450</t>
  </si>
  <si>
    <t>020060004-01</t>
  </si>
  <si>
    <t>20060004-1</t>
  </si>
  <si>
    <t>C01CE02</t>
  </si>
  <si>
    <t>Milrinona</t>
  </si>
  <si>
    <t>Milrinona Solucion Inyectable 10mg/mL (Milrinona)- Proclin</t>
  </si>
  <si>
    <t>INVIMA 2023M-0014347-R1</t>
  </si>
  <si>
    <t>000040198-02</t>
  </si>
  <si>
    <t>40198-2</t>
  </si>
  <si>
    <t>Milrinona 10 mg Solucion inyectable (Corotrope) -SANOFI AVENTIS</t>
  </si>
  <si>
    <t>INVIMA 2023M-012898-R4</t>
  </si>
  <si>
    <t>20200726-01</t>
  </si>
  <si>
    <t>20200726-1</t>
  </si>
  <si>
    <t>Milrinona 10mg/10mL Solucion Inyectable FARMATECH S.A.</t>
  </si>
  <si>
    <t>INVIMA 2021M-0020472</t>
  </si>
  <si>
    <t>20003652-02</t>
  </si>
  <si>
    <t>20003652-2</t>
  </si>
  <si>
    <t>Milrinona 10mg/10mL Solucion Inyectable MEDYSEH LTDA.</t>
  </si>
  <si>
    <t>INVIMA 2009M-0009853</t>
  </si>
  <si>
    <t>020004025_03</t>
  </si>
  <si>
    <t>20004025-03</t>
  </si>
  <si>
    <t>20004025-3</t>
  </si>
  <si>
    <t>J01AA08</t>
  </si>
  <si>
    <t>Minociclina</t>
  </si>
  <si>
    <t>Minociclina 100 mg Capsula (MINOT) . SCANDINAVIA PHARMA LTDA</t>
  </si>
  <si>
    <t>INVIMA 2023M-0010018-R1</t>
  </si>
  <si>
    <t>19953252-04</t>
  </si>
  <si>
    <t>19953252-4</t>
  </si>
  <si>
    <t>C02DC01</t>
  </si>
  <si>
    <t>Minoxidil</t>
  </si>
  <si>
    <t>Minoxidil 10 mg Tableta LABINCO</t>
  </si>
  <si>
    <t>INVIMA 2016M-0005263-R1</t>
  </si>
  <si>
    <t>019953252_01</t>
  </si>
  <si>
    <t>019953252-01</t>
  </si>
  <si>
    <t>19953252-1</t>
  </si>
  <si>
    <t>Minoxidil Tableta 10mg(Minox)-Labinco</t>
  </si>
  <si>
    <t>20010043-34</t>
  </si>
  <si>
    <t>G02AD06</t>
  </si>
  <si>
    <t>Misoprostol</t>
  </si>
  <si>
    <t>Misoprostol 200mcg Tableta VAGINAL (CYTIL V) TECNOFAR TQ S.A.S</t>
  </si>
  <si>
    <t>Tableta vaginal</t>
  </si>
  <si>
    <t>INVIMA 2023M-0011559-R2</t>
  </si>
  <si>
    <t>020010043-24</t>
  </si>
  <si>
    <t>20010043_24</t>
  </si>
  <si>
    <t>20010043-24</t>
  </si>
  <si>
    <t>Misoprostol 200 mcg Tableta Vaginal (CYTIL V) PBS. LAB TECNOFAR TQ S.A.S</t>
  </si>
  <si>
    <t>020012577-20</t>
  </si>
  <si>
    <t>20012577-20</t>
  </si>
  <si>
    <t>Misoprostol TABLETA VAGINAL 50mcg (Cytil V) -Tecnoquimicas</t>
  </si>
  <si>
    <t>INVIMA 2019M-0011274-R1</t>
  </si>
  <si>
    <t>19947270-01</t>
  </si>
  <si>
    <t>19947270-1</t>
  </si>
  <si>
    <t>D07AC13</t>
  </si>
  <si>
    <t>Mometasona furoato 0.1 % Crema topica Tubo x 15g GENFAR S.A</t>
  </si>
  <si>
    <t>Unguento proctologico</t>
  </si>
  <si>
    <t>INVIMA 2021M-0004019-R2</t>
  </si>
  <si>
    <t>19965516-02</t>
  </si>
  <si>
    <t>19965516-2</t>
  </si>
  <si>
    <t>MOMEtasona furoato 0.1% Solucion topica Frasco x 30mL (DERMACORTINE)  MEGALABS COLOMBIA S.A.S.</t>
  </si>
  <si>
    <t>INVIMA 2023M-0005974-R2</t>
  </si>
  <si>
    <t>20023989-01</t>
  </si>
  <si>
    <t>20023989-1</t>
  </si>
  <si>
    <t>FUROTATO DE MOMETASONA</t>
  </si>
  <si>
    <t>MOMEtasona furoato 0.1% Solucion topica Frasco x 30mL LABORATORIOS INCOBRA S.A.</t>
  </si>
  <si>
    <t>SOLUCION TOPICA</t>
  </si>
  <si>
    <t>INVIMA 2017M-0012312-R1</t>
  </si>
  <si>
    <t>20039346-08</t>
  </si>
  <si>
    <t>20039346-8</t>
  </si>
  <si>
    <t>Montelukast 4mg Granulos para reconstituir a solucion oral Sobre x 0.5g (AIROMED) NOVAMED S.A.S.</t>
  </si>
  <si>
    <t>INVIMA 2017M-0013348-R1</t>
  </si>
  <si>
    <t>000218190-01</t>
  </si>
  <si>
    <t>218190-1</t>
  </si>
  <si>
    <t>Morfina 30mg/mL (3%) Solucion oral Frasco x 30mL  (Morfina Clorhidrato)- Ministerio de Salud y proteccion Social</t>
  </si>
  <si>
    <t>INVIMA 2017M-006983-R2</t>
  </si>
  <si>
    <t>020013906-01</t>
  </si>
  <si>
    <t>20013906-1</t>
  </si>
  <si>
    <t>Morfina Sol Iny 10 mg/ml (Morfina)-S.S.S.</t>
  </si>
  <si>
    <t>019979687_01</t>
  </si>
  <si>
    <t>19979687-1</t>
  </si>
  <si>
    <t>A03FA99</t>
  </si>
  <si>
    <t>Mosaprida Citrato</t>
  </si>
  <si>
    <t>Mosaprida 5 mg Tableta (MOSAMET) NO PBS. LAB SIEGFRIED</t>
  </si>
  <si>
    <t>INVIMA 2008M-0008364</t>
  </si>
  <si>
    <t>20007744-09</t>
  </si>
  <si>
    <t>20007744-9</t>
  </si>
  <si>
    <t>A03FA97</t>
  </si>
  <si>
    <t>Mosaprida combinaciones</t>
  </si>
  <si>
    <t>MOSAprida 5mg + SImeticona 125mg Tableta (MOXAR SI) LABORATORIOS BUSSIE S.A.</t>
  </si>
  <si>
    <t>INVIMA 2009M-0010236</t>
  </si>
  <si>
    <t>019948385-07</t>
  </si>
  <si>
    <t>19948385-7</t>
  </si>
  <si>
    <t>mosaprida citrato (Moxar) 5 mg tabletas - Bussie</t>
  </si>
  <si>
    <t>INVIMA 2015M-0004329-R1</t>
  </si>
  <si>
    <t>19948385-03</t>
  </si>
  <si>
    <t>019948385_03</t>
  </si>
  <si>
    <t>19948385-3</t>
  </si>
  <si>
    <t>Mosaprida 5mg Tableta (MOXAR) LABORATORIOS BUSSIE S.A.</t>
  </si>
  <si>
    <t>19990584-03</t>
  </si>
  <si>
    <t>19990584-3</t>
  </si>
  <si>
    <t>Mosaprida Citrato 5mg Tableta (GASPRID M) MEGALABS COLOMBIA S.A.S.</t>
  </si>
  <si>
    <t>INVIMA 2019M-0008925-R1</t>
  </si>
  <si>
    <t>19948385-23</t>
  </si>
  <si>
    <t>Mosaprida Citrato 5mg Tableta (MOXAR) LABORATORIOS BUSSIE S.A.</t>
  </si>
  <si>
    <t>019997612-01</t>
  </si>
  <si>
    <t>19997612-1</t>
  </si>
  <si>
    <t>FOSFATODISÓDICO DE DEXAMETASONA1.1 MGEQUIVALENTE A FOSFATO DEDEXAMETASONA</t>
  </si>
  <si>
    <t>Moxifloxacino 5mg + Dexametasona 1mg Solución Oftalmica Frasco x 5ml (Vigadexa) - Novartis</t>
  </si>
  <si>
    <t>INVIMA 2020M-0009190-R1</t>
  </si>
  <si>
    <t>019933210-01</t>
  </si>
  <si>
    <t>19933210-01</t>
  </si>
  <si>
    <t>19933210-1</t>
  </si>
  <si>
    <t xml:space="preserve">Sodio,Potasio,Magnesio,Cloruro, Acetato, Gluconato </t>
  </si>
  <si>
    <t>Sodio,Potasio,Magnesio,Cloruro, Acetato, Gluconato Sol Iny mEq/Litro BottlePack (Multielectrolitos Tipo1 USP)-Corpaul</t>
  </si>
  <si>
    <t>INVIMA 2020M-0002068-R2</t>
  </si>
  <si>
    <t>000043462-02</t>
  </si>
  <si>
    <t>43462-2</t>
  </si>
  <si>
    <t>Multivitaminas Solucion Inyectable (SOLUVIT N). POS.  LAB FRESENIUS KABI AB</t>
  </si>
  <si>
    <t>INVIMA 2021M-006220-R2</t>
  </si>
  <si>
    <t>019936177-04</t>
  </si>
  <si>
    <t>19936177-4</t>
  </si>
  <si>
    <t>A11AA01</t>
  </si>
  <si>
    <t>Multivitaminas Prenatales (GESTAVIT MATERNO) TABLETA</t>
  </si>
  <si>
    <t>INVIMA 2014M-0002402-R1</t>
  </si>
  <si>
    <t>019914784-01</t>
  </si>
  <si>
    <t>19914784-1</t>
  </si>
  <si>
    <t>Multivitaminas y elementos traza</t>
  </si>
  <si>
    <t>Multivitaminas Sol Oral 10 mL (Pediavit)-Procaps</t>
  </si>
  <si>
    <t>INVIMA 2016M-0000174-R2</t>
  </si>
  <si>
    <t>019952603-01</t>
  </si>
  <si>
    <t>019952603_01</t>
  </si>
  <si>
    <t>19952603-1</t>
  </si>
  <si>
    <t>D06AX09</t>
  </si>
  <si>
    <t>Mupirocina</t>
  </si>
  <si>
    <t>Mupirocina (Presiderm) unguento 2 % - Scandinavia</t>
  </si>
  <si>
    <t>INVIMA 2021M-0004649-R2</t>
  </si>
  <si>
    <t>19964644-06</t>
  </si>
  <si>
    <t>019964644_06</t>
  </si>
  <si>
    <t>19964644-6</t>
  </si>
  <si>
    <t>MUPIROCINA</t>
  </si>
  <si>
    <t>Mupirocina 2% Ungüento  Tubo x 15g (MUPICARE) PHARMADERM S.A.</t>
  </si>
  <si>
    <t>UNGUENTO TOPICO</t>
  </si>
  <si>
    <t>INVIMA 2022M-0006299-R2</t>
  </si>
  <si>
    <t>20004254-08</t>
  </si>
  <si>
    <t>20004254-8</t>
  </si>
  <si>
    <t>N- Acetilcisteina 200mg Granulos para reconstituir Sobre x 3g (FLUMIXOL) NOVAMED S.A.S.</t>
  </si>
  <si>
    <t>INVIMA 2020M-0010622-R1</t>
  </si>
  <si>
    <t>19954814-02</t>
  </si>
  <si>
    <t>19954814-2</t>
  </si>
  <si>
    <t>Acetilcisteina 600 mg Granulado Efervecente LASANTE</t>
  </si>
  <si>
    <t>INVIMA 2016M-0005038-R1</t>
  </si>
  <si>
    <t>020069787-01</t>
  </si>
  <si>
    <t>20069787-01</t>
  </si>
  <si>
    <t>20069787-1</t>
  </si>
  <si>
    <t>V03AB15</t>
  </si>
  <si>
    <t>Naloxona clorhidrato</t>
  </si>
  <si>
    <t>Naloxona Clorhidrato  0.4 mg / mL Solucion Inyectable (NALOXIV) POS. LAB RYAN</t>
  </si>
  <si>
    <t>INVIMA 2020M-0015563-R1</t>
  </si>
  <si>
    <t>019960975-01</t>
  </si>
  <si>
    <t>19960975-1</t>
  </si>
  <si>
    <t>NALOxona clorhidrato Sol Iny 0.4 mg / mL (Naloxona)-Feparvi</t>
  </si>
  <si>
    <t>INVIMA 2022M-0005304-R2</t>
  </si>
  <si>
    <t>000017145-05</t>
  </si>
  <si>
    <t>17145-5</t>
  </si>
  <si>
    <t>M01AE02</t>
  </si>
  <si>
    <t>NAPROXENO BASE</t>
  </si>
  <si>
    <t>Naproxen 250 mg tabletas - Sanofi</t>
  </si>
  <si>
    <t>INVIMA 2021M- 002839 -R3</t>
  </si>
  <si>
    <t>000017145-02</t>
  </si>
  <si>
    <t>17145-2</t>
  </si>
  <si>
    <t>19948281-01</t>
  </si>
  <si>
    <t>19948281-1</t>
  </si>
  <si>
    <t>NAPROXENO</t>
  </si>
  <si>
    <t>NAproxeno 2.5% Suspension oral Frasco x 80mL (NAPROX) LABINCO S.A.S</t>
  </si>
  <si>
    <t>INVIMA 2016M-0004428-R1</t>
  </si>
  <si>
    <t>00017145-08</t>
  </si>
  <si>
    <t>17145-8</t>
  </si>
  <si>
    <t>Naproxeno 250mg Comprimido GENFAR S.A.</t>
  </si>
  <si>
    <t>000017145-18</t>
  </si>
  <si>
    <t>17145-18</t>
  </si>
  <si>
    <t>Naproxeno</t>
  </si>
  <si>
    <t>Naproxeno 250 mg Comprimido (NAPROXENO) PBS GENFAR S.A.</t>
  </si>
  <si>
    <t>20006034-02</t>
  </si>
  <si>
    <t>20006034-2</t>
  </si>
  <si>
    <t>Naproxeno 250mg Tableta (PERCLUSONE) BIOQUIFAR PHARMACEUTICA S.A.</t>
  </si>
  <si>
    <t>INVIMA 2019M-0009959-R1</t>
  </si>
  <si>
    <t>00031190-03</t>
  </si>
  <si>
    <t>31190-3</t>
  </si>
  <si>
    <t>Naproxeno 500mg Tableta GENFAR S.A.</t>
  </si>
  <si>
    <t>INVIMA 2019M-010156-R3</t>
  </si>
  <si>
    <t>20042824-06</t>
  </si>
  <si>
    <t>20042824-6</t>
  </si>
  <si>
    <t>Naproxeno Tableta 500 mg (SUPRIM-D) ANGLOPHARMA S.A.</t>
  </si>
  <si>
    <t>INVIMA 2021M-0013410-R1</t>
  </si>
  <si>
    <t>00031190-01</t>
  </si>
  <si>
    <t>31190-1</t>
  </si>
  <si>
    <t>Naproxeno Tableta 500 mg GENFAR S.A.</t>
  </si>
  <si>
    <t>019926478-03</t>
  </si>
  <si>
    <t>19926478-3</t>
  </si>
  <si>
    <t>N-butil bromuro de hioscina + dipirona solucion inyectable (0.02 + 2.5) g/5 mL - vitalis</t>
  </si>
  <si>
    <t>019949535-07</t>
  </si>
  <si>
    <t>19949535-07</t>
  </si>
  <si>
    <t>19949535-7</t>
  </si>
  <si>
    <t>N-Butil Bromuro de Hioscina 10 mg Tableta (N-BUTIL BROMURO DE HIOSCINA) PBS. LAB BUSSIÉ S.A.</t>
  </si>
  <si>
    <t>019997616-05</t>
  </si>
  <si>
    <t>19997616-5</t>
  </si>
  <si>
    <t>Hioscina N-butil bromuro Solución Inyectable 20mg/ml farmioni</t>
  </si>
  <si>
    <t>INVIMA 2023M-0009391-R2</t>
  </si>
  <si>
    <t>019976553-06</t>
  </si>
  <si>
    <t>19976553-6</t>
  </si>
  <si>
    <t>N07AA01</t>
  </si>
  <si>
    <t>Neostigmina</t>
  </si>
  <si>
    <t>Neostigmina metilsulfato  0.5 mg/ml  solucion inyectable-Vitalis S.A.</t>
  </si>
  <si>
    <t>INVIMA 2022M-0007346-R1</t>
  </si>
  <si>
    <t>19950780-07</t>
  </si>
  <si>
    <t>19950780-7</t>
  </si>
  <si>
    <t>Neostigmina metilsulfato 0.5mg/mL Solucion inyectable LABORATORIO BIOSANO S.A.</t>
  </si>
  <si>
    <t>INVIMA 2023M-0004468-R2</t>
  </si>
  <si>
    <t>000034047-06</t>
  </si>
  <si>
    <t>00034047-06</t>
  </si>
  <si>
    <t>34047-6</t>
  </si>
  <si>
    <t>Nicotina</t>
  </si>
  <si>
    <t>Complejo B  Tab 53 mg (Vit B1-B2-B6-Niacinamida)-Ecar</t>
  </si>
  <si>
    <t>INVIMA 2022M-002341-R4</t>
  </si>
  <si>
    <t>020025310-08</t>
  </si>
  <si>
    <t>20025310-8</t>
  </si>
  <si>
    <t>C08CA05</t>
  </si>
  <si>
    <t>Nifedipina</t>
  </si>
  <si>
    <t>NIFEdipina 30 mg CAPSULA de Liberacion Controalda. (NIFEDIPINO) PBS. LAB NOVAMED S.A.</t>
  </si>
  <si>
    <t>INVIMA 2023M-0012346-R2</t>
  </si>
  <si>
    <t>020019956-07</t>
  </si>
  <si>
    <t>20019956-7</t>
  </si>
  <si>
    <t>NIFEdipino 30mg Capsula de Liberacion Controlada LABORATORIOS RICHMOND COLOMBIA S.A.S.</t>
  </si>
  <si>
    <t>INVIMA 2016M-0011260-R1</t>
  </si>
  <si>
    <t>020025310-02</t>
  </si>
  <si>
    <t>20025310-2</t>
  </si>
  <si>
    <t>NIFEdipino 30mg CAPSULA ( Acerdil 30 mg) - Novamed</t>
  </si>
  <si>
    <t>20061399-38</t>
  </si>
  <si>
    <t>Nifedipino 30mg CAPSULA Liberacion Prolongada  (BECLAZONE) FARMACAPSULAS S.A.S</t>
  </si>
  <si>
    <t>INVIMA 2015M-0015659</t>
  </si>
  <si>
    <t>20025310-22</t>
  </si>
  <si>
    <t>NIFEDIPINO</t>
  </si>
  <si>
    <t>Nifedipino 30mg CAPSULA Liberacion Prolongada NOVAMED S.A.S.</t>
  </si>
  <si>
    <t>CAPSULA DE LIBERACION PROLONGADA</t>
  </si>
  <si>
    <t>20025310-09</t>
  </si>
  <si>
    <t>20025310-9</t>
  </si>
  <si>
    <t>NIFEdipina 30mg CAPSULA de Liberacion Controalda NOVAMED S.A.S.</t>
  </si>
  <si>
    <t>19938610-07</t>
  </si>
  <si>
    <t>19938610-7</t>
  </si>
  <si>
    <t>NIfedipino 60mg Tableta de Liberacion sostetinda (CARDIOSOL) PROCAPS S.A.</t>
  </si>
  <si>
    <t>INVIMA 2016M-0002995-R1</t>
  </si>
  <si>
    <t>020051113_01</t>
  </si>
  <si>
    <t>20051113-01</t>
  </si>
  <si>
    <t>20051113-1</t>
  </si>
  <si>
    <t>NIMENRIX x 0.5mL Polisacaridos de Neiseria  Meningitidis  Grupos A+C+W-135 y Conjugado con Proteina Transportadora de Toxoide NO PBS PFIZER</t>
  </si>
  <si>
    <t>INVIMA 2023MB-0015084-R1</t>
  </si>
  <si>
    <t>000040927-14</t>
  </si>
  <si>
    <t>00040927-14</t>
  </si>
  <si>
    <t>40927-14</t>
  </si>
  <si>
    <t>C08CA06</t>
  </si>
  <si>
    <t>Nimodipina</t>
  </si>
  <si>
    <t>Nimodipina 30 mg Tableta (NIDIP) PBS. LAB PAULY PHARMACEUTICAL S.A.S.</t>
  </si>
  <si>
    <t>INVIMA 2022M-013061-R4</t>
  </si>
  <si>
    <t>19966420-06</t>
  </si>
  <si>
    <t>19966420-6</t>
  </si>
  <si>
    <t>NimoDIPINA 30mg TABLETA LABORATORIOS RICHMOND COLOMBIA S.A.S.</t>
  </si>
  <si>
    <t>INVIMA 2017M-0006364-R1</t>
  </si>
  <si>
    <t>19966420-04</t>
  </si>
  <si>
    <t>19966420-4</t>
  </si>
  <si>
    <t>NimoDIPINO 30mg Tableta LABORATORIOS RICHMOND COLOMBIA S.A.S.</t>
  </si>
  <si>
    <t>019966420-02</t>
  </si>
  <si>
    <t>19966420-2</t>
  </si>
  <si>
    <t>nimoDIPINO Tableta  30 mg - EXPOFARMA</t>
  </si>
  <si>
    <t>20213253-02</t>
  </si>
  <si>
    <t>20213253-2</t>
  </si>
  <si>
    <t>L01XK02</t>
  </si>
  <si>
    <t xml:space="preserve">Niraparib </t>
  </si>
  <si>
    <t>NIRAparib 100 mg Tableta recubierta (ZEJULA) GLAXOSMITHKLINE COLOMBIA S.A.</t>
  </si>
  <si>
    <t>INVIMA 2023M-0021145</t>
  </si>
  <si>
    <t>019967422-01</t>
  </si>
  <si>
    <t>19967422-1</t>
  </si>
  <si>
    <t>D01AA01</t>
  </si>
  <si>
    <t>Nistatina</t>
  </si>
  <si>
    <t>Nistatina Crema Tubo x 20g (Nistavon) - Von Haller</t>
  </si>
  <si>
    <t>INVIMA 2019M-0006640-R1</t>
  </si>
  <si>
    <t>19999146-02</t>
  </si>
  <si>
    <t>19999146-2</t>
  </si>
  <si>
    <t>Nistatina100.000Unidades Internacionales + Oxido de Zinc 200mg/1g Unguento topico Tubo x 60g PROCAPS</t>
  </si>
  <si>
    <t>Unguento topico</t>
  </si>
  <si>
    <t>INVIMA 2018M-0009123-R1</t>
  </si>
  <si>
    <t>019997076-01</t>
  </si>
  <si>
    <t>19997076-1</t>
  </si>
  <si>
    <t>A07AA02</t>
  </si>
  <si>
    <t>Nistatina Sus Or 100.000 U.I./mL (Nistatina)-Labinco</t>
  </si>
  <si>
    <t>INVIMA 2020M-0008850-R1</t>
  </si>
  <si>
    <t>19906379-03</t>
  </si>
  <si>
    <t>19906379-3</t>
  </si>
  <si>
    <t>Nistatina+Oxido Zinc</t>
  </si>
  <si>
    <t>Nistatina 100.000 Unidades Internacionales + Oxido Zinc 20% Crema Frasco x 30g (CREMA #4 MEDICADA) TECNOFAR TQ S.A.S</t>
  </si>
  <si>
    <t>INVIMA 2022M-14151-R2</t>
  </si>
  <si>
    <t>20102153-02</t>
  </si>
  <si>
    <t>20102153-2</t>
  </si>
  <si>
    <t>G01AA01</t>
  </si>
  <si>
    <t>Nistatina 100.000 Unidades Internacionales Ovulo o tableta vaginal  SALUS PHARMA</t>
  </si>
  <si>
    <t>INVIMA 2022M-0017059-R1</t>
  </si>
  <si>
    <t>20022631-02</t>
  </si>
  <si>
    <t>20022631-2</t>
  </si>
  <si>
    <t>Nistatina 100.000 Unidades internacionales Crema Tubo x 30g (TISAT) PROFMA E.U.</t>
  </si>
  <si>
    <t>INVIMA 2022M-0011841-R2</t>
  </si>
  <si>
    <t>19999393-02</t>
  </si>
  <si>
    <t>19999393-2</t>
  </si>
  <si>
    <t>D01AA20</t>
  </si>
  <si>
    <t>Nistatina 100.000 Unidades Internacionales + Oxido Zinc 20% Crema Frasco x 30g (INSTACALM) LABINCO S.A.S</t>
  </si>
  <si>
    <t>INVIMA 2021M-0009454-R1</t>
  </si>
  <si>
    <t>19999393-01</t>
  </si>
  <si>
    <t>19999393-1</t>
  </si>
  <si>
    <t>Nistatina 10000UI + Oxido de zinc 200mg/g Tubo x 15g Crema topica (INSTACALM) PBS LABINCO</t>
  </si>
  <si>
    <t>20009377-01</t>
  </si>
  <si>
    <t>20009377-1</t>
  </si>
  <si>
    <t>Nistatina 100.000 Unidades Internacionales Suspension oral  Frasco x 60mL BIOQUIFAR</t>
  </si>
  <si>
    <t>INVIMA 2019M-0009968-R1</t>
  </si>
  <si>
    <t>019994793-01</t>
  </si>
  <si>
    <t>19994793-1</t>
  </si>
  <si>
    <t>P01AX11</t>
  </si>
  <si>
    <t>Nitazoxanida</t>
  </si>
  <si>
    <t>NITazoxanida 100m/5mL Suspension oral Frasco x 60mL (TAXANIDA)  LABINCO S.A.S.</t>
  </si>
  <si>
    <t>INVIMA 2020M-0009321-R1</t>
  </si>
  <si>
    <t>020028350_03</t>
  </si>
  <si>
    <t>20028350-3</t>
  </si>
  <si>
    <t>Nitazoxanida 500mg Tableta recubierta- - LAB GENFAR S.A.</t>
  </si>
  <si>
    <t>INVIMA 2017M-0012331-R1</t>
  </si>
  <si>
    <t>19993778-02</t>
  </si>
  <si>
    <t>019993778__02</t>
  </si>
  <si>
    <t>19993778-2</t>
  </si>
  <si>
    <t>Nitazoxanida 500mg Tableta recubierta  PBS LABORATORIOS LA SANTÉ S.A</t>
  </si>
  <si>
    <t>INVIMA 2008M-0009017</t>
  </si>
  <si>
    <t>019985876-02</t>
  </si>
  <si>
    <t>019985876_02</t>
  </si>
  <si>
    <t>19985876-2</t>
  </si>
  <si>
    <t>J01XE01</t>
  </si>
  <si>
    <t>Nitrofurantoina</t>
  </si>
  <si>
    <t>NITROfurantoina TABLETA100 mg (Nitrofurantoina) - Bussié</t>
  </si>
  <si>
    <t>INVIMA 2020M-0008104-R1</t>
  </si>
  <si>
    <t>20251733-01</t>
  </si>
  <si>
    <t>20251733-1</t>
  </si>
  <si>
    <t>C01DA02</t>
  </si>
  <si>
    <t>Gliceril trinitrato</t>
  </si>
  <si>
    <t>Nitroglicerina 50mg/10mL Solucion inyectable ADS PHARMA S.A.S.</t>
  </si>
  <si>
    <t>INVIMA 2023M-0021190</t>
  </si>
  <si>
    <t>019950159-06</t>
  </si>
  <si>
    <t>19950159-6</t>
  </si>
  <si>
    <t>Nitroglicerina 5mg/1 ml solucion inyectable RYAN</t>
  </si>
  <si>
    <t>INVIMA 2021M-0005062-R2</t>
  </si>
  <si>
    <t>20087310-02</t>
  </si>
  <si>
    <t>020087310-02</t>
  </si>
  <si>
    <t>20087310-2</t>
  </si>
  <si>
    <t>Nitroglicerina en Dextrosa</t>
  </si>
  <si>
    <t>Nitroglicerina en dextrosa al 5%  50 mg/ 250mL Bolsa x 250 mL ADS PHARMA S.A.S.</t>
  </si>
  <si>
    <t>INVIMA 2015M-0016180</t>
  </si>
  <si>
    <t>020087310-01</t>
  </si>
  <si>
    <t>20087310-1</t>
  </si>
  <si>
    <t>Nitroglicerina en dextrosa al 5% 0.2 mg/mL Frasco x 250 mL(Nitroglicerina)- ADS Pharma</t>
  </si>
  <si>
    <t>000055012-01</t>
  </si>
  <si>
    <t>55012-1</t>
  </si>
  <si>
    <t>Nitroglicerina en Dextrosa al 5% 50 mg/250 mL -Baxter</t>
  </si>
  <si>
    <t>INVIMA 2022M-005317-R3</t>
  </si>
  <si>
    <t>020032988-01</t>
  </si>
  <si>
    <t>20032988-1</t>
  </si>
  <si>
    <t>C02DD01</t>
  </si>
  <si>
    <t>Sodio nitroprusiato</t>
  </si>
  <si>
    <t>Nitroprusiato de sodio Solucion Inyectable 50mg/2ml (Nitropusiato)- Ecar</t>
  </si>
  <si>
    <t>INVIMA 2023M-0012782-R2</t>
  </si>
  <si>
    <t>020056358-01</t>
  </si>
  <si>
    <t>20056358-1</t>
  </si>
  <si>
    <t>C01CA03</t>
  </si>
  <si>
    <t>Norepinefrina</t>
  </si>
  <si>
    <t>NorepiNEFRINA 4mg / 4 mL Solucion Inyectable (NOREPINEFRINA) POS LAB RYAN</t>
  </si>
  <si>
    <t>INVIMA 2023M-0014411-R2</t>
  </si>
  <si>
    <t>19940783-01.</t>
  </si>
  <si>
    <t>019940783-01</t>
  </si>
  <si>
    <t>19940783-1</t>
  </si>
  <si>
    <t>NorepiNEFRINA Sol Iny 4 mg /4 mL (Noraltron) -ADS</t>
  </si>
  <si>
    <t>INVIMA 2014M-0003455-R1</t>
  </si>
  <si>
    <t>20028243-05</t>
  </si>
  <si>
    <t>20028243-5</t>
  </si>
  <si>
    <t>J01MA06</t>
  </si>
  <si>
    <t>Norfloxacina</t>
  </si>
  <si>
    <t>Norfloxacina 400mg Tableta LABORATORIOS LAPROFF S.A.S.</t>
  </si>
  <si>
    <t>INVIMA 2022M-0012426-R2</t>
  </si>
  <si>
    <t>000029749-01</t>
  </si>
  <si>
    <t>29749-1</t>
  </si>
  <si>
    <t>Norfloxacina tabletas 400mg (MK)</t>
  </si>
  <si>
    <t>INVIMA 2023M-009686-R3</t>
  </si>
  <si>
    <t>20033290-02</t>
  </si>
  <si>
    <t>20033290-2</t>
  </si>
  <si>
    <t>Nutricion parenteral tricameral periferica Emulsion Bolsa x 1500mL (PERIOLIMEL N4 E) LABORATORIOS BAXTER</t>
  </si>
  <si>
    <t>INVIMA 2019M-0012868-R1</t>
  </si>
  <si>
    <t>20068395-02</t>
  </si>
  <si>
    <t>20068395-2</t>
  </si>
  <si>
    <t>C09DA08</t>
  </si>
  <si>
    <t>Olmersartan medoxomil y diureticos</t>
  </si>
  <si>
    <t>Olmesartan midoxomil 40mg + hidroclorotiazida 12.5mg Tableta recubierta (OLBERTAN H) BIOQUIFAR PHARMACEUTICA S.A.</t>
  </si>
  <si>
    <t>INVIMA 2020M-0015409-R1</t>
  </si>
  <si>
    <t>20110181-01</t>
  </si>
  <si>
    <t>20110181-1</t>
  </si>
  <si>
    <t>Olmesartan midoxomil 40mg + hidroclorotiazida 12.5mg Tableta recubierta (OLTAZ) ALKEM LABORATORIES LTD</t>
  </si>
  <si>
    <t>INVIMA 2023M-0018061-R1</t>
  </si>
  <si>
    <t>19987145-02</t>
  </si>
  <si>
    <t>19987145-2</t>
  </si>
  <si>
    <t>S01GX09</t>
  </si>
  <si>
    <t>OLOpatadina 0.2%</t>
  </si>
  <si>
    <t>OLOpatadina 0.2% Solucion Oftalmica Frasco x 3mL (ALAP) PROCAPS S.A</t>
  </si>
  <si>
    <t>INVIMA 2023M-0008401-R2</t>
  </si>
  <si>
    <t>20059849-03</t>
  </si>
  <si>
    <t>20059849-3</t>
  </si>
  <si>
    <t>Olopatadina</t>
  </si>
  <si>
    <t>OLOpatadina 0.2% Solucion oftalmica Frasco x 5mL (OFTALMOTRIALER) LABORATORIOS INCOBRA S.A</t>
  </si>
  <si>
    <t>INVIMA 2023M-0014735-R1</t>
  </si>
  <si>
    <t>20122204-02</t>
  </si>
  <si>
    <t>20122204-2</t>
  </si>
  <si>
    <t>R01AC08</t>
  </si>
  <si>
    <t>OLOPATADINA HCL 665MGEQUIVALENTE A OLOPATADINA BASE</t>
  </si>
  <si>
    <t>OLOpatadina 0.6% Spary nasal Frasco x 20mL (OLONASE) NOVAMED S.A.S.</t>
  </si>
  <si>
    <t>SOLUCIONNASAL</t>
  </si>
  <si>
    <t>INVIMA 2023M-0018484-R1</t>
  </si>
  <si>
    <t>20179173-01</t>
  </si>
  <si>
    <t>20179173-1</t>
  </si>
  <si>
    <t>C10AX06</t>
  </si>
  <si>
    <t>OMEGA 3</t>
  </si>
  <si>
    <t>Omega 3 Capsula 1g (ICOSAPENTANOATO DE ETILO) (EPAPURE) PROCAPS S.A.</t>
  </si>
  <si>
    <t>INVIMA 2021M-0020021</t>
  </si>
  <si>
    <t>019922566-06</t>
  </si>
  <si>
    <t>19922566-6</t>
  </si>
  <si>
    <t>OMEPRAZOL SODICO 42.55 MG EQUIVALENTES A OMEPRAZOL BASE</t>
  </si>
  <si>
    <t>omePRAZOL  Solucion  Inyectable  40 mg - Vitalis</t>
  </si>
  <si>
    <t>019922566-09</t>
  </si>
  <si>
    <t>19922566-09</t>
  </si>
  <si>
    <t>19922566-9</t>
  </si>
  <si>
    <t>omePRAZOL 40 mg  Polvo Liofilizado  (OMEPRAZOL) POS. LAB VITALIS</t>
  </si>
  <si>
    <t>020044344-02</t>
  </si>
  <si>
    <t>20044344-2</t>
  </si>
  <si>
    <t>omePRAZOL 40 mg Polvo Liofilizado (K- DELPRAZOL). POS. LAB DELTA</t>
  </si>
  <si>
    <t>INVIMA 2023M-0013645-R1</t>
  </si>
  <si>
    <t>020044344-01</t>
  </si>
  <si>
    <t>20044344-1</t>
  </si>
  <si>
    <t>OMEPRAZOL SODICO EQUIVALENTE OMEPRAZOL</t>
  </si>
  <si>
    <t>omePRAZOL 40 mg Polvo para Reconstituir (K- DELPRAZOL) PBS. LAB DELTA</t>
  </si>
  <si>
    <t>020070385-02</t>
  </si>
  <si>
    <t>20070385-2</t>
  </si>
  <si>
    <t>omePRAZOL Polvo Liofilizado 40mg (OMEPRAZOL)-Procaps s.a</t>
  </si>
  <si>
    <t>INVIMA 2019M-0015210-R1</t>
  </si>
  <si>
    <t>20220123-01</t>
  </si>
  <si>
    <t>20220123-1</t>
  </si>
  <si>
    <t>OmePRAZOL 40mg Solucion Inyectable (ATREON) PROCAPS S.A.</t>
  </si>
  <si>
    <t>INVIMA 2023M-0020957</t>
  </si>
  <si>
    <t>20200408-01</t>
  </si>
  <si>
    <t>20200408-1</t>
  </si>
  <si>
    <t>OmePRAZOL 40mg Polvo Liofilizado SEVEN PHARMA COLOMBIA S.A.S.</t>
  </si>
  <si>
    <t>INVIMA 2023M-0021105</t>
  </si>
  <si>
    <t>19989805-04</t>
  </si>
  <si>
    <t>19989805-4</t>
  </si>
  <si>
    <t>OmePRAZOL 40mg Solucion Inyectable BLAU FARMACEUTICA</t>
  </si>
  <si>
    <t>INVIMA 2021M-0008525-R1</t>
  </si>
  <si>
    <t>020125314-01</t>
  </si>
  <si>
    <t>20125314-1</t>
  </si>
  <si>
    <t>A04AA01</t>
  </si>
  <si>
    <t>Ondansetron</t>
  </si>
  <si>
    <t>Ondansetron 8 mg / 4 mL Solucion Inyectable (ONDANSETRON) PBS. LAB BIOSANO S.A.</t>
  </si>
  <si>
    <t>INVIMA 2023M-0018493-R1</t>
  </si>
  <si>
    <t>20065058-02</t>
  </si>
  <si>
    <t>020065058-02</t>
  </si>
  <si>
    <t>20065058-2</t>
  </si>
  <si>
    <t>Ondansetron 8mg/4mL Solucion Inyectable CORPAUL</t>
  </si>
  <si>
    <t>INVIMA 2020M-0015228-R1</t>
  </si>
  <si>
    <t>020010204-01</t>
  </si>
  <si>
    <t>20010204-1</t>
  </si>
  <si>
    <t>Ondansetron Solucion Inyectable 8mg/4ml (Ondansetron) - Frasenius</t>
  </si>
  <si>
    <t>INVIMA 2020M-0010649-R1</t>
  </si>
  <si>
    <t>020095751-03</t>
  </si>
  <si>
    <t>20095751-03</t>
  </si>
  <si>
    <t>20095751-3</t>
  </si>
  <si>
    <t>Ondansetron 8 mg / 4 mL Solucion Inyectable (BLOKSER) PBS. LAB AXTER PHARMACEUTICALS</t>
  </si>
  <si>
    <t>INVIMA 2022M-0017422-R1</t>
  </si>
  <si>
    <t>20125314-02</t>
  </si>
  <si>
    <t>20125314-2</t>
  </si>
  <si>
    <t>Ondansetron 8mg/4mL Solucion Inyectable  LABORATORIO BIOSANO S.A.</t>
  </si>
  <si>
    <t>019968955_01</t>
  </si>
  <si>
    <t>19968955-1</t>
  </si>
  <si>
    <t>ONDASETRON SOL INY 8 MG/4 MIL (ONDANSENTRON) - VITECO</t>
  </si>
  <si>
    <t>INVIMA 2019M-0006719-R1</t>
  </si>
  <si>
    <t>019984840-01</t>
  </si>
  <si>
    <t>19984840-1</t>
  </si>
  <si>
    <t>Ondansetron Tableta 8 mg (Oncoemet) - Biotoscana</t>
  </si>
  <si>
    <t>INVIMA 2023M-0007985-R2</t>
  </si>
  <si>
    <t>019968954-01</t>
  </si>
  <si>
    <t>19968954-1</t>
  </si>
  <si>
    <t>Ondansetron  Tableta 8 mg - (ONDAX) - MEGALABS COLOMBIA</t>
  </si>
  <si>
    <t>INVIMA 2019M-0006738-R1</t>
  </si>
  <si>
    <t>19905790_01</t>
  </si>
  <si>
    <t>19905790-01</t>
  </si>
  <si>
    <t>19905790-1</t>
  </si>
  <si>
    <t>J05AH02</t>
  </si>
  <si>
    <t xml:space="preserve">Oseltamivir </t>
  </si>
  <si>
    <t>Oseltamivir 75 mg Capsula PBS para tratamiento en influenza (TAMIFLU) F. HOFFMANN LA ROCHE LTDA. BASILEA SUIZA</t>
  </si>
  <si>
    <t>INVIMA 2017M-014651-R2</t>
  </si>
  <si>
    <t>20080533-02</t>
  </si>
  <si>
    <t>20080533-2</t>
  </si>
  <si>
    <t>J01CF04</t>
  </si>
  <si>
    <t>Oxacilina (sal sodica)</t>
  </si>
  <si>
    <t>Oxacilina 1g Polvo para reconstituir NORTH CHINA PHARMACEUTICAL CO LTD.</t>
  </si>
  <si>
    <t>INVIMA 2023M-0015911-R1</t>
  </si>
  <si>
    <t>20049275-02</t>
  </si>
  <si>
    <t>20049275-2</t>
  </si>
  <si>
    <t>Oxacilina 1g  Polvo esteril para reconstituir a solucion inyectable FARMALOGICA</t>
  </si>
  <si>
    <t>INVIMA 2023M-0014184-R2</t>
  </si>
  <si>
    <t>20080533-01</t>
  </si>
  <si>
    <t>20080533-1</t>
  </si>
  <si>
    <t>Oxacilina 1g  Polvo para reconstituir NORTH CHINA PHARMACEUTICAL CO LTD</t>
  </si>
  <si>
    <t>20140348-02</t>
  </si>
  <si>
    <t>20140348-2</t>
  </si>
  <si>
    <t>Oxacilina 1g Polvo para reconstituir (OXACIDELT) LABORATORIOS DELTA S.A.S.</t>
  </si>
  <si>
    <t>INVIMA 2020M-0019809</t>
  </si>
  <si>
    <t>000222155-02</t>
  </si>
  <si>
    <t>222155-2</t>
  </si>
  <si>
    <t>OXAcilina Polvo para reconstituir 1g (Oxacilina)-Vitalis</t>
  </si>
  <si>
    <t>INVIMA 2022M-011503-R2</t>
  </si>
  <si>
    <t>020049275-01</t>
  </si>
  <si>
    <t>20049275-1</t>
  </si>
  <si>
    <t>Oxacilina Polvo rec Solución inyectable 1g (Oxacilina) - Farmalogica</t>
  </si>
  <si>
    <t>20166878-02</t>
  </si>
  <si>
    <t>20166878-2</t>
  </si>
  <si>
    <t>N02AA05</t>
  </si>
  <si>
    <t>Oxicodona</t>
  </si>
  <si>
    <t>Oxicodona 10mg Tableta de liberacion controlada (ENDOL ER) LABORATORIOS LEGRAND S.A.</t>
  </si>
  <si>
    <t>INVIMA 2021M-0020311</t>
  </si>
  <si>
    <t>20208572-01</t>
  </si>
  <si>
    <t>20208572-1</t>
  </si>
  <si>
    <t>OXICODONA CLORHIDRATO</t>
  </si>
  <si>
    <t>Oxicodona 10mg/mL Solucion inyectable AS KALCEKS</t>
  </si>
  <si>
    <t>INVIMA 2023M-0020926</t>
  </si>
  <si>
    <t>00036628-04</t>
  </si>
  <si>
    <t>36628-4</t>
  </si>
  <si>
    <t>Oxido de zinc 25% Crema Frasco x 60g (PASTA LASSAR) QUIFARMA S.A.S.</t>
  </si>
  <si>
    <t>INVIMA 2017M-012210-R3</t>
  </si>
  <si>
    <t>20032011-09</t>
  </si>
  <si>
    <t>20032011-9</t>
  </si>
  <si>
    <t>C05AX04</t>
  </si>
  <si>
    <t>OXido de zinc 25% Unguento Frasco x 500g (ALMIPRO) FARMACIA DROGUERIA SAN JORGE LTDA</t>
  </si>
  <si>
    <t>INVIMA 2022M-0012313-R2</t>
  </si>
  <si>
    <t>020032011-01</t>
  </si>
  <si>
    <t>20032011-1</t>
  </si>
  <si>
    <t>Oxido de zinc 25% Unguento Frasco x 60g (ALMIPRO) Laboratorio San Jorge</t>
  </si>
  <si>
    <t>000020526-03</t>
  </si>
  <si>
    <t>20526-3</t>
  </si>
  <si>
    <t>Oxido de zinc, calamina</t>
  </si>
  <si>
    <t>Oxido de zinc 5%+Calamina 5% crema Tubox60g (procicar)</t>
  </si>
  <si>
    <t>INVIMA 2019M-009074-R3</t>
  </si>
  <si>
    <t>020016487-02</t>
  </si>
  <si>
    <t>20016487-2</t>
  </si>
  <si>
    <t>V03AN53</t>
  </si>
  <si>
    <t>Oxigeno 30.00% Helio 70.00%</t>
  </si>
  <si>
    <t>Oxigeno 30.00% Helio 70.00%   (Helontix 70) bala x5600 Litros-Linde</t>
  </si>
  <si>
    <t xml:space="preserve">Gas medicinal, Solicitud en Litros </t>
  </si>
  <si>
    <t>INVIMA 2023M-0012058-R2</t>
  </si>
  <si>
    <t>19947581-01</t>
  </si>
  <si>
    <t>19947581-1</t>
  </si>
  <si>
    <t>R01AA05</t>
  </si>
  <si>
    <t>Oximetazolina</t>
  </si>
  <si>
    <t>OxiMETAZOlina Solucion nasal 0.5mg/mL (0.05%) Frasco x 15mL (NAFAZOL) LABORATORIOS INCOBRA S.A.</t>
  </si>
  <si>
    <t>INVIMA 2014M-0003660 R-1</t>
  </si>
  <si>
    <t>020018967-01</t>
  </si>
  <si>
    <t>20018967-1</t>
  </si>
  <si>
    <t>OxiMETAZOlina Solucion nasal 0.25 mg / mL Frasco x 15mL (0.025%) (OxiMETAZOlina)-Tecnofar</t>
  </si>
  <si>
    <t>INVIMA 2021M-0011162-R2</t>
  </si>
  <si>
    <t>20096491-01</t>
  </si>
  <si>
    <t>20096491-1</t>
  </si>
  <si>
    <t>OxiMETAZOlina 0.25mg/mL (0.025%) Solucion nasal Frasco x 15mL PHARMACEUTICAL BUSINESS S.A.S</t>
  </si>
  <si>
    <t>INVIMA 2021M-0017162-R1</t>
  </si>
  <si>
    <t>020018966-01</t>
  </si>
  <si>
    <t>20018966-1</t>
  </si>
  <si>
    <t>OxiMETAZOlina Solucion nasal 0.5 mg / mL (0.05%) Frasco x 15mL (Oximetazolina) - MK</t>
  </si>
  <si>
    <t>INVIMA 2021M-0011265-R2</t>
  </si>
  <si>
    <t>20096492-01</t>
  </si>
  <si>
    <t>20096492-1</t>
  </si>
  <si>
    <t>OxiMETAZOlina Solucion nasal 0.5mg/mL (0.05%) Frasco x 15mL PHARMACEUTICAL BUSINESS S.A.S.</t>
  </si>
  <si>
    <t>INVIMA 2021M-0016956-R1</t>
  </si>
  <si>
    <t>20059503-01</t>
  </si>
  <si>
    <t>20059503-1</t>
  </si>
  <si>
    <t>S01AA30</t>
  </si>
  <si>
    <t>Oxitetraciclina + Polimixina B</t>
  </si>
  <si>
    <t>Oxitetraciclina 0.5% + Polimixina B 1000000 Unidades Internacionales Ungüento Tubo x 10g (TERRAVITAL)  VITALIS S.A. C.I</t>
  </si>
  <si>
    <t>INVIMA 2023M-0014263-R2</t>
  </si>
  <si>
    <t>019969337-01</t>
  </si>
  <si>
    <t>19969337-1</t>
  </si>
  <si>
    <t>H01BB02</t>
  </si>
  <si>
    <t>Oxitocina</t>
  </si>
  <si>
    <t>OxiTOCINA Solucion inyectable 10 UI/mL (Oxitocina) - Feparvi</t>
  </si>
  <si>
    <t>INVIMA 2023M-0006648-R2</t>
  </si>
  <si>
    <t>20065030-05</t>
  </si>
  <si>
    <t>20065030-5</t>
  </si>
  <si>
    <t>OxiTOCINA 10UI/mL Solucion inyectable VITALIS S.A.C.I.</t>
  </si>
  <si>
    <t>INVIMA 2022M-0015216-R1</t>
  </si>
  <si>
    <t>019915399-03</t>
  </si>
  <si>
    <t>19915399-3</t>
  </si>
  <si>
    <t>OXITOCINA*OXITOCINASINTÉTICA</t>
  </si>
  <si>
    <t>Oxitocina Sol Iny 10UI/1ml -Sanderson</t>
  </si>
  <si>
    <t>INVIMA 2023M-0000353-R3</t>
  </si>
  <si>
    <t>019957711-04</t>
  </si>
  <si>
    <t>019957711_04</t>
  </si>
  <si>
    <t>19957711-4</t>
  </si>
  <si>
    <t>Multienzimas (lipasa proteasa amilasa)</t>
  </si>
  <si>
    <t>Pancreatina 170mg + Simeticona 80mg Tableta- Tecnoquimicas)-MK</t>
  </si>
  <si>
    <t>INVIMA 2022M-0005487-R2</t>
  </si>
  <si>
    <t>19905313-08</t>
  </si>
  <si>
    <t>19905313-8</t>
  </si>
  <si>
    <t>Pancreatina 150mg Capsula de liberacion prolongada (CREON) LAFRANCOL S.A.S.</t>
  </si>
  <si>
    <t>INVIMA 2016M-13915-R2</t>
  </si>
  <si>
    <t>020055055-02</t>
  </si>
  <si>
    <t>20055055-2</t>
  </si>
  <si>
    <t>Pancreatina + Simeticona</t>
  </si>
  <si>
    <t>Pancreatina 300mg + Simeticona 100mg Tableta (Stamyl Forte) - Sanofi</t>
  </si>
  <si>
    <t>INVIMA 2020M-0014182-R1</t>
  </si>
  <si>
    <t>020019972-05</t>
  </si>
  <si>
    <t>020019972_05</t>
  </si>
  <si>
    <t>20019972-5</t>
  </si>
  <si>
    <t>Pancreatina 300mg  Capsula de liberacion retardada (25.000 UI) (CREON) LAFRANCOL S.A.S.</t>
  </si>
  <si>
    <t>INVIMA 2023M-0011611-R2</t>
  </si>
  <si>
    <t>000011879-01</t>
  </si>
  <si>
    <t>11879-1</t>
  </si>
  <si>
    <t>M03AC01</t>
  </si>
  <si>
    <t>Pancuronio</t>
  </si>
  <si>
    <t>PANCUronio bromuro Sol Iny 4 mg / 2 mL (Pancuronio)-Feparvi</t>
  </si>
  <si>
    <t>INVIMA 2022M-005325-R3</t>
  </si>
  <si>
    <t>20081934-04</t>
  </si>
  <si>
    <t>20081934-4</t>
  </si>
  <si>
    <t>A02BC02</t>
  </si>
  <si>
    <t>Pantoprazol</t>
  </si>
  <si>
    <t>Pantoprazol 20mg Comprimidos Recubiertos  (PANTOPRAX) MEGALABS COLOMBIA S.A.S.</t>
  </si>
  <si>
    <t>INVIMA 2022M-0016269-R1</t>
  </si>
  <si>
    <t>20048287-07</t>
  </si>
  <si>
    <t>20048287-7</t>
  </si>
  <si>
    <t>Pantoprazol 20mg Comprimido recubierto COLMED LTDA</t>
  </si>
  <si>
    <t>INVIMA 2023M-0013482-R2</t>
  </si>
  <si>
    <t>20048287-11</t>
  </si>
  <si>
    <t>PANTOPRAZOL SODICO SESQUIHIDRATO22.6 MGEQUIVALENTE A PANTOPRAZOL</t>
  </si>
  <si>
    <t>Pantoprazol 20mg Tableta con recubierta enterica COLMED LTDA</t>
  </si>
  <si>
    <t>20028093-04</t>
  </si>
  <si>
    <t>20028093-4</t>
  </si>
  <si>
    <t>Pantoprazol 20mg Comprimidos recubiertos  SANDOZ GMBH</t>
  </si>
  <si>
    <t>INVIMA 2022M-0012470-R2</t>
  </si>
  <si>
    <t>020056874-02</t>
  </si>
  <si>
    <t>20056874-2</t>
  </si>
  <si>
    <t>Pantoprazol 40 mg Tableta (PANTOCAL) PBS. LAB EUROFARMA COLOMBIA</t>
  </si>
  <si>
    <t>INVIMA 2013M-0014619</t>
  </si>
  <si>
    <t>20079038-02</t>
  </si>
  <si>
    <t>020079038-02</t>
  </si>
  <si>
    <t>20079038-2</t>
  </si>
  <si>
    <t>PANtoprazol 40mg Tableta MOMENTA FARMACEUTICA S.A.S</t>
  </si>
  <si>
    <t>INVIMA 2021M-0015975-R1</t>
  </si>
  <si>
    <t>020028094-06</t>
  </si>
  <si>
    <t>20028094-6</t>
  </si>
  <si>
    <t>Pantoprazol 40 mg Tableta de Liberacion Retardada  (PANTOPRAZOL TABLETAS GASTRORESISTENTES) POS. LAB SANDOZ GMBH</t>
  </si>
  <si>
    <t>INVIMA 2023M-0012356-R2</t>
  </si>
  <si>
    <t>20047996-05</t>
  </si>
  <si>
    <t>20047996-5</t>
  </si>
  <si>
    <t>PANtoprazol 40mg Tableta (IPCA PANTODEX DR) IPCA LABORATORIES LIMITED SUCURSAL COLOMBIA</t>
  </si>
  <si>
    <t>INVIMA 2020M-0015437 R1</t>
  </si>
  <si>
    <t>19963586-06</t>
  </si>
  <si>
    <t>19963586-6</t>
  </si>
  <si>
    <t>PANtoprazol 40mg Tableta recubierta (SEGREGAM) MONTE VERDE S.A</t>
  </si>
  <si>
    <t>INVIMA 2021M-0005565-R2</t>
  </si>
  <si>
    <t>020048286-07</t>
  </si>
  <si>
    <t>20048286-07</t>
  </si>
  <si>
    <t>20048286-7</t>
  </si>
  <si>
    <t>Pantoprazol  40 mg Tabletas (PANTOPRAZOL). POS .COLMED LTDA</t>
  </si>
  <si>
    <t>INVIMA 2023M-0013481-R2</t>
  </si>
  <si>
    <t>019963586-04</t>
  </si>
  <si>
    <t>19963586-4</t>
  </si>
  <si>
    <t>PANtoprazol TABLETA 40 mg (Segregam)-Tecnofarma</t>
  </si>
  <si>
    <t>19938739-06</t>
  </si>
  <si>
    <t>19938739_06</t>
  </si>
  <si>
    <t>19938739-6</t>
  </si>
  <si>
    <t>N06AB05</t>
  </si>
  <si>
    <t>Paroxetina</t>
  </si>
  <si>
    <t>Paroxetina 25mg Tableta (SEROXAT) GSK COLOMBIA S.A.</t>
  </si>
  <si>
    <t>INVIMA 2014M-0002786-R1</t>
  </si>
  <si>
    <t>20056876-03</t>
  </si>
  <si>
    <t>020056876-03</t>
  </si>
  <si>
    <t>20056876-3</t>
  </si>
  <si>
    <t>Paroxetina 20mg Tableta (PRESSIVO) EUROFARMA COLOMBIA S.A.S.</t>
  </si>
  <si>
    <t>INVIMA 2013M-0014620</t>
  </si>
  <si>
    <t>00220027-27</t>
  </si>
  <si>
    <t>220027-27</t>
  </si>
  <si>
    <t>J01CE01</t>
  </si>
  <si>
    <t>Penicilina G sidica ó potasica cristalina.</t>
  </si>
  <si>
    <t>Penicilina G sidica ó potasica cristalina. Pol Rec 1.000.000 Ampolla  Vitrofarma</t>
  </si>
  <si>
    <t>INVIMA 2022M-011500-R2</t>
  </si>
  <si>
    <t>20145221-02</t>
  </si>
  <si>
    <t>20145221-2</t>
  </si>
  <si>
    <t>J01CE08</t>
  </si>
  <si>
    <t>Penicilina G Benzatinica</t>
  </si>
  <si>
    <t>Penicilina G Benzatinica 1.200.000 U.I.  Polvo para inyección (BENZATIDELT) PBS LABORATORIOS DELTA S.A.S.</t>
  </si>
  <si>
    <t>INVIMA 2020M-0019719</t>
  </si>
  <si>
    <t>20054698-05</t>
  </si>
  <si>
    <t>20054698-5</t>
  </si>
  <si>
    <t>Penicilina G Benzatinica 1.200.000 U.I. Polvo para inyeccion NORTH CHINA PHARMACEUTICAL CO LTD</t>
  </si>
  <si>
    <t>INVIMA 2021M-0014562-R1</t>
  </si>
  <si>
    <t>020054699-05</t>
  </si>
  <si>
    <t>20054699-5</t>
  </si>
  <si>
    <t>Penicilina G Benzatinica 2.400.000 U.I. Polvo para reconstituir Vial - Sigmafarma</t>
  </si>
  <si>
    <t>INVIMA 2020M-0014285-R1</t>
  </si>
  <si>
    <t>19929276-04</t>
  </si>
  <si>
    <t>19929276-4</t>
  </si>
  <si>
    <t>Penicilina G Benzatinica 2.400.000 Unidades internacionakes Polvo para reconstituir FARMALOGICA S.A.</t>
  </si>
  <si>
    <t>INVIMA 2019M-0001538-R2</t>
  </si>
  <si>
    <t>20146885-02</t>
  </si>
  <si>
    <t>20146885-2</t>
  </si>
  <si>
    <t>Penicilina G Benzatinica 2.400.000 U.I. Polvo para inyeccion (BENZATIDELT) PBS DELTA S.A.S.</t>
  </si>
  <si>
    <t>INVIMA 2020M-0019694</t>
  </si>
  <si>
    <t>000218006-03</t>
  </si>
  <si>
    <t>218006-3</t>
  </si>
  <si>
    <t>Penicilina G Benzatinica Pol Rec 2.400.000 U.I. (Penicilina)-Vitalis</t>
  </si>
  <si>
    <t>INVIMA 2020M-011498-R2</t>
  </si>
  <si>
    <t>020049276-01</t>
  </si>
  <si>
    <t>20049276-1</t>
  </si>
  <si>
    <t>Penicilina G Benzatinica Polvo para inyección 1.200.000 U.I (Penicilina G) - Farmalogica</t>
  </si>
  <si>
    <t>INVIMA 2023M-0014375-R2</t>
  </si>
  <si>
    <t>00218000-16</t>
  </si>
  <si>
    <t>218000-16</t>
  </si>
  <si>
    <t>Penicilina G Polvo para reconstituir 5.000.000 Unidades Internacionales VITALIS S.A. C.I.</t>
  </si>
  <si>
    <t>INVIMA 2022M-010624-R2</t>
  </si>
  <si>
    <t>00218010-14</t>
  </si>
  <si>
    <t>218010-14</t>
  </si>
  <si>
    <t>J01CE09</t>
  </si>
  <si>
    <t>Penicilina G Procainica</t>
  </si>
  <si>
    <t>Penicilina G Procainica 800.000 Unidades Internacionales Polvo para reconstituir VITALIS S.A. C.I.</t>
  </si>
  <si>
    <t>INVIMA 2021M-011499-R2</t>
  </si>
  <si>
    <t>020046872-01</t>
  </si>
  <si>
    <t>20046872-1</t>
  </si>
  <si>
    <t>Penicilina G sódica Polvo para reconstituir 5´000.000 UI (Penicilina) - Farmalogica</t>
  </si>
  <si>
    <t>INVIMA 2023M-0014212-R2</t>
  </si>
  <si>
    <t>020046873-01</t>
  </si>
  <si>
    <t>20046873-1</t>
  </si>
  <si>
    <t>Penicilina G sodica ó potasica cristalina. Pol Rec 1.000.000 (Penicilina)-Farmacologica</t>
  </si>
  <si>
    <t>INVIMA 2023M-0014213-R2</t>
  </si>
  <si>
    <t>019922528-02</t>
  </si>
  <si>
    <t>019922528_02</t>
  </si>
  <si>
    <t>19922528-2</t>
  </si>
  <si>
    <t>C04AD03</t>
  </si>
  <si>
    <t>Pentoxifilina</t>
  </si>
  <si>
    <t>Pentoxifilina TABLETA 400 mg (Pentoxifilina)-Gen-Far</t>
  </si>
  <si>
    <t>INVIMA 2022M-0000546-R3</t>
  </si>
  <si>
    <t>00037514-01</t>
  </si>
  <si>
    <t>37514-1</t>
  </si>
  <si>
    <t>P03AC04</t>
  </si>
  <si>
    <t>Permetrina</t>
  </si>
  <si>
    <t>Permetrina 5% Crema Tubo x 60g (GAMABENCENO PLUS) LABORATORIOS BUSSIE S.A.</t>
  </si>
  <si>
    <t>INVIMA 2016M-012172-R3</t>
  </si>
  <si>
    <t>000037514-02</t>
  </si>
  <si>
    <t>000037514_02</t>
  </si>
  <si>
    <t>37514-2</t>
  </si>
  <si>
    <t>Permetrina Cre 5% Tubo x 30g (Gamabenceno Plus)-Bussie</t>
  </si>
  <si>
    <t>000040133-01</t>
  </si>
  <si>
    <t>000040133_01</t>
  </si>
  <si>
    <t>40133-1</t>
  </si>
  <si>
    <t>D10AE01</t>
  </si>
  <si>
    <t xml:space="preserve">Peróxido de Benzoílo </t>
  </si>
  <si>
    <t>Peróxido de Benzoílo Gel de Base Acuosa 5% Tubo x 60g(Benzac)-Galderma</t>
  </si>
  <si>
    <t>INVIMA 2020M-012790-R3</t>
  </si>
  <si>
    <t>020037677_02</t>
  </si>
  <si>
    <t>20037677-2</t>
  </si>
  <si>
    <t>PEROxido de hidrogeno 3% x120mL Solucion topica - (AGUA OXIGENADA 3%)- NO PBS- COASPHARMA S.A.S.</t>
  </si>
  <si>
    <t>INVIMA 2021M-0013440-R1</t>
  </si>
  <si>
    <t>19949267-01</t>
  </si>
  <si>
    <t>19949267-1</t>
  </si>
  <si>
    <t>A01AB02</t>
  </si>
  <si>
    <t>Peroxido de Hidrogeno 4.0% solucion Frasco x 120m LABORATORIOS LEON S.A.</t>
  </si>
  <si>
    <t>INVIMA 2021M-0007166-R1</t>
  </si>
  <si>
    <t>000035578-02</t>
  </si>
  <si>
    <t>35578-2</t>
  </si>
  <si>
    <t>PEROxido de Hidrogeno solución tópica 4% x 120 mL (Agua Oxigenada)-LAB JGB</t>
  </si>
  <si>
    <t>INVIMA 2009 M-010971-R2</t>
  </si>
  <si>
    <t>000041911-03</t>
  </si>
  <si>
    <t>000041911__03</t>
  </si>
  <si>
    <t>41911-3</t>
  </si>
  <si>
    <t>D02AX98</t>
  </si>
  <si>
    <t>Vaselina pura</t>
  </si>
  <si>
    <t>Petrolato Blanco Emulsión Vaselina Pura Crema 453 g  ( Vaselina pura osa- OSA)</t>
  </si>
  <si>
    <t>INVIMA 2008 M-010290 R-1</t>
  </si>
  <si>
    <t>20119541-01</t>
  </si>
  <si>
    <t>20119541-1</t>
  </si>
  <si>
    <t>A06AB58</t>
  </si>
  <si>
    <t>Picosulfato de sodio+oxido de magnesio+Acido Citrico</t>
  </si>
  <si>
    <t>Picosulfato de sodio 10mg + acido citrico 12g + oxido de magnesio 3.5g (TRAVAD PIK) Polvo para solucion oral TECNOFAR TQ S.A.S</t>
  </si>
  <si>
    <t>INVIMA 2023M-0018109-R1</t>
  </si>
  <si>
    <t>020073040_02</t>
  </si>
  <si>
    <t>20073040-2</t>
  </si>
  <si>
    <t>Picosulfato de sodio 10mg+Oxido de Magnesio 3.5g+Acido Citrico 12g Polvo Para solución Oral sobre x 16.13g (PICOPREP)-Biopas S.A</t>
  </si>
  <si>
    <t>INVIMA 2019M-0015690-R1</t>
  </si>
  <si>
    <t>020055308-01</t>
  </si>
  <si>
    <t>20055308-1</t>
  </si>
  <si>
    <t>A06AB08</t>
  </si>
  <si>
    <t>Picosulfato sodico</t>
  </si>
  <si>
    <t>Picosulfato Sodico Solucion Oral 7.5mg/ml (Farmalax) - Ecar</t>
  </si>
  <si>
    <t>INVIMA 2022M-0014491-R1</t>
  </si>
  <si>
    <t>000039261-01</t>
  </si>
  <si>
    <t>39261-1</t>
  </si>
  <si>
    <t>S01EB01</t>
  </si>
  <si>
    <t>Pilocarpina Clorhidrato solución oftalmica 20mg (ISOPTO CARPINA) - Alcon</t>
  </si>
  <si>
    <t>INVIMA 2023M-003820-R4</t>
  </si>
  <si>
    <t>20142425-01</t>
  </si>
  <si>
    <t>20142425-1</t>
  </si>
  <si>
    <t>Pinaverio bromuro 100mg Tableta (PYNAZER) TECNOFARMA S.A DE C.V</t>
  </si>
  <si>
    <t>INVIMA 2020M-0019565</t>
  </si>
  <si>
    <t>020005168-12</t>
  </si>
  <si>
    <t>20005168-12</t>
  </si>
  <si>
    <t>J01CR05</t>
  </si>
  <si>
    <t>Piperacilina e inhibidor enzimatico</t>
  </si>
  <si>
    <t>Piperacilina + Tazobactam (Tapectam) 4.5 g polvo para inyectable - Procaps</t>
  </si>
  <si>
    <t>INVIMA 2019M-0009760-R1</t>
  </si>
  <si>
    <t>20152991-01</t>
  </si>
  <si>
    <t>20152991-1</t>
  </si>
  <si>
    <t>PiperaCILINA 4g + Tazobactam 0.5g Polvo para reconstituir LABORATORIO FARMALOGICA S.A</t>
  </si>
  <si>
    <t>INVIMA 2020M-19700</t>
  </si>
  <si>
    <t>20106909-01</t>
  </si>
  <si>
    <t>20106909-1</t>
  </si>
  <si>
    <t>PIPERACILINA SÓDICA 4.17G EQUIVALENTE A PIPERACILINA</t>
  </si>
  <si>
    <t>PiperaCILINA 4g + Tazobactam 0.5g Polvo para reconstituir Vial (SALATAZ) LABORATORIOS BAXTER S.A.</t>
  </si>
  <si>
    <t>4.5</t>
  </si>
  <si>
    <t>INVIMA 2023M-0018155-R1</t>
  </si>
  <si>
    <t>20005168-01</t>
  </si>
  <si>
    <t>20005168-1</t>
  </si>
  <si>
    <t>Piperacilina + Tazobactam (TAPECTAM) 4.5 g polvo para inyectable PROCAPS S.A.</t>
  </si>
  <si>
    <t>20005168-18</t>
  </si>
  <si>
    <t>PiperaCILINA 4g + Tazobactam 4.5g Polvo para reconnstituir Vial- (TAPECTAM)- PBS- PROCAPS S.A.</t>
  </si>
  <si>
    <t>020082710-02</t>
  </si>
  <si>
    <t>20082710-2</t>
  </si>
  <si>
    <t>PiperaCILINA 4g + Tazobactam 0.5g Polvo para reconnstituir (Kabictam) - Frasenius</t>
  </si>
  <si>
    <t>INVIMA 2021M-0017134-R1</t>
  </si>
  <si>
    <t>20087631-02</t>
  </si>
  <si>
    <t>20087631-2</t>
  </si>
  <si>
    <t>P02CB01</t>
  </si>
  <si>
    <t>Piperazina</t>
  </si>
  <si>
    <t>Piperazina 20% Jarabe Frasco x 60ml (PIPOL) LABORATORIOS LEON S.A.</t>
  </si>
  <si>
    <t>INVIMA 2015M-0016423</t>
  </si>
  <si>
    <t>019902915-01</t>
  </si>
  <si>
    <t>19902915-1</t>
  </si>
  <si>
    <t>P02CC01</t>
  </si>
  <si>
    <t>Pirantel (embonato o pamoato)</t>
  </si>
  <si>
    <t>Pirantel (embonato o pamoato) ab-cap 250  mg (Pirantel)-Gen Far</t>
  </si>
  <si>
    <t>INVIMA 2019M-13477-R2</t>
  </si>
  <si>
    <t>00025796-02</t>
  </si>
  <si>
    <t>25796-2</t>
  </si>
  <si>
    <t>PAMOATO DE PIRANTELEQUIVALENTE A PIRANTEL BASE</t>
  </si>
  <si>
    <t>Pirantel (embonato ó pamoato) Sus Or 250 mg de base / 5 mL (5%) Frasco x 15 ml (Pamoato Pirantel)-GenFar</t>
  </si>
  <si>
    <t>INVIMA 2021M-008265-R4</t>
  </si>
  <si>
    <t>20045833-02</t>
  </si>
  <si>
    <t>20045833-2</t>
  </si>
  <si>
    <t>J04AK01</t>
  </si>
  <si>
    <t>Pirazinamida</t>
  </si>
  <si>
    <t>Pirazinamida Tableta 500mg (MACROZIDE) VESALIUS PHARMA S.A.S</t>
  </si>
  <si>
    <t>INVIMA 2013M-0014180</t>
  </si>
  <si>
    <t>20079242-02</t>
  </si>
  <si>
    <t>20079242-2</t>
  </si>
  <si>
    <t>N07AA02</t>
  </si>
  <si>
    <t>Piridostigmina bromuro</t>
  </si>
  <si>
    <t>PiridosTIGMINA bromuro 60mg Tableta (LODMIN) A.H. ROBINS S.A.S.</t>
  </si>
  <si>
    <t>INVIMA 2021M-0016189-R1</t>
  </si>
  <si>
    <t>19908128-07</t>
  </si>
  <si>
    <t>19908128-7</t>
  </si>
  <si>
    <t>PiridosTIGMINA bromuro 60mg (MESTINON) LABORATORIOS GROSSMAN S.A.</t>
  </si>
  <si>
    <t>INVIMA 2017M-014872-R2</t>
  </si>
  <si>
    <t>020057639-11</t>
  </si>
  <si>
    <t>20057639-11</t>
  </si>
  <si>
    <t>A11HA02</t>
  </si>
  <si>
    <t>Piridoxina clorhidrato</t>
  </si>
  <si>
    <t>PIRIDOxina clorhidrato Tableta 50 mg (Piridoxina)- Ecar</t>
  </si>
  <si>
    <t>INVIMA 2013M-0014343</t>
  </si>
  <si>
    <t>019941996-01</t>
  </si>
  <si>
    <t>19941996-1</t>
  </si>
  <si>
    <t>P01BD51</t>
  </si>
  <si>
    <t>Pirimetamina combinaciones</t>
  </si>
  <si>
    <t>Pirimetamina + Sulfadoxina - Tab ( 25 + 500 ) mg - (Pirimetamina + Sulfadoxina) - BCN</t>
  </si>
  <si>
    <t>INVIMA 2014M-0002967-R1</t>
  </si>
  <si>
    <t>019930887-02</t>
  </si>
  <si>
    <t>19930887-02</t>
  </si>
  <si>
    <t>19930887-2</t>
  </si>
  <si>
    <t>D06BA01</t>
  </si>
  <si>
    <t>Sulfadiazina de Plata</t>
  </si>
  <si>
    <t>Plata Sulfadiazina  1% Crema Tubo x 15 g (SULFADIAZINA DE PLATA) POS. LAB GENFAR</t>
  </si>
  <si>
    <t>INVIMA 2021M-0001762-R2</t>
  </si>
  <si>
    <t>019962369-01</t>
  </si>
  <si>
    <t>19962369-1</t>
  </si>
  <si>
    <t>Plata Sulfadiazina Cre 30 g Pote x 30 g (Dermiquem)-L Bioq</t>
  </si>
  <si>
    <t>INVIMA 2022M-0006222-R2</t>
  </si>
  <si>
    <t>20167788-01</t>
  </si>
  <si>
    <t>20167788-1</t>
  </si>
  <si>
    <t>L01XC37</t>
  </si>
  <si>
    <t>POLATUZUMAB VEDOTIN</t>
  </si>
  <si>
    <t>Polatuzumab vedotin 140mg Solucion inyectable (POLIVY) F. HOFFMANN-LA ROCHE LTD</t>
  </si>
  <si>
    <t>INVIMA 2022MBT-0000046</t>
  </si>
  <si>
    <t>20017789-01</t>
  </si>
  <si>
    <t>20017789-1</t>
  </si>
  <si>
    <t>C05BB02</t>
  </si>
  <si>
    <t>Polidocanol</t>
  </si>
  <si>
    <t>Polidocanol Solucion inyectable 1% (Etoxiven) - ADS Pharma</t>
  </si>
  <si>
    <t>INVIMA 2021M-0012069-R2</t>
  </si>
  <si>
    <t>20018886-01</t>
  </si>
  <si>
    <t>020018886-01</t>
  </si>
  <si>
    <t>20018886-1</t>
  </si>
  <si>
    <t>Polidocanol 3% Solucion inyectable Frasco x 10mL (ETOXIVEN) FRANCO ARANGO &amp; CIA. S. E. C.</t>
  </si>
  <si>
    <t>INVIMA 2021M-0012068-R2</t>
  </si>
  <si>
    <t>20052492-05</t>
  </si>
  <si>
    <t>20052492-5</t>
  </si>
  <si>
    <t>V03AE01</t>
  </si>
  <si>
    <t>POLIESTIRENO SULFONATO DE CALCIO</t>
  </si>
  <si>
    <t>POLIestireno Sulfato Calcio Polvo Frasco x 100g (KELASSENS) NUTRABIOTICS S.A.S</t>
  </si>
  <si>
    <t>INVIMA 2023M-0014049-R2</t>
  </si>
  <si>
    <t>020052492-07</t>
  </si>
  <si>
    <t>20052492-07</t>
  </si>
  <si>
    <t>20052492-7</t>
  </si>
  <si>
    <t>Poliestireno sulfonato</t>
  </si>
  <si>
    <t>Poliestireno Sulfato Calcio Polvo 400 g (Kelassens) - Nutrabiotics</t>
  </si>
  <si>
    <t>00050476-13</t>
  </si>
  <si>
    <t>50476-13</t>
  </si>
  <si>
    <t>A06AD65</t>
  </si>
  <si>
    <t>Polietilenglicol 3350</t>
  </si>
  <si>
    <t>Polietilenglicol 3350 105g Bicarbonato de sodio 1.43g Cloruro de sodio 2.8g  Cloruro de potasio 0.37g  Polvo para recons oral (NULYTELY) ASOFARMA</t>
  </si>
  <si>
    <t>INVIMA 2020M-015336-R3</t>
  </si>
  <si>
    <t>00050476-12</t>
  </si>
  <si>
    <t>50476-12</t>
  </si>
  <si>
    <t>Polietilenglicol 3350 Bicarbonato sodio 1.43g Cloruro de sodio 2.8g Cloruro de potasio 0.37g Polvo para reconstutucion oral (NULYTELY) ASOFARMA</t>
  </si>
  <si>
    <t>00050476-02</t>
  </si>
  <si>
    <t>50476-2</t>
  </si>
  <si>
    <t>Polietilenglicol 3350 PGR 105 g Polvo Para reconstituir sobre x 110 g  (NULYTELY POLVO) POS PARA EL TRATAMIENTO DEL ESTREÑIMIENTO. TECNOFARMA</t>
  </si>
  <si>
    <t>020066793-17</t>
  </si>
  <si>
    <t>20066793-17</t>
  </si>
  <si>
    <t>A06AD15</t>
  </si>
  <si>
    <t>POLIETILENGLICOL 3350</t>
  </si>
  <si>
    <t>Polietilenglicol 3350 Polvo para Solucion Oral Sobre x 17 g (FARMALAX 3350) LAB ECAR</t>
  </si>
  <si>
    <t>INVIMA 2022M-0015270-R1</t>
  </si>
  <si>
    <t>020066793-05</t>
  </si>
  <si>
    <t>20066793-5</t>
  </si>
  <si>
    <t>Polietilenglicol 3350 Polvo para Solucion Oral Frasco x 160 g (FARMALAX 3350 POLVO) PBS. LAB ECAR S.A.</t>
  </si>
  <si>
    <t>000050476_05</t>
  </si>
  <si>
    <t>50476-5</t>
  </si>
  <si>
    <t>Polietilenglicol 3350, Bicarbonato de sodio,Cloruro de sodio, Cloruro de potasio,Saborizante Polvo  Rec Sobre x 105 gr  (NUlytely)-Asofarma POS</t>
  </si>
  <si>
    <t>20072701-01</t>
  </si>
  <si>
    <t>20072701-1</t>
  </si>
  <si>
    <t>POLIETILENGLICOL 400</t>
  </si>
  <si>
    <t>POlietilenglicol 400  4mg + Propilenglicol 3mg  Solucion Oftalmica Frasco x 10mL (VITALTEARS ULTRA) VITALIS S.A. C.I.</t>
  </si>
  <si>
    <t>INVIMA 2021M-0015790-R1</t>
  </si>
  <si>
    <t>20044627-02</t>
  </si>
  <si>
    <t>20044627-2</t>
  </si>
  <si>
    <t>POLIETILENGLICOL 400 NF + PROPILENGLICOL USP</t>
  </si>
  <si>
    <t>POlietilenglicol 400  4mg + Propilenglicol 3mg Frasco x 5mL Solucion Oftalmica (SYSTANE GEL) ALCON LABORATORIES INC.</t>
  </si>
  <si>
    <t>INVIMA 2023M-0014103-R1</t>
  </si>
  <si>
    <t>20086475-01</t>
  </si>
  <si>
    <t>20086475-1</t>
  </si>
  <si>
    <t>POlietilenglicol 400  4mg + Propilenglicol 3mg Solucion Oftalmica Frasco x 10mL (LACRISYN) LABORATORIOS SYNTHESIS S.A.S.</t>
  </si>
  <si>
    <t>INVIMA 2015M-0016160</t>
  </si>
  <si>
    <t>20007664-02</t>
  </si>
  <si>
    <t>20007664-2</t>
  </si>
  <si>
    <t>PROPILENGLICOL + POLIETILENGLICOL</t>
  </si>
  <si>
    <t>POlietilenglicol 400  4mg + Propilenglicol 3mg  Solucion Oftalmica frasco x 10ml (SYSTANE ULTRA) ALCON LABORATORIES INC</t>
  </si>
  <si>
    <t>INVIMA 2009M-0010275</t>
  </si>
  <si>
    <t>019937957-07</t>
  </si>
  <si>
    <t>19937957-7</t>
  </si>
  <si>
    <t>Polietilenglicol, Bicarbonato de sodio,Cloruro de sodio, Cloruro de potasio,Saborizante</t>
  </si>
  <si>
    <t>Polietilenglicol 400 NF + Propilenglicol USP  Solución Oftalmica 4+3mg Frasco x 15mL (Systane)- Alcon</t>
  </si>
  <si>
    <t>INVIMA 2014M-0002655-R1</t>
  </si>
  <si>
    <t>20152863-01</t>
  </si>
  <si>
    <t>20152863-1</t>
  </si>
  <si>
    <t>J01XB02</t>
  </si>
  <si>
    <t>Polimixina B</t>
  </si>
  <si>
    <t>Polimixina B 500.000 Solucion inyectable  Unidades Internacionales NEXT PHARMA SOURCING SAS</t>
  </si>
  <si>
    <t>INVIMA 2019M-0019437</t>
  </si>
  <si>
    <t>020068002-01</t>
  </si>
  <si>
    <t>020068002_01</t>
  </si>
  <si>
    <t>20068002-1</t>
  </si>
  <si>
    <t>Polimixina B 500.000 UI Solución inyectable (Polimixina B) - Biospifar S.A</t>
  </si>
  <si>
    <t>INVIMA 2020M-0015499-R1</t>
  </si>
  <si>
    <t>20075095-03</t>
  </si>
  <si>
    <t>20075095-3</t>
  </si>
  <si>
    <t>Polimixina B 500.000 Unidades Internacionales Solución inyectable (POLYTEK-B) GPC PHARMA S.A.S</t>
  </si>
  <si>
    <t>INVIMA 2023M-0015827-R1</t>
  </si>
  <si>
    <t>020064520-01</t>
  </si>
  <si>
    <t>020064520_01</t>
  </si>
  <si>
    <t>20064520-1</t>
  </si>
  <si>
    <t>J02AC04</t>
  </si>
  <si>
    <t>Posaconazol</t>
  </si>
  <si>
    <t>Posaconazol Tableta de liberacion retardada 100 mg (Noxafil)- Merck</t>
  </si>
  <si>
    <t>INVIMA 2020M-0015948-R1</t>
  </si>
  <si>
    <t>20195133-01</t>
  </si>
  <si>
    <t>20195133-1</t>
  </si>
  <si>
    <t>POSACONAZOL</t>
  </si>
  <si>
    <t>Posaconazol 100mg Tableta de liberacion retardada  SANDOZ GMBH</t>
  </si>
  <si>
    <t>TABLETA DE LIBERACION RETARDADA</t>
  </si>
  <si>
    <t>INVIMA 2024M-0021358</t>
  </si>
  <si>
    <t>000211363-03</t>
  </si>
  <si>
    <t>211363-3</t>
  </si>
  <si>
    <t>B05XA01</t>
  </si>
  <si>
    <t>Potasio cloruro</t>
  </si>
  <si>
    <t>Cloruro de potasio solucion inyectable 10 ml - Ropsohn</t>
  </si>
  <si>
    <t>INVIMA 2023M-012758-R2</t>
  </si>
  <si>
    <t>019939225-01</t>
  </si>
  <si>
    <t>19939225-1</t>
  </si>
  <si>
    <t>POTASIO cloruro  Solucion inyectable 20 mEq / 10 mL- Corpaul</t>
  </si>
  <si>
    <t>INVIMA 2020M-0002795-R2</t>
  </si>
  <si>
    <t>019937803-03</t>
  </si>
  <si>
    <t>19937803-3</t>
  </si>
  <si>
    <t>V03AB04</t>
  </si>
  <si>
    <t>Pralidoxima</t>
  </si>
  <si>
    <t>Pralidoxima (Contrathion(r) 2 % polvo para inyección - Serb</t>
  </si>
  <si>
    <t>INVIMA 2015M-0002968-R1</t>
  </si>
  <si>
    <t>019948683_01</t>
  </si>
  <si>
    <t>19948683-1</t>
  </si>
  <si>
    <t>C10AA03</t>
  </si>
  <si>
    <t>Pravastatina</t>
  </si>
  <si>
    <t>Pravastatina Cap 20 mg  (PRAvastatina)-Sanofi aventis</t>
  </si>
  <si>
    <t>INVIMA 2021M-0004370-R2</t>
  </si>
  <si>
    <t>019961372-06</t>
  </si>
  <si>
    <t>19961372-6</t>
  </si>
  <si>
    <t>C02CA01</t>
  </si>
  <si>
    <t>Prazosina</t>
  </si>
  <si>
    <t>Prazosina - Tab 1 mg - (Praten) - Labinco</t>
  </si>
  <si>
    <t>INVIMA 2017M-0005408-R1</t>
  </si>
  <si>
    <t>020014493-11</t>
  </si>
  <si>
    <t>20014493-11</t>
  </si>
  <si>
    <t>Prazosina Tableta 1mg (Prazosina) - Expofarma</t>
  </si>
  <si>
    <t>INVIMA 2016M-0011070-R1</t>
  </si>
  <si>
    <t>019961372-07</t>
  </si>
  <si>
    <t>19961372-7</t>
  </si>
  <si>
    <t>Prazosina Tableta 1mg (Praten) - Labinco</t>
  </si>
  <si>
    <t>19975547-01</t>
  </si>
  <si>
    <t>19975547-1</t>
  </si>
  <si>
    <t>D07AC18</t>
  </si>
  <si>
    <t>Prednicarbato</t>
  </si>
  <si>
    <t>Prednicarbonato 0.1% Emulsion Tubo x 15g (SKINPRED) EUROETIKA LTDA.</t>
  </si>
  <si>
    <t>INVIMA 2020M-0007253-R1</t>
  </si>
  <si>
    <t>020011084-01</t>
  </si>
  <si>
    <t>20011084-1</t>
  </si>
  <si>
    <t>H02AB06</t>
  </si>
  <si>
    <t>Prednisolona</t>
  </si>
  <si>
    <t>Prednisolona Tableta 5 mg -Genfar</t>
  </si>
  <si>
    <t>INVIMA 2020M-0010432-R1</t>
  </si>
  <si>
    <t>019984620-01</t>
  </si>
  <si>
    <t>19984620-01</t>
  </si>
  <si>
    <t>19984620-1</t>
  </si>
  <si>
    <t>S01GA55</t>
  </si>
  <si>
    <t>Prednisolona + Fenilefrina</t>
  </si>
  <si>
    <t>Prednisolona 10mg+ Fenilefrina 1.2mg Solución oftálmicas (Cortioftal) - Tecnoquimicas</t>
  </si>
  <si>
    <t>INVIMA 2022M-0008086-R1</t>
  </si>
  <si>
    <t>20036053-04</t>
  </si>
  <si>
    <t>20036053-4</t>
  </si>
  <si>
    <t>PREDNISOLONA SODIO FOSFATO 134MG EQUIVALENTE A PREDNISOLONA</t>
  </si>
  <si>
    <t>Prednisolona 1mg/mL Solucion oral Frasco x 100mL (PEPRED) NOVAMED S.A.S.</t>
  </si>
  <si>
    <t>INVIMA 2012M-0012798</t>
  </si>
  <si>
    <t>20084373-02</t>
  </si>
  <si>
    <t>20084373-2</t>
  </si>
  <si>
    <t>PREDnisolona 1mg/mL Solucion oral Frasco x 120mL TECNOFAR TQ S.A.S</t>
  </si>
  <si>
    <t>INVIMA 2020M-0015852-R1</t>
  </si>
  <si>
    <t>020103606-01</t>
  </si>
  <si>
    <t>20103606-1</t>
  </si>
  <si>
    <t>Prednisolona 3mg/mL Solucion oral Frasco x 60mL (PEPRED PLUS) PBS NOVAMED S.A.S.</t>
  </si>
  <si>
    <t>INVIMA 2016M-0017149</t>
  </si>
  <si>
    <t>20103606-04</t>
  </si>
  <si>
    <t>20103606-4</t>
  </si>
  <si>
    <t>020011084-05</t>
  </si>
  <si>
    <t>20011084-05</t>
  </si>
  <si>
    <t>20011084-5</t>
  </si>
  <si>
    <t>Prednisolona 5 mg Tableta (PREDNISOLONA) POS. LAB GENFAR</t>
  </si>
  <si>
    <t>20107499-02</t>
  </si>
  <si>
    <t>20107499-2</t>
  </si>
  <si>
    <t>Prednisolona 5mg Tableta LABORATORIOS FARMACEUTICOS OPHALAC S.A</t>
  </si>
  <si>
    <t>INVIMA 2016M-0017390</t>
  </si>
  <si>
    <t>19981546-01</t>
  </si>
  <si>
    <t>019981546-01</t>
  </si>
  <si>
    <t>19981546-1</t>
  </si>
  <si>
    <t>S01BA04</t>
  </si>
  <si>
    <t>Acetato De Prednisolona</t>
  </si>
  <si>
    <t>Acetato De Prednisolona Solucion oftalmicas 1 % Frasco x 5mL LABORATORIOS LA SANTE S.A.</t>
  </si>
  <si>
    <t>INVIMA 2022M-0008221-R1</t>
  </si>
  <si>
    <t>020036053-07</t>
  </si>
  <si>
    <t>20036053-7</t>
  </si>
  <si>
    <t>Prednisolona Solución oral 1 mg/ml frasco x 100ml (Pepred) -Novamed</t>
  </si>
  <si>
    <t>20062371-01</t>
  </si>
  <si>
    <t>20062371-1</t>
  </si>
  <si>
    <t>Pregabalina 20mg/mL Solucion oral Frasco x 105mL (LYRICA) PFIZER S.A.S.</t>
  </si>
  <si>
    <t>INVIMA 2019M-0015434-R1</t>
  </si>
  <si>
    <t>19943341-08</t>
  </si>
  <si>
    <t>19943341-8</t>
  </si>
  <si>
    <t>P01BA03</t>
  </si>
  <si>
    <t>PRIMAQUINA FOSFATO 27.2MG EQUIVALENTE A PRIMAQUINA BASE</t>
  </si>
  <si>
    <t>Primaquina Fosfato (Equivalente a 15mg de Primaquina) Tableta FAES FARMA COLOMBIA S.A.S.</t>
  </si>
  <si>
    <t>INVIMA 2014M-0003188-R1</t>
  </si>
  <si>
    <t>20013866-01</t>
  </si>
  <si>
    <t>20013866-1</t>
  </si>
  <si>
    <t>N01BA02</t>
  </si>
  <si>
    <t>PROCAINA CLORHIDRATO</t>
  </si>
  <si>
    <t>PROcaina 1% Solucion inyectable Frasco x 50mL MAGNOFARMA S.A.S.</t>
  </si>
  <si>
    <t>INVIMA 2010M-0010882</t>
  </si>
  <si>
    <t>20077103-01</t>
  </si>
  <si>
    <t>20077103-1</t>
  </si>
  <si>
    <t>G03DA04</t>
  </si>
  <si>
    <t>Progesterona Micronizada</t>
  </si>
  <si>
    <t>Progesterona Micronizada 200mg Capsula (GESTAGENO) EXELTIS S.A.S.</t>
  </si>
  <si>
    <t>INVIMA 2021M-0016686-R1</t>
  </si>
  <si>
    <t>000045820-04</t>
  </si>
  <si>
    <t>000045820_04</t>
  </si>
  <si>
    <t>45820-4</t>
  </si>
  <si>
    <t>C01BC03</t>
  </si>
  <si>
    <t>Propafenona</t>
  </si>
  <si>
    <t>Propafenona (Rytmonorm) 150 mg tabletas - ABBOTT</t>
  </si>
  <si>
    <t>INVIMA 2015 M-004902-R3</t>
  </si>
  <si>
    <t>019969143-01</t>
  </si>
  <si>
    <t>019969143_01</t>
  </si>
  <si>
    <t>19969143-1</t>
  </si>
  <si>
    <t>Propafenona 150mg Tableta (PROPAFEN) MEGALABS COLOMBIA S.A.S</t>
  </si>
  <si>
    <t>INVIMA 2017M-0006228-R1</t>
  </si>
  <si>
    <t>19952712_01</t>
  </si>
  <si>
    <t>19952712-1</t>
  </si>
  <si>
    <t>H03BA02</t>
  </si>
  <si>
    <t>Propiltiouracilo</t>
  </si>
  <si>
    <t>PROpiltiouracilo 100mg Tableta (TIROSTAT) LABORATORIOS SIEGFRIED S.A.</t>
  </si>
  <si>
    <t>INVIMA 2016M-0005070-R1</t>
  </si>
  <si>
    <t>000030968-01</t>
  </si>
  <si>
    <t>30968-1</t>
  </si>
  <si>
    <t>Propiltiouracilo Tableta 50 mg (Tirostat)-Methel Farma</t>
  </si>
  <si>
    <t>INVIMA 2016M-002874-R2</t>
  </si>
  <si>
    <t>19950400-04</t>
  </si>
  <si>
    <t>019950400_04</t>
  </si>
  <si>
    <t>19950400-4</t>
  </si>
  <si>
    <t>Clobetasol Propionato 0.05% Shampoo Frasco x 125mL (CLOB-X) GALDERMA S.A.</t>
  </si>
  <si>
    <t>INVIMA 2020M-0004487-R2</t>
  </si>
  <si>
    <t>020026869-02</t>
  </si>
  <si>
    <t>20026869-2</t>
  </si>
  <si>
    <t>N01AX10</t>
  </si>
  <si>
    <t>Propofol</t>
  </si>
  <si>
    <t>Propofol  Amp 1 % Vial de 200mg/20ml Frasco x 20mL (Propofol)- PBS-Fressemius</t>
  </si>
  <si>
    <t>INVIMA 2023M-0012490-R2</t>
  </si>
  <si>
    <t>019917356-04</t>
  </si>
  <si>
    <t>19917356-4</t>
  </si>
  <si>
    <t>Propofol  Sol Iny 10  mg / mL Ampolla-PBS-Lab -B. Braun</t>
  </si>
  <si>
    <t>INVIMA 2022M-0000078-R3</t>
  </si>
  <si>
    <t>020016507-01</t>
  </si>
  <si>
    <t>20016507-1</t>
  </si>
  <si>
    <t>Propofol 200 mg / 20 mL Solucion Inyectable (TROYPOFOL) POS TROIKAA PHARMACEUTICALS</t>
  </si>
  <si>
    <t>INVIMA 2021M-0011252-R2</t>
  </si>
  <si>
    <t>20026869-03</t>
  </si>
  <si>
    <t>020026869-03</t>
  </si>
  <si>
    <t>20026869-3</t>
  </si>
  <si>
    <t>Propofol 200mg/20mL Solucion inyectable Vial x 20mL FRESENIUS KABI AUSTRIA GMBH</t>
  </si>
  <si>
    <t>20007502-04</t>
  </si>
  <si>
    <t>20007502-4</t>
  </si>
  <si>
    <t>PROPOFOL</t>
  </si>
  <si>
    <t>Propofol 200mg/20mL Solucion inyectable (SPIVA MCT - LCT) BAXTER PHARMACEUTICALS</t>
  </si>
  <si>
    <t>EMULSION INYECTABLE</t>
  </si>
  <si>
    <t>INVIMA 2020M-0010465-R1</t>
  </si>
  <si>
    <t>20007502-05</t>
  </si>
  <si>
    <t>20007502-5</t>
  </si>
  <si>
    <t>Propofol Solucion inyectable 200mg/20mL Vial x 20 ml (SPIVA) BAXTER PHARMACEUTICALS</t>
  </si>
  <si>
    <t>20025151-03</t>
  </si>
  <si>
    <t>20025151-3</t>
  </si>
  <si>
    <t>Propofol 200mg/20mL Solucion inyectable Vial x 20ml (BLOFOP) LABORATORIOS BLASKOV LTDA</t>
  </si>
  <si>
    <t>INVIMA 2016M-0011767-R1</t>
  </si>
  <si>
    <t>20179476-01</t>
  </si>
  <si>
    <t>20179476-1</t>
  </si>
  <si>
    <t>Propofol 200mg/20mL Solucion inyectable (SEVOFOL) SEVEN PHARMA COLOMBIA S.A.S.</t>
  </si>
  <si>
    <t>INVIMA 2020M-0019945</t>
  </si>
  <si>
    <t>019937960_13</t>
  </si>
  <si>
    <t>019937960-13</t>
  </si>
  <si>
    <t>19937960-13</t>
  </si>
  <si>
    <t>Propofol Solución inyectable 200 mg /20 mL(Profol) - Baxter</t>
  </si>
  <si>
    <t>INVIMA 2020M-0002762-R2</t>
  </si>
  <si>
    <t>19978181-24</t>
  </si>
  <si>
    <t>C07AA05</t>
  </si>
  <si>
    <t>Propranolol clorhidrato</t>
  </si>
  <si>
    <t>Propranolol 40 mg Tableta NOVAMED</t>
  </si>
  <si>
    <t>INVIMA 2007M-0007474</t>
  </si>
  <si>
    <t>00035619-03</t>
  </si>
  <si>
    <t>35619-3</t>
  </si>
  <si>
    <t>Propranolol</t>
  </si>
  <si>
    <t>Propranolol 80mg Tableta TECNOQUIMICAS S.A.</t>
  </si>
  <si>
    <t>INVIMA 2010 M-011526 R2</t>
  </si>
  <si>
    <t>019978181-10</t>
  </si>
  <si>
    <t>19978181-10</t>
  </si>
  <si>
    <t>PropraNOLOL Tableta 40 mg (Propranolol) - Novamed</t>
  </si>
  <si>
    <t>20085608_01</t>
  </si>
  <si>
    <t>20085608-1</t>
  </si>
  <si>
    <t>C01EB18</t>
  </si>
  <si>
    <t>Ranolazina</t>
  </si>
  <si>
    <t>RANolazina 500mg Tableta (RANEXICOR) LATIN FARMA SA</t>
  </si>
  <si>
    <t>INVIMA 2023M-0017041-R1</t>
  </si>
  <si>
    <t>020120223-01</t>
  </si>
  <si>
    <t>20120223-1</t>
  </si>
  <si>
    <t>N01AH06</t>
  </si>
  <si>
    <t>Remifentanil</t>
  </si>
  <si>
    <t>Remifentanil 2 mg Polvo Liofilizado (REMIFENTANILO) PBS.  LAB VEROS HEALTH S.A.S.</t>
  </si>
  <si>
    <t>INVIMA 2018M-0018677</t>
  </si>
  <si>
    <t>020055250-02</t>
  </si>
  <si>
    <t>20055250-2</t>
  </si>
  <si>
    <t>Remifentanil 2 mg polvo Liofilizado (TENOTALIS) POS. VITALIS S.A. C.I.</t>
  </si>
  <si>
    <t>INVIMA 2020M-0014096-R1</t>
  </si>
  <si>
    <t>020031119-01</t>
  </si>
  <si>
    <t>20031119-1</t>
  </si>
  <si>
    <t>Remifentanil 2 mg Polvo para Reconstituir a Solucion Inyectable (REMIFENTANILO) POS. LAB B BRAUN MELSUNGEN AG</t>
  </si>
  <si>
    <t>INVIMA 2021M-0012537-R2</t>
  </si>
  <si>
    <t>20253887-02</t>
  </si>
  <si>
    <t>20253887-2</t>
  </si>
  <si>
    <t>CLORHIDRATO DE REMIFENTANILO EQUIVALENTE A REMIFENTANILO</t>
  </si>
  <si>
    <t>Remifentanil Clorhidrato 2mg Solucion inyectable (SERILONE) PROCAPS S.A.</t>
  </si>
  <si>
    <t>INVIMA 2024M-0021252</t>
  </si>
  <si>
    <t>020044646-06</t>
  </si>
  <si>
    <t>20044646-6</t>
  </si>
  <si>
    <t>Remifentanil Clorhidrato Polvo Liofilizado 2 mg (Remifentanilo) - Humax</t>
  </si>
  <si>
    <t>INVIMA 2020M-0013309-R1</t>
  </si>
  <si>
    <t>000209802-01</t>
  </si>
  <si>
    <t>209802-1</t>
  </si>
  <si>
    <t>REMIFENTANIL CLORHIDRATO EQUIVALENTE A REMIFENTANIL BASE</t>
  </si>
  <si>
    <t>Remifentanil Clorhidrato Sol Iny 2  mg (Ultiva)-Glaxo Wellcome</t>
  </si>
  <si>
    <t>INVIMA 2020M-006549-R2</t>
  </si>
  <si>
    <t>19943272-01</t>
  </si>
  <si>
    <t>019943272-01</t>
  </si>
  <si>
    <t>19943272-1</t>
  </si>
  <si>
    <t>J04AB03</t>
  </si>
  <si>
    <t>RIFAMicina 1% Solucion topica en spray Frasco x 20mL TECNOFAR TQ S.A.S</t>
  </si>
  <si>
    <t>INVIMA 2023M-0003480-R2</t>
  </si>
  <si>
    <t>20196557-01</t>
  </si>
  <si>
    <t>20196557-1</t>
  </si>
  <si>
    <t>A07AA11</t>
  </si>
  <si>
    <t>RIFAXIMINA</t>
  </si>
  <si>
    <t>RIFAximina 2g/100mL Suspension oral  Frasco x 60mL (THYAM) NEVOX FARMA S.A.S.</t>
  </si>
  <si>
    <t>1.2</t>
  </si>
  <si>
    <t>INVIMA 2021M-0020391</t>
  </si>
  <si>
    <t>19973744-07</t>
  </si>
  <si>
    <t>19973744-7</t>
  </si>
  <si>
    <t>RIFAximina</t>
  </si>
  <si>
    <t>RIFAximina 2g/100mL Suspension oral Frasco x 60ml (IFAXIM) PROCAPS S.A.</t>
  </si>
  <si>
    <t>INVIMA 2022M-0007110-R2</t>
  </si>
  <si>
    <t>20080133-09</t>
  </si>
  <si>
    <t>20080133-9</t>
  </si>
  <si>
    <t>Rifaximina 550mg CAPSULA BLANDA (IFAXIM) PROCAPS S.A.</t>
  </si>
  <si>
    <t>550</t>
  </si>
  <si>
    <t>INVIMA 2022M-0017375-R1</t>
  </si>
  <si>
    <t>20135411-08</t>
  </si>
  <si>
    <t>20135411-8</t>
  </si>
  <si>
    <t>Rifaximina 550mg Tableta recubierta (RIFAMED) NOVAMED S.A.S.</t>
  </si>
  <si>
    <t>INVIMA 2023M-0018581-R1</t>
  </si>
  <si>
    <t>20212621-03</t>
  </si>
  <si>
    <t>20212621-3</t>
  </si>
  <si>
    <t>Rifaximina 550mg TABLETA RECUBIERTA LABORATORIOS ECAR S.A.</t>
  </si>
  <si>
    <t>INVIMA 2023M-0020858</t>
  </si>
  <si>
    <t>019973415-04</t>
  </si>
  <si>
    <t>019973415_04</t>
  </si>
  <si>
    <t>19973415-4</t>
  </si>
  <si>
    <t>Rifaximina TABLETA 200mg (Ifaxin) - Procaps</t>
  </si>
  <si>
    <t>INVIMA 2023M-0007079-R2</t>
  </si>
  <si>
    <t>020080133-03</t>
  </si>
  <si>
    <t>020080133_03</t>
  </si>
  <si>
    <t>20080133-3</t>
  </si>
  <si>
    <t>Rifaximina 550mg Capsula blanda (Ifaxim) - Procaps</t>
  </si>
  <si>
    <t>019942561-02</t>
  </si>
  <si>
    <t>19942561-2</t>
  </si>
  <si>
    <t>B05XA30</t>
  </si>
  <si>
    <t>Ringer lactato (Solucion Hartman)</t>
  </si>
  <si>
    <t>Ringer lactato  Bolsa x 1000mL-  (Solucion Hartman) Solución inyectable EstándaFresenius</t>
  </si>
  <si>
    <t>INVIMA 2022M-0003574-R2</t>
  </si>
  <si>
    <t>19942561-07</t>
  </si>
  <si>
    <t>19942561-7</t>
  </si>
  <si>
    <t>Ringer lactato (Solucion Hartman) Solución inyectable Bolsa x 1000mL FRESENIUS KABI COLOMBIA S.A.S</t>
  </si>
  <si>
    <t>19979159-03</t>
  </si>
  <si>
    <t>19979159-3</t>
  </si>
  <si>
    <t>Ringer lactato (Solucion Hartman) 1000mL Solucion inyectable Estandar LABORATORIOS PISA S.A. DE C.V.</t>
  </si>
  <si>
    <t>INVIMA 2019M-0007403-R1</t>
  </si>
  <si>
    <t>019979159-02</t>
  </si>
  <si>
    <t>19979159-02</t>
  </si>
  <si>
    <t>19979159-2</t>
  </si>
  <si>
    <t>Electrolitos combinaciones</t>
  </si>
  <si>
    <t>Ringer lactato (Solucion Hartman) Solución inyectable Estándar  500mL- PISA</t>
  </si>
  <si>
    <t>00206795-02</t>
  </si>
  <si>
    <t>206795-2</t>
  </si>
  <si>
    <t>Ringer lactato</t>
  </si>
  <si>
    <t>Ringer lactato (Solucion Hartman) x 3000ml Solución inyectable Estandar Laboratorios Baxter</t>
  </si>
  <si>
    <t>Solucion esteril para irrigacion</t>
  </si>
  <si>
    <t>INVIMA 2023M-006132-R3</t>
  </si>
  <si>
    <t>019942561-03</t>
  </si>
  <si>
    <t>19942561-3</t>
  </si>
  <si>
    <t>Cloruro de Sodio+ Lactato de Sodio+ Cloruro de Potasio+ Cloruro de Calcio Sol Iny 600mg+310mg+30mg+20mg x 500 ml (Lactato de Ringer)-Fresenius</t>
  </si>
  <si>
    <t>000032606-03</t>
  </si>
  <si>
    <t>32606-3</t>
  </si>
  <si>
    <t>Ringer lactato (Solución Hartmann) Sol Iny Estándar 1000 mL (Hartmann)-Baxter</t>
  </si>
  <si>
    <t>INVIMA 2020M-002282-R4</t>
  </si>
  <si>
    <t>000032606-02</t>
  </si>
  <si>
    <t>32606-2</t>
  </si>
  <si>
    <t>Ringer Lactato (Solucion Hartmann) Sol Iny Estándar 500 mL (Hartmann)-Baxter</t>
  </si>
  <si>
    <t>20193278-01</t>
  </si>
  <si>
    <t>20193278-1</t>
  </si>
  <si>
    <t>L04AC18</t>
  </si>
  <si>
    <t>Risankizumab 150mg Solucion inyectable en jeringa prellenada (SKYRIZI) ABBVIE S.A.S</t>
  </si>
  <si>
    <t>INVIMA 2023MBT-0000071</t>
  </si>
  <si>
    <t>20154172-01</t>
  </si>
  <si>
    <t>20154172-1</t>
  </si>
  <si>
    <t>Risankizumab 75mg Solucion inyectable en jeringa precargada (SKYRIZI) ABBVIE S.A.S.</t>
  </si>
  <si>
    <t>INVIMA 2020MBT-0000007</t>
  </si>
  <si>
    <t>20075052-07</t>
  </si>
  <si>
    <t>20075052-7</t>
  </si>
  <si>
    <t>ROsuvastatina 10mg Tableta (DISMIGRAS) MSN LABORATORIES PRIVATE LTD</t>
  </si>
  <si>
    <t>INVIMA 2020M-0015956-R1</t>
  </si>
  <si>
    <t>19991912-04</t>
  </si>
  <si>
    <t>19991912-4</t>
  </si>
  <si>
    <t>ROSuvastatina 10mg Tableta (REXA) LABORATORIOS BUSSIE</t>
  </si>
  <si>
    <t>INVIMA 2008M-0008949</t>
  </si>
  <si>
    <t>20142729-01</t>
  </si>
  <si>
    <t>20142729-1</t>
  </si>
  <si>
    <t>ROsuvastatina 10mg Tableta (ROTAVIN) HETERO LABS LIMITED</t>
  </si>
  <si>
    <t>INVIMA 2019M-0019193</t>
  </si>
  <si>
    <t>020078974-33</t>
  </si>
  <si>
    <t>20078974-33</t>
  </si>
  <si>
    <t>Rosuvastatina 20mg Tableta (Rosuvastatina) - Ecar</t>
  </si>
  <si>
    <t>20075055-06</t>
  </si>
  <si>
    <t>20075055-6</t>
  </si>
  <si>
    <t>Rosuvastatina 20mg Tableta PBS MSN</t>
  </si>
  <si>
    <t>INVIMA 2020M-0015820-R1</t>
  </si>
  <si>
    <t>019992350-04</t>
  </si>
  <si>
    <t>19992350-4</t>
  </si>
  <si>
    <t>Rosuvastatina 20mg Tableta (Rex 20mg) - Bussié</t>
  </si>
  <si>
    <t>INVIMA 2021M-0008946-R1</t>
  </si>
  <si>
    <t>20041471-04</t>
  </si>
  <si>
    <t>20041471-4</t>
  </si>
  <si>
    <t>Rosuvastatina 20mg Tableta (ROSUVINA LEGRAND) LABORATORIOS LEGRAND S.A.</t>
  </si>
  <si>
    <t>INVIMA 2023M-0013399-R2</t>
  </si>
  <si>
    <t>20142728-01</t>
  </si>
  <si>
    <t>20142728-1</t>
  </si>
  <si>
    <t>ROSUVASTATINA CALCICAAMORFA20.800 MG EQUIVALENTE A ROSUVASTATINA BASE</t>
  </si>
  <si>
    <t>Rosuvastatina 20mg Tableta (ROTAVIN) HETERO LABS LIMITED</t>
  </si>
  <si>
    <t>INVIMA 2019M-0019192</t>
  </si>
  <si>
    <t>020089355-18</t>
  </si>
  <si>
    <t>20089355-18</t>
  </si>
  <si>
    <t>Rosuvastatina Tableta de 40 mg (Rosuvastatina)-Ecar s.a</t>
  </si>
  <si>
    <t>INVIMA 2022M-0016426-R1</t>
  </si>
  <si>
    <t>19992351-04</t>
  </si>
  <si>
    <t>19992351-4</t>
  </si>
  <si>
    <t>Rosuvastatina 40mg Tableta recubierta (REX) LABORATORIOS BUSSIE S.A.</t>
  </si>
  <si>
    <t>INVIMA 2021M-0008512-R1</t>
  </si>
  <si>
    <t>20041469-04</t>
  </si>
  <si>
    <t>20041469-4</t>
  </si>
  <si>
    <t>ROSUVASTAtina 40mg Tableta recubierta (ROSUVINA LEGRAND)  LABORATORIOS LEGRAND S.A.</t>
  </si>
  <si>
    <t>INVIMA 2023M-0013400-R2</t>
  </si>
  <si>
    <t>20103600-07</t>
  </si>
  <si>
    <t>20103600-7</t>
  </si>
  <si>
    <t>Rosuvastatina 40mg Comprimidos Recubiertos (RUVAX) HUMAX PHARMACEUTICAL S.A.</t>
  </si>
  <si>
    <t>INVIMA 2022M-0017544-R1</t>
  </si>
  <si>
    <t>20075793-05</t>
  </si>
  <si>
    <t>20075793-5</t>
  </si>
  <si>
    <t>Rosuvastatina 40mg Tableta Recubierta  (DISMIGRAS) MSN LABS</t>
  </si>
  <si>
    <t>INVIMA 2021M-0016084-R1</t>
  </si>
  <si>
    <t>20142732-01</t>
  </si>
  <si>
    <t>20142732-1</t>
  </si>
  <si>
    <t>ROSUVASTATINA CALCICA AMORFA 41.600 MG EQUIVALENTE A ROSUVASTATINA BASE</t>
  </si>
  <si>
    <t>Rosuvastatina 40mg Tableta Recubiertos (ROTAVIN) HETERO LABS LIMITED</t>
  </si>
  <si>
    <t>INVIMA 2019M-0019278</t>
  </si>
  <si>
    <t>20103603-15</t>
  </si>
  <si>
    <t>Rosuvastatina Tableta 20mg (RUVAX) HUMAX PHARMACEUTICAL S.A.</t>
  </si>
  <si>
    <t>INVIMA 2022M-0017545-R1</t>
  </si>
  <si>
    <t>020089355-25</t>
  </si>
  <si>
    <t>20089355-25</t>
  </si>
  <si>
    <t>ROSUVAStina Tableta 40mg  POS. LAB ECAR</t>
  </si>
  <si>
    <t>020042667-04</t>
  </si>
  <si>
    <t>20042667-4</t>
  </si>
  <si>
    <t>A07FA02</t>
  </si>
  <si>
    <t>Sacaromices boulardi</t>
  </si>
  <si>
    <t>Saccharomyces boulardii 250mg Polvo para suspension oral (FLORATIL) AXON PHARMA S.A.S</t>
  </si>
  <si>
    <t>INVIMA 2019M-0013511-R1</t>
  </si>
  <si>
    <t>20019908-04</t>
  </si>
  <si>
    <t>20019908-4</t>
  </si>
  <si>
    <t>Saccharomyces boulardii</t>
  </si>
  <si>
    <t>Saccharomyces boulardii 250mg Capsulas (FLORATIL) BIOCODEX</t>
  </si>
  <si>
    <t>INVIMA 2019M-0013510-R1</t>
  </si>
  <si>
    <t>20042667-08</t>
  </si>
  <si>
    <t>20042667-8</t>
  </si>
  <si>
    <t>020011983-01</t>
  </si>
  <si>
    <t>20011983-1</t>
  </si>
  <si>
    <t>Salbutamol 100 mcg/dosis aerolsol hfa- Biosyntec</t>
  </si>
  <si>
    <t>INVIMA 2021M-0010906-R1</t>
  </si>
  <si>
    <t>020083667-01</t>
  </si>
  <si>
    <t>20083667-01</t>
  </si>
  <si>
    <t>20083667-1</t>
  </si>
  <si>
    <t>Salbutamol Sulfato INHALADOR ORAL 100 mcg/dosis (Salbumed)- Cipla</t>
  </si>
  <si>
    <t>INVIMA 2021M-0016287-R1</t>
  </si>
  <si>
    <t>19963799-02</t>
  </si>
  <si>
    <t>19963799-2</t>
  </si>
  <si>
    <t>M02AX10</t>
  </si>
  <si>
    <t>SALICILATO DE METILO</t>
  </si>
  <si>
    <t>SALICIlato de metilo 7% Crema Pote x 60g (CREMA FORZ) LABORATORIOS GERCO S.A.S.</t>
  </si>
  <si>
    <t>INVIMA 2016M-0005888-R1</t>
  </si>
  <si>
    <t>20020778-01</t>
  </si>
  <si>
    <t>20020778-1</t>
  </si>
  <si>
    <t>A16AX07</t>
  </si>
  <si>
    <t>SAPROPTERINA DIHIDROCLORURO</t>
  </si>
  <si>
    <t>Sapropterina dihidrocloruro 100mg Tableta orodispersable (KUVAN) BIOMARIN COLOMBIA LTDA.</t>
  </si>
  <si>
    <t>INVIMA 2021M-0012158-R2</t>
  </si>
  <si>
    <t>19930841-03</t>
  </si>
  <si>
    <t>19930841-3</t>
  </si>
  <si>
    <t>P01AB07</t>
  </si>
  <si>
    <t>Secnidazol</t>
  </si>
  <si>
    <t>Secnidazol 1g Tableta (BIANOS) PROCAPS</t>
  </si>
  <si>
    <t>INVIMA 2023M-0001747-R3</t>
  </si>
  <si>
    <t>19937585-03</t>
  </si>
  <si>
    <t>19937585-03.</t>
  </si>
  <si>
    <t>19937585-3</t>
  </si>
  <si>
    <t>Secnidazol 500mg Tableta (SEAMIB) BIOQUIFAR PHARMACEUTICA S.A.</t>
  </si>
  <si>
    <t>INVIMA 2020M-0002639-R2</t>
  </si>
  <si>
    <t>19955912-01</t>
  </si>
  <si>
    <t>19955912-1</t>
  </si>
  <si>
    <t>Secnidazol 500mg/15mL Suspenion oral (SECNIAMEB PEDIATRICO P.P.S) LABORATORIOS ARMOFAR LIMITADA</t>
  </si>
  <si>
    <t>INVIMA 2016M-0005413-R1</t>
  </si>
  <si>
    <t>20204362-01</t>
  </si>
  <si>
    <t>20204362-1</t>
  </si>
  <si>
    <t>SEMAGLUTIDA</t>
  </si>
  <si>
    <t>Semaglutida 14mg Tableta (RYBELSUS) NOVO NORDISK A/S</t>
  </si>
  <si>
    <t>14</t>
  </si>
  <si>
    <t>INVIMA 2021MBT-0000044</t>
  </si>
  <si>
    <t>20171148-01</t>
  </si>
  <si>
    <t>20171148-1</t>
  </si>
  <si>
    <t>Semagluitida 3mg Tableta (RYBELSUS) NOVO NORDISK A/S</t>
  </si>
  <si>
    <t>INVIMA 2021MBT-0000042</t>
  </si>
  <si>
    <t>20204361-01</t>
  </si>
  <si>
    <t>20204361-1</t>
  </si>
  <si>
    <t>Semaglutida 7mg Tableta (RYBELSUS) NOVO NORDISK A/S</t>
  </si>
  <si>
    <t>INVIMA 2021MBT-0000043</t>
  </si>
  <si>
    <t>20095772-01</t>
  </si>
  <si>
    <t>20095772-1</t>
  </si>
  <si>
    <t>D01AC14</t>
  </si>
  <si>
    <t>Sertaconazol</t>
  </si>
  <si>
    <t>Sertaconazol 2% Crema Tubo x 20g (XERTACOL) SKINDRUG S.A</t>
  </si>
  <si>
    <t>INVIMA 2021M-0016800-R1</t>
  </si>
  <si>
    <t>19972887-02</t>
  </si>
  <si>
    <t>19972887-2</t>
  </si>
  <si>
    <t>Sertaconazol 2% Crema Tubo x 20g (ZALAIN) FERRER INTERNACIONAL S.A.</t>
  </si>
  <si>
    <t>INVIMA 2019M-0006717-R1</t>
  </si>
  <si>
    <t>020003537-02</t>
  </si>
  <si>
    <t>20003537-2</t>
  </si>
  <si>
    <t>N06AB06</t>
  </si>
  <si>
    <t>Sertralina</t>
  </si>
  <si>
    <t>Sertralina  50 mg Tableta (SERTRANQUIL) POS. LAB BIOQUIFAR PHARMACEUTICA</t>
  </si>
  <si>
    <t>INVIMA 2019M-0009422-R1</t>
  </si>
  <si>
    <t>20003536-02</t>
  </si>
  <si>
    <t>20003536_02</t>
  </si>
  <si>
    <t>20003536-2</t>
  </si>
  <si>
    <t>SErtralina 100mg Tableta (SERTRANQUIL) BIOQUIFAR PHARMACEUTICA S.A.</t>
  </si>
  <si>
    <t>INVIMA 2019M-0009423-R1</t>
  </si>
  <si>
    <t>19932578-01</t>
  </si>
  <si>
    <t>019932578-01</t>
  </si>
  <si>
    <t>19932578-1</t>
  </si>
  <si>
    <t>Sertralina 100 mg Tableta GENFAR</t>
  </si>
  <si>
    <t>INVIMA 2022M-0001998-R2</t>
  </si>
  <si>
    <t>19942450-05</t>
  </si>
  <si>
    <t>19942450-5</t>
  </si>
  <si>
    <t>Sertralina 25mg Tableta (DOMINIUM) MONTE VERDE S.A.</t>
  </si>
  <si>
    <t>INVIMA 2020M-0003702-R2</t>
  </si>
  <si>
    <t>019932573-01</t>
  </si>
  <si>
    <t>19932573-1</t>
  </si>
  <si>
    <t>Sertralina Tabletas Recubiertas 50mg -Genfar</t>
  </si>
  <si>
    <t>INVIMA 2021M-0001992-R2</t>
  </si>
  <si>
    <t>19932573-03</t>
  </si>
  <si>
    <t>19932573-3</t>
  </si>
  <si>
    <t>Sertralina 50 mg Tableta recubierta GENFAR SA</t>
  </si>
  <si>
    <t>020018073-03</t>
  </si>
  <si>
    <t>20018073-03</t>
  </si>
  <si>
    <t>20018073-3</t>
  </si>
  <si>
    <t>V03AE02</t>
  </si>
  <si>
    <t>SEVelamer CLOrhidrato</t>
  </si>
  <si>
    <t>SEVelamer CLOrhidrato 800mg Tableta  (SERTREX) LAFRANCOL S.A.S</t>
  </si>
  <si>
    <t>INVIMA 2020M-0011072-R2</t>
  </si>
  <si>
    <t>19914377-03</t>
  </si>
  <si>
    <t>19914377-3</t>
  </si>
  <si>
    <t>G04BE03</t>
  </si>
  <si>
    <t>Sildenafil</t>
  </si>
  <si>
    <t>Sildenafil 50mg Tableta recubierta  LABORATORIOS BUSSIE S.A.</t>
  </si>
  <si>
    <t>INVIMA 2023M-0000370-R3</t>
  </si>
  <si>
    <t>20118033-02</t>
  </si>
  <si>
    <t>20118033-2</t>
  </si>
  <si>
    <t>Sildenafil 25mg Tableta GENFAR S.A.</t>
  </si>
  <si>
    <t>INVIMA 2023M-0018099-R1</t>
  </si>
  <si>
    <t>20078789-01</t>
  </si>
  <si>
    <t>20078789-1</t>
  </si>
  <si>
    <t>SILDENAFILO CITRATOEQUIVALENTE A SILDENAFILO</t>
  </si>
  <si>
    <t>Sildenafil Solucion inyectable 10mg (HB ALEOS) HB HUMAN BIOSCIENCE S.A.S.</t>
  </si>
  <si>
    <t>INVIMA 2017M-0017667</t>
  </si>
  <si>
    <t>019993835-02</t>
  </si>
  <si>
    <t>19993835-2</t>
  </si>
  <si>
    <t>Sildenafil 50mg Tableta recubierta -PBS- LAB Genfar</t>
  </si>
  <si>
    <t>INVIMA 2023M-0008869-R2</t>
  </si>
  <si>
    <t>01980366-02</t>
  </si>
  <si>
    <t>1980366-2</t>
  </si>
  <si>
    <t>A03AC02</t>
  </si>
  <si>
    <t>Simeticona</t>
  </si>
  <si>
    <t>Simeticona 250mg Capsula blanda  (DIGESTA) PROCAPS S.A.</t>
  </si>
  <si>
    <t>INVIMA 2016 M-003893 R-2</t>
  </si>
  <si>
    <t>20103120-07</t>
  </si>
  <si>
    <t>20103120-7</t>
  </si>
  <si>
    <t>PANCREATINA (EQUIVALENTE A AMILASA 15000 U. LIPASA 1200 U. PROTEASA 15000 U)</t>
  </si>
  <si>
    <t>Simeticona 80mg + Levosulpiride 25mg + Pancreatina ENZIMATICO (DIMOFLAX ENZIMATICO) 150mg Tableta recubierta NOVAMED S.A.S.</t>
  </si>
  <si>
    <t>INVIMA 2017M-0017639</t>
  </si>
  <si>
    <t>20103120-04</t>
  </si>
  <si>
    <t>020103120_04</t>
  </si>
  <si>
    <t>20103120-4</t>
  </si>
  <si>
    <t>Levosulpirida 25mg + pancreatina 150mg + simeticona 80mg Grageas (DIMOFLAX) NOVAMED S.A.S</t>
  </si>
  <si>
    <t>20103120-13</t>
  </si>
  <si>
    <t>Levosulpirida 25mg + pancreatina 150mg + simeticona 80mg Grageas (DIMOFLAX) NOVAMED S.A.S.</t>
  </si>
  <si>
    <t>00032250-02</t>
  </si>
  <si>
    <t>32250-2</t>
  </si>
  <si>
    <t>B05XA02</t>
  </si>
  <si>
    <t>Sodio bicarbonato</t>
  </si>
  <si>
    <t>Sodio bicarbonato 8.4% (10 meq/10 mL) Solución inyectable LABORATORIOS RYAN DE COLOMBIA S.A.S</t>
  </si>
  <si>
    <t>INVIMA 2019M-001684-R4</t>
  </si>
  <si>
    <t>020004032-04</t>
  </si>
  <si>
    <t>20004032-4</t>
  </si>
  <si>
    <t>Bicarbonato de sodio Solucion Inyectable 10 mEq /10 mL Ampolla 10 mL -Procaps</t>
  </si>
  <si>
    <t>INVIMA 2019M-0009854-R1</t>
  </si>
  <si>
    <t>019979158-03</t>
  </si>
  <si>
    <t>19979158-3</t>
  </si>
  <si>
    <t>Sodio cloruro  Solución inyectable 0.9%  Botella x 250ml - Pisa</t>
  </si>
  <si>
    <t>019932754-07</t>
  </si>
  <si>
    <t>19932754-7</t>
  </si>
  <si>
    <t>Sodio cloruro 0.9% Solucion Bolsa x 500mL (Kabiflex) - PBS- LAB FRESENIUS KABI COLOMBIA S.A.S.</t>
  </si>
  <si>
    <t>INVIMA 2020M-0002010-R2</t>
  </si>
  <si>
    <t>020055558-02</t>
  </si>
  <si>
    <t>20055558-2</t>
  </si>
  <si>
    <t>Sodio Cloruro 0.9% Solucion Inyectable Bolsa x 500 mL (SODIO CLORURO) PBS. LAB CORPAUL</t>
  </si>
  <si>
    <t>019979158-05</t>
  </si>
  <si>
    <t>19979158-05</t>
  </si>
  <si>
    <t>19979158-5</t>
  </si>
  <si>
    <t>Cloruro de Sodio Solución inyectable 0.9% frasco x 1000 ml (Solución CS pisa) -Pisa</t>
  </si>
  <si>
    <t>20003804-01</t>
  </si>
  <si>
    <t>20003804-1</t>
  </si>
  <si>
    <t>Sodio cloruro 0.9% Solucion para Nebulizar o Inhalar Frasco x 30 mL  (RHIFISOL) LABORATORIOS GERCO S.A.S</t>
  </si>
  <si>
    <t>Solucion para nebulizacion</t>
  </si>
  <si>
    <t>INVIMA 2019M-0009658-R1</t>
  </si>
  <si>
    <t>020055558-04</t>
  </si>
  <si>
    <t>20055558-4</t>
  </si>
  <si>
    <t>Sodio Cloruro al 0.9% Bolsa x 3000mL -Corpaul</t>
  </si>
  <si>
    <t>000211361-06</t>
  </si>
  <si>
    <t>211361-6</t>
  </si>
  <si>
    <t>000029523-04</t>
  </si>
  <si>
    <t>29523-4</t>
  </si>
  <si>
    <t>Sodio cloruro Sol Iny 0.9% (Suero Fisiologico)-Baxter  250 mL</t>
  </si>
  <si>
    <t>INVIMA 2020M-001117-R4</t>
  </si>
  <si>
    <t>000029523-03</t>
  </si>
  <si>
    <t>29523-3</t>
  </si>
  <si>
    <t>Sodio cloruro Sol Iny 0.9% (Suero Fisiologico) Bolsa x 100 mL Baxter</t>
  </si>
  <si>
    <t>000029523-06</t>
  </si>
  <si>
    <t>29523-6</t>
  </si>
  <si>
    <t>Sodio cloruro Sol Iny 0.9% (Suero Fisiologico)-Baxter 1000 mL</t>
  </si>
  <si>
    <t>000029523-02</t>
  </si>
  <si>
    <t>29523-2</t>
  </si>
  <si>
    <t>Sodio cloruro Sol Iny 0.9% (Suero Fisiologico)-Baxter 50 mL</t>
  </si>
  <si>
    <t>00029523-05</t>
  </si>
  <si>
    <t>000029523-05</t>
  </si>
  <si>
    <t>29523-5</t>
  </si>
  <si>
    <t>Sodio cloruro Sol Iny 0.9% (Suero Fisiologico)-Baxter 500 mL</t>
  </si>
  <si>
    <t>019932754-03</t>
  </si>
  <si>
    <t>19932754-3</t>
  </si>
  <si>
    <t>Sodio Cloruro 0.9g Solucion Inyectable  Bolsa x 250mL FRESENIUS KABI COLOMBIA S.A.S.</t>
  </si>
  <si>
    <t>019932754-04</t>
  </si>
  <si>
    <t>19932754-4</t>
  </si>
  <si>
    <t>Sodio Cloruro Solución Inyectable 0.9g (CLORURO DE SODIO 0.9%) Bolsa x 100mL-FRESENIUS KABI AB</t>
  </si>
  <si>
    <t>20105341-01</t>
  </si>
  <si>
    <t>20105341-1</t>
  </si>
  <si>
    <t>Sodio cloruro Solucion inyectable 0.9% Bolsa x 100 mL ADS PHARMA S.A.S.</t>
  </si>
  <si>
    <t>INVIMA 2016M-0017176</t>
  </si>
  <si>
    <t>19932754-05</t>
  </si>
  <si>
    <t>19932754-5</t>
  </si>
  <si>
    <t>Sodio cloruro Solucion inyectable 0.9% Frasco x 100 mL FRESENIUS KABI COLOMBIA S.A.S.</t>
  </si>
  <si>
    <t>019932754-01</t>
  </si>
  <si>
    <t>19932754-1</t>
  </si>
  <si>
    <t>Sodio Cloruro Solucion Inyectable 0.9g (CLORURO DE SODIO 0.9%) Bolsa x 1000mL-FRESENIUS KABI AB</t>
  </si>
  <si>
    <t>019932754-06</t>
  </si>
  <si>
    <t>19932754-6</t>
  </si>
  <si>
    <t>Sodio Cloruro 0.9g Solucion Inyectable  Bolsa x 250mL (Kabiflex) -LAB FRESENIUS KABI AB</t>
  </si>
  <si>
    <t>019932754-02</t>
  </si>
  <si>
    <t>19932754-2</t>
  </si>
  <si>
    <t>Sodio Cloruro Solucion Inyectable 0.9g (CLORURO DE SODIO 0.9%) Bolsa x 500mL-FRESENIUS KABI AB</t>
  </si>
  <si>
    <t>020055558-01</t>
  </si>
  <si>
    <t>20055558-1</t>
  </si>
  <si>
    <t>SODIO CLORURO SOLUCION INYECTABLE 0.9g (SODIO CLORURO AL 0.9%) BOLSA X 100ML-CORPAUL</t>
  </si>
  <si>
    <t>019934265-03</t>
  </si>
  <si>
    <t>19934265-3</t>
  </si>
  <si>
    <t>Sodio cloruro Solucion inyectable 20 mEq / 10 mL - Corpaul</t>
  </si>
  <si>
    <t>INVIMA 2021M-0002557-R2</t>
  </si>
  <si>
    <t>019911220-10</t>
  </si>
  <si>
    <t>19911220-10</t>
  </si>
  <si>
    <t>Sodio de bicarbonato 10 mEq/10mL AMPOLLA - PBS (LABORATORIOS SANDERSON S.A.)</t>
  </si>
  <si>
    <t>INVIMA 2020M-0000666-R2</t>
  </si>
  <si>
    <t>019992832-03</t>
  </si>
  <si>
    <t>19992832-3</t>
  </si>
  <si>
    <t>Amiodarona clorhidrato Sol Iny 150 mg (Amiodarona)-Ryan</t>
  </si>
  <si>
    <t>20220132-01</t>
  </si>
  <si>
    <t>20220132-1</t>
  </si>
  <si>
    <t>Amiodarona clorhidrato 150mg Solucion inyectable LABORATORIOS RYAN DE COLOMBIA S.A.S</t>
  </si>
  <si>
    <t>INVIMA 2023M-0020942</t>
  </si>
  <si>
    <t>019938260-02</t>
  </si>
  <si>
    <t>19938260-2</t>
  </si>
  <si>
    <t>Metronidazol SOLUCION Inyectable 500 mg (Tenaflox)- Farmalogica</t>
  </si>
  <si>
    <t>INVIMA 2023M-0002738-R3</t>
  </si>
  <si>
    <t>20039730-01</t>
  </si>
  <si>
    <t>20039730-1</t>
  </si>
  <si>
    <t>Potasio cloruro 20mEq en Sodio cloruro 0.9%  Bolsa x 100mL PBS CORPAUL</t>
  </si>
  <si>
    <t>INVIMA 2020M-0013167-R1</t>
  </si>
  <si>
    <t>020020097-02</t>
  </si>
  <si>
    <t>20020097-2</t>
  </si>
  <si>
    <t>Solución oral de glucosa y electrolitos y zinc</t>
  </si>
  <si>
    <t>Solucion oral de glucosa y electrolitos y zinc 60mEq x 500mL Sabor UVA (PEDIALYTE MAX 60 MEQ CON ZINC) ABBOTT LABORATORIES DE COLOMBIA S.A.S.</t>
  </si>
  <si>
    <t>000024283-09</t>
  </si>
  <si>
    <t>00024283-09</t>
  </si>
  <si>
    <t>24283-9</t>
  </si>
  <si>
    <t>Solucion isotonica para dialisis peritoneal</t>
  </si>
  <si>
    <t>Soluciones para dialisis peritoneal Irri 4.25% Bolsa x 6000mL (DIANEAL PD-2 CON DEXTROSA AL 4,25%) PBS BAXTER S.A.</t>
  </si>
  <si>
    <t>INVIMA 2020M-007581-R3</t>
  </si>
  <si>
    <t>000033250-02</t>
  </si>
  <si>
    <t>33250-2</t>
  </si>
  <si>
    <t>Salbutamol Solución Para Nebulización  5mg/ml (Ventilan) frascox10mL- GSK</t>
  </si>
  <si>
    <t>INVIMA 2020M-13589-R2</t>
  </si>
  <si>
    <t>000024281-06</t>
  </si>
  <si>
    <t>24281-6</t>
  </si>
  <si>
    <t>Soluciones para dialisis peritoneal Irrig 1.5 % (Dianeal)-Baxter 2000 mL</t>
  </si>
  <si>
    <t>INVIMA 2022M-007600-R5</t>
  </si>
  <si>
    <t>000024281-11</t>
  </si>
  <si>
    <t>00024281-11</t>
  </si>
  <si>
    <t>24281-11</t>
  </si>
  <si>
    <t>Soluciones para dialisis peritoneal irrig 1.5% Bolsa x 6000mL (DIANEAL PD-2 CON DEXTROSA) PBS BAXTER S.A.</t>
  </si>
  <si>
    <t>000023282-06</t>
  </si>
  <si>
    <t>23282-6</t>
  </si>
  <si>
    <t>Soluciones para dialisis peritoneal Irrig 2.5% (Dianeal)-Baxter 2000 mL</t>
  </si>
  <si>
    <t>000024283-05</t>
  </si>
  <si>
    <t>24283-5</t>
  </si>
  <si>
    <t>Soluciones para dialisis peritoneal Irrig 4.25 % (Dianeal)-Baxter 2000 mL</t>
  </si>
  <si>
    <t>000023282-08</t>
  </si>
  <si>
    <t>00023282-08</t>
  </si>
  <si>
    <t>23282-8</t>
  </si>
  <si>
    <t>Solucion para Dialisis Peritoneal con Dextrosa al 2.5% bolsa x 6000 mL (DIANEAL PD- 2 CON DEXTROSA AL 2.5%) POS. LAB BAXTER</t>
  </si>
  <si>
    <t>020037305-01</t>
  </si>
  <si>
    <t>20037305-1</t>
  </si>
  <si>
    <t>M03AB01</t>
  </si>
  <si>
    <t>Succinilcolina</t>
  </si>
  <si>
    <t>Succinilcolina  Solucion inyectable 1000mg/10 mL (10%) (Mioactine) - Ryan</t>
  </si>
  <si>
    <t>INVIMA 2020M-0013484-R1</t>
  </si>
  <si>
    <t>20056480-06</t>
  </si>
  <si>
    <t>20056480-6</t>
  </si>
  <si>
    <t>A02BX02</t>
  </si>
  <si>
    <t>Sucralfate</t>
  </si>
  <si>
    <t>Sucralfato 1g TABLETA (ANTEPSIN) BIOQUIFAR PHARMACEUTICA S.A</t>
  </si>
  <si>
    <t>INVIMA 2019M-0014743-R1</t>
  </si>
  <si>
    <t>020087855-01</t>
  </si>
  <si>
    <t>20087855-1</t>
  </si>
  <si>
    <t>Sucralfato</t>
  </si>
  <si>
    <t>Sucralfato  1 g / 5 mL  (20 g / 100 ml) Suspension Frasco x 200 mL (ALBISAN SUSPENSION) POS. LAB INCOBRA S.A.</t>
  </si>
  <si>
    <t>INVIMA 2015M-0016571</t>
  </si>
  <si>
    <t>000041528-04</t>
  </si>
  <si>
    <t>41528-4</t>
  </si>
  <si>
    <t>Sucralfato Sus Or 1g/5 mL Fco 200 mL(Dip)-Merck</t>
  </si>
  <si>
    <t>INVIMA 2023M-013579-R4</t>
  </si>
  <si>
    <t>20036512-02</t>
  </si>
  <si>
    <t>020036512-02</t>
  </si>
  <si>
    <t>20036512-2</t>
  </si>
  <si>
    <t>J01CR01</t>
  </si>
  <si>
    <t>Ampicilina sodica +Sulbactam sodico</t>
  </si>
  <si>
    <t>SULBACTAM + Ampicilina 1.5g Polvo para reconstiuir- (Ampidelt)- PBS- LAB DELTA</t>
  </si>
  <si>
    <t>INVIMA 2023M-0013361-R2</t>
  </si>
  <si>
    <t>000218004-19</t>
  </si>
  <si>
    <t>218004-19</t>
  </si>
  <si>
    <t>SULBACTAM + Ampicilina 1g + 0.5g Polvo para reconstitucion - PBS- LAB VITALIS S.A.C.I.</t>
  </si>
  <si>
    <t>INVIMA 2020M-010590-R2</t>
  </si>
  <si>
    <t>020036512-01</t>
  </si>
  <si>
    <t>20036512-1</t>
  </si>
  <si>
    <t>SULBACTAM + Ampicilina sodica 1 g + 0.5 g  Pol Rec (AMPIDELT). POS. LABORATORIOS DELTA S.A.S</t>
  </si>
  <si>
    <t>19931216-05</t>
  </si>
  <si>
    <t>019931216-05</t>
  </si>
  <si>
    <t>19931216-5</t>
  </si>
  <si>
    <t>SULBACTAM+ Ampicilina sodica Polvo Rec Solucion inyectable 1.5g (Ampicilina y Sulbactam)- Farmalogica</t>
  </si>
  <si>
    <t>INVIMA 2023M-0001779-R3</t>
  </si>
  <si>
    <t>020022399-03</t>
  </si>
  <si>
    <t>20022399-3</t>
  </si>
  <si>
    <t>S01AB04</t>
  </si>
  <si>
    <t>Sulfacetamida</t>
  </si>
  <si>
    <t>SULFAcetamida sodica Solución oftálmicas 10% (Sulfaoftal) - Blaskov</t>
  </si>
  <si>
    <t>INVIMA 2016M-0011463-R1</t>
  </si>
  <si>
    <t>020077550-01</t>
  </si>
  <si>
    <t>020077550_01</t>
  </si>
  <si>
    <t>20077550-1</t>
  </si>
  <si>
    <t>J01EC02</t>
  </si>
  <si>
    <t>Sulfadiazina</t>
  </si>
  <si>
    <t>Sulfadiazina TABLETA 500mg (Limisulf) - Coaspharma</t>
  </si>
  <si>
    <t>INVIMA 2020M-0015435-R1</t>
  </si>
  <si>
    <t>000032695-02</t>
  </si>
  <si>
    <t>32695-2</t>
  </si>
  <si>
    <t>J01EE01</t>
  </si>
  <si>
    <t>TRIMETOPRIM-SULFAMETOXAZOL</t>
  </si>
  <si>
    <t>Sulfametoxazol+TrimeTOPRIM Solucion Inyectable 400mg/80mg (Bactrim) solucion inyectable 5 ml.-Roche</t>
  </si>
  <si>
    <t>INVIMA 2021M-010301-R3</t>
  </si>
  <si>
    <t>020026114-03</t>
  </si>
  <si>
    <t>20026114-3</t>
  </si>
  <si>
    <t>A07EC01</t>
  </si>
  <si>
    <t>Sulfasalazina</t>
  </si>
  <si>
    <t>Sulfasalazina 500 mg Tableta (SALAZIN) PBS. LAB LABQUIFAR LTDA.</t>
  </si>
  <si>
    <t>INVIMA 2017M-0011807-R1</t>
  </si>
  <si>
    <t>19947421-01</t>
  </si>
  <si>
    <t>19947421_01</t>
  </si>
  <si>
    <t>19947421-1</t>
  </si>
  <si>
    <t>Sulfasalazina 500mg Tableta LABORATORIOS BUSSIE S.A.</t>
  </si>
  <si>
    <t>INVIMA 2022M-0004018-R2</t>
  </si>
  <si>
    <t>019988938-04</t>
  </si>
  <si>
    <t>19988938-4</t>
  </si>
  <si>
    <t>B05XA05</t>
  </si>
  <si>
    <t>Magnesio sulfato</t>
  </si>
  <si>
    <t>Sulfato de Magnesio al 20% Solucion Inyectable. (SULFATO DE MAGNESIO) POS. PROCAPS S.A.</t>
  </si>
  <si>
    <t>INVIMA 2022M-0008174-R1</t>
  </si>
  <si>
    <t>00033519-01</t>
  </si>
  <si>
    <t>000033519-01</t>
  </si>
  <si>
    <t>33519-1</t>
  </si>
  <si>
    <t>A06AD04</t>
  </si>
  <si>
    <t>Magnesio sulfato 20% Ampolla x 10mL Solucion Inyectable (SULFATO DE MAGNESIO). POS. LAB RYAN</t>
  </si>
  <si>
    <t>INVIMA 2019M-002203-R3</t>
  </si>
  <si>
    <t>019935299-01</t>
  </si>
  <si>
    <t>19935299-1</t>
  </si>
  <si>
    <t>Sulfato de magnesio solucion inyectable 20% - Ropsohn</t>
  </si>
  <si>
    <t>INVIMA 2022M-0002365-R2</t>
  </si>
  <si>
    <t>020010881_02</t>
  </si>
  <si>
    <t>20010881-2</t>
  </si>
  <si>
    <t>A12CB01</t>
  </si>
  <si>
    <t>SULFATO DE ZINC</t>
  </si>
  <si>
    <t>SULFATO DE ZINC   2 mg  FRASCO X 120 ML (SULZINC)-HUMAX</t>
  </si>
  <si>
    <t>INVIMA 2023M-0010287-R1</t>
  </si>
  <si>
    <t>20066123-03</t>
  </si>
  <si>
    <t>020066123-03</t>
  </si>
  <si>
    <t>20066123-3</t>
  </si>
  <si>
    <t>SULFATO DE ZINC 2mg/mL Solucion Oral  Frasco x 120mL FARMATECH SA</t>
  </si>
  <si>
    <t>INVIMA 2022M-0015352-R1</t>
  </si>
  <si>
    <t>20070341-02</t>
  </si>
  <si>
    <t>20070341-2</t>
  </si>
  <si>
    <t>Zinc sulfato</t>
  </si>
  <si>
    <t>SULfato de zinc 20mg Tableta (SULZINC) HUMAX PHARMACEUTICAL S.A.</t>
  </si>
  <si>
    <t>INVIMA 2020M-0015825-R1</t>
  </si>
  <si>
    <t>019963969-04</t>
  </si>
  <si>
    <t>19963969-04</t>
  </si>
  <si>
    <t>19963969-4</t>
  </si>
  <si>
    <t>Ferroso sulfato</t>
  </si>
  <si>
    <t>Sulfato ferroso Solución Oral 125 mg / mL -Laproff</t>
  </si>
  <si>
    <t>INVIMA 2017M-0005683-R1</t>
  </si>
  <si>
    <t>019963969-03</t>
  </si>
  <si>
    <t>19963969-3</t>
  </si>
  <si>
    <t>Sulfato Ferroso Gotas 125mg/ml Solución oral -Laproff</t>
  </si>
  <si>
    <t>019963970-01</t>
  </si>
  <si>
    <t>19963970-1</t>
  </si>
  <si>
    <t>Sulfato Ferroso jarabe 4 gramos/100 ml Fco 120 mL (Sulfato Ferroso)-Laproff</t>
  </si>
  <si>
    <t>020080792-20</t>
  </si>
  <si>
    <t>20080792-20</t>
  </si>
  <si>
    <t>Sulfato Ferroso 300 mg Tableta Recubierta Equivalente a Hierro Elemental (SULFATO FERROSO) POS. ECAR S.A.</t>
  </si>
  <si>
    <t>INVIMA 2015M-0016190</t>
  </si>
  <si>
    <t>20007644-04</t>
  </si>
  <si>
    <t>020007644-04</t>
  </si>
  <si>
    <t>20007644-4</t>
  </si>
  <si>
    <t>J01CR04</t>
  </si>
  <si>
    <t>Sultamicilina</t>
  </si>
  <si>
    <t>Sultamicilina Polvo para reconstituir 250 mg / 5 mL Frasco x100ml (BACMICINE) BIOQUIFAR PHARMACEUTICA S.A.</t>
  </si>
  <si>
    <t>INVIMA 2021M-0010819-R1</t>
  </si>
  <si>
    <t>19927623-01</t>
  </si>
  <si>
    <t>19927623_01</t>
  </si>
  <si>
    <t>19927623-1</t>
  </si>
  <si>
    <t>Sultamicilina 375mg Tableta (BACMICINE) BIOQUIFAR PHARMACEUTICA S.A.</t>
  </si>
  <si>
    <t>INVIMA 2013M-0001180-R1</t>
  </si>
  <si>
    <t>000224929-03</t>
  </si>
  <si>
    <t>224929-3</t>
  </si>
  <si>
    <t>Sultamicilina Tab 375 mg (Sultamicilina)-Lasante</t>
  </si>
  <si>
    <t>INVIMA 2021 M-010047-R2</t>
  </si>
  <si>
    <t>20008324-01</t>
  </si>
  <si>
    <t>20008324-1</t>
  </si>
  <si>
    <t>Sultamicilina 750mg Tableta (BACMICINE) BIOQUIFAR PHARMACEUTICA S.A.</t>
  </si>
  <si>
    <t>INVIMA 2021M-0010253-R1</t>
  </si>
  <si>
    <t>20016868-04</t>
  </si>
  <si>
    <t>20016868-4</t>
  </si>
  <si>
    <t>Sultamicilina Tableta 750mg LABORATORIOS LA SANTE S.A.</t>
  </si>
  <si>
    <t>INVIMA 2023M-0011776-R2</t>
  </si>
  <si>
    <t>00057699-02</t>
  </si>
  <si>
    <t>57699-2</t>
  </si>
  <si>
    <t>N02CC01</t>
  </si>
  <si>
    <t>Sumatriptan</t>
  </si>
  <si>
    <t>Sumatriptan 100 mg Tableta GENFARSA</t>
  </si>
  <si>
    <t>INVIMA 2021M-002171-R3</t>
  </si>
  <si>
    <t>20061217-08</t>
  </si>
  <si>
    <t>20061217-8</t>
  </si>
  <si>
    <t>Sumatriptan 85mg + Naproxeno 500 mg Tableta recubierta (TRASS) PROCAPS S.A.</t>
  </si>
  <si>
    <t>INVIMA 2023M-0014582-R2</t>
  </si>
  <si>
    <t>000042216-02</t>
  </si>
  <si>
    <t>42216-2</t>
  </si>
  <si>
    <t>Furosemida Tableta 40 mg- Genfar</t>
  </si>
  <si>
    <t>019941418-04</t>
  </si>
  <si>
    <t>19941418-4</t>
  </si>
  <si>
    <t>MetocloPRAMIDA (clorhidrato) TABLETA 10  mg (Metoclopramida)-Laproff</t>
  </si>
  <si>
    <t>INVIMA 2020M-0002998-R2</t>
  </si>
  <si>
    <t>19943739-03</t>
  </si>
  <si>
    <t>19943739-3</t>
  </si>
  <si>
    <t>Tacrolimus 5mg/ml Solucion inyectable (PROGRAF) JANSSEN CILAG S.A.</t>
  </si>
  <si>
    <t>INVIMA 2021M-0003530-R2</t>
  </si>
  <si>
    <t>19995855-03</t>
  </si>
  <si>
    <t>19995855_03</t>
  </si>
  <si>
    <t>19995855-3</t>
  </si>
  <si>
    <t>G04BE08</t>
  </si>
  <si>
    <t>Tadalafil</t>
  </si>
  <si>
    <t>Tadalafilo 20mg TABLETA (LUDIKA) LABORATORIOS ECAR S.A</t>
  </si>
  <si>
    <t>INVIMA 2009M-0010091</t>
  </si>
  <si>
    <t>20201691-02</t>
  </si>
  <si>
    <t>20201691-2</t>
  </si>
  <si>
    <t>Tadalafilo 20mg Tableta MOMENTA FARMACEUTICA S.A.S.</t>
  </si>
  <si>
    <t>INVIMA 2022M-0020685</t>
  </si>
  <si>
    <t>20091658-03</t>
  </si>
  <si>
    <t>20091658-3</t>
  </si>
  <si>
    <t>TADALAFILO</t>
  </si>
  <si>
    <t>Tadalafilo 20mg Tableta PENTACOOP S.A.</t>
  </si>
  <si>
    <t>INVIMA 2015M-0016264</t>
  </si>
  <si>
    <t>20098922-05</t>
  </si>
  <si>
    <t>20098922-5</t>
  </si>
  <si>
    <t>Tadalafilo 5 mg (LUDIKA) Tableta ECAR</t>
  </si>
  <si>
    <t>INVIMA 2022M-0017186-R1</t>
  </si>
  <si>
    <t>20093284-02</t>
  </si>
  <si>
    <t>20093284-2</t>
  </si>
  <si>
    <t>Tadalafilo 5mg Tableta (TADA) EUROFARMA COLOMBIA S.A.S.</t>
  </si>
  <si>
    <t>INVIMA 2021M-0016957-R1</t>
  </si>
  <si>
    <t>000035448-04</t>
  </si>
  <si>
    <t>00035448-04</t>
  </si>
  <si>
    <t>35448-4</t>
  </si>
  <si>
    <t>L02BA01</t>
  </si>
  <si>
    <t>Tamoxifeno</t>
  </si>
  <si>
    <t>Tamoxifeno (citrato) Tab 20 mg (Taxus)-Asofarma S.A.</t>
  </si>
  <si>
    <t>INVIMA 2010 M-011234 R2</t>
  </si>
  <si>
    <t>020140779-02</t>
  </si>
  <si>
    <t>20140779-2</t>
  </si>
  <si>
    <t>G04CA02</t>
  </si>
  <si>
    <t>Tamsulosina</t>
  </si>
  <si>
    <t>Tamsulosina 0.4 mg  Capsula de liberacion Prolongada PBS LAB SANDOZ</t>
  </si>
  <si>
    <t>INVIMA 2019M-0019198</t>
  </si>
  <si>
    <t>20097586-01</t>
  </si>
  <si>
    <t>20097586-1</t>
  </si>
  <si>
    <t>G04CA53</t>
  </si>
  <si>
    <t>TAMSULOSINA + SOLIFENACINA</t>
  </si>
  <si>
    <t>Tamsulosina 0,4mg + Solifenacina 6mg Comprimido recubierto de liberacion prolongada (VESOMNI) ASTELLAS PHARMA US. INC.</t>
  </si>
  <si>
    <t>INVIMA 2020M-0019831</t>
  </si>
  <si>
    <t>019984678-01</t>
  </si>
  <si>
    <t>19984678-01</t>
  </si>
  <si>
    <t>19984678-1</t>
  </si>
  <si>
    <t>Tamsulosina 0.4 mg Capsula de Liberacion Retardada (TAMSULOSINA) PBS. LAB SANOFI-AVENTIS DE COLOMBIA S.A.</t>
  </si>
  <si>
    <t>INVIMA 2008M-0008373</t>
  </si>
  <si>
    <t>20011017-18</t>
  </si>
  <si>
    <t>CLORHIDRATO DE TAMSULOSINA</t>
  </si>
  <si>
    <t>Tamsulosina clorhidrato 0.4mg Capsula de liberacion Prolongada (DEMULIN ER) LABORATORIOS LEGRAND S.A.</t>
  </si>
  <si>
    <t>0.4</t>
  </si>
  <si>
    <t>INVIMA 2020M-0010681-R1</t>
  </si>
  <si>
    <t>20148969-01</t>
  </si>
  <si>
    <t>020148969-01</t>
  </si>
  <si>
    <t>20148969-1</t>
  </si>
  <si>
    <t>J05AR17</t>
  </si>
  <si>
    <t>TENOFOVIR ALAFENAMIDA + EMTRICITABINA</t>
  </si>
  <si>
    <t>Emtricitabina 200mg + Tenofovir alafenamida 25mg Tableta recubierta (VYVALTO) LABORATORIOS RICHMOND S.A.C.I.F</t>
  </si>
  <si>
    <t>INVIMA 2019M-0019111</t>
  </si>
  <si>
    <t>00229538-05</t>
  </si>
  <si>
    <t>229538-5</t>
  </si>
  <si>
    <t>R03DA04</t>
  </si>
  <si>
    <t>Teofilina</t>
  </si>
  <si>
    <t>Teofilina 125mg Capsula (TEOLIXIR RETARD) ANGLOPHARMA S.A.</t>
  </si>
  <si>
    <t>Tableta o capsula de liberacion programada</t>
  </si>
  <si>
    <t>INVIMA 2009 M-013326 - R1</t>
  </si>
  <si>
    <t>20061730-12</t>
  </si>
  <si>
    <t>Teofilina 300mg Capsula (BICOFILIN) NOVAMED S.A.S.</t>
  </si>
  <si>
    <t>INVIMA 2014M-0014964</t>
  </si>
  <si>
    <t>020061730-01</t>
  </si>
  <si>
    <t>20061730-1</t>
  </si>
  <si>
    <t>Teofilina Tableta ó cápsula 300 mg (Bicofilin) - Novamed</t>
  </si>
  <si>
    <t>20149812-05</t>
  </si>
  <si>
    <t>20149812-5</t>
  </si>
  <si>
    <t>D01BA02</t>
  </si>
  <si>
    <t>Terbinafina</t>
  </si>
  <si>
    <t>Terbinafina 250mg TABLETA LABORATORIOS LA SANTE S.A.</t>
  </si>
  <si>
    <t>INVIMA 2019M-0019319</t>
  </si>
  <si>
    <t>19962798-02</t>
  </si>
  <si>
    <t>019962798_02</t>
  </si>
  <si>
    <t>19962798-2</t>
  </si>
  <si>
    <t>D01AE15</t>
  </si>
  <si>
    <t>Clorhidrato de Terbinafina</t>
  </si>
  <si>
    <t>TERbinafina 1% Crema Tubo x 20g GENFAR S.A.</t>
  </si>
  <si>
    <t>INVIMA 2017M-0005953-R1</t>
  </si>
  <si>
    <t>00038998-06</t>
  </si>
  <si>
    <t>38998-6</t>
  </si>
  <si>
    <t>R03AC03</t>
  </si>
  <si>
    <t>Terbutalina sulfato</t>
  </si>
  <si>
    <t>Terbutalina sulfato 10mg/mL (1%) Solucion para nebulizacion/inhaladores Gotero x 10mL (TERBUROP) ROPSOHN THERAPEUTICS SAS</t>
  </si>
  <si>
    <t>INVIMA 2020M-012605-R3</t>
  </si>
  <si>
    <t>000031279-01</t>
  </si>
  <si>
    <t>31279-1</t>
  </si>
  <si>
    <t>G03BA03</t>
  </si>
  <si>
    <t>Testosterona ester</t>
  </si>
  <si>
    <t>Testosterona  enantato Solucion inyectable 250 mg / mL (Testoviron) Shering Colombiana S.A.</t>
  </si>
  <si>
    <t>INVIMA 2023M-001042-R5</t>
  </si>
  <si>
    <t>019903745-08</t>
  </si>
  <si>
    <t>19903745-8</t>
  </si>
  <si>
    <t>B03BA51</t>
  </si>
  <si>
    <t>Tiamina 100mg +Piridoxina 100mg + Cianocobalamina 1mg (Neurobion inyectable) Lab Merck</t>
  </si>
  <si>
    <t>INVIMA 2015 M-13939-R2</t>
  </si>
  <si>
    <t>00023440-10</t>
  </si>
  <si>
    <t>23440-10</t>
  </si>
  <si>
    <t>Tiamina 300 mg Tableta ECAR</t>
  </si>
  <si>
    <t>INVIMA 2007M-0007263-R2</t>
  </si>
  <si>
    <t>000038332-02</t>
  </si>
  <si>
    <t>38332-2</t>
  </si>
  <si>
    <t>Tiamina CLORHIDRATO Soluc9on Inyectablee  100 mg/ml Ecar</t>
  </si>
  <si>
    <t>INVIMA 2022M-003721-R5</t>
  </si>
  <si>
    <t>000023440-09</t>
  </si>
  <si>
    <t>23440-9</t>
  </si>
  <si>
    <t>Tiamina TABLETA 300 mg (Tiamina)-Ecar</t>
  </si>
  <si>
    <t>19987527-01</t>
  </si>
  <si>
    <t>19987527-1</t>
  </si>
  <si>
    <t>P01AB02</t>
  </si>
  <si>
    <t>Tinidazol</t>
  </si>
  <si>
    <t>Tinidazol 1g Tableta (MEMBITROL) QUIMICA PATRIC LTDA.</t>
  </si>
  <si>
    <t>INVIMA 2023M-0008277-R2</t>
  </si>
  <si>
    <t>00053078-04</t>
  </si>
  <si>
    <t>53078-4</t>
  </si>
  <si>
    <t>Tinidazol 1g Tableta MEMPHIS PRODUCTS S.A.</t>
  </si>
  <si>
    <t>INVIMA 2015M-000920-R2</t>
  </si>
  <si>
    <t>00029317-08</t>
  </si>
  <si>
    <t>29317-8</t>
  </si>
  <si>
    <t>Tinidazol 500mg Tableta LABORATORIOS ECAR</t>
  </si>
  <si>
    <t>INVIMA 2022M-009517 -R3</t>
  </si>
  <si>
    <t>001985058-01</t>
  </si>
  <si>
    <t>1985058-1</t>
  </si>
  <si>
    <t>Tinidazol Tableta 1g (Tinidazol) - Genfar</t>
  </si>
  <si>
    <t>INVIMA 2022M-004567-R3</t>
  </si>
  <si>
    <t>000035988-01</t>
  </si>
  <si>
    <t>35988-1</t>
  </si>
  <si>
    <t>TINIdazol TABLETAS 500 mg (Tinidazol) -GenFar</t>
  </si>
  <si>
    <t>INVIMA 2021M-002882-R5</t>
  </si>
  <si>
    <t>20083126-06</t>
  </si>
  <si>
    <t>20083126-6</t>
  </si>
  <si>
    <t>TIOCOLCHICOSIDO</t>
  </si>
  <si>
    <t>TIOcolchicosido 4 mg + Acetaminofen 325 mg (FLEXIMAX)  LAFRANCOL S.A.S</t>
  </si>
  <si>
    <t>INVIMA 2015M-0016335</t>
  </si>
  <si>
    <t>19990096-02</t>
  </si>
  <si>
    <t>19990096-2</t>
  </si>
  <si>
    <t>M03BX05</t>
  </si>
  <si>
    <t>Tiocolchicosida</t>
  </si>
  <si>
    <t>Tiocolchicosido 4 mg Tableta (TIOCOLSID) GALENO QUIMICA S.A.</t>
  </si>
  <si>
    <t>INVIMA 2021M-0008887-R1</t>
  </si>
  <si>
    <t>20064903-04</t>
  </si>
  <si>
    <t>20064903-4</t>
  </si>
  <si>
    <t>M01AE51</t>
  </si>
  <si>
    <t>Ibuprofeno + Tiocolchicosido</t>
  </si>
  <si>
    <t>Tiocolchicosido 4mg + Ibuprofeno 400mg Tableta (TIOCOLFEN) LABORATORIOS BUSSIE S.A</t>
  </si>
  <si>
    <t>INVIMA 2014M-0015097</t>
  </si>
  <si>
    <t>20064726-21</t>
  </si>
  <si>
    <t>Tiocolchicosido 8mg + Ibuprofeno 600mg Tableta (PARALGEN MAX) LABORATORIOS LEGRAND S.A.</t>
  </si>
  <si>
    <t>INVIMA 2019M-0014918-R1</t>
  </si>
  <si>
    <t>20023655-01</t>
  </si>
  <si>
    <t>20023655-1</t>
  </si>
  <si>
    <t>Tiocolchicosido 8mg Tableta (TIOCOLSID) LABORATORIOS BUSSIE S.A</t>
  </si>
  <si>
    <t>INVIMA 2023M-0011765-R2</t>
  </si>
  <si>
    <t>000047108-01</t>
  </si>
  <si>
    <t>000047108_01</t>
  </si>
  <si>
    <t>47108-1</t>
  </si>
  <si>
    <t>L01BB03</t>
  </si>
  <si>
    <t>Tioguanina</t>
  </si>
  <si>
    <t>Tioguanina Tableta 40 mg (Lanvis)-Al pharma</t>
  </si>
  <si>
    <t>INVIMA 2023M-005877-R4</t>
  </si>
  <si>
    <t>00011878-04</t>
  </si>
  <si>
    <t>11878-4</t>
  </si>
  <si>
    <t>N01AF03</t>
  </si>
  <si>
    <t>Tiopental sodico</t>
  </si>
  <si>
    <t>Tiopental 1g Polvo Esteril para Reconstruir a Solucion Inyectable PB S FEPARVI S.A.S.</t>
  </si>
  <si>
    <t>INVIMA 2021M-005982-R2</t>
  </si>
  <si>
    <t>00011878-03</t>
  </si>
  <si>
    <t>11878-3</t>
  </si>
  <si>
    <t>Tiopental 1g Polvo para solucion inyectable FEPARVI S.A.S.</t>
  </si>
  <si>
    <t>20192309-01</t>
  </si>
  <si>
    <t>20192309-1</t>
  </si>
  <si>
    <t>L01AC01</t>
  </si>
  <si>
    <t>TIOTEPA</t>
  </si>
  <si>
    <t>Tiotepa 100mg Polvo liofilizado para reconstituir a solucion inyectable  (THIO SPAL-P) SP ACCURE LABS PVT LTD</t>
  </si>
  <si>
    <t>INVIMA 2022M-0020695</t>
  </si>
  <si>
    <t>20200754_01</t>
  </si>
  <si>
    <t>20200754-1</t>
  </si>
  <si>
    <t>Tiotepa 100mg Polvo liofilizado para reconstituir a solucion inyectable (APETO) MSN LABORATORIES PRIVATE LIMITED</t>
  </si>
  <si>
    <t>INVIMA 2022M-0020636</t>
  </si>
  <si>
    <t>00047085-06</t>
  </si>
  <si>
    <t>47085-6</t>
  </si>
  <si>
    <t xml:space="preserve">Tizanidina + Acetaminofen </t>
  </si>
  <si>
    <t>Tizanidina 2 mg + Acetaminofen 350 mg (TIZAFEN) LABORATORIOS SIEGFRIED S.A.S</t>
  </si>
  <si>
    <t>INVIMA 2023M-005181-R3</t>
  </si>
  <si>
    <t>00047085-10</t>
  </si>
  <si>
    <t>47085-10</t>
  </si>
  <si>
    <t>Tizanidina 2mg + Acetaminofen 350mg (TIZAFEN) LABORATORIOS SIEGFRIED S.A.S</t>
  </si>
  <si>
    <t>20044925-02</t>
  </si>
  <si>
    <t>20044925-2</t>
  </si>
  <si>
    <t>Tizanidina</t>
  </si>
  <si>
    <t>Tizanidina 2mg Tableta (AIRFLEX) LABINCO S.A.S</t>
  </si>
  <si>
    <t>INVIMA 2020M-0013762-R1</t>
  </si>
  <si>
    <t>20014790-02</t>
  </si>
  <si>
    <t>20014790-2</t>
  </si>
  <si>
    <t>Tizanidina 2mg Tableta (MIORELAX) BIOQUIFAR PHARMACEUTICA S.A</t>
  </si>
  <si>
    <t>INVIMA 2021M-0010712-R1</t>
  </si>
  <si>
    <t>19994060-02</t>
  </si>
  <si>
    <t>19994060-2</t>
  </si>
  <si>
    <t>Tizanidina 2mg Tableta AMERICAN GENERICS S.A.S.</t>
  </si>
  <si>
    <t>INVIMA 2023M-0008840-R2</t>
  </si>
  <si>
    <t>20044926-02</t>
  </si>
  <si>
    <t>20044926-2</t>
  </si>
  <si>
    <t>Tizanidina 4 mg Tableta (AIRFLEX) LABINCO S.A.S</t>
  </si>
  <si>
    <t>INVIMA 2021M-0013551-R1</t>
  </si>
  <si>
    <t>00021786-01</t>
  </si>
  <si>
    <t>21786-1</t>
  </si>
  <si>
    <t>Tizanidina 4 mg Tableta (SIRDALUD) SANDOZ GMBH</t>
  </si>
  <si>
    <t>INVIMA 2015M-008925-R3</t>
  </si>
  <si>
    <t>19977484-02</t>
  </si>
  <si>
    <t>19977484-2</t>
  </si>
  <si>
    <t>Tizanidina 4mg Tableta (RELAXKOV) LABORATORIOS BLASKOV LTDA.</t>
  </si>
  <si>
    <t>INVIMA 2020M-0007390-R1</t>
  </si>
  <si>
    <t>19978835-01</t>
  </si>
  <si>
    <t>19978835-1</t>
  </si>
  <si>
    <t>S01AA12</t>
  </si>
  <si>
    <t>Tobramicina  0.3% Solucion oftalmica Frasco x 5mL (TQ TOBRAOFTAL) TECNOQUIMICAS S.A.</t>
  </si>
  <si>
    <t>INVIMA 2021M-0007761-R1</t>
  </si>
  <si>
    <t>000230337-01</t>
  </si>
  <si>
    <t>000230337_01</t>
  </si>
  <si>
    <t>230337-1</t>
  </si>
  <si>
    <t>Tobramicina + dexametasona</t>
  </si>
  <si>
    <t>Tobramicina + dexametasona Ung 3.5 g (Trazidex)-Lab Sophia</t>
  </si>
  <si>
    <t>INVIMA 2021M-012123-R2</t>
  </si>
  <si>
    <t>00230345-01</t>
  </si>
  <si>
    <t>230345-1</t>
  </si>
  <si>
    <t>Tobramicina 3mg + dexametasona 1mg Suspension oftalmicas Frasco x 5mL (TRAZIDEX OFTENO) LABORATORIOS SOPHIA S.A. DE C.V.</t>
  </si>
  <si>
    <t>INVIMA 2009M-012121-R1</t>
  </si>
  <si>
    <t>19929503-05</t>
  </si>
  <si>
    <t>19929503-5</t>
  </si>
  <si>
    <t>Tobramicina 3mg + Dexametasona 1mg Suspension oftalmica frasco x 6mL (TOBRACORT 0,3%)  PROCAPS S.A.</t>
  </si>
  <si>
    <t>INVIMA 2020M-0001631-R2</t>
  </si>
  <si>
    <t>19993894-01</t>
  </si>
  <si>
    <t>019993894_01</t>
  </si>
  <si>
    <t>19993894-1</t>
  </si>
  <si>
    <t>Tobramicina 0.3% Solución oftalmicas Frasco x 5mL (TOBRAVISION) VITALIS S.A.C.I.</t>
  </si>
  <si>
    <t>INVIMA 2019M-0009892-R1</t>
  </si>
  <si>
    <t>020046007-02</t>
  </si>
  <si>
    <t>20046007-2</t>
  </si>
  <si>
    <t>J07AM01</t>
  </si>
  <si>
    <t>Toxoide tetanico</t>
  </si>
  <si>
    <t>Toxoide tetanico 40 UI. Vacuna adsorbida contra el tétano. Suspensión inyectable. Vial x 0.5 mL. Delta</t>
  </si>
  <si>
    <t>INVIMA 2020MB-0014543-R1</t>
  </si>
  <si>
    <t>020046007-01</t>
  </si>
  <si>
    <t>20046007-1</t>
  </si>
  <si>
    <t>Toxoide Tetanico Purificado concentrado 40 UI Suspensión Inyectable (Vacuna Adsorbida contra el tetano) - Delta</t>
  </si>
  <si>
    <t>020058290-01</t>
  </si>
  <si>
    <t>20058290-01</t>
  </si>
  <si>
    <t>20058290-1</t>
  </si>
  <si>
    <t>Tramadol Clorhidrato  100 mg / mL  Solucion Oral (TRAMADOL) POS .OPHALAC S.A.</t>
  </si>
  <si>
    <t>INVIMA 2023M-0014684-R1</t>
  </si>
  <si>
    <t>19925329-04</t>
  </si>
  <si>
    <t>019925329-04</t>
  </si>
  <si>
    <t>19925329-4</t>
  </si>
  <si>
    <t>Tramadol + Acetaminofen</t>
  </si>
  <si>
    <t>Tramadol 37.5mg + Acetaminofen 325mg Tableta (ZALDIAR) GRUNENTHAL GMBH</t>
  </si>
  <si>
    <t>INVIMA 2019M-0000816-R2</t>
  </si>
  <si>
    <t>20045072-04</t>
  </si>
  <si>
    <t>020045072-04</t>
  </si>
  <si>
    <t>20045072-4</t>
  </si>
  <si>
    <t>Tramadol</t>
  </si>
  <si>
    <t>Tramadol clorhidrato 100mg/2mL Solucion Inyectable VITALIS S.A.C.I</t>
  </si>
  <si>
    <t>INVIMA 2021M-0013188-R1</t>
  </si>
  <si>
    <t>020001610-02</t>
  </si>
  <si>
    <t>20001610-02</t>
  </si>
  <si>
    <t>20001610-2</t>
  </si>
  <si>
    <t>Tramadol clorhidrato Solución Inyectable 100 mg/ 2 mL (Tramadol)- Pharmayect</t>
  </si>
  <si>
    <t>INVIMA 2023M-0009563-R2</t>
  </si>
  <si>
    <t>019924285-34</t>
  </si>
  <si>
    <t>19924285-34</t>
  </si>
  <si>
    <t>Tramadol 50mg/mL Solucion inyectable Ampolla- PBS- LAB VITALIS S.A.C.I.</t>
  </si>
  <si>
    <t>INVIMA 2021M-0000733-R2</t>
  </si>
  <si>
    <t>19997313-06</t>
  </si>
  <si>
    <t>19997313-6</t>
  </si>
  <si>
    <t>Tramadol clorhidrato 50mg/mL Solucion inyectable (TRAMASINDOL) LABORATORIOS BLASKOV LTDA.</t>
  </si>
  <si>
    <t>INVIMA 2009M-0009821</t>
  </si>
  <si>
    <t>020001615-02</t>
  </si>
  <si>
    <t>20001615-2</t>
  </si>
  <si>
    <t>Tramadol clorhidrato Solución inyectable 50mg/mL (Tramadol) - Pharmayect</t>
  </si>
  <si>
    <t>INVIMA 2023M-0009485-R2</t>
  </si>
  <si>
    <t>019924285-30</t>
  </si>
  <si>
    <t>19924285-30</t>
  </si>
  <si>
    <t>Tramadol clorhidrato Solución inyectable 50mg/mL (Tramadol) - Vitalis</t>
  </si>
  <si>
    <t>000026656-01</t>
  </si>
  <si>
    <t>26656-1</t>
  </si>
  <si>
    <t>Tramadol Tab L 100 mg Tableta -Grunental</t>
  </si>
  <si>
    <t>INVIMA 2016 M004162-R2</t>
  </si>
  <si>
    <t>019961424-01</t>
  </si>
  <si>
    <t>19961424-1</t>
  </si>
  <si>
    <t>Tramadol Tab L 50 mg-GRUnental</t>
  </si>
  <si>
    <t>INVIMA 2016M-0005192-R1</t>
  </si>
  <si>
    <t>00051716-01</t>
  </si>
  <si>
    <t>51716-1</t>
  </si>
  <si>
    <t>Tramadol50 mg Capsula (TRAMADOL) POS. LAB GENFAR</t>
  </si>
  <si>
    <t>INVIMA 2021M-000897-R3</t>
  </si>
  <si>
    <t>20162036-02</t>
  </si>
  <si>
    <t>20162036-2</t>
  </si>
  <si>
    <t>Tranexamico 500 mg (FIBRILOK) Tableta HUMAX PHARMACEUTICAL S.A.</t>
  </si>
  <si>
    <t>INVIMA 2019M-0019362</t>
  </si>
  <si>
    <t>020124854-03</t>
  </si>
  <si>
    <t>20124854-3</t>
  </si>
  <si>
    <t>Tranexamico acido 500mg Tableta - (FIBRINEXAM)- PBS- LAB SALUSPHARMA LABS S.A.S.</t>
  </si>
  <si>
    <t>INVIMA 2018M-0018597</t>
  </si>
  <si>
    <t>20119728-01</t>
  </si>
  <si>
    <t>20119728-1</t>
  </si>
  <si>
    <t>Tranexamico acido 500mg/5mL Solucion inyectable Ampolla  (ZOCILED) KNOVEL PHARMA S.A.S</t>
  </si>
  <si>
    <t>INVIMA 2022M-0017961-R1</t>
  </si>
  <si>
    <t>20203819-01</t>
  </si>
  <si>
    <t>20203819-1</t>
  </si>
  <si>
    <t>Tranexamico acido 500mg/5mL Solucion inyectable (ACITRADELT) LABORATORIOS DELTA S.A.S.</t>
  </si>
  <si>
    <t>INVIMA 2022M-0020635</t>
  </si>
  <si>
    <t>20072679-02</t>
  </si>
  <si>
    <t>20072679-2</t>
  </si>
  <si>
    <t>Acido tranexamico 500mg/5mL Solucion inyectable Ampolla PBS SALUSPHARMA LABS S.A.S</t>
  </si>
  <si>
    <t>INVIMA 2020M-0015752-R1</t>
  </si>
  <si>
    <t>000054615-05</t>
  </si>
  <si>
    <t>54615-5</t>
  </si>
  <si>
    <t>Tranexamico acido Sol Iny 500 mg / 5 mL (Tranexam)-Ropsohn</t>
  </si>
  <si>
    <t>020105871-01</t>
  </si>
  <si>
    <t>20105871-1</t>
  </si>
  <si>
    <t>Tranexamico Acido Solucion inyectable 500 mg (Clintranex)-Proclin Pharma SA</t>
  </si>
  <si>
    <t>INVIMA 2023M-0017408-R1</t>
  </si>
  <si>
    <t>020108229-01</t>
  </si>
  <si>
    <t>20108229-1</t>
  </si>
  <si>
    <t>ACIDO TRANEXAMICO</t>
  </si>
  <si>
    <t>Tranexamico Acido Solución Inyectable 500mg/5mL SETAA PHARMA S.A.S.</t>
  </si>
  <si>
    <t>INVIMA 2022M-0017493-R1</t>
  </si>
  <si>
    <t>20134278-01</t>
  </si>
  <si>
    <t>20134278-1</t>
  </si>
  <si>
    <t>Macrogol</t>
  </si>
  <si>
    <t>Polietilenglicol 3350 Bicarbonato de sodio1.43g Cloruro de sodio2.8g Cloruro de potasio0.37g Polvo reconstutucion oral (TRAVAD COLONPE) TECNOQUIM</t>
  </si>
  <si>
    <t>INVIMA 2019M-0019493</t>
  </si>
  <si>
    <t>019941742-05</t>
  </si>
  <si>
    <t>19941742-5</t>
  </si>
  <si>
    <t>N06AX05</t>
  </si>
  <si>
    <t>Trazodona</t>
  </si>
  <si>
    <t>Trazodona 50 mg Tableta (TRAZODONA) PBS. LABBUSSIÉ S.A.</t>
  </si>
  <si>
    <t>INVIMA 2022M-0003092-R2</t>
  </si>
  <si>
    <t>019941742-02</t>
  </si>
  <si>
    <t>19941742-2</t>
  </si>
  <si>
    <t>Trazodona Clorhidrato Tableta 50 mg (Trazodona) - Bussie</t>
  </si>
  <si>
    <t>000017135-01</t>
  </si>
  <si>
    <t>17135-1</t>
  </si>
  <si>
    <t>Trazodona clorhidrato Tableta 50 mg (Trazodona)-Sanofi Aventis</t>
  </si>
  <si>
    <t>INVIMA 2021M-002634-R3</t>
  </si>
  <si>
    <t>19953067-01</t>
  </si>
  <si>
    <t>19953067-1</t>
  </si>
  <si>
    <t>D11AX11</t>
  </si>
  <si>
    <t>Hidroquinona</t>
  </si>
  <si>
    <t>Tretinoina 0.05% + Hidroquinona 4% Crema topica Tubo x 30g (BETARRETIN H) MEGALABS COLOMBIA S.A.S.</t>
  </si>
  <si>
    <t>INVIMA 2022M-0004485-R2</t>
  </si>
  <si>
    <t>019988153-01</t>
  </si>
  <si>
    <t>19988153-1</t>
  </si>
  <si>
    <t>H02AB08</t>
  </si>
  <si>
    <t>Triamcinolona</t>
  </si>
  <si>
    <t>Triamcinolona Acetonido 10mg/mL Suspensión Inyectable Ampolla x 5mL (Triamcinolona) - Ryan</t>
  </si>
  <si>
    <t>INVIMA 2018M-0008435-R1</t>
  </si>
  <si>
    <t>00053475-01</t>
  </si>
  <si>
    <t>53475-1</t>
  </si>
  <si>
    <t>R01AD11</t>
  </si>
  <si>
    <t>Triamcinolona acetonido 55mcg/dosis Suspension para nebulizar Frasco x 120 inhalaciones (NASACORT A.Q) OPELLA HEALTHCARE COLOMBIA S.A.S</t>
  </si>
  <si>
    <t>INVIMA 2020M-010012-R2</t>
  </si>
  <si>
    <t>020098771-06</t>
  </si>
  <si>
    <t>20098771-6</t>
  </si>
  <si>
    <t>A03AX13</t>
  </si>
  <si>
    <t>Trimebutina 200 mg + Simeticona 120 mg</t>
  </si>
  <si>
    <t>Trimebutina 200 mg + Simeticona 120 mg Procaps</t>
  </si>
  <si>
    <t>INVIMA 2021M-0016780-R1</t>
  </si>
  <si>
    <t>19941307-01</t>
  </si>
  <si>
    <t>19941307-1</t>
  </si>
  <si>
    <t>A03AA05</t>
  </si>
  <si>
    <t>Trimebutina 200 mg + Simeticona 120 mg Tableta (MUVETT S) PROCAPS S.A.</t>
  </si>
  <si>
    <t>INVIMA 2021M-0003716-R2</t>
  </si>
  <si>
    <t>19999947-18</t>
  </si>
  <si>
    <t>Trimebutina</t>
  </si>
  <si>
    <t>Trimebutina 200mg Tableta GENFAR S.A.</t>
  </si>
  <si>
    <t>INVIMA 2023M-0009328-R1</t>
  </si>
  <si>
    <t>20256032-05</t>
  </si>
  <si>
    <t>20256032-5</t>
  </si>
  <si>
    <t>TRIMEBUTINA MALEATO</t>
  </si>
  <si>
    <t>Trimebutina maleato 300mg Tableta (MUVETT) PROCAPS S.A.</t>
  </si>
  <si>
    <t>INVIMA 2024M-0021273</t>
  </si>
  <si>
    <t>019937456-03</t>
  </si>
  <si>
    <t>019937456_03</t>
  </si>
  <si>
    <t>19937456-3</t>
  </si>
  <si>
    <t>Trimebutina Sol Iny 50 mg / 5 mL Ampolla (Muvett)-Procaps</t>
  </si>
  <si>
    <t>INVIMA 2023M-0002555-R3</t>
  </si>
  <si>
    <t>00058098-04</t>
  </si>
  <si>
    <t>58098-4</t>
  </si>
  <si>
    <t>Trimebutina 200 mg Tableta LA SANTE</t>
  </si>
  <si>
    <t>INVIMA 2022M-001569-R3</t>
  </si>
  <si>
    <t>020012960-02</t>
  </si>
  <si>
    <t>20012960-2</t>
  </si>
  <si>
    <t>TrimeTROPIM + sulfametoxazol 80mg + 400mg /5mL  SolucionInyectable RYAN</t>
  </si>
  <si>
    <t>INVIMA 2020M-0010831-R1</t>
  </si>
  <si>
    <t>020030944-02</t>
  </si>
  <si>
    <t>20030944-2</t>
  </si>
  <si>
    <t>TrimeTOPRIM + sulfametoxazol 80mg + 400mg /5mL Solucion Inyectable PBS  (PROCLIN PHARMA)</t>
  </si>
  <si>
    <t>INVIMA 2018M-0012740-R1</t>
  </si>
  <si>
    <t>020128171-06</t>
  </si>
  <si>
    <t>20128171-6</t>
  </si>
  <si>
    <t>TRIMETROPIM-SULFAMETOXAZOL</t>
  </si>
  <si>
    <t>Trimetoprim + Sulfametoxazol 80mg+400mg Tableta (TRIMETOPRIM SULFA) - PBS- LAB ECAR S.A.</t>
  </si>
  <si>
    <t>INVIMA 2018M-0018578</t>
  </si>
  <si>
    <t>020007755-01</t>
  </si>
  <si>
    <t>20007755-1</t>
  </si>
  <si>
    <t>Trimetoprim + Sulfametoxazol 80mg+400mg/5 mL Solucion inyectable (SULTAMIBLAS) PBS BLASKOV LTDA.</t>
  </si>
  <si>
    <t>INVIMA 2020M-0010635-R1</t>
  </si>
  <si>
    <t>019942964-02</t>
  </si>
  <si>
    <t>19942964-2</t>
  </si>
  <si>
    <t>Trimetoprim + Sulfametoxazol</t>
  </si>
  <si>
    <t>TRIMEtoprim + Sulfametoxazol TABLETA ( 80 + 400 ) mg (SUPRIBAC) - Bioquifar</t>
  </si>
  <si>
    <t>INVIMA 2020M-0003155-R2</t>
  </si>
  <si>
    <t>000051063-16</t>
  </si>
  <si>
    <t>51063-16</t>
  </si>
  <si>
    <t>TRIMEtoprim + Sulfametoxazol TABLETA (160 + 800 ) mg (Trimetropin Sulfamet F)-Gen-Far</t>
  </si>
  <si>
    <t>INVIMA 2021M-003367-R3</t>
  </si>
  <si>
    <t>000051063-03</t>
  </si>
  <si>
    <t>51063-3</t>
  </si>
  <si>
    <t>TRIMETropim 160 mg + Sulfametoxazol 800 mg TABLETA (TRIMETOPRIM SULFAMETOXAZOL-F)  PBS LAB GENFAR</t>
  </si>
  <si>
    <t>20128365-06</t>
  </si>
  <si>
    <t>20128365-6</t>
  </si>
  <si>
    <t>TRIMEtoprim 160mg + Sulfametoxazol 800mg TABLETA LABORATORIOS ECAR S.A.</t>
  </si>
  <si>
    <t>INVIMA 2019M-0018811</t>
  </si>
  <si>
    <t>19943616-03</t>
  </si>
  <si>
    <t>19943616-3</t>
  </si>
  <si>
    <t>TRIMEtoprim 160mg + Sulfametoxazol 800mg TABLETA (SUPRIBAC F) BIOQUIFAR PHARMACEUTICA S.A.</t>
  </si>
  <si>
    <t>INVIMA 2021M-0003251-R3</t>
  </si>
  <si>
    <t>00026915-05</t>
  </si>
  <si>
    <t>26915-5</t>
  </si>
  <si>
    <t>Trimetoprim + Sulfametoxazol  (40 + 200) mg / 5 mL Suspension Oral Frasco x 60mL (TRIMETOPRIM SULFA) LABORATORIOS ECAR S.A</t>
  </si>
  <si>
    <t>INVIMA 2021M-009160-R3</t>
  </si>
  <si>
    <t>20156336-01</t>
  </si>
  <si>
    <t>20156336-1</t>
  </si>
  <si>
    <t>L01XX27</t>
  </si>
  <si>
    <t>Arsenico trioxido</t>
  </si>
  <si>
    <t>Trioxido de arsenico 1mg/ml Solucion inyectable Vial x 10mL (PHENASEN) ADVANCE SCIENTIFIC DE COLOMBIA S.A.S,</t>
  </si>
  <si>
    <t>INVIMA 2020M-0019895</t>
  </si>
  <si>
    <t>000033031-01</t>
  </si>
  <si>
    <t>33031-1</t>
  </si>
  <si>
    <t>S01FA56</t>
  </si>
  <si>
    <t>Tropicamida</t>
  </si>
  <si>
    <t>Tropicamida Sol Of 10 mg / mL (1%)  (Mydriacyl)-Alcon</t>
  </si>
  <si>
    <t>INVIMA 2008 M-001465-R3</t>
  </si>
  <si>
    <t>019947559-01</t>
  </si>
  <si>
    <t>19947559-1</t>
  </si>
  <si>
    <t>Testosterona</t>
  </si>
  <si>
    <t>Undecanoato de Testosterona Solución Inyectable 1000mg (Nebido) - Bayer</t>
  </si>
  <si>
    <t>INVIMA 2020M-0003920-R2</t>
  </si>
  <si>
    <t>20178268-01.</t>
  </si>
  <si>
    <t>20178268-1</t>
  </si>
  <si>
    <t>L04AA44</t>
  </si>
  <si>
    <t xml:space="preserve">Upadacitinib </t>
  </si>
  <si>
    <t>Upadacitinib 15mg Tableta de Liberacion Prolongada (RINVOQ) ABBVIE S.A.S.</t>
  </si>
  <si>
    <t>INVIMA 2021M-0020054</t>
  </si>
  <si>
    <t>19904509-01</t>
  </si>
  <si>
    <t>019904509-01</t>
  </si>
  <si>
    <t>19904509-1</t>
  </si>
  <si>
    <t>J07AJ52</t>
  </si>
  <si>
    <t>Vacuna Anti (Difterica / Antitetanica / Tosferina)</t>
  </si>
  <si>
    <t>Vacuna Anti (Difterica / Antitetanica / Tosferina) Solucion Inyectable (BOOSTRIX® VACUNA ADSORBIDA DTPA). NO POS. GLAXOSMITHKLINE BIOLOGICALS S.A</t>
  </si>
  <si>
    <t>INVIMA 2021MB-13946-R2</t>
  </si>
  <si>
    <t>20147296-01</t>
  </si>
  <si>
    <t>20147296-1</t>
  </si>
  <si>
    <t>VAXIGRIP TETRA Influeza antigeno purificado 60mcg Jeringa prellenada SANOFI PASTEUR</t>
  </si>
  <si>
    <t>INVIMA 2020MB-0000005</t>
  </si>
  <si>
    <t>20211243-01</t>
  </si>
  <si>
    <t>20211243-1</t>
  </si>
  <si>
    <t>J07AH09</t>
  </si>
  <si>
    <t>VACUNA CONTRA EL MENINGOCOCO</t>
  </si>
  <si>
    <t>Vacuna meningococica multicomponente del grupo B 175mcg Suspension inyectable (BEXSERO) GLAXOSMITHKLINE BIOLOGICALS S.A.</t>
  </si>
  <si>
    <t>INVIMA 2024MBT-0000098</t>
  </si>
  <si>
    <t>00227593-05</t>
  </si>
  <si>
    <t>227593-5</t>
  </si>
  <si>
    <t>J07BD52</t>
  </si>
  <si>
    <t>Vacuna virus vivos atenuados de sarampion, parotiditis y rubeola</t>
  </si>
  <si>
    <t>VACUNA contra el sarampion + rubeola + parotiditis 7000 CCID50  Polvo para inyeccion (PRIORIX) GLAXOSMITHKLINE BIOLOGICALS S.A.</t>
  </si>
  <si>
    <t>INVIMA 2022MB-012126-R2</t>
  </si>
  <si>
    <t>20093269-01</t>
  </si>
  <si>
    <t>20093269-1</t>
  </si>
  <si>
    <t>Vacuna contral el virus del papiloma humano 270ug Jeringa prellenada x 5mL (GARDASIL 9) MERCK SHARP &amp; DOHME LLC</t>
  </si>
  <si>
    <t>INVIMA 2017MBT-0017725</t>
  </si>
  <si>
    <t>19935127-01</t>
  </si>
  <si>
    <t>19935127-1</t>
  </si>
  <si>
    <t>J07CA06</t>
  </si>
  <si>
    <t xml:space="preserve">Vacuna Toxoide diftérico+Toxoide tetánico+Antigenos de Bordetella </t>
  </si>
  <si>
    <t>Vacuna Toxoide diftérico+Toxoide tetánico+Antigenos de Bordetella Pol para inyección (PENTAXIM) SANOFI PASTEUR</t>
  </si>
  <si>
    <t>INVIMA 2021MB-0002347-R2</t>
  </si>
  <si>
    <t>20092188-01</t>
  </si>
  <si>
    <t>20092188-1</t>
  </si>
  <si>
    <t>J05AB11</t>
  </si>
  <si>
    <t>Valaciclovir</t>
  </si>
  <si>
    <t>Valaciclovir 1g Tableta (HETVAL) HETERO LABS LIMITED</t>
  </si>
  <si>
    <t>INVIMA 2016M-0016829</t>
  </si>
  <si>
    <t>020014360-04</t>
  </si>
  <si>
    <t>20014360-4</t>
  </si>
  <si>
    <t>Acido Valproico Jarabe 250 mg/5 ml Frasco  x 120 mL (AVALPRIC) - Coaspharma</t>
  </si>
  <si>
    <t>INVIMA 2020M-0010596-R1</t>
  </si>
  <si>
    <t>20002094-01</t>
  </si>
  <si>
    <t>20002094-1</t>
  </si>
  <si>
    <t>Valsartan 160 mg + Hidroclorotiazida 12.5 Tableta GENFAR S.A</t>
  </si>
  <si>
    <t>INVIMA 2020M-0010370-R1</t>
  </si>
  <si>
    <t>19910346-16</t>
  </si>
  <si>
    <t>19910346_16</t>
  </si>
  <si>
    <t>Valsartan + Hidroclorotiazida</t>
  </si>
  <si>
    <t>Valsartan 160mg + Hidroclorotiazida 12,5mg Tableta (DIOVAN HCT) NOVARTIS</t>
  </si>
  <si>
    <t>INVIMA 2023M-014952-R3</t>
  </si>
  <si>
    <t>19941776-06</t>
  </si>
  <si>
    <t>19941776-6</t>
  </si>
  <si>
    <t>Valsartan 160 mg + Hidroclorotiazida 12.5 Tableta (VALSAPREX H) MEGALABS COLOMBIA S.A.S</t>
  </si>
  <si>
    <t>INVIMA 2022M-0003253-R2</t>
  </si>
  <si>
    <t>019931043-01</t>
  </si>
  <si>
    <t>19931043_01</t>
  </si>
  <si>
    <t>19931043-1</t>
  </si>
  <si>
    <t>VALsartan 160 mg + HIDRoclorotiazida 25 mg (160/25)  TABLETAS - (Diovan  HCT)-ND</t>
  </si>
  <si>
    <t>INVIMA 2023M-0001840-R2</t>
  </si>
  <si>
    <t>020100603-03</t>
  </si>
  <si>
    <t>20100603-3</t>
  </si>
  <si>
    <t>Valsartan + Indapamida</t>
  </si>
  <si>
    <t>Valsartan 160mg + Indapamida 1.25mg Tableta (CARDIK IN)- PBS LAB LEGRAND</t>
  </si>
  <si>
    <t>INVIMA 2023M-0018124-R1</t>
  </si>
  <si>
    <t>19980966_03</t>
  </si>
  <si>
    <t>19980966-3</t>
  </si>
  <si>
    <t>VALsartan 320mg + hidroclorotiazida 12.5mg Tableta (DIOVAN HCT) NOVARTIS PHARMA A.G.</t>
  </si>
  <si>
    <t>INVIMA 2021M-0007427-R1</t>
  </si>
  <si>
    <t>19942702-09</t>
  </si>
  <si>
    <t>19942702-9</t>
  </si>
  <si>
    <t>Valsartan 80mg + Hidroclorotizida 12.5mg Tableta (VALSAPREX H)  MEGALABS COLOMBIA S.A.S</t>
  </si>
  <si>
    <t>INVIMA 2022M-0003154-R2</t>
  </si>
  <si>
    <t>20126052-01</t>
  </si>
  <si>
    <t>20126052-1</t>
  </si>
  <si>
    <t>J01XA01</t>
  </si>
  <si>
    <t>VANCOMICINA CLORHIDRATO 512.58 MG EQUIVALENTE A VANCOMICINA</t>
  </si>
  <si>
    <t>Vancomicina 500mg Polvo para reconstituir (ALVANCO) AL PHARMA S.A.S</t>
  </si>
  <si>
    <t>INVIMA 2020M-0019627</t>
  </si>
  <si>
    <t>020151916-01</t>
  </si>
  <si>
    <t>20151916-01</t>
  </si>
  <si>
    <t>20151916-1</t>
  </si>
  <si>
    <t>Vancomicina</t>
  </si>
  <si>
    <t>Vancomicina  500mg Polvo liofilizado para solucion inyectable (INJOVAN)- PBS- LAB ASPIRO PHARMA LIMITED</t>
  </si>
  <si>
    <t>IV oral</t>
  </si>
  <si>
    <t>INVIMA 2020M-0019670</t>
  </si>
  <si>
    <t>20111871-01</t>
  </si>
  <si>
    <t>20111871-1</t>
  </si>
  <si>
    <t>Vancomicina 500mg Polvo para reconstituir (VANCOSALA) LABORATORIOS BAXTER S.A.</t>
  </si>
  <si>
    <t>INVIMA 2019M-0018709</t>
  </si>
  <si>
    <t>20155911-01</t>
  </si>
  <si>
    <t>20155911-1</t>
  </si>
  <si>
    <t>VANCOMICINA CLORHIHIDRATO EQUIVALENTE A VANCOMICINA BASE</t>
  </si>
  <si>
    <t>Vancomicina 500mg Polvo para reconstituir (VANOXAT) XINETIX PHARMA S.A.S.</t>
  </si>
  <si>
    <t>INVIMA 2020M-0019823</t>
  </si>
  <si>
    <t>019999738-06</t>
  </si>
  <si>
    <t>19999738-6</t>
  </si>
  <si>
    <t>Vancomicina clorhidrato Polvo para reconstituir 500mg (Vanbiotic) - Vitalis</t>
  </si>
  <si>
    <t>INVIMA 2021M-0009932-R1</t>
  </si>
  <si>
    <t>020087287-01</t>
  </si>
  <si>
    <t>20087287-1</t>
  </si>
  <si>
    <t>J07BK01</t>
  </si>
  <si>
    <t>Varicela vivo atenuado</t>
  </si>
  <si>
    <t>Varicela vivo atenuado polvo liofilizado 1.35 UFC (Varivax vacuna de virus atenuados vivos de varicela)-Merck</t>
  </si>
  <si>
    <t>INVIMA 2016MB-0017504</t>
  </si>
  <si>
    <t>020134604_09</t>
  </si>
  <si>
    <t>020134604-09</t>
  </si>
  <si>
    <t>20134604-9</t>
  </si>
  <si>
    <t>H01BA01</t>
  </si>
  <si>
    <t>Vasopresina tanato</t>
  </si>
  <si>
    <t>Vasopresina 20 Unidades Internacionales/mL Solucion inyectable COMERCIAL MEDICA S.A.S.</t>
  </si>
  <si>
    <t>INVIMA 2019M-0018891</t>
  </si>
  <si>
    <t>020096205-01</t>
  </si>
  <si>
    <t>020096205__01</t>
  </si>
  <si>
    <t>20096205-1</t>
  </si>
  <si>
    <t>Vasopresina Solución inyectable 20 UI/mL- - LAB  ADS Pharma</t>
  </si>
  <si>
    <t>INVIMA 2020M-0016458-R1</t>
  </si>
  <si>
    <t>019936614-05</t>
  </si>
  <si>
    <t>19936614-5</t>
  </si>
  <si>
    <t>M03AC03</t>
  </si>
  <si>
    <t>VECURONIO BROMURO</t>
  </si>
  <si>
    <t>Vecuronio bromuro - Polvo liofilizado 10 mg /2.5 ml para solucion inyectable - Vitalis</t>
  </si>
  <si>
    <t>019936614-02</t>
  </si>
  <si>
    <t>19936614-2</t>
  </si>
  <si>
    <t>19926750-23</t>
  </si>
  <si>
    <t>Vecuronio</t>
  </si>
  <si>
    <t>VECUronio bromuro 4mg/mL Solucion inyectable VITALIS S.A.C.</t>
  </si>
  <si>
    <t>INVIMA 2020M-0001026-R2</t>
  </si>
  <si>
    <t>020134951_01</t>
  </si>
  <si>
    <t>20134951-1</t>
  </si>
  <si>
    <t>L01CA01</t>
  </si>
  <si>
    <t>Vinblastina sulfato</t>
  </si>
  <si>
    <t>Vinblastina 10 mg/ mL  Polvo para Inyeccion (VINCABLAS) AL PHARMA SA</t>
  </si>
  <si>
    <t>INVIMA 2020M-0019607</t>
  </si>
  <si>
    <t>020099893-01</t>
  </si>
  <si>
    <t>20099893-1</t>
  </si>
  <si>
    <t>Vinblastina Sulfato Polvo Liofilizado 10mg (Vinblastina) - Blau Farmaceutica</t>
  </si>
  <si>
    <t>INVIMA 2023M-0017445-R1</t>
  </si>
  <si>
    <t>020097927-01</t>
  </si>
  <si>
    <t>20097927-1</t>
  </si>
  <si>
    <t>L01CA02</t>
  </si>
  <si>
    <t>Vincristina sulfato</t>
  </si>
  <si>
    <t>Vincristina Polvo Liofilizado 1mg (Vincristina) - Blau Farmaceutica</t>
  </si>
  <si>
    <t>INVIMA 2016M-0017419</t>
  </si>
  <si>
    <t>020006838-01</t>
  </si>
  <si>
    <t>20006838-1</t>
  </si>
  <si>
    <t>Vincristina Solucion inyectable 1mg/mL- Venus Remedies</t>
  </si>
  <si>
    <t>INVIMA 2009M-0010116</t>
  </si>
  <si>
    <t>19960905-12</t>
  </si>
  <si>
    <t>A11CA01</t>
  </si>
  <si>
    <t>Vitamina A (acetato o palmitato)</t>
  </si>
  <si>
    <t>Vitamina A (acetato o palmitato) 50000 Unidades Internacionales Capsula C.I FARMACAPSULAS S.A.S.</t>
  </si>
  <si>
    <t>INVIMA 2023M-0005759-R2</t>
  </si>
  <si>
    <t>19904368-09</t>
  </si>
  <si>
    <t>19904368-9</t>
  </si>
  <si>
    <t>Vitamina A (acetato o palmitato) 50.000 Unidades Internacionales Capsula blanda (RETIBLAN) COLMED LTDA</t>
  </si>
  <si>
    <t>INVIMA 2023M-13671-R3</t>
  </si>
  <si>
    <t>020096938-01</t>
  </si>
  <si>
    <t>20096938-1</t>
  </si>
  <si>
    <t>A11CC05</t>
  </si>
  <si>
    <t xml:space="preserve">Vitamina D Sol oral </t>
  </si>
  <si>
    <t>Vitamina D (COLECALCIFEROL) 25000 Unidades internacionales Solucion Oral   (HISTOTAL) LABORATORIO SMB SA</t>
  </si>
  <si>
    <t>INVIMA 2022M-0017880-R1</t>
  </si>
  <si>
    <t>20202847-02</t>
  </si>
  <si>
    <t>20202847-2</t>
  </si>
  <si>
    <t>Vitamina D3 Sol oral (COLECALCIFEROL)</t>
  </si>
  <si>
    <t>Vitamina D3 Solucion oral 5600 Unidades Internacionales Frasco x 10mL (COLECALCIFEROL) (DENSIMET) NOVAMED S.A.S.</t>
  </si>
  <si>
    <t>INVIMA 2023M-0021015</t>
  </si>
  <si>
    <t>20134807-01</t>
  </si>
  <si>
    <t>20134807-1</t>
  </si>
  <si>
    <t>Vitamina D3 Solucion oral 5600 Unidades Internacionales Frasco x 10mL (COLECALCIFEROL) (FARMA D) FARMA DE COLOMBIA S.A.S.</t>
  </si>
  <si>
    <t>INVIMA 2019M-0019157</t>
  </si>
  <si>
    <t>020047449-01</t>
  </si>
  <si>
    <t>20047449-01</t>
  </si>
  <si>
    <t>20047449-1</t>
  </si>
  <si>
    <t>Vitamina D Solucion oral 5600 UI   Fco x 10 ml  (Nuctis  D)-sanofi</t>
  </si>
  <si>
    <t>INVIMA 2021M-0014837-R1</t>
  </si>
  <si>
    <t>20106115-02</t>
  </si>
  <si>
    <t>020106115_02</t>
  </si>
  <si>
    <t>20106115-2</t>
  </si>
  <si>
    <t>Vitaminas a y d en combinacion</t>
  </si>
  <si>
    <t>Vitamina D3 2000 Unidades Internacionales (DEFEROL) Capsula blanda  PROCAPS</t>
  </si>
  <si>
    <t>INVIMA 2022M-0017442-R1</t>
  </si>
  <si>
    <t>20137227-01</t>
  </si>
  <si>
    <t>20137227-1</t>
  </si>
  <si>
    <t>Colecalciferol</t>
  </si>
  <si>
    <t>VITamina D3 (colecalciferol) Capsula blanda 100.000 Unidades Internacionales (DEBLAX) MONTE VERDE S.A.</t>
  </si>
  <si>
    <t>INVIMA 2019M 19394</t>
  </si>
  <si>
    <t>020107054-05</t>
  </si>
  <si>
    <t>20107054-05</t>
  </si>
  <si>
    <t>20107054-5</t>
  </si>
  <si>
    <t>Vitamina D3 1000 UI Capsula blanda- - LAB COLMED LTDA</t>
  </si>
  <si>
    <t>INVIMA 2022M-0017628-R1</t>
  </si>
  <si>
    <t>20107054-07</t>
  </si>
  <si>
    <t>20107054-7</t>
  </si>
  <si>
    <t>Vitamina D3 1000UI Capsula blanda PBS COLMED LTDA</t>
  </si>
  <si>
    <t>20096938-03</t>
  </si>
  <si>
    <t>20096938-3</t>
  </si>
  <si>
    <t>Vitamina D (COLECALCIFEROL) 25000 Unidades internacionales Solucion Oral  (HISTOTAL) LABORATOIRES SMB S.A.</t>
  </si>
  <si>
    <t>20118967-03</t>
  </si>
  <si>
    <t>20118967-3</t>
  </si>
  <si>
    <t>A11CC01</t>
  </si>
  <si>
    <t>Ergocalciferol</t>
  </si>
  <si>
    <t>Vitamina D3 5000 Unidades Internacionales Capsula (FARMA D) FARMA DE COLOMBIA S.A.S.</t>
  </si>
  <si>
    <t>INVIMA 2022M-0017969-R1</t>
  </si>
  <si>
    <t>20118967-01</t>
  </si>
  <si>
    <t>20118967-1</t>
  </si>
  <si>
    <t>Vitamina D3 5000 UI  Capsula Blanda (FARMA D) FARMA DE COLOMBIA S.A.S.</t>
  </si>
  <si>
    <t>20104115-03</t>
  </si>
  <si>
    <t>20104115-3</t>
  </si>
  <si>
    <t>Vitamina D3 7000 Unidades Internacionales Capsula (DEFEROL) PROCAPS S.A.</t>
  </si>
  <si>
    <t>INVIMA 2021M-0017090-R1</t>
  </si>
  <si>
    <t>20052952-03</t>
  </si>
  <si>
    <t>20052952-3</t>
  </si>
  <si>
    <t>Vitamina D3 7000 Unidades Internacionales Capsula (NUEVID) LABORATORIOS SYNTHESIS S.A.S.</t>
  </si>
  <si>
    <t>INVIMA 2022M-0014671-R1</t>
  </si>
  <si>
    <t>020104115_01</t>
  </si>
  <si>
    <t>20104115-1</t>
  </si>
  <si>
    <t>VITAMINA D3</t>
  </si>
  <si>
    <t>Vitamina D3 Capsula 7000 UI (Deferol) - Procaps</t>
  </si>
  <si>
    <t>7000</t>
  </si>
  <si>
    <t>20104115-04</t>
  </si>
  <si>
    <t>20104115-4</t>
  </si>
  <si>
    <t>Vitamina D3 7000 Unidades Internacionales Capsula (DEFEROL) PROCAPS S.A</t>
  </si>
  <si>
    <t>020106115-01</t>
  </si>
  <si>
    <t>020106115_01</t>
  </si>
  <si>
    <t>20106115-1</t>
  </si>
  <si>
    <t>Vitamina D3 Capsula Blanda 2000 UI (Deferol) - Procaps</t>
  </si>
  <si>
    <t>19903517-11</t>
  </si>
  <si>
    <t>VItamina E (tocoferol) Capsula 1000 Unidades Internacionales PROCAPS S.A.</t>
  </si>
  <si>
    <t>INVIMA2019M-14153-R2</t>
  </si>
  <si>
    <t>020024307-09</t>
  </si>
  <si>
    <t>20024307-09</t>
  </si>
  <si>
    <t>20024307-9</t>
  </si>
  <si>
    <t>Vitamina E 400 UI Capsula Blanda (VITAMINA E) .  LAB PROCAPS</t>
  </si>
  <si>
    <t>INVIMA 2022M-0011985-R2</t>
  </si>
  <si>
    <t>000027206-01</t>
  </si>
  <si>
    <t>27206-1</t>
  </si>
  <si>
    <t>Vitamina K-Fitomenadiona VO/IM/IV (Konakion MM) Ampolla 2mg/0.2ml -Roche</t>
  </si>
  <si>
    <t>INVIMA 2023M-005453-R3</t>
  </si>
  <si>
    <t>020032093-13</t>
  </si>
  <si>
    <t>20032093-13</t>
  </si>
  <si>
    <t>B01AA03</t>
  </si>
  <si>
    <t>Warfarina sodica</t>
  </si>
  <si>
    <t>Warfarina Sodica 5 mg Tableta  (WARFARINA) POS. LAB TECNOQUIMICAS S.A.</t>
  </si>
  <si>
    <t>INVIMA 2020M-0012784-R1</t>
  </si>
  <si>
    <t>20096037-06</t>
  </si>
  <si>
    <t>20096037-6</t>
  </si>
  <si>
    <t>Warfarina 5mg Tabletas SALUSPHARMA LABS S.A.S.</t>
  </si>
  <si>
    <t>INVIMA 2015M-0016414</t>
  </si>
  <si>
    <t>020032093-06</t>
  </si>
  <si>
    <t>20032093-6</t>
  </si>
  <si>
    <t>Warfarina tableta 5 mg - MK</t>
  </si>
  <si>
    <t>000019237-02</t>
  </si>
  <si>
    <t>19237-2</t>
  </si>
  <si>
    <t>J05AF01</t>
  </si>
  <si>
    <t>Zidovudina</t>
  </si>
  <si>
    <t>ZidovuDINA (Retrovir i.v.) 10 mg/ml solución inyectable - Glaxosmithkline</t>
  </si>
  <si>
    <t>INVIMA 2017M-005247-R2</t>
  </si>
  <si>
    <t>019974944-03</t>
  </si>
  <si>
    <t>19974944-3</t>
  </si>
  <si>
    <t>Zidovudina Sol Oral 10  mg / mL  (frasco x 240 ml )-Humax</t>
  </si>
  <si>
    <t>INVIMA 2007M-0007425</t>
  </si>
  <si>
    <t>019940150_01</t>
  </si>
  <si>
    <t>019940150-01</t>
  </si>
  <si>
    <t>19940150-1</t>
  </si>
  <si>
    <t>A11AA03</t>
  </si>
  <si>
    <t>Suplemento Vitaminico Con Minerales ( PEDIAVIT ZINC) NO POS. PROCAPS</t>
  </si>
  <si>
    <t>INVIMA 2017M-0002843-R1</t>
  </si>
  <si>
    <t>19963349-04</t>
  </si>
  <si>
    <t>19963349-4</t>
  </si>
  <si>
    <t>N05CF02</t>
  </si>
  <si>
    <t>Zolpidem</t>
  </si>
  <si>
    <t>Zolpidem 10mg Tableta GENFAR S.A.</t>
  </si>
  <si>
    <t>INVIMA 2021M-0005626-R2</t>
  </si>
  <si>
    <t>19982431-02</t>
  </si>
  <si>
    <t>19982431-2</t>
  </si>
  <si>
    <t>Zolpidem 10mg Tableta Orodispensable HUMAX PHARMACEUTICAL S.A.</t>
  </si>
  <si>
    <t>INVIMA 2022M-0007701-R1</t>
  </si>
  <si>
    <t>19981320-03</t>
  </si>
  <si>
    <t>19981320-3</t>
  </si>
  <si>
    <t>N05CF01</t>
  </si>
  <si>
    <t>Zopiclona</t>
  </si>
  <si>
    <t>Zopiclona 7.5mg Tableta  HUMAX PHARMACEUTICAL S.A.</t>
  </si>
  <si>
    <t>INVIMA 2018M-0007629-R1</t>
  </si>
  <si>
    <t>20007098-03</t>
  </si>
  <si>
    <t>20007098-3</t>
  </si>
  <si>
    <t>Zopiclona 7.5mg Tableta LABORATORIOS BUSSIÉ S.A.</t>
  </si>
  <si>
    <t>INVIMA 2010M-0010467</t>
  </si>
  <si>
    <t>NUTRICIONES ENTERALES</t>
  </si>
  <si>
    <t>N°</t>
  </si>
  <si>
    <t xml:space="preserve">CODIGO </t>
  </si>
  <si>
    <t>CODIGO MIPRES</t>
  </si>
  <si>
    <t>NOMBRE DEL PRODUCTO</t>
  </si>
  <si>
    <t>TARIFA</t>
  </si>
  <si>
    <t>1201-01.</t>
  </si>
  <si>
    <t>No existe en esta sede</t>
  </si>
  <si>
    <t>Alimento para Propositos Medicos Especiales</t>
  </si>
  <si>
    <t>ABOUND Sobre x 24g  Alimento de uso especial con HMB Arginina y Glutamina Para personas con heridas de Dificil Cicatrizacion</t>
  </si>
  <si>
    <t>RSA-001709-2016</t>
  </si>
  <si>
    <t>1405-18.</t>
  </si>
  <si>
    <t>1405-18</t>
  </si>
  <si>
    <t>Alimento En Polvo a Base de Glucosa y Proteina  de Suero Latax 400 g (MONOGEN)- Nutricia</t>
  </si>
  <si>
    <t>RSA-005633-2018</t>
  </si>
  <si>
    <t>1701-15.</t>
  </si>
  <si>
    <t>ANAMIX INFANT MSUD Lata x 400g AMPE FORMULA PARA ENFERMEDADES ESPECIFICAS, EN POLVO, NO LACTEA, EXENTA DE LEUCINA PARA RECUPERAR SHS INTERNATIONA</t>
  </si>
  <si>
    <t>RSA-0011700-2021</t>
  </si>
  <si>
    <t>1401-19.</t>
  </si>
  <si>
    <t>Diben 1.5 bolsa x 1000ml ALIMENTO PARA PROPOSITOS MEDICOS ESPECIALES. FORMULA POLIMERICA PARA ALIMENTACION POR SONDA; HIPERCALORICA</t>
  </si>
  <si>
    <t>RSA-002983-2017</t>
  </si>
  <si>
    <t>1601-30.</t>
  </si>
  <si>
    <t>Ensoy Proteina Lata x 275g  FORMULA MODULAR DE PROTEINA DE ALTO VALOR BIOLÓGICO PARA PERSONAS CON REQUERIMIENTOS AUMENTADO  Lafrancol</t>
  </si>
  <si>
    <t>RSA-0007264-2018</t>
  </si>
  <si>
    <t>1503-19.</t>
  </si>
  <si>
    <t>Ensoy Recover Lata x 400g  Alimento en polvo con proteina aislada de soya y omega 3 adicionado con vitaminas y minerales. . La Francol.</t>
  </si>
  <si>
    <t>RSA-0016770-2021</t>
  </si>
  <si>
    <t>1504-11.</t>
  </si>
  <si>
    <t>ENSURE ADVANCE Lata x 400g APME Polimerico a base de maltodextrina proteina HMB vitaminas y mine ABBOTT LABORATORIES DE COLOMBIA S.A.S.</t>
  </si>
  <si>
    <t>RSA-004359-2017</t>
  </si>
  <si>
    <t>1501-01.</t>
  </si>
  <si>
    <t>ENSURE CLINICAL Bot x 220mL  Alimento hiperproteico, densamente calórico con HMB y alto contenido de vitaminas D Usos especial en adultos Mayor</t>
  </si>
  <si>
    <t>Liquido enteral</t>
  </si>
  <si>
    <t>RSA-001241-2016</t>
  </si>
  <si>
    <t>1501-16.</t>
  </si>
  <si>
    <t>ENSURE CLINICAL1.5 LPC X 500 mL Liquido APME Polimerico, Hiperproteico, a base de Maltodextrina con HMB para alimentacion Enteral por Sonda ABBOT</t>
  </si>
  <si>
    <t>RSA- 006127 - 2018</t>
  </si>
  <si>
    <t>17011-00.</t>
  </si>
  <si>
    <t>FORTINI Lata x 400g APME FORMULA POLIMERICA, HIPERCALORICA, EN POLVO, CON PROTEINAS, CARBOHIDRATOS FORMULA POLIMERICA, HIPERC</t>
  </si>
  <si>
    <t>RSA-0011568-2021</t>
  </si>
  <si>
    <t>1503-12.</t>
  </si>
  <si>
    <t>FORTINI Neutro LATA x 400g Alimento Lacteo en Polvo a Base de Caseinato con Vitaminas y Minerales Sabor POS. LAB KASDORF</t>
  </si>
  <si>
    <t>1406-01.</t>
  </si>
  <si>
    <t>FRESUBIN HEPA DRINK Botella x 200mL APME ALIMENTACIÓN VÍA ORAL O POR SONDA, HIPERCALÓRICA 1,3 KCAL/ML. A BASE FRESENIUS KABI DEUTSCHLAND GMBH</t>
  </si>
  <si>
    <t>RSA-003252-2017</t>
  </si>
  <si>
    <t>1401-09.</t>
  </si>
  <si>
    <t>GLUCERNA 1.5 LPC x 1000ml ALIMENTO LiQUIDO PARA PROPOSITOS MDICOS ESPECIALES, POLIMERICO A BASE DE CASEINATOS Y CARBOHI ABBOTT LABORATORIE</t>
  </si>
  <si>
    <t>RSA-002532-2016</t>
  </si>
  <si>
    <t>1401-06.</t>
  </si>
  <si>
    <t>GLUCERNA Botella x 237mL Alimento liquido con Carbohidratos de digestion lenta Sabores vainilla, fresay chocolate Glucerna  - Abbott</t>
  </si>
  <si>
    <t>RSA-003778-2017</t>
  </si>
  <si>
    <t>1401-07.</t>
  </si>
  <si>
    <t>GLUCERNA Lata x 400g  Alimento en polvo con carbohidratos de Digestion lenta</t>
  </si>
  <si>
    <t>RSA-001023-2016</t>
  </si>
  <si>
    <t>1701-08.</t>
  </si>
  <si>
    <t>INFATRINI Lata x 400g FORMULA PARA LACTANTES CON NECESIDADES ESPECIALES DE NUTRICIÓN, LÁCTEA CON HIERRO</t>
  </si>
  <si>
    <t>RSA-0011084-2020</t>
  </si>
  <si>
    <t>1503_17</t>
  </si>
  <si>
    <t>KETOCAL 4:1 Lata x 300g CON ALTO CONTENIDO DE GRASA BAJO CONTENIDO EN CARBOHIDARTOS, PARA EL MANEJO NUTRICIONAL MILUPA GMBH</t>
  </si>
  <si>
    <t xml:space="preserve">POLvo cristalino </t>
  </si>
  <si>
    <t>RSA-002803-2017</t>
  </si>
  <si>
    <t>1503_16</t>
  </si>
  <si>
    <t>KETOVOLVE Lata x 300g APME a Base de Grasas y Trigliceridos de Cadena Media con Relacion 4:1 MITO THERAPIES S A S</t>
  </si>
  <si>
    <t>RSA-0027015-2023</t>
  </si>
  <si>
    <t>1701-73.</t>
  </si>
  <si>
    <t>NEOCATE JUNIOR Tarro x 400g APME FORMULA MONOMERICA, EN POLVO, NO LÁCTEA, SIN LACTOSA, CON AMINOACIDOS LIBRES SHS INTERNATIONAL LTD</t>
  </si>
  <si>
    <t>RSA-0009886-2020</t>
  </si>
  <si>
    <t>1401-03.</t>
  </si>
  <si>
    <t>Nutricion Liquida para pacientes con intolerancia a los carbohidratos (Glytrol)-tetra prisma caja x 250 ml-nestle</t>
  </si>
  <si>
    <t>RSA-007024-2018</t>
  </si>
  <si>
    <t>1503-04..</t>
  </si>
  <si>
    <t>Nutricionalmente Completo valor energetic(1.5Kcal/mL)valor proteic20%Bolsax1000mL</t>
  </si>
  <si>
    <t>RSA-000781-2016</t>
  </si>
  <si>
    <t>1504-08.</t>
  </si>
  <si>
    <t>OSMOLITE HN 1.2 Lata x 237ml Alimento para propositos medicos espe, Complerto y balanceado, para pac. con altos requerimientos de energia ABBOT</t>
  </si>
  <si>
    <t>RSA-006799-2018</t>
  </si>
  <si>
    <t>1701-16.</t>
  </si>
  <si>
    <t>PEDIASURE CLINICAL 1.5 Botella x 220 mL ALIMENTO PARA PROPOSITOS MEDICOS ESPECIALES, POLIMERICO, PARA ALIMENTACION POR VIA ORAL O SONDA  Abbot</t>
  </si>
  <si>
    <t>RSA-001242-2016</t>
  </si>
  <si>
    <t>1701-46.</t>
  </si>
  <si>
    <t>PEDIASURE CLINICAL LPC x 500mL ALIMENTO COMPLETO, DENSAMENTE CALÓRICO, PARA USO ESPECIAL EN NIÑOS DE 2 -13 AÑOS CON REQUERIMIENTOS ENERGÉTICOS</t>
  </si>
  <si>
    <t>1701-40.</t>
  </si>
  <si>
    <t>PEDIASURE Lata x 400g APME Polimerico a base de maltodextri lipidos mezcla de proteina concentrado de proteina de leche aislado proteina de soya</t>
  </si>
  <si>
    <t>RSA000539-2015</t>
  </si>
  <si>
    <t>1501-02</t>
  </si>
  <si>
    <t>PEPTAMEN INTENSE VHP Tetraprisma x 250mL PME HIPERPROTEICA NORMOCALORICA A BASE DE PROTEINA HIDROLIZADA DEL SUERO DE LA LECHE NESTLE DE COLOMBIA</t>
  </si>
  <si>
    <t>RSA-0007336-2019</t>
  </si>
  <si>
    <t>1405-27.</t>
  </si>
  <si>
    <t>PIVOT LPC x 1000mL APME OLIGOMERICO, HIPERPROTEICO E IPERCALORICO, A BASE DE SOLIDOS DE JARABE DE MAIZ ABBOTT LABORATORIES DE COLOMBIA S.A.S.</t>
  </si>
  <si>
    <t>RSA-0021763-2022</t>
  </si>
  <si>
    <t>1601-53.</t>
  </si>
  <si>
    <t>PROCRILL Lata x 340g APME FORMULA MODULAR EN POLVO A BASE DE PROTEÍNA DE SUERO DE LECHE, PARA ADMINISTRACIÓN PARA RECUPERAR BOYDORR S.A.S.</t>
  </si>
  <si>
    <t>RSA-0021385-2022</t>
  </si>
  <si>
    <t>PROKLEIN NET Lata x 420g APME EN POLVO, A BASE DE PROTEINA DE SUERO DE LECHE CON MALTODEXTRIMA, VITAMINAS BOYDORR SAS</t>
  </si>
  <si>
    <t>RSA-0007150-2018</t>
  </si>
  <si>
    <t>1701-82.</t>
  </si>
  <si>
    <t>PURAMINO Lata x 400g APME monometica, formular para lactantes a base de solidos de jarabe de maiz con aminoacidos libres MEAD JOHNSON NUTRITION C</t>
  </si>
  <si>
    <t>RSA-0012837-2021</t>
  </si>
  <si>
    <t>1301-07.</t>
  </si>
  <si>
    <t>VITAL 1.5 Frasco x 1000ml Alimento de uso Especial Completo, Semi-elemental, Hipercalorico, Basado en péptidos, Con trigliceridos de cadena media</t>
  </si>
  <si>
    <t>RSA-001747-2016</t>
  </si>
  <si>
    <t>1301-06.</t>
  </si>
  <si>
    <t>VITAL 1.5 Frasco x 220ml Alimento de uso Especial Completo, Semi-elemental, Hipercalorico, Basado en péptidos, Con trigliceridos de cadena media</t>
  </si>
  <si>
    <t>1701-89.</t>
  </si>
  <si>
    <t>ALFARE. FORmula HIPOalergenica con proteinas extensamente Hidrolizada,Hierro, Pol cris 400 g. Nestle</t>
  </si>
  <si>
    <t>R-SiA03I5509</t>
  </si>
  <si>
    <t>1409-02.</t>
  </si>
  <si>
    <t>Alimento para Propositos Medicos especiales de Pacientes  con enfermedad Renal cronica En estado 5 (Dialisis) NEPRO AP Latax 237mL(8oz) -Abbott</t>
  </si>
  <si>
    <t>RSiA03I16214</t>
  </si>
  <si>
    <t>1401-11.</t>
  </si>
  <si>
    <t>DIBEN DRINK Botella x 200mL Alimento Liquido para administración especifica por sonda, con alto contenido en acidos grasos monoinsa. omega3</t>
  </si>
  <si>
    <t>RSiA19I22814</t>
  </si>
  <si>
    <t>1501-31.</t>
  </si>
  <si>
    <t>ENSURE ADVANCE LIQUIDO Botella x 220mL APME POLIMERICO, HIPERPROTEICO, A BASE DE CARBOHIDRATOS, LIPIDOS, VITAMINAS, MINERALES ABBOTT LABORATORIE</t>
  </si>
  <si>
    <t>RSiA16l178915</t>
  </si>
  <si>
    <t>1504-22.</t>
  </si>
  <si>
    <t>ENSURE LIQUIDO Botella x 220mL APME POLIMERICO, HIPERPROTEICO, A BASE DE CARBOHIDRATOS, LIPIDOS, VITAMINAS, MINERALES Y HMB ABBOT</t>
  </si>
  <si>
    <t>RSiA-16l186115</t>
  </si>
  <si>
    <t>1504-02.</t>
  </si>
  <si>
    <t>FRESUBIN ORIGINAL Bolsa x 1000mL ALIMENTO PARA PROPOSITOS MEDICOS ESPECIALES. FORMULA POLIMERICA, PARA ALIMENTACIÓN POR SONDA FRESENIUS KABI</t>
  </si>
  <si>
    <t>RSiA 16I155114</t>
  </si>
  <si>
    <t>1401-05.</t>
  </si>
  <si>
    <t>GLUCERNA 1.0 LPC x 1.5L  Polimerico a Base de Maltodextrina para Personas con Diabetes e Hiperglicemia para Administracion Enteral (Oral/Sonda)</t>
  </si>
  <si>
    <t>RSIAI61187115</t>
  </si>
  <si>
    <t>1401-04.</t>
  </si>
  <si>
    <t>GLYTROL X 1500ml Nutricion Liquida polimerica para pacientes con intolerancia a los carbohidratos Bolsa Ultrapack 1500ml (Glytrol) -Nestle</t>
  </si>
  <si>
    <t>1601-35.</t>
  </si>
  <si>
    <t>MASTER PROT Sobre x 15g APME  FÓRMULA MODULAR EN POLVO, PARA ALIMENTACIÓN POR VÍA ORAL O POR SONDA, A BASE DE PROTEÍNA DE MASTER NUTRITION S.A.S</t>
  </si>
  <si>
    <t>RSA-0009361-2019</t>
  </si>
  <si>
    <t>1701-06.</t>
  </si>
  <si>
    <t>Neocate LCP. 400 g Alimento para propósitos médicos especiales. Nutricia.</t>
  </si>
  <si>
    <t>RSA-0011129-2020</t>
  </si>
  <si>
    <t>1410-01.</t>
  </si>
  <si>
    <t>NEPRO BP Lata x 237mL Alimento Para Propositos Medicos Especiales de Pacientes Con enfermedad Renal Cronica En Estadio 3 y 4 (Predialisis)</t>
  </si>
  <si>
    <t>INVIMA RSiA03I16114</t>
  </si>
  <si>
    <t>4002-14</t>
  </si>
  <si>
    <t>NESTOGENO 2 Frasco x 400g Formula lactea de continuacion en polvo con probioticos para lactantes NESTLE DE COLOMBIA S.A.</t>
  </si>
  <si>
    <t>RSA-002233-2016</t>
  </si>
  <si>
    <t>1701-81.</t>
  </si>
  <si>
    <t>NUTRAMIGEN. Formula adaptada para lactantes Hipoalergénica con Proteína Láctea Extensamente Hidrolizada y Probiótico LGG. Lata x 357 g</t>
  </si>
  <si>
    <t>RsiA03I13213</t>
  </si>
  <si>
    <t>1701-25.</t>
  </si>
  <si>
    <t>Nutriben hidrolizada 1 Lata x 400g APME formula oligomerica con proteina extensamente hidrolizada de caseina para una facil NO PBS ALTER FARMACIA</t>
  </si>
  <si>
    <t>RSiA02l69914</t>
  </si>
  <si>
    <t>1701-28.</t>
  </si>
  <si>
    <t>Nutriben hidrolizada 2 Lata x 400g Polvo formulas especiales para niños (lactantes,niños de corta edad y niños) NO PBS NOVAMED</t>
  </si>
  <si>
    <t>RSiA02l69814</t>
  </si>
  <si>
    <t>PEDIASURE LIQUIDO 1.0 Botella x 220mL POLIMERICO BASE DE MALTODEXTRINA, MEZCLA DE PROTEINA NUTRICIONAL DE PERSONAS  ABBOTT</t>
  </si>
  <si>
    <t>RSA-004217-2017</t>
  </si>
  <si>
    <t>1601-13.</t>
  </si>
  <si>
    <t>PrOCRILL Lata x 275g Polvo ALIMENTO EN POLVO A BASE DE CONCENTRADO DE PROTEINA DE SUERO, ALTO EN PROTEINA BOYDORR S.A.S</t>
  </si>
  <si>
    <t>RSAD19l41212</t>
  </si>
  <si>
    <t>1701-88.</t>
  </si>
  <si>
    <t>PROKLEIN NET LPM x 60g APME EN POLVO, A BASE DE PROTEINA DE SUERO DE LECHE CON MALTODEXTRIMA, VITAMINAS Y MINERALES BOYDORR S.A.S.</t>
  </si>
  <si>
    <t>1503-23.</t>
  </si>
  <si>
    <t>PROWHEY KALORI LPM x 90g APME FORMULA POLIMERICA HIPERCALORICA, HIPERPROTEICA, A BASE DE PROTEINA DE SUERO DE LECHE CON MALTODEXTRINA BOYDORR S.A</t>
  </si>
  <si>
    <t>RSA-0008103-2019</t>
  </si>
  <si>
    <t>PROWHEY ONCARE Lata x 400g APME Polimerico en polvo. a base de proteina de suero de leche con maltodextrina EPA, DHA, Vitaminas BOYDORR S.A.S.</t>
  </si>
  <si>
    <t>RSA-0007680-2019</t>
  </si>
  <si>
    <t>1408-07.</t>
  </si>
  <si>
    <t>PULMOCARE Lata x 237mL APME EN PACIENTES CON ENFERMEDAD PULMONAR CRONICA ABBOTT LABORATORIES DE COLOMBIA S.A.S.</t>
  </si>
  <si>
    <t>RSiA03l16314</t>
  </si>
  <si>
    <t>OXIGENO
SISTEMA DE ADMINISTRACIÓN</t>
  </si>
  <si>
    <t>CODIGO SISTEMA ADMINISTRACIÓN</t>
  </si>
  <si>
    <t>M3/HORA O FRACCIÓN</t>
  </si>
  <si>
    <t>TARIFA OXIGENO POR HORA</t>
  </si>
  <si>
    <t>S55201</t>
  </si>
  <si>
    <t>OXIGENO MEDICINAL O2</t>
  </si>
  <si>
    <t>0.14M3/H</t>
  </si>
  <si>
    <t>OXIGENO CON CATETER O CANULA NASAL 0.14M3/H</t>
  </si>
  <si>
    <t xml:space="preserve">GASES </t>
  </si>
  <si>
    <t>S55202</t>
  </si>
  <si>
    <t>0.38M3/H</t>
  </si>
  <si>
    <t>OXIGENO CON MASCARA RESERVORIO 0.38 M3/H</t>
  </si>
  <si>
    <t>S55203</t>
  </si>
  <si>
    <t>0.4M3/H</t>
  </si>
  <si>
    <t>OXIGENO CON MASCARA TRAQUEOSTOMÍA 0.40 M3/H</t>
  </si>
  <si>
    <t>S55204</t>
  </si>
  <si>
    <t>0.16M3/H</t>
  </si>
  <si>
    <t>OXIGENO CON VENTURY 24%, 28% 0.16 M3/H</t>
  </si>
  <si>
    <t>S55205</t>
  </si>
  <si>
    <t>OXIGENO CON VENTURY 31%, 35% 0.38 M3/H</t>
  </si>
  <si>
    <t>S55206</t>
  </si>
  <si>
    <t>0.58M3/H</t>
  </si>
  <si>
    <t>OXIGENO CON VENTURY 40%, 50% 0.58 M3/H</t>
  </si>
  <si>
    <t>S55207</t>
  </si>
  <si>
    <t>0.33M3/H</t>
  </si>
  <si>
    <t>OXIGENO CON CAMARA DE HOOD 0.33 M3/H</t>
  </si>
  <si>
    <t>S55208</t>
  </si>
  <si>
    <t>OXIGENO CON VENTILADOR MECÁNICO 0.58 M3/H</t>
  </si>
  <si>
    <t>S55209</t>
  </si>
  <si>
    <t>0.42M3/H</t>
  </si>
  <si>
    <t>OXIGENO CON TUBO "T" 0.42 M3/H</t>
  </si>
  <si>
    <t>S55210</t>
  </si>
  <si>
    <t>OXIGENO CON HUMIDIFICADOR CON SISTEMA VENTURY 50%,100%  0.58M3/H</t>
  </si>
  <si>
    <t>S55211</t>
  </si>
  <si>
    <t>OXIGENO CON VENTILACIÓN MECANICA (NO INVASIVA)  0.58M3/H</t>
  </si>
  <si>
    <t>S55212</t>
  </si>
  <si>
    <t>OXIGENO CON CPAP DE BURBUJA  0.58M3/H</t>
  </si>
  <si>
    <t>S55213</t>
  </si>
  <si>
    <t>OXIGENO CON CANULA ALTO FLUJO  21%, 100%  0.58M3/H</t>
  </si>
  <si>
    <t>S55214</t>
  </si>
  <si>
    <t>MARCARA DE NO REHINALACION  0.58M3/H</t>
  </si>
  <si>
    <r>
      <t xml:space="preserve">VALOR LITRO DE OXIGENO </t>
    </r>
    <r>
      <rPr>
        <b/>
        <sz val="8"/>
        <color theme="1"/>
        <rFont val="Arial"/>
        <family val="2"/>
      </rPr>
      <t>POR MINUTO</t>
    </r>
    <r>
      <rPr>
        <b/>
        <sz val="8"/>
        <color rgb="FFFF0000"/>
        <rFont val="Arial"/>
        <family val="2"/>
      </rPr>
      <t>: $25,00</t>
    </r>
  </si>
  <si>
    <t>LISTADO DE INSUMOS  2026</t>
  </si>
  <si>
    <t>Se acuerda que este listado se podrá actualizar y ajustar durante la ejecución del contrato previo acuerdo entre las partes. Así mismo, se realizará revisión cada tres (3) meses y se podrá realizar el ajuste correspondiente, siempre que se presenten las siguientes condiciones o cualquiera de las mismas:</t>
  </si>
  <si>
    <t>Ajuste de precios a insumos regulados que expida el gobierno nacional, dando aplicación en forma inmediata a los nuevos precios conforme lo mencione la circular o norma correspondiente, sin que medie previo acuerdo entre las partes o se tenga que firmar un nuevo documento para su aplicación.</t>
  </si>
  <si>
    <t>Inclusión de nuevos insumos.</t>
  </si>
  <si>
    <t>Otras variables que afecten sensiblemente los precios, (por ejemplo la devaluacion del peso frente al alza continua del dolar); es importante resaltar, que no se mantendrá el precio, en el evento que haya un incremento entre el 6% y 7% del dolar (devaluación subita o fáctica), debiendo realizar la modificación respectiva. Una vez se realice la actualización del listado, el mismo será enviado a la empresa responsable de pago, con una antelacion de quince (15) dias a la fecha de aplicacion.</t>
  </si>
  <si>
    <t>Los insumos regulados seran facturados a la tarifa que se encuentre vigente (resolución y/o circular emitida por el ministerio de salud) al momento de la prestación del servicio.</t>
  </si>
  <si>
    <t>Los insumos que no se encuentren en este listado se facturaran a precio de compra +20%.</t>
  </si>
  <si>
    <t>6.</t>
  </si>
  <si>
    <t>El material de osteosintesis se facturará a precio de compra más el 20%.</t>
  </si>
  <si>
    <t>7.</t>
  </si>
  <si>
    <t>La  no entrega factura de compra por ningun tipo de insumo; asi mismo, no permite el suministro de insumos y/o material osteosintesis, ortesis y/o protesis por parte de la empresa responsable de pago.</t>
  </si>
  <si>
    <t>8.</t>
  </si>
  <si>
    <t>Los Stent medicados de acuerdo a la medida de la lesion son PBS o NO PBS.</t>
  </si>
  <si>
    <t>9.</t>
  </si>
  <si>
    <t>Los dispositivos de asistencia ventricular (heart mate 1, 2, 3 y hardware), no se ofertan en este listado, teniendo en cuenta que son insumos que se importan y se deben cotizar previo a la prestación del servicios; lo anterior, teniendo en cuenta  la variación de la TRM del día, que afecta sensiblemente los precios de los mismos.</t>
  </si>
  <si>
    <t>PRODUCTO</t>
  </si>
  <si>
    <t>VALOR VENTA 2026</t>
  </si>
  <si>
    <t>H5243</t>
  </si>
  <si>
    <t>Stent cor. medicado FIREHAW 2.5 x 21 Ref RV2521  (H5243)</t>
  </si>
  <si>
    <t>Regulado</t>
  </si>
  <si>
    <t>H5237</t>
  </si>
  <si>
    <t>Stent cor. medicado FIREHAW 3.0 x 21 Ref RV3021 (H5237)</t>
  </si>
  <si>
    <t>H5246</t>
  </si>
  <si>
    <t>Stent cor. medicado FIREHAW 3.5 x 23 Ref FR3523  (H5246)</t>
  </si>
  <si>
    <t>H5607</t>
  </si>
  <si>
    <t>Stent cor. medicado Synergy 2.25 x 20 mm Ref. 392622022 (H5607)</t>
  </si>
  <si>
    <t>H5640</t>
  </si>
  <si>
    <t>Stent cor. medicado Synergy 3.5 x 24 mm Ref. 39198-2435 (H5640)</t>
  </si>
  <si>
    <t>H5869</t>
  </si>
  <si>
    <t>Stent cor. medicado Ultimaster 2.5 x 38 mm Ref. DE-RD2538KSM (H5869)</t>
  </si>
  <si>
    <t>H3252</t>
  </si>
  <si>
    <t>Stent coronario recubierto GraftMaster 3.5 x 16 mm ref. 10170039 (H3252)</t>
  </si>
  <si>
    <t>H5652</t>
  </si>
  <si>
    <t>Stent cor. medicado FIREHAW 2.25 x 13 Ref RV2213 (H5652)</t>
  </si>
  <si>
    <t>H5653</t>
  </si>
  <si>
    <t>Stent cor. medicado FIREHAW 2.25 x 16 Ref RV2216 (H5653)</t>
  </si>
  <si>
    <t>H5654</t>
  </si>
  <si>
    <t>Stent cor. medicado FIREHAW 2.25 x 18 Ref RV2218  (H5654)</t>
  </si>
  <si>
    <t>H6502</t>
  </si>
  <si>
    <t>Stent cor. medicado FIREHAW 2.25 x 26 Ref RV2226 (H6502)</t>
  </si>
  <si>
    <t>H6505</t>
  </si>
  <si>
    <t>Stent cor. medicado FIREHAW 2.25 x 29 Ref RV2229 (H6505)</t>
  </si>
  <si>
    <t>H6512</t>
  </si>
  <si>
    <t>Stent cor. medicado FIREHAW 2.5 x 13 Ref RV2513  (H6512)</t>
  </si>
  <si>
    <t>H6513</t>
  </si>
  <si>
    <t>Stent cor. medicado FIREHAW 2.5 x 16 Ref RV2516  (H6513)</t>
  </si>
  <si>
    <t>H6515</t>
  </si>
  <si>
    <t>Stent cor. medicado FIREHAW 2.5 x 18 Ref RV2518  (H6515)</t>
  </si>
  <si>
    <t>H6516</t>
  </si>
  <si>
    <t>Stent cor. medicado FIREHAW 2.5 x 23 Ref RV2533  (H6516)</t>
  </si>
  <si>
    <t>H6517</t>
  </si>
  <si>
    <t>Stent cor. medicado FIREHAW 2.5 x 26 Ref RV2526  (H6517)</t>
  </si>
  <si>
    <t>H6518</t>
  </si>
  <si>
    <t>Stent cor. medicado FIREHAW 2.5 x 29 Ref RV2529  (H6518)</t>
  </si>
  <si>
    <t>H6526</t>
  </si>
  <si>
    <t>Stent cor. medicado FIREHAW 2.5 x 33 Ref RV2533  (H6526)</t>
  </si>
  <si>
    <t>H6528</t>
  </si>
  <si>
    <t>Stent cor. medicado FIREHAW 2.75 x 16 Ref RV2716 (H6528)</t>
  </si>
  <si>
    <t>H6529</t>
  </si>
  <si>
    <t>Stent cor. medicado FIREHAW 2.75 x 18 Ref RV2718 (H6529)</t>
  </si>
  <si>
    <t>H6530</t>
  </si>
  <si>
    <t>Stent cor. medicado FIREHAW 2.75 x 23 Ref RV2723 (H6530)</t>
  </si>
  <si>
    <t>H6531</t>
  </si>
  <si>
    <t>Stent cor. medicado FIREHAW 2.75 x 26 Ref RV2726 (H6531)</t>
  </si>
  <si>
    <t>H6532</t>
  </si>
  <si>
    <t>Stent cor. medicado FIREHAW 2.75 x 29 Ref RV2729 (H6532)</t>
  </si>
  <si>
    <t>H6533</t>
  </si>
  <si>
    <t>Stent cor. medicado FIREHAW 2.75 x 33 Ref RV2733 (H6533)</t>
  </si>
  <si>
    <t>H6534</t>
  </si>
  <si>
    <t>Stent cor. medicado FIREHAW 2.75 x 38 Ref RV2738 (H6534)</t>
  </si>
  <si>
    <t>H6540</t>
  </si>
  <si>
    <t>Stent cor. medicado FIREHAW 3.0 x 18 Ref RV3018 (H6540)</t>
  </si>
  <si>
    <t>H6543</t>
  </si>
  <si>
    <t>Stent cor. medicado FIREHAW 3.0 x 23 Ref RV3023 (H6543)</t>
  </si>
  <si>
    <t>H6542</t>
  </si>
  <si>
    <t>Stent cor. medicado FIREHAW 3.0 x 26 Ref RV3026 (H6542)</t>
  </si>
  <si>
    <t>H6545</t>
  </si>
  <si>
    <t>Stent cor. medicado FIREHAW 3.0 x 38 Ref RV3038 (H6545)</t>
  </si>
  <si>
    <t>H6546</t>
  </si>
  <si>
    <t>Stent cor. medicado FIREHAW 3.5 x 13 Ref RV3513  (H6546)</t>
  </si>
  <si>
    <t>H6550</t>
  </si>
  <si>
    <t>Stent cor. medicado FIREHAW 3.5 x 18 Ref RV3518 (H6550)</t>
  </si>
  <si>
    <t>H6552</t>
  </si>
  <si>
    <t>Stent cor. medicado FIREHAW 3.5 x 29 Ref RV3529 (H6552)</t>
  </si>
  <si>
    <t>H6553</t>
  </si>
  <si>
    <t>Stent cor. medicado FIREHAW 3.5 x 33 Ref RV3533 (H6553)</t>
  </si>
  <si>
    <t>H6554</t>
  </si>
  <si>
    <t>Stent cor. medicado FIREHAW 3.5 x 38 Ref RV3538  (H6554)</t>
  </si>
  <si>
    <t>H5651</t>
  </si>
  <si>
    <t>Stent cor. medicado FireHaw 3.5 x23 Ref RV3523  (H5651)</t>
  </si>
  <si>
    <t>H6557</t>
  </si>
  <si>
    <t>Stent cor. medicado FIREHAW 4.0 x 13 Ref RV4013  (H6557)</t>
  </si>
  <si>
    <t>H6558</t>
  </si>
  <si>
    <t>Stent cor. medicado FIREHAW 4.0 x 16 Ref RV4016  (H6558)</t>
  </si>
  <si>
    <t>H6562</t>
  </si>
  <si>
    <t>Stent cor. medicado FIREHAW 4.0 x 18 Ref RV4018  (H6562)</t>
  </si>
  <si>
    <t>H6563</t>
  </si>
  <si>
    <t>Stent cor. medicado FIREHAW 4.0 x 23 Ref RV4023  (H6563)</t>
  </si>
  <si>
    <t>H6570</t>
  </si>
  <si>
    <t>Stent cor. medicado FIREHAW 4.0 x 33 Ref RV4033 (H6570)</t>
  </si>
  <si>
    <t>H6571</t>
  </si>
  <si>
    <t>Stent cor. medicado FIREHAW 4.0 x 38 Ref RV4038 (H6571)</t>
  </si>
  <si>
    <t>H5217</t>
  </si>
  <si>
    <t>Stent cor. medicado FIREHAWK LIBERTY  2.25 x 21 Ref FR2221  (H5217)</t>
  </si>
  <si>
    <t>H5218</t>
  </si>
  <si>
    <t>Stent cor. medicado FIREHAWK LIBERTY  2.5 x 21 Ref FR2521  (H5218)</t>
  </si>
  <si>
    <t>H1495</t>
  </si>
  <si>
    <t>Stent cor. medicado Resolute Onyx 2.25 x 12 mm Ref. RONYX22512X (H1495)</t>
  </si>
  <si>
    <t>H1469</t>
  </si>
  <si>
    <t>Stent cor. medicado Resolute Onyx 2.25 x 18 mm Ref. RONYX22518X (H1469)</t>
  </si>
  <si>
    <t>H1496</t>
  </si>
  <si>
    <t>Stent cor. medicado Resolute Onyx 2.25 x 22 mm Ref. RONYX22522X (H1496)</t>
  </si>
  <si>
    <t>H1497</t>
  </si>
  <si>
    <t>Stent cor. medicado Resolute Onyx 2.25 x 26 mm Ref. RONYX22526X (H1497)</t>
  </si>
  <si>
    <t>H18101</t>
  </si>
  <si>
    <t>Stent cor. medicado Resolute Onyx 2.25 x 34 mm Ref. RONYX22534X (H18101)</t>
  </si>
  <si>
    <t>H1498</t>
  </si>
  <si>
    <t>Stent cor. medicado Resolute Onyx 2.25 x 38 mm Ref. RONYX22538X (H1498)</t>
  </si>
  <si>
    <t>H1470</t>
  </si>
  <si>
    <t>Stent cor. medicado Resolute Onyx 2.5 x 12 mm Ref. RONYX25012X (H1470)</t>
  </si>
  <si>
    <t>H6537</t>
  </si>
  <si>
    <t>Stent cor. medicado Resolute Onyx 2.5 x 15 mm Ref. RONYX25015X (H6537)</t>
  </si>
  <si>
    <t>H6538</t>
  </si>
  <si>
    <t>Stent cor. medicado Resolute Onyx 2.5 x 18 mm Ref. RONYX25018X (H6538)</t>
  </si>
  <si>
    <t>H3061</t>
  </si>
  <si>
    <t>Stent cor. medicado Resolute Onyx 2.5 x 22 mm Ref. RONYX250X (H3061)</t>
  </si>
  <si>
    <t>H6519</t>
  </si>
  <si>
    <t>Stent cor. medicado Resolute Onyx 2.5 x 26 mm Ref. RONYX2522X (H6519)</t>
  </si>
  <si>
    <t>H3062</t>
  </si>
  <si>
    <t>Stent cor. medicado Resolute Onyx 2.5 x 30 mm Ref. RONYX25030X (H3062)</t>
  </si>
  <si>
    <t>H3063</t>
  </si>
  <si>
    <t>Stent cor. medicado Resolute Onyx 2.5 x 34 mm Ref. RONYX25034X (H3063)</t>
  </si>
  <si>
    <t>H8613</t>
  </si>
  <si>
    <t>Stent cor. medicado Resolute Onyx 2.5 x 38 mm Ref. RONYX25038X (H8613)</t>
  </si>
  <si>
    <t>H3064</t>
  </si>
  <si>
    <t>Stent cor. medicado Resolute Onyx 2.75 x 15 mm Ref. RONYX27515X (H3064)</t>
  </si>
  <si>
    <t>H6548</t>
  </si>
  <si>
    <t>Stent cor. medicado Resolute Onyx 2.75 x 22 mm Ref. RONYX27522X (H6548)</t>
  </si>
  <si>
    <t>H3065</t>
  </si>
  <si>
    <t>Stent cor. medicado Resolute Onyx 2.75 x 26 mm Ref. RONYX27526X (H3065)</t>
  </si>
  <si>
    <t>H3066</t>
  </si>
  <si>
    <t>Stent cor. medicado Resolute Onyx 2.75 x 30 mm Ref. RONYX27530X (H3066)</t>
  </si>
  <si>
    <t>H3067</t>
  </si>
  <si>
    <t>Stent cor. medicado Resolute Onyx 2.75 x 34 mm Ref. RONYX27534X (H3067)</t>
  </si>
  <si>
    <t>H3069</t>
  </si>
  <si>
    <t>Stent cor. medicado Resolute Onyx 3.0 x 12 mm Ref. RONYX30012X (H3069)</t>
  </si>
  <si>
    <t>H6555</t>
  </si>
  <si>
    <t>Stent cor. medicado Resolute Onyx 3.0 x 15 mm Ref. RONYX30015X (H6555)</t>
  </si>
  <si>
    <t>H6556</t>
  </si>
  <si>
    <t>Stent cor. medicado Resolute Onyx 3.0 x 18 mm Ref. RONYX30018X (H6556)</t>
  </si>
  <si>
    <t>H3408</t>
  </si>
  <si>
    <t>Stent cor. medicado Resolute Onyx 3.0 x 22 mm Ref. RONYX30022X (H3408)</t>
  </si>
  <si>
    <t>H3071</t>
  </si>
  <si>
    <t>Stent cor. medicado Resolute Onyx 3.0 x 26 mm Ref. RONYX30026X (H3071)</t>
  </si>
  <si>
    <t>H6559</t>
  </si>
  <si>
    <t>Stent cor. medicado Resolute Onyx 3.0 x 30 mm Ref. RONYX30030X (H6559)</t>
  </si>
  <si>
    <t>H6561</t>
  </si>
  <si>
    <t>Stent cor. medicado Resolute Onyx 3.0 x 38 mm Ref. RONYX30034X (H6561)</t>
  </si>
  <si>
    <t>H6564</t>
  </si>
  <si>
    <t>Stent cor. medicado Resolute Onyx 3.5 x 15 mm Ref. RONYX35015X (H6564)</t>
  </si>
  <si>
    <t>H1466</t>
  </si>
  <si>
    <t>Stent cor. medicado Resolute Onyx 3.5 x 18 mm Ref. RONYX35018X (H1466)</t>
  </si>
  <si>
    <t>H6566</t>
  </si>
  <si>
    <t>Stent cor. medicado Resolute Onyx 3.5 x 22 mm Ref. RONYX35022X (H6566)</t>
  </si>
  <si>
    <t>H6567</t>
  </si>
  <si>
    <t>Stent cor. medicado Resolute Onyx 3.5 x 26 mm Ref. RONYX35026X (H6567)</t>
  </si>
  <si>
    <t>H6568</t>
  </si>
  <si>
    <t>Stent cor. medicado Resolute Onyx 3.5 x 30 mm Ref. RONYX35030X (H6568)</t>
  </si>
  <si>
    <t>H8019</t>
  </si>
  <si>
    <t>Stent cor. medicado Resolute Onyx 3.5 x 38 mm Ref. RONYX35038X (H8019)</t>
  </si>
  <si>
    <t>H1860</t>
  </si>
  <si>
    <t>Stent cor. medicado Resolute Onyx 4.0 x 15 mm Ref. RONYX40015X (H1860)</t>
  </si>
  <si>
    <t>H1445</t>
  </si>
  <si>
    <t>Stent cor. medicado Resolute Onyx 4.0 x 18 mm Ref. RONYX40018X (H1445)</t>
  </si>
  <si>
    <t>H1446</t>
  </si>
  <si>
    <t>Stent cor. medicado Resolute Onyx 4.0 x 22 mm Ref. RONYX40022X (H1446)</t>
  </si>
  <si>
    <t>H5012</t>
  </si>
  <si>
    <t>Stent cor. medicado Resolute Onyx 4.0 x 26 mm REF. RONYX40026X (H5012)</t>
  </si>
  <si>
    <t>H1861</t>
  </si>
  <si>
    <t>Stent cor. medicado Resolute Onyx 4.0 x 30 mm REF. RONYX40030X (H1861)</t>
  </si>
  <si>
    <t>H1862</t>
  </si>
  <si>
    <t>Stent cor. medicado Resolute Onyx 4.0 x 34 mm REF. RONYX40034X (H1862)</t>
  </si>
  <si>
    <t>H1467</t>
  </si>
  <si>
    <t>Stent cor. medicado Resolute Onyx 4.0 x 38 mm REF. RONYX40038X (H1467)</t>
  </si>
  <si>
    <t>H6580</t>
  </si>
  <si>
    <t>Stent cor. medicado Resolute Onyx 4.5 X 12 mm Ref. RONYX45012 (H6580)</t>
  </si>
  <si>
    <t>H6581</t>
  </si>
  <si>
    <t>Stent cor. medicado Resolute Onyx 4.5 x 15 mm Ref. RONYX45015X (H6581)</t>
  </si>
  <si>
    <t>H6582</t>
  </si>
  <si>
    <t>Stent cor. medicado Resolute Onyx 4.5 x 18 mm Ref. RONYX45018X (H6582)</t>
  </si>
  <si>
    <t>H6583</t>
  </si>
  <si>
    <t>Stent cor. medicado Resolute Onyx 4.5 x 22 mm Ref. RONYX45022X (H6583)</t>
  </si>
  <si>
    <t>H6584</t>
  </si>
  <si>
    <t>Stent cor. medicado Resolute Onyx 4.5 x 26 mm Ref. RONYX45026X (H6584)</t>
  </si>
  <si>
    <t>H6586</t>
  </si>
  <si>
    <t>Stent cor. medicado Resolute Onyx 5.0 x 12 mm Ref. RONYX50012X (H6586)</t>
  </si>
  <si>
    <t>H6587</t>
  </si>
  <si>
    <t>Stent cor. medicado Resolute Onyx 5.0 x 15 mm Ref. RONYX50015X (H6587)</t>
  </si>
  <si>
    <t>H6588</t>
  </si>
  <si>
    <t>Stent cor. medicado Resolute Onyx 5.0 x 18 mm Ref. RONYX50018X (H6588)</t>
  </si>
  <si>
    <t>H6589</t>
  </si>
  <si>
    <t>Stent cor. medicado Resolute Onyx 5.0 x 22 mm Ref. RONYX50022X (H6589)</t>
  </si>
  <si>
    <t>H5865</t>
  </si>
  <si>
    <t>Stent cor. medicado Ultimaster 2.5 x 18 mm Ref. DE-RD2518KSM (H5865)</t>
  </si>
  <si>
    <t>H5866</t>
  </si>
  <si>
    <t>Stent cor. medicado Ultimaster 2.5 x 24 mm Ref. DE-RD2524KSM (H5866)</t>
  </si>
  <si>
    <t>H5052</t>
  </si>
  <si>
    <t>Stent cor. medicado Ultimaster 2.75 x 21 mm Ref. DE-RD27521KSM (H5052)</t>
  </si>
  <si>
    <t>H5874</t>
  </si>
  <si>
    <t>Stent cor. medicado Ultimaster 2.75 x 24 mm Ref. DE-RD2724KSM (H5874)</t>
  </si>
  <si>
    <t>H5880</t>
  </si>
  <si>
    <t>Stent cor. medicado Ultimaster 3.0 x 15 mm Ref. DE-RD3015KSM (H5880)</t>
  </si>
  <si>
    <t>H5891</t>
  </si>
  <si>
    <t>Stent cor. medicado Ultimaster 3.5 x 28 mm Ref. DE-RD3528KSM (H5891)</t>
  </si>
  <si>
    <t>H5901</t>
  </si>
  <si>
    <t>Stent cor. medicado Ultimaster 4.0 x 38 mm Ref. DE-RD4038KSM (H5901)</t>
  </si>
  <si>
    <t>H6501</t>
  </si>
  <si>
    <t>Stent cor. medicado FIREHAW 2.25 x 23 Ref RV2223  (H6501)</t>
  </si>
  <si>
    <t>H6536</t>
  </si>
  <si>
    <t>Stent cor. medicado FIREHAW 3.0 x 16 Ref RV3016 (H6536)</t>
  </si>
  <si>
    <t>H6541</t>
  </si>
  <si>
    <t>Stent cor. medicado FIREHAW 3.0 x 23 Ref RV3023 (H6541)</t>
  </si>
  <si>
    <t>H6544</t>
  </si>
  <si>
    <t>Stent cor. medicado FIREHAW 3.0 x 33 Ref RV3033 (H6544)</t>
  </si>
  <si>
    <t>H6549</t>
  </si>
  <si>
    <t>Stent cor. medicado FIREHAW 3.5 x 16 Ref RV3516  (H6549)</t>
  </si>
  <si>
    <t>H6551</t>
  </si>
  <si>
    <t>Stent cor. medicado FIREHAW 3.5 x 26 Ref RV3526 (H6551)</t>
  </si>
  <si>
    <t>H6565</t>
  </si>
  <si>
    <t>Stent cor. medicado FIREHAW 4.0 x 26 Ref RV4026  (H6565)</t>
  </si>
  <si>
    <t>H6569</t>
  </si>
  <si>
    <t>Stent cor. medicado FIREHAW 4.0 x 29 Ref RV4029  (H6569)</t>
  </si>
  <si>
    <t>H5606</t>
  </si>
  <si>
    <t>Stent cor. medicado Synergy 2.25 x 16 mm Ref. 392621622 (H5606)</t>
  </si>
  <si>
    <t>H56608</t>
  </si>
  <si>
    <t>Stent cor. medicado Synergy 2.25 x 24 mm Ref. 392622422 (H5608)</t>
  </si>
  <si>
    <t>H5609</t>
  </si>
  <si>
    <t>Stent cor. medicado Synergy 2.25 x 28 mm Ref. 392622822 (H5609)</t>
  </si>
  <si>
    <t>H5610</t>
  </si>
  <si>
    <t>Stent cor. medicado Synergy 2.25 x 32 mm Ref. 392623222 (H5610)</t>
  </si>
  <si>
    <t>H5611</t>
  </si>
  <si>
    <t>Stent cor. medicado Synergy 2.25 x 38 mm Ref. 39198-3822 (H5611)</t>
  </si>
  <si>
    <t>H5613</t>
  </si>
  <si>
    <t>Stent cor. medicado Synergy 2.5 x 12 mm Ref. 392621225 (H5613)</t>
  </si>
  <si>
    <t>H5614</t>
  </si>
  <si>
    <t>Stent cor. medicado Synergy 2.5 x 16 mm Ref. 39198-1625 (H5614)</t>
  </si>
  <si>
    <t>H5615</t>
  </si>
  <si>
    <t>Stent cor. medicado Synergy 2.5 x 20 mm Ref. 39198-2025 (H5615)</t>
  </si>
  <si>
    <t>H5616</t>
  </si>
  <si>
    <t>Stent cor. medicado Synergy 2.5 x 24 mm Ref. 39198-2425 (H5616)</t>
  </si>
  <si>
    <t>H5617</t>
  </si>
  <si>
    <t>Stent cor. medicado Synergy 2.5 x 28 mm Ref. 39198-2825 (H5617)</t>
  </si>
  <si>
    <t>H5618</t>
  </si>
  <si>
    <t>Stent cor. medicado Synergy 2.5 x 32 mm Ref. 39198-3225 (H5618)</t>
  </si>
  <si>
    <t>H5619</t>
  </si>
  <si>
    <t>Stent cor. medicado Synergy 2.5 x 38 mm Ref. 39198-3825 (H5619)</t>
  </si>
  <si>
    <t>H5604</t>
  </si>
  <si>
    <t>Stent cor. medicado Synergy 2.5 x 8 mm Ref. 392620822 (H5604)</t>
  </si>
  <si>
    <t>H5621</t>
  </si>
  <si>
    <t>Stent cor. medicado Synergy 2.75 x 12 mm Ref. 392621227 (H5621)</t>
  </si>
  <si>
    <t>H5622</t>
  </si>
  <si>
    <t>Stent cor. medicado Synergy 2.75 x 16 mm Ref. 39198-1627 (H5622)</t>
  </si>
  <si>
    <t>H5623</t>
  </si>
  <si>
    <t>Stent cor. medicado Synergy 2.75 x 20 mm Ref. 39198-2027 (H5623)</t>
  </si>
  <si>
    <t>H5624</t>
  </si>
  <si>
    <t>Stent cor. medicado Synergy 2.75 x 24 mm Ref. 39198-2427 (H5624)</t>
  </si>
  <si>
    <t>H56250</t>
  </si>
  <si>
    <t>Stent cor. medicado Synergy 2.75 x 28 mm Ref. 39198-2827 (H56250)</t>
  </si>
  <si>
    <t>H5626</t>
  </si>
  <si>
    <t>Stent cor. medicado Synergy 2.75 x 32 mm Ref. 39198-3227 (H5626)</t>
  </si>
  <si>
    <t>H5627</t>
  </si>
  <si>
    <t>Stent cor. medicado Synergy 2.75 x 38 mm Ref. 39198-3827 (H5627)</t>
  </si>
  <si>
    <t>H5630</t>
  </si>
  <si>
    <t>Stent cor. medicado Synergy 3.0 x 16 mm Ref. 392621630 (H5630)</t>
  </si>
  <si>
    <t>H5631</t>
  </si>
  <si>
    <t>Stent cor. medicado Synergy 3.0 x 20 mm Ref. 39198-2030 (H5631)</t>
  </si>
  <si>
    <t>H5632</t>
  </si>
  <si>
    <t>Stent cor. medicado Synergy 3.0 x 24 mm Ref. 39198-2430 (H5632)</t>
  </si>
  <si>
    <t>H5633</t>
  </si>
  <si>
    <t>Stent cor. medicado Synergy 3.0 x 28 mm Ref. 39198-2830 (H5633)</t>
  </si>
  <si>
    <t>H5634</t>
  </si>
  <si>
    <t>Stent cor. medicado Synergy 3.0 x 32 mm Ref. 39198-3230 (H5634)</t>
  </si>
  <si>
    <t>H5635</t>
  </si>
  <si>
    <t>Stent cor. medicado Synergy 3.0 x 38 mm Ref. 39198-3830 (H5635)</t>
  </si>
  <si>
    <t>H5628</t>
  </si>
  <si>
    <t>Stent cor. medicado Synergy 3.0 x 8 mm Ref. 392620830 (H5628)</t>
  </si>
  <si>
    <t>H5637</t>
  </si>
  <si>
    <t>Stent cor. medicado Synergy 3.5 x 12 mm Ref. 392621235 (H5637)</t>
  </si>
  <si>
    <t>H5638</t>
  </si>
  <si>
    <t>Stent cor. medicado Synergy 3.5 x 16 mm Ref. 39198-1635 (H5638)</t>
  </si>
  <si>
    <t>H5639</t>
  </si>
  <si>
    <t>Stent cor. medicado Synergy 3.5 x 20 mm Ref. 39198-2035 (H5639)</t>
  </si>
  <si>
    <t>H56400</t>
  </si>
  <si>
    <t>Stent cor. medicado Synergy 3.5 x 24 mm Ref. 392622435 (H56400)</t>
  </si>
  <si>
    <t>H5641</t>
  </si>
  <si>
    <t>Stent cor. medicado Synergy 3.5 x 28 mm Ref. 39198-2835 (H5641)</t>
  </si>
  <si>
    <t>H5642</t>
  </si>
  <si>
    <t>Stent cor. medicado Synergy 3.5 x 32 mm Ref. 39198-3230 (H5642)</t>
  </si>
  <si>
    <t>H5643</t>
  </si>
  <si>
    <t>Stent cor. medicado Synergy 3.5 x 38 mm Ref. 39198-3835 (H5643)</t>
  </si>
  <si>
    <t>H5645</t>
  </si>
  <si>
    <t>Stent cor. medicado Synergy 4.0 x 12 mm Ref. 392621240 (H5645)</t>
  </si>
  <si>
    <t>H5646</t>
  </si>
  <si>
    <t>Stent cor. medicado Synergy 4.0 x 16 mm Ref. 39198-1640 (H5646)</t>
  </si>
  <si>
    <t>H5647</t>
  </si>
  <si>
    <t>Stent cor. medicado Synergy 4.0 x 20 mm Ref. 39198-2040 (H5647)</t>
  </si>
  <si>
    <t>H5649</t>
  </si>
  <si>
    <t>Stent cor. medicado Synergy 4.0 x 28 mm Ref. 392622840 (H5649)</t>
  </si>
  <si>
    <t>H5644</t>
  </si>
  <si>
    <t>Stent cor. medicado Synergy 4.0 x 8 mm Ref. 392620840 (H5644)</t>
  </si>
  <si>
    <t>H6522</t>
  </si>
  <si>
    <t>Stent cor. medicado Synergy 4x32  (H6522)</t>
  </si>
  <si>
    <t>H1508</t>
  </si>
  <si>
    <t>Stent cor. medicado  TANSEI Ultimaster 2.25 x 21 mm Ref. DE-RD2221KSM (H1508)</t>
  </si>
  <si>
    <t>H6560</t>
  </si>
  <si>
    <t>Stent cor. medicado Resolute Onyx 3.0 x 34 mm Ref. RONYX30034X (H6560)</t>
  </si>
  <si>
    <t>H5878</t>
  </si>
  <si>
    <t>Stent cor. medicado Ultimaster  TANSEI 2.25 x 24 mm Ref. DE-RD2224KSM (H5878)</t>
  </si>
  <si>
    <t>H5870</t>
  </si>
  <si>
    <t>Stent cor. medicado Ultimaster  TANSEI 2.5 x 21 mm Ref. DE-RD2521KSM (H5870)</t>
  </si>
  <si>
    <t>H5879</t>
  </si>
  <si>
    <t>Stent cor. medicado Ultimaster  TANSEI 3.0 x 21 mm Ref. DE-RD3021KSM (H5879)</t>
  </si>
  <si>
    <t>H5860</t>
  </si>
  <si>
    <t>Stent cor. medicado Ultimaster 2.25 x 33 mm Ref. DE-RD2233KSM (H5860)</t>
  </si>
  <si>
    <t>H5863</t>
  </si>
  <si>
    <t>Stent cor. medicado Ultimaster 2.5 x 12 mm Ref. DE-RD2512KSM (H5863)</t>
  </si>
  <si>
    <t>H5864</t>
  </si>
  <si>
    <t>Stent cor. medicado Ultimaster 2.5 x 15 mm Ref. DE-RD2515KSM (H5864)</t>
  </si>
  <si>
    <t>H5861</t>
  </si>
  <si>
    <t>Stent cor. medicado Ultimaster 2.5 x 28 mm Ref. DE-RD2528KSM (H5861)</t>
  </si>
  <si>
    <t>H5050</t>
  </si>
  <si>
    <t>Stent cor. medicado Ultimaster 2.75 x 33 mm Ref. DE-RD2733KSM (H5050)</t>
  </si>
  <si>
    <t>H5877</t>
  </si>
  <si>
    <t>Stent cor. medicado Ultimaster 2.75 x 38 mm Ref. DE-RD2738KSM (H5877)</t>
  </si>
  <si>
    <t>H5881</t>
  </si>
  <si>
    <t>Stent cor. medicado Ultimaster 3.0 x 18 mm Ref. DE-RD3018KSM (H5881)</t>
  </si>
  <si>
    <t>H5883</t>
  </si>
  <si>
    <t>Stent cor. medicado Ultimaster 3.0 x 28 mm Ref. DE-RD3028KSM (H5883)</t>
  </si>
  <si>
    <t>H90012</t>
  </si>
  <si>
    <t>Stent cor. medicado Ultimaster 3.0 x 38 mm Ref. DE-RD3038KSM (H90012)</t>
  </si>
  <si>
    <t>H5889</t>
  </si>
  <si>
    <t>Stent cor. medicado Ultimaster 3.5 x 18 mm Ref. DE-RD3518KSM (H5889)</t>
  </si>
  <si>
    <t>H5890</t>
  </si>
  <si>
    <t>Stent cor. medicado Ultimaster 3.5 x 24 mm Ref. DE-RD3524KSM (H5890)</t>
  </si>
  <si>
    <t>H5892</t>
  </si>
  <si>
    <t>Stent cor. medicado Ultimaster 3.5 x 33 mm Ref. DE-RD3533KSM (H5892)</t>
  </si>
  <si>
    <t>H5893</t>
  </si>
  <si>
    <t>Stent cor. medicado Ultimaster 3.5 x 38 mm Ref. DE-RD3538KSM (H5893)</t>
  </si>
  <si>
    <t>H5053</t>
  </si>
  <si>
    <t>Stent cor. medicado Ultimaster 4.0 x 12 mm Ref. DE-RD4012KSM (H5053)</t>
  </si>
  <si>
    <t>H6011</t>
  </si>
  <si>
    <t>Stent cor. medicado Ultimaster TANSEI  3.5 x 21 mm Ref. DE-RD3521KSM (H6011)</t>
  </si>
  <si>
    <t>H5900</t>
  </si>
  <si>
    <t>ULTIMASTER STENT 4.0 MM X 28 MM Ref. 8DE-RD4028KSM (H5900)</t>
  </si>
  <si>
    <t>H5909</t>
  </si>
  <si>
    <t>ULTIMASTER STENT 4.0 MM X 33 MM Ref. 8DE-RD4033KSM (H5909)</t>
  </si>
  <si>
    <t>H10117</t>
  </si>
  <si>
    <t>Stent Medicado XIENCE PROS 2 .0 x 15 RX Ref 1508200-15 H10117</t>
  </si>
  <si>
    <t>H10119</t>
  </si>
  <si>
    <t>Stent Medicado XIENCE PROS 2 .0 x 23 RX Ref 1508200-23 H10119</t>
  </si>
  <si>
    <t>H1202</t>
  </si>
  <si>
    <t>Stent Medicado XIENCE PROS 2 .0 x 28 RX Ref 11508200-28 H1202</t>
  </si>
  <si>
    <t>H1203</t>
  </si>
  <si>
    <t>Stent Medicado XIENCE PROS 2 .0 x 33 RX Ref 1508200-33 H1203</t>
  </si>
  <si>
    <t>H1204</t>
  </si>
  <si>
    <t>Stent Medicado XIENCE PROS 2 .0 x 38 RX Ref 1508200-38 H1204</t>
  </si>
  <si>
    <t>H1205</t>
  </si>
  <si>
    <t>Stent Medicado XIENCE PROS 2 .25 x 08 RX Ref 1508225-08 H1205</t>
  </si>
  <si>
    <t>H1206</t>
  </si>
  <si>
    <t>Stent Medicado XIENCE PROS 2 .25 x 12 RX Ref 1508225-12 H1206</t>
  </si>
  <si>
    <t>H1207</t>
  </si>
  <si>
    <t>Stent Medicado XIENCE PROS 2 .25 x 15 RX Ref 1508225-15 H1207</t>
  </si>
  <si>
    <t>H1208</t>
  </si>
  <si>
    <t>Stent Medicado XIENCE PROS 2 .25 x 18 RX Ref 1508225-18 H1208</t>
  </si>
  <si>
    <t>H1209</t>
  </si>
  <si>
    <t>Stent Medicado XIENCE PROS 2 .25 x 23 RX Ref 1508225-23 H1209</t>
  </si>
  <si>
    <t>H1506</t>
  </si>
  <si>
    <t>Stent Medicado XIENCE PROS 2 .25 x 28 RX Ref 1508225-28 H1506</t>
  </si>
  <si>
    <t>H1510</t>
  </si>
  <si>
    <t>Stent Medicado XIENCE PROS 2 .25 x 33 RX Ref 1508225-33 H1510</t>
  </si>
  <si>
    <t>H1512</t>
  </si>
  <si>
    <t>Stent Medicado XIENCE PROS 2.25 x 38 RX Ref 1508225-38 H1512</t>
  </si>
  <si>
    <t>H1513</t>
  </si>
  <si>
    <t>Stent Medicado XIENCE PROS 2.5 x 12 RX Ref 1508250-12 H1513</t>
  </si>
  <si>
    <t>H1514</t>
  </si>
  <si>
    <t>Stent Medicado XIENCE PROS 2.5 x 15 RX Ref 1508250-15 H1514</t>
  </si>
  <si>
    <t>H1515</t>
  </si>
  <si>
    <t>Stent Medicado XIENCE PROS 2.5 x 18 RX Ref 1508250-18 H1515</t>
  </si>
  <si>
    <t>H1519</t>
  </si>
  <si>
    <t>Stent Medicado XIENCE PROS 2.5 x 23 RX Ref 1508250-23 H1519</t>
  </si>
  <si>
    <t>H1522</t>
  </si>
  <si>
    <t>Stent Medicado XIENCE PROS 2.5 x 28 RX Ref 1508250-28 H1522</t>
  </si>
  <si>
    <t>H1523</t>
  </si>
  <si>
    <t>Stent Medicado XIENCE PROS 2.5 x 33 RX Ref 1508250-33 H1523</t>
  </si>
  <si>
    <t>H1524</t>
  </si>
  <si>
    <t>Stent Medicado XIENCE PROS 2.5 x 38 RX Ref 1508250-38 H1524</t>
  </si>
  <si>
    <t>H1526</t>
  </si>
  <si>
    <t>Stent Medicado XIENCE PROS 2.75 x 12  RX Ref 1508275-12 H1526</t>
  </si>
  <si>
    <t>H1527</t>
  </si>
  <si>
    <t>Stent Medicado XIENCE PROS 2.75 x 15  RX Ref 1508275-15 H1527</t>
  </si>
  <si>
    <t>H1528</t>
  </si>
  <si>
    <t>Stent Medicado XIENCE PROS 2.75 x 18  RX Ref 1508275-18 H1528</t>
  </si>
  <si>
    <t>H1529</t>
  </si>
  <si>
    <t>Stent Medicado XIENCE PROS 2.75 x 23 RX Ref 1508275-23  H1529</t>
  </si>
  <si>
    <t>H1530</t>
  </si>
  <si>
    <t>Stent Medicado XIENCE PROS 2.75 x 28 RX Ref 1508275-28  H1530</t>
  </si>
  <si>
    <t>H1531</t>
  </si>
  <si>
    <t>Stent Medicado XIENCE PROS 2.75 x 33 RX Ref 1508275-33  H1531</t>
  </si>
  <si>
    <t>H1532</t>
  </si>
  <si>
    <t>Stent Medicado XIENCE PROS 2.75 x 38 RX Ref 1508275-38  H1532</t>
  </si>
  <si>
    <t>H1533</t>
  </si>
  <si>
    <t>Stent Medicado XIENCE PROS 3.0 x 08 RX Ref 1508300-08  H1533</t>
  </si>
  <si>
    <t>H1537</t>
  </si>
  <si>
    <t>Stent Medicado XIENCE PROS 3.0 x 15 RX Ref 11508300-15 H1537</t>
  </si>
  <si>
    <t>H1538</t>
  </si>
  <si>
    <t>Stent Medicado XIENCE PROS 3.0 x 18 RX Ref 11508300-18 H1538</t>
  </si>
  <si>
    <t>H1539</t>
  </si>
  <si>
    <t>Stent Medicado XIENCE PROS 3.0 x 23 RX Ref 1508300-23 H1539</t>
  </si>
  <si>
    <t>H1540</t>
  </si>
  <si>
    <t>Stent Medicado XIENCE PROS 3.0 x 28 RX Ref 1508300-28 H1540</t>
  </si>
  <si>
    <t>H1542</t>
  </si>
  <si>
    <t>Stent Medicado XIENCE PROS 3.0 x 33 RX Ref 1508300-33  H1542</t>
  </si>
  <si>
    <t>H1541</t>
  </si>
  <si>
    <t>Stent Medicado XIENCE PROS 3.0 x 38 RX Ref 1508300-38  H1541</t>
  </si>
  <si>
    <t>H1550</t>
  </si>
  <si>
    <t>Stent Medicado XIENCE PROS 3.25 x 38 RX Ref 1508325-38 H1550</t>
  </si>
  <si>
    <t>H1552</t>
  </si>
  <si>
    <t>Stent Medicado XIENCE PROS 3.5 x 12 RX Ref 1508350-12 H1552</t>
  </si>
  <si>
    <t>H1553</t>
  </si>
  <si>
    <t>Stent Medicado XIENCE PROS 3.5 x 15 RX Ref 1508350-15 H1553</t>
  </si>
  <si>
    <t>H1554</t>
  </si>
  <si>
    <t>Stent Medicado XIENCE PROS 3.5 x 18 RX Ref 1508350-18 H1554</t>
  </si>
  <si>
    <t>H1555</t>
  </si>
  <si>
    <t>Stent Medicado XIENCE PROS 3.5 x 23 RX Ref 1508350-23 H1555</t>
  </si>
  <si>
    <t>H1556</t>
  </si>
  <si>
    <t>Stent Medicado XIENCE PROS 3.5 x 28 RX Ref 1508350-28 H1556</t>
  </si>
  <si>
    <t>H1558</t>
  </si>
  <si>
    <t>Stent Medicado XIENCE PROS 3.5 x 33 RX Ref 1508350-33 H1558</t>
  </si>
  <si>
    <t>H1557</t>
  </si>
  <si>
    <t>Stent Medicado XIENCE PROS 3.5 x 38 RX Ref 1508350-38 H1557</t>
  </si>
  <si>
    <t>H1559</t>
  </si>
  <si>
    <t>Stent Medicado XIENCE PROS 4.0 x 08 RX Ref 1508350-38 H1559</t>
  </si>
  <si>
    <t>H1560</t>
  </si>
  <si>
    <t>Stent Medicado XIENCE PROS 4.0 x 12 RX Ref 1508400-12 H1560</t>
  </si>
  <si>
    <t>H1561</t>
  </si>
  <si>
    <t>Stent Medicado XIENCE PROS 4.0 x 15 RX Ref 1508400-15 H1561</t>
  </si>
  <si>
    <t>H1562</t>
  </si>
  <si>
    <t>Stent Medicado XIENCE PROS 4.0 x 18 RX Ref 1508400-18 H1562</t>
  </si>
  <si>
    <t>H1563</t>
  </si>
  <si>
    <t>Stent Medicado XIENCE PROS 4.0 x 23 RX Ref 1508400-23 H1563</t>
  </si>
  <si>
    <t>H1564</t>
  </si>
  <si>
    <t>Stent Medicado XIENCE PROS 4.0 x 28 RX Ref 1508400-28 H1564</t>
  </si>
  <si>
    <t>H1565</t>
  </si>
  <si>
    <t>Stent Medicado XIENCE PROS 4.0 x 33 RX Ref 1508400-33 H1565</t>
  </si>
  <si>
    <t>H65310</t>
  </si>
  <si>
    <t>Stent cor. medicado FIREHAW 2.75 x 21 Ref RF2721 (H65310)</t>
  </si>
  <si>
    <t>H1604</t>
  </si>
  <si>
    <t>Stent cor. medicado Ultimaster  TANSEI 2.25 x 28 mm Ref. DE-RD2228KSM (H1604)</t>
  </si>
  <si>
    <t>H3226</t>
  </si>
  <si>
    <t>Stent cor. medicado Ultimaster  TANSEI 4.0 x 24 mm Ref. DE-RD4024KSM (H3226)</t>
  </si>
  <si>
    <t>H5212</t>
  </si>
  <si>
    <t>Stent cor. medicado Ultimaster 4.0 x 21 mm Ref. DE-RD4021KSM (H5212)</t>
  </si>
  <si>
    <t>H5629</t>
  </si>
  <si>
    <t>Stent cor. medicado Synergy 2.25 X8 mm Ref. 3926208220 (H5629)</t>
  </si>
  <si>
    <t>H5636</t>
  </si>
  <si>
    <t>Stent cor. medicado Synergy 3.5 x 8 mm Ref. 392620835 (H5636)</t>
  </si>
  <si>
    <t>H5871</t>
  </si>
  <si>
    <t>Stent cor. medicado Ultimaster 2.75 x 12 mm Ref. DE-RD2712KSM (H5871)</t>
  </si>
  <si>
    <t>H5884</t>
  </si>
  <si>
    <t>Stent cor. medicado Ultimaster 3.0 x 33 mm Ref. DE-RD3033KSM (H5884)</t>
  </si>
  <si>
    <t>H5897</t>
  </si>
  <si>
    <t>Stent cor. medicado Ultimaster 4.0 x 18 mm Ref. DE-RD4018KSM (H5897)</t>
  </si>
  <si>
    <t>H5898</t>
  </si>
  <si>
    <t>Stent cor. medicado Ultimaster 4.0 x 24 mm Ref. DE-RD4024KSM (H5898)</t>
  </si>
  <si>
    <t>H7045</t>
  </si>
  <si>
    <t>Stent coronario recubierto GraftMaster 3.5 x 26 mm ref. 210CG2818-26 (H7045)</t>
  </si>
  <si>
    <t>H7049</t>
  </si>
  <si>
    <t>Stent coronario recubierto GraftMaster 2.8 x 26 mm ref. 210CG1701-83 (H7049)</t>
  </si>
  <si>
    <t>H7169</t>
  </si>
  <si>
    <t>Stent coronario recubierto GraftMaster 2.8 x 19 mm ref.1012817-19 (H7169)</t>
  </si>
  <si>
    <t>H7170</t>
  </si>
  <si>
    <t>Stent coronario recubierto GraftMaster 3.5 x 19 mm ref. 210CG1935 (H7170)</t>
  </si>
  <si>
    <t>H8145</t>
  </si>
  <si>
    <t>Stent cor. medicado Ultimaster  TANSEI 4.0 x 21 mm Ref. DE-RD4021KSM (H8145)</t>
  </si>
  <si>
    <t>H1289</t>
  </si>
  <si>
    <t>Stent Medicado XIENCE PROS 4.0 x 38 RX Ref 1508400-38 H1289</t>
  </si>
  <si>
    <t>1120275-12</t>
  </si>
  <si>
    <t>Stent Xience Alpine RX 2.75 x 12 mm REF. 1120275-12</t>
  </si>
  <si>
    <t>1120275-18</t>
  </si>
  <si>
    <t>Stent Xience Alpine RX 2.75 x 18 mm REF. 1120275-18</t>
  </si>
  <si>
    <t>H1567</t>
  </si>
  <si>
    <t>Stent Medicado XIENCE PROS 2.5 x 48 RX Ref 1525048  H1567</t>
  </si>
  <si>
    <t>H1568</t>
  </si>
  <si>
    <t>Stent Medicado XIENCE PROS 3.5 x 48 RX Ref 1535048  H1568</t>
  </si>
  <si>
    <t>H1569</t>
  </si>
  <si>
    <t>Stent Medicado XIENCE PROS 3.0 x 48 RX Ref 153048  H1569</t>
  </si>
  <si>
    <t>H1577</t>
  </si>
  <si>
    <t>Stent Medicado XIENCE PROS 2.75 x 48 RX Ref 1527548 H1577</t>
  </si>
  <si>
    <t>H5905</t>
  </si>
  <si>
    <t>ULTIMASTER STENT 3.0 MM X 38 MM Ref. 8DE-RD3038KSM (H5905)</t>
  </si>
  <si>
    <t>H303403</t>
  </si>
  <si>
    <t>Stent cor. medicado Resolute Onyx 4.5 x 30 mm Ref. RONYX45030X H303403</t>
  </si>
  <si>
    <t>H3072</t>
  </si>
  <si>
    <t>Stent cor. medicado Resolute Onyx 3.5 x 8 mm Ref. RONYX30038X (H3072)</t>
  </si>
  <si>
    <t>H40150</t>
  </si>
  <si>
    <t>Stent cor. medicado Resolute Onyx 3.5 x 34 mm Ref. RONYX35034X H40150</t>
  </si>
  <si>
    <t>H40159</t>
  </si>
  <si>
    <t>Stent cor. medicado Resolute Onyx 3.5 x 12 mm Ref. RONYX35012X H40159</t>
  </si>
  <si>
    <t>H6520</t>
  </si>
  <si>
    <t>Stent cor. medicado Resolute Onyx 2.0 x 12 mm Ref. RONYX20012X (H6520)</t>
  </si>
  <si>
    <t>H71056</t>
  </si>
  <si>
    <t>Stent cor. medicado Resolute Onyx 2.5 x 08 mm Ref. RONYX2508X (H71056)</t>
  </si>
  <si>
    <t>H110118</t>
  </si>
  <si>
    <t>Stent Medicado XIENCE PROS 2 .0 x 18 RX Ref 1508200-18 H10118</t>
  </si>
  <si>
    <t>H1864</t>
  </si>
  <si>
    <t>Stent cor. medicado Resolute Onyx 2.75 x 12 mm Ref. RONYX27512X (H1864)</t>
  </si>
  <si>
    <t>H40195</t>
  </si>
  <si>
    <t>Stent cor. medicado Resolute Onyx 2.75 x 38 mm Ref. RONYX27538X H40195</t>
  </si>
  <si>
    <t>H50116</t>
  </si>
  <si>
    <t>Stent cor. medicado Synergy 4.0 x 38 mm Ref. H7493966638400 H50116</t>
  </si>
  <si>
    <t>H50143</t>
  </si>
  <si>
    <t>Stent cor. medicado Resolute Onyx 5.0 x 30 mm Ref. RONYX50030X H50143</t>
  </si>
  <si>
    <t>H5612</t>
  </si>
  <si>
    <t>Stent cor. medicado Synergy 2.5 x 8 mm Ref. 392620825 (H5612)</t>
  </si>
  <si>
    <t>H5620</t>
  </si>
  <si>
    <t>Stent cor. medicado Synergy 2.75 x 8 mm Ref. 392620827 (H5620)</t>
  </si>
  <si>
    <t>H56480</t>
  </si>
  <si>
    <t>Stent cor. medicado Synergy 4.0 x 24 mm Ref. 392622440 (H56480)</t>
  </si>
  <si>
    <t>H65211</t>
  </si>
  <si>
    <t>Stent cor. medicado Resolute Onyx 2.0 x 18 mm Ref. RONYX20018X (H65211)</t>
  </si>
  <si>
    <t>H6524</t>
  </si>
  <si>
    <t>Stent cor. medicado Resolute Onyx 2.0 x 26 mm Ref. RONYX20026X (H6524)</t>
  </si>
  <si>
    <t>H501317</t>
  </si>
  <si>
    <t>STENT COR. MEDICADO SYNERGY 5.0 X 32 MM REF. H749396632500 (H501317)</t>
  </si>
  <si>
    <t>H501325</t>
  </si>
  <si>
    <t>STENT COR. MEDICADO SYNERGY 5.0 X 28 MM REF. H7493966628500 (H501325)</t>
  </si>
  <si>
    <t>H501319</t>
  </si>
  <si>
    <t>STENT COR. MEDICADO SYNERGY 5.0 X 24 MM REF. H7493966624500 (H501319)</t>
  </si>
  <si>
    <t>H501320</t>
  </si>
  <si>
    <t>STENT COR. MEDICADO SYNERGY 5.0 X 16 MM REF. H749396616500 H501320</t>
  </si>
  <si>
    <t>H501321</t>
  </si>
  <si>
    <t>STENT COR. MEDICADO SYNERGY 5.0 X 12 MM REF. H7493966612500 (H501321)</t>
  </si>
  <si>
    <t>H501322</t>
  </si>
  <si>
    <t>STENT COR. MEDICADO SYNERGY 4.5 X 20 MM REF. H749396620450 H501322</t>
  </si>
  <si>
    <t>H501323</t>
  </si>
  <si>
    <t>STENT COR. MEDICADO SYNERGY 5.0 X 20 MM REF. H749396620500 (H501323)</t>
  </si>
  <si>
    <t>IMH32249</t>
  </si>
  <si>
    <t>SISTEMA DE STENT CORONARIO CON 
ELUCION DE SIROLIMUS BIOMIME  3.00X37 MM MERIL (IMH32249)</t>
  </si>
  <si>
    <t>IMH32248</t>
  </si>
  <si>
    <t>SISTEMA DE STENT CORONARIO CON 
ELUCION DE SIROLIMUS BIOMIME 3.50X37 MM MERIL (IMH32248)</t>
  </si>
  <si>
    <t>IM32313</t>
  </si>
  <si>
    <t>SISTEMA DE STENT CORONARIO CON ELUCION DE SIROLIMUS BIOMIME / BIOMIME CORONARY STENT SYSTEM - MERIL (IM32313)</t>
  </si>
  <si>
    <t>IM32316</t>
  </si>
  <si>
    <t>SISTEMA DE STENT CORONARIO CON ELUCION DE EVEROLIMUS EVERMIME 2.5 MM X 24 MM / EVEROLIMUS ELUTING CORONARY STENT SYSTEM EVERMIME 2.5 MM X 24 MM - MERIL (IM32316)</t>
  </si>
  <si>
    <t>IM32317</t>
  </si>
  <si>
    <t>SISTEMA DE STENT CORONARIO CON ELUCION DE EVEROLIMUS EVEROLIMUS EVERMIME 2.7 MM X 24 MM / EVEROLIMUS ELUTING CORONARY STENT SYSTEM EVERMIME 2.7 MM X 24 MM - MERIL (IM32317)</t>
  </si>
  <si>
    <t>IM32318</t>
  </si>
  <si>
    <t>SISTEMA DE STENT CORONARIO CON ELUCION DE EVEROLIMUS EVERMIME 3.0 MM X 24 MM / EVEROLIMUS ELUTING CORONARY STENT SYSTEM EVERMIME 3.0 MM X 24 MM - MERIL (IM32318)</t>
  </si>
  <si>
    <t>IM32319</t>
  </si>
  <si>
    <t>SISTEMA DE STENT CORONARIO CON ELUCION DE EVEROLIMUS EVERMIME 3.5 MM X 24 MM / EVEROLIMUS ELUTING CORONARY STENT SYSTEM EVERMIME 3.5 MM X 24 MM - MERIL (IM32319)</t>
  </si>
  <si>
    <t>IM32320</t>
  </si>
  <si>
    <t>SISTEMA DE STENT CORONARIO CON ELUCION DE EVEROLIMUS EVERMIME 4.0 MM X 24 MM / EVEROLIMUS ELUTING CORONARY STENT SYSTEM EVERMIME 4.0 MM X 24 MM - MERIL (IM32320)</t>
  </si>
  <si>
    <t>IM32321</t>
  </si>
  <si>
    <t>SISTEMA DE STENT CORONARIO CON ELUCION DE EVEROLIMUS EVERMIME 4.0 MM X 32 MM / EVEROLIMUS ELUTING CORONARY STENT SYSTEM EVERMIME 4.0 MM X 32 MM - MERIL (IM32321)</t>
  </si>
  <si>
    <t>IM32322</t>
  </si>
  <si>
    <t>SISTEMA DE STENT CORONARIO CON ELUCION DE EVEROLIMUS EVERMIME 2.5 MM X 32 MM / EVEROLIMUS ELUTING CORONARY STENT SYSTEM EVERMIME 2.5 MM X 32 MM - MERIL (IM32322)</t>
  </si>
  <si>
    <t>IM32323</t>
  </si>
  <si>
    <t>SISTEMA DE STENT CORONARIO CON ELUCION DE EVEROLIMUS EVERMIME 3.5 MM X 40 MM / EVEROLIMUS ELUTING CORONARY STENT SYSTEM EVERMIME 3.5 MM X 40 MM - MERIL (IM32323)</t>
  </si>
  <si>
    <t>IM32324</t>
  </si>
  <si>
    <t>SISTEMA DE STENT CORONARIO CON ELUCION DE EVEROLIMUS EVERMIME 3.5 MM X 44 MM / EVEROLIMUS ELUTING CORONARY STENT SYSTEM EVERMIME 3.5 MM X 44 MM - MERIL (IM32324)</t>
  </si>
  <si>
    <t>IM32325</t>
  </si>
  <si>
    <t>SISTEMA DE STENT CORONARIO CON ELUCION DE EVEROLIMUS EVERMIME 3.5 MM X 48 MM / EVEROLIMUS ELUTING CORONARY STENT SYSTEM EVERMIME 3.5 MM X 48 MM - MERIL (IM32325)</t>
  </si>
  <si>
    <t>IM32326</t>
  </si>
  <si>
    <t>SISTEMA DE STENT CORONARIO CON ELUCION DE EVEROLIMUS EVERMIME / EVEROLIMUS ELUTING CORONARY STENT SYSTEM EVERMIME - MERIL (IM32326)</t>
  </si>
  <si>
    <t>03198</t>
  </si>
  <si>
    <t>Jeringa Con Luer Look 10 ml aguja 21GA x 1 1/2 (03198)</t>
  </si>
  <si>
    <t>03092</t>
  </si>
  <si>
    <t>Jeringa Con Luer Look 5ml aguja 21 GA x 1 1/2 (03092)</t>
  </si>
  <si>
    <t>03310</t>
  </si>
  <si>
    <t>Jeringa Con Luer Look 20ml aguja 21GAx1 1/2 (03310)</t>
  </si>
  <si>
    <t>03090</t>
  </si>
  <si>
    <t>Jeringa Insulina / 1ml aguja suelta 27GAx1/2 (03090)</t>
  </si>
  <si>
    <t>03091</t>
  </si>
  <si>
    <t>Jeringa Con Luer Look 3ml aguja 21GAx1 1/2 (03091)</t>
  </si>
  <si>
    <t>03005</t>
  </si>
  <si>
    <t>Aguja 18x1 1/2 Hipodermica Larga (03005)</t>
  </si>
  <si>
    <t>03154</t>
  </si>
  <si>
    <t>Jeringa Con Luer Look 60CC (03154)</t>
  </si>
  <si>
    <t>03321</t>
  </si>
  <si>
    <t>Sonda Succión con control de aspiracion  8Fr (03321)</t>
  </si>
  <si>
    <t>00166</t>
  </si>
  <si>
    <t>Electrodo Piel monitoreo de prueba de esfuerzo desechables adulto (00166)</t>
  </si>
  <si>
    <t>03213</t>
  </si>
  <si>
    <t>Set Perfusor 50 cc  Blanca (03213)</t>
  </si>
  <si>
    <t>03108</t>
  </si>
  <si>
    <t>Llave Tres Vias  Blanca (03108)</t>
  </si>
  <si>
    <t>03103</t>
  </si>
  <si>
    <t>Lineas de Monitoreo M-H Larga (03103)</t>
  </si>
  <si>
    <t>00029</t>
  </si>
  <si>
    <t>Guantes Quirurgicos Esteriles  7.5 (00029)</t>
  </si>
  <si>
    <t>06098</t>
  </si>
  <si>
    <t>Equipo administracion de medicamentos  Macrogoteo 10 gotas /ml Con Luer (06098)</t>
  </si>
  <si>
    <t>00168</t>
  </si>
  <si>
    <t>Buretrol (00168)</t>
  </si>
  <si>
    <t>03302</t>
  </si>
  <si>
    <t>Discofix C Rampa Ref. 16605C (03302)</t>
  </si>
  <si>
    <t>03060</t>
  </si>
  <si>
    <t>Electrodo Piel monitoreo ECG desechable Pediátrico (03060)</t>
  </si>
  <si>
    <t>04524</t>
  </si>
  <si>
    <t>Llave Tres Vias Con Extensión 50cm (04524)</t>
  </si>
  <si>
    <t>03076</t>
  </si>
  <si>
    <t>Humedificador (03076)</t>
  </si>
  <si>
    <t>06813</t>
  </si>
  <si>
    <t>Duaderm Extrathin 10 x 10 (06813)</t>
  </si>
  <si>
    <t>03374</t>
  </si>
  <si>
    <t>Llave Tres Vias Con Extensión 10 cm (03374)</t>
  </si>
  <si>
    <t>07054</t>
  </si>
  <si>
    <t>Ligaclip  LT- 200 (07054)</t>
  </si>
  <si>
    <t>03702</t>
  </si>
  <si>
    <t>Filtro Humedificador Neonato Ref: 10011(03702)</t>
  </si>
  <si>
    <t>03105</t>
  </si>
  <si>
    <t>Lineas de Monitoreo M-M Larga (03105)</t>
  </si>
  <si>
    <t>04258</t>
  </si>
  <si>
    <t>Venda Elastica 6X5 (04258)</t>
  </si>
  <si>
    <t>03010</t>
  </si>
  <si>
    <t>Aguja 25x5/8 Hipodermica (03010)</t>
  </si>
  <si>
    <t>04257</t>
  </si>
  <si>
    <t>Venda Elastica 5X5 (04257)</t>
  </si>
  <si>
    <t>03222</t>
  </si>
  <si>
    <t>Bolsa. Nutrición Nutriflo ref: BRD0202 (03222)</t>
  </si>
  <si>
    <t>03106</t>
  </si>
  <si>
    <t>Llave Tres Vias  Roja (03106)</t>
  </si>
  <si>
    <t>00214</t>
  </si>
  <si>
    <t>Filtro Antibacteriano Higrobaby Infantil (00214)</t>
  </si>
  <si>
    <t>03404</t>
  </si>
  <si>
    <t>Filtro Humed. Gibeck Pediatrico Re:11012-11011 (03404)</t>
  </si>
  <si>
    <t>04397</t>
  </si>
  <si>
    <t>Cateter V. C. Adulto 3 Vías 7fr * 20 cm  (04397)</t>
  </si>
  <si>
    <t>00104</t>
  </si>
  <si>
    <t>Jabón Quirucidal Frasco 60cc (00104)</t>
  </si>
  <si>
    <t>03231</t>
  </si>
  <si>
    <t>Cystoflo Adulto (03231)</t>
  </si>
  <si>
    <t>03165</t>
  </si>
  <si>
    <t>Sonda Nelaton 10Fr - Negro (03165)</t>
  </si>
  <si>
    <t>04300</t>
  </si>
  <si>
    <t>Oxiclip (04300)</t>
  </si>
  <si>
    <t>04317</t>
  </si>
  <si>
    <t>Duaderm C6F 20x20 (04317)</t>
  </si>
  <si>
    <t>04007</t>
  </si>
  <si>
    <t>Aspirador Pericardio Adulto 10060 (04007)</t>
  </si>
  <si>
    <t>07079</t>
  </si>
  <si>
    <t>Alambre Quirurgico  5mm ref 8886241089 (07079)</t>
  </si>
  <si>
    <t>04254</t>
  </si>
  <si>
    <t>Venda Algodón  6X5 (04254)</t>
  </si>
  <si>
    <t>03343</t>
  </si>
  <si>
    <t>Aguja 23x1 Hipodermica Corta (03343)</t>
  </si>
  <si>
    <t>04363</t>
  </si>
  <si>
    <t>Aguja Espinal 25 Spinocan (04363)</t>
  </si>
  <si>
    <t>03107</t>
  </si>
  <si>
    <t>Llave Tres Vias  Azul (03107)</t>
  </si>
  <si>
    <t>06008</t>
  </si>
  <si>
    <t>Conector Con Luer 3/8 x 3/8 (06008)</t>
  </si>
  <si>
    <t>04005</t>
  </si>
  <si>
    <t>Canula Cardioplejia Anterograda 10014 (04005)x20</t>
  </si>
  <si>
    <t>00067</t>
  </si>
  <si>
    <t>Guia Para Entubar 14Fr (00067)</t>
  </si>
  <si>
    <t>07002</t>
  </si>
  <si>
    <t>Vicryl 2/0 SH X 70 CM COD VCP317H(POLYGLY 2/0 CHR-25) (07002)</t>
  </si>
  <si>
    <t>03232</t>
  </si>
  <si>
    <t>Cystoflo Pediatrico (03232)</t>
  </si>
  <si>
    <t>C-123</t>
  </si>
  <si>
    <t>Cardioplejia Solución HTK para preservación de organos de transplante 1000ml (CUSTODIOL)</t>
  </si>
  <si>
    <t>03184</t>
  </si>
  <si>
    <t>Cateter V C. Adulto 16G *20cm 1via (03184)</t>
  </si>
  <si>
    <t>03297</t>
  </si>
  <si>
    <t>Cateter con codo Swilver (03297)</t>
  </si>
  <si>
    <t>07110</t>
  </si>
  <si>
    <t>PDS 0 (07110)</t>
  </si>
  <si>
    <t>04253</t>
  </si>
  <si>
    <t>Venda Algodón 5X5 (04253)</t>
  </si>
  <si>
    <t>03019</t>
  </si>
  <si>
    <t>Branula 4050 22 Corta (03019)</t>
  </si>
  <si>
    <t>04377</t>
  </si>
  <si>
    <t>Aguja Espinal 26 Spinocan (04377)</t>
  </si>
  <si>
    <t>07030</t>
  </si>
  <si>
    <t>Vessel Loops Maxi (07030)</t>
  </si>
  <si>
    <t>07087</t>
  </si>
  <si>
    <t>Ligaclip  LT- 300 (07087)</t>
  </si>
  <si>
    <t>04359</t>
  </si>
  <si>
    <t>Aguja Espinal 22 spinocan (04359)</t>
  </si>
  <si>
    <t>03420</t>
  </si>
  <si>
    <t>Sonda Foley en Silicona 6Fr (03420)</t>
  </si>
  <si>
    <t>06081</t>
  </si>
  <si>
    <t>Conector Sin Luer 1/4 x 3/16 (06081)</t>
  </si>
  <si>
    <t>06124</t>
  </si>
  <si>
    <t>Conector Sin Luer 1/4 x 1/4 x 1/4 (06124)</t>
  </si>
  <si>
    <t>06007</t>
  </si>
  <si>
    <t>Conector Sin Luer 3/8 x 1/2 (06007)</t>
  </si>
  <si>
    <t>03276</t>
  </si>
  <si>
    <t>Circuitos Anestesia Neonato 305/8195  (03276)</t>
  </si>
  <si>
    <t>00086</t>
  </si>
  <si>
    <t>Tip Clear (00086)</t>
  </si>
  <si>
    <t>03002</t>
  </si>
  <si>
    <t>Convertidor M-M (03002)</t>
  </si>
  <si>
    <t>04220</t>
  </si>
  <si>
    <t>Bactigras 15X20 (04220)</t>
  </si>
  <si>
    <t>04065</t>
  </si>
  <si>
    <t>Punch Aortico 4.0 (04065)</t>
  </si>
  <si>
    <t>03301</t>
  </si>
  <si>
    <t>Sonda Enteral 6Fr 208226 (03301)</t>
  </si>
  <si>
    <t>04033</t>
  </si>
  <si>
    <t>Canula Cardioplejia Retrograda Adulto 94715 (04033</t>
  </si>
  <si>
    <t>06005</t>
  </si>
  <si>
    <t>Conector Con Luer 1/4 x 1/4 (06005)</t>
  </si>
  <si>
    <t>04371</t>
  </si>
  <si>
    <t>Canula Aortica 75324 (04371)</t>
  </si>
  <si>
    <t>04401</t>
  </si>
  <si>
    <t>Venda Algodón 4X5 (04401)</t>
  </si>
  <si>
    <t>03308</t>
  </si>
  <si>
    <t>Linner 3000 (03308)</t>
  </si>
  <si>
    <t>04450</t>
  </si>
  <si>
    <t>Aspirador Vent Recto Pediatrico 12110 No 10 (04450)x20</t>
  </si>
  <si>
    <t>03270</t>
  </si>
  <si>
    <t>Circuito Ventilador Pediatrico 305/6712 (03270)</t>
  </si>
  <si>
    <t>06117</t>
  </si>
  <si>
    <t>Conector Caracol En Y (06117)</t>
  </si>
  <si>
    <t>06129</t>
  </si>
  <si>
    <t>Conector Sin Luer 1/4 x 1/4 (06129)</t>
  </si>
  <si>
    <t>04221</t>
  </si>
  <si>
    <t>Bactigras 10x10 (04221)</t>
  </si>
  <si>
    <t>04121</t>
  </si>
  <si>
    <t>Canula Cardioplejia Anterograda 10218 (04121)x20</t>
  </si>
  <si>
    <t>03344</t>
  </si>
  <si>
    <t>Cateter V. C. Adulto 2 Vías 7fr * 20 cm (03344)</t>
  </si>
  <si>
    <t>03018</t>
  </si>
  <si>
    <t>Branula 4036 20 Corta (03018)</t>
  </si>
  <si>
    <t>06010</t>
  </si>
  <si>
    <t>Conector Sin Luer 1/4 x 3/8 (06010)</t>
  </si>
  <si>
    <t>07142</t>
  </si>
  <si>
    <t>Prolene 7/0 Visi-Black (07142)</t>
  </si>
  <si>
    <t>03258</t>
  </si>
  <si>
    <t>Sonda Enteral 12 Fr 2L8027 (03258)</t>
  </si>
  <si>
    <t>04520</t>
  </si>
  <si>
    <t>Aguja 23x1 1/2 Larga (04520)</t>
  </si>
  <si>
    <t>04379</t>
  </si>
  <si>
    <t>Canula Aortica 75322 (04379)</t>
  </si>
  <si>
    <t>03260</t>
  </si>
  <si>
    <t>Sonda Enteral 8Fr - 3Gr 2L8016 (03260)</t>
  </si>
  <si>
    <t>04193</t>
  </si>
  <si>
    <t>Canula Aortica Biomedicus 77112 (04193)x5</t>
  </si>
  <si>
    <t>03306</t>
  </si>
  <si>
    <t>Introductor Percutaneo 8.5Fr (03306)</t>
  </si>
  <si>
    <t>03411</t>
  </si>
  <si>
    <t>Barrera Para bolsa de Colostomia # 32 (03411)</t>
  </si>
  <si>
    <t>04191</t>
  </si>
  <si>
    <t>Canula Aortica Biomedicus 77110 (04191)x5</t>
  </si>
  <si>
    <t>03410</t>
  </si>
  <si>
    <t>Bolsa Colostomia # 32 (03410)</t>
  </si>
  <si>
    <t>04330</t>
  </si>
  <si>
    <t>Nebulizador (04330)</t>
  </si>
  <si>
    <t>03328</t>
  </si>
  <si>
    <t>Cateter V. C. Ped 2 Vías 5cm* 4fr (03328)</t>
  </si>
  <si>
    <t>03144</t>
  </si>
  <si>
    <t>Caucho Succion (03144)</t>
  </si>
  <si>
    <t>03190</t>
  </si>
  <si>
    <t>Aguja 20x1 1/2 Hipodermica Larga (03190)</t>
  </si>
  <si>
    <t>07092</t>
  </si>
  <si>
    <t>Ligaclip  LT- 400 (07092)</t>
  </si>
  <si>
    <t>04372</t>
  </si>
  <si>
    <t>Canula Aortica 75320 (04372)</t>
  </si>
  <si>
    <t>06036</t>
  </si>
  <si>
    <t>Conector Sin Luer 3/8 x 3/8 x 3/8 (06036)</t>
  </si>
  <si>
    <t>04211</t>
  </si>
  <si>
    <t>Lapicero para electrobisturi (04211)</t>
  </si>
  <si>
    <t>04174</t>
  </si>
  <si>
    <t>Canula Venosa Punta Metalica 69312 - 67312 (04174)</t>
  </si>
  <si>
    <t>04323</t>
  </si>
  <si>
    <t>Adaptador  En T (04323)</t>
  </si>
  <si>
    <t>04203</t>
  </si>
  <si>
    <t>Cateter Balon de Contrapulsacion 8.0 Fr 34cc (04203)</t>
  </si>
  <si>
    <t>00155</t>
  </si>
  <si>
    <t>Guia Para Entubar 10Fr (00155)</t>
  </si>
  <si>
    <t>04192</t>
  </si>
  <si>
    <t>Canula Aortica Biomedicus 77108 (04192)</t>
  </si>
  <si>
    <t>04179</t>
  </si>
  <si>
    <t>Aspirador Vent Adulto 12016 No 16 (04179)</t>
  </si>
  <si>
    <t>06127</t>
  </si>
  <si>
    <t>Conector Sin Luer 1/2X1/2 (06127)</t>
  </si>
  <si>
    <t>03017</t>
  </si>
  <si>
    <t>Branula 4058 14 Larga (03017)</t>
  </si>
  <si>
    <t>04364</t>
  </si>
  <si>
    <t>Cateter Balon de Contrapulsacion . 8.0 Fr 40cc (04364)</t>
  </si>
  <si>
    <t>03414</t>
  </si>
  <si>
    <t>Sonda Foley en latex  3 Vias 20 Fr, balon 30-50 ml (03414)</t>
  </si>
  <si>
    <t>03386</t>
  </si>
  <si>
    <t>Tubo Endotraqueal Anillado Con Balon  7.5 (03386)</t>
  </si>
  <si>
    <t>03390</t>
  </si>
  <si>
    <t>Tubo Endotraqueal Anillado con Balon 7.0 (03390)</t>
  </si>
  <si>
    <t>06969</t>
  </si>
  <si>
    <t>Mecha Nasal Paquete x 2 (06969)</t>
  </si>
  <si>
    <t>04248</t>
  </si>
  <si>
    <t>Tubo Torax Trocar 10 (04248)</t>
  </si>
  <si>
    <t>04200</t>
  </si>
  <si>
    <t>Canula Aortica Biomedicus 77016 (04200)</t>
  </si>
  <si>
    <t>03075</t>
  </si>
  <si>
    <t>Branula 4053 24 Corta (03075)</t>
  </si>
  <si>
    <t>03196</t>
  </si>
  <si>
    <t>Cateter Peritoneal Pediátrico (03196)</t>
  </si>
  <si>
    <t>03365</t>
  </si>
  <si>
    <t>Cateter epicutaneo cava 2184.00 (03365)</t>
  </si>
  <si>
    <t>04114</t>
  </si>
  <si>
    <t>Cateter Fogarty Embolectomia 3Fr Largo (04114)</t>
  </si>
  <si>
    <t>04197</t>
  </si>
  <si>
    <t>Tubo A Torax Recto 22Fr (04197)</t>
  </si>
  <si>
    <t>06116</t>
  </si>
  <si>
    <t>Conector Caracol Recto (06116)</t>
  </si>
  <si>
    <t>04104</t>
  </si>
  <si>
    <t>Cateter Fogarty Embolectomia 4Fr Largo (04104)</t>
  </si>
  <si>
    <t>04064</t>
  </si>
  <si>
    <t>Microbisturi A-OK 15 Grados (04064)</t>
  </si>
  <si>
    <t>09632</t>
  </si>
  <si>
    <t>Equipo Pericraneal con extensión No. 22 (09632)</t>
  </si>
  <si>
    <t>04097</t>
  </si>
  <si>
    <t>Cateter Fogarty Embolectomia 3Fr Corto (04097)</t>
  </si>
  <si>
    <t>04154</t>
  </si>
  <si>
    <t>Tubo A Torax Recto 18Fr (04154)</t>
  </si>
  <si>
    <t>04181</t>
  </si>
  <si>
    <t>Cateter Fogarty Embolectomia 5Fr Largo (04181)</t>
  </si>
  <si>
    <t>03388</t>
  </si>
  <si>
    <t>Tubo Endotraqueal Anillado con Balon 6.0 (03388)</t>
  </si>
  <si>
    <t>03016</t>
  </si>
  <si>
    <t>Branula 4035 18 Corta (03016)</t>
  </si>
  <si>
    <t>04210</t>
  </si>
  <si>
    <t>Cateter Fogarty Embolectomia 4fr corto (04210)</t>
  </si>
  <si>
    <t>09020</t>
  </si>
  <si>
    <t>Tubo Valvulado Recto ST Jude  27mm (09020)</t>
  </si>
  <si>
    <t>04188</t>
  </si>
  <si>
    <t>Canula Venosa Canastilla Recta 66128 (04188)</t>
  </si>
  <si>
    <t>04314</t>
  </si>
  <si>
    <t>Duaderm Gel Tubo 30Gr (04314)</t>
  </si>
  <si>
    <t>06080</t>
  </si>
  <si>
    <t>Conector Con Luer 3/8 x 1/4 x 3/8 (06080)</t>
  </si>
  <si>
    <t>04310</t>
  </si>
  <si>
    <t>Bolsa Recolectora de Orina Pediátrico (04310)</t>
  </si>
  <si>
    <t>04429</t>
  </si>
  <si>
    <t>Cánula Traqueostomia Doble Camisa 4.0 S/B Fenestrada  (04429)</t>
  </si>
  <si>
    <t>03366</t>
  </si>
  <si>
    <t>Cateter Subclavia XTP116MT (03366)</t>
  </si>
  <si>
    <t>04195</t>
  </si>
  <si>
    <t>Canula Venosa Punta Metalica 69322 (04195) x 10</t>
  </si>
  <si>
    <t>03027</t>
  </si>
  <si>
    <t>Cateter Swan Ganz  7.5 (03027)</t>
  </si>
  <si>
    <t>05102IM</t>
  </si>
  <si>
    <t>Monitoreo Sencillo Marca IPEX - BL (05102IM)</t>
  </si>
  <si>
    <t>04276</t>
  </si>
  <si>
    <t>EXOVAC  3/16 Y/O 14FR (04276)</t>
  </si>
  <si>
    <t>04467</t>
  </si>
  <si>
    <t>Cánula de Traqueostomia 7.0 C/B (04467</t>
  </si>
  <si>
    <t>04459</t>
  </si>
  <si>
    <t>Cánula DE Traqueostomia 7.5 C/B (04459</t>
  </si>
  <si>
    <t>04460</t>
  </si>
  <si>
    <t>Cánula de Traqueostomia 8.0 C/B (04460)</t>
  </si>
  <si>
    <t>04461</t>
  </si>
  <si>
    <t>Cánula de Traqueostomia No 8.5 C/B (04461)</t>
  </si>
  <si>
    <t>04275</t>
  </si>
  <si>
    <t>EXOVAC 1/8 Y/O 10FR (04275)</t>
  </si>
  <si>
    <t>04274</t>
  </si>
  <si>
    <t>EXOVAC 1/4 Y/O 19FR (04274)</t>
  </si>
  <si>
    <t>04362</t>
  </si>
  <si>
    <t>Canula Yancauer  Adulto (04362)</t>
  </si>
  <si>
    <t>04417</t>
  </si>
  <si>
    <t>Tubo Trampa (04417)</t>
  </si>
  <si>
    <t>03349</t>
  </si>
  <si>
    <t>Circuito ventilador Adulto 1617 (03349)</t>
  </si>
  <si>
    <t>03534</t>
  </si>
  <si>
    <t>Sonda Foley en latex 2 vias 12Fr, balon 5-15 ml (03534)</t>
  </si>
  <si>
    <t>06123</t>
  </si>
  <si>
    <t>Conector Sin Luer 3/8 x 3/8 x 1/4 (06123)</t>
  </si>
  <si>
    <t>IM30534</t>
  </si>
  <si>
    <t>PLACA ELECTROBISTURI BIPOLAR PEDIATRICA CON CABLE ENSAMBLADO (IM30534)</t>
  </si>
  <si>
    <t>00213</t>
  </si>
  <si>
    <t>Filtro Antibacteriano Higroboy Pediatrico (00213)</t>
  </si>
  <si>
    <t>03406</t>
  </si>
  <si>
    <t>Sonda Foley en latex  3 Vias 18 Fr, balon 30-50 ml  (03406)</t>
  </si>
  <si>
    <t>03238</t>
  </si>
  <si>
    <t>Venturi mascara para suministro de oxigeno Adulto (03238)</t>
  </si>
  <si>
    <t>07025</t>
  </si>
  <si>
    <t>Cera Para Huesos (07025)</t>
  </si>
  <si>
    <t>03314</t>
  </si>
  <si>
    <t>Linner 1300 (03314)</t>
  </si>
  <si>
    <t>03226</t>
  </si>
  <si>
    <t>Canula Guedel orofaringea  1 - Blanco (70mm) (03226)</t>
  </si>
  <si>
    <t>03228</t>
  </si>
  <si>
    <t>Canula Guedel orofaringea 3 - Amarillo (90mm) (03228)</t>
  </si>
  <si>
    <t>03229</t>
  </si>
  <si>
    <t>Canula Guedel orofaringea 4 - Rojo (100mm) (03229)</t>
  </si>
  <si>
    <t>03230</t>
  </si>
  <si>
    <t>Canula Guedel orofaringea 5 - Azul Claro (110mm) (03230)</t>
  </si>
  <si>
    <t>04368</t>
  </si>
  <si>
    <t>Canula Yancauer  Pediátrico 4mm  (04368)</t>
  </si>
  <si>
    <t>04392</t>
  </si>
  <si>
    <t>Tubo Endotraqueal C/Balón 4.5 (04392)</t>
  </si>
  <si>
    <t>03313</t>
  </si>
  <si>
    <t>Venturi mascara para suministro de oxigeno Pediatrico (03313)</t>
  </si>
  <si>
    <t>IM30827</t>
  </si>
  <si>
    <t>MASCARA DE NO-REINHALACION ADULTO MARCA WELL LEAD  (IM30827)</t>
  </si>
  <si>
    <t>04389</t>
  </si>
  <si>
    <t>Tubo Endotraqueal C/Balón 3.0 (04389)</t>
  </si>
  <si>
    <t>04395</t>
  </si>
  <si>
    <t>Tubo Endotraqueal C/Balón 4.0 (04395)</t>
  </si>
  <si>
    <t>04399</t>
  </si>
  <si>
    <t>Tubo Endotraqueal C/Balón 5.0 (04399)</t>
  </si>
  <si>
    <t>04400</t>
  </si>
  <si>
    <t>Tubo Endotraqueal C/Balón 5.5 (04400)</t>
  </si>
  <si>
    <t>04402</t>
  </si>
  <si>
    <t>Tubo Endotraqueal C/Balón 6.0 (04402)</t>
  </si>
  <si>
    <t>04378</t>
  </si>
  <si>
    <t>Tubo Endotraqueal C/Balón 6.5 (04378)</t>
  </si>
  <si>
    <t>00058</t>
  </si>
  <si>
    <t>Tubo Endotraqueal C/Balón 7 (00058)</t>
  </si>
  <si>
    <t>00060</t>
  </si>
  <si>
    <t>Tubo Endotraqueal C/Balón 7.5 (00060)</t>
  </si>
  <si>
    <t>00061</t>
  </si>
  <si>
    <t>Tubo Endotraqueal C/Balón 8 (00061)</t>
  </si>
  <si>
    <t>00126</t>
  </si>
  <si>
    <t>Tubo Endotraqueal C/Balón 8.5 (00126)</t>
  </si>
  <si>
    <t>00056</t>
  </si>
  <si>
    <t>Tubo Endotraqueal S/B 4.5 (00056)</t>
  </si>
  <si>
    <t>04352</t>
  </si>
  <si>
    <t>Tubo Endotraqueal S/B 5.5 (04352)</t>
  </si>
  <si>
    <t>04353</t>
  </si>
  <si>
    <t>Tubo Endotraqueal S/B 6 (04353)</t>
  </si>
  <si>
    <t>03415</t>
  </si>
  <si>
    <t>Sonda Foley en latex 3 Vias 22 Fr, balon 30-50 ml  (03415)</t>
  </si>
  <si>
    <t>06812</t>
  </si>
  <si>
    <t>Sonda Foley en latex 3 vias 24 Fr, balon 30-50 ml (06812)</t>
  </si>
  <si>
    <t>07024</t>
  </si>
  <si>
    <t>Cinta Umbilical (07024)</t>
  </si>
  <si>
    <t>00120</t>
  </si>
  <si>
    <t>Canula Nasal de Oxigeno Neonatal (00120)</t>
  </si>
  <si>
    <t>03249</t>
  </si>
  <si>
    <t>Sonda Foley en latex 2 vais 8Fr, balon 3ml (03249)</t>
  </si>
  <si>
    <t>IM 30828</t>
  </si>
  <si>
    <t>MASCARA DE NO REINHALACION PEDIATRICO MARCA . WELL LEAD (IM 30828)</t>
  </si>
  <si>
    <t>04350</t>
  </si>
  <si>
    <t>Tubo Endotraqueal S/B 3.5 (04350)</t>
  </si>
  <si>
    <t>00055</t>
  </si>
  <si>
    <t>Tubo Endotraqueal S/B 3 (00055)</t>
  </si>
  <si>
    <t>04349</t>
  </si>
  <si>
    <t>Tubo Endotraqueal S/B 2.5 (04349)</t>
  </si>
  <si>
    <t>04517</t>
  </si>
  <si>
    <t>Llave Tres Vias Con Extensión 25 cm (04517)</t>
  </si>
  <si>
    <t>04351</t>
  </si>
  <si>
    <t>Tubo Endotraqueal S/B 4 (04351)</t>
  </si>
  <si>
    <t>00175</t>
  </si>
  <si>
    <t>Canula Nasal de Oxigeno Pediátrico (00175)</t>
  </si>
  <si>
    <t>00049</t>
  </si>
  <si>
    <t>Micronebulizador con mascara  Adulto (00049)</t>
  </si>
  <si>
    <t>00150</t>
  </si>
  <si>
    <t>Micronebulizador con mascara Pediatr (00150)</t>
  </si>
  <si>
    <t>03535</t>
  </si>
  <si>
    <t>Sonda Foley en latex 2 vias 10 Fr, balon 3-5 ml (03535)</t>
  </si>
  <si>
    <t>03532</t>
  </si>
  <si>
    <t>Sonda Foley en latex 2 vias 16Fr, balon 5-15 ml (03532)</t>
  </si>
  <si>
    <t>03265</t>
  </si>
  <si>
    <t>Sonda Foley en latex 2 vias 18Fr, balon 5-15 ml (03265)</t>
  </si>
  <si>
    <t>03255</t>
  </si>
  <si>
    <t>Sonda Foley en latex 2 vias 20Fr, balon 5-15 ml (03255)</t>
  </si>
  <si>
    <t>03533</t>
  </si>
  <si>
    <t>Sonda Foley en latex  2 vias 14Fr, balon 5-15 ml (03533)</t>
  </si>
  <si>
    <t>00081</t>
  </si>
  <si>
    <t>Canula Nasal Oxigeno Adulto (00081)</t>
  </si>
  <si>
    <t>03289</t>
  </si>
  <si>
    <t>Sonda Succion con control de aspiracion 16Fr (03289)</t>
  </si>
  <si>
    <t>03288</t>
  </si>
  <si>
    <t>Sonda Succion con control de aspiracion  14Fr (03288)</t>
  </si>
  <si>
    <t>03311</t>
  </si>
  <si>
    <t>Sonda Succión con control de aspiracion  6Fr (03311)</t>
  </si>
  <si>
    <t>06921</t>
  </si>
  <si>
    <t>Aposito trasparente semipermeable tegaderm Tegaderm I.V. 10 X 12cm (06921)</t>
  </si>
  <si>
    <t>03225</t>
  </si>
  <si>
    <t>Canula Guedel orofaringea 0 - Negro (60mm) (03225)</t>
  </si>
  <si>
    <t>03375</t>
  </si>
  <si>
    <t>Sonda Nasogastrica 20 (03375)</t>
  </si>
  <si>
    <t>03244</t>
  </si>
  <si>
    <t>Sonda Nasogastrica 18 (03244)</t>
  </si>
  <si>
    <t>03242</t>
  </si>
  <si>
    <t>Sonda Nasogastrica 14 (03242)</t>
  </si>
  <si>
    <t>03243</t>
  </si>
  <si>
    <t>Sonda Nasogastrica 16 (03243)</t>
  </si>
  <si>
    <t>03291</t>
  </si>
  <si>
    <t>Sonda Nasogastrica 10 (03291)</t>
  </si>
  <si>
    <t>03290</t>
  </si>
  <si>
    <t>Sonda Nasogastrica 8 (03290)</t>
  </si>
  <si>
    <t>03014</t>
  </si>
  <si>
    <t>Branula 4048 14 Corta (03014)</t>
  </si>
  <si>
    <t>03248</t>
  </si>
  <si>
    <t>Sonda Nelaton 18Fr - Rojo (03248)</t>
  </si>
  <si>
    <t>03167</t>
  </si>
  <si>
    <t>Sonda Nelaton 14Fr - Verde (03167)</t>
  </si>
  <si>
    <t>03166</t>
  </si>
  <si>
    <t>Sonda Nelaton 12Fr - Blanco(03166)</t>
  </si>
  <si>
    <t>03247</t>
  </si>
  <si>
    <t>Sonda Nelaton 16Fr - Naranja (03247)</t>
  </si>
  <si>
    <t>03160</t>
  </si>
  <si>
    <t>Sonda Nelaton 6Fr - Verde Claro (03160)</t>
  </si>
  <si>
    <t>03130</t>
  </si>
  <si>
    <t>Sonda Nelaton 8Fr - Azul (03130)</t>
  </si>
  <si>
    <t>AB46H</t>
  </si>
  <si>
    <t>BALON RELIANT</t>
  </si>
  <si>
    <t>54122H</t>
  </si>
  <si>
    <t>Aguja de Chiba</t>
  </si>
  <si>
    <t>5559H</t>
  </si>
  <si>
    <t>Aguja de Punción</t>
  </si>
  <si>
    <t>C6101H</t>
  </si>
  <si>
    <t>ANGIO SEAL</t>
  </si>
  <si>
    <t>CQ1201H</t>
  </si>
  <si>
    <t>BALON CONQUEST</t>
  </si>
  <si>
    <t>30275H</t>
  </si>
  <si>
    <t>Balón Maverick</t>
  </si>
  <si>
    <t>39171H</t>
  </si>
  <si>
    <t>BALON MUSTANG</t>
  </si>
  <si>
    <t>YE25MH</t>
  </si>
  <si>
    <t>CATETER BENTSON</t>
  </si>
  <si>
    <t>PDN708H</t>
  </si>
  <si>
    <t>CATETER NEURON 6F</t>
  </si>
  <si>
    <t>105508H</t>
  </si>
  <si>
    <t>CATETER REBAR</t>
  </si>
  <si>
    <t>5543H</t>
  </si>
  <si>
    <t>Cateter Simmons</t>
  </si>
  <si>
    <t>APB410H</t>
  </si>
  <si>
    <t>COIL AXIUM PRIME</t>
  </si>
  <si>
    <t>54730H</t>
  </si>
  <si>
    <t>COIL TARGET</t>
  </si>
  <si>
    <t>10306H</t>
  </si>
  <si>
    <t>GUIA MIRAGE</t>
  </si>
  <si>
    <t>7665H</t>
  </si>
  <si>
    <t>Guia Super Stiff 0.035 x 260 J</t>
  </si>
  <si>
    <t>MAK401H</t>
  </si>
  <si>
    <t>KIT MICROPUNCION</t>
  </si>
  <si>
    <t>10550H</t>
  </si>
  <si>
    <t>MICRO CATETER MARATHON</t>
  </si>
  <si>
    <t>50960H</t>
  </si>
  <si>
    <t>MICROCATETER APOLLO</t>
  </si>
  <si>
    <t>1005509H</t>
  </si>
  <si>
    <t>MICROCATETER ECHELON</t>
  </si>
  <si>
    <t>144189h</t>
  </si>
  <si>
    <t>Microcateter Excelsior</t>
  </si>
  <si>
    <t>FA551H</t>
  </si>
  <si>
    <t>MICROCATETER MARKSMAN</t>
  </si>
  <si>
    <t>18289H</t>
  </si>
  <si>
    <t>MICROCATETER RENEGADE</t>
  </si>
  <si>
    <t>302507H</t>
  </si>
  <si>
    <t>Microguia Transend</t>
  </si>
  <si>
    <t>1032H</t>
  </si>
  <si>
    <t>Microparticula</t>
  </si>
  <si>
    <t>10570H</t>
  </si>
  <si>
    <t>ONYX 18</t>
  </si>
  <si>
    <t>PCS830H</t>
  </si>
  <si>
    <t>Set Pericardiocentesis</t>
  </si>
  <si>
    <t>72052H</t>
  </si>
  <si>
    <t>STENT SOLITAIRE</t>
  </si>
  <si>
    <t>7404H</t>
  </si>
  <si>
    <t>Valvula Hemostatica</t>
  </si>
  <si>
    <t>087147H</t>
  </si>
  <si>
    <t>BALON MEDICADO RANGER</t>
  </si>
  <si>
    <t>00028</t>
  </si>
  <si>
    <t>Guantes Quirurgicos Esteriles  7 (00028)</t>
  </si>
  <si>
    <t>00167</t>
  </si>
  <si>
    <t>Guantes Quirurgicos Esteriles  6.5 (00167)</t>
  </si>
  <si>
    <t>07023</t>
  </si>
  <si>
    <t>Equipo administracion de medicamentos Macrogoteo 10 gotas /ml con luer slip (07023)</t>
  </si>
  <si>
    <t>07026</t>
  </si>
  <si>
    <t>Ligaclip  LT- 100 (07026)</t>
  </si>
  <si>
    <t>04185</t>
  </si>
  <si>
    <t>Tubo A Torax Recto 32Fr (04185)</t>
  </si>
  <si>
    <t>07099</t>
  </si>
  <si>
    <t>PDS 3/0 SH (07099)</t>
  </si>
  <si>
    <t>04454</t>
  </si>
  <si>
    <t>Venda Yeso 5x5 (04454)</t>
  </si>
  <si>
    <t>04063</t>
  </si>
  <si>
    <t>Hojas Bisturi  20 (04063)</t>
  </si>
  <si>
    <t>04256</t>
  </si>
  <si>
    <t>Venda Elastica 4X5 (04256)</t>
  </si>
  <si>
    <t>07197</t>
  </si>
  <si>
    <t>PDS 2/0 SH (07197)</t>
  </si>
  <si>
    <t>04060</t>
  </si>
  <si>
    <t>Hojas Bisturi  10 (04060)</t>
  </si>
  <si>
    <t>03330</t>
  </si>
  <si>
    <t>Cateter Venoso C. 2 Vias 4fr * 8cm (03330)</t>
  </si>
  <si>
    <t>06018</t>
  </si>
  <si>
    <t>Hemoconcentrador  Adulto (06018)</t>
  </si>
  <si>
    <t>06051</t>
  </si>
  <si>
    <t>Hemoconcentrador  Infantil (06051)</t>
  </si>
  <si>
    <t>04062</t>
  </si>
  <si>
    <t>Hojas Bisturi 15 (04062)</t>
  </si>
  <si>
    <t>04061</t>
  </si>
  <si>
    <t>Hojas Bisturi  11 (04061)</t>
  </si>
  <si>
    <t>04255</t>
  </si>
  <si>
    <t>Venda Elastica 3X5 (04255)</t>
  </si>
  <si>
    <t>03334</t>
  </si>
  <si>
    <t>Cateter Ped 2 Vias 4Frx13cm (03334)</t>
  </si>
  <si>
    <t>07029</t>
  </si>
  <si>
    <t>Goretex CV-5 (07029)</t>
  </si>
  <si>
    <t>04452</t>
  </si>
  <si>
    <t>Venda Yeso 4x5 (04452)</t>
  </si>
  <si>
    <t>03348</t>
  </si>
  <si>
    <t>Cateter Venoso C. Ped 3 Vías x 5.5 x 13cm  (03348)</t>
  </si>
  <si>
    <t>04421</t>
  </si>
  <si>
    <t>Tubo A Torax Recto 28Fr (04421)</t>
  </si>
  <si>
    <t>07031</t>
  </si>
  <si>
    <t>Vessel Loops Mini (07031)</t>
  </si>
  <si>
    <t>04453</t>
  </si>
  <si>
    <t>Venda Yeso 6x5 (04453)</t>
  </si>
  <si>
    <t>04252</t>
  </si>
  <si>
    <t>Venda Algodón 3X5 (04252)</t>
  </si>
  <si>
    <t>10136ph</t>
  </si>
  <si>
    <t>Linea de Succión de 3/8 de 3.50 MTRS (10136)</t>
  </si>
  <si>
    <t>04186</t>
  </si>
  <si>
    <t>Tubo A Torax Recto 34Fr (04186)</t>
  </si>
  <si>
    <t>03351</t>
  </si>
  <si>
    <t>Cateter Venoso C. Ped  3 Vías x 5.5 x 8cm (03351)</t>
  </si>
  <si>
    <t>04077</t>
  </si>
  <si>
    <t>Tubo A Torax Recto 24Fr (04077)</t>
  </si>
  <si>
    <t>04100</t>
  </si>
  <si>
    <t>Tubo A Torax Recto 14Fr (04100)</t>
  </si>
  <si>
    <t>04261</t>
  </si>
  <si>
    <t>Venda Gasa 5X5 (04261)</t>
  </si>
  <si>
    <t>04262</t>
  </si>
  <si>
    <t>Venda Gasa 6X5 (04262)</t>
  </si>
  <si>
    <t>03218</t>
  </si>
  <si>
    <t>Certofix Mono Pediatrico  22Ga 10 cm ES4522 (03218)</t>
  </si>
  <si>
    <t>03179</t>
  </si>
  <si>
    <t>Cateter Venoso Central Ped 20Ga 12cm 1via (03179)</t>
  </si>
  <si>
    <t>04390</t>
  </si>
  <si>
    <t>Tubo A Torax Recto 30Fr (04390)</t>
  </si>
  <si>
    <t>06792</t>
  </si>
  <si>
    <t>Bolsa de Colostomia # 45 (06792)</t>
  </si>
  <si>
    <t>04076</t>
  </si>
  <si>
    <t>Tubo A Torax Recto 20Fr (04076)</t>
  </si>
  <si>
    <t>04075</t>
  </si>
  <si>
    <t>Tubo A Torax Recto 16Fr (04075)</t>
  </si>
  <si>
    <t>04229</t>
  </si>
  <si>
    <t>Cateter Balon de Contrapulsacion 8.0 Fr 40 cc CTP (04229)</t>
  </si>
  <si>
    <t>IM30479</t>
  </si>
  <si>
    <t>PLACA ELECTROBISTURI BIPOLAR ADULTO CON CABLE ENSAMBLADO (IM30479)</t>
  </si>
  <si>
    <t>04422</t>
  </si>
  <si>
    <t>Tubo A Torax Recto 36Fr (04422)</t>
  </si>
  <si>
    <t>04470</t>
  </si>
  <si>
    <t>Venda Yeso 3x5 (04470)</t>
  </si>
  <si>
    <t>04259</t>
  </si>
  <si>
    <t>Venda Gasa 3X5 (04259)</t>
  </si>
  <si>
    <t>03256</t>
  </si>
  <si>
    <t>Sonda Foley en latex 2 vias 22Fr, balon 10-30 ml (03256)</t>
  </si>
  <si>
    <t>04260</t>
  </si>
  <si>
    <t>Venda Gasa 4X5 (04260)</t>
  </si>
  <si>
    <t>00030</t>
  </si>
  <si>
    <t>Guantes Quirurgicos Esteriles  8 (00030)</t>
  </si>
  <si>
    <t>03241</t>
  </si>
  <si>
    <t>Sonda Nasogastrica 12 (03241)</t>
  </si>
  <si>
    <t>75481</t>
  </si>
  <si>
    <t>BOLSA NUTRIBAG T 500ML BCT-2 (75481)</t>
  </si>
  <si>
    <t>75073</t>
  </si>
  <si>
    <t>Acussol Potasio 2 (75073)</t>
  </si>
  <si>
    <t>07102</t>
  </si>
  <si>
    <t>Vicryl 3/0 SH X 70 CM COD VCP316H(POLYGLYD 3/0 CHR-25) (07102)</t>
  </si>
  <si>
    <t>03102</t>
  </si>
  <si>
    <t>Lineas de Monitoreo M-H Corta (03102)</t>
  </si>
  <si>
    <t>75500</t>
  </si>
  <si>
    <t>CELDA REFERENCIA TMC50 BIOTREND 1/2 (75500)</t>
  </si>
  <si>
    <t>4237</t>
  </si>
  <si>
    <t>Compresa de algodon prelavada 45cmx45cm con linea radiopaco esteril PQTx5  (4237)</t>
  </si>
  <si>
    <t>07007</t>
  </si>
  <si>
    <t>Vicryl  J346H 0 CT-1   90 CM (07007)</t>
  </si>
  <si>
    <t>03104</t>
  </si>
  <si>
    <t>Lineas de Monitoreo M-M Corta (03104)</t>
  </si>
  <si>
    <t>00154</t>
  </si>
  <si>
    <t>Guia Para Entubar 6Fr (00154)</t>
  </si>
  <si>
    <t>07001</t>
  </si>
  <si>
    <t>Monocryl 4/0 PS-2 (07001)</t>
  </si>
  <si>
    <t>00557</t>
  </si>
  <si>
    <t>Monocryl 3/0 PS-2 (09965)</t>
  </si>
  <si>
    <t>09021</t>
  </si>
  <si>
    <t>Tubo Valvulado Recto ST Jude  25mm (09021)</t>
  </si>
  <si>
    <t>05036</t>
  </si>
  <si>
    <t>Injerto Recto Dacron 8mm x 60cm (05036)</t>
  </si>
  <si>
    <t>04331</t>
  </si>
  <si>
    <t>Nipple (04331)</t>
  </si>
  <si>
    <t>I37551</t>
  </si>
  <si>
    <t>Balón de Contrapulsación de 8 Fr x 30cc (I37551)</t>
  </si>
  <si>
    <t>06163</t>
  </si>
  <si>
    <t>Injerto Recto Dacron 24mm x 30cm(06163)</t>
  </si>
  <si>
    <t>03500</t>
  </si>
  <si>
    <t>Mascara Laringea  2 (03500)</t>
  </si>
  <si>
    <t>03501</t>
  </si>
  <si>
    <t>Mascara Laringea LMA reusable 40 veces 1.0 (03501)</t>
  </si>
  <si>
    <t>05141</t>
  </si>
  <si>
    <t>Mascara Laringea LMA reusable 40 veces 3.0 (05141)</t>
  </si>
  <si>
    <t>03502</t>
  </si>
  <si>
    <t>Mascara Laringea LMA reusable 40 veces 4.0 (03502)</t>
  </si>
  <si>
    <t>000087</t>
  </si>
  <si>
    <t>PAQUETE ARTROSCOPIA N.1 EST. Cod. 32.31051 (000087)</t>
  </si>
  <si>
    <t>03271</t>
  </si>
  <si>
    <t>Circuito Ventilador Neonato Ref 307/6747 (03271)</t>
  </si>
  <si>
    <t>09956</t>
  </si>
  <si>
    <t>Ethilon 8/0</t>
  </si>
  <si>
    <t>00020</t>
  </si>
  <si>
    <t>Esparadrapo Leukoplas (00020)</t>
  </si>
  <si>
    <t>03392</t>
  </si>
  <si>
    <t>Tubo Endotraqueal Anillado Con Balon 8.5 (03392)</t>
  </si>
  <si>
    <t>03389</t>
  </si>
  <si>
    <t>Tubo Endotraqueal Anillado con Balon 6.5 (03389)</t>
  </si>
  <si>
    <t>001440</t>
  </si>
  <si>
    <t>Gancho Ligaclips LT 300 Johnson (001440)</t>
  </si>
  <si>
    <t>07021</t>
  </si>
  <si>
    <t>Hilo Electrodo de Marcapaso (07021)</t>
  </si>
  <si>
    <t>07081</t>
  </si>
  <si>
    <t>Ethibon 2/0 SH (07081)</t>
  </si>
  <si>
    <t>IM31552</t>
  </si>
  <si>
    <t>Placa electrobisturi neonatal con cable incorparado (IM31552)</t>
  </si>
  <si>
    <t>03275</t>
  </si>
  <si>
    <t>Mascara Anestesia 6  (03275)</t>
  </si>
  <si>
    <t>06092</t>
  </si>
  <si>
    <t>Conector Con Luer 3/8 x 1/4 (06092)</t>
  </si>
  <si>
    <t>03273</t>
  </si>
  <si>
    <t>Mascara Anestesia 4  (03273)</t>
  </si>
  <si>
    <t>04394</t>
  </si>
  <si>
    <t>Balon de Anestesia 3 Litros (04394)</t>
  </si>
  <si>
    <t>03274</t>
  </si>
  <si>
    <t>Mascara Anestesia 5  (03274)</t>
  </si>
  <si>
    <t>03177</t>
  </si>
  <si>
    <t>Mascara Anestesia 3  (03177)</t>
  </si>
  <si>
    <t>09955</t>
  </si>
  <si>
    <t>Vicryl 2/0 CT-1 X 90 CM COD VCD345H (POLYGLYD 2/0 CHRE-35)</t>
  </si>
  <si>
    <t>03278</t>
  </si>
  <si>
    <t>Mascara Anestesia 2 (03278)</t>
  </si>
  <si>
    <t>07046</t>
  </si>
  <si>
    <t>Vicryl J122H 4/0 SC-20 (07046)</t>
  </si>
  <si>
    <t>00108</t>
  </si>
  <si>
    <t>Filtro Antibacteriano Higrobac Adulto (00108)</t>
  </si>
  <si>
    <t>03503</t>
  </si>
  <si>
    <t>Mascara Anestesia  0 (03503)</t>
  </si>
  <si>
    <t>03504</t>
  </si>
  <si>
    <t>Mascara Anestesia 1 (03504)</t>
  </si>
  <si>
    <t>00144</t>
  </si>
  <si>
    <t>Esparadrapo Micropore Blanco 3"" Grande (00144)</t>
  </si>
  <si>
    <t>32.22008</t>
  </si>
  <si>
    <t>KIT DESCONEXIÓN CATETER NO EST (32.22008)</t>
  </si>
  <si>
    <t>07105</t>
  </si>
  <si>
    <t>Catgut Cromado 3/0 SH (07105)</t>
  </si>
  <si>
    <t>03456</t>
  </si>
  <si>
    <t>Sonda Foley en latex 2 Vias 24 Fr, balon 10-30 ml (03456)</t>
  </si>
  <si>
    <t>04167</t>
  </si>
  <si>
    <t>Drenaje De Penrose 1/4 x 43cm (04167)</t>
  </si>
  <si>
    <t>00130</t>
  </si>
  <si>
    <t>Guantes Esteriles  8.5 (00130)</t>
  </si>
  <si>
    <t>06965</t>
  </si>
  <si>
    <t>Hoja de Bisturi No 22 (06965)</t>
  </si>
  <si>
    <t>03340</t>
  </si>
  <si>
    <t>Aguja 21x1 1/2 Hipodermica Larga (03340)</t>
  </si>
  <si>
    <t>03008</t>
  </si>
  <si>
    <t>Aguja 22x1 Hipodermica Larga (03008)</t>
  </si>
  <si>
    <t>DL950FH</t>
  </si>
  <si>
    <t>Filtro de Vena Cava Denali</t>
  </si>
  <si>
    <t>RSR03H</t>
  </si>
  <si>
    <t>INTRODUCTOR DESTINATION 6 FR x 45</t>
  </si>
  <si>
    <t>RSC08H</t>
  </si>
  <si>
    <t>INTRODUCTOR DESTINATION 7 fr x 90</t>
  </si>
  <si>
    <t>G10048H</t>
  </si>
  <si>
    <t>Set Biliar 8.5 fr</t>
  </si>
  <si>
    <t>30263</t>
  </si>
  <si>
    <t>Tubo a Torax Recto 26mm (30263)</t>
  </si>
  <si>
    <t>30762</t>
  </si>
  <si>
    <t>Canula de  traqueostomia C/B 5.0 (30762)</t>
  </si>
  <si>
    <t>32.11022</t>
  </si>
  <si>
    <t>CUBIERTA SAFENA ESTERIL (32.11022)</t>
  </si>
  <si>
    <t>32.31005</t>
  </si>
  <si>
    <t>PAQUETE CTRAL ADULTO EST(32.31005)</t>
  </si>
  <si>
    <t>32.31043</t>
  </si>
  <si>
    <t>Paquete General N° 7 (32.31043)</t>
  </si>
  <si>
    <t>323249</t>
  </si>
  <si>
    <t>Circuito Ventilador Adulto Con filtro Balon Referencia 300P16000 (323249)</t>
  </si>
  <si>
    <t>38124</t>
  </si>
  <si>
    <t>Introductor de Marcapaso 9 FR  Ref.7093 (38124)</t>
  </si>
  <si>
    <t>39438</t>
  </si>
  <si>
    <t>Tubo Endotraqueal C/B No. 2.5 (39438)</t>
  </si>
  <si>
    <t>4070305</t>
  </si>
  <si>
    <t>Filtro Exha Reusable Para 840 Sin Colector Ref 4-070305-00 (4070305)</t>
  </si>
  <si>
    <t>432526</t>
  </si>
  <si>
    <t>Injerto Dacron Recto BIOSEAL 26mm x 30cm  (432526)</t>
  </si>
  <si>
    <t>70068</t>
  </si>
  <si>
    <t>Kit para gastrostomia endoscopica percutanea retirable por traccion metodo pull calibre 20 fr (70068</t>
  </si>
  <si>
    <t>70261</t>
  </si>
  <si>
    <t>Boton de gastrostomia de 16fr x 2.5cm (70261)</t>
  </si>
  <si>
    <t>70321</t>
  </si>
  <si>
    <t>CABESTRILLO SENCILLO TALLA M (70321)</t>
  </si>
  <si>
    <t>70390</t>
  </si>
  <si>
    <t>Gancho Conector Cervical Ref 107-2-C (70390)</t>
  </si>
  <si>
    <t>70432</t>
  </si>
  <si>
    <t>Jeringa Inyector Spectri Solaris resonador(70432)</t>
  </si>
  <si>
    <t>70458</t>
  </si>
  <si>
    <t>Electrodo de Copa de Oro de 60" (152cm) (70458)</t>
  </si>
  <si>
    <t>71404</t>
  </si>
  <si>
    <t>LLAVE ELLEN 3MM REF 10012 (71404)</t>
  </si>
  <si>
    <t>71590</t>
  </si>
  <si>
    <t>Botón de Gastrostomia de 16Fr x 1.5mm - Kimberly Clarck (71590)</t>
  </si>
  <si>
    <t>71749</t>
  </si>
  <si>
    <t>Stent Biliar Plastico FLEXIMA Kit con Introductor de 7Fr x 12cm Ref. M00539230 (71749)</t>
  </si>
  <si>
    <t>71755</t>
  </si>
  <si>
    <t>Stent Biliar Plastico FLEXIMA Kit con Introductor de 10Fr x 15cm Ref. M00539340 (71755)</t>
  </si>
  <si>
    <t>72129</t>
  </si>
  <si>
    <t>CANULA VENOSA CUERPO ANILLADO DE DOBLE CANASTILLA CONECTOR 3/8 X 28/36 REF. 91228 (72129)</t>
  </si>
  <si>
    <t>72166</t>
  </si>
  <si>
    <t>Neumotacografo Prevent Ref. 34758100-004 (72166)</t>
  </si>
  <si>
    <t>72200</t>
  </si>
  <si>
    <t>Guante Nitrilo Talla L (72200)</t>
  </si>
  <si>
    <t>73169</t>
  </si>
  <si>
    <t>Tubo Transgastrico Con Avance a Yeyuno Endoscópico 16 Fr 22cm (73169)</t>
  </si>
  <si>
    <t>73205</t>
  </si>
  <si>
    <t>CANISTER SET XLR8 DE 600CC (73205)</t>
  </si>
  <si>
    <t>73234</t>
  </si>
  <si>
    <t>KIT SUJETADOR DE PACIENTES ADULTOS ( 73234 )</t>
  </si>
  <si>
    <t>73279</t>
  </si>
  <si>
    <t>Cuchilla para Corte de Hueso Midas Rex Redonda de 5mm Diamantada Ref 10BA50D (73279)</t>
  </si>
  <si>
    <t>73355</t>
  </si>
  <si>
    <t>Válvula Mecanica Aortica MHV No. 25 Ref. 500FA25 - MEDTRONIC (73355)</t>
  </si>
  <si>
    <t>73363</t>
  </si>
  <si>
    <t>Válvula Mecanica Mitral MHV No. 25 Ref. 500DM25 - MEDTRONIC (73363)</t>
  </si>
  <si>
    <t>73365</t>
  </si>
  <si>
    <t>Válvula Mecanica Mitral MHV No. 31 Ref. 500DM31 - MEDTRONIC (73365)</t>
  </si>
  <si>
    <t>73487</t>
  </si>
  <si>
    <t>TUBO ENDOTRAQUEAL 2.5 S/B Mallinkrodt (73487)</t>
  </si>
  <si>
    <t>73715</t>
  </si>
  <si>
    <t>Cateté Umbilical Bilumen 4fr x 20cm Ref. 1272-04 (73715)</t>
  </si>
  <si>
    <t>73790</t>
  </si>
  <si>
    <t>Lapiz con punta diamante (73790)</t>
  </si>
  <si>
    <t>73901</t>
  </si>
  <si>
    <t>Retractor Alexis - SurgiSleeve de 5-9mm REF WPMD509 (73901)</t>
  </si>
  <si>
    <t>73972</t>
  </si>
  <si>
    <t>Balón de ACALASIA Rigiflex II Single Use ABD 35mm REF. M00554510 (73972)</t>
  </si>
  <si>
    <t>74080</t>
  </si>
  <si>
    <t>Electrodo de Desfibrilacion ENDOTAK RELIANCE DF4 Ref. 0676-64  (74080)</t>
  </si>
  <si>
    <t>74084</t>
  </si>
  <si>
    <t>Conducto Pulmonar Valvulado Biologico CONTEGRA de 12mm (74084)</t>
  </si>
  <si>
    <t>74128</t>
  </si>
  <si>
    <t>Gel Solidificante para Canister (74128)</t>
  </si>
  <si>
    <t>74165</t>
  </si>
  <si>
    <t>RETRACTOR ALEXIS DE 2.5-6  cm REF. C8301 (74165)</t>
  </si>
  <si>
    <t>74167</t>
  </si>
  <si>
    <t>Cat.Lifecath Monolumen Con Introductor de 4.2Fr. X 75cm Broviac (74167)</t>
  </si>
  <si>
    <t>74355</t>
  </si>
  <si>
    <t>Botón de gastrostomia de 20fr x 3.0cm Ref 0120.20-3.0 (74355)</t>
  </si>
  <si>
    <t>74500</t>
  </si>
  <si>
    <t>SET DE INTUBACION RETROGADA REF. C-RETRO - COOK (74500)</t>
  </si>
  <si>
    <t>74580</t>
  </si>
  <si>
    <t>SUTURA CORKSCREW FT III REF. AR-1928SNF-2 (74580)</t>
  </si>
  <si>
    <t>74682</t>
  </si>
  <si>
    <t>FRESA REDONDA CORTANTE 4.5MM X 13CM LONG X 15º CON ACOPLE REF. TN30RFL (74682)</t>
  </si>
  <si>
    <t>74806</t>
  </si>
  <si>
    <t>STENT PIERNA CONTRALATERAL ENDURANT II REF. ETLW1610C124EE LIMB (74806)</t>
  </si>
  <si>
    <t>74813</t>
  </si>
  <si>
    <t>CATETER URETERAL DOBLE J 3.7Fr X 14Cm REF. 036314 - COOK (74813)</t>
  </si>
  <si>
    <t>75064</t>
  </si>
  <si>
    <t>FRESA REDONDA DIAMANTADA 3.0MM X 13CM LONG X 15º CON ACOPLE REF. TN30RCD (75064)</t>
  </si>
  <si>
    <t>75069</t>
  </si>
  <si>
    <t>BOTON DE GASTROSTOMIA A NIVEL DE PIEL (BAJO PERFIL) 12Fr x 1.0cM (75069)</t>
  </si>
  <si>
    <t>75112</t>
  </si>
  <si>
    <t>STENT PIERNA CONTRALATERAL ENDURANT II REF. ETLW1620C156EE (75112)</t>
  </si>
  <si>
    <t>75228</t>
  </si>
  <si>
    <t>STENT PIERNA CONTRALATERAL ENDURANT II REF. ETLW1624C156EE LIMB(75228)</t>
  </si>
  <si>
    <t>75375</t>
  </si>
  <si>
    <t>CONECTOR PEDIATRICO REF14-G13 (75375)</t>
  </si>
  <si>
    <t>75467</t>
  </si>
  <si>
    <t>BOTON - TUBO GASTROENTERICO A NIVEL  DE PIEL (BAJO PERFIL) 14Fr x 2.5cm Kimberly (75467)</t>
  </si>
  <si>
    <t>75499</t>
  </si>
  <si>
    <t>CELDA REFERENCIA TMC38 BIOTREND 3/8 (75499)</t>
  </si>
  <si>
    <t>75553</t>
  </si>
  <si>
    <t>TUBO DE VENTILACION DONALDSON (75553)</t>
  </si>
  <si>
    <t>75613</t>
  </si>
  <si>
    <t>BALON DE DILATACION COLONICO CRE WG 15-18MM/240CM/5.5 F/G REF M00558490 (75613)</t>
  </si>
  <si>
    <t>75651</t>
  </si>
  <si>
    <t>BOTÓN DE GASTROSTOMIA A NIVEL DE PIEL MICKEY 12Fr x 1.5Cm (75651)</t>
  </si>
  <si>
    <t>75937</t>
  </si>
  <si>
    <t>EXTENCION PROXIMAL TORAXICA  (COOK) REF. TBE-36-77-PF (75937)</t>
  </si>
  <si>
    <t>76055</t>
  </si>
  <si>
    <t>Cardiodesfibrilador Implantable Unicameral  ICD-VR DVMC3D4 EVERA XT DF4 INTL REF. DVMC3D4 (76055)</t>
  </si>
  <si>
    <t>76112</t>
  </si>
  <si>
    <t>INTRODUCTOR 20FR REF. SENSH2028W - MEDTRONIC (76112)</t>
  </si>
  <si>
    <t>76136</t>
  </si>
  <si>
    <t>DISECTOR HARMONICO ACE PLUS X 23 CM (HAR23) (76136)</t>
  </si>
  <si>
    <t>76151</t>
  </si>
  <si>
    <t>SISTEMA DE RECARGA REF. 97754 (76151)</t>
  </si>
  <si>
    <t>76170</t>
  </si>
  <si>
    <t>CUELLO DE PHILADELFIA CON ORIFICIO DE TRAQUEOSTOMIA TALLA M (76170)</t>
  </si>
  <si>
    <t>76218</t>
  </si>
  <si>
    <t>STENT TORACICO VILIANT CATIVIA  REF. VAMF3632C150TE (76218)</t>
  </si>
  <si>
    <t>76315</t>
  </si>
  <si>
    <t>PUNTA LAPIZ ELECTROBISTURI PROTEGIDA LARGA REF. E1551-6 (76315)</t>
  </si>
  <si>
    <t>76668</t>
  </si>
  <si>
    <t>GUIA LUNDERQUIST  REF LOLU-15-260-6T (76668)</t>
  </si>
  <si>
    <t>76745</t>
  </si>
  <si>
    <t>CANULA DE TRAQUEOSTOMIA PEDIATRICA - SHILEY REF. 3.0 PED (76745)</t>
  </si>
  <si>
    <t>77266</t>
  </si>
  <si>
    <t>Set Meniscus Mender II Disposabe Ref C093-07209485 (77266)</t>
  </si>
  <si>
    <t>77500</t>
  </si>
  <si>
    <t>Jeringa Inyector ACCUTRON CT 200ML REF 400104 marca MEDTRON (77500)</t>
  </si>
  <si>
    <t>77516</t>
  </si>
  <si>
    <t>Ultra Fast Fix Ref C102-72201491 (77516)</t>
  </si>
  <si>
    <t>77566</t>
  </si>
  <si>
    <t>POLYSORB 0 GS-21  90 CM REF. CL924 (77566)</t>
  </si>
  <si>
    <t>77576</t>
  </si>
  <si>
    <t>Sensor Bis pediatrico REF. 186­0200 (77576)</t>
  </si>
  <si>
    <t>78320</t>
  </si>
  <si>
    <t>Alambre Guia Latarjet - 1.6 mm X 12¨Ref AR-8941-12 (78320)</t>
  </si>
  <si>
    <t>78321</t>
  </si>
  <si>
    <t>Hoja Sierra Arthex - Angulada Latarget Ref AR-300-450S (78321)</t>
  </si>
  <si>
    <t>78431</t>
  </si>
  <si>
    <t>Gancho de Hoja Ref 7541123 (78431)</t>
  </si>
  <si>
    <t>78511</t>
  </si>
  <si>
    <t>Malla Parietex Progrip Rectangular 15X15 cm Ref TEM1515G (78511)</t>
  </si>
  <si>
    <t>78632</t>
  </si>
  <si>
    <t>Kit Clips Strut Numeros (6 Piezas) Ref 50-10215 (78632)</t>
  </si>
  <si>
    <t>78633</t>
  </si>
  <si>
    <t>Kit Clips Strut Direccion (6 Piezas) Ref 50-10214 (78633)</t>
  </si>
  <si>
    <t>78638</t>
  </si>
  <si>
    <t>Strut Largo TL HEX Ref 50-10400 (78638)</t>
  </si>
  <si>
    <t>78639</t>
  </si>
  <si>
    <t>Tapon de Goma Rojo para Alambre Ref 54-1133 (78639)</t>
  </si>
  <si>
    <t>79330</t>
  </si>
  <si>
    <t>Asa de Polipectomia Mini Ovalada Ref ASM-1-S (79330)</t>
  </si>
  <si>
    <t>79523</t>
  </si>
  <si>
    <t>Stent Esofagico Autoexpandible 12cm x 23mm REF. Wallflex PC ESOPH STENT 23mm x 123mm (79523)</t>
  </si>
  <si>
    <t>79903</t>
  </si>
  <si>
    <t>Valvula Mecanica Aortica REGENT FLEXCUFF 21mm REF. 21AGFN-756 (79903)</t>
  </si>
  <si>
    <t>80240</t>
  </si>
  <si>
    <t>S-ICD ELECTRODE 3401 SALA REF. 3501 (80240)</t>
  </si>
  <si>
    <t>80376</t>
  </si>
  <si>
    <t>ASA DE CONIZACION DE 20MM X 12MM REF. E1561 (80376)</t>
  </si>
  <si>
    <t>80378</t>
  </si>
  <si>
    <t>CANULA SUCCION/COAGULACION 8 Fr REF. E2608-6 (80378)</t>
  </si>
  <si>
    <t>80379</t>
  </si>
  <si>
    <t>COATED NEEDELE ELECTRODE REF. E1452 (80379)</t>
  </si>
  <si>
    <t>80408</t>
  </si>
  <si>
    <t>SISTEMA DE PACIENTE PRUEBAS PULMONARES MEDGRAPHICS REF. 34758200-001 (80408)</t>
  </si>
  <si>
    <t>80428</t>
  </si>
  <si>
    <t>Botón MIC-Key para gastrostomía 20 Fr X 2.5 cm (80428)</t>
  </si>
  <si>
    <t>80469</t>
  </si>
  <si>
    <t>AGUJA COAXIAL 19GA x 4.9 Cm  REF MCXS2010AY (80469)</t>
  </si>
  <si>
    <t>80474</t>
  </si>
  <si>
    <t>Coaguchek PT 2x24 test es/pt/hu/el (80474) Ref 6688721070</t>
  </si>
  <si>
    <t>80483</t>
  </si>
  <si>
    <t>MEDIA ANTIEMBOLICA RODILLA TVP 15 20 MM/HG BOL X 1 NO-VARIX  XL WHITE (80483)</t>
  </si>
  <si>
    <t>80524</t>
  </si>
  <si>
    <t>STENT TRAQUEOBRONQUIAL ULTRAFLEX DE 18MM DIAMETRO 60MM X 45MM Ref. M00564870 (80524)</t>
  </si>
  <si>
    <t>80525</t>
  </si>
  <si>
    <t>STENT TRAQUEOBRONQUIAL ULTRAFLEX DE 16MM DIAMETRO 60MM X 45MM Ref. M00564840 (80525)</t>
  </si>
  <si>
    <t>80581</t>
  </si>
  <si>
    <t>Pleurx Pleural Mini Kit Referencia 50-7050 (80581)</t>
  </si>
  <si>
    <t>80661</t>
  </si>
  <si>
    <t>BALON DE DILATACIÓN ESOFAGICA CRE-158-18MM 8CM F/G REF. M00558370 (80661)</t>
  </si>
  <si>
    <t>80710</t>
  </si>
  <si>
    <t>FAJA ABDOMINAL 12" TALLA S/M REF. FFA30S POST OPERATORIA (80710)</t>
  </si>
  <si>
    <t>80777</t>
  </si>
  <si>
    <t>SISTEMA DE DRENAJE VENTRICULAR EDS 3 REF. 821730 (80777)</t>
  </si>
  <si>
    <t>80898</t>
  </si>
  <si>
    <t>SELLANTE DE DURAMADRE PARA CRANEO DE 5.0 ml. (80898)</t>
  </si>
  <si>
    <t>81004</t>
  </si>
  <si>
    <t>FILTRO DIASAFE PLUS REF. 5008201(81004)</t>
  </si>
  <si>
    <t>81011</t>
  </si>
  <si>
    <t>FILTRO DIALIZADOR FRESENIUS FX 40 REF 5008841CO (81011)</t>
  </si>
  <si>
    <t>81077</t>
  </si>
  <si>
    <t>Clips de nariz para funcion pulmonar marca - MEDGRAPHICS (81077)</t>
  </si>
  <si>
    <t>81337</t>
  </si>
  <si>
    <t>Vicryl 3/0 x 70cms RAPID 1PS2 plastica REF. VR9923G (81337)</t>
  </si>
  <si>
    <t>81447</t>
  </si>
  <si>
    <t>OXIGENADOR KIDS 100 EN COMBO TUBERIA Y FILTRO (81447)</t>
  </si>
  <si>
    <t>81462</t>
  </si>
  <si>
    <t>AGUJA DE BIOPSIA SEMIAUTOMATICA 14 GA X 9CM (81462)</t>
  </si>
  <si>
    <t>81492</t>
  </si>
  <si>
    <t>KIT PARA GASTROPEXIA TUBO 16Fr DILATADOR 20Fr (81492)</t>
  </si>
  <si>
    <t>81577</t>
  </si>
  <si>
    <t>Sistema de Balon oclusión hyperglide Ref 104-4112 (81577)</t>
  </si>
  <si>
    <t>81589</t>
  </si>
  <si>
    <t>SUTURA GORE EN PTFE CV-4 TH-26 36" REF. 224N06A (81589)</t>
  </si>
  <si>
    <t>81607</t>
  </si>
  <si>
    <t>Llave de 3 vías con 1 MicroClave REF. MC33538 (81607)</t>
  </si>
  <si>
    <t>81608</t>
  </si>
  <si>
    <t>Llave de 3 vías con 2 MicroClave REF. MC330021 (81608)</t>
  </si>
  <si>
    <t>81633</t>
  </si>
  <si>
    <t>Cánulas flexibles con balón TaperGuard 6.5 - 7.5 REF. 6CN75R (81633)</t>
  </si>
  <si>
    <t>81678</t>
  </si>
  <si>
    <t>BOTON PARA GASTROSTOMIA 24Fr x 1.7cm MIC-KEY REF. 8140-24-1.7 (81678)</t>
  </si>
  <si>
    <t>81713</t>
  </si>
  <si>
    <t>SET DE JUEGOS DE TUBERIAS CON FILTRO PAR REF. GS1016 (81713)</t>
  </si>
  <si>
    <t>81720</t>
  </si>
  <si>
    <t>Kit Catéter Mahurkar Élite 13.5Fr x 13cms Precurvado REF. 8888213213 (81720)</t>
  </si>
  <si>
    <t>81865</t>
  </si>
  <si>
    <t>POLYPRO 3/0 BLUE 75CM CT25 REF.PP44630 (81865)</t>
  </si>
  <si>
    <t>81868</t>
  </si>
  <si>
    <t>AGUJA DE ULTRASONIDO FNA - EXPECT SLIM 22G - REF. M00555510 (81868)</t>
  </si>
  <si>
    <t>81986</t>
  </si>
  <si>
    <t>POWER LINE 6Fr DUAL LUMEN SURECUFF MI Tunelizado de Alto Poder REF. 6700615 (81986)</t>
  </si>
  <si>
    <t>81998</t>
  </si>
  <si>
    <t>VALVULA BIOLOGICA EPIC SUPRA AORTICA 19 MM REF. ESP100-19 (81998)</t>
  </si>
  <si>
    <t>82111</t>
  </si>
  <si>
    <t>APLICADOR DE ABLACION DE TEJIDOS POR MICROONDAS SOLERO (82111)</t>
  </si>
  <si>
    <t>82112</t>
  </si>
  <si>
    <t>OXIGENADOR FX15-40C REF. 3CX*FX15RE40C (82112)</t>
  </si>
  <si>
    <t>82114</t>
  </si>
  <si>
    <t>Stent NV modelo Neuroform Atlas 4.0 X 15 mm marca SRYKER REF 69M003EZAS40150 (82114)</t>
  </si>
  <si>
    <t>82115</t>
  </si>
  <si>
    <t>Stent NV modelo Neuroform Atlas 4.0 X 21 mm marca SRYKER REF 69M003EZAS40210 (82115)</t>
  </si>
  <si>
    <t>82121</t>
  </si>
  <si>
    <t>CANNULA 96820-008 BIO-MEDICUS 8FR (82121)</t>
  </si>
  <si>
    <t>82122</t>
  </si>
  <si>
    <t>CANNULA 96820-010 BIO-MEDICUS 10FR (82122)</t>
  </si>
  <si>
    <t>82130</t>
  </si>
  <si>
    <t>VALVULA MECANICA MITRAL MASTER 31MM REF. 31MJ-501 (82130)</t>
  </si>
  <si>
    <t>82131</t>
  </si>
  <si>
    <t>VALVULA AORTICA HP MECANICA MASTER 25MM REF. 25AHPJ-505 (82131)</t>
  </si>
  <si>
    <t>82133</t>
  </si>
  <si>
    <t>CATETER VENTRICULAR EDMS BECKER 20cm REF. 46115 (82133)</t>
  </si>
  <si>
    <t>82134</t>
  </si>
  <si>
    <t>CORTADOR DE ALAMABRE MODIFICADO C/CARBIDE REF. 433 (82134)</t>
  </si>
  <si>
    <t>82135</t>
  </si>
  <si>
    <t>OXIGENADOR RX25 REF. 3CX*RX25RE (82135)</t>
  </si>
  <si>
    <t>82137</t>
  </si>
  <si>
    <t>STENT Y SISTEMA INTRODUCTOR MEJORADO POR ELECTROCAUTERIZACION HOT AXIOS 15MM x 10MM REF. M00553550 (82137)</t>
  </si>
  <si>
    <t>82139</t>
  </si>
  <si>
    <t>CURETA DERMATOLÓGICA DESECHABLE DE 4MM REF. 33-54 INTEGRA - MILTEX (82139)</t>
  </si>
  <si>
    <t>82140</t>
  </si>
  <si>
    <t>CURETA DERMATOLÓGICA DESECHABLE DE 5MM REF. 33-55 INTEGRA - MILTEX (82140)</t>
  </si>
  <si>
    <t>82142</t>
  </si>
  <si>
    <t>CATETER REMOVEDOR DE TROMBOS TREVO 6 x 30mm REF. 6990415 (82142)</t>
  </si>
  <si>
    <t>82145</t>
  </si>
  <si>
    <t>LONG TUNELING TOOL 35CM REF. M365DB42520 (82145)</t>
  </si>
  <si>
    <t>82146</t>
  </si>
  <si>
    <t>EXTENSION DE ELECTRODO REF. M365NM3138550 (82146)</t>
  </si>
  <si>
    <t>82147</t>
  </si>
  <si>
    <t>PINZA DE AGARRE MANDIBULA COCODRILO REF. SATF-170 (82147)</t>
  </si>
  <si>
    <t>82148</t>
  </si>
  <si>
    <t>PINZA DE AGARRE MANDIBULA COCODRILO REF. SATF-230 (82148)</t>
  </si>
  <si>
    <t>82149</t>
  </si>
  <si>
    <t>SISTEMA REMEEX AGENESIS REF. AGERS (82149)</t>
  </si>
  <si>
    <t>82150</t>
  </si>
  <si>
    <t>KIT CON VALVULA HEMOSTATICA DOUBLE PLAY TUBO INSERCION METALICO Y DOBLE DISP TORQUE ROSADO Y VERDE REF MAP222 (82150)</t>
  </si>
  <si>
    <t>82154</t>
  </si>
  <si>
    <t>Cateter Diagnostico periferico Glidecath 5fr Simmons 3 x 100cm Ref. YA35110M (82154)</t>
  </si>
  <si>
    <t>82155</t>
  </si>
  <si>
    <t>SISTEMA DE ANCLAJE VISTAFIX/EPIPLATING (82155)</t>
  </si>
  <si>
    <t>82159</t>
  </si>
  <si>
    <t>SET DE ACCESO PERCUTANEO CATETER PIGTAIL REF. M0064201110 ( 82159 )</t>
  </si>
  <si>
    <t>82162</t>
  </si>
  <si>
    <t>SISTEMA DE STENT VASCULAR CUBIERTO EXPANDIBLE CON BALON LIFESTREAM REF LSM1350858 8MM X 58MM (82162)</t>
  </si>
  <si>
    <t>82164</t>
  </si>
  <si>
    <t>Generador Radiofrecuencia Bipolar para Columna Ref ARS600 (82164)</t>
  </si>
  <si>
    <t>82169</t>
  </si>
  <si>
    <t>RESERVORIO DE SILINCONA 400cc REF. SU130-1000 (82169)</t>
  </si>
  <si>
    <t>82172</t>
  </si>
  <si>
    <t>Endoprotesis Viabahn 8mmx5.0cmx120cm Ref 22VBHR080502H (82172)</t>
  </si>
  <si>
    <t>82173</t>
  </si>
  <si>
    <t>Implante coclear Ci622 slim straight electrode Ref P783829 (82173)</t>
  </si>
  <si>
    <t>82176</t>
  </si>
  <si>
    <t>SET DE TUBO TORACICO THAL-QUICK REF. C-TQTS-1600 (82176)</t>
  </si>
  <si>
    <t>82177</t>
  </si>
  <si>
    <t>SET NEUMOTORAX WAYNE REF. C-UTPT-1400-WAYNE-IMH (82177)</t>
  </si>
  <si>
    <t>82180</t>
  </si>
  <si>
    <t>NEUROMATRIX 5.0 MM X 2.5 CM REF CNC5025 (82180)</t>
  </si>
  <si>
    <t>82181</t>
  </si>
  <si>
    <t>MASCARA VNI VARIFIT ADULTO S (SIN VALVULA, SIN SALIDA EXHAL) REF. 2265000 (82181)</t>
  </si>
  <si>
    <t>82182</t>
  </si>
  <si>
    <t>MASCARA VNI VARIFIT ADULTO M (SIN VALVULA, SIN SALIDA EXHAL) REF. 2266000 (82182)</t>
  </si>
  <si>
    <t>82183</t>
  </si>
  <si>
    <t>MASCARA VNI VARIFIT ADULTO L (SIN VALVULA, SIN SALIDA EXHAL) REF. 2267000 (82183)</t>
  </si>
  <si>
    <t>82184</t>
  </si>
  <si>
    <t>MASCARA VNI VARIFIT ADULTO XL (SIN VALVULA, SIN SALIDA EXHAL) REF. 22679000 (82184)</t>
  </si>
  <si>
    <t>82199</t>
  </si>
  <si>
    <t>MICROESFERAS EMBOLIZAICON DRUG ELUTING 70-150 REF. DC2V001 (82199)</t>
  </si>
  <si>
    <t>82213</t>
  </si>
  <si>
    <t>SOLUPREP I.V HISOPO PEQUEÑO X 1.6 ML REF.102.03 (82213)</t>
  </si>
  <si>
    <t>82218</t>
  </si>
  <si>
    <t>DISECTOR SONICISION CURVED JAW 26CM REF.SCDA26(82218)</t>
  </si>
  <si>
    <t>82219</t>
  </si>
  <si>
    <t>DISECTOR SONICISION CURVED JAW 39CM REF.SCDA39(82219)</t>
  </si>
  <si>
    <t>82222</t>
  </si>
  <si>
    <t>MAXSORB 0 75 CM AGUJA MCR40 (82222)</t>
  </si>
  <si>
    <t>82224</t>
  </si>
  <si>
    <t>BOLSA DE DRENAJE PARA APD (HOME CHOICE) REF. 5C4145P (82224)</t>
  </si>
  <si>
    <t>82225</t>
  </si>
  <si>
    <t>ELECTRODO DE GANCHO BIPOLAR (82225)</t>
  </si>
  <si>
    <t>82227</t>
  </si>
  <si>
    <t>GRAPADORA 80mm MEDIO/GRUESO LILA  REF. GIA80MTS (82227)</t>
  </si>
  <si>
    <t>82229</t>
  </si>
  <si>
    <t>GRAPADORA TRI-STAPLE 60mm MEDIO/GRUESO  REF. GIA60MTS (82229)</t>
  </si>
  <si>
    <t>82235</t>
  </si>
  <si>
    <t>AGUJA DENTAL MISAWA 30G  x 13/16 (21MM) (82235)</t>
  </si>
  <si>
    <t>82236</t>
  </si>
  <si>
    <t>AGUJA DENTAL MISAWA 27G  x 1-3/8 (35MM) (82236)</t>
  </si>
  <si>
    <t>82277</t>
  </si>
  <si>
    <t>ENfit® MIC-KEY BOTON PARA GASTROSTOMIA 18Fr x 1.5cm AVANOS REF. 8140-18-1.5 (82277)</t>
  </si>
  <si>
    <t>82287</t>
  </si>
  <si>
    <t>AGUJA SURECAN CON ALAS REF. 04448232 20G X 15MM (82287)</t>
  </si>
  <si>
    <t>82299</t>
  </si>
  <si>
    <t>CATETER DE HISTEROSALPINGOGRAFIA 5FR X 30 CM REF HSG J-CHSG-503000 (82299)</t>
  </si>
  <si>
    <t>82303</t>
  </si>
  <si>
    <t>CAT. IMPLANTABLE POLYSITE 2000 DE 7,0FR X 60CM PEROUSE REF. VPE2007ISP (82303)</t>
  </si>
  <si>
    <t>82306</t>
  </si>
  <si>
    <t>AGUJA DE BIOPSIA  AUTOMATICA 18Ga x15CM  REF. VVD01815 (82306)</t>
  </si>
  <si>
    <t>82307</t>
  </si>
  <si>
    <t>ENFIT MIC-KEY TRANSGASTRICO-YEYUNAL PEDIATRICO 16 FR BALÓN 5 CC 1.0 CM AVANOS REF 8270-16-1.0-15 (82307)</t>
  </si>
  <si>
    <t>82319</t>
  </si>
  <si>
    <t>FLOSEAL APLICADOR REF 1502186 (82319)</t>
  </si>
  <si>
    <t>82323</t>
  </si>
  <si>
    <t>SISTEMA PARA MONITOREO DE GLUCOSA REF 71782-01 CX1 KIT LECTOR FREESTYLE LIBRE - ABBOTT (82323)</t>
  </si>
  <si>
    <t>82336</t>
  </si>
  <si>
    <t>MAXSORB 2/0 70 CM AGUJA MC-25 REF 244020 (82336)</t>
  </si>
  <si>
    <t>82337</t>
  </si>
  <si>
    <t>PUNTA DE RADIOFRECUENCIA LARINGEA PROCISE MLW REF EIC7071-01 (82337)</t>
  </si>
  <si>
    <t>82344</t>
  </si>
  <si>
    <t>BOLSA DE DRENAJE DE 1 LITRO MERIT REF 4992301 (82344)</t>
  </si>
  <si>
    <t>82354</t>
  </si>
  <si>
    <t>ENFIT MIC-KEY TRANSGASTRICO-YEYUNAL PEDIATRICO 16 FR BALÓN 5 CC 1.0 CM AVANOS REF 8270-16-2.5-30 (82354)</t>
  </si>
  <si>
    <t>82356</t>
  </si>
  <si>
    <t>SONDA NUTRICAIR NG PU ENFIT 10 CH LARGO 110 CM REF NCE110AU (82356)</t>
  </si>
  <si>
    <t>82357</t>
  </si>
  <si>
    <t>SONDA NUTRICAIR NG PU ENFIT 12 CH LARGO 110 CM REF NCE112AU (82357)</t>
  </si>
  <si>
    <t>82358</t>
  </si>
  <si>
    <t>SONDA NUTRICAIR NG PU ENFIT 14 CH LARGO 110 CM REF NCE114AU (82358)</t>
  </si>
  <si>
    <t>82359</t>
  </si>
  <si>
    <t>JERINGA 10 ML NUTRICAIR ENTERAL ENFIT REF NCE10SE (82359)</t>
  </si>
  <si>
    <t>82360</t>
  </si>
  <si>
    <t>JERINGA 20 ML NUTRICAIR ENTERAL ENFIT REF NCE20SE (82360)</t>
  </si>
  <si>
    <t>82361</t>
  </si>
  <si>
    <t>JERINGA 50 ML NUTRICAIR ENTERAL ENFIT REF NCE50SE (82361)</t>
  </si>
  <si>
    <t>895621</t>
  </si>
  <si>
    <t>Endoprotesis RELAY NBS 26 X 150 REF. 28N226164262290S (895621)</t>
  </si>
  <si>
    <t>895623</t>
  </si>
  <si>
    <t>Endoprotesis RELAY NBS 30 X 150 REF. N230164302290S (895623)</t>
  </si>
  <si>
    <t>98761</t>
  </si>
  <si>
    <t>AGUJA SEMIAUTOMATICA SUPERCORE 20 x 9 Cm REF.701120090 (98761)</t>
  </si>
  <si>
    <t>AR-8701</t>
  </si>
  <si>
    <t>MICRO SUTURELASSO CURVE PEQUEÑA REF.  AR-8701</t>
  </si>
  <si>
    <t>DBM-APX-01</t>
  </si>
  <si>
    <t>DBM APEX PUTTY DE 1CC REF DBM-APX-01</t>
  </si>
  <si>
    <t>E0226</t>
  </si>
  <si>
    <t>Extensión Cateter Therapy para Equipo RF IBI Ref 85641 (H7107)</t>
  </si>
  <si>
    <t>E0271</t>
  </si>
  <si>
    <t>Cateter  Electrodo Herramienta HIS SSPC1 EU  Ref 669181-201 (E0271)</t>
  </si>
  <si>
    <t>F06A</t>
  </si>
  <si>
    <t>BONE FILLER DEVICE F06A SIZE 2. REF. F06A</t>
  </si>
  <si>
    <t>F07A</t>
  </si>
  <si>
    <t>Aguja de Biopsia size 2 Ref. F07A</t>
  </si>
  <si>
    <t>H0806</t>
  </si>
  <si>
    <t>Dispositivo para cierre de VSD 84VSD04P MM Muscular 84VSD04P ( H0806)</t>
  </si>
  <si>
    <t>H1014</t>
  </si>
  <si>
    <t>Coil Axium Prime HELIX  1.5mm x 4cm EV3 Ref APB-1.5-4-HELIX -ES (H1014)</t>
  </si>
  <si>
    <t>H1033</t>
  </si>
  <si>
    <t>Coil neurovascular AXIUM Prime 3D 0.010" 1.5mm x 3mm marc EV3 Ref.APB-1.5-3-3D-ES (H1033)</t>
  </si>
  <si>
    <t>H1037</t>
  </si>
  <si>
    <t>Coil neurovascular BARE AXIUM 3D 2mm x 6mm-3D  Ref.QC-2-6 3D (H1037)</t>
  </si>
  <si>
    <t>H1040</t>
  </si>
  <si>
    <t>Coil neurovascular BARE AXIUM 3D 3mm x 8mm-3D  Ref.QC-3-8- 3D (H1040)</t>
  </si>
  <si>
    <t>H1046</t>
  </si>
  <si>
    <t>Stent Periferico Autoexp Everflex Entrust 5x80x120 Ref EVX35-05-080 (H1046)</t>
  </si>
  <si>
    <t>H1056</t>
  </si>
  <si>
    <t>Balon Conico PTA Amphirion Deep 2.0-2.5 x 210 mm x 150 cm ref. AMD225210152 (H1056)</t>
  </si>
  <si>
    <t>H1057</t>
  </si>
  <si>
    <t>Balon Conico  PTA Amphirion Deep 2.5-3 x 210 mm x 150 cm ref. AMD225210152 (H1057)</t>
  </si>
  <si>
    <t>H1092</t>
  </si>
  <si>
    <t>Coil Axium Prime HELIX  4mm x 8cm EV3 Ref APB-4-8-HELIX -SS (H1092)</t>
  </si>
  <si>
    <t>H1098</t>
  </si>
  <si>
    <t>Guia Hidrofilica 0.35x150 j Ref C3515RSA (H1098)</t>
  </si>
  <si>
    <t>H1108</t>
  </si>
  <si>
    <t>DISPOSITIVO PARA CIERRE CIA 18MM OCCLUDER REF. 9-ASD-018 (H1108)</t>
  </si>
  <si>
    <t>H11163</t>
  </si>
  <si>
    <t>ENDOPROTESIS TORACICA-HERCULES-REF HT3230-160 H11163</t>
  </si>
  <si>
    <t>H1122</t>
  </si>
  <si>
    <t>CATETER GUIA 078 7F 100 INT MAM Ref 77819000 (H1122)</t>
  </si>
  <si>
    <t>H1284</t>
  </si>
  <si>
    <t>Coil axium prime HX ES V06  2mm x 1 cm EV3 Ref APB-2-1-HX-ES (H1284)</t>
  </si>
  <si>
    <t>H1288</t>
  </si>
  <si>
    <t>Coil Axium Prime  3D 0.010 4mm x 8cm EV3 Ref FC-4-06-3D (H1288)</t>
  </si>
  <si>
    <t>H14100</t>
  </si>
  <si>
    <t>AGUJA BIOPSIA MEDAX SEMIAUTOMATICA  18G x 100m Ref ML18100-02 H14100</t>
  </si>
  <si>
    <t>H1435</t>
  </si>
  <si>
    <t>Extension Iliaca Alpha Ref ZISL-16-77 (H1435)</t>
  </si>
  <si>
    <t>H1443</t>
  </si>
  <si>
    <t>Cateter 4fr x 65 Cobra Hidrofilico 46538CB2 H-(H1443)</t>
  </si>
  <si>
    <t>H1448</t>
  </si>
  <si>
    <t>Aguja Biopsia MEDONE 18G x 100 mm Ref RA00536 (H1448)</t>
  </si>
  <si>
    <t>H1481</t>
  </si>
  <si>
    <t>Cateter guia 6 Fr JR 3.5 x 100 cm Runway SH  Ref  H749749478911  (H1481)</t>
  </si>
  <si>
    <t>H15203</t>
  </si>
  <si>
    <t>Cateter Balon de dilatación ATLAS GOLD 26mm x 20mm Ref ATG120262 H15203</t>
  </si>
  <si>
    <t>H15204</t>
  </si>
  <si>
    <t>Cateter Balon de dilatación ATLAS GOLD 26mm x 40mm Ref ATG120264 H15204</t>
  </si>
  <si>
    <t>H15206</t>
  </si>
  <si>
    <t>Coil Axium Prime  3D 0.010 3mm x 6cm EV3 Ref FC-3-06-3D (H15206)</t>
  </si>
  <si>
    <t>H15207</t>
  </si>
  <si>
    <t>Balon Periferico PTA Sterling SL 2.0 x 100 mm ref. H7499391482010010 H15207</t>
  </si>
  <si>
    <t>H15208</t>
  </si>
  <si>
    <t>Balon Periferico PTA Sterling SL 7.0 x 100 mm ref. H7499391482701010 H15208</t>
  </si>
  <si>
    <t>H1566</t>
  </si>
  <si>
    <t>Sistema de Endoprotesis vascular endovascular 16mm 30 mm .120 cm 14F 12.7 mm 0.035 Ref WRAP-L16030 H1566</t>
  </si>
  <si>
    <t>H1570</t>
  </si>
  <si>
    <t>Coil Modelo Target 360 Nano 1.0 mmx3cm Ref 69M0035431030  H1570</t>
  </si>
  <si>
    <t>H1571</t>
  </si>
  <si>
    <t>Coil Modelo Target 360 Nano 1.5 mmx3cm Ref 69M0035421530  H1571</t>
  </si>
  <si>
    <t>H1572</t>
  </si>
  <si>
    <t>Coil Modelo Target 360 Nano 1.5 mmx 4 cm Ref 69M0035421540  H1572</t>
  </si>
  <si>
    <t>H1578</t>
  </si>
  <si>
    <t>Set Foramen 11.9 mm oclusor uniforme Ref 16UNI24P</t>
  </si>
  <si>
    <t>H1590</t>
  </si>
  <si>
    <t>Balon Periferico PTA Sterling SL 4.0 x 100 mm ref. H749939148401010  (H1590)</t>
  </si>
  <si>
    <t>H1591</t>
  </si>
  <si>
    <t>Balon Periferico PTA Sterling SL 3.0 x 100 mm ref. H749939148301010  (H1591)</t>
  </si>
  <si>
    <t>H1593</t>
  </si>
  <si>
    <t>Coil neurovascular AXIUM Prime 3D 0.010" 2mm x 3mm marc EV3 Ref.APB-2-3-HX-ES (H593)</t>
  </si>
  <si>
    <t>H1598</t>
  </si>
  <si>
    <t>DISPOSITIVO PARA CIERRE CIA 24 MM REF 29ASD33P H1598</t>
  </si>
  <si>
    <t>H1603</t>
  </si>
  <si>
    <t>Catheter Denervacion Renal Ref RDN016 H1603</t>
  </si>
  <si>
    <t>H1609</t>
  </si>
  <si>
    <t>Balon PTCA medicado AGENT 2.25 x 20 mm ref. H74942222010  (H1609)</t>
  </si>
  <si>
    <t>H16105</t>
  </si>
  <si>
    <t>Aguja Coaxial 17 G x 15 mm Ref VVT1715  (H16105)</t>
  </si>
  <si>
    <t>H1616</t>
  </si>
  <si>
    <t>Balon Medicado Inpact  PREVAIL 4.0 x 15 CM Ref PRV040015RX  (H1616)</t>
  </si>
  <si>
    <t>H16201</t>
  </si>
  <si>
    <t>Dispositivo Ocluder 30 mm para CIA AGA ref. 9ASD30  (H12601)</t>
  </si>
  <si>
    <t>H16202</t>
  </si>
  <si>
    <t>Coil Axium Prime HELIX  3.5mm x 10cm EV3 Ref APB-3.5-10-3D EX -(H1014)</t>
  </si>
  <si>
    <t>H1638</t>
  </si>
  <si>
    <t>Dispositivo Cierre CIV 06 MM Ref 84VSD06 H1638</t>
  </si>
  <si>
    <t>H1641</t>
  </si>
  <si>
    <t>Coil neurovascular AXIUM Prime 3D 0.010" 2.5mm x 8mm marc EV3 Ref.APB-2.5-8 3D-ES (H1641)</t>
  </si>
  <si>
    <t>H1650</t>
  </si>
  <si>
    <t>Stent periferico Express Vascular LD 9 x 37mm x 135cm Ref.H749-940130 (H1650)</t>
  </si>
  <si>
    <t>H1699</t>
  </si>
  <si>
    <t>Aguja Coaxial 17 G x 10 mm Ref VVT1710  (H1699)</t>
  </si>
  <si>
    <t>H1716</t>
  </si>
  <si>
    <t>Stent Periferico Montado sobre Balon Visi Pro 035 9mm x 27cm 080 Ref.PXP35-09-27-135 (H1716)</t>
  </si>
  <si>
    <t>H18150</t>
  </si>
  <si>
    <t>Aguja para Biopsia Automatica AUTOCUT 18x 15 Ref VVG1815 H18150</t>
  </si>
  <si>
    <t>H1825</t>
  </si>
  <si>
    <t>Balon PTCA Sprinter Legend  3.0 x 20 mm ref. SPL30020X (H1825)</t>
  </si>
  <si>
    <t>H1829</t>
  </si>
  <si>
    <t>Balon PTA Coyote OTW 2.0 x 100 mm x 150 cm ref. 39186-200100 (H1829)</t>
  </si>
  <si>
    <t>H1840</t>
  </si>
  <si>
    <t>Balon Medicado Inpact PREVAIL 4.0 x 20 CM Ref FLCP40020B12 (H1840)</t>
  </si>
  <si>
    <t>H1849</t>
  </si>
  <si>
    <t>Balon PTA Amphirion Deep 2.5 x 80 mm x 150 cms ref. AMD025080152 (H1849)</t>
  </si>
  <si>
    <t>H1903</t>
  </si>
  <si>
    <t>Coil Axium Prime HELIX  2.0 mm x 2cm EV3 Ref APB-2-2-HELIX -ES (H1903)</t>
  </si>
  <si>
    <t>H1974</t>
  </si>
  <si>
    <t>Balon PTA Amphirion Deep 0.14 2.5 x 40 mm x 152 cms ref. AMD025040152 (H1974)</t>
  </si>
  <si>
    <t>H2035</t>
  </si>
  <si>
    <t>Balon BIB para stent coartacion 20mmx 40mm Ref BB014 H2035</t>
  </si>
  <si>
    <t>H2059</t>
  </si>
  <si>
    <t>Guia Samurai  0.14x190cm Ref H749M30219 (H2059)</t>
  </si>
  <si>
    <t>H2571</t>
  </si>
  <si>
    <t>Guia diagnostica 0.021 x 150 J InQwire ref. 6682-M1 (H2571)</t>
  </si>
  <si>
    <t>H2603</t>
  </si>
  <si>
    <t>Coil Axium Prime  3D 0.010 6mm x 20cm EV3 Ref FC-6-20-3D H26</t>
  </si>
  <si>
    <t>H2625</t>
  </si>
  <si>
    <t>Cateter guia Amplatz 6 Fr AR 1 x 100 cm Runway ref. H74938969170 (H2625)</t>
  </si>
  <si>
    <t>H3012</t>
  </si>
  <si>
    <t>Balon Andra 12/30 ref. ABL12/30-1200  (H3012)</t>
  </si>
  <si>
    <t>H3080</t>
  </si>
  <si>
    <t>Cateter guia Amplatz 6 Fr AR 2 x 100 cm Runway ref. H74938969180 (H3080)</t>
  </si>
  <si>
    <t>H3152</t>
  </si>
  <si>
    <t>Cateter Diag. multiproposito 5 Fr MPA-1 x 100 cm OPT Ref 5MP2520M (H3152)</t>
  </si>
  <si>
    <t>H3220</t>
  </si>
  <si>
    <t>Balon PTA Sterling 6.0 x 100 mm ref. 39031-601010 (H3220)</t>
  </si>
  <si>
    <t>H3224</t>
  </si>
  <si>
    <t>Coil Axium PRIME 3x8  Ref APB-3-8-3D-ES H3224</t>
  </si>
  <si>
    <t>H3289</t>
  </si>
  <si>
    <t>Cateter Guia Terapeutico Mamario 6 Fr IM Runway (H3289)</t>
  </si>
  <si>
    <t>H3320</t>
  </si>
  <si>
    <t>Guia amplatzer 0.035 x 260 J  S.S. punta flex. 1.5 mm ref. 9GW002 (H3320)</t>
  </si>
  <si>
    <t>H3428</t>
  </si>
  <si>
    <t>Stent coartacion aortica CP Stent 4.5 cm x 8 zig ref. CP8Z45 (H3428)</t>
  </si>
  <si>
    <t>H34742</t>
  </si>
  <si>
    <t>Sistema de Liberacion 12 Fr Ref 51DS012 H34742</t>
  </si>
  <si>
    <t>H3581</t>
  </si>
  <si>
    <t>Catéter guía Voda 7 Fr VL 3.5 x 100 cm Wiseguide ref.19500-72 (H3581)</t>
  </si>
  <si>
    <t>H3736</t>
  </si>
  <si>
    <t>Cateter guia 7 Fr PTA renal RDC x 55 cm Mach1 ref. 19-766 (H3736)</t>
  </si>
  <si>
    <t>H3777</t>
  </si>
  <si>
    <t>Balon PTA Mustang 6.0 x 40 mm x 135 cm ref. 39171-06041 (H3777)</t>
  </si>
  <si>
    <t>H39193-1530</t>
  </si>
  <si>
    <t>Balon PTCA Emerge Monorail 3.0 x 15 mm  (H39193-1530)</t>
  </si>
  <si>
    <t>H4063</t>
  </si>
  <si>
    <t>Electrodo marcapaso transitorio ST. Jude 6 Fr ref. 401771 (H4063)</t>
  </si>
  <si>
    <t>H4077</t>
  </si>
  <si>
    <t>Cateter guia 6 Fr JL 3.5 x 100 cm Runway ref. 38969 -06 (H4077)</t>
  </si>
  <si>
    <t>H4087</t>
  </si>
  <si>
    <t>Stent periferico autoexp. Innova 6 X 100 mm x 130 cm  ref. 39181-061030 H4087</t>
  </si>
  <si>
    <t>H412</t>
  </si>
  <si>
    <t>Coil neurovascular AXIUM Prime 3D 0.010" 2.5mm x 6mm marc EV3 Ref.APB-2.5-6 HX-ES (H1641)</t>
  </si>
  <si>
    <t>H4312</t>
  </si>
  <si>
    <t>Stent Recubierto Lifestream 9mm x 58 mm Ref LSM1350958 H4312</t>
  </si>
  <si>
    <t>H45100</t>
  </si>
  <si>
    <t>Coil Axium Prime HELIX  6mm x 20cm EV3 Ref APB-6-20-HELIX -ES (H45100)</t>
  </si>
  <si>
    <t>H5014</t>
  </si>
  <si>
    <t>Balon PTCA Periferico Convencional Admiral 4.0 x 150 x 130 Ref SBI040150113P (H5014)</t>
  </si>
  <si>
    <t>H5015</t>
  </si>
  <si>
    <t>Balon Medicado Inpact Falcon 3.0 x 20 CMS Ref FLCP30020B12 (H5015)</t>
  </si>
  <si>
    <t>H5029</t>
  </si>
  <si>
    <t>Balon PTCA Emerge Monorail 2.50 x 20 mm  Ref H749250020 (H5029)</t>
  </si>
  <si>
    <t>H5030</t>
  </si>
  <si>
    <t>Cateter Guia 6 Fr AL2 Runway ref. 7493896920 (H5030)</t>
  </si>
  <si>
    <t>H5063</t>
  </si>
  <si>
    <t>Coil Neurovascular Target 360 Soft 3 mm x 10cm Ref M0035473100 H5063</t>
  </si>
  <si>
    <t>H5070</t>
  </si>
  <si>
    <t>Balon PTA medicado Lutonix 035 4.0 x 80 mm  cm ref. 9090413400080 (H5070)</t>
  </si>
  <si>
    <t>H514025</t>
  </si>
  <si>
    <t>CATETER BILIAR FLEXIMA  VTCB 8 FR K REF M001271650 H514025</t>
  </si>
  <si>
    <t>H51546</t>
  </si>
  <si>
    <t>Coil axium prime 3D 2.5mm x 3 cm EV3 Ref APB-2.5-3cm -3D-ES (H51546)</t>
  </si>
  <si>
    <t>H51549</t>
  </si>
  <si>
    <t>EXTENSION ILIACA MINOS REF CL13-120 H51549</t>
  </si>
  <si>
    <t>H5208</t>
  </si>
  <si>
    <t>SENTINEL CEREBRAL PROTECTION SYSTEM CMS15-10C 863229000028 H5208</t>
  </si>
  <si>
    <t>H5248</t>
  </si>
  <si>
    <t>Coil  Microplex COSMOS 10 SR 6mm x 18 Cm 17 Ref 100618CSSR  (H5248)</t>
  </si>
  <si>
    <t>H5249</t>
  </si>
  <si>
    <t>Coil  Microplex COSMOS 10 SR 8mm x 25 Cm 17 Ref 100825CSSR  (H5249)</t>
  </si>
  <si>
    <t>H5250</t>
  </si>
  <si>
    <t>Coil  Microplex HELICAL REGULAR 5mm x 20 Cm 20  Ref 100520HCSR-R-V (H5250)</t>
  </si>
  <si>
    <t>H5251</t>
  </si>
  <si>
    <t>Coil  Microplex HELICAL REGULAR 5mm x 15 Cm 20  Ref 100515hCSR-R-V (H5251)</t>
  </si>
  <si>
    <t>H5252</t>
  </si>
  <si>
    <t>Coil  Microplex  COSMOS 7 mm x 22 Cm 20  Ref 100722CSSR-V (H5252)</t>
  </si>
  <si>
    <t>H5256</t>
  </si>
  <si>
    <t>Stent periferico Express Vascular LD 7 x 37mm x 135cm Ref.H749938162740130  (H5256)</t>
  </si>
  <si>
    <t>H5331</t>
  </si>
  <si>
    <t>Balon Cutting 2.75 x 15 mm  Ref H749-3152750   (H5331)</t>
  </si>
  <si>
    <t>H5364</t>
  </si>
  <si>
    <t>Balon valvuloplastia Nucleus-X 25 mm x 4 cm ref. PVN409 (H5364)</t>
  </si>
  <si>
    <t>H5366</t>
  </si>
  <si>
    <t>Balon valvuloplastia Nucleus-X 28 mm x 4 cm ref. PVN412 (H5366)</t>
  </si>
  <si>
    <t>H54731</t>
  </si>
  <si>
    <t>Coil Modelo Target 360 Nano 1.5mmx2cm Ref 69M0035431520  H54731</t>
  </si>
  <si>
    <t>H5543</t>
  </si>
  <si>
    <t>Cateter Diagnostico Periferico Tipo Impress SIMMONS 2 5FR x 100 Cm Ref RHBA25110M (H5543)</t>
  </si>
  <si>
    <t>H5754</t>
  </si>
  <si>
    <t>Coil neurovascular AXIUM Prime 3D 0.010" 2mm x 6mm marc EV3 Ref.APB-2-6-HX-ES (H1036)</t>
  </si>
  <si>
    <t>H5906</t>
  </si>
  <si>
    <t>Balon PTA Mustang 8.0 x 100 mm x 135 cm ref. 39171-08101 (H5906)</t>
  </si>
  <si>
    <t>H5946</t>
  </si>
  <si>
    <t>Guia amplatzer 0.035 x 260 R S.S. punta flex. 3 cm ref. 9GW004 (H5946)</t>
  </si>
  <si>
    <t>H6031</t>
  </si>
  <si>
    <t>Cateter soporte de cruce SEEKER guía 0.035 x 150 RefSK15035M-BR (H6031)</t>
  </si>
  <si>
    <t>H6040</t>
  </si>
  <si>
    <t>Cateter Balon de dilatación ATLAS 22mm x 20mm Ref AT120222 H6040</t>
  </si>
  <si>
    <t>H6072</t>
  </si>
  <si>
    <t>Sistema de Liberación amplatzer Trevisio 9 Fr  Ref 9-ATV-09F4580  (H6072)</t>
  </si>
  <si>
    <t>H6152</t>
  </si>
  <si>
    <t>Coil neurovascular Target 360 Soft 2mm x 4cm ref.35472-04 (H6152)</t>
  </si>
  <si>
    <t>H6253</t>
  </si>
  <si>
    <t>Balon PTCA Quantum Apex NC 4.0 x 12 mm ref. 39124-1240 (H6253)</t>
  </si>
  <si>
    <t>H6255</t>
  </si>
  <si>
    <t>Balon PTA Admiral Xtreme 6.0 x 60 mm x 130 cms ref. SBI 060 060 130 (H6255)</t>
  </si>
  <si>
    <t>H6261</t>
  </si>
  <si>
    <t>Balon PTA Amphirion Deep 4.0 x 120 mm x 150 cms ref. AMD 040 120 152 (H6261)</t>
  </si>
  <si>
    <t>H6262</t>
  </si>
  <si>
    <t>Balon PTA Amphirion Deep 2.0 -2.5 x 210 mm x 150 cms ref. AMD225210152 (H6262)</t>
  </si>
  <si>
    <t>H6361</t>
  </si>
  <si>
    <t>Balon Oclusion Hyperform 4 x 7 cm Ref.104-4470 (H6361)</t>
  </si>
  <si>
    <t>H6362</t>
  </si>
  <si>
    <t>Balon Oclusion Hyperform 7 x 7 cm Ref.104-4770 (H6362)</t>
  </si>
  <si>
    <t>H6394</t>
  </si>
  <si>
    <t>Balon PTCA Emerge Monorail 1.50 x 15 mm ref. 391931515 (H6394)</t>
  </si>
  <si>
    <t>H6399</t>
  </si>
  <si>
    <t>Balon PTCA Emerge Monorail 2.00 x 20 mm ref. 391932020 (H6399)</t>
  </si>
  <si>
    <t>H64345</t>
  </si>
  <si>
    <t>Stent periferico Express Vascular LD 7 x 19mm x 150cm Ref.H7493791871915(H64345)</t>
  </si>
  <si>
    <t>H6478</t>
  </si>
  <si>
    <t>Stent periferico premont. Recubierto Advanta V12 otw 10 x 59 mm x 120 cm ref. 85365 (H6478)</t>
  </si>
  <si>
    <t>H6593</t>
  </si>
  <si>
    <t>Cateter guia 6 Fr Back Up le Heartrail II ref. GC-F6BL350A (H6593)</t>
  </si>
  <si>
    <t>H6769</t>
  </si>
  <si>
    <t>Guia Transed 0.014 Platinum ref.46-808 (H6769)</t>
  </si>
  <si>
    <t>H6776</t>
  </si>
  <si>
    <t>ONYS 18- Liquido Embolico Fistulas Kit ref.105-70000-60 (H6776)</t>
  </si>
  <si>
    <t>H6826</t>
  </si>
  <si>
    <t>Stent periferico premont. Recubierto Advanta V12 otw 5 x 59 mm x 120 cm ref. 85331 (H6826)</t>
  </si>
  <si>
    <t>H6854</t>
  </si>
  <si>
    <t>Dispositivo Ocluder PICCOLO 03-04 mm para PDA Duct II AS Ref. 9-PDAP-03-04-L  (H6854)</t>
  </si>
  <si>
    <t>H6865</t>
  </si>
  <si>
    <t>Guia Amplazt Rosen 035x260 Ref.THSCF-35-260-1.5-Rosen (H6865)</t>
  </si>
  <si>
    <t>H6872</t>
  </si>
  <si>
    <t>Coil Interlock F-IDC 2D 6mm x 10cm ref. M001361560 (H6872)</t>
  </si>
  <si>
    <t>H6893</t>
  </si>
  <si>
    <t>Cat Balon Passeo 35 8 x 20 OTW 80cm Ref 357285 (H6893)</t>
  </si>
  <si>
    <t>H6951</t>
  </si>
  <si>
    <t>Guia Amplazt Guide Wire 0.35x260 J Rf IQA502 (H6951)</t>
  </si>
  <si>
    <t>H6955</t>
  </si>
  <si>
    <t>Stent periferico premont. Recubierto Advanta V12 otw 12 x 29 mm x 120 cm ref. 85379 (H6955)</t>
  </si>
  <si>
    <t>H6995</t>
  </si>
  <si>
    <t>Stent periferico autoexp. Innova 6 x 150 mm x 130 cm  ref. 39181-061530 (H6995)</t>
  </si>
  <si>
    <t>H7011181</t>
  </si>
  <si>
    <t>Aguja para Biopsia Automatica AUTOCUT 18x 20 Ref VVG1820 H7011181</t>
  </si>
  <si>
    <t>H70738</t>
  </si>
  <si>
    <t>Balon   Armada 35 PTA Catheter 14.0 x40mmx135cm Ref B2140-040 (H70738)</t>
  </si>
  <si>
    <t>H70750</t>
  </si>
  <si>
    <t>Balon  Armada 18 PTA Catheter 4.0x 120 mm150cm Ref 1014262-120 H70750</t>
  </si>
  <si>
    <t>H70758</t>
  </si>
  <si>
    <t>Balon  Armada 035 PTA Catheter 6.0x040mmx150cm Ref B2060-040 H70758</t>
  </si>
  <si>
    <t>H70775</t>
  </si>
  <si>
    <t>DISPOSITIVO REGULADOR DE FLUJO AURICULAR AFR 8 mm x 5 mm Ref 65AFR08MP (H70775)</t>
  </si>
  <si>
    <t>H7094</t>
  </si>
  <si>
    <t>Balon PTA Mustang 4.0 x 60 mm x 135 cm ref. 39171-04061 (H7094)</t>
  </si>
  <si>
    <t>H7097</t>
  </si>
  <si>
    <t>Balon PTA Mustang 7.0 x 80 mm x 135 cm ref. 39171-07081 (H7097)</t>
  </si>
  <si>
    <t>H71036</t>
  </si>
  <si>
    <t>Balon Andra 12/40-1200 ref. ABXL12/40-1200  (H71036)</t>
  </si>
  <si>
    <t>H71039</t>
  </si>
  <si>
    <t>Balon Andra 16/40-1200 ref. ABXL16/40-1200   (H71039)</t>
  </si>
  <si>
    <t>H71043</t>
  </si>
  <si>
    <t>Balon PTCA Sprinter Legend  2.0 x  12 mm ref. SPL12520X (H71043)</t>
  </si>
  <si>
    <t>H71052</t>
  </si>
  <si>
    <t>Balon Andra 18/40-1200 ref. ABXL18/40-1200   (H71052)</t>
  </si>
  <si>
    <t>H71053</t>
  </si>
  <si>
    <t>Balon PTA Mustang 8.0 x 80 mm x 135 cm ref. 3917-1080810  (H71053)</t>
  </si>
  <si>
    <t>H7107</t>
  </si>
  <si>
    <t>Introductor periferico reforzado con coil Fortes 6 fr 90 cm punta recta   Ref 444481(H7107)</t>
  </si>
  <si>
    <t>H71111</t>
  </si>
  <si>
    <t>Dispositivo para cierre de VSD 84VSD10 MM Muscular 84VSD11 ( H71111)</t>
  </si>
  <si>
    <t>H7118</t>
  </si>
  <si>
    <t>Stent periferico Express Vascular LD 7.0 x 40 x 135 cm  Ref. H74938162-93856 (H7118)</t>
  </si>
  <si>
    <t>H7158</t>
  </si>
  <si>
    <t>Sistema Liberacion 7 Fr 51DS007  (H7158)</t>
  </si>
  <si>
    <t>H7182</t>
  </si>
  <si>
    <t>Dispositivo Ocluder 6 mm para CIV Muscular ref. 9-VSD-MUSC-006 (H7182)</t>
  </si>
  <si>
    <t>H7198</t>
  </si>
  <si>
    <t>Introductor radial Slender 6 Fr x 10 cm Radifocus ref. RS6F10PQ (H7198)</t>
  </si>
  <si>
    <t>H7205</t>
  </si>
  <si>
    <t>Coil neurovascular Target 360 Soft 3mm x 6cm ref.35473-06 (H7205)</t>
  </si>
  <si>
    <t>H72080</t>
  </si>
  <si>
    <t>Dispositivo para Cierre Muscular VSD-MUSC-010 Ref.9-VSD-MUSC-010 (H72080)</t>
  </si>
  <si>
    <t>H7246</t>
  </si>
  <si>
    <t>Dispositivo Ocluder  06-06 mm para PDA Duct II ref. 9-PDA2-06-06 (H7246)</t>
  </si>
  <si>
    <t>H7249</t>
  </si>
  <si>
    <t>Guia amplatzer 0.035 x 260 J  S.S. punta flex. Ref. 9GW003 (H7249)</t>
  </si>
  <si>
    <t>H7255</t>
  </si>
  <si>
    <t>Cateter Diagnostico 5 Fr TIG 4 x 100 cm Impulse ref. 39-125 (H7255)</t>
  </si>
  <si>
    <t>H7320</t>
  </si>
  <si>
    <t>Stent periferico Express Vascular LD 8.0 x 20 x 135cm Ref. 38162-82013 (H7320)</t>
  </si>
  <si>
    <t>H7336</t>
  </si>
  <si>
    <t>Guia Safari II 0.35x275 cm Ref 39407S0 Small Curve (H7336)</t>
  </si>
  <si>
    <t>H7386</t>
  </si>
  <si>
    <t>Coil Modelo Target Helical Nano 1.5mmx3cm Ref 3543-1530 (H7386)</t>
  </si>
  <si>
    <t>H7432</t>
  </si>
  <si>
    <t>Coil Interlock F-IDC 2D 4 mm x 15 cm ref. M001361530 (H7432)</t>
  </si>
  <si>
    <t>H7524</t>
  </si>
  <si>
    <t>S-ICD.Emblem MRI Enesbp Ref A219 (H7524)</t>
  </si>
  <si>
    <t>H81611</t>
  </si>
  <si>
    <t>Plug vascular Amplazter 18mm x 9 Ref 9-AVP2-018 (H81611)</t>
  </si>
  <si>
    <t>H8400</t>
  </si>
  <si>
    <t>Amplatzer Cierre Foramen Ovale 35 mm Ref 9-PF0-035D H8400</t>
  </si>
  <si>
    <t>H85380</t>
  </si>
  <si>
    <t>Stent periferico  Recubierto ICOVER 10 x 57  cm ref. SPCBCC35140100057 (H85380)</t>
  </si>
  <si>
    <t>H8727</t>
  </si>
  <si>
    <t>Balon Medicion para Cia N 35 ref 53SB355 (H8727)</t>
  </si>
  <si>
    <t>H8882</t>
  </si>
  <si>
    <t>Cateter 4  JR 4 MOD  10 CM Ref 538428 H8882</t>
  </si>
  <si>
    <t>H900</t>
  </si>
  <si>
    <t>Extension EKG para Equipo Ref IBI 85809</t>
  </si>
  <si>
    <t>H9005</t>
  </si>
  <si>
    <t>Stent periferico Express Vascular LD 7 x 57mm x 135cm Ref.H749938162762130  (H9005)</t>
  </si>
  <si>
    <t>H9058</t>
  </si>
  <si>
    <t>Dispositivo Ocluder PICCOLO 04-04 mm para PDA Duct II AS ref. 9-PDAP-04-06-L(H9058)</t>
  </si>
  <si>
    <t>H9086</t>
  </si>
  <si>
    <t>Balon PTA medicado Ranger OTW 4.0 x 120 mm x 150 cm ref. 39220-401210 (H9086)</t>
  </si>
  <si>
    <t>H9088</t>
  </si>
  <si>
    <t>Balon PTA Coyote OTW 3.0 x 220 mm x 150 cm ref. 39185-302210 (H9088)</t>
  </si>
  <si>
    <t>H9350</t>
  </si>
  <si>
    <t>Coil  Microplex Hypersoft 10 SR 2mm x 8 Cm 17 Ref 3253294 (H9350)</t>
  </si>
  <si>
    <t>H9628</t>
  </si>
  <si>
    <t>MICROCATETER HEADWAY 17  45 0.17  X 150CM REF MC17215045X REF MC17215045X (H9628)</t>
  </si>
  <si>
    <t>H999254</t>
  </si>
  <si>
    <t>Balon Wolverine Cutting  2.25 x 15 mm ref. H74939403152250(H999254)</t>
  </si>
  <si>
    <t>M0062251000</t>
  </si>
  <si>
    <t>CATETER BALON URETRAL DE ALTA PRESION UROMAX ULTRA  12F X 4CM REF. M0062251000</t>
  </si>
  <si>
    <t>T34B</t>
  </si>
  <si>
    <t>INTRODUCER T34B/E KYPHON EX OI TROCAR/BISEL REF. T34B</t>
  </si>
  <si>
    <t>T34E</t>
  </si>
  <si>
    <t>Osteo Introductor</t>
  </si>
  <si>
    <t>VAC160</t>
  </si>
  <si>
    <t>JERINGA DE PRESION DE VACIO VACLOK® 60ml REF. VAC160</t>
  </si>
  <si>
    <t>000070</t>
  </si>
  <si>
    <t>Pinza Disección con Garra 12Cms (000070)</t>
  </si>
  <si>
    <t>000076</t>
  </si>
  <si>
    <t>AMBU ADULTO (000076)</t>
  </si>
  <si>
    <t>000077</t>
  </si>
  <si>
    <t>AMBU PEDIATRICO (000077)</t>
  </si>
  <si>
    <t>000144</t>
  </si>
  <si>
    <t>Polipropileno Fotoprotector para empaque de dosis Unitario Equipo Calypso Rollo x 350 Ref SNT029618 (000144)</t>
  </si>
  <si>
    <t>00016</t>
  </si>
  <si>
    <t>Esparadrapo Micropore 1"" Mediano (00016)</t>
  </si>
  <si>
    <t>00018</t>
  </si>
  <si>
    <t>Esparadrapo Transpore 1"" Mediano (00018)</t>
  </si>
  <si>
    <t>00033C</t>
  </si>
  <si>
    <t>Guantes Examen L (00033C)</t>
  </si>
  <si>
    <t>00048</t>
  </si>
  <si>
    <t>Lancetas (00048)</t>
  </si>
  <si>
    <t>00107</t>
  </si>
  <si>
    <t>Quiruger - (00107)</t>
  </si>
  <si>
    <t>00117</t>
  </si>
  <si>
    <t>Electrodo Temporal 5Fr (00117)</t>
  </si>
  <si>
    <t>00118</t>
  </si>
  <si>
    <t>Electrodo Temporal 6Fr REF.401644 (00118)</t>
  </si>
  <si>
    <t>00119</t>
  </si>
  <si>
    <t>Esparadrapo Transpore 2"" Grande (00119)</t>
  </si>
  <si>
    <t>00131C</t>
  </si>
  <si>
    <t>Guantes Examen Talla M (00131C)</t>
  </si>
  <si>
    <t>00133C</t>
  </si>
  <si>
    <t>Guantes Examen Talla S (00133C)</t>
  </si>
  <si>
    <t>00142</t>
  </si>
  <si>
    <t>Esparadrapo Micropore 2"" Grande (00142)</t>
  </si>
  <si>
    <t>00183</t>
  </si>
  <si>
    <t>Bajalenguas  (00183)</t>
  </si>
  <si>
    <t>00215</t>
  </si>
  <si>
    <t>Esparadrapo Micropore 1/2 Pequeño (00215)</t>
  </si>
  <si>
    <t>03.000.309S</t>
  </si>
  <si>
    <t>HOJA DE SIERRA ESTERIL 27X10X0.6 REF. 03.000.309S</t>
  </si>
  <si>
    <t>04074</t>
  </si>
  <si>
    <t>Tubo A Torax Recto 12Fr (04074)</t>
  </si>
  <si>
    <t>041213</t>
  </si>
  <si>
    <t>CANULA DE TRAQUEOSTOMIA TWIST FENESTRADA, C/B No 7 REF. T-302-07 (041213)</t>
  </si>
  <si>
    <t>04319</t>
  </si>
  <si>
    <t>DUODERM CGF 10x10 REF. 187660 (04319)</t>
  </si>
  <si>
    <t>04504</t>
  </si>
  <si>
    <t>Introductor  Marcap. Peel - Away 7 Fr Ref 405108</t>
  </si>
  <si>
    <t>06034</t>
  </si>
  <si>
    <t>Hemoconcentrador set tubix Pediatrico ref 03HMCP310600 (06034)</t>
  </si>
  <si>
    <t>06067</t>
  </si>
  <si>
    <t>Roller 1/2 (06067)</t>
  </si>
  <si>
    <t>06750</t>
  </si>
  <si>
    <t>Injerto Dacron Bifurcado 22x11x40cm (06750)</t>
  </si>
  <si>
    <t>07084</t>
  </si>
  <si>
    <t>Alambre Quirurgico  2mm (07084)</t>
  </si>
  <si>
    <t>07156</t>
  </si>
  <si>
    <t>PDS 4/0 RB-1 REF Z304H (07156)</t>
  </si>
  <si>
    <t>11078</t>
  </si>
  <si>
    <t>Aposito GASA Y ALGODON (11078)</t>
  </si>
  <si>
    <t>11171</t>
  </si>
  <si>
    <t>Sonda  Succion # 5 (11171)</t>
  </si>
  <si>
    <t>11175</t>
  </si>
  <si>
    <t>Surgipro 3/0 C-14 (11175)</t>
  </si>
  <si>
    <t>11219</t>
  </si>
  <si>
    <t>Aguja Husley 31104 (11219)x20</t>
  </si>
  <si>
    <t>11246</t>
  </si>
  <si>
    <t>Sonda Succion con control de asopiracion 12Fr (11246)</t>
  </si>
  <si>
    <t>11260</t>
  </si>
  <si>
    <t>Aerochamber de 15/22mm (11260)</t>
  </si>
  <si>
    <t>11354</t>
  </si>
  <si>
    <t>Conector Recto Qosina ref: 80102 (11354)</t>
  </si>
  <si>
    <t>11361</t>
  </si>
  <si>
    <t>Sonda Succion con control de aspiracion 10Fr (11361)</t>
  </si>
  <si>
    <t>11575</t>
  </si>
  <si>
    <t>Sonda Nasogástrica  6</t>
  </si>
  <si>
    <t>11764</t>
  </si>
  <si>
    <t>Catgut Cromado 0 BP-1 (11764)</t>
  </si>
  <si>
    <t>11880</t>
  </si>
  <si>
    <t>HEMOSTATICO CELSTAT BASICO 20 X 10 (11880)</t>
  </si>
  <si>
    <t>11881</t>
  </si>
  <si>
    <t>HEMOSTATICO CELSTAT 7.5 X 5 (11881)</t>
  </si>
  <si>
    <t>12007</t>
  </si>
  <si>
    <t>Equipo Bomba Infusion Ref 14001 (12007)</t>
  </si>
  <si>
    <t>12010</t>
  </si>
  <si>
    <t>Sonda Succion Sistema Cerrado Endotraquel # 8fr (12010)</t>
  </si>
  <si>
    <t>12026</t>
  </si>
  <si>
    <t>Sonda Succion Sistema Cerrado Endotraqueal # 10 (12026)</t>
  </si>
  <si>
    <t>12031</t>
  </si>
  <si>
    <t>Bioglue Cartucho de 5ml (12031)</t>
  </si>
  <si>
    <t>12065</t>
  </si>
  <si>
    <t>Sonda Succion Sistema Cerrado # 6 REF 444SO2606  (12065)</t>
  </si>
  <si>
    <t>12359</t>
  </si>
  <si>
    <t>Polysorb 2/0 V-20 (12359)</t>
  </si>
  <si>
    <t>12360</t>
  </si>
  <si>
    <t>Polysorb 3/0 V-20 (12360)</t>
  </si>
  <si>
    <t>12362</t>
  </si>
  <si>
    <t>Polysorb 4/0 CV-23 (12362)</t>
  </si>
  <si>
    <t>12401</t>
  </si>
  <si>
    <t>Guantes Esteriles  6 (12401)</t>
  </si>
  <si>
    <t>12405</t>
  </si>
  <si>
    <t>Ethilon 9/0 BV130-4 X 13 Cms Ref W2813 (12405)</t>
  </si>
  <si>
    <t>12407</t>
  </si>
  <si>
    <t>Gasa Curacion Nonwoven 7.5cmx7.5cm. 30 gr/m2 esteril Pqt x 2  (12407)</t>
  </si>
  <si>
    <t>12591</t>
  </si>
  <si>
    <t>KIT CARDIODESFIBRILADOR UNICAMERAL MINI DYNAGEN ICD D150  VR REF60D150-607 12591</t>
  </si>
  <si>
    <t>13130</t>
  </si>
  <si>
    <t>AGUJA DE BIOPSIA ASPIRACION DE MEDULA OSEA REF DMNI1504 15 GA X 4" o 7" (10 CM) (13130)</t>
  </si>
  <si>
    <t>13151</t>
  </si>
  <si>
    <t>Cateter Certofix 3 Vias 5fr x 8cm 2G22/G-20 S508 (13151)</t>
  </si>
  <si>
    <t>13154</t>
  </si>
  <si>
    <t>Valvula Mecanica Aortica # 21 (13154)</t>
  </si>
  <si>
    <t>13155</t>
  </si>
  <si>
    <t>Valvula Mecanica Aortica # 23 (13155)</t>
  </si>
  <si>
    <t>13166</t>
  </si>
  <si>
    <t>Valvula Mecanica C Mitral # 25/33 (13166)</t>
  </si>
  <si>
    <t>13167</t>
  </si>
  <si>
    <t>Histoacryl  (13167)</t>
  </si>
  <si>
    <t>13263</t>
  </si>
  <si>
    <t>Shunt de Coronarias 1.5 ref, 31150 (13263)</t>
  </si>
  <si>
    <t>13283</t>
  </si>
  <si>
    <t>Electrodo Bipolar de Estimulacion epicartica contacto 35cm (13283)</t>
  </si>
  <si>
    <t>13483</t>
  </si>
  <si>
    <t>Nu-Gel Hidrogel con Alginato de 25grs (13483)</t>
  </si>
  <si>
    <t>13484</t>
  </si>
  <si>
    <t>ADAPTIC APOSITO DE 7.6 X 20 (13484)  REF. 2015</t>
  </si>
  <si>
    <t>13497</t>
  </si>
  <si>
    <t>Valvula Programable Micro Cateter Unido pediatrico (13497)</t>
  </si>
  <si>
    <t>136358H</t>
  </si>
  <si>
    <t>Interlock-35 coil 2D 8 x 20cms 0.035 REF.M00136358 (136358H)</t>
  </si>
  <si>
    <t>14005</t>
  </si>
  <si>
    <t>Sensor de Oximetria Desechable Neonato Masimo (14005)</t>
  </si>
  <si>
    <t>14044</t>
  </si>
  <si>
    <t>Filtro Humedificador Pediatrico King Systems (14044)</t>
  </si>
  <si>
    <t>14045</t>
  </si>
  <si>
    <t>Filtro Humidificador Adulto King Sistems (14045)</t>
  </si>
  <si>
    <t>14067</t>
  </si>
  <si>
    <t>Cánula de Traqueostomia  6.5 C/B (14067)</t>
  </si>
  <si>
    <t>14068</t>
  </si>
  <si>
    <t>Cánula de Traqueostomia  6.0 C/B  (14068)</t>
  </si>
  <si>
    <t>14075</t>
  </si>
  <si>
    <t>Versaport V2 5mm con Reductor  (14075)</t>
  </si>
  <si>
    <t>14077</t>
  </si>
  <si>
    <t>Pinza Endo Clinch (14077)</t>
  </si>
  <si>
    <t>14085</t>
  </si>
  <si>
    <t>SISTEMA DRENAJE TORAXICO AQUA-SEAL (14085) COD 2299</t>
  </si>
  <si>
    <t>16006</t>
  </si>
  <si>
    <t>Injerto Dacron Recto 24mm x 25cm (16006)</t>
  </si>
  <si>
    <t>16007</t>
  </si>
  <si>
    <t>Injerto Dacron Recto Gelweave 26mm x  30cm (16007)</t>
  </si>
  <si>
    <t>16010</t>
  </si>
  <si>
    <t>Injerto Recto Dacron 34mm x 30cm  (16010)</t>
  </si>
  <si>
    <t>16011</t>
  </si>
  <si>
    <t>Injerto Recto Dacron 32mm x 30cm (16011)</t>
  </si>
  <si>
    <t>16020</t>
  </si>
  <si>
    <t>Tubo Endotraqueal S/B 6.5  (16020)</t>
  </si>
  <si>
    <t>16119</t>
  </si>
  <si>
    <t>Monosyn 3/0 DS-19 (16119)</t>
  </si>
  <si>
    <t>16120</t>
  </si>
  <si>
    <t>Monosyn 4/0 DS-19 (16120)</t>
  </si>
  <si>
    <t>16194</t>
  </si>
  <si>
    <t>Canula de Traqueostomia # 8.0 C/B Fenestrada Poleuretano (16194)</t>
  </si>
  <si>
    <t>16211</t>
  </si>
  <si>
    <t>Catgut Cromado 2/0 GS-21 (16211)</t>
  </si>
  <si>
    <t>16212</t>
  </si>
  <si>
    <t>Catgut Cromado 3/0 V-20 (16212)</t>
  </si>
  <si>
    <t>16213</t>
  </si>
  <si>
    <t>Catgut Cromado 4/0 CV-23 (16213)</t>
  </si>
  <si>
    <t>16220</t>
  </si>
  <si>
    <t>Aguja Espinal 20G x 3 1/2" Spinocan (16220)</t>
  </si>
  <si>
    <t>16226</t>
  </si>
  <si>
    <t>Linea de Succion de 1/4 x 3.50 mtrs Cardioservicios (16226)</t>
  </si>
  <si>
    <t>16245</t>
  </si>
  <si>
    <t>Catgut Cromado 2/0 V-20 (16245)</t>
  </si>
  <si>
    <t>16246</t>
  </si>
  <si>
    <t>Catgut Cromado 0 GS-21 (16246)</t>
  </si>
  <si>
    <t>16248</t>
  </si>
  <si>
    <t>Valvula Programable con Antecamara para Adulto Cobman Hakim (16248)</t>
  </si>
  <si>
    <t>16271</t>
  </si>
  <si>
    <t>Versaport 5-12mm con Reductor (16271)</t>
  </si>
  <si>
    <t>16352</t>
  </si>
  <si>
    <t>Actisorb Plus de 10.5 x 10.5cm (16352)</t>
  </si>
  <si>
    <t>16353</t>
  </si>
  <si>
    <t>Actisorb Plus de 19 x 10.5cm (16353) REF: MAP 190 CODIGO:23334</t>
  </si>
  <si>
    <t>16388</t>
  </si>
  <si>
    <t>Mecha Ginecologica sobre x 1(16388)</t>
  </si>
  <si>
    <t>16417</t>
  </si>
  <si>
    <t>Sutura Mecanica Circular CEEA 21mm (16417)</t>
  </si>
  <si>
    <t>16418</t>
  </si>
  <si>
    <t>Grapadora Mecanica Circular EEA 25mm (16418)</t>
  </si>
  <si>
    <t>16419</t>
  </si>
  <si>
    <t>Sutura Mecanica Circular TRIEEAXL 28mm (16419)</t>
  </si>
  <si>
    <t>16424</t>
  </si>
  <si>
    <t>Pistola Lineal Cortante GIA 60 3.8mm (16424)</t>
  </si>
  <si>
    <t>16425</t>
  </si>
  <si>
    <t>Recarga GIA 60 3.8mm (16425)</t>
  </si>
  <si>
    <t>16426</t>
  </si>
  <si>
    <t>Pistola Lineal Cortante GIA 80 3.8mm (16426)</t>
  </si>
  <si>
    <t>16427</t>
  </si>
  <si>
    <t>Recarga GIA 80 3.8mm (16427)</t>
  </si>
  <si>
    <t>16624</t>
  </si>
  <si>
    <t>Canula de Traqueostomia # 6.0 C/B Fenestrada Poleuretano (16624)</t>
  </si>
  <si>
    <t>16625</t>
  </si>
  <si>
    <t>Kit de Gastrostomia Endoscopica 20 fr (16625)</t>
  </si>
  <si>
    <t>16646</t>
  </si>
  <si>
    <t>AGUJA DE BIOPSIA MEDULA OSEA Ref: DBMNJ-1104 11GA X 4" (10 CM) (16646)</t>
  </si>
  <si>
    <t>16790</t>
  </si>
  <si>
    <t>Jeringas Asepto (16790)</t>
  </si>
  <si>
    <t>17.001.4</t>
  </si>
  <si>
    <t>CLIP DE ANEURISMA 9.5 ANGULADO DE 8MM REF. 17.001-4</t>
  </si>
  <si>
    <t>17.002.15</t>
  </si>
  <si>
    <t>CLIP DE ANEURISMA MINI DE 8.0MM SUGITA TII REF. 17.002-15</t>
  </si>
  <si>
    <t>17011500</t>
  </si>
  <si>
    <t>Aseptidina, solucion topica en spray a base de clorhexidina al 2 % con alcohol al 70% Fr x 60 cc Ref 17011500</t>
  </si>
  <si>
    <t>18034</t>
  </si>
  <si>
    <t>Aguja Espinal 27G x 3 1/2" Spinocan (18034)</t>
  </si>
  <si>
    <t>18075</t>
  </si>
  <si>
    <t>AGUJA HIPODERMICA/HYPODERMIC NEEDLE 27G X  1/2" REF: 302358</t>
  </si>
  <si>
    <t>18078</t>
  </si>
  <si>
    <t>Catgut Cromado 5/0 CV-23 (18078)</t>
  </si>
  <si>
    <t>19072</t>
  </si>
  <si>
    <t>Cateter Doble J 6.0 fr x 22 x 30cm con guia Ref M006175262010 (19072)</t>
  </si>
  <si>
    <t>19121</t>
  </si>
  <si>
    <t>VICRYL*UND 5-0 45CM (1)PS-3 PR JP500G (19121)(19121)</t>
  </si>
  <si>
    <t>19194</t>
  </si>
  <si>
    <t>Urofunda talla M (19194)</t>
  </si>
  <si>
    <t>19238</t>
  </si>
  <si>
    <t>BARRERA PLANA FLEXIBLE PARA OSTOMIA NATURA REF. 411804 DE 57MM (19238)</t>
  </si>
  <si>
    <t>19240</t>
  </si>
  <si>
    <t>Tubo Valvulado Recto ST Jude  23mm (19240)</t>
  </si>
  <si>
    <t>19241</t>
  </si>
  <si>
    <t>BOLSA DE OSTOMIA FLEXIBLE NATURA  REF.416420 DE 57MM (19241)</t>
  </si>
  <si>
    <t>19309</t>
  </si>
  <si>
    <t>SONDA DE GASTROSTOMIA 18FR REF. 8884720189 (19309)</t>
  </si>
  <si>
    <t>19368</t>
  </si>
  <si>
    <t>Canula de Traqueostomia # 7.0 C/B Fenestrada Poleuretano (19368)</t>
  </si>
  <si>
    <t>19373</t>
  </si>
  <si>
    <t>Set de Traqueostomia (19373)</t>
  </si>
  <si>
    <t>19400</t>
  </si>
  <si>
    <t>Pinza para Bolsa de Colostomia (19400)</t>
  </si>
  <si>
    <t>19405</t>
  </si>
  <si>
    <t>Set Perfusor  50ml Opaca (19405)</t>
  </si>
  <si>
    <t>19442</t>
  </si>
  <si>
    <t>Perifix Set con Jeringa Lor # 16 (19442)</t>
  </si>
  <si>
    <t>19443</t>
  </si>
  <si>
    <t>Perifix Set con Jeringa Lor # 18 (19443) Ref 4514017</t>
  </si>
  <si>
    <t>19491</t>
  </si>
  <si>
    <t>Mascara Laringea LMA reusable 40 veces  5.0 (19491)</t>
  </si>
  <si>
    <t>19572</t>
  </si>
  <si>
    <t>Canula de Traqueostomia no fenestrada S/B # 3.5 (19572)</t>
  </si>
  <si>
    <t>19573</t>
  </si>
  <si>
    <t>Canula de Traqueostomia no fenestrada S/B # 4.0 (19573)</t>
  </si>
  <si>
    <t>19593</t>
  </si>
  <si>
    <t>BOLSA PARA OSTOMIA FLEXIBLE NATURA REF. 416423 DE 70MM (19593)</t>
  </si>
  <si>
    <t>19594</t>
  </si>
  <si>
    <t>BARRERA PLANA FLEXIBLE PARA OSTOMIA NATURA REF. 411806 DE 70MM (19594)</t>
  </si>
  <si>
    <t>19605</t>
  </si>
  <si>
    <t>Electrodo Desechable Quick- Combo Ref.7952 Adulto (19605)</t>
  </si>
  <si>
    <t>19635</t>
  </si>
  <si>
    <t>Tubo pasta Stomahesive (19635)</t>
  </si>
  <si>
    <t>19664</t>
  </si>
  <si>
    <t>Ioban de 56 x 45Cm (19664) REF 6650</t>
  </si>
  <si>
    <t>19851</t>
  </si>
  <si>
    <t>Polainas 40cmx17cm 40gr/M2 unidad (19851)</t>
  </si>
  <si>
    <t>19851C</t>
  </si>
  <si>
    <t>POLAINAS 40CMX17CM (19851C)</t>
  </si>
  <si>
    <t>19856</t>
  </si>
  <si>
    <t>SONDA DE GASTROSTOMIA 20 FR (19856)</t>
  </si>
  <si>
    <t>19934</t>
  </si>
  <si>
    <t>Elastpore- Medipore H Blanco de 5cm x 10mts (19934)</t>
  </si>
  <si>
    <t>19936</t>
  </si>
  <si>
    <t>Pinza Endoclip de 10mm para Laparoscopia (19936)</t>
  </si>
  <si>
    <t>19995</t>
  </si>
  <si>
    <t>EQUIPO DE IRRIGACION EN Y (19995)</t>
  </si>
  <si>
    <t>1RFGA18263M</t>
  </si>
  <si>
    <t>Guia HidrofilicaTerumo 0.018 x 260 Ref  1RFGA18263M</t>
  </si>
  <si>
    <t>20151026</t>
  </si>
  <si>
    <t>Cánula de traqueostomía doble camisa Fenestrada con balón # 10 REF 10 FEN (20151026)</t>
  </si>
  <si>
    <t>202170</t>
  </si>
  <si>
    <t>KIT VALVULAR TI-CRON 2/0 DA Y-31 BICOLOR PLEDGET 3X7MM  8X75CM  Ref. 88863306-56 (202170)</t>
  </si>
  <si>
    <t>20231</t>
  </si>
  <si>
    <t>Aguja Percutaneous Access Needle 18ga x 20 Cm Ref MOO670012208714729077756 20231</t>
  </si>
  <si>
    <t>20415</t>
  </si>
  <si>
    <t>Aguja 30x1/2 hipodermica (20415)</t>
  </si>
  <si>
    <t>20460</t>
  </si>
  <si>
    <t>Esponja de Gelatina Spongostan 7X5X1 cm REF. MS0002 (20460)</t>
  </si>
  <si>
    <t>20465</t>
  </si>
  <si>
    <t>Aposito Adaptic 7.6X40.6 (20465) REF. 2014</t>
  </si>
  <si>
    <t>20631</t>
  </si>
  <si>
    <t>Canula de traqueostomia no fenestrada S/B doble camisa # 4.5 (20631)</t>
  </si>
  <si>
    <t>20716</t>
  </si>
  <si>
    <t>FIBERSTICK # 2 REF AR-7209 (20716)</t>
  </si>
  <si>
    <t>20837</t>
  </si>
  <si>
    <t>HOJAS BISTURI 12 (20837)</t>
  </si>
  <si>
    <t>20911</t>
  </si>
  <si>
    <t>Especulo desechable talla S (20911)</t>
  </si>
  <si>
    <t>20912</t>
  </si>
  <si>
    <t>Especulo desechable talla M (20912)</t>
  </si>
  <si>
    <t>20914</t>
  </si>
  <si>
    <t>Sonda de 3 vias para gastrostomia en silicona # 12 ref 8884715122 (20914)</t>
  </si>
  <si>
    <t>20915</t>
  </si>
  <si>
    <t>Sonda de 3 vias para gastrostomia en silicona # 14 (20915)</t>
  </si>
  <si>
    <t>211878</t>
  </si>
  <si>
    <t>Surgiloops 1001-81P (211878)</t>
  </si>
  <si>
    <t>211925</t>
  </si>
  <si>
    <t>MEDIAS ANTIEMBOLICAS T.E.D MUSLO X LARGA LARGA REF 3182LF (211925)</t>
  </si>
  <si>
    <t>212026</t>
  </si>
  <si>
    <t>SURGIPRO II BL 3/0 18 P-14 REF. PP44630 (212026)</t>
  </si>
  <si>
    <t>212063</t>
  </si>
  <si>
    <t>PROLENE 8-0 AGUJA BV130-5 DE 60 CM REF. 8732 (212063)</t>
  </si>
  <si>
    <t>28575</t>
  </si>
  <si>
    <t>CN-KIT JERINGA SSQK 65/115VS (28575)</t>
  </si>
  <si>
    <t>30083</t>
  </si>
  <si>
    <t>Canula Guedel orofaringea 50mm (30083)</t>
  </si>
  <si>
    <t>30085</t>
  </si>
  <si>
    <t>Tubo Endotraqueal C/Balon 3.5 (30085)</t>
  </si>
  <si>
    <t>3013ANS</t>
  </si>
  <si>
    <t>CABLE DE PRUEBA REF 3013ANS</t>
  </si>
  <si>
    <t>302081</t>
  </si>
  <si>
    <t>Canula de Traqueostomia TWIST Fenestrada Con Balon N 8.0 (302081)</t>
  </si>
  <si>
    <t>30380</t>
  </si>
  <si>
    <t>CatGut cromado 1 GS-21 (30380)</t>
  </si>
  <si>
    <t>30383</t>
  </si>
  <si>
    <t>Set Perfusor 20 (30383)</t>
  </si>
  <si>
    <t>30620</t>
  </si>
  <si>
    <t>Spongostan (JOHNSON Y JOHNSON) STANDARD MS0002 (30620)</t>
  </si>
  <si>
    <t>30768</t>
  </si>
  <si>
    <t>Sonda foley en latex dos vias 6 Fr, balon 3 ml  (30768)</t>
  </si>
  <si>
    <t>30848</t>
  </si>
  <si>
    <t>Gasa curacion 1010cm con linea radiopaco 16 pliegues esteril  PQTx5 (30848)</t>
  </si>
  <si>
    <t>30908</t>
  </si>
  <si>
    <t>Cateter premicath pediatrico ref? 1261-20 (30908)</t>
  </si>
  <si>
    <t>30987</t>
  </si>
  <si>
    <t>Cardioresincronizador DF 1 COMPIA  REF. DDMC3D1  (30987)</t>
  </si>
  <si>
    <t>31042</t>
  </si>
  <si>
    <t>Pieza de mano para ablacion bipolar atricure REF OLL2  (31042)</t>
  </si>
  <si>
    <t>31091</t>
  </si>
  <si>
    <t>Tubo Valvulado #21 ST Jude (31091)</t>
  </si>
  <si>
    <t>31D-15H</t>
  </si>
  <si>
    <t>Sistema Liberador Axium (31D-15H)</t>
  </si>
  <si>
    <t>34767</t>
  </si>
  <si>
    <t>Esparadrapo micropore de 1/2" 3M (34767)</t>
  </si>
  <si>
    <t>35189</t>
  </si>
  <si>
    <t>Boton de gastrotomia 16 fr x 2 cm Kimberly ClarK (35189)  REF. 8140-16-2.0</t>
  </si>
  <si>
    <t>364356</t>
  </si>
  <si>
    <t>Jeringa Heparinizada Aline Gases Arteriales (364356)</t>
  </si>
  <si>
    <t>364413</t>
  </si>
  <si>
    <t>Jeringa Hepainizada de 1 ml con agujas 23G x 25mm Referencia 364413</t>
  </si>
  <si>
    <t>36943</t>
  </si>
  <si>
    <t>Aguja Guia D 2.5 con Punta Broca L 200 mm sin Rosca Ref 310.243 (36943)</t>
  </si>
  <si>
    <t>37309</t>
  </si>
  <si>
    <t>Fiberwire # 2.0 Ref AR-7221 (37309)</t>
  </si>
  <si>
    <t>37312</t>
  </si>
  <si>
    <t>Fiberwire # 2 Ref AR-7200 (37312)</t>
  </si>
  <si>
    <t>37471</t>
  </si>
  <si>
    <t>Guante de nitrilo M (37471)</t>
  </si>
  <si>
    <t>37472</t>
  </si>
  <si>
    <t>Aguja para aspiracion Ref. ION18015 (37472)</t>
  </si>
  <si>
    <t>3772ANS</t>
  </si>
  <si>
    <t>GENERADOR RECARGABLE 16 CONT ACTOS PRODIGY MRI REF 3772ANS</t>
  </si>
  <si>
    <t>38029</t>
  </si>
  <si>
    <t>Aguja Cytocan - Surecan 20x20 (38029)</t>
  </si>
  <si>
    <t>38060</t>
  </si>
  <si>
    <t>Sonda de Gastrostomia 22 Fr (38060)</t>
  </si>
  <si>
    <t>38125</t>
  </si>
  <si>
    <t>ELECTRODO DE DESFIBRILACION ENDOTAK 0273-0276 64 CM  LD TV REL IS4 AF SCG ENESBP (38125)</t>
  </si>
  <si>
    <t>38140</t>
  </si>
  <si>
    <t>lineas de extención para ambu (38140)</t>
  </si>
  <si>
    <t>38403</t>
  </si>
  <si>
    <t>DERMABOND Adhesivo Tópico para Piel 0.5 REF AHV12 (38403)</t>
  </si>
  <si>
    <t>384452</t>
  </si>
  <si>
    <t>conector con luer 3/163/16 (384452)</t>
  </si>
  <si>
    <t>38471</t>
  </si>
  <si>
    <t>Canula Twist-IN 8.25 mm X 9 cms (Azul) Ref AR-6540 (38471)</t>
  </si>
  <si>
    <t>3856ANS</t>
  </si>
  <si>
    <t>PROGRAMADOR DE PACIENTE PRODIGY MRI REF 3856ANS</t>
  </si>
  <si>
    <t>38803</t>
  </si>
  <si>
    <t>SIERRA DE GIGLI-LH SAS(38803)</t>
  </si>
  <si>
    <t>38860</t>
  </si>
  <si>
    <t>Canula Twist-IN 8.25 mm X 7 cms (Amarilla) Ref AR-6530 (38860)</t>
  </si>
  <si>
    <t>38954</t>
  </si>
  <si>
    <t>INHALOCAMARA P/ADMINISTRACION MEDICAM.INH.ADULTO(38954)</t>
  </si>
  <si>
    <t>38955</t>
  </si>
  <si>
    <t>INHALOCAMARA P/ADMINISTRACION MEDI.INH PEDIATRICO(38955)</t>
  </si>
  <si>
    <t>39015</t>
  </si>
  <si>
    <t>Tiras de Glucometria Accu Check (Roche)</t>
  </si>
  <si>
    <t>39176</t>
  </si>
  <si>
    <t>ALAMBRE QUIRURGICO NO 5 REF CV7601X4 (39176)</t>
  </si>
  <si>
    <t>39613</t>
  </si>
  <si>
    <t>Aguja Surecan con alas 22 x 15mm (39613)</t>
  </si>
  <si>
    <t>39895</t>
  </si>
  <si>
    <t>Gel Abrasivo Nu-Prep (39895)</t>
  </si>
  <si>
    <t>39896</t>
  </si>
  <si>
    <t>Crema Conductiva TEN 20 (39896)</t>
  </si>
  <si>
    <t>39957</t>
  </si>
  <si>
    <t>BARRERA PLANA FLEXIBLE PARA OSTOMIA NATURA REF. 404593 DE 45MM (39957)</t>
  </si>
  <si>
    <t>39978</t>
  </si>
  <si>
    <t>Canula Twist-IN 6 mm X 7 cms (Verde) Ref AR-6535 (39978)</t>
  </si>
  <si>
    <t>40133</t>
  </si>
  <si>
    <t>Grapadora curva contour 40 mm (40133)</t>
  </si>
  <si>
    <t>40166</t>
  </si>
  <si>
    <t>Clave de Extensión Sencilla (40166)</t>
  </si>
  <si>
    <t>40167</t>
  </si>
  <si>
    <t>Clave de Extensión Bifurcada (40167)</t>
  </si>
  <si>
    <t>40182</t>
  </si>
  <si>
    <t>Tubo Endotraqual Anillado con Balón 8.0 (40182)</t>
  </si>
  <si>
    <t>4074600</t>
  </si>
  <si>
    <t>Filtro Inspiratorio reusable para 760 y 840-740 puritan bennett Ref. 4074600 (4074600)</t>
  </si>
  <si>
    <t>42IN4560</t>
  </si>
  <si>
    <t>Campo Incifilm Yodo 67cm X 45 cm Ref. 42IN4560</t>
  </si>
  <si>
    <t>432030</t>
  </si>
  <si>
    <t>Injerto Dacron Recto 30mm x 30cm (432030)</t>
  </si>
  <si>
    <t>4460H</t>
  </si>
  <si>
    <t>Cateter 5 Fr Bern 2 Ref M001314061 (4460H)</t>
  </si>
  <si>
    <t>58038MLK</t>
  </si>
  <si>
    <t>CATETER DIAGNOSTICO PERIFERICO TIPO IMPRESS MIKAELSSON  5FR X 80CM REF.  58038MLK</t>
  </si>
  <si>
    <t>60158</t>
  </si>
  <si>
    <t>Marcapaso Unicameral para Resonancia ATTESTA  SR MRI REF. ATSR01 (60158)</t>
  </si>
  <si>
    <t>631407</t>
  </si>
  <si>
    <t>Injerto Dacron  Bifurcado 14mm x7mm x 40cm (631407</t>
  </si>
  <si>
    <t>631608</t>
  </si>
  <si>
    <t>Injerto Dacron  Bifurcado 16mm x8mm x 45cm (631608)</t>
  </si>
  <si>
    <t>631809</t>
  </si>
  <si>
    <t>Injerto Dacron Bifurcado 18mm x 9mm x 45cm (631809)</t>
  </si>
  <si>
    <t>632010</t>
  </si>
  <si>
    <t>Injerto Dacron Bifurcado 20mm x 10mm x 40cm (632010)</t>
  </si>
  <si>
    <t>632520</t>
  </si>
  <si>
    <t>Injerto Dacron Recto 20mm x 25cm (632520)</t>
  </si>
  <si>
    <t>632522</t>
  </si>
  <si>
    <t>Injerto Dacron Recto 22mm x 25cm (632522)</t>
  </si>
  <si>
    <t>65948</t>
  </si>
  <si>
    <t>RESINCRONIZADOR CON CARDIODESFRIBILADOR MRI CRTD  DTMB2QQ AMPLIA MRI QUAD CRTD OUS REF. DTMB2AA (65948)</t>
  </si>
  <si>
    <t>682014</t>
  </si>
  <si>
    <t>Transductor de Presion Ohmeda  Modelo DT-4812 (682014)</t>
  </si>
  <si>
    <t>6928</t>
  </si>
  <si>
    <t>Frasco recolector de Orina Marca BIOPLAST (6928)</t>
  </si>
  <si>
    <t>70004</t>
  </si>
  <si>
    <t>Boton de gastrostomia 14 fr x 1.5 cm (70004)</t>
  </si>
  <si>
    <t>70014</t>
  </si>
  <si>
    <t>Conector clave micro (70014)</t>
  </si>
  <si>
    <t>70029</t>
  </si>
  <si>
    <t>Electrodo desechable para ECG Intco de 36mm x 44mm REF: HS08 Pediatrica (70029)</t>
  </si>
  <si>
    <t>70060</t>
  </si>
  <si>
    <t>Cateter Babyport 4.5 FR Ref 04433742 (70060)</t>
  </si>
  <si>
    <t>70070</t>
  </si>
  <si>
    <t>Kit para gastrostomia endoscopica percutanea retirable por traccion metodo push calibre 14 fr (70070</t>
  </si>
  <si>
    <t>70081</t>
  </si>
  <si>
    <t>Grapadora Endogia universal (70081)</t>
  </si>
  <si>
    <t>70131</t>
  </si>
  <si>
    <t>Oxigenador Pediatrico liliput ECMO  ref 084524  (70131)</t>
  </si>
  <si>
    <t>70193</t>
  </si>
  <si>
    <t>Kit de ligadura de varices esofagicas 12 bandas Ref MBL6-1 (70193)</t>
  </si>
  <si>
    <t>70205</t>
  </si>
  <si>
    <t>Floseal hemostatico 5 ml (70205)</t>
  </si>
  <si>
    <t>70216</t>
  </si>
  <si>
    <t>Polvo stomahesive (70216)</t>
  </si>
  <si>
    <t>70240</t>
  </si>
  <si>
    <t>Tubo de silicona redondo de drenaje 19 Fr sin trocar (70240)</t>
  </si>
  <si>
    <t>70278</t>
  </si>
  <si>
    <t>Jeringa de 50cc con Luer Look (70278)</t>
  </si>
  <si>
    <t>70297</t>
  </si>
  <si>
    <t>Valvula Biologica Aortica Epic ST Fase 2 #21A (70297)</t>
  </si>
  <si>
    <t>70298</t>
  </si>
  <si>
    <t>Valvula Biologica Aortica Epic ST Fase 2 #23A (70298)</t>
  </si>
  <si>
    <t>70299</t>
  </si>
  <si>
    <t>Valvula Biologica Aortica Epic ST Fase 2 #25A (70299)</t>
  </si>
  <si>
    <t>70300</t>
  </si>
  <si>
    <t>Valvula Biologica Aortica Epic ST Fase 2 #27A (70300)</t>
  </si>
  <si>
    <t>70302</t>
  </si>
  <si>
    <t>Valvula Biologica Mitral Epic ST Fase 2 #25M (70302)</t>
  </si>
  <si>
    <t>70303</t>
  </si>
  <si>
    <t>Valvula Biologica Mitral Epic ST Fase 2 #27M (70303)</t>
  </si>
  <si>
    <t>70304</t>
  </si>
  <si>
    <t>Valvula Biologica Mitral Epic ST Fase 2 #29M (70304)</t>
  </si>
  <si>
    <t>70305</t>
  </si>
  <si>
    <t>Valvula Biologica Mitral Epic ST Fase 2 #31M (70305)</t>
  </si>
  <si>
    <t>70322</t>
  </si>
  <si>
    <t>CABESTRILLO SENCILLO TALLA L(70322)</t>
  </si>
  <si>
    <t>70343</t>
  </si>
  <si>
    <t>CABESTRILLO SENCILLO TALLA S(70343)</t>
  </si>
  <si>
    <t>70357</t>
  </si>
  <si>
    <t>Palindrome 23/40 Kit W/SL Ref 8888145252 (70357)</t>
  </si>
  <si>
    <t>70364</t>
  </si>
  <si>
    <t>Coseal  de 4ml Sellante Quirurgico(70364)</t>
  </si>
  <si>
    <t>70378</t>
  </si>
  <si>
    <t>Coseal de 2ml Sellante Quirurgico(70378)</t>
  </si>
  <si>
    <t>70420</t>
  </si>
  <si>
    <t>Extencion 8 contactos 30cm o 60 cm(70420)</t>
  </si>
  <si>
    <t>70426</t>
  </si>
  <si>
    <t>Pinza Endo Dissect con Cauterio 5mm (70426)</t>
  </si>
  <si>
    <t>70609</t>
  </si>
  <si>
    <t>Collar de Philadelpia Talla M (70609)</t>
  </si>
  <si>
    <t>70610</t>
  </si>
  <si>
    <t>Collar de Philadelpia Talla S (70610)</t>
  </si>
  <si>
    <t>70611</t>
  </si>
  <si>
    <t>Collar de Philadelpia Talla L (70611)</t>
  </si>
  <si>
    <t>70614</t>
  </si>
  <si>
    <t>Curita Redonda  (70614)</t>
  </si>
  <si>
    <t>70621</t>
  </si>
  <si>
    <t>Esparadrapo Micropore Blanco 2" 3M (70621)</t>
  </si>
  <si>
    <t>70740</t>
  </si>
  <si>
    <t>Balon  Dilatacion ATP OCEANUS 0.14 2.5 x 200  REF BPPC14N150250200 70740</t>
  </si>
  <si>
    <t>70741</t>
  </si>
  <si>
    <t>Introductor Cateter Guia Fustar con punta deflectable 10 FR 0-160 x 80 Ref SVA10f-880 H5221</t>
  </si>
  <si>
    <t>70742</t>
  </si>
  <si>
    <t>BALON ACROSS HP  2.0 x10mm Ref 200100350 70742</t>
  </si>
  <si>
    <t>70745</t>
  </si>
  <si>
    <t>Balon PTA medicado Ranger OTW 6.0 x 200 mm x 135 cm ref. 39219602010 70745</t>
  </si>
  <si>
    <t>70754</t>
  </si>
  <si>
    <t>DISPOSITIVO PARA CIERRE CIA 13MM REF 29ASD13P 70754</t>
  </si>
  <si>
    <t>70757</t>
  </si>
  <si>
    <t>EXTENSION ILIACA MINOS REF CL18-80 ABDOMINAL</t>
  </si>
  <si>
    <t>70758</t>
  </si>
  <si>
    <t>Balon valvuloplastia Z MED II 18 mm x 40 cm x 100 ref. PDZ653  70758</t>
  </si>
  <si>
    <t>70763</t>
  </si>
  <si>
    <t>BALON ACROSS HP  2.0 x20mm Ref 200200350 70763</t>
  </si>
  <si>
    <t>70766</t>
  </si>
  <si>
    <t>Balon PTCA Firefigther  2.0 x 20 mm Ref RF2020 (H70766)</t>
  </si>
  <si>
    <t>70773</t>
  </si>
  <si>
    <t>Cateter Balon de dilatación ATLAS 22mm x 20mm Ref AT120222 70773</t>
  </si>
  <si>
    <t>70774</t>
  </si>
  <si>
    <t>Balon  Armada 18 PTA Catheter 4.0x100mmx150cm Ref 1014262-100 70774</t>
  </si>
  <si>
    <t>70778</t>
  </si>
  <si>
    <t>STENT GRAFT  CONTRALATERAL ENDURAN II REF. ETLW1628C93EE (70778)</t>
  </si>
  <si>
    <t>70780</t>
  </si>
  <si>
    <t>Balon  Dilatacion ATP OCEANUS 0.14 3.0 x 200  REF BPPC35140300200 70780</t>
  </si>
  <si>
    <t>70781</t>
  </si>
  <si>
    <t>Balon PTCA NC  Firefigther  3.5 x 20 mm Ref FNC3520  70781</t>
  </si>
  <si>
    <t>70782</t>
  </si>
  <si>
    <t>Stent periferico autoexp. Supera 5.5  x 150 mm x 150 cm  Ref 42055150-120 (H9852)</t>
  </si>
  <si>
    <t>70783</t>
  </si>
  <si>
    <t>Balon PTCA NC Firefigther  4.5 mm x 15 mm Ref FNC4515 70783</t>
  </si>
  <si>
    <t>70785</t>
  </si>
  <si>
    <t>Balon  Dilatacion ATP OCEANUS 0.14 2.5 x 120  REF BPPC18150250120 70785</t>
  </si>
  <si>
    <t>70786</t>
  </si>
  <si>
    <t>Balon  Dilatacion ATP OCEANUS 0.14 3.5 x 200  REF BPPC1815035020070786</t>
  </si>
  <si>
    <t>70787</t>
  </si>
  <si>
    <t>EXTENSION ILIACA MINOS REF CM24-100 ABDOMINAL 70787</t>
  </si>
  <si>
    <t>70789</t>
  </si>
  <si>
    <t>Balon PTCA Firefigther  1.25 x 20 mm Ref RF1220 70789</t>
  </si>
  <si>
    <t>70790</t>
  </si>
  <si>
    <t>Balon  Dilatacion ATP OCEANUS 0.35 4.0 x 120 x 140 REF BPPC35140400120 70790</t>
  </si>
  <si>
    <t>70792</t>
  </si>
  <si>
    <t>Stent Andra 35XL mm Ref AS35XL  (70792)</t>
  </si>
  <si>
    <t>70856</t>
  </si>
  <si>
    <t>MARCAPASO BICAMERAL PARA RESONANCIA VITATRON REF  Q70A2  (70856)</t>
  </si>
  <si>
    <t>70857</t>
  </si>
  <si>
    <t>MARCAPASO UNICAMERAL PARA RESONANCIA VITATRON REF Q20A2  (70857)</t>
  </si>
  <si>
    <t>70896</t>
  </si>
  <si>
    <t>Cardiodesfibrilador DYNAGEN ICD EL  DF-4DR REF. D152 (70896)</t>
  </si>
  <si>
    <t>71050</t>
  </si>
  <si>
    <t>Balon PTCA Emerge Push 3.0 x15mm Ref H7493919315300  71050</t>
  </si>
  <si>
    <t>71071</t>
  </si>
  <si>
    <t>HEM-O-LOK (ML) MORADO Polymer Clips (71071)</t>
  </si>
  <si>
    <t>71079</t>
  </si>
  <si>
    <t>Kit Cateter Tal Palindrome 14.5fr x 23cm x 40cm Ref. 8888145015 (71079)</t>
  </si>
  <si>
    <t>71080</t>
  </si>
  <si>
    <t>SONDA SALEM SUMP DE SILICONA 1OFR (71080)</t>
  </si>
  <si>
    <t>71081</t>
  </si>
  <si>
    <t>SONDA SALEM SUMP DE SILICONA 12FR (71081)</t>
  </si>
  <si>
    <t>71082</t>
  </si>
  <si>
    <t>SONDA SALEM SUMP DE SILICONA 14FR (71082)</t>
  </si>
  <si>
    <t>71139</t>
  </si>
  <si>
    <t>Cutimed Gel de 25gr (71139)</t>
  </si>
  <si>
    <t>71149</t>
  </si>
  <si>
    <t>Jeringa de Alimentacion Punta Cateter de 60cc Ref. 8884700124 (71149)</t>
  </si>
  <si>
    <t>71236</t>
  </si>
  <si>
    <t>Aguja Cytocan - Surecan 20 x 25 REF LH-0032 (71236)</t>
  </si>
  <si>
    <t>71305</t>
  </si>
  <si>
    <t>Canula de Traqueostomia Neonatal de 3.0mm x 4.5mm x 30 Ref. 3.0 Neo Marca Shiley 3.0NEF (71305)</t>
  </si>
  <si>
    <t>71311</t>
  </si>
  <si>
    <t>Anillo Valvular Para Anulo-plastia Valvar 28mm (71311) St Jude</t>
  </si>
  <si>
    <t>71313</t>
  </si>
  <si>
    <t>Anillo Valvular Para Anulo-plastia Valvar 30mm (71313) St Jude</t>
  </si>
  <si>
    <t>71324</t>
  </si>
  <si>
    <t>Anillo Valvular para Anulo - Plastia Valvar 32mm (71324) St Jude</t>
  </si>
  <si>
    <t>71334</t>
  </si>
  <si>
    <t>Cuchilla para corte de hueso Midas Rex Punta Cilindrica de 23mm Ref F2/8TA23 (71334)</t>
  </si>
  <si>
    <t>71335</t>
  </si>
  <si>
    <t>Cuchilla para corte de hueso Midas Rex Punta Cilindrica de 1.1mm Ref 8TA11 (71335)</t>
  </si>
  <si>
    <t>71337</t>
  </si>
  <si>
    <t>Cuchilla Para Corte de Hueso Midas Rex Redonda de 7.5mm Ref 9BA75 (71337)</t>
  </si>
  <si>
    <t>71366</t>
  </si>
  <si>
    <t>Elastpore - Medipore H Blanco 10cm x 10mts 3M (71366)</t>
  </si>
  <si>
    <t>71372</t>
  </si>
  <si>
    <t>Barrera Lisa protectora Stomahesive de 20 x 20 Convate ref. 21715 (71372)</t>
  </si>
  <si>
    <t>71378</t>
  </si>
  <si>
    <t>Guia de Alto Rendimiento JAGWIRE, 0.35 x 450cm Punta Hidrofilica Recta (71378)</t>
  </si>
  <si>
    <t>71418</t>
  </si>
  <si>
    <t>Saf - Gel Tubo x 85gr ref. 145730 (71418)</t>
  </si>
  <si>
    <t>71440</t>
  </si>
  <si>
    <t>Catetér Para plasma Argon de vía endoscopica Ref. 20132-225 marca ERBE (71440)</t>
  </si>
  <si>
    <t>71479</t>
  </si>
  <si>
    <t>Stent esofagico Wallflex parcialmente recubierto 18mm x 153mm Ref M00516920 (71479)</t>
  </si>
  <si>
    <t>71495</t>
  </si>
  <si>
    <t>Estoquineta - Media para Inmovilización. 6" x 25 yds (71495)</t>
  </si>
  <si>
    <t>71525</t>
  </si>
  <si>
    <t>TRAC Conector en Y Ref. M6275066 (71525)</t>
  </si>
  <si>
    <t>71526</t>
  </si>
  <si>
    <t>AGUJA DE BIOPSIA SEMIAUTOMATICA 14 GA X 10 CM (71526)</t>
  </si>
  <si>
    <t>71528</t>
  </si>
  <si>
    <t>AGUJA DE BIOPSIA SEMIAUTOMATICA 16 GA X 10 CM (71528)</t>
  </si>
  <si>
    <t>71530</t>
  </si>
  <si>
    <t>Hilo Electro Marcapaso ref tpw 30 jhonson  (71530)</t>
  </si>
  <si>
    <t>71534</t>
  </si>
  <si>
    <t>Cateter Implantable CelSite  Ref No.4440111 x 6.5Fr Pediatrico (71534)</t>
  </si>
  <si>
    <t>71546</t>
  </si>
  <si>
    <t>Cateter Arterio Umbilical Argyle 2.5Fr (71546)</t>
  </si>
  <si>
    <t>71558</t>
  </si>
  <si>
    <t>1624W Tegaderm 6 x 7 cms. (71558)</t>
  </si>
  <si>
    <t>71565</t>
  </si>
  <si>
    <t>estoquineta Media Para inmovilización 5" x 25yds (71565) n-g941</t>
  </si>
  <si>
    <t>71567</t>
  </si>
  <si>
    <t>KIT Circuito De Doble Via Con Valvula Supportair Desechable + Filtro (Adulto) (71567)</t>
  </si>
  <si>
    <t>71568</t>
  </si>
  <si>
    <t>kit Circuito de doble Via Con Valvula Supportair Deschable + Filtro Ref 5093900 (Pediatrico) (71568)</t>
  </si>
  <si>
    <t>71572</t>
  </si>
  <si>
    <t>PDS 5/0 RB-1 Marca J&amp;J (71572) W9108H</t>
  </si>
  <si>
    <t>71573</t>
  </si>
  <si>
    <t>PDS 6/0 CC-1 Marca Z127H (71573)</t>
  </si>
  <si>
    <t>71574</t>
  </si>
  <si>
    <t>PDS 7/0 BV-1  Z135H (71574)</t>
  </si>
  <si>
    <t>71586</t>
  </si>
  <si>
    <t>Electrodo Auricular Ingenty /flextend/Fineline REF. 7841-52 (71586)</t>
  </si>
  <si>
    <t>71587</t>
  </si>
  <si>
    <t>Electrodo Auricular Ingenty/flextend/Fineline REF. 7842-529(71587)</t>
  </si>
  <si>
    <t>71588</t>
  </si>
  <si>
    <t>Equipo Bomba Sangre Ref 14211 (71588)</t>
  </si>
  <si>
    <t>71604</t>
  </si>
  <si>
    <t>Recarga ENDO GIA Universal Straight 60mm x 3.5 Ref 030414 (71604)</t>
  </si>
  <si>
    <t>71612</t>
  </si>
  <si>
    <t>Trampa Recolectora de Secreciones SPECIMEN TRAP Marca KENDALL Ref. 8884724500(71612)</t>
  </si>
  <si>
    <t>71642</t>
  </si>
  <si>
    <t>DTT PARA COMPRESION - CD HORIZON REF 84147ET (71642)</t>
  </si>
  <si>
    <t>71674</t>
  </si>
  <si>
    <t>Ligaclips Lila Ref. L5180 Small/Medium - Rp Medicas (71674)</t>
  </si>
  <si>
    <t>71676</t>
  </si>
  <si>
    <t>Sonda Succión Sistema Cerrado endotraqueal  10Fr  (71676)</t>
  </si>
  <si>
    <t>71678</t>
  </si>
  <si>
    <t>Canula Venosa Biomedicus 7.5 x 14fr 96830-014 (71678)</t>
  </si>
  <si>
    <t>71707</t>
  </si>
  <si>
    <t>Equipo Fotoprotector Plum Con Clave Ref. 14007 (71707)</t>
  </si>
  <si>
    <t>71709</t>
  </si>
  <si>
    <t>Circuito Desechable para Neopuff Ref.900RD1300 (71709)</t>
  </si>
  <si>
    <t>71747</t>
  </si>
  <si>
    <t>Stent Biliar Plastico FLEXIMA Kit con Introductor de 7Fr x 7cm Ref. M00539210 (71747)</t>
  </si>
  <si>
    <t>71748</t>
  </si>
  <si>
    <t>Stent Biliar Plastico FLEXIMA Kit con Introductor de 7Fr x 10cm Ref. M00539220 (71748)</t>
  </si>
  <si>
    <t>71751</t>
  </si>
  <si>
    <t>Stent Biliar Plastico FLEXIMA Kit con Introductor de 10Fr x 7cm Ref. M00539310 (71751)</t>
  </si>
  <si>
    <t>71754</t>
  </si>
  <si>
    <t>Stent Biliar Plastico FLEXIMA Kit con Introductor de 10Fr x 12cm Ref. M00539330 (71754)</t>
  </si>
  <si>
    <t>71789</t>
  </si>
  <si>
    <t>LLAVE MULTIPUERTO CON 4 LLAVES DE 3 VIAS - GOTHAPLAST (71789)</t>
  </si>
  <si>
    <t>71814</t>
  </si>
  <si>
    <t>Canula Arterial EOPA adulto con Vent Punta Roma 20fr Ref. 77420 (71814)</t>
  </si>
  <si>
    <t>71815</t>
  </si>
  <si>
    <t>Canula Arterial EOPA adulto con Vent Punta Roma 22fr Ref. 77422 (71815)</t>
  </si>
  <si>
    <t>71816</t>
  </si>
  <si>
    <t>Canula Arterial EOPA adulto con Vent Punta Roma 24fr Ref. 77424 (71816)</t>
  </si>
  <si>
    <t>71834</t>
  </si>
  <si>
    <t>Cateter Peritoneal Recto Neonatal un Reten de 15Fr x 18cm Ref. MPD118  (71834)</t>
  </si>
  <si>
    <t>71836</t>
  </si>
  <si>
    <t>Tubo Nasasal de 50mm Ref. BC190-05 (71836)</t>
  </si>
  <si>
    <t>71837</t>
  </si>
  <si>
    <t>Tubo Nasal de 70mm Ref.BC191-05 (71837)</t>
  </si>
  <si>
    <t>71838</t>
  </si>
  <si>
    <t>Prong Nasal de 3.5mm X 2.0mm Ref. BC3520-10 (71838)</t>
  </si>
  <si>
    <t>71839</t>
  </si>
  <si>
    <t>Prong Nasal 3.0mm x 1.5mm Ref. BC3020-10 (71839)</t>
  </si>
  <si>
    <t>71840</t>
  </si>
  <si>
    <t>Prong Nasal de 4.0mm x 3.0mm Ref.BC4030-10 (71840)</t>
  </si>
  <si>
    <t>71841</t>
  </si>
  <si>
    <t>Prong Nasal de 4.5mm x 4.0mm Ref. BC4540-10 (71841)</t>
  </si>
  <si>
    <t>71842</t>
  </si>
  <si>
    <t>Prong Nasal de 5.0mm x 4.0mm Ref. BC5040-10 (71842)</t>
  </si>
  <si>
    <t>71876</t>
  </si>
  <si>
    <t>Vicryl Plus 4/0 RB1 (Ref.VCP304H) (71876)</t>
  </si>
  <si>
    <t>71879</t>
  </si>
  <si>
    <t>EQUIPO DE BOMBA DE INFUSION CON BURETROL - HOSPIRA Ref 14004 (71879)</t>
  </si>
  <si>
    <t>71884</t>
  </si>
  <si>
    <t>SONDA DE GASTROSTOMIA DE 16fr REF. 8884720163 (71884)</t>
  </si>
  <si>
    <t>71888</t>
  </si>
  <si>
    <t>Gorro para CPAP 22-25cms Ref. BC303-05 (71888)</t>
  </si>
  <si>
    <t>71889</t>
  </si>
  <si>
    <t>Gorro para CPAP 29-36cms Ref. BC309-05 (71889)</t>
  </si>
  <si>
    <t>71905</t>
  </si>
  <si>
    <t>Circuito CPAP de Burbuja Ref. BC161-10 (71905)</t>
  </si>
  <si>
    <t>71911</t>
  </si>
  <si>
    <t>AGUJA DE BIOPSIA SEMIAUTOMATICA 18 GA X 10 CM (71911)</t>
  </si>
  <si>
    <t>71958</t>
  </si>
  <si>
    <t>Sonda de Argon para gastroscopio desechable APC 2200 A Ref. 20132-221 marca ERBE (71958)</t>
  </si>
  <si>
    <t>71960</t>
  </si>
  <si>
    <t>Electrodo Bipolar de Estimulacion Endocartica 52cm CapsureFix Modelo 5076-52 (71960)</t>
  </si>
  <si>
    <t>71964</t>
  </si>
  <si>
    <t>Introductor Peel-Away 7Fr Modelo 6207S1 (71964)</t>
  </si>
  <si>
    <t>71965</t>
  </si>
  <si>
    <t>Introductor Peel-Away 9Fr Modelo 6209S1 (71965)</t>
  </si>
  <si>
    <t>71984</t>
  </si>
  <si>
    <t>Toallita Impregnada de Alcohol ( Sobre ) Ref 5110 (71984) Covidien</t>
  </si>
  <si>
    <t>71985</t>
  </si>
  <si>
    <t>Polysorb 1 30 VIOLET GS-21 (71985)</t>
  </si>
  <si>
    <t>71997</t>
  </si>
  <si>
    <t>Electrodo Bipolar Estimulación Endocartica 58cm CapSurefix 5076-58 - medtronic (71997)</t>
  </si>
  <si>
    <t>72003</t>
  </si>
  <si>
    <t>Guía Hibrida para Electrodo Attai OTW 4194 Modelo GWR419688 (72003)</t>
  </si>
  <si>
    <t>72007</t>
  </si>
  <si>
    <t>Cateter Attain Comand para Electrodo seno Coronario Acceso Derecho Ref.6250VICMPR (72007)</t>
  </si>
  <si>
    <t>72009</t>
  </si>
  <si>
    <t>Cateter Balón para venografia de seno coronario Ref. 6215 ( 72009)</t>
  </si>
  <si>
    <t>72029</t>
  </si>
  <si>
    <t>kit 10 Filtros reusable + 100 repuestos para Neumotacografo  (72029)</t>
  </si>
  <si>
    <t>72052</t>
  </si>
  <si>
    <t>Kit Cateter Mahurkar Q Plus Doble Lumen Ext Rectas de 13.5Fr x 19cm (72052)</t>
  </si>
  <si>
    <t>72053</t>
  </si>
  <si>
    <t>Kit Cateter Mahurkar Q Plus Doble Lumen Precurvado de 13.5fr x 13.5cm (72053)</t>
  </si>
  <si>
    <t>72054</t>
  </si>
  <si>
    <t>Kit Cateter Mahurkar Q Plus Doble Lumen Precurvado de 13.5fr x 16cm (72054)</t>
  </si>
  <si>
    <t>72056</t>
  </si>
  <si>
    <t>Guía Diagnostica 0.35 x 150cm con recubrimiento de PTFE en J Ref. M001491181(72056)</t>
  </si>
  <si>
    <t>72057</t>
  </si>
  <si>
    <t>Guía Diagnostica 0.35 x 260cm con recubrimiento de PTFE en J Ref. M001491211(72057)</t>
  </si>
  <si>
    <t>72067</t>
  </si>
  <si>
    <t>Linea Extension de Anestesia Original Braun Secura de 1.50 P.E x 150cm (72067)</t>
  </si>
  <si>
    <t>72073</t>
  </si>
  <si>
    <t>kit Pedivas REF. 201-90050 (72073)</t>
  </si>
  <si>
    <t>72082</t>
  </si>
  <si>
    <t>DUODERM CGF APOSITO HIDROCOLOIDE NORMAL 15X15 CMS (72082)</t>
  </si>
  <si>
    <t>72117</t>
  </si>
  <si>
    <t>Kid Centrimag Adulto Ref. B201_90001CO (72117)</t>
  </si>
  <si>
    <t>72120</t>
  </si>
  <si>
    <t>Cateter Clousure Fast Ablasión Endovenosa 7Fr x 60cm - Covidien (72120)</t>
  </si>
  <si>
    <t>72128</t>
  </si>
  <si>
    <t>CANULA ARTERIAL EOPA ADULTO VENT PUNTA ROMA 18FR ref 77518 (72128)</t>
  </si>
  <si>
    <t>72144</t>
  </si>
  <si>
    <t>Flitro Electrostatico desechable barrierbac (72144)</t>
  </si>
  <si>
    <t>72170</t>
  </si>
  <si>
    <t>BALON CRE DE DILATACION HIDRONEUMATICO. ESOFAGICO. PILORICO O COLONICO 18-20mm(72170)</t>
  </si>
  <si>
    <t>72199</t>
  </si>
  <si>
    <t>Guante de Nitrilo Talla S (72199)</t>
  </si>
  <si>
    <t>72208</t>
  </si>
  <si>
    <t>Sonda Nelaton 8Fr - Azul - ( Alimentación ) Sherleg (72208)</t>
  </si>
  <si>
    <t>72209</t>
  </si>
  <si>
    <t>Sonda Nelaton 6Fr - Verde - ( Alimentación) Sherleg (72209)</t>
  </si>
  <si>
    <t>72241</t>
  </si>
  <si>
    <t>Arnes de 40-45cm Ref. BC331-05 - FISHER &amp; PAYKEL (72241)</t>
  </si>
  <si>
    <t>72372</t>
  </si>
  <si>
    <t>Cable de Irrigacion Ref AR-6410 (72372)</t>
  </si>
  <si>
    <t>72445</t>
  </si>
  <si>
    <t>Cuchilla para Corte de Hueso midas Rex lengal Redonda 5mm Ref.10BA50 (72445)</t>
  </si>
  <si>
    <t>72447</t>
  </si>
  <si>
    <t>BALON CRE DE DILATACION HIDRONEUMATICO. ESOFAGICO. PILORICO O COLONICO 8-10mm REF M00558670 (72447)</t>
  </si>
  <si>
    <t>72457</t>
  </si>
  <si>
    <t>Medias Antiembolicas hasta el muslo mediana regular ref 5641/3416LF (72457)</t>
  </si>
  <si>
    <t>72458</t>
  </si>
  <si>
    <t>Medias Antiembolicas hasta el muslo larga regular ref 5768/3728LF (72458)</t>
  </si>
  <si>
    <t>72459</t>
  </si>
  <si>
    <t>Funda para Compresor SCD Express Small Muslo ref 73011 (72459)</t>
  </si>
  <si>
    <t>72460</t>
  </si>
  <si>
    <t>Funda para Compresor SCD Express Medium Muslo ref 73012 (72460)</t>
  </si>
  <si>
    <t>72461</t>
  </si>
  <si>
    <t>Funda para Compresor SCD Express Medium Rodilla ref 73022 (72461)</t>
  </si>
  <si>
    <t>72462</t>
  </si>
  <si>
    <t>Funda para Compresor SCD Express Large Rodilla ref 73023 (72462)</t>
  </si>
  <si>
    <t>72522</t>
  </si>
  <si>
    <t>SONDA SUCCION SISTEMA CERRADO TRAQUEOSTOMIA TRACH CARE PEDIATRICO 8FR EN CODO REF 208-5 (72522)</t>
  </si>
  <si>
    <t>72545</t>
  </si>
  <si>
    <t>MALLA DE TITANIO RIGIDA 115mm X 75mm REF.015-2001-4C (72545)</t>
  </si>
  <si>
    <t>72546</t>
  </si>
  <si>
    <t>Passport Cannula. 8 mm ID X 4 cms Ref AR-6592-08-40 (72546)</t>
  </si>
  <si>
    <t>72576</t>
  </si>
  <si>
    <t>AGUJA DE BIOPSIA ASPIRACION MEDULA OSEA REF. DMNJ1304 de 13GA x 4" (10 CM) (72576)</t>
  </si>
  <si>
    <t>72585</t>
  </si>
  <si>
    <t>Kit catéter dialisis peritoneal Curl Cath 2 cuff x57 cm REF. 8811313015 - KENDALL (72585)</t>
  </si>
  <si>
    <t>72590</t>
  </si>
  <si>
    <t>Cuchilla Ref 6232ADJ ( 72590)</t>
  </si>
  <si>
    <t>72604</t>
  </si>
  <si>
    <t>Sonda de Argon para colonoscopia desechable APC 2200 A Ref. 20132-222 marca ERBE (72604)</t>
  </si>
  <si>
    <t>72613</t>
  </si>
  <si>
    <t>PDS II VLT 1 X 70cm REF. Z353H (72613)</t>
  </si>
  <si>
    <t>72630</t>
  </si>
  <si>
    <t>Catetér Doble J Universa de 6Fr x 26 cm Ref. 787626 (72630)</t>
  </si>
  <si>
    <t>72633</t>
  </si>
  <si>
    <t>Catetér Punta Abierta 6fr Referecia. 020040-C6 (72633)</t>
  </si>
  <si>
    <t>72637</t>
  </si>
  <si>
    <t>Canastilla Extractora de Cálculos N-COMPAS 2.4fr x 115cm Ref. NCT4-024115 (72637)</t>
  </si>
  <si>
    <t>72638</t>
  </si>
  <si>
    <t>Filtro Exalatorio Desechable Neonatal Ref. 4-076408-00 (72638) Covidien</t>
  </si>
  <si>
    <t>72642</t>
  </si>
  <si>
    <t>Cuchilla para Corte de Hueso midas Rex Punta redonda de 4.0mm Ref.10BA40 (72642)</t>
  </si>
  <si>
    <t>72713</t>
  </si>
  <si>
    <t>BRACE PARA BRAZO EN ORTHOPLAST - LH ( 72713)</t>
  </si>
  <si>
    <t>72736</t>
  </si>
  <si>
    <t>MARCAPASO BICAMERAL PARA RESONANCIA ADVISA MODELO A3DR01 (72736)</t>
  </si>
  <si>
    <t>72752</t>
  </si>
  <si>
    <t>Prolene 7-0 aguja 2 BV-1 de 60cm referecnia M8702 J&amp;J (72752)</t>
  </si>
  <si>
    <t>72753</t>
  </si>
  <si>
    <t>Aguja William para aplicación de botox en vejiga Ref.090001-S10 (72753)</t>
  </si>
  <si>
    <t>72778</t>
  </si>
  <si>
    <t>Guante De Nitrilo Talla L - DERMAGRIP (72778)</t>
  </si>
  <si>
    <t>72788</t>
  </si>
  <si>
    <t>Electrodo Desechable Quick - Combo Pediatrico Ref. F7952P (72788)</t>
  </si>
  <si>
    <t>72816</t>
  </si>
  <si>
    <t>Cateter Arterial Radial de 20G x 8cm Radiopaco Ref. SAC-00820 (72816)</t>
  </si>
  <si>
    <t>72844</t>
  </si>
  <si>
    <t>Jeringa con luer look 10ml plastipak con C/A -REF.302499(72844)</t>
  </si>
  <si>
    <t>72845</t>
  </si>
  <si>
    <t>Jeringa con luer look 20ml Aguja 21GA x 1 1/2 - Precision 3P milimetrica (72845)</t>
  </si>
  <si>
    <t>72889</t>
  </si>
  <si>
    <t>Pinza Ultrasonica LIGASURE REF. LS1020 - Covidien ( 72889 )</t>
  </si>
  <si>
    <t>72963</t>
  </si>
  <si>
    <t>Botón de Gastrostomia de 14Fr x 2cm MICKEY (72963) REF. 8140-14-2.0</t>
  </si>
  <si>
    <t>72973</t>
  </si>
  <si>
    <t>Cateter Insyte-Neonatal Autoguard  REF. 381811 de 24G 07 x 14mm - BD (72973)</t>
  </si>
  <si>
    <t>72976</t>
  </si>
  <si>
    <t>FIBRA FRONTAL 365um (72976)</t>
  </si>
  <si>
    <t>72979</t>
  </si>
  <si>
    <t>Prong Nasal de 5.5mm x 5.0mm Ref. BC5550-10 (72979)</t>
  </si>
  <si>
    <t>72986</t>
  </si>
  <si>
    <t>Merocel Nasal 8cm - Medtronic REF.400402 - XOMED ( 72986)</t>
  </si>
  <si>
    <t>72987</t>
  </si>
  <si>
    <t>Ferula Nasal en Silicona Ref. 1524050 - Medtronic XOMED( 72987 )</t>
  </si>
  <si>
    <t>72994</t>
  </si>
  <si>
    <t>Circuito de Ventilación Pediatrico Ref. 305S-8935 (72994)</t>
  </si>
  <si>
    <t>73009</t>
  </si>
  <si>
    <t>Aguja de Reparación Meniscal Ref AR-7223 (73009)</t>
  </si>
  <si>
    <t>73013</t>
  </si>
  <si>
    <t>Cateter implantable CELSITE ST 201 (8.5 F. 80 cm. 0.50 ml) Adulto  Ref. 4430395(73013)</t>
  </si>
  <si>
    <t>73014</t>
  </si>
  <si>
    <t>CAMISA DILATADORA PARA URETEROSCOPIO FLEXIBLE DE 9.5 FR x 35cm MARCA COOK (73014)</t>
  </si>
  <si>
    <t>73031</t>
  </si>
  <si>
    <t>KIT DE RELLENO SYNCHROMED COMPLETO REF. 8551 (73031)</t>
  </si>
  <si>
    <t>73033</t>
  </si>
  <si>
    <t>Canula de Traqueostomia Sencilla Shiley 3.5 NEO / 3.5NEF (73033)</t>
  </si>
  <si>
    <t>73047</t>
  </si>
  <si>
    <t>BRONCHO-CATH CON CPAP IZQUIERDO 35FR - MALLINCKRODT (73047)</t>
  </si>
  <si>
    <t>73048</t>
  </si>
  <si>
    <t>BRONCHO-CATH CON CPAP IZQUIERDO 37FR - MALLINCKRODT (73048)</t>
  </si>
  <si>
    <t>73049</t>
  </si>
  <si>
    <t>AGUJA DE BIOPSIA ASPIRACION MEDULA OSEA DMNJ13025 13 GA X 2.5" (6.4 CM) (73049)</t>
  </si>
  <si>
    <t>73051</t>
  </si>
  <si>
    <t>TUBO ENDOTRAQUEAL  INTERMEDIO HI-LO C/B 3.0MM (73051)</t>
  </si>
  <si>
    <t>73052</t>
  </si>
  <si>
    <t>TUBO ENDOTRAQUEAL INTERMEDIO HI-LO C/B 3.5MM (73052 )</t>
  </si>
  <si>
    <t>73053</t>
  </si>
  <si>
    <t>TUBO ENDOTRAQUEAL INTERMEDIO HI-LO C/B 4.0MM ( 73053 )</t>
  </si>
  <si>
    <t>73054</t>
  </si>
  <si>
    <t>TUBO ENDOTRAQUEAL INTERMEDIO HI-LO C/B 4.5MM(73054)</t>
  </si>
  <si>
    <t>73055</t>
  </si>
  <si>
    <t>TUBO ENDOTRAQUEAL INTERMEDIO HI-LO C/B 5.0MM (73055)</t>
  </si>
  <si>
    <t>73063</t>
  </si>
  <si>
    <t>BACCIDINE CLORECIDINA AL 2% ALCOHOL ISOPROPILICO AL 70% SPRAY SOLUCION ANTICEPTICA x 60CC ( 73063 )</t>
  </si>
  <si>
    <t>73072</t>
  </si>
  <si>
    <t>Aguja Monopolar EMG 50mm  26ga VERDE Rochester  ( 73072 )</t>
  </si>
  <si>
    <t>73074</t>
  </si>
  <si>
    <t>Aguja Monopolar EMG 25mm x 27ga AZUL (73074)</t>
  </si>
  <si>
    <t>73085</t>
  </si>
  <si>
    <t>Electrodo con soporte de espuma 2228 - 3M ( 73085 )</t>
  </si>
  <si>
    <t>73108</t>
  </si>
  <si>
    <t>CAMISA PARA ACCESO URETERAL NAVIGATOR. 11/13 F x 46 cm - Boston Scientific (73108)</t>
  </si>
  <si>
    <t>73109</t>
  </si>
  <si>
    <t>AGUJA DE BIOPSIA ASPIRACION MEDULA OSEA REF. DBMNI1501 15 GA X 1" (2.5CM) (73109)</t>
  </si>
  <si>
    <t>73111</t>
  </si>
  <si>
    <t>Catéter Ureteral Doble J 6 fr X 24 CM (73111)</t>
  </si>
  <si>
    <t>73115</t>
  </si>
  <si>
    <t>ATRICLIP LONG REF. LAAØ35 (73115)</t>
  </si>
  <si>
    <t>73116</t>
  </si>
  <si>
    <t>ATRICLIP LONG REF. LAAØ40 (73116)</t>
  </si>
  <si>
    <t>73117</t>
  </si>
  <si>
    <t>ATRICLIP LONG REF. LAAØ45 (73117)</t>
  </si>
  <si>
    <t>73118</t>
  </si>
  <si>
    <t>ATRICLIP LONG REF. LAAØ50 (73118)</t>
  </si>
  <si>
    <t>73122</t>
  </si>
  <si>
    <t>Canastilla extracción de cálculos 3.0 FR x 90 Cm - marca PROMEDON (73122)</t>
  </si>
  <si>
    <t>73148</t>
  </si>
  <si>
    <t>Hemofiltro infantil Ref. 03HMCI310200 ( 73148 )</t>
  </si>
  <si>
    <t>73175</t>
  </si>
  <si>
    <t>Electrodo de monitoreo Red Dot con soporte de micropore 3M  ref 2239 (73175)</t>
  </si>
  <si>
    <t>73199</t>
  </si>
  <si>
    <t>KIT PARA TERAPIA DE PRESION NEGATIVA GENADYNE TAMAÑO SMAL (73199)</t>
  </si>
  <si>
    <t>73200</t>
  </si>
  <si>
    <t>KIT PARA TERAPIA DE PRESION NEGATIVA GENADYNE TAMAÑO MEDIUM (73200)</t>
  </si>
  <si>
    <t>73201</t>
  </si>
  <si>
    <t>KIT PARA TERAPIA DE PRESION NEGATIVA GENADYNE TAMAÑO LARGE (73201)</t>
  </si>
  <si>
    <t>73202</t>
  </si>
  <si>
    <t>KIT PARA TERAPIA DE PRESION NEGATIVA GENADYNE EN PVA DE 10x15Cms (73202)</t>
  </si>
  <si>
    <t>73225</t>
  </si>
  <si>
    <t>SENSOR PEDIATRICO REF. SPFB/NTL20 (73225)</t>
  </si>
  <si>
    <t>73229</t>
  </si>
  <si>
    <t>SENSOR MINI/INFANTIL REF. CNN/SNN (73229)</t>
  </si>
  <si>
    <t>73232</t>
  </si>
  <si>
    <t>ENDO GIA 60mm Articulating Medium Ref. EGIA60AMT (73232)</t>
  </si>
  <si>
    <t>732528</t>
  </si>
  <si>
    <t>Injerto Dacron Recto 28mm X 30 cm (732528)</t>
  </si>
  <si>
    <t>73260</t>
  </si>
  <si>
    <t>Sensor Adulto Ref. SAFB-SM/INTL20 (73260)</t>
  </si>
  <si>
    <t>73270</t>
  </si>
  <si>
    <t>HEMOSTATICO CELSTAT  2.5CM X  5CM (73270)</t>
  </si>
  <si>
    <t>73280</t>
  </si>
  <si>
    <t>Cuchilla Para Corte de Hueso Midas Rex Legend Redonda de 6 mm Cortante Ref 9BA60 (73280)</t>
  </si>
  <si>
    <t>73281</t>
  </si>
  <si>
    <t>Sonda Enteral con Punta de Tungsteno de 5fr - Corflo (73281)</t>
  </si>
  <si>
    <t>73295</t>
  </si>
  <si>
    <t>CABLE DE PRUEBA REF. 3550-68 (73295) MEDTRONIC</t>
  </si>
  <si>
    <t>73299</t>
  </si>
  <si>
    <t>Válvula Biológica Aórtica HKII No21 (73299)</t>
  </si>
  <si>
    <t>73300</t>
  </si>
  <si>
    <t>Válvula Biológica Aórtica HKII No23 (73300)</t>
  </si>
  <si>
    <t>73301</t>
  </si>
  <si>
    <t>Válvula Biológica Aórtica HKII No25 (73301)</t>
  </si>
  <si>
    <t>73302</t>
  </si>
  <si>
    <t>Válvula Biológica Aórtica HKII No27 (73302)</t>
  </si>
  <si>
    <t>73303</t>
  </si>
  <si>
    <t>Válvula Biológica Aórtica HKII No29 (73303)</t>
  </si>
  <si>
    <t>73304</t>
  </si>
  <si>
    <t>Válvula Biologica Mitral HKII No25M (73304)</t>
  </si>
  <si>
    <t>73305</t>
  </si>
  <si>
    <t>Válvula Biológica Mitral HKII No27M (73305)</t>
  </si>
  <si>
    <t>73306</t>
  </si>
  <si>
    <t>Válvula Biológica Mitral HKII No29M (73306)</t>
  </si>
  <si>
    <t>73307</t>
  </si>
  <si>
    <t>Válvula Biológica Mitral HKII No31M (73307)</t>
  </si>
  <si>
    <t>73309</t>
  </si>
  <si>
    <t>Pinza Ligasure de 10mm para Laparoscopia Ref. LS1037 (73309)</t>
  </si>
  <si>
    <t>73345</t>
  </si>
  <si>
    <t>GENERADOR ACTIVA RC REF. 37612 - MEDTRONIC (73345)</t>
  </si>
  <si>
    <t>73354</t>
  </si>
  <si>
    <t>Válvula Mecanica Aortica MHV No. 23 Ref. 500FA23 - MEDTRONIC (73354)</t>
  </si>
  <si>
    <t>73362</t>
  </si>
  <si>
    <t>Válvula Mecanica Mitral MHV No. 27 Ref. 500DM27 - MEDTRONIC (73362)</t>
  </si>
  <si>
    <t>73364</t>
  </si>
  <si>
    <t>Válvula Mecanica Mitral MHV No. 29 Ref. 500DM29 - MEDTRONIC (73364)</t>
  </si>
  <si>
    <t>73366</t>
  </si>
  <si>
    <t>Aguja Cytocan-Surecan 22 x 20 Ref. 4448391 (73366)</t>
  </si>
  <si>
    <t>73378</t>
  </si>
  <si>
    <t>Bolsa de Drenage Para ostomia Una Pieza ACTIVE LIFE Pediatrica Ref 020922 (73378)</t>
  </si>
  <si>
    <t>73412</t>
  </si>
  <si>
    <t>Recarga Tri-staple 45 Vascular-Medium Curve Color Beage REF. EGIA45CTAVM (73412)</t>
  </si>
  <si>
    <t>73468</t>
  </si>
  <si>
    <t>9680  Cuchilla quirúrgica para nueva máquina Clipper (73468)</t>
  </si>
  <si>
    <t>73469</t>
  </si>
  <si>
    <t>Cuchilla Aggressive plus de 4mm Ref. 0375544000 (73469)</t>
  </si>
  <si>
    <t>73485</t>
  </si>
  <si>
    <t>TUBO ENDOTRAQUEAL 2.0 S/B Mallinkrodt (73485)</t>
  </si>
  <si>
    <t>73488</t>
  </si>
  <si>
    <t>TUBO ENDOTRAQUEAL 3.0 S/B Mallinkrodt (73488)</t>
  </si>
  <si>
    <t>73489</t>
  </si>
  <si>
    <t>TUBO ENDOTRAQUEAL 3.5 S/B Mallinkrodt (73489)</t>
  </si>
  <si>
    <t>73507</t>
  </si>
  <si>
    <t>Cajas Coprologico (73507)</t>
  </si>
  <si>
    <t>73572</t>
  </si>
  <si>
    <t>Aguja Vacutainer 21x 1/5 BD REF. 360213 (73572)</t>
  </si>
  <si>
    <t>73595</t>
  </si>
  <si>
    <t>Placa Electrobisturi Neonatal Ref. E7512 (73595)</t>
  </si>
  <si>
    <t>73630</t>
  </si>
  <si>
    <t>Boton de Gastrostomia 20 Fr x 1.5 cm (73630)</t>
  </si>
  <si>
    <t>73719</t>
  </si>
  <si>
    <t>Intercambiadores de calor cardioplejia Ref. CSC14 Infantil (73719)</t>
  </si>
  <si>
    <t>73753</t>
  </si>
  <si>
    <t>Catéter Epicutaneo PICC Twinflo Bilumen (2Fr) 24G x 30cm (PUR) (73753)</t>
  </si>
  <si>
    <t>73769</t>
  </si>
  <si>
    <t>Frascos Multiproposito esteril 120 ml  (73769)</t>
  </si>
  <si>
    <t>73816</t>
  </si>
  <si>
    <t>Adaptador Perfusión DLP Con luer REf. 10007 - Medtronic (73816)</t>
  </si>
  <si>
    <t>73849</t>
  </si>
  <si>
    <t>Electro Infinion Trial 50cm Ref. SC-2316-50-E - Boston (73849)</t>
  </si>
  <si>
    <t>73878</t>
  </si>
  <si>
    <t>Conducto Pulmonar Valvulado Biologico CONTEGRA de 16mm (73878)</t>
  </si>
  <si>
    <t>73927</t>
  </si>
  <si>
    <t>Baccidine  Sachet  toalla impregnada en isopropanol 70% y clorexhidina 2% (73927)</t>
  </si>
  <si>
    <t>73937</t>
  </si>
  <si>
    <t>Conducto Pulmonar Valvulado Biologico CONTEGRA de 18mm (73937)</t>
  </si>
  <si>
    <t>73938</t>
  </si>
  <si>
    <t>Conducto Pulmonar Valvulado Biologico CONTEGRA de 14mm (73938)</t>
  </si>
  <si>
    <t>73970</t>
  </si>
  <si>
    <t>BALON DE DILATACION ESOFAGICA CRE 6-8MM 8CM F/G REF. M00558660 (73970)</t>
  </si>
  <si>
    <t>73973</t>
  </si>
  <si>
    <t>Aplicadores de Madera sin Algodon  Marca Prodema (73973)</t>
  </si>
  <si>
    <t>74017</t>
  </si>
  <si>
    <t>INTERFASE PARA TRAQUEOSTOMIA REF. OPT970 FISHER&amp;PAIKER(74017)</t>
  </si>
  <si>
    <t>74018</t>
  </si>
  <si>
    <t>kIT CIRCUITO DESECHABLE CON CAMARA PARA TERAPIA DE ALTO FLUJO REF.RT-202(74018)</t>
  </si>
  <si>
    <t>74019</t>
  </si>
  <si>
    <t>CANULA PARA TERAPIA DE ALTO FLUJO CIRCUITO 22MM (MEDIUM) REF.OPT944 FISHER&amp;PAIKER(74019)</t>
  </si>
  <si>
    <t>74020</t>
  </si>
  <si>
    <t>CANULA PARA TERAPIA DE ALTO FLUJO CIRCUITO 22mm (SMALL) REF.OPT942 FISHER&amp;PAIKER(74020)</t>
  </si>
  <si>
    <t>74021</t>
  </si>
  <si>
    <t>CANULA PARA TERAPIA DE ALTO FLUJO CIRCUITO 22MM (LARGE) REF. OPT946 FISHER&amp;PAIKER(74021)</t>
  </si>
  <si>
    <t>740506</t>
  </si>
  <si>
    <t>SISTEMA DE DRENAJE TORACICO PLEUR-EVAC REF. A-6000-08LF (740506)</t>
  </si>
  <si>
    <t>74121</t>
  </si>
  <si>
    <t>1683 Tegaderm I.V. Advanced 6.5 x 7cm(74121)</t>
  </si>
  <si>
    <t>74145</t>
  </si>
  <si>
    <t>Balón de ACALASIA Rigiflex II Single usE ABD 30MM REF. M00554500 (74145)</t>
  </si>
  <si>
    <t>74148</t>
  </si>
  <si>
    <t>Linea de hemofiltracion pediatrico  AQ - Baxter (74148)</t>
  </si>
  <si>
    <t>74150</t>
  </si>
  <si>
    <t>Aquadrine bolsa colectora de filtrado 5L REF. B3052 - Baxter (74150)</t>
  </si>
  <si>
    <t>74151</t>
  </si>
  <si>
    <t>Filtro aquamax 0,3 SQM REF. HF 03 - Baxter (74151)</t>
  </si>
  <si>
    <t>74153</t>
  </si>
  <si>
    <t>PROLENE BLU7-0 60CM BV175-6(2) J&amp;J (74153)</t>
  </si>
  <si>
    <t>74168</t>
  </si>
  <si>
    <t>Cat.Lifecath Monolumen SOLO de 2.7Fr. X 75cm Broviac (74168)</t>
  </si>
  <si>
    <t>74170</t>
  </si>
  <si>
    <t>Alambre de Fijacion Universal Ref 54-1152 (74170)</t>
  </si>
  <si>
    <t>74175</t>
  </si>
  <si>
    <t>Alambre con Oliva Central L 1.8 mm Ref 80131 (74175)</t>
  </si>
  <si>
    <t>74176</t>
  </si>
  <si>
    <t>ALAMBRE SIN OLIVA L 1.8MM REF 80132 (74176)</t>
  </si>
  <si>
    <t>74195</t>
  </si>
  <si>
    <t>Kit catéter Palindrome doble lumen con cuff de 14.5Fr.x 36 cm con  estilete de Insercion (74195)</t>
  </si>
  <si>
    <t>74203</t>
  </si>
  <si>
    <t>Marcapaso Bicameral VITRATON  Modelo Q20A2  (74203)</t>
  </si>
  <si>
    <t>74212</t>
  </si>
  <si>
    <t>MASCARA PARA CPAP BURBUJA (S) REF. BC800-10 (74212)</t>
  </si>
  <si>
    <t>74213</t>
  </si>
  <si>
    <t>MASCARA PARA CPAP BURBUJA (M) REF. BC801-10 (74213)</t>
  </si>
  <si>
    <t>74214</t>
  </si>
  <si>
    <t>MASCARA PARA CPAP BURBUJA (L) REF. BC802-10 (74214)</t>
  </si>
  <si>
    <t>74215</t>
  </si>
  <si>
    <t>MASCARA PARA CPAP BURBUJA (XL) REF. BC803-10 (74215)</t>
  </si>
  <si>
    <t>74222</t>
  </si>
  <si>
    <t>LINEAS ARTERIOVENOSAS SET A/V NIKKISO LIN.SG.DBB-06SET REF.AV06GCP(74222)</t>
  </si>
  <si>
    <t>74223</t>
  </si>
  <si>
    <t>FISTULA ARTERIOVENOSA CAL 15ROTATORIA REF.AVF15ER25E30NAM (74223)</t>
  </si>
  <si>
    <t>74224</t>
  </si>
  <si>
    <t>FISTULA ARTERIOVENOSA CAL 16ROTATORIA REF. AVF16ER25E30NAM(74224)</t>
  </si>
  <si>
    <t>74230</t>
  </si>
  <si>
    <t>LINEA ADULTO HEMOFILTRACION AQ REF. AQUALINE (74230)</t>
  </si>
  <si>
    <t>74231</t>
  </si>
  <si>
    <t>FILTRO PARA SEPARACION DE PLASMA PLASMART 200 (74231)</t>
  </si>
  <si>
    <t>74232</t>
  </si>
  <si>
    <t>FILTRO PARA SEPARACION DE PLASMA PLASMART 400 (74232)</t>
  </si>
  <si>
    <t>74233</t>
  </si>
  <si>
    <t>FILTRO PARA SEPARACION DE PLASMA PLASMART 700 (74233)</t>
  </si>
  <si>
    <t>74281</t>
  </si>
  <si>
    <t>PEEK PUSHLOCK 4.5MM x 24MM REF AR-1922PS (74281)</t>
  </si>
  <si>
    <t>74284</t>
  </si>
  <si>
    <t>KC-Extensión Estandar Para MIC-KEY Con Adaptador En "Y" y Clamp 30.5cm REF.0121-12 (74284)</t>
  </si>
  <si>
    <t>74291</t>
  </si>
  <si>
    <t>Ligador Multi-Bandas de Hemorroides con Anoscopio 5"/12.7cm Diametro de 0.6" RECARGABLE REF HMBL-4-TRI (74291)</t>
  </si>
  <si>
    <t>74292</t>
  </si>
  <si>
    <t>Stent Biliar Plastico FLEXIMA Kit con Introductor de 10Fr x 10cm Ref. M00539320 (74292)</t>
  </si>
  <si>
    <t>74309</t>
  </si>
  <si>
    <t>KIT DILATADOR VASCULAR REF.04200120 (74309)</t>
  </si>
  <si>
    <t>74317</t>
  </si>
  <si>
    <t>Filtro Aquamax Ref. HF19 - Baxter (74317)</t>
  </si>
  <si>
    <t>74322</t>
  </si>
  <si>
    <t>Pinza Ligasure Small Jaw Ref. LF1212 (74322)</t>
  </si>
  <si>
    <t>74323</t>
  </si>
  <si>
    <t>Pinza Ligasure Blunt Tip Laparoscopia Sealer/Divider Ref.LF1837 (74323)</t>
  </si>
  <si>
    <t>74325</t>
  </si>
  <si>
    <t>Dispositivo Tras Oral Orvil 25mm REF.EEAORVIL25 (74325)</t>
  </si>
  <si>
    <t>74326</t>
  </si>
  <si>
    <t>Kit de Oxigenador Affinnity Tubería y filtro arterial  ADULTO REF.TL7X09R3 - BB7V97R15 (74326)</t>
  </si>
  <si>
    <t>74327</t>
  </si>
  <si>
    <t>Grapadora Circular XL REF.EEAXL21 No 21 (74327)</t>
  </si>
  <si>
    <t>74331</t>
  </si>
  <si>
    <t>CATETER CENTRAL TRILUMEN MULTI CATH 4.5 FR X 6 CMS REF. 1233-062  (74331)</t>
  </si>
  <si>
    <t>74336</t>
  </si>
  <si>
    <t>Electrodo Sprint Quattro de un Solo Coil DF4 REF. 6935M62 (74336)</t>
  </si>
  <si>
    <t>74359</t>
  </si>
  <si>
    <t>Cono BIO-PUMP AP40 AFFINITY Centrifugal (74359)</t>
  </si>
  <si>
    <t>74367</t>
  </si>
  <si>
    <t>Electrodo Copa de Oro de 48" - 122cm - Cadwell (74367)</t>
  </si>
  <si>
    <t>74378</t>
  </si>
  <si>
    <t>Filtro Aquamax RF. HF12 - Baxter (74378)</t>
  </si>
  <si>
    <t>74386</t>
  </si>
  <si>
    <t>BALÓN RADIOPACO PARA EXTRACCIÓN DE CALCULOS BILIARES PUNTA CONICA REF.TXR-8.5.12-15-A COOK(74386)</t>
  </si>
  <si>
    <t>74388</t>
  </si>
  <si>
    <t>ANCHOR FAST - Sujetador para tubo endotraqueal oral - Hollister (74388)</t>
  </si>
  <si>
    <t>74392</t>
  </si>
  <si>
    <t>Cesta multifilamento blando Vaina de 7 Fr y 200 cm con mango REF. MSB-2X4 COOK (74392)</t>
  </si>
  <si>
    <t>74395</t>
  </si>
  <si>
    <t>FRESA REDONDA CORTANTE 4mm X 13cm Longis REF. TN40RFL (74395)</t>
  </si>
  <si>
    <t>74399</t>
  </si>
  <si>
    <t>MASCARA DE OXIGENO PARA TRAQUEOSTOMIA ADULTO HUDSON REF. 1075 (74399)</t>
  </si>
  <si>
    <t>74403</t>
  </si>
  <si>
    <t>Endo GIA Ultra Universal XL Stapler REF. EGIAUXL (74403)</t>
  </si>
  <si>
    <t>74417</t>
  </si>
  <si>
    <t>TIJERA CURVA FOCUS LONG 17Cms REF FCS17 - J&amp;J (74417)</t>
  </si>
  <si>
    <t>74419</t>
  </si>
  <si>
    <t>Cateter MAC Venoso Central Alto Flujo con introductor para Swan Ganz dobel lumen 9Fr x 10cm (74419)</t>
  </si>
  <si>
    <t>74433</t>
  </si>
  <si>
    <t>TAPON CONO CIEGO PARA JERINGAS -- ESTERIL- RYMCO (74433)</t>
  </si>
  <si>
    <t>74434</t>
  </si>
  <si>
    <t>TAPON CONO CIEGO PARA JERINGAS -- NO ESTERIL -- RYMCO(74434)</t>
  </si>
  <si>
    <t>74446</t>
  </si>
  <si>
    <t>ENDOPROTESIS CUERPO PRINCIPAL REF. TFFB - COOK (74446)</t>
  </si>
  <si>
    <t>74447</t>
  </si>
  <si>
    <t>EXTENCION DE PIERNA REF. TFLE/ ZSLE (COOK)-(74447)</t>
  </si>
  <si>
    <t>74448</t>
  </si>
  <si>
    <t>ENDOPROTESIS ILIACA ABDOMINAL BIFURCADA REF. ZBIS - CooK (74448)</t>
  </si>
  <si>
    <t>74463</t>
  </si>
  <si>
    <t>GUÍA DE LUNDERQUIST 35 X 260 REF.TSCMG-35-260-LESDC - COOK (74463)</t>
  </si>
  <si>
    <t>74506</t>
  </si>
  <si>
    <t>SISTEMA DE DRENAJE TORÁCICO DE ALTA CAPACIDAD - THORAMETRIX (74506)</t>
  </si>
  <si>
    <t>74519</t>
  </si>
  <si>
    <t>BOTÓN PARA GASTROSTOMIA ANIVEL DE PIEL MICKEY DE 14Fr x 1.2cM(74519)</t>
  </si>
  <si>
    <t>74521</t>
  </si>
  <si>
    <t>ESFINTER ARTIFICIAL URINARIO AMS 800 CON INHIBIZONE (74521)</t>
  </si>
  <si>
    <t>74524</t>
  </si>
  <si>
    <t>Compresa de 45cm x 45 cm prelavada Esteril  (Gothaplast) (74524)</t>
  </si>
  <si>
    <t>74540</t>
  </si>
  <si>
    <t>Aguja Ultra Fine de 4mm (74540)</t>
  </si>
  <si>
    <t>74567</t>
  </si>
  <si>
    <t>Anclaje Biocomposite Suturetak TAK 3 X 14 mm Ref AR-1934BCF-2 (74567)</t>
  </si>
  <si>
    <t>74568</t>
  </si>
  <si>
    <t>PEEK PUSHLOCK 2.9MM X 10.7MM REF. AR-1923PS (74568)</t>
  </si>
  <si>
    <t>74569</t>
  </si>
  <si>
    <t>CORKSCREW SUTURE LASSO 45º DERECHO REF. AR-4065-45R (74569)</t>
  </si>
  <si>
    <t>74616</t>
  </si>
  <si>
    <t>STENT PIERNA CONTRALATERAL ENDURANT II REF. ETLW1620C124EE LIMB (74616)</t>
  </si>
  <si>
    <t>74618</t>
  </si>
  <si>
    <t>STENT PIERNA CONTRALATERAL ENDURANT REF. ETLW1613C156EE LIMB (74618)</t>
  </si>
  <si>
    <t>74621</t>
  </si>
  <si>
    <t>STENT PIERNA CONTRALATERAL ENDURANT II REF. ETLW1613C124EE LIMB (74621)</t>
  </si>
  <si>
    <t>74641</t>
  </si>
  <si>
    <t>FIBERLOOP #2 REF. AR-7234 (74641)</t>
  </si>
  <si>
    <t>74642</t>
  </si>
  <si>
    <t>CANULA DE TRAQUEOSTOMIA C/B No 5.5 REF. 5.5 PDC (74642)</t>
  </si>
  <si>
    <t>74650</t>
  </si>
  <si>
    <t>STENT PIERNA CONTRALATERAL ENDURANT II REF. ETLW1613C93EE LIMB (74650)</t>
  </si>
  <si>
    <t>74711</t>
  </si>
  <si>
    <t>GORRO PARA CPAP NEONATAL (25-29Cms) REF. BC306-05 FISHER &amp; PAYKEL (74711)</t>
  </si>
  <si>
    <t>74722</t>
  </si>
  <si>
    <t>Equipo Hubsite con Aguja 22G x 15mm REF. VPE 5815-07 (74722)</t>
  </si>
  <si>
    <t>74742</t>
  </si>
  <si>
    <t>ANILLO TRICUSPIDE CONTOUR 3D No 30 REF. 690R30 (74742)</t>
  </si>
  <si>
    <t>74743</t>
  </si>
  <si>
    <t>ANILLO TRICUSPIDE CONTOUR 3D No 32 REF. 690R32 (74743)</t>
  </si>
  <si>
    <t>74744</t>
  </si>
  <si>
    <t>ANILLO TRICUSPIDE CONTOUR 3D No 34 REF. 690R34 (74744)</t>
  </si>
  <si>
    <t>74808</t>
  </si>
  <si>
    <t>Hemostático en polvo PERCLOT de 1gr REF. CPS0001 - Cryolife (74808)</t>
  </si>
  <si>
    <t>74809</t>
  </si>
  <si>
    <t>Hemostático en polvo PERCLOT de 3gr REF. CPS0003 - Cryolife (74809)</t>
  </si>
  <si>
    <t>74822</t>
  </si>
  <si>
    <t>CATETER INSYTE No. 14 REF. 388322 (74822)</t>
  </si>
  <si>
    <t>74823</t>
  </si>
  <si>
    <t>CATETER INSYTE No. 16 REF. 388321 (74823)</t>
  </si>
  <si>
    <t>74824</t>
  </si>
  <si>
    <t>CATETER INSYTE No. 18 REF. 388317 (74824)</t>
  </si>
  <si>
    <t>74825</t>
  </si>
  <si>
    <t>CATETER INSYTE No. 20 REF. 388314 (74825)</t>
  </si>
  <si>
    <t>74826</t>
  </si>
  <si>
    <t>CATETER INSYTE No. 22 REF. 388312 (74826)</t>
  </si>
  <si>
    <t>74827</t>
  </si>
  <si>
    <t>CATETER INSYTE No. 24 REF. 3883114(74827)</t>
  </si>
  <si>
    <t>74835</t>
  </si>
  <si>
    <t>ACL TIGHTROPE RT REF. AR-1588RT (74835)</t>
  </si>
  <si>
    <t>74836</t>
  </si>
  <si>
    <t>BRONCHO-CATH CON CPAP IZQUIERDO No28 - MALLINCKRODT (74836)</t>
  </si>
  <si>
    <t>74904</t>
  </si>
  <si>
    <t>SENSOR PULSIOXIMETRIA ESPECIALIZADO NEONATAL REF. SC-NEO (74904)</t>
  </si>
  <si>
    <t>74919</t>
  </si>
  <si>
    <t>STENT TORACICO ENDURANT II REF. VAMF2222C100TE VALCAP FREFL (74919)</t>
  </si>
  <si>
    <t>74926</t>
  </si>
  <si>
    <t>DISP ELECTRONICO DE SUCCION LAVADO PULSATIL REF. W202B (74926)</t>
  </si>
  <si>
    <t>74948</t>
  </si>
  <si>
    <t>CELSAT DE 5.1 X 10.2Cms REF. 41962 (74948)</t>
  </si>
  <si>
    <t>74977</t>
  </si>
  <si>
    <t>LLAVE ABIERTA 10MM REF. 54-1154 (74977)</t>
  </si>
  <si>
    <t>74990</t>
  </si>
  <si>
    <t>STENT PIERNA CONTRALATERAL ENDURANT II REF. ETLW1613C199EE LIMB(74990)</t>
  </si>
  <si>
    <t>75030</t>
  </si>
  <si>
    <t>AQUASPIKE II SET X 4 ADAPTADORES REFERENCIA 1500040206 (75030)</t>
  </si>
  <si>
    <t>75074</t>
  </si>
  <si>
    <t>Acussol Potasio 4 ref RPE04 (75074)</t>
  </si>
  <si>
    <t>75079</t>
  </si>
  <si>
    <t>SWIVELOCK BIOCOMPOSITE 4.7MM X 19.1MM VENTED OJAL REF. AR-2324BCC (75079)</t>
  </si>
  <si>
    <t>75083</t>
  </si>
  <si>
    <t>CANISTER SET XLR8 800CC (75083)</t>
  </si>
  <si>
    <t>75105</t>
  </si>
  <si>
    <t>PROTESIS PENEANA INFLABLE AMS 700 REF CXR IZ (75105)</t>
  </si>
  <si>
    <t>75189</t>
  </si>
  <si>
    <t>Pinza LIGASURE de 5mm REF LS1520 (75189)</t>
  </si>
  <si>
    <t>7522031</t>
  </si>
  <si>
    <t>KIT ENDOPORTESIS TORACICO VALIANT CAPTIVIA REF. VAMF4242C200TE(7522031)</t>
  </si>
  <si>
    <t>75227</t>
  </si>
  <si>
    <t>STENT PIERNA CONTRALATERAL ENDURANT II REF. ETLW1624C124EE LIMB(75227)</t>
  </si>
  <si>
    <t>75231</t>
  </si>
  <si>
    <t>KIT ENDOPORTESIS TORACICO VALIANT CAPTIVIA REF. VAMF3434C200TE(75231)</t>
  </si>
  <si>
    <t>75235</t>
  </si>
  <si>
    <t>STENT TORACICO VALIANT CAPTIVIA REF. VAMC3838C150TE VALCAP CLOSE (75235)</t>
  </si>
  <si>
    <t>75240</t>
  </si>
  <si>
    <t>KIT OXYGENATOR AFFINITY PIXIE WCVR OU + FILTRO + TUBERIA DISEÑO  (75240)</t>
  </si>
  <si>
    <t>75283</t>
  </si>
  <si>
    <t>SONDA DE SUCCION CERRADA PARA TUBO ENDOTRAQUEAL 14  BL-SONDA  REF 444SP02114 (75283)</t>
  </si>
  <si>
    <t>75284</t>
  </si>
  <si>
    <t>SONDA DE SUCCION CERRADA PARA TRAQUEOSTOMIA 14FR REF. BL-SONDA 14T (75284)</t>
  </si>
  <si>
    <t>75294</t>
  </si>
  <si>
    <t>Pinza Ligasure V5MM Laparoscopica Activacion Manual REF. LF1737 (75294)</t>
  </si>
  <si>
    <t>75340</t>
  </si>
  <si>
    <t>KIT APOSITO ABDOMINAL GENADYNE (75340)</t>
  </si>
  <si>
    <t>75342</t>
  </si>
  <si>
    <t>CANISTER DE 1100CC GENADYNE (75342)</t>
  </si>
  <si>
    <t>75353</t>
  </si>
  <si>
    <t>1685 TAGADERM I.V 8.5X11 4 p/p (75353)</t>
  </si>
  <si>
    <t>75358</t>
  </si>
  <si>
    <t>1657R Tegaderm CHG 8.5 x 11.5cms Ref. 70200764119 (75358)</t>
  </si>
  <si>
    <t>75362</t>
  </si>
  <si>
    <t>ACUSSOL POTASIO 0 ref RPE00 (75362)</t>
  </si>
  <si>
    <t>75368</t>
  </si>
  <si>
    <t>BOTON DE GASTROTOMIA 12FR x 1.7CM REF. 8140-12-1.7 (75368)</t>
  </si>
  <si>
    <t>75423</t>
  </si>
  <si>
    <t>CATETER UMBILICAL MONOL 3,5FR X 40CM - VYGON ref 270-03 (75423)</t>
  </si>
  <si>
    <t>75428</t>
  </si>
  <si>
    <t>Kit MAHURKAR 8Fr Dual Lumen Acute Dialysis Catheter. 12cm. Curved Extensions REF. 883259006 (75428)</t>
  </si>
  <si>
    <t>75435</t>
  </si>
  <si>
    <t>CARDIODESFRIBILADOR  DYNAGEN VR DF1/IS1 REF  D021 UKESBZ (75435)</t>
  </si>
  <si>
    <t>75436</t>
  </si>
  <si>
    <t>ACUTY X 4  (STRAITH/SPIRAL S /SPIRAL T  ) Implantable LEAD 86 cm REF. 4674 (75436)</t>
  </si>
  <si>
    <t>75438</t>
  </si>
  <si>
    <t>KIT CARDIODESFIBRILADOR BICAMERAL MINI DYNAGEN ICD MINI DF-4 DR REF. 60D022-600(75438)</t>
  </si>
  <si>
    <t>75457</t>
  </si>
  <si>
    <t>Electrodo ventricular   FINELINE II MRI REF. 4457/4471 - Boston (75457)</t>
  </si>
  <si>
    <t>75458</t>
  </si>
  <si>
    <t>GREATBATCH MEDICAL INTRODUCTOR 7 FR  KIT REF. 7089 - BOSTON (75458)</t>
  </si>
  <si>
    <t>75463</t>
  </si>
  <si>
    <t>INTRODUCTOR 18FR REFERNCIA SENSH1828W (75463)</t>
  </si>
  <si>
    <t>75477</t>
  </si>
  <si>
    <t>TUBO TROCAR 15Fr Ref. ONB15STF (75477)</t>
  </si>
  <si>
    <t>75479</t>
  </si>
  <si>
    <t>BOLSA NUTRIBAG T 150ML BCT-2 (75479)</t>
  </si>
  <si>
    <t>75482</t>
  </si>
  <si>
    <t>BOLSA NUTRIBAG T 1000ML 3V BCT-2 (75482)</t>
  </si>
  <si>
    <t>75483</t>
  </si>
  <si>
    <t>BOLSA NUTRIBAG T 3000ML 3V BCT-2 (75483)</t>
  </si>
  <si>
    <t>75484</t>
  </si>
  <si>
    <t>CIRCUITO RESPIRATORIO NEONATAL CON LINEA CALENTADA (INCLUYE CASCADA DESECHABLE) PARA ALTA FRECUENCIA SLE5000, FISHER &amp; PAYKEL REF. RT268 (75484)</t>
  </si>
  <si>
    <t>75501</t>
  </si>
  <si>
    <t>CELDA REFERENCIA TMC25 BIOTREND 1/4 (75501)</t>
  </si>
  <si>
    <t>75502</t>
  </si>
  <si>
    <t>Cardioresincronizador DYNAGEN CRTD QUAD. DF4 / IS1 REF. G158 (75502)</t>
  </si>
  <si>
    <t>75503</t>
  </si>
  <si>
    <t>ACUTY X 4  (SPIRAL L/ SPIRAL S /STRAITH/ ) Implantable LEAD 86 cm REF. 4671(75503)</t>
  </si>
  <si>
    <t>75505</t>
  </si>
  <si>
    <t>Cateter CS 9FR 54 CM Cateter Guia ACUITY PRO REF.- 8115  (75505)</t>
  </si>
  <si>
    <t>75510</t>
  </si>
  <si>
    <t>MONOCRYL 5-0 PS2 REF. Y495G (75510)</t>
  </si>
  <si>
    <t>75535</t>
  </si>
  <si>
    <t>Guantes de Látex Quirurgicos con Talco Estériles  Hospimedics 6.5 (75535)</t>
  </si>
  <si>
    <t>75536</t>
  </si>
  <si>
    <t>Guantes de Látex Quirurgicos con Talco Estériles  Hospimedics 7.0 (75536)</t>
  </si>
  <si>
    <t>75537</t>
  </si>
  <si>
    <t>Guantes de Látex Quirurgicos con Talco Estériles  Hospimedics 7.5 (75537)</t>
  </si>
  <si>
    <t>75538</t>
  </si>
  <si>
    <t>Guantes de Látex Quirurgicos con Talco Estériles  Hospimedics 8.0 (75538)</t>
  </si>
  <si>
    <t>75544</t>
  </si>
  <si>
    <t>CATETER CS 9FR 54Cm referencia 8108-8112-8114-8116 (75544)</t>
  </si>
  <si>
    <t>75580</t>
  </si>
  <si>
    <t>Alambre de ligadura 0 502 metros Ref 291.045 (75580)</t>
  </si>
  <si>
    <t>75594</t>
  </si>
  <si>
    <t>Cateter Temporal Pre-Curvado Doble Lumen Pediatrico Coaxial Yugular en poliuretano de 9Fr x 12cms + Kit de Inserción REF. XTP94IJS(75594)</t>
  </si>
  <si>
    <t>75609</t>
  </si>
  <si>
    <t>TRACCION CUTANEA ADULTO (75609)</t>
  </si>
  <si>
    <t>75611</t>
  </si>
  <si>
    <t>EXTENSION ILIACA MINOS REF CL20-100  (75611)</t>
  </si>
  <si>
    <t>75614</t>
  </si>
  <si>
    <t>BALON DE DILATACION COLONICO CRE WG 12-15MM/240CM/5.5 F/G REF M00558690 (75614)</t>
  </si>
  <si>
    <t>75655</t>
  </si>
  <si>
    <t>BACCIDINE DEMARCANTE NARANJA AL 2% ALCOHOL ISOPROPILICO AL 70% SPRAY SOLUCCION ANTICEPTICA X 60CC (75655)</t>
  </si>
  <si>
    <t>75665</t>
  </si>
  <si>
    <t>ZENITH FLEX WITH SPIRAL-Z TECHNOLOGY AAA ENDOVASCULAR GRAFT REF. ZSLE-16-56-ZT(75665)</t>
  </si>
  <si>
    <t>75671</t>
  </si>
  <si>
    <t>PowerPICC 4Fr - lumen sencillo. bandeja básica de catéter (microintroductor) (75671)</t>
  </si>
  <si>
    <t>75672</t>
  </si>
  <si>
    <t>PowerPICC 5Fr - doble lumen. bandeja básica de catéter (microintroductor) (75672)</t>
  </si>
  <si>
    <t>75700</t>
  </si>
  <si>
    <t>INFOVAC CANISTER DE 500CC - REF. M8275063 (75700)</t>
  </si>
  <si>
    <t>75741</t>
  </si>
  <si>
    <t>CATETER TEMPORAL RECTO DOBLE LUMEN ADULTO COAXIAL EN POLIURETANO ALTO FLUJO 14fr x 20 cm (75741)</t>
  </si>
  <si>
    <t>75825</t>
  </si>
  <si>
    <t>Cateter CS 9FR 45 CM Cateter Guia ACUITY PRO REF. 8113  (75825)</t>
  </si>
  <si>
    <t>75859</t>
  </si>
  <si>
    <t>EXTENSION ILIACA MINOS REF CL20-140  (75859)</t>
  </si>
  <si>
    <t>75860</t>
  </si>
  <si>
    <t>EXTENSION ILIACA MINOS REF CL13-140  (75860)</t>
  </si>
  <si>
    <t>75880</t>
  </si>
  <si>
    <t>Cateter CS 9FR 54 CM Cateter Guia ACUITY PRO REF. 8103 (75880)</t>
  </si>
  <si>
    <t>75881</t>
  </si>
  <si>
    <t>ACUTY X 4  (STRAITH/SPIRAL S /SPIRAL T  ) Implantable LEAD 86 cm REF: 4677 (75881)</t>
  </si>
  <si>
    <t>75904</t>
  </si>
  <si>
    <t>SISTEMA DE INCONTINENCIA FECAL FLEXI-SEAL REF. 418000 (75904)</t>
  </si>
  <si>
    <t>75907</t>
  </si>
  <si>
    <t>Catéter Umbilical 5.0Fr. x 40 cm. en material (PVC) - VYGON ref 270-05 (75907)</t>
  </si>
  <si>
    <t>75908</t>
  </si>
  <si>
    <t>RESINCRONIZADOR CON CARDIODESFIBRILADOR COMPIA  S4/DF4 INTL REF. DTMC2QQ (75908)</t>
  </si>
  <si>
    <t>75913</t>
  </si>
  <si>
    <t>QUICKPASS WIRE LOOP REF.AR-6068-01 (75913)</t>
  </si>
  <si>
    <t>75921</t>
  </si>
  <si>
    <t>GRAPADORA CIRCULAR No25 REF. EEAXL2535 DE 25 X 3.5mm (75921)</t>
  </si>
  <si>
    <t>75938</t>
  </si>
  <si>
    <t>ZENITH BRANCH ILIAC ENDOVASCULAR GRAFTY REF. ZBIS-12-61-41 (75938)</t>
  </si>
  <si>
    <t>75940</t>
  </si>
  <si>
    <t>Marcapaso Unicameral para Resonancia ADVISA SR MRI REF. A3SR01 (75940)</t>
  </si>
  <si>
    <t>75941</t>
  </si>
  <si>
    <t>Cardiodesfibrilador Automático Bicameral DF1  EVERA XT MRI DR REF.DMC3D1(75941)</t>
  </si>
  <si>
    <t>76009</t>
  </si>
  <si>
    <t>STENT ZILVER VENA AUTOEXPANDIBLE REF. ZVT7-35-120-14-6.0 -COOK MEDICAL (76009)</t>
  </si>
  <si>
    <t>76049</t>
  </si>
  <si>
    <t>EXTENSION FLEXIBLE 60 Cm REF. 3708660 (76049) MEDTRONIC</t>
  </si>
  <si>
    <t>76056</t>
  </si>
  <si>
    <t>Cardiodesfibrilador Automático Implantable Bicameral Evera XT MRI DR compatible con MRI REF. DDMB2D4(76056)</t>
  </si>
  <si>
    <t>76059</t>
  </si>
  <si>
    <t>ELECTRODO 429888//LEAD 429888 ATTAIN PERFORMA Doble Curva 5.3F (76059)</t>
  </si>
  <si>
    <t>76060</t>
  </si>
  <si>
    <t>ELECTRODO 439888//LEAD 439888 ATTAIN PERFORMA Recto con Patillas 5.3F (76060)</t>
  </si>
  <si>
    <t>76062</t>
  </si>
  <si>
    <t>Catéter Attain Select Sure Valve 130º para canulación selectiva vena seno coronario Modelo 6248VI130 (76062)</t>
  </si>
  <si>
    <t>76063</t>
  </si>
  <si>
    <t>Catéter Attain Comand Sure Valve para electrodo seno coronario Modelo 6250VIC (76063)</t>
  </si>
  <si>
    <t>76064</t>
  </si>
  <si>
    <t>ELECTRODO 459888//LEAD 459888 ATTAIN PERFORMA  Curva S 5.3F (76064)</t>
  </si>
  <si>
    <t>76068</t>
  </si>
  <si>
    <t>RESINCRONIZADOR COMPATIBLE CON RESONANCIA MAGNETICA  SERENA QUAD CRT-P MRI Ref W1TR05 (76068)</t>
  </si>
  <si>
    <t>76069</t>
  </si>
  <si>
    <t>RESINCRONIZADOR COMPATIBLE CON RESONANCIA MAGNETICA  SERENA QUAD CRT-P MRI Ref W4TR05 (76069)</t>
  </si>
  <si>
    <t>76085</t>
  </si>
  <si>
    <t>INTRODUCTOR VASCULAR 16fr X 28Cm REF. SENSH1628W (76085)</t>
  </si>
  <si>
    <t>76089</t>
  </si>
  <si>
    <t>TUBO DE VENTILACION DONALDSON SILICONE 1.14mm (76089)</t>
  </si>
  <si>
    <t>76095</t>
  </si>
  <si>
    <t>PROLENE 7-0 C/2A BV-1 (75CM) REF. M8703T (76095)</t>
  </si>
  <si>
    <t>76097</t>
  </si>
  <si>
    <t>Recarga para endograpadora Lineal Cortante de 60mm NEGRA REF. EGIA60AXT (76097)</t>
  </si>
  <si>
    <t>76098</t>
  </si>
  <si>
    <t>MB 0959PC Enterococcus Faecalis ATCC 51299 Duo Pack x 2 Kwik Stik REF. MB 0959PC (76098)</t>
  </si>
  <si>
    <t>76119</t>
  </si>
  <si>
    <t>PAÑIN PLUS - Toalla de algodon impregnada de solucion gluconato de clorhexidina al 2% y alcohol isopropilico al 70%(76119)</t>
  </si>
  <si>
    <t>76123</t>
  </si>
  <si>
    <t>Cardioresincronizador ICD DYNAGEN CRT-D DF4/IS1 G150 UKESBZ (76123)</t>
  </si>
  <si>
    <t>76135</t>
  </si>
  <si>
    <t>DISECTOR ARMONICO ACE PLUS X 36 CM (HAR36) (76135)</t>
  </si>
  <si>
    <t>76157</t>
  </si>
  <si>
    <t>POWER PICK 30º REF. AR-8150PP-30 (76157)</t>
  </si>
  <si>
    <t>76158</t>
  </si>
  <si>
    <t>APOSITO DE HIDROFIBER AQUACEL EXTRA REF. 420673  15X15CM  (76158)</t>
  </si>
  <si>
    <t>76198</t>
  </si>
  <si>
    <t>Disposable Pads. P-511. 1 pair/set, For Adult/Pediatric REFERENCIA. H329 (76198)</t>
  </si>
  <si>
    <t>76211</t>
  </si>
  <si>
    <t>HEMOSOL ACIDO FORMULA COBE - REF. BRM6506G (76211)</t>
  </si>
  <si>
    <t>76212</t>
  </si>
  <si>
    <t>HEMOSOL BICARBONATO FORMULACOBE - REF. BRM7710B (76212)</t>
  </si>
  <si>
    <t>76226</t>
  </si>
  <si>
    <t>KIT OXIGENADOR ECMO EOS REF. 50521 - SORING (76226)</t>
  </si>
  <si>
    <t>76253</t>
  </si>
  <si>
    <t>KIT SENSATRAC SILVER SMALL REF. M8275098 (76253)</t>
  </si>
  <si>
    <t>76254</t>
  </si>
  <si>
    <t>INFOVAC CANISTER DE 1000CC REF. M8275093 (76254)</t>
  </si>
  <si>
    <t>76255</t>
  </si>
  <si>
    <t>KIT WHITEFOAM LARGE 1015 REF. M6275034 (76255)</t>
  </si>
  <si>
    <t>76276</t>
  </si>
  <si>
    <t>PowerPICC 5Fr - triple lumen. bandeja básica de catéter. 55 cm (76276)REF8375118</t>
  </si>
  <si>
    <t>76322</t>
  </si>
  <si>
    <t>INTRODUCTOR VASCULAR 14FR x 28Cm REF. SENSH1428W (76322)</t>
  </si>
  <si>
    <t>76323</t>
  </si>
  <si>
    <t>VALVULA AORTICA CORELVALVE EVOLUT REF. EVOLUTR-26 (76323)</t>
  </si>
  <si>
    <t>76327</t>
  </si>
  <si>
    <t>ESTABILIZADOR CARDIACO OCTOPUS REF. TS2500 (76327)</t>
  </si>
  <si>
    <t>76328</t>
  </si>
  <si>
    <t>POSICIONADOR CARDIACO STARFICH REF. HP3000 (76328)</t>
  </si>
  <si>
    <t>76354</t>
  </si>
  <si>
    <t>LINOVERA  SOLUCION TIPICA 30ML (76354)</t>
  </si>
  <si>
    <t>76364</t>
  </si>
  <si>
    <t>ESSENTA ADH REMOVER SPRAY 50ML (76364)</t>
  </si>
  <si>
    <t>76365</t>
  </si>
  <si>
    <t>SENSI - CARE BARRIER SPRAY 50 ML (76365)</t>
  </si>
  <si>
    <t>76380</t>
  </si>
  <si>
    <t>Filtro para neumotacografo para equipos marca MEDGRAPHICS ref 34536713-002 (76380)</t>
  </si>
  <si>
    <t>76384</t>
  </si>
  <si>
    <t>MALLA DE POLIESTER AUTOFIJANTE LAPAROSCOPICA PARIETEX PROGRIP REF. LPG1510 (76384)</t>
  </si>
  <si>
    <t>76385</t>
  </si>
  <si>
    <t>SISTEMA DE FIJACION ABSORBIBLE ABSORBATACK 15 TACKERS REF. ABSTACK15 (76385)</t>
  </si>
  <si>
    <t>76388</t>
  </si>
  <si>
    <t>BALON DE DISECCION ESTRUCTURAL SPACE MAKER REDONDO REF. SMBTTRND  (76388)</t>
  </si>
  <si>
    <t>76390</t>
  </si>
  <si>
    <t>SUTURA V-LOC 180 0 GS-21 AGUJA 37MM HEBRA 30Cm - COVIDIEN (76390)</t>
  </si>
  <si>
    <t>76391</t>
  </si>
  <si>
    <t>TIJERA ARMONICO CURVA FOCUS+ DE 9 CM CON ACTIVACION MANUAL REF. HAR9F (76391)</t>
  </si>
  <si>
    <t>76396</t>
  </si>
  <si>
    <t>Cardioresincronizador DF 4 COMPIA  REF. DTMC2D4  (76396)</t>
  </si>
  <si>
    <t>76403</t>
  </si>
  <si>
    <t>Marcapasos   PROPONENT DR EL L221 REF. L221 (76403)</t>
  </si>
  <si>
    <t>76404</t>
  </si>
  <si>
    <t>Electrodo Auricular Ingevity/flextend/Fineline REF. 7741(76404)</t>
  </si>
  <si>
    <t>76405</t>
  </si>
  <si>
    <t>Electrodo Ventricular Ingevity/flextend/Fineline REF. 7742/4097/4457/4471 (76405)</t>
  </si>
  <si>
    <t>76407</t>
  </si>
  <si>
    <t>Marcapaso bicameral PROPONENT MRI DR REF. LS231 (76407)</t>
  </si>
  <si>
    <t>76408</t>
  </si>
  <si>
    <t>Marcapaso UNICAMERAL PROPONENT MRI SR SL L210  REF. L210 (76408)</t>
  </si>
  <si>
    <t>76409</t>
  </si>
  <si>
    <t>RESINCRONIZADOR PG VISIONIST CRT-P IS1 EL  REF. U225 (76409)</t>
  </si>
  <si>
    <t>76410</t>
  </si>
  <si>
    <t>RESINCRONIZADOR PG VISIONIST CRT-P IS4 EL REF. U228 (76410)</t>
  </si>
  <si>
    <t>76413</t>
  </si>
  <si>
    <t>BALON EXTRACTOR PRO XL 12-15MM ABOVE REF. M00547110 (76413)</t>
  </si>
  <si>
    <t>76418</t>
  </si>
  <si>
    <t>ANILLO MITRAL CG FUTURE ANNULOPLASTY RING REF. 638RL26 - 26MM (76418)</t>
  </si>
  <si>
    <t>76419</t>
  </si>
  <si>
    <t>ANILLO MITRAL CG FUTURE ANNULOPLASTY RING REF. 638RL28 - 28MM (76419)</t>
  </si>
  <si>
    <t>76420</t>
  </si>
  <si>
    <t>ANILLO MITRAL CG FUTURE ANNULOPLASTY RING REF. 638RL30 - 30MM (76420)</t>
  </si>
  <si>
    <t>76421</t>
  </si>
  <si>
    <t>ANILLO MITRAL CG FUTURE ANNULOPLASTY RING REF. 638RL32 - 32MM (76421)</t>
  </si>
  <si>
    <t>76422</t>
  </si>
  <si>
    <t>ANILLO MITRAL CG FUTURE ANNULOPLASTY RING REF. 638RL34 - 34MM (76422)</t>
  </si>
  <si>
    <t>76423</t>
  </si>
  <si>
    <t>ANILLO MITRAL CG FUTURE ANNULOPLASTY RING REF. 638RL36 - 36MM (76423)</t>
  </si>
  <si>
    <t>76432</t>
  </si>
  <si>
    <t>GREATBATCH MEDICAL INTRODUCER KIT REF. 7087 (6FR) BOSTON (76432)</t>
  </si>
  <si>
    <t>76461</t>
  </si>
  <si>
    <t>KIT CARDIODESFIBRILADOR UNICAMERAL MINI DYNAGEN ICD MINI DF-4 VR REF. D020 (76461)</t>
  </si>
  <si>
    <t>76468</t>
  </si>
  <si>
    <t>COTONOIDE ALGODON LAMINADO ESTERIL DE 13mm X 50mm SOBRE REF. 2254 (76468)</t>
  </si>
  <si>
    <t>76469</t>
  </si>
  <si>
    <t>COTONOIDE ALGODON LAMINADO ESTERIL DE 38mm X 76mm SOBRE REF. 2236 (76469)</t>
  </si>
  <si>
    <t>76470</t>
  </si>
  <si>
    <t>Tegaderm I.V. Advanced 5 x 5.7 cms REF. 1682 (76470)</t>
  </si>
  <si>
    <t>76472</t>
  </si>
  <si>
    <t>Tri-Ex Balón de Extracción de triple Luz Ref. TXR-8.5-12-15-A (76472)</t>
  </si>
  <si>
    <t>76474</t>
  </si>
  <si>
    <t>Cesta Memory. Recuperador de pólipos. Cesta monofilamento. Vaina de 7Fr y 240cm con mango de mangito giratorio REF. MPB-2X4-8(76474)</t>
  </si>
  <si>
    <t>76478</t>
  </si>
  <si>
    <t>electrodo MICRODEEP de 15  contactos REF. D08-15AM (76478)</t>
  </si>
  <si>
    <t>76479</t>
  </si>
  <si>
    <t>electrodo MICRODEEP de 12  contactos REF. D08-12AM (76479)</t>
  </si>
  <si>
    <t>76485</t>
  </si>
  <si>
    <t>SENSOR BIS QUATRO PACIENTE ADULTO REF 186-0106 (76485)</t>
  </si>
  <si>
    <t>76494</t>
  </si>
  <si>
    <t>CLIPS PARA EQUIPO PEGASUS PQ1000 REF SNT029616 (76494)</t>
  </si>
  <si>
    <t>76534</t>
  </si>
  <si>
    <t>ADULT CUP ELECTRODES 60" (10/PACK) ELECTRODOS COPA DE ORO DE 1,52mts DE LARGO - NEUROVIRTUAL (76534)</t>
  </si>
  <si>
    <t>76549</t>
  </si>
  <si>
    <t>CAMPO QUIRURGICO U-DRAPE 120 X 130 REF. 3M1015 (76549)</t>
  </si>
  <si>
    <t>76568</t>
  </si>
  <si>
    <t>ESFINTEROTOMO DE TRIPLE LUZ TRI-TOME  PC REF.TRI 25M - COOK (76568)</t>
  </si>
  <si>
    <t>76602</t>
  </si>
  <si>
    <t>KIT SENSATRAC SILVER LARGE REF. M8275099 (76602)</t>
  </si>
  <si>
    <t>76603</t>
  </si>
  <si>
    <t>BOLSA PARA UROSTOMIA 57MM SUR-FIT PLUS CONVATEC (76603)</t>
  </si>
  <si>
    <t>76607</t>
  </si>
  <si>
    <t>MONITOR CARDIACO INSERTABLE REVEAL REF. LNQ11 - MEDTRONIC (76607)</t>
  </si>
  <si>
    <t>76610</t>
  </si>
  <si>
    <t>Injerto Recto 5.0mm X 10Cm PROPATEN FISTULAS NEONATOS REF. 22HPT050010- GORE (76610)</t>
  </si>
  <si>
    <t>76616</t>
  </si>
  <si>
    <t>STENT PIERNA CONTRALATERAL ENDURAN II REF. ETLW1616C199EE LIMB (76616)</t>
  </si>
  <si>
    <t>76617</t>
  </si>
  <si>
    <t>STENT PIERNA CONTRALATERAL ENDURAN II REF. ETLW1616C124EE LIMB (76617)</t>
  </si>
  <si>
    <t>76618</t>
  </si>
  <si>
    <t>STENT PIERNA CONTRALATERAL ENDURAN II REF. ETLW1616C156EE LIMB (76618)</t>
  </si>
  <si>
    <t>76620</t>
  </si>
  <si>
    <t>STENT GRAFT TORACICO VALIANT CAPTIVA REF. VAMF3232C200TE VALCAP CLOSE (76620)</t>
  </si>
  <si>
    <t>76622</t>
  </si>
  <si>
    <t>STENT GRAFT TORACICO VALIANT CAPTIVA REF. VAMC3232C200TE VALCAP CLOSE(76622)</t>
  </si>
  <si>
    <t>76623</t>
  </si>
  <si>
    <t>STENT GRAFT TORACICO VALIANT CAPTIVA REF. VAMC3434C150TE VALCAP CLOSE(76623)</t>
  </si>
  <si>
    <t>76625</t>
  </si>
  <si>
    <t>STENT GRAFT TORACICO VALIANT CAPTIVA REF. VAMC3434C200TE VALCAP CLOSE(76625)</t>
  </si>
  <si>
    <t>76638</t>
  </si>
  <si>
    <t>Durapair 7.5 Ref 61105 (76638)</t>
  </si>
  <si>
    <t>7667</t>
  </si>
  <si>
    <t>Telfa AMD ISLAND 4X10 STR (7667)</t>
  </si>
  <si>
    <t>76685</t>
  </si>
  <si>
    <t>STENT GRAFT ENDUR II LIMB REF ETLW1613C82EE (76685)</t>
  </si>
  <si>
    <t>76687</t>
  </si>
  <si>
    <t>Cat. Central Bilumen 3.0Fr. X 6cm. (PUR) REF.157-064 (76687)</t>
  </si>
  <si>
    <t>76692</t>
  </si>
  <si>
    <t>INMOVILIZADOR DE HOMBRO CLINICO L/XL REF 7707303961672 (76692)</t>
  </si>
  <si>
    <t>76693</t>
  </si>
  <si>
    <t>INMOVILIZADOR DE HOMBRO CLINICO S/M REF 7707303961665 (76693)</t>
  </si>
  <si>
    <t>76694</t>
  </si>
  <si>
    <t>CABESTRILLO ADULTO L REF 7707303960378 (76694)</t>
  </si>
  <si>
    <t>76695</t>
  </si>
  <si>
    <t>CABESTRILLO ADULTO M REF 7707303960361 (76695)</t>
  </si>
  <si>
    <t>76714</t>
  </si>
  <si>
    <t>STENT GRAFT TORACICO VALIANT CAPTIVA REF. VAMF3030C200TE VALCAP FREFL (76714)</t>
  </si>
  <si>
    <t>76717</t>
  </si>
  <si>
    <t>FILTRO DIALIZADOR REVACLEAR 300 (1.4m) REF. 114745 - BAXTER (76717)</t>
  </si>
  <si>
    <t>76729</t>
  </si>
  <si>
    <t>BATERIA DE BACK UP PARA POCKET REF 106128 (76729)</t>
  </si>
  <si>
    <t>76733</t>
  </si>
  <si>
    <t>PROTACK 5MM INSTRUMENT REF. 174006 - COVIDIEN (76733)</t>
  </si>
  <si>
    <t>76737</t>
  </si>
  <si>
    <t>FILTRO DIALIZADOR REVACLEAR 400 REF. 114746 - BAXTER (76737)</t>
  </si>
  <si>
    <t>76738</t>
  </si>
  <si>
    <t>ActiVAC Canister 300cc REF. M8275058/5 (76738)</t>
  </si>
  <si>
    <t>76739</t>
  </si>
  <si>
    <t>KIT Sensatrac Medium Silver Dressing Ref. M8275096/5 (76739)</t>
  </si>
  <si>
    <t>76752</t>
  </si>
  <si>
    <t>Sutura VLOC 180 días 3/0 V-20  de 15 cm Ref. VLOCL0604 (76752)</t>
  </si>
  <si>
    <t>76757</t>
  </si>
  <si>
    <t>ULTRABRAID (#2) WHITE 38" REF C102-07210914 (76757)</t>
  </si>
  <si>
    <t>76758</t>
  </si>
  <si>
    <t>ULTRABRAID (#2) CO-BRAID 38" REF C102-07210915 (76758)</t>
  </si>
  <si>
    <t>76770</t>
  </si>
  <si>
    <t>Cat. Arterial Leader Cath   20G. x   8cm REF. 115-090 (76770)</t>
  </si>
  <si>
    <t>77155</t>
  </si>
  <si>
    <t>Cardiodesfibrilador DYNAGEN ICD EL  DF-1DR REF. D153 (77155)</t>
  </si>
  <si>
    <t>77221</t>
  </si>
  <si>
    <t>Kit Circuito Respiratorio para Lactantes de Doble Ramal con Tecnologia Evacua 2 y Linea de Presion (Caudal &gt; 4 L/min) Ref RT265 (77221)</t>
  </si>
  <si>
    <t>77257</t>
  </si>
  <si>
    <t>Dyonics25 - Juego Tubos Ref C087-07211008 (77257)</t>
  </si>
  <si>
    <t>77258</t>
  </si>
  <si>
    <t>Ancla Twin Fix TI 3.5 - Ultrabraid Titanio conAgujas Ref C103-07210707 (77258)</t>
  </si>
  <si>
    <t>77259</t>
  </si>
  <si>
    <t>TwinFix TI 5.0 mm Ult con Aguja Ref C103-72202618 (77259)</t>
  </si>
  <si>
    <t>77262</t>
  </si>
  <si>
    <t>Cuchilla Incisor 4.5 mm Ref C094-07205313 (77262)</t>
  </si>
  <si>
    <t>77263</t>
  </si>
  <si>
    <t>Fresa Acromionizer 4.0 mm Ref C094-07205326 (77263)</t>
  </si>
  <si>
    <t>77264</t>
  </si>
  <si>
    <t>Ultra Fast-Fix Pusher 360 Ref C102-72202674 (77264)</t>
  </si>
  <si>
    <t>77265</t>
  </si>
  <si>
    <t>Ultra Fast-Fix 360 Grados Curvo Ref C102-72202468 (77265)</t>
  </si>
  <si>
    <t>77272</t>
  </si>
  <si>
    <t>Dyonic25 - Juego de Casette Ref C087-07211007 (77272)</t>
  </si>
  <si>
    <t>77273</t>
  </si>
  <si>
    <t>CAMPANA PARA AUTOTRANSFUSION - ONE SOURCE PACK ATLS24 - MEDTRONIC (77273)</t>
  </si>
  <si>
    <t>77512</t>
  </si>
  <si>
    <t>Aguja Guia 1.6 mm con Punta Roscada/Trocar L 220 mm Ref 02.226.000 (77512)</t>
  </si>
  <si>
    <t>77517</t>
  </si>
  <si>
    <t>Gancho Conector Ref 109-2-C (77517)</t>
  </si>
  <si>
    <t>77521</t>
  </si>
  <si>
    <t>Cat. Central  Mono lumen  22G. x 4cm REF. 1212-04 (77521)</t>
  </si>
  <si>
    <t>77522</t>
  </si>
  <si>
    <t>Cat. Central  Mono lumen  22G. x 8cm. REF. 1212-08 (77522)</t>
  </si>
  <si>
    <t>77525</t>
  </si>
  <si>
    <t>TUBO O SONDA PARA YEYUNOSTOMIA MIC “Y” 14Fr REF. 0301-14 (77525)</t>
  </si>
  <si>
    <t>77540</t>
  </si>
  <si>
    <t>VICRYLRAPID UND 5-0 70CM 1RB1 REF. VR2130G (77540)</t>
  </si>
  <si>
    <t>77554</t>
  </si>
  <si>
    <t>SURGIPRO 7/0  DA CV-1  60 CM REF. VP702X (77554)</t>
  </si>
  <si>
    <t>77556</t>
  </si>
  <si>
    <t>BIOSYN* UD 3/0 30 P-12 REF. SM5638 (77556)</t>
  </si>
  <si>
    <t>77557</t>
  </si>
  <si>
    <t>BIOSYN 4/0 P-12 45 CM REF. SM5627 (77557)</t>
  </si>
  <si>
    <t>77558</t>
  </si>
  <si>
    <t>BIOSYN 5/0 P-12 45 CM REF. SM5624 (77558)</t>
  </si>
  <si>
    <t>77577</t>
  </si>
  <si>
    <t>Manta de Calentamiento Adulto Cuerpo Entero REF. 5030810 (77577)</t>
  </si>
  <si>
    <t>77578</t>
  </si>
  <si>
    <t>Manta de Calentamiento Pediátrica Cuerpo Entero REF. 5030840 (77578)</t>
  </si>
  <si>
    <t>77597</t>
  </si>
  <si>
    <t>STIMUPLEX CANULA 22G x 50MM (77597)</t>
  </si>
  <si>
    <t>77598</t>
  </si>
  <si>
    <t>Fibertape 2 mm Ref AR-7237 (77598)</t>
  </si>
  <si>
    <t>77601</t>
  </si>
  <si>
    <t>BALON ACROSS HP  3.0 x15mm Ref 300150350 77601</t>
  </si>
  <si>
    <t>77603</t>
  </si>
  <si>
    <t>Hoja de Sierra Arthrex - ACL 8.5 mm Ref AR-600-107S (77603)</t>
  </si>
  <si>
    <t>77617</t>
  </si>
  <si>
    <t>Alambre de Cerclaje de 1.25 mm Ref 4080400139 (77617)</t>
  </si>
  <si>
    <t>77633</t>
  </si>
  <si>
    <t>Alambre de Cerclaje de 1.0 mm Ref 4080400132 (77633)</t>
  </si>
  <si>
    <t>77643</t>
  </si>
  <si>
    <t>PARCHE ADULTO/PEDIATRICO HEARTSTART PLUS REF. M3713A - PHILLIPS (77643)</t>
  </si>
  <si>
    <t>77764</t>
  </si>
  <si>
    <t>ELECTRODO PADS PEDIATRIO MULTIFUNCTION MR61 REF. 0651-30-77008 MINDRAY (77764)</t>
  </si>
  <si>
    <t>77834</t>
  </si>
  <si>
    <t>Excalibur 5.0 mm Ref AR-8500EX (77834)</t>
  </si>
  <si>
    <t>78202</t>
  </si>
  <si>
    <t>Batería para módulo de Poder de HMII REF. 109200 (78202)</t>
  </si>
  <si>
    <t>78289</t>
  </si>
  <si>
    <t>Kit Doc Bone para Reconstrucción A.C. Ref AR-2257D-24 (78289)</t>
  </si>
  <si>
    <t>78308</t>
  </si>
  <si>
    <t>Cardioblate Bipolar Ref 60831 (78308)</t>
  </si>
  <si>
    <t>78314</t>
  </si>
  <si>
    <t>Acoplador Offset Legion 2 mm Ref C050-71424223 (78314)</t>
  </si>
  <si>
    <t>78315</t>
  </si>
  <si>
    <t>Acoplador Offset Legion 6 mm Ref C050-71424227 (78315)</t>
  </si>
  <si>
    <t>78319</t>
  </si>
  <si>
    <t>Passport Cannula. 8 mm ID X 3 cms Ref AR-6592-08-30 (78319)</t>
  </si>
  <si>
    <t>78450</t>
  </si>
  <si>
    <t>Aguja Guia de 2.8 mm Punta Roscada L 300 mm Ref 292.680 (78450)</t>
  </si>
  <si>
    <t>78492</t>
  </si>
  <si>
    <t>Aguja Guía con Punta Roscada D 1.25 mm Acero Ref 292.620 (78492)</t>
  </si>
  <si>
    <t>78503</t>
  </si>
  <si>
    <t>Cuello Neutral Turon Ref 520-00-000 (78503)</t>
  </si>
  <si>
    <t>78510</t>
  </si>
  <si>
    <t>Clearcut round Burr. 8 Flute. 5.0 mm X 13 cms Ref AR-8500CRE (78510)</t>
  </si>
  <si>
    <t>78513</t>
  </si>
  <si>
    <t>3346E CAVILON PELICULA PROTECTORA 28ml SPRAY (78513)</t>
  </si>
  <si>
    <t>78532</t>
  </si>
  <si>
    <t>Excalibur 3.8 mm Ref AR-8380EX (78532)</t>
  </si>
  <si>
    <t>78536</t>
  </si>
  <si>
    <t>Cateter Tunelizado PALINDROME 55/72 KIT W/ SLOT con estilete para insercion REF. 8888145018 (78536)</t>
  </si>
  <si>
    <t>78555</t>
  </si>
  <si>
    <t>APOSITO P/COBERT QUIRUR C/PLAT REF. 412011 AQUACEL AG SURGICAL 9x25CM (78555)</t>
  </si>
  <si>
    <t>78567</t>
  </si>
  <si>
    <t>Aguja Scorpion Multifire Ref AR-13995N (78567)</t>
  </si>
  <si>
    <t>78606</t>
  </si>
  <si>
    <t>AGUJA DE ESCLEROTERAPIA DE GASTRO DE 25G x 7FR DE 240Cm REF. LDVI-25-240 (78606)</t>
  </si>
  <si>
    <t>78607</t>
  </si>
  <si>
    <t>AGUJA DE ESCLEROTERAPIA DE GASTRO DE 23G x 7FR DE 240 Cm  (78607)</t>
  </si>
  <si>
    <t>78609</t>
  </si>
  <si>
    <t>FIBERLOOP # 2-0 REF. AR-7232-03 (78609)</t>
  </si>
  <si>
    <t>78653</t>
  </si>
  <si>
    <t>ELECTROCAUTERIO REF. F7234/1 (78653)</t>
  </si>
  <si>
    <t>78659</t>
  </si>
  <si>
    <t>ACL Tightrope RT. w/8 mm Flipcutter II Ref AR-1588RT-07 (78659)</t>
  </si>
  <si>
    <t>79035</t>
  </si>
  <si>
    <t>GREATBATCH MEDICAL INTRODUCTOR 8FR  KIT REF. 7091 - BOSTON 79035</t>
  </si>
  <si>
    <t>79129</t>
  </si>
  <si>
    <t>Aguja punción adulto 18G Ref. 12004943 (79129)</t>
  </si>
  <si>
    <t>79130</t>
  </si>
  <si>
    <t>Cateter Bern 5 Fr Ref. M31406 (79130)</t>
  </si>
  <si>
    <t>79133</t>
  </si>
  <si>
    <t>102.09 SoluPrep Hisopo Color x 5ml Ref. CH000019653 (79133)</t>
  </si>
  <si>
    <t>79134</t>
  </si>
  <si>
    <t>Recarga EndoGIA Verde 60 x 4.8 Ref. 030415 (79134)</t>
  </si>
  <si>
    <t>79140</t>
  </si>
  <si>
    <t>PowerPICC Small Veins 3Fr 1-lumen REF. 8173118-BS (79140)</t>
  </si>
  <si>
    <t>79151</t>
  </si>
  <si>
    <t>Cardioresincronizador ICD DYNAGEN CRT-D DF1/IS1 G151 UKESBZ (79151)</t>
  </si>
  <si>
    <t>79160</t>
  </si>
  <si>
    <t>Jeringa Inyector ACCUTRON RM KIT DUALREF. 400105 marca MEDTRON (79160)</t>
  </si>
  <si>
    <t>79187</t>
  </si>
  <si>
    <t>Bomba de Infusión SynchroMed II con Filtro / Reservorio Programable de 40 ml Ref 8637-40 (79187)</t>
  </si>
  <si>
    <t>79194</t>
  </si>
  <si>
    <t>Estoquineta - Pequeña para Inmovilización. 3" x 25 yds (79194)</t>
  </si>
  <si>
    <t>79197</t>
  </si>
  <si>
    <t>BIOPROTESIS FREESTYLE AOR OUS TEMP IND REF. VLV FR995-23 (79197)</t>
  </si>
  <si>
    <t>79198</t>
  </si>
  <si>
    <t>BIOPROTESIS FREESTYLE AOR OUS TEMP IND REF. VLV FR995-25 (79198)</t>
  </si>
  <si>
    <t>79199</t>
  </si>
  <si>
    <t>BIOPROTESIS FREESTYLE AOR OUS TEMP IND REF. VLV FR995-27 (79199)</t>
  </si>
  <si>
    <t>79200</t>
  </si>
  <si>
    <t>BIOPROTESIS FREESTYLE AOR OUS TEMP IND REF. VLV FR995-29 (79200)</t>
  </si>
  <si>
    <t>79248</t>
  </si>
  <si>
    <t>Aguja Guía D1.1 mm con Punta Roscada con Trocar L150 mmAcero Ref 292.622 (79248)</t>
  </si>
  <si>
    <t>79249</t>
  </si>
  <si>
    <t>Aguja Guía D1.1 mm con Punta Trocar L150 mm Acero Ref 292.623 (79249)</t>
  </si>
  <si>
    <t>79258</t>
  </si>
  <si>
    <t>Punch Dermatologico de 3 mm Desechable Miltex 33-32 (79258)</t>
  </si>
  <si>
    <t>79263</t>
  </si>
  <si>
    <t>Papilotomo de Aguja de Triple Luz Ref HPC-3 (79263)</t>
  </si>
  <si>
    <t>79323</t>
  </si>
  <si>
    <t>Asa de Polipectomia Ovalada Ref AS-1-S (79323)</t>
  </si>
  <si>
    <t>79328</t>
  </si>
  <si>
    <t>Balon de Dilatación Esofagica CRE 10-12 mm 8 cm F/G Ref M00558350 (79328)</t>
  </si>
  <si>
    <t>79331</t>
  </si>
  <si>
    <t>Guia Hidrofilica Guia Recta. guia de 0.035 Pulgadas (0.89mm) y 480 cm. Punta Radiopaca Agua Coat de 5 cm Ref METII-35-480 (79331)</t>
  </si>
  <si>
    <t>79335</t>
  </si>
  <si>
    <t>Cepillo de Citologia C605600 Annar (79335)</t>
  </si>
  <si>
    <t>79336</t>
  </si>
  <si>
    <t>Speedband Superview Super 7 Box 1 Ref M00542250 (79336)</t>
  </si>
  <si>
    <t>79351</t>
  </si>
  <si>
    <t>EASYPUMP 270-54-S Ref.4540018 (79351)</t>
  </si>
  <si>
    <t>79352</t>
  </si>
  <si>
    <t>Equipo de Extension Ref.011-H1225 (79352)</t>
  </si>
  <si>
    <t>79355</t>
  </si>
  <si>
    <t>Cuchilla CUTTER 3.5mm Ref.7205308 (79355)</t>
  </si>
  <si>
    <t>79428</t>
  </si>
  <si>
    <t>Aposito Cutimed Sorbact Torundas x 3 cm Ref 72168-00 (79428)</t>
  </si>
  <si>
    <t>79440</t>
  </si>
  <si>
    <t>Stent Metalico Autoexpandible Wallflex 18/23 mm X 103 mm Ref M00516900 (79440)</t>
  </si>
  <si>
    <t>79491</t>
  </si>
  <si>
    <t>Punch Dermatologico de 4 mm Desechable Miltex 33-34 (79491)</t>
  </si>
  <si>
    <t>79495</t>
  </si>
  <si>
    <t>Sonda Foley Siliconada 2 Vias 8 Fr (79495)</t>
  </si>
  <si>
    <t>79538</t>
  </si>
  <si>
    <t>Aguja guia D 2.5  con punta broca L300 mm con rosca Ref 338.002 (79538)</t>
  </si>
  <si>
    <t>79548</t>
  </si>
  <si>
    <t>Valvula Biologica Mitral Mosaic No. 27 REF.310C-27 (79548)</t>
  </si>
  <si>
    <t>79549</t>
  </si>
  <si>
    <t>Valvula Biologica Mitral Mosaic No. 29 REF.310C29 (79549)</t>
  </si>
  <si>
    <t>79551</t>
  </si>
  <si>
    <t>Valvula Biologica Mitral MOSAIC No. 33 REF.310C33 (79551)</t>
  </si>
  <si>
    <t>79552</t>
  </si>
  <si>
    <t>Valvula Biologica Aortica MOSAIC No. 21 REF.305U221 (79552)</t>
  </si>
  <si>
    <t>79568</t>
  </si>
  <si>
    <t>Kit de pequeñas Articulaciones Ref C202-00000002 (79568)</t>
  </si>
  <si>
    <t>79571</t>
  </si>
  <si>
    <t>Micro Suturelasso - Short 70 grados Ref AR-8704 (79571)</t>
  </si>
  <si>
    <t>79610</t>
  </si>
  <si>
    <t>TUBO ENDOTRAQUEAL HI-LO TRACH TUBE 7.0MM REF. 86111 (79610)</t>
  </si>
  <si>
    <t>79615</t>
  </si>
  <si>
    <t>SET SISTEMA DE AUTOTRANSFUSION X-TRA TX/55 (79615)</t>
  </si>
  <si>
    <t>79618</t>
  </si>
  <si>
    <t>SET SISTEMA DE AUTOTRANSFUSION X-TRA TX/225 (79618)</t>
  </si>
  <si>
    <t>79620</t>
  </si>
  <si>
    <t>KIT CITOLOGICO TALLA M(79620)</t>
  </si>
  <si>
    <t>79641</t>
  </si>
  <si>
    <t>Valvula Biologica Aortica MOSAIC No. 23 REF.305U223 (79641)</t>
  </si>
  <si>
    <t>79643</t>
  </si>
  <si>
    <t>Valvula Biologica Aortica MOSAIC No. 25 REF.305U225 (79643)</t>
  </si>
  <si>
    <t>79644</t>
  </si>
  <si>
    <t>Valvula Biologica Aortica MOSAIC No. 27 REF.305U227 (79644)</t>
  </si>
  <si>
    <t>79706</t>
  </si>
  <si>
    <t>Electrodo de Corte - Asa para Urologia Ref 86782435 (79706)</t>
  </si>
  <si>
    <t>79709</t>
  </si>
  <si>
    <t>FILTRO DE INFUSION 0.22 MICRAS (RoweFil 120 IN) (79709)</t>
  </si>
  <si>
    <t>79723</t>
  </si>
  <si>
    <t>Fiberwire # 2.0 W/NEEDLE Ref AR-7220 (79723)</t>
  </si>
  <si>
    <t>79771</t>
  </si>
  <si>
    <t>Cateter de Nefrostomia One Step Skater Ref 755606025 (79771)</t>
  </si>
  <si>
    <t>79784</t>
  </si>
  <si>
    <t>Recarga ENDO GIA Universal Straight 45mm x 3.5 Ref 030422 (79784)</t>
  </si>
  <si>
    <t>79814</t>
  </si>
  <si>
    <t>Recarga ENDO GIA Universal Straight 60mm x 2.5 Ref 030412 (79814)</t>
  </si>
  <si>
    <t>79822</t>
  </si>
  <si>
    <t>Reservorios redondo de 100 ml (79822)</t>
  </si>
  <si>
    <t>79832</t>
  </si>
  <si>
    <t>STIMUPLEX CANULA 22G x 80MM (79832)</t>
  </si>
  <si>
    <t>79855</t>
  </si>
  <si>
    <t>Tubo Transgastrico Con Avance A Yeyuno Endoscópico MIC 22 FR. 45 cm Ref.8250-22 (79855)</t>
  </si>
  <si>
    <t>79896</t>
  </si>
  <si>
    <t>Cardioresincronizador DF1 COMPIA  REF. DTMC2D1  (79896)</t>
  </si>
  <si>
    <t>79911</t>
  </si>
  <si>
    <t>PARCHE HEMOSTATICO HEMOPATCH DE 4.5 x 4.5 Ref 1503746 (79911)</t>
  </si>
  <si>
    <t>79948</t>
  </si>
  <si>
    <t>INJERTO 3.5mm x 10cm PROPATEN fistulas NEONATOS marca GORE REF. 22HPT035010 (79948)</t>
  </si>
  <si>
    <t>79949</t>
  </si>
  <si>
    <t>INJERTO 4.0mm x 10cm PROPATEN fistulas NEONATOS marca GORE REF. 22HPT040010 (79949)</t>
  </si>
  <si>
    <t>80033</t>
  </si>
  <si>
    <t>Cinta Vaginal Libre de tensión Tipo Remeex Ref SREM-01 (80033)</t>
  </si>
  <si>
    <t>80036</t>
  </si>
  <si>
    <t>Cateter Ureteral doble J 6F x 24cm. Percuflex plux Ref M0061752620 (80036)</t>
  </si>
  <si>
    <t>80107</t>
  </si>
  <si>
    <t>AGUJA DE BIOPSIA SEMIAUTOMATICA 20 GA X 10 CM (80107)</t>
  </si>
  <si>
    <t>80109</t>
  </si>
  <si>
    <t>STENT GRAF ENDURAN IIs REF. ESBF3214C103EE (80109)</t>
  </si>
  <si>
    <t>80118</t>
  </si>
  <si>
    <t>VALVULA AORTICA CORELVALVE EVOLUT REF. EVOLUTR-34 (80118)</t>
  </si>
  <si>
    <t>80136</t>
  </si>
  <si>
    <t>STENT PULMONAR UPC/12-3/16/95. 1.5CM REF. M00564770 (80136)</t>
  </si>
  <si>
    <t>80140</t>
  </si>
  <si>
    <t>Equipo de transfusión de sangre sin Aguja REF. 0100531 Gothaplast (80140)</t>
  </si>
  <si>
    <t>80146</t>
  </si>
  <si>
    <t>CIRCUITO DE ANESTESIA PEDIATRICO EXTENSIBLE CON BALON DE 1L REF. 2164001 (80146)</t>
  </si>
  <si>
    <t>80153</t>
  </si>
  <si>
    <t>Solución tópica a base de gluconato de clorhexidina concentrada al 2% con alcohol isopropilico al 70% Spray x 60cc (80153)</t>
  </si>
  <si>
    <t>80217</t>
  </si>
  <si>
    <t>APOSITO D/HYDROFIBER C/PLATA REF 403788 CAJ X 5 AQUACEL AG BURN 23X30CM ( 80217)</t>
  </si>
  <si>
    <t>80218</t>
  </si>
  <si>
    <t>BOLSA PARA MEZCLAS I.V CON 3 VIAS DE LLENADO FREKA mix EVA (80218)</t>
  </si>
  <si>
    <t>80219</t>
  </si>
  <si>
    <t>Stent Graft ESBF2814C103EE Endur IIs BIF (80219)</t>
  </si>
  <si>
    <t>80220</t>
  </si>
  <si>
    <t>Punch dermatologico de 2mm desechable Miltex 33-31 (80220)</t>
  </si>
  <si>
    <t>80239</t>
  </si>
  <si>
    <t>CARDIODESFIBRILADOR SUBCUTANEO EMBLEM S-ICD GEN 2 EMBLEM ENESBP REF. A209 (80239)</t>
  </si>
  <si>
    <t>802397</t>
  </si>
  <si>
    <t>AGUJA DE BIOPSIA SEMI - AUTOMATICA 18Ga X 10CM CON COAXIAL REF. VVD01810  802397</t>
  </si>
  <si>
    <t>80242</t>
  </si>
  <si>
    <t>Aguja monopolar 37mm 28ga marca Rochester REF 016383 (80242)</t>
  </si>
  <si>
    <t>80253</t>
  </si>
  <si>
    <t>HEMOFILTRO AQUAMAX 0.7 SQM 30.5CM REF. HF07PLUS (80253)</t>
  </si>
  <si>
    <t>80255</t>
  </si>
  <si>
    <t>Malla Vicryl Mesh Knitted 15x15 cm Ref. VKMM (80255)</t>
  </si>
  <si>
    <t>80256</t>
  </si>
  <si>
    <t>TUBO DE VENTILACION TIPO COLLAR BOTTON REF.7016 (80256)</t>
  </si>
  <si>
    <t>80258</t>
  </si>
  <si>
    <t>Recarga ENDO GIA Universal Straight 45 mm x 2.5 Ref 030425 (80258)</t>
  </si>
  <si>
    <t>80264</t>
  </si>
  <si>
    <t>Cinta para correccion de incontinencia urinaria Ref. KIM-01 (80264)</t>
  </si>
  <si>
    <t>80266</t>
  </si>
  <si>
    <t>PROMOGRAN PRISMA MATRIZ EQUILIBRANTE DE HERIDAS (28 CM2) (80266) REF. PS2028</t>
  </si>
  <si>
    <t>80267</t>
  </si>
  <si>
    <t>PROMOGRAN PRISMA MATRIZ EQUILIBRANTE DE HERIDAS  PS 2123(123 CM2) (80267)</t>
  </si>
  <si>
    <t>80268</t>
  </si>
  <si>
    <t>CATETER CERTOFIX 2 VIAS 4FR 8 CM REF 4166906  (80268)</t>
  </si>
  <si>
    <t>80281</t>
  </si>
  <si>
    <t>TUBO FALKON 15 ML (80281)</t>
  </si>
  <si>
    <t>80305</t>
  </si>
  <si>
    <t>ELECTRODO MARCAPASO BIPOLAR 58CM (TENDRIL) Ref 2088TC-58 (80305)</t>
  </si>
  <si>
    <t>80306</t>
  </si>
  <si>
    <t>MARCAPASO ASSURITY DR MRI Re PM2272 (80306)</t>
  </si>
  <si>
    <t>80307</t>
  </si>
  <si>
    <t>ELECTRODO MARCAPASO BIPOLAR 52CM (TENDRIL) Ref 2088C-52 (80307)</t>
  </si>
  <si>
    <t>80308</t>
  </si>
  <si>
    <t>STENT BILIAR AUTOEXPANSIBLE WALLFLEX REF M00570530 10mm x 60mm 8.5F(80308)</t>
  </si>
  <si>
    <t>80316</t>
  </si>
  <si>
    <t>CANASTILLA EXTRACCION DE CALCULOS TRAPEZOID  REF M00510870 2.0 X 4MM (80316)</t>
  </si>
  <si>
    <t>80319</t>
  </si>
  <si>
    <t>CANULA DE TRAQUEOSTOMIA SHILEY # 5 S/B SIN FENESTRA REF 5.0 PED / 5.0 PEF (80319)</t>
  </si>
  <si>
    <t>80327</t>
  </si>
  <si>
    <t>ALLEVYN CLASSIC GENTLE BORDER HEEL APOSITO 23 x 23 cm (80327)</t>
  </si>
  <si>
    <t>80338</t>
  </si>
  <si>
    <t>AGUJA HIPODERMICA 16G x 11/2 (80338)</t>
  </si>
  <si>
    <t>8034</t>
  </si>
  <si>
    <t>Bota de una de 4x10yds (8034)</t>
  </si>
  <si>
    <t>80341</t>
  </si>
  <si>
    <t>PowerPICC 3FR MONOLUMEN (80341)</t>
  </si>
  <si>
    <t>80342</t>
  </si>
  <si>
    <t>PowerPICC 4FR BILUMEN (80342)</t>
  </si>
  <si>
    <t>80345</t>
  </si>
  <si>
    <t>Electrodo Epicardico de contacto Ref 4968-35(80345)</t>
  </si>
  <si>
    <t>80352</t>
  </si>
  <si>
    <t>PRONTOSAN SOLUCION 350 ML(80352)</t>
  </si>
  <si>
    <t>80355</t>
  </si>
  <si>
    <t>EQUIPO HOSPIRA PLUM SANGRE DOBLE PUNZÓN REF. 14212 (80355)</t>
  </si>
  <si>
    <t>80360</t>
  </si>
  <si>
    <t>DISPOSITIVO INTRAUTERINO T DE COBRE (380A SAFE LOAD) (80360)</t>
  </si>
  <si>
    <t>80373</t>
  </si>
  <si>
    <t>Pinza LIGASURE EXACT REF LF2019 (80373)</t>
  </si>
  <si>
    <t>80381</t>
  </si>
  <si>
    <t>ALLEVYN GENTLE BORDER(APOSITO HIDROCELULAR 12.5 CM X 12.5 CM(80381)</t>
  </si>
  <si>
    <t>80382</t>
  </si>
  <si>
    <t>ALLEVYN CLASSIC SACRUM APOSITO HIDROCELULAR 23CMm X 23 CM(80382)</t>
  </si>
  <si>
    <t>80383</t>
  </si>
  <si>
    <t>GASA CURACION 7.5 X 7.5 CM ESTERIL PAQ X 5 (80383)</t>
  </si>
  <si>
    <t>80401</t>
  </si>
  <si>
    <t>SONDA FOLEY EN SILICONA 2 VIAS 18fr (80401)</t>
  </si>
  <si>
    <t>80403</t>
  </si>
  <si>
    <t>Expansores de tejido Marca Mentor (80403)</t>
  </si>
  <si>
    <t>80407</t>
  </si>
  <si>
    <t>BOLSA DRENABLE UNA PIEZA ACTIVELIFE REF 22771 CAJ X 10 CONVATEC ADULTO (80407)</t>
  </si>
  <si>
    <t>80416</t>
  </si>
  <si>
    <t>AGUJA DE BIOPSIA ASPIRACION MEDULA OSEA 8 GA X 4" (10 CM) (80416)</t>
  </si>
  <si>
    <t>80426</t>
  </si>
  <si>
    <t>Infusor de presion desechable 500 cc (80426)</t>
  </si>
  <si>
    <t>80429</t>
  </si>
  <si>
    <t>TIRAS PARA PRUEBA DE GLUCOSA GLUCOQUICK(DIABETRICS)(80429)</t>
  </si>
  <si>
    <t>80431</t>
  </si>
  <si>
    <t>GANCHO CLAMP PARA CORDON UMBILICAL (80431)</t>
  </si>
  <si>
    <t>80432</t>
  </si>
  <si>
    <t>CUCHILLA ESTERIL DERMATOMO B ELECTRICO REF 5.BLPG10  (80432)</t>
  </si>
  <si>
    <t>80435</t>
  </si>
  <si>
    <t>DREN REDONDO ACANALADO CON TROCAR HEMADUCT. 19 FR REF. JPHUR910 (80435)</t>
  </si>
  <si>
    <t>80437</t>
  </si>
  <si>
    <t>RESERVORIO DE BULBO 100CC REF. 2160 (80437)</t>
  </si>
  <si>
    <t>80445</t>
  </si>
  <si>
    <t>SET INFUSORES DE 1000 CC (80445)</t>
  </si>
  <si>
    <t>80457</t>
  </si>
  <si>
    <t>SONDA ENTERAL 12 FR PUNTA TUSTEGNO (80457)</t>
  </si>
  <si>
    <t>80458</t>
  </si>
  <si>
    <t>AGUJA PARA BIOPSIA AUTOMATICA MAGNUM18GX25 CM BARD (80458)</t>
  </si>
  <si>
    <t>80459</t>
  </si>
  <si>
    <t>AGUJA COAXIAL 13GA REF 13050 PARA AGUJA SEMIAUTOMATICA 14G x 100Cm (80459)</t>
  </si>
  <si>
    <t>80460</t>
  </si>
  <si>
    <t>AGUJA COAXIAL 15GA REF 15050 PARA AGUJA SEMIAUTOMATICA 16G x 100Mm (80460)</t>
  </si>
  <si>
    <t>80464</t>
  </si>
  <si>
    <t>AGUJA COAXIAL 13GA REF 13110 PARA AGUJA SEMIAUTOMATICA 14G x 160Mm (80464)</t>
  </si>
  <si>
    <t>80468</t>
  </si>
  <si>
    <t>AGUJA COAXIAL 15GA REF 15110 PARA AGUJA SEMIAUTOMATICA 16G x 160Mm (80468)</t>
  </si>
  <si>
    <t>80472</t>
  </si>
  <si>
    <t>AQUACEL AG FOAM ADHESIVE 7 X 7 / 17.5 CM X 17.5 CM REF.420628 (80472)</t>
  </si>
  <si>
    <t>80473</t>
  </si>
  <si>
    <t>Set Primario de Nutrición Enteral con Punzón (80473)</t>
  </si>
  <si>
    <t>80485</t>
  </si>
  <si>
    <t>MEDIA ANTIEMB HASTA ROD TVP  BOL X 1PAR   TALLA L WHITE (80485)</t>
  </si>
  <si>
    <t>80488</t>
  </si>
  <si>
    <t>TOALLA ANTISEPTICA LORIS CHG 2% CLORHEXIDINA (80488)</t>
  </si>
  <si>
    <t>80489</t>
  </si>
  <si>
    <t>CATETER PARA DRENAJE MULTIPROPOSITO 12fr (80489)</t>
  </si>
  <si>
    <t>80491</t>
  </si>
  <si>
    <t>AGUJA DE BIOPSIA SEMIAUTOMATICA 14GA x 16Cm (80491)</t>
  </si>
  <si>
    <t>80499</t>
  </si>
  <si>
    <t>AGUJA BIOPSIA HUESO DE 16G x 16.5Cm (80499)</t>
  </si>
  <si>
    <t>80500</t>
  </si>
  <si>
    <t>AGUJA BIOPSIA CHIBA 22G x 20CM (80500)</t>
  </si>
  <si>
    <t>80506</t>
  </si>
  <si>
    <t>FLEXOR HIGH FLEX ANSEL GUIDING SHEATH REF KCFW-12.0-35-45-RB-HFANL1-HC (80506)</t>
  </si>
  <si>
    <t>80509</t>
  </si>
  <si>
    <t>BOLSA DRENABLE TRANSPARENTE DE UNA PIEZA LITTLE ONES REF 411633 CAJ X 10 CONVATEC PREMATURO (80509)</t>
  </si>
  <si>
    <t>80520</t>
  </si>
  <si>
    <t>KIT DE DRENAJE MULTIPROPOSITO FR8 REF M001271960 (FLEXIMA) (80520)</t>
  </si>
  <si>
    <t>80521</t>
  </si>
  <si>
    <t>KIT DE DRENAJE MULTIPROPOSITO FR10 REF M001271970 (80521)</t>
  </si>
  <si>
    <t>80522</t>
  </si>
  <si>
    <t>GUANTES DE NITRILO CON PUÑO EXTENDIDO TALLA M(80522)</t>
  </si>
  <si>
    <t>80523</t>
  </si>
  <si>
    <t>STENT TRAQUEOBRONQUIAL ULTRAFLEX DE 20MM DIAMETRO 60MM X 45MM Ref. M00564900 (80523)</t>
  </si>
  <si>
    <t>80528</t>
  </si>
  <si>
    <t>EXTRACTOR PRO XL 9-12 MM ABOVE  REF M00547100 (80528)</t>
  </si>
  <si>
    <t>80532</t>
  </si>
  <si>
    <t>HEMOSTATIC CLIPPING DEVICE 155CM REF M00522600 (80532)</t>
  </si>
  <si>
    <t>80533</t>
  </si>
  <si>
    <t>HEMOSTATIC CLIPPING DEVICE 235CM  REF M00522610 (80533)</t>
  </si>
  <si>
    <t>80534</t>
  </si>
  <si>
    <t>PINZA DE BIOPSIA RADIAL JAW 4 LC 160cm REF M00513303 (80534)</t>
  </si>
  <si>
    <t>80535</t>
  </si>
  <si>
    <t>PINZA DE BIOPSIA RADIAL JAW 4 LC 240cm REF M00513323 (80535)</t>
  </si>
  <si>
    <t>80542</t>
  </si>
  <si>
    <t>GUANTE ESTERIL LATEX S/TALCO 6.5 (80542)</t>
  </si>
  <si>
    <t>80543</t>
  </si>
  <si>
    <t>GUANTE ESTERIL LATEX S/TALCO 7.5 (80543)</t>
  </si>
  <si>
    <t>80544</t>
  </si>
  <si>
    <t>GUANTE ESTERIL LATEX S/TALCO 7.0 (80544)</t>
  </si>
  <si>
    <t>80546</t>
  </si>
  <si>
    <t>AGUJA BIOPSIA DE HUESO 16G x 16.5 REF. OBN16165 (80546)</t>
  </si>
  <si>
    <t>80548</t>
  </si>
  <si>
    <t>STENT WALLFLEX ENTERAL DUODENAL CON SISTEMA DE INTRODUCTOR 27/22X12 230CM (80548)</t>
  </si>
  <si>
    <t>80557</t>
  </si>
  <si>
    <t>Cateter Balon de Contrapulsacion 7.5 Fr 35 cc Ref IMU7F-35 80557</t>
  </si>
  <si>
    <t>80558</t>
  </si>
  <si>
    <t>Microcatéter phenom 21 CATHETER REF FG15150-0615-1S GLOBAL 80558</t>
  </si>
  <si>
    <t>80563</t>
  </si>
  <si>
    <t>IALURIL PREFILL solución estéril de hialuronato sódico(1.6%-800mg/50ml)y condroiti nsulfato sódico (2%-1g/50ml)(80563)</t>
  </si>
  <si>
    <t>80567</t>
  </si>
  <si>
    <t>BACTIGRAS. GASA PARAFINADA ANTIMICROBIANA CON ACETATO DE CLORHEXIDINA AL 0.5%. 15X100CM ROLLO/12 (80567)</t>
  </si>
  <si>
    <t>80569</t>
  </si>
  <si>
    <t>APOSITO ABSORBENTE REF 9194A SOB X 1 TENDERSORB  20.32 X 25.4CM (80569)</t>
  </si>
  <si>
    <t>80572</t>
  </si>
  <si>
    <t>BOLSA VACIA PARA ENEMA TRAVAD 1500 ML BRD0021 (80572)</t>
  </si>
  <si>
    <t>80605</t>
  </si>
  <si>
    <t>Stent esofagico autoexpandible cubierto sistema Wallflex 18 mm diametro - copa  proximal 25mm- copa distal 23cm- Longitud 12.3cm Ref. M00516220 (</t>
  </si>
  <si>
    <t>80621</t>
  </si>
  <si>
    <t>PECTUS ESTABILIZADOR UNIVERSAL. R 2X4X8M REF. 025-02028 (80621)</t>
  </si>
  <si>
    <t>80633</t>
  </si>
  <si>
    <t>CAPTIVATOR SNARE  ASA DE POLIPEPTOMIA LARGA OVAL REF M00561311 (80633)</t>
  </si>
  <si>
    <t>80634</t>
  </si>
  <si>
    <t>PAPILOTOMO ULTRATOME XL 3 LUMEN REF M00535900 (80634)</t>
  </si>
  <si>
    <t>80635</t>
  </si>
  <si>
    <t>2.3MM CONTRAST AGUJA DE ESCLEROTERAPIA 23G/4MM/240CM REF M00518301 (80635)</t>
  </si>
  <si>
    <t>80636</t>
  </si>
  <si>
    <t>APOSITO NO ADHERENTE ADAPTIC DE 7.6 x 7.6 (80636) REF. 2012</t>
  </si>
  <si>
    <t>80638</t>
  </si>
  <si>
    <t>AGUJA COAXIAL 17GA x 3.9cm REF.701218090 PARA AGUJA SIMI-AUTOMATICA DE 18GA X 10 (80638)</t>
  </si>
  <si>
    <t>80639</t>
  </si>
  <si>
    <t>AGUJA SIMI-AUTOMATICA DE 18GA X 15CM SUPERCORE (80639)</t>
  </si>
  <si>
    <t>80640</t>
  </si>
  <si>
    <t>AGUJA COAXIAL 17G x 9.9cm PARA AGUJA SIMI-AUTOMATICA DE 18GA X 15CM (80640)</t>
  </si>
  <si>
    <t>80641</t>
  </si>
  <si>
    <t>AGUJA SIMI-AUTOMATICA DE 18GA X 20CM SUPERCORE (80641)</t>
  </si>
  <si>
    <t>80642</t>
  </si>
  <si>
    <t>AGUJA COAXIAL 17G x 14.9cm PARA AGUJA SIMI-AUTOMATICA DE 18GA X 20CM(80642)</t>
  </si>
  <si>
    <t>80647</t>
  </si>
  <si>
    <t>STENT RECUBIERTO AUTOEXPANSIBLE 10 X 80 REF M00570490 (80647)</t>
  </si>
  <si>
    <t>80648</t>
  </si>
  <si>
    <t>KIT OXIGENADOR INSPIRE  6F ADU/PED REF 050715 (80648)</t>
  </si>
  <si>
    <t>80654</t>
  </si>
  <si>
    <t>Bomba elastomérica de 270ml / 54h / 5ml/h (80654)</t>
  </si>
  <si>
    <t>80657</t>
  </si>
  <si>
    <t>Aposito AG+ Extra Caja x 5 unids Aquacel 15 x 15 REF. 413568  (80657)</t>
  </si>
  <si>
    <t>80671</t>
  </si>
  <si>
    <t>AGUJA DE BIOPSIA AUTOMATICA TRUCORE 18G x 16CM (80671)</t>
  </si>
  <si>
    <t>80675</t>
  </si>
  <si>
    <t>KIT DE INSERCCION PARA PICC NEONATAL Y PEDIATRICO 80199-519(80675)</t>
  </si>
  <si>
    <t>80676</t>
  </si>
  <si>
    <t>INTRODUCTOR (AGUJA PELABLE) PARA PICC 1 FR 7366-510(80676)</t>
  </si>
  <si>
    <t>80677</t>
  </si>
  <si>
    <t>INTRODUCTOR MICROFLASH PARA PICC 2 FR 7370-19 (80677)</t>
  </si>
  <si>
    <t>80683</t>
  </si>
  <si>
    <t>Coil Helix Concerto NV -5-20 5mmx20cm Ref. NV5-20 Helix (80683)</t>
  </si>
  <si>
    <t>80686</t>
  </si>
  <si>
    <t>SONDA DE GASTROSTOMIA 24FR Ref.8884720247 (80686)</t>
  </si>
  <si>
    <t>80688</t>
  </si>
  <si>
    <t>CIRCUITO JUNIOR NEONATAL INFANTE PEDIATRICO RT330 PARA ALTO FLUJO DE OXIGENO CON RAMA INSPIRATORIA C - FISHER &amp; PAYKEL(80688)</t>
  </si>
  <si>
    <t>80689</t>
  </si>
  <si>
    <t>VALVULA AORTICA EVOLUTPRO REF. EVOLUTPRO-29 (80689)</t>
  </si>
  <si>
    <t>80692</t>
  </si>
  <si>
    <t>PUNCH DERMATOLOGICO DE 5mm DESECHABLE MILTEX (80692)</t>
  </si>
  <si>
    <t>80696</t>
  </si>
  <si>
    <t>Filtros manuales Ref. 7291 (80696)</t>
  </si>
  <si>
    <t>80703</t>
  </si>
  <si>
    <t>Soporte para el tubo laringeo Ref. 7668 (80703)</t>
  </si>
  <si>
    <t>80705</t>
  </si>
  <si>
    <t>Flexima regular APDL 8 Pigtail Ref. M001271340 (80705)</t>
  </si>
  <si>
    <t>80709</t>
  </si>
  <si>
    <t>Kit cateter Mahurkar Q plus doble lumen ext rectas de 13.5Fr x 19.5cm ref. 8888211220 (80709)</t>
  </si>
  <si>
    <t>80713</t>
  </si>
  <si>
    <t>BARRERA OSTOMIA NATURA MOLDEABLE FLEXIBLE 70 MM 411823 (80713)</t>
  </si>
  <si>
    <t>80714</t>
  </si>
  <si>
    <t>BOLSA DRENABLE OSTOMIA NATURA CON FILTRO DE CARBON 70MM REF. 416423 (80714)</t>
  </si>
  <si>
    <t>80721</t>
  </si>
  <si>
    <t>NEILMED SINUS RINSE PEDIATRICO (80721)</t>
  </si>
  <si>
    <t>80729</t>
  </si>
  <si>
    <t>KIT CITOLOGICO TALLA S (80729)</t>
  </si>
  <si>
    <t>80731</t>
  </si>
  <si>
    <t>BOLSA ABIERTA 57MM PARA OSTOMIA Y FISTULA - REF: 18113 CODIGO: 64059 NEW IMAGE (80731)</t>
  </si>
  <si>
    <t>80735</t>
  </si>
  <si>
    <t>CATETER DE SISTEMA LIBERACION REF. L-ENVPRO-16 (80735)</t>
  </si>
  <si>
    <t>80736</t>
  </si>
  <si>
    <t>VALVULA AORTICA EVOLUTPRO REF. EVOLUTR-23 (80736)</t>
  </si>
  <si>
    <t>80737</t>
  </si>
  <si>
    <t>VALVULA AORTICA EVOLUTPRO REF. EVOLUTPRO-26 (80737)</t>
  </si>
  <si>
    <t>80746</t>
  </si>
  <si>
    <t>NEXIVA DIFFUSICS 22 G X 1.00 IN GLOBAL  (BD) SISTEMA CERRADO DE INFUSION PERIFERICA CON DIFUSION DE PRESION CALIBRE 22 G</t>
  </si>
  <si>
    <t>80749</t>
  </si>
  <si>
    <t>1 ML 2% CHG SINGLE STERILE APLICATOR (BD APLICADOR ESTERIL UN SOLO USO DE 1 ML</t>
  </si>
  <si>
    <t>80753</t>
  </si>
  <si>
    <t>CATETER URETERAL DOBLE J 3.7FR x 18CM  REF. 036318 (80753)</t>
  </si>
  <si>
    <t>80754</t>
  </si>
  <si>
    <t>SISTEMA DE COMPRESION REF -ENVPRO-16 (80754)</t>
  </si>
  <si>
    <t>80756</t>
  </si>
  <si>
    <t>BOLSA DRENABLE OSTOMIA 57 MM REF. 402534 - SUR-FIT PLUS (80756)</t>
  </si>
  <si>
    <t>80757</t>
  </si>
  <si>
    <t>BOLSA DRENABLE OSTOMIA 70 MM REF. 402535 - SUR-FIT PLUS (80757)</t>
  </si>
  <si>
    <t>80758</t>
  </si>
  <si>
    <t>BARRERA DE OSTOMIA FLEXIBLE 45 MM SUR-FIT PLUS (80758)</t>
  </si>
  <si>
    <t>80759</t>
  </si>
  <si>
    <t>BARRERA DE OSTOMIA FLEXIBLE 57 MM SUR-FIT PLUS REF 401612(80759)</t>
  </si>
  <si>
    <t>80760</t>
  </si>
  <si>
    <t>BARRERA DE OSTOMIA FLEXIBLE 70 MM SUR-FIT REF 401613 (80760)</t>
  </si>
  <si>
    <t>80771</t>
  </si>
  <si>
    <t>AGUJA SAFE STEP 22G REF. LH-0030 (80771)</t>
  </si>
  <si>
    <t>80774</t>
  </si>
  <si>
    <t>solucion antiseptica de uso externo a base de clorhexidina al 2% y alcohol isopropilico al 70% BACCIDINE X 15 CC (80774)</t>
  </si>
  <si>
    <t>80775</t>
  </si>
  <si>
    <t>JABON QUIRURGICO DE QUIRUCIDAL SACHET X 5 CC (80775)</t>
  </si>
  <si>
    <t>80776</t>
  </si>
  <si>
    <t>JABON QUIRURGICO QUIRUCIDAL X 15 CC (80776)</t>
  </si>
  <si>
    <t>80785</t>
  </si>
  <si>
    <t>TUBO ENDOTRAQUEAL HI-LO 7.5FR REF. 86112 (80785)</t>
  </si>
  <si>
    <t>80786</t>
  </si>
  <si>
    <t>TUBO ENDOTRAQUEAL HI-LO C/B 8.0FR REF. 86113 (80786)</t>
  </si>
  <si>
    <t>80789</t>
  </si>
  <si>
    <t>CATETER DE SISTEMA LIBERACION REF. ENVPRO-14 (80789)</t>
  </si>
  <si>
    <t>80791</t>
  </si>
  <si>
    <t>KIT APOSITO DE PLATA GENADYNE MEDIUM PARA PRESION NEGATIVA (80791)</t>
  </si>
  <si>
    <t>80792</t>
  </si>
  <si>
    <t>KIT APOSITO DE PLATA GENADYNE LARGE PARA PRESION NEGATIVA (80792)</t>
  </si>
  <si>
    <t>80795</t>
  </si>
  <si>
    <t>CUTICELL CLASSIC STE VENDAJE GASA PARAFINADA 15CM X 2M ROLLO (80795)</t>
  </si>
  <si>
    <t>80801</t>
  </si>
  <si>
    <t>MALLA PARIETENE MACROPORUS 15X15 REF. PPM1515X3 (80801)</t>
  </si>
  <si>
    <t>80803</t>
  </si>
  <si>
    <t>BARRERA CONVEXA 57 MM PARA OSTOMIA Y FISTULA - NEW IMAGE (recortable hasta 38 mm) (80803)</t>
  </si>
  <si>
    <t>80806</t>
  </si>
  <si>
    <t>Cateter Tunelizado PALINDROME 19cm KIT W/ SLOT con estilete para insercion REF. 8888145014 (80806)</t>
  </si>
  <si>
    <t>80808</t>
  </si>
  <si>
    <t>SISTEMA DE CATETER GUIA CHAPERON 6 FR M2 + 5FR REF. GC695M2SI (80808)</t>
  </si>
  <si>
    <t>80809</t>
  </si>
  <si>
    <t>AVIGO HYDROPHILIC GUIDEWIRE 0.014 x 205cm Ref. 103-0606-200 (80809)</t>
  </si>
  <si>
    <t>80811</t>
  </si>
  <si>
    <t>Microguia SYNCHRO 2 .014 200cm Standard Preshaped STRYKER Ref. 69M00326420 (80811)</t>
  </si>
  <si>
    <t>80816</t>
  </si>
  <si>
    <t>AGUJA DE BIOPSIA PARA PISTOLA PROMAG 18 x 200 REF. 765018200 (80816)</t>
  </si>
  <si>
    <t>80817</t>
  </si>
  <si>
    <t>AGUJA DE BIOPSIA PARA PISTOLA PROMAG 18 x 250 REF. 765018250 (80817)</t>
  </si>
  <si>
    <t>80832</t>
  </si>
  <si>
    <t>KIT OXIGENADOR INSPIRE 8F  (80832)</t>
  </si>
  <si>
    <t>80839</t>
  </si>
  <si>
    <t>RECARGA ENGRAPADORA CORTANTE CR40G (80839)</t>
  </si>
  <si>
    <t>80852</t>
  </si>
  <si>
    <t>BLADE 1882925 SKIMMER 3PK 2.9MM/18CM L Ref. 1882925 (80852)</t>
  </si>
  <si>
    <t>80855</t>
  </si>
  <si>
    <t>Fibra laser LightTrail Ref. 69267 (80855)</t>
  </si>
  <si>
    <t>80859</t>
  </si>
  <si>
    <t>EASYPUMP II LT 125-25-S REFERENCIA. 4540006 (80859)</t>
  </si>
  <si>
    <t>80862</t>
  </si>
  <si>
    <t>CATETER SWAN GANZ CCO/SVO2/CEDV 7.5 - X AC REF.774F75 (80862)</t>
  </si>
  <si>
    <t>80870</t>
  </si>
  <si>
    <t>COMPRESA DE GASA CON ELEMENTO RADIO-OPACO 4Ply (45cm x 45cm) Esteril REF. 2242 (80870)</t>
  </si>
  <si>
    <t>80881</t>
  </si>
  <si>
    <t>EXTENSION SET SECUNDARIO REF. 5714028CO01 (80881)</t>
  </si>
  <si>
    <t>80886</t>
  </si>
  <si>
    <t>JERINGA PUNTA CAT SIN AGUJA REF 309620  60ML (80886)</t>
  </si>
  <si>
    <t>80887</t>
  </si>
  <si>
    <t>ADAPTOR MOUNT SWIVEL DOBLE GIRO REF. 331/5661 (80887)</t>
  </si>
  <si>
    <t>80890</t>
  </si>
  <si>
    <t>MARCAPASO BICAMERAL PARA RESONANCIA ATESTA MODELO ATDR01 (80890)</t>
  </si>
  <si>
    <t>80892</t>
  </si>
  <si>
    <t>ACL TIGHTROPE ABS REF. AR-1588TN (80892)</t>
  </si>
  <si>
    <t>80894</t>
  </si>
  <si>
    <t>Maxon 6/0 CV-11 REF.88866124-11 (80894)</t>
  </si>
  <si>
    <t>80896</t>
  </si>
  <si>
    <t>CAPROSYN 3/0 V-20 REF. 8886623341 (80896)</t>
  </si>
  <si>
    <t>80901</t>
  </si>
  <si>
    <t>Injerto Recto STRETCH 18mm x 20CM Marca Gore (80901)</t>
  </si>
  <si>
    <t>80905</t>
  </si>
  <si>
    <t>APOLLO XL90 Ref. AR-9821 (80905)</t>
  </si>
  <si>
    <t>80919</t>
  </si>
  <si>
    <t>DISPOSITIVO DE LAVADO PULSATIL REF. F9000805 (80919)</t>
  </si>
  <si>
    <t>80930</t>
  </si>
  <si>
    <t>OXIGENADOR ECMO NEONATAL REF. EU5056 (80930)</t>
  </si>
  <si>
    <t>80945</t>
  </si>
  <si>
    <t>CLIP DE ANEURISMA MINI 8.0 DELGADO CURVADO DE 8.2M REF. 17-001-98 (80945)</t>
  </si>
  <si>
    <t>80953</t>
  </si>
  <si>
    <t>Grafton Putty 1 CC Ref. T43102INT (80953)</t>
  </si>
  <si>
    <t>80955</t>
  </si>
  <si>
    <t>APOLLO HOOK 90 REF. AR-9825 (80955)</t>
  </si>
  <si>
    <t>80956</t>
  </si>
  <si>
    <t>kit de Nefrostomia percutáneo con set de micropunción y bolsa de drenaje REF M001271860- 8.5Fr, sin sistema de fijación a piel. Ref. RLC-NV-8 (80956)</t>
  </si>
  <si>
    <t>80991</t>
  </si>
  <si>
    <t>PHENOM CATETER REF. FG15150-0615-1S (80991)</t>
  </si>
  <si>
    <t>80998</t>
  </si>
  <si>
    <t>GASA CURACION 10 X10 CM PAQ X 10 UNIDADES CON LINEA RADIOPACO 16 PLIEGUES (80998)</t>
  </si>
  <si>
    <t>81000</t>
  </si>
  <si>
    <t>Cateter de Centesis de 5FR X 15 cm de longitud Ref. 700305015 (81000)</t>
  </si>
  <si>
    <t>81002</t>
  </si>
  <si>
    <t>SOLUCION ACIDA G87 CONCENTRADO ACIDO PARA HD / 5 LITROS REF. 1712162 (81002)</t>
  </si>
  <si>
    <t>81006</t>
  </si>
  <si>
    <t>AGUJA FISTULA ARTERIAL  ART-R 15GA X 1" 15 CM REF. 5088621 (81006)</t>
  </si>
  <si>
    <t>81009</t>
  </si>
  <si>
    <t>AGUJA FISTULA ARTERIAL  ART-R 17GA X 1" 15 CM REF. 5088661 (81009)</t>
  </si>
  <si>
    <t>81012</t>
  </si>
  <si>
    <t>FILTRO DIALIZADOR FRESENIUS FX 60 REF 5008861CO (81012)</t>
  </si>
  <si>
    <t>81016</t>
  </si>
  <si>
    <t>LINEA DE SANGRE ADULTO BAIN REF BL-005   -  4008 REF. CO5000543 (81016)</t>
  </si>
  <si>
    <t>81050</t>
  </si>
  <si>
    <t>OXIGENADOE ECMO PEDIATRICO REF EU5045 (81050)</t>
  </si>
  <si>
    <t>81060</t>
  </si>
  <si>
    <t>MISSION DISPOSABLE CORE BIOPSY INSTRUMENT KIT - 18GX16CM, 10 OR 20CM PENETRATION DEPTH WITH BARD TRUGUIDE DISPOSABLE COAXIAL BIOPSY NEEDLE (17GX13.8CM)(81060)</t>
  </si>
  <si>
    <t>81061</t>
  </si>
  <si>
    <t>Mission Disposable Core Biopsy Instrument Kit - 18Gx20cm,10 or 20cm penetration depth with Bard TruGuide Disposable Coaxial Biopsy Needle (17Gx17.8cm) (81061)</t>
  </si>
  <si>
    <t>81065</t>
  </si>
  <si>
    <t>VALVULAS AORTICA III GENERACION No 21 (81065)</t>
  </si>
  <si>
    <t>81066</t>
  </si>
  <si>
    <t>VALVULAS AORTICA III GENERACION No 23 (81066)</t>
  </si>
  <si>
    <t>81067</t>
  </si>
  <si>
    <t>VALVULAS AORTICA III GENERACION No 25 (81067)</t>
  </si>
  <si>
    <t>81068</t>
  </si>
  <si>
    <t>VALVULAS AORTICA III GENERACION No 27 (81068)</t>
  </si>
  <si>
    <t>81070</t>
  </si>
  <si>
    <t>BALON DE DILATACION ESOFAGICO 15-18 REF M00558700 (81070)</t>
  </si>
  <si>
    <t>810710500</t>
  </si>
  <si>
    <t>Canula siliconada 8mm x 40mm Ref 810710500</t>
  </si>
  <si>
    <t>81078</t>
  </si>
  <si>
    <t>Aguja de Biopsia Automatica de 14G x 10 para Pistola MAGNUN BARD (81078)</t>
  </si>
  <si>
    <t>81082</t>
  </si>
  <si>
    <t>FILTRO DESECHBLE  INHALATORIO  REF 4-07601-00 (81082)</t>
  </si>
  <si>
    <t>81091</t>
  </si>
  <si>
    <t>CANULA VENOSA 25FR BIO-MEDICUS REF 96600-125 (81091)</t>
  </si>
  <si>
    <t>81096</t>
  </si>
  <si>
    <t>PINZA LIGASURE EXACT REF. LF2019 (81096)</t>
  </si>
  <si>
    <t>81097</t>
  </si>
  <si>
    <t>PINZA LIGASURE IMPACT  REF. LF4418 (81097)</t>
  </si>
  <si>
    <t>81098</t>
  </si>
  <si>
    <t>PINZA LIGASURE MERYLAND REF. LF1937 (81098)</t>
  </si>
  <si>
    <t>81107</t>
  </si>
  <si>
    <t>FIBRA LASER 270µm LIGHTTRAIL (81107)</t>
  </si>
  <si>
    <t>81108</t>
  </si>
  <si>
    <t>GUIA NITINOL CON PUNTA HIDROFILICA - SENSOR 0.035 DUAL-FLEX ANG/150CM (81108)</t>
  </si>
  <si>
    <t>81109</t>
  </si>
  <si>
    <t>GUIA HIDROFILICA ZIPWIRE 0.035 x 150cm STRAIGHT REF. M0066802051 (81109)</t>
  </si>
  <si>
    <t>81110</t>
  </si>
  <si>
    <t>CANASTILLA EXTRACCION URETERAL NITINOL - STONE CONE 3Fr 7mm CONE REF. M0063903200 (81110)</t>
  </si>
  <si>
    <t>81111</t>
  </si>
  <si>
    <t>CANASTILL AGARRE FRONTAL DAKOTA/OPENSURE 8mm x 120cm REF. M0063905000 (81111)</t>
  </si>
  <si>
    <t>81123</t>
  </si>
  <si>
    <t>FILTRO DIALIZADOR FRESENIUS FX 80 REF 5008881CO (81123)</t>
  </si>
  <si>
    <t>81154</t>
  </si>
  <si>
    <t>PARCHE DURAMADRE 4 X4 - DURA GUARD REF DG0404SN (81154)</t>
  </si>
  <si>
    <t>81155</t>
  </si>
  <si>
    <t>PARCHE DURAMADRE 6x8 - DURA GUARD REF DG0608SN (81155)</t>
  </si>
  <si>
    <t>81163</t>
  </si>
  <si>
    <t>Grapadora de Piel  Aposse REF. 8886803712 (81163)</t>
  </si>
  <si>
    <t>81165</t>
  </si>
  <si>
    <t>Catéter Hidrofilico de Drenaje Biliar con sistema de cierre 8.5Fr, con dispositivo de fijacion StarFIX Ref. RBC-8-SFX (81165)</t>
  </si>
  <si>
    <t>81166</t>
  </si>
  <si>
    <t>Catéter Hidrofilico de Drenaje Biliar con sistema de cierre 10Fr, con dispositivo de fijacion StarFIX Ref. RBC-10-SFX / M001272610 (81166)</t>
  </si>
  <si>
    <t>81167</t>
  </si>
  <si>
    <t>Catéter Hidrofilico de Drenaje Biliar con sistema de cierre 12Fr, con dispositivo de fijacion StarFIX Ref. RBC-12-SFX (81167)</t>
  </si>
  <si>
    <t>81168</t>
  </si>
  <si>
    <t>Catéter Hidrofilico de Drenaje Biliar con sistema de cierre 14Fr, con dispositivo de fijacion StarFIX Ref.RBC-14-SFX / M001272630 (81168)</t>
  </si>
  <si>
    <t>81169</t>
  </si>
  <si>
    <t>REMOVEDOR DE GRAPAS DE PIEL REF. 150462 (81169)</t>
  </si>
  <si>
    <t>81179</t>
  </si>
  <si>
    <t>Catéter Hidrofilico Drenaje Multiproposito con sistema de cierre 8,5Fr Longitud 25cm, marca radiopaca, dispositivo fijacion Rf. RLCMB-8-SF(81179)</t>
  </si>
  <si>
    <t>81181</t>
  </si>
  <si>
    <t>Catéter Hidrofilico de Drenaje Multiproposito con sistema de cierre 10Fr X 25cm radiopaca, disposi fijacion Ref RLCMB-10-SFX / M001271350 (81181)</t>
  </si>
  <si>
    <t>81182</t>
  </si>
  <si>
    <t>Catéter rescatador de cuerpos extraños en Snare, marca MERIT MEDICAL 1 ASA 4FR X 10MM Ref. ONE 1000 (81182)</t>
  </si>
  <si>
    <t>81185</t>
  </si>
  <si>
    <t>FRAMING COIL (81185)</t>
  </si>
  <si>
    <t>81201</t>
  </si>
  <si>
    <t>BOLSA NUTRIBAG T 2000ML 3V BCT-2 (81201)</t>
  </si>
  <si>
    <t>81202</t>
  </si>
  <si>
    <t>VASO COLECTOR PARA FILTRO PURITAN BENNETT REF. 4-074647-00 (81202)</t>
  </si>
  <si>
    <t>81213</t>
  </si>
  <si>
    <t>Aposito Cutimed Sorbact Gel 7.5 x 15 cm (81213)</t>
  </si>
  <si>
    <t>81215</t>
  </si>
  <si>
    <t>Cat Central trilumen 7,5Fr x 20 cms ref 6209-252 (81215)</t>
  </si>
  <si>
    <t>81218</t>
  </si>
  <si>
    <t>APOSITO DE ESPUMA CON ADHESIVO REF. 421561 CAJA X 10 SOB FOAMLITE CONVATEC 15CM x 15CM (81218)</t>
  </si>
  <si>
    <t>81219</t>
  </si>
  <si>
    <t>APOSITO DE ESPUMA CON ADHESIVO REF. 421557 CAJA X 10 SOB FOAMLITE CONVATEC 8Cm X 8Cm (81219)</t>
  </si>
  <si>
    <t>81240</t>
  </si>
  <si>
    <t>SET CYTOSORB 300 ECMO (81240)</t>
  </si>
  <si>
    <t>81245</t>
  </si>
  <si>
    <t>MEMBRANA - OXIGENADOR ECMO EOS ADULTO REF 050521 (81245)</t>
  </si>
  <si>
    <t>81258</t>
  </si>
  <si>
    <t>CATETER CENTRAL MONOLUMEN 6.0 FR x 20cm guia J Nitinol Ref 1248-201 (81258)</t>
  </si>
  <si>
    <t>81270</t>
  </si>
  <si>
    <t>Cateter Implantable Polysite 5Fr x 60cm REF. VPE2005ISP Pediatrico (81270)</t>
  </si>
  <si>
    <t>81272</t>
  </si>
  <si>
    <t>CLAVE DE EXTENSION SENCILLA CORTA ref, 33054 (81272)</t>
  </si>
  <si>
    <t>81273</t>
  </si>
  <si>
    <t>CLAVE DE EXTENSION BIFURCADA CORTA ref, 3322 (81273)</t>
  </si>
  <si>
    <t>81276</t>
  </si>
  <si>
    <t>TEGADERM DE 10*12 CM REF 1626W (81276)</t>
  </si>
  <si>
    <t>81282</t>
  </si>
  <si>
    <t>FIJADOR PARA CANULA DE TRAQUEOSTOMIA ADULTO BANDA DE CUELLO DE 2.54cm DE ANCHO Y CIRCUNFERENIA DE CUELLO 49.5cm REF. 240 (81282)</t>
  </si>
  <si>
    <t>81283</t>
  </si>
  <si>
    <t>FIJADOR PARA CANULA DE TRAQUEOSTOMIA PEDIATRICO BANDA DE CUELLO DE 2.54cm DE ANCHO Y CIRCUNFERENIA DE CUELLO 46cm REF. 241 (81283)</t>
  </si>
  <si>
    <t>81297</t>
  </si>
  <si>
    <t>Circuito basico adulto 22mm de alma lisa. Longitud 1.6m ramales desconectable de la pieza en Y REF. 5000 (81297)</t>
  </si>
  <si>
    <t>81299</t>
  </si>
  <si>
    <t>BALON CRE WG 10-12M X 240 CM ref M00558680 (81299)</t>
  </si>
  <si>
    <t>81302</t>
  </si>
  <si>
    <t>LINEA DE SANGRE PEDIATRICA F00001064CO AV-SET FMC PAED-R (81302)</t>
  </si>
  <si>
    <t>81314</t>
  </si>
  <si>
    <t>LINNER CON SOLIDIFICANTE 2 lts (2000 cc) BIOLIFE (81314)</t>
  </si>
  <si>
    <t>81330</t>
  </si>
  <si>
    <t>SUTURA BARBADA V/LOC 2 Ref. Vlocl0615 (81330)</t>
  </si>
  <si>
    <t>81336</t>
  </si>
  <si>
    <t>ADAPTIC - 7.6cms x 152.0cms REF. 2018 (81336)</t>
  </si>
  <si>
    <t>81350</t>
  </si>
  <si>
    <t>Desechables APD - EQUIPO APD DE EXTENSION PARA DRENAJE 12" REF. MRM4464P (81350)</t>
  </si>
  <si>
    <t>81352</t>
  </si>
  <si>
    <t>BOLSA ESTEEM+ DE 100MM EN UNA PIEZA DRENABLE REF. 416908 (81352)</t>
  </si>
  <si>
    <t>81353</t>
  </si>
  <si>
    <t>CATETER VENOSO PERIFERICO SmartMidline 4FR 20CM Ref. 128.1420 (81353)</t>
  </si>
  <si>
    <t>81354</t>
  </si>
  <si>
    <t>CATETER VENOSO PERIFERICO SmartMidline 2 FR X 10CM Ref. 128.1210 (81354)</t>
  </si>
  <si>
    <t>81360</t>
  </si>
  <si>
    <t>AQUACEL FOAM PRO SACRAL24X21.5CM 1X5 NAI REF. 421580 (81360)</t>
  </si>
  <si>
    <t>81386</t>
  </si>
  <si>
    <t>CIRCUITO DE ALTO FLUJO HIGH FLOW ADULTO (81386)</t>
  </si>
  <si>
    <t>81387</t>
  </si>
  <si>
    <t>CANULA PARA ALTO FLUJO HIGH FLOW PARA PACIENTE ADULTO (81387)</t>
  </si>
  <si>
    <t>81391</t>
  </si>
  <si>
    <t>Stent NV modelo Neuroform Atlas 3.0 X 21 mm marca STRYKER REF 69M003EZAS30210</t>
  </si>
  <si>
    <t>81392</t>
  </si>
  <si>
    <t>APOSITO TEGADERM 20CM x 30CM REF. 1629 (81392)</t>
  </si>
  <si>
    <t>81395</t>
  </si>
  <si>
    <t>Cat. Central bilumen 4,5fr x 12,5 cms Guia de nitinol en J REF. 1203-122 (81395)</t>
  </si>
  <si>
    <t>81405</t>
  </si>
  <si>
    <t>SONDA FOLEY SILICONADA 2 VIAS 16 FR</t>
  </si>
  <si>
    <t>81409</t>
  </si>
  <si>
    <t>CANULA AORTICA BIOMEDICUS 6 FR ref 77006 (81409)</t>
  </si>
  <si>
    <t>81411</t>
  </si>
  <si>
    <t>PROBE 95134 BIO-PROBE DP-38P ST 12PK 10L (81411)</t>
  </si>
  <si>
    <t>81418</t>
  </si>
  <si>
    <t>VENDA ADHESIVA COBAN REF 1584 ROL 3M 4 X 5 YARDAS (81418)</t>
  </si>
  <si>
    <t>81431</t>
  </si>
  <si>
    <t>CANULA NASAL DE ALTO FLUJO JUNIOR REF.OPT314 AJUSTABLE NEONATAL (81431)</t>
  </si>
  <si>
    <t>81433</t>
  </si>
  <si>
    <t>CANULA NASAL DE ALTO FLUJO JUNIOR REF.OPT316 AJUSTABLE INFANTE (81433)</t>
  </si>
  <si>
    <t>81434</t>
  </si>
  <si>
    <t>CANULA NASAL DE ALTO FLUJO JUNIOR REF.OPT318 AJUSTABLE PEDIATRICO (81434)</t>
  </si>
  <si>
    <t>81436</t>
  </si>
  <si>
    <t>SURGICEL POWDER 3.0 GRS  (81436)</t>
  </si>
  <si>
    <t>81445</t>
  </si>
  <si>
    <t>CANULA NASAL DE ALTO FLUJO INFANTIL (LACTANTES) REF. MI1300 (81445)</t>
  </si>
  <si>
    <t>81446</t>
  </si>
  <si>
    <t>OXIGENADOR KIDS D101 EN COMBO TUBERIA Y FILTRO (81446)</t>
  </si>
  <si>
    <t>81450</t>
  </si>
  <si>
    <t>THORAFLEX HIBRID (81450)</t>
  </si>
  <si>
    <t>81451</t>
  </si>
  <si>
    <t>CATGUT CROMADO 3/0 C/A SH DE 70CM REF. G122T (81451)</t>
  </si>
  <si>
    <t>81451H</t>
  </si>
  <si>
    <t>Introductor Radial RADIFOCUS 5fr x 10cm Ref RF5F10PQ (Con aguja metalica)</t>
  </si>
  <si>
    <t>81452</t>
  </si>
  <si>
    <t>CATETER DE ASPIRACION REACT 0,068 (81452)</t>
  </si>
  <si>
    <t>81453</t>
  </si>
  <si>
    <t>CATETER DE ASPIRACION REACT 0,071 (81453)</t>
  </si>
  <si>
    <t>81454</t>
  </si>
  <si>
    <t>Malla Surelift 2 Arpones Ref CPS02 (81454)</t>
  </si>
  <si>
    <t>81458</t>
  </si>
  <si>
    <t>Cánula Nasal alto flujo neonatal (recien nacidos) ref. MN1100B (81458)</t>
  </si>
  <si>
    <t>81466</t>
  </si>
  <si>
    <t>Electrodo 16 contactos Ref C10-16CIOM</t>
  </si>
  <si>
    <t>81471</t>
  </si>
  <si>
    <t>RECARGA MORADA 45mm REF. EGIA45AMT (81471)</t>
  </si>
  <si>
    <t>81472</t>
  </si>
  <si>
    <t>RECARGA NEGRA 45mm REF. EGIA45AXT (81472)</t>
  </si>
  <si>
    <t>81473</t>
  </si>
  <si>
    <t>Hook Laparoscopia REF. E3773-36 (81473)</t>
  </si>
  <si>
    <t>81480H</t>
  </si>
  <si>
    <t>Cateter Hidrofilico Cobra 2 4Fr x 65 Glidecath Ref ZB5410GM (81480H)</t>
  </si>
  <si>
    <t>81481</t>
  </si>
  <si>
    <t>Cánula Fenestrada Sin Balón DI de 6.4 mm Shiley Ref. 6CFN (81481)</t>
  </si>
  <si>
    <t>81482</t>
  </si>
  <si>
    <t>Steric Tlac Ref 16913 (81482)</t>
  </si>
  <si>
    <t>81485</t>
  </si>
  <si>
    <t>TEGADERM CON PAD 9 X20 CM REF 3590 (81485)</t>
  </si>
  <si>
    <t>81486</t>
  </si>
  <si>
    <t>SPECTRA OPTIA COLLECT SET Ref 12320 + Solución ACD (81486)</t>
  </si>
  <si>
    <t>81487</t>
  </si>
  <si>
    <t>SPECTRA OPTIA COLLECT SET Ref 12220 + Solución ACD (81487)</t>
  </si>
  <si>
    <t>81488</t>
  </si>
  <si>
    <t>CONECTOR TEGO ALTO FLUJO REF LAT-D1000 (81488)</t>
  </si>
  <si>
    <t>81489</t>
  </si>
  <si>
    <t>BAYONETA PARA BOLSA CHEMOCLAVE REF LAT-CH10 (81489)</t>
  </si>
  <si>
    <t>81490</t>
  </si>
  <si>
    <t>Cateter Palindrome Chronic Kit Symmetrical Tip, Tal Venatrac Stylet 14.5Fr x 33cm Ref 8888145042 (81490)</t>
  </si>
  <si>
    <t>81493</t>
  </si>
  <si>
    <t>Balon PTA Sterling 5.0 x 20 mm x 135 cm ref. 39031-502010 (81493)</t>
  </si>
  <si>
    <t>81501</t>
  </si>
  <si>
    <t>Bolsa Vacias EVA FREKA  mix Bag 1000ML + 3 Vias (81501)</t>
  </si>
  <si>
    <t>81512</t>
  </si>
  <si>
    <t>BOLSA DE NUTRICION FREKA MIX BOLSA 2000 ML + 3 VIAS (81512)</t>
  </si>
  <si>
    <t>81515</t>
  </si>
  <si>
    <t>ADAPTADOR DE TRAQUEOSTOMIA - CONECTOR EN T (81515)</t>
  </si>
  <si>
    <t>81516</t>
  </si>
  <si>
    <t>SISTEMA DE CATETER GUIA CHAPERON 5 F M2 + 4F VT REF GC595M2VT (81516)</t>
  </si>
  <si>
    <t>81519</t>
  </si>
  <si>
    <t>Conector Spiros Ref. LAT-CH 2000S (81519)</t>
  </si>
  <si>
    <t>81520</t>
  </si>
  <si>
    <t>Set de transferencia con spiros LAT_CH3034 (81520)</t>
  </si>
  <si>
    <t>81522</t>
  </si>
  <si>
    <t>BOLSA NUTRICION FREKA MIX 150ML (81522)</t>
  </si>
  <si>
    <t>81523</t>
  </si>
  <si>
    <t>APOSITO TEGADERM 15CM x 20CM REF. 1628 (81523)</t>
  </si>
  <si>
    <t>81529</t>
  </si>
  <si>
    <t>MALLA PROLENE 15CM X 15CM REF. PMH1 (81529)</t>
  </si>
  <si>
    <t>81533</t>
  </si>
  <si>
    <t>Microcateter Periferico 2.8Fr x 3.0Fr x 150cm Progreat Ref MC-PE28151ZV (81533)</t>
  </si>
  <si>
    <t>81547</t>
  </si>
  <si>
    <t>Microcateter Direxion fathom 16 sytem 0.21in x 130cm x 180cm Ref M001195610 (81547)</t>
  </si>
  <si>
    <t>81548</t>
  </si>
  <si>
    <t>Stent epic ous vas  12x60x120 Ref H74939054126020 (81548)</t>
  </si>
  <si>
    <t>81551</t>
  </si>
  <si>
    <t>VICRYL RAPID UND 4-0 70CM 1PS2 REF. VR9922G (81551)</t>
  </si>
  <si>
    <t>81553</t>
  </si>
  <si>
    <t>Cuchilla para corte de hueso Midas Legend 10cm 3mm Ref 10MH30 (81553)</t>
  </si>
  <si>
    <t>81556</t>
  </si>
  <si>
    <t>TUBO ENDOTRAQUEAL INTERMEDIO HI-LO C/B 5.5MM (81556)</t>
  </si>
  <si>
    <t>81557</t>
  </si>
  <si>
    <t>CUTIMED SORBACT HYDROACTIVE B 14 x 14cm REF. 7993302 (81557)</t>
  </si>
  <si>
    <t>81558</t>
  </si>
  <si>
    <t>CUTIMED SORBACT COMPRESA 7 x 9Cm (81558)</t>
  </si>
  <si>
    <t>81560</t>
  </si>
  <si>
    <t>CUTIMED SILTEC SORBACT 7.5cm X 7.5cm (81560)</t>
  </si>
  <si>
    <t>81561</t>
  </si>
  <si>
    <t>CUTIMED SILTEC SORBACT 12.5 x 12.5cm (81561)</t>
  </si>
  <si>
    <t>81562</t>
  </si>
  <si>
    <t>CUTIMED SILTEC SORBACT 17.5 x 17.5cm  REF.7328403 (81562)</t>
  </si>
  <si>
    <t>81563</t>
  </si>
  <si>
    <t>CUTIMED SORBION SORBACT 10 x 10cm (81563)</t>
  </si>
  <si>
    <t>81565</t>
  </si>
  <si>
    <t>CUTIMED SILTEC 10 x 20cm (81565)</t>
  </si>
  <si>
    <t>81566</t>
  </si>
  <si>
    <t>CUTIMED SILTEC 20 x 20cm (81566)</t>
  </si>
  <si>
    <t>81567</t>
  </si>
  <si>
    <t>CUTIMED SILTEC PLUS 10cm x 10cm (81567)</t>
  </si>
  <si>
    <t>81570</t>
  </si>
  <si>
    <t>AQUACEL FOAM PRO SACRAL 20 x 16.9cm REF: 421579 (81570)</t>
  </si>
  <si>
    <t>81571</t>
  </si>
  <si>
    <t>VICRYL 6/0 RAPID C/A P-1 DE 45 CM W9913-VICRYL RAPID ™ (81571)</t>
  </si>
  <si>
    <t>81575</t>
  </si>
  <si>
    <t>JERINGA PARA ALIMENTACION ENTERAL CON ENFIT de 20ml (81575)</t>
  </si>
  <si>
    <t>81584</t>
  </si>
  <si>
    <t>Sobres Preparacion Kit - LINEA DE TRANSFERENCIA PARA DESCONEXION MINICAP REF. 5C4482S (81584)</t>
  </si>
  <si>
    <t>81585</t>
  </si>
  <si>
    <t>Equipo en Y Desechable para CAPD - ULTRASET BOLSA DE 3 LT PARA DRENAJE CAPD REF. MRM4366MP (81585)</t>
  </si>
  <si>
    <t>81587</t>
  </si>
  <si>
    <t>INFUSOR CONTINUO DE 5 DIAS REF 2C2008 K DE 300 ML CON VELOCIDAD DE INFUSION DE 2 ML X HORA (81587)</t>
  </si>
  <si>
    <t>81590</t>
  </si>
  <si>
    <t>Malla Dextile Anatomical 15 x 10cm left REF. DXT1510AL (81590)</t>
  </si>
  <si>
    <t>81591</t>
  </si>
  <si>
    <t>Malla Dextile Anatomical 15 x 10cm Right REF. DXT1510AR (81591)</t>
  </si>
  <si>
    <t>81599</t>
  </si>
  <si>
    <t>Stent NV modelo Neuroform Atlas 3.0 X 15mm marca SRYKER REF 69M003EZAS30150 (81599)</t>
  </si>
  <si>
    <t>81603</t>
  </si>
  <si>
    <t>STENT WALLFLEX ENTERAL DUODENAL CON SISTEMA DE INTRODUCTOR 27/22 x 9Cm 230cm REF. M00565020  (81603)</t>
  </si>
  <si>
    <t>81612</t>
  </si>
  <si>
    <t>Oxigenador Biocube ADULTO Flujo Maximo 7Lt/min REF. OX-C6000P + TUBERIA (81612)</t>
  </si>
  <si>
    <t>81613</t>
  </si>
  <si>
    <t>Oxigenador Biocube PEDIATRICO Flujo Maximo 4Lt/min REF. OX-C4000P + Tuberia (81613)</t>
  </si>
  <si>
    <t>81615</t>
  </si>
  <si>
    <t>Oxigenador Biocube NEONATAL Flujo Maximo 2lt/min REF. OX-C2000P (81615)</t>
  </si>
  <si>
    <t>81618</t>
  </si>
  <si>
    <t>Jeringa Esteril 10ml Luer look Plastipak™ sin Aguja Ref. 302561 (81618)</t>
  </si>
  <si>
    <t>81622</t>
  </si>
  <si>
    <t>SUTURA V-LOC 0 GS-21 (CT-1) ABSORBIBLE 15CM REF. VLOCL0306 (81622)</t>
  </si>
  <si>
    <t>81636</t>
  </si>
  <si>
    <t>Catéter de acceso distal y reperfusión sofia (81636)</t>
  </si>
  <si>
    <t>81638</t>
  </si>
  <si>
    <t>GUANTE ESTERIL LATEX S/TALCO 8.0 (81638)</t>
  </si>
  <si>
    <t>81642</t>
  </si>
  <si>
    <t>Guia hidrofilica Terumo 0.018 x 150 Ref RFGA18153M (81642)</t>
  </si>
  <si>
    <t>81643</t>
  </si>
  <si>
    <t>Mission® Kit. Pistola con aguja de 18Gx10cm + Aguja Coaxial TruGuide® de 17Gx7.8cm (81643)</t>
  </si>
  <si>
    <t>81644</t>
  </si>
  <si>
    <t>Mission® Pistola con Aguja semiautomatica de 14Gx10cm REF. 1410MS (81644)</t>
  </si>
  <si>
    <t>81645</t>
  </si>
  <si>
    <t>Truguide® Disposable Coaxial Biopsy Needle 13G X 7.8cm REF. C1410A (81645)</t>
  </si>
  <si>
    <t>81648</t>
  </si>
  <si>
    <t>PARCHE PERICARDIO W/ENCAP 4 x 5 CM (81648)</t>
  </si>
  <si>
    <t>81655</t>
  </si>
  <si>
    <t>Set Portosystemico Transyugular Intrahepatico Ref Tipss-200 (81655)</t>
  </si>
  <si>
    <t>81677</t>
  </si>
  <si>
    <t>AGUJA BIOPSIA SEMIAUTOMATICA DE 16G X 9CM (81677)</t>
  </si>
  <si>
    <t>81680</t>
  </si>
  <si>
    <t>Stent Viator 10Fr 8x10 mm Ref PTB8108275H (81680)</t>
  </si>
  <si>
    <t>81688</t>
  </si>
  <si>
    <t>Canula Pediatrica Con Balon DI de 4.0 mm Shiley REF. 4.0PDC (81688)</t>
  </si>
  <si>
    <t>81689</t>
  </si>
  <si>
    <t>Canula Pediatrica Con Balon DI de 4.5 mm Shiley REF. 4.5PDC (81689)</t>
  </si>
  <si>
    <t>81690</t>
  </si>
  <si>
    <t>Canula Pediatrica Con Balon DI de 5.0 mm Shiley REF. 5.0PDC (81690)</t>
  </si>
  <si>
    <t>81692</t>
  </si>
  <si>
    <t>Spectra OPTIA Collect Platelets Plasma + Solución ACD + Solucion TPASS 12400</t>
  </si>
  <si>
    <t>81716</t>
  </si>
  <si>
    <t>Set Extensión 36cm con filtro 0.2µ MICRON FILTER Clam Rotating luer REF. 011-MC9013 (81716)</t>
  </si>
  <si>
    <t>81721</t>
  </si>
  <si>
    <t>Kit Catéter Mahurkar Élite 13.5Fr x 16cms Extensiones Curvas REF. 8888212216 (81721)</t>
  </si>
  <si>
    <t>81722</t>
  </si>
  <si>
    <t>Kit Catéter Mahurkar Élite 13.5Fr x 16cms Extensiones Precurvado REF. 8888213216 (81722)</t>
  </si>
  <si>
    <t>81723</t>
  </si>
  <si>
    <t>MARCAPASO DEFINITIVO TRICAMERAL SERENA BIPOAR (IS1) W1TR05 (81723)</t>
  </si>
  <si>
    <t>81779</t>
  </si>
  <si>
    <t>Conector de transicion tradicional a ENFit REF. F00106 (81779)</t>
  </si>
  <si>
    <t>81782</t>
  </si>
  <si>
    <t>CAPROSYN 3/0  75cm P14 REF. SC-5780G (81782)</t>
  </si>
  <si>
    <t>81789</t>
  </si>
  <si>
    <t>SEDA SOFSILK BLACK 2-0 45cm CT25 REF. SP244420 (81789)</t>
  </si>
  <si>
    <t>81790</t>
  </si>
  <si>
    <t>SEDA SOFSILK 2/0 30 BLACK SC-2 06B REF. SS-623 (81790)</t>
  </si>
  <si>
    <t>81792</t>
  </si>
  <si>
    <t>SURGIPRO II 3-0 75CM CT25 REF. PP44630 (81792)</t>
  </si>
  <si>
    <t>81797</t>
  </si>
  <si>
    <t>CANNULA 96830-112 BIO-MED VEN 12FR (81797)</t>
  </si>
  <si>
    <t>81817</t>
  </si>
  <si>
    <t>MICROESFERAS EMBOLIZAICON DRUG ELUTING 100-300  REF. DC2V103 (81817)</t>
  </si>
  <si>
    <t>81821</t>
  </si>
  <si>
    <t>SEDA 2-0 CSA SOFSILK BLACK 10X75CM REF. SP420E (81821)</t>
  </si>
  <si>
    <t>81830</t>
  </si>
  <si>
    <t>RESA DIAMANTADA DE  3.0mm REF. ST5820012030 (81830)</t>
  </si>
  <si>
    <t>81836</t>
  </si>
  <si>
    <t>FRESA CORTANTE AGRESIVA 4.0MM REF. ST5820010240 (81836)</t>
  </si>
  <si>
    <t>81840</t>
  </si>
  <si>
    <t>Fibra laser greenlight XPS Moxi REF. 0010-2400 (81840)</t>
  </si>
  <si>
    <t>81843</t>
  </si>
  <si>
    <t>SEDA SOFSILK 2/0 45CM AGUJA C-14  REF. SS-695 (81843)</t>
  </si>
  <si>
    <t>81848</t>
  </si>
  <si>
    <t>BOTON LIBRE TIPO DOG-BONE 8 M.M REF. KRYD-0002 (81848)</t>
  </si>
  <si>
    <t>81849</t>
  </si>
  <si>
    <t>ELECTRODO DIRECCIONAL 8 CONTACTOS CARTESIA REF. M365DB2202450 (81849)</t>
  </si>
  <si>
    <t>81850</t>
  </si>
  <si>
    <t>EXTENSION 55CM DE 8 CONTACTOS REF. M365NM3138550 (81850)</t>
  </si>
  <si>
    <t>81851</t>
  </si>
  <si>
    <t>2x8 OR CABLE EXTENSION  REF. M365SC41080 (81851)</t>
  </si>
  <si>
    <t>81853</t>
  </si>
  <si>
    <t>TUNELIZADOR 35 CM REF. M365SC42540 (81853)</t>
  </si>
  <si>
    <t>81857</t>
  </si>
  <si>
    <t>AGUJA DE ULTRASONIDO FNB - ACQUIRE 22G. REF. M00555540 (81857)</t>
  </si>
  <si>
    <t>81858</t>
  </si>
  <si>
    <t>AGUJA DE ULTRASONIDO FNA - EXPECT SLIM 19G REF. M00555500 (81858)</t>
  </si>
  <si>
    <t>81859</t>
  </si>
  <si>
    <t>Parche DuraMadre DURA GUARD DE 8 x 14 CMS REF. DG0814SN (81859)</t>
  </si>
  <si>
    <t>81866</t>
  </si>
  <si>
    <t>INJECT ELECTRODE 10CM x 10MM - 20G ECHOSTRAIGHT / AGUJA + ELECTRODO 10 cm-10mm tip-20G REF. CU-101020U-P (81866)</t>
  </si>
  <si>
    <t>81870</t>
  </si>
  <si>
    <t>Cuchilla desechable estándar ref. CAH4406D (81870)</t>
  </si>
  <si>
    <t>81872</t>
  </si>
  <si>
    <t>STENT ESOFAGICO WALLFLEX TOTALMENTE RECUBIERTO DE 23MM X D.E 28/28MM X 15.5CM REF. M00516260 (81872)</t>
  </si>
  <si>
    <t>81875</t>
  </si>
  <si>
    <t>STENT METALICO NO CUBIERTO WALLFLEX DE 10mm x 60mm REF. M00570640 (81875)</t>
  </si>
  <si>
    <t>81876</t>
  </si>
  <si>
    <t>STENT PARA DUODENO 22/27mm X 12cm 230cm WALLFLEX REF. M00565030 (81876)</t>
  </si>
  <si>
    <t>81878</t>
  </si>
  <si>
    <t>HEMOSTATICO CELSTAT FIBRILAR 5 x 10cms REF.0600147 (81878)</t>
  </si>
  <si>
    <t>81879</t>
  </si>
  <si>
    <t>HEMOSTATICO CELSTAT KNITTED 35 x 5cms REF. 0600133 (81879)</t>
  </si>
  <si>
    <t>81880</t>
  </si>
  <si>
    <t>HEMOSTATICO CELSTAT 7.5 x 5cms REF. 0600132 (81880)</t>
  </si>
  <si>
    <t>81881</t>
  </si>
  <si>
    <t>EDMS DUET + CATETER VENTRICULAR SMARTSITE REF. 46915 (81881)</t>
  </si>
  <si>
    <t>81883</t>
  </si>
  <si>
    <t>HEMOSTATICO CELSTAT FIBRILAR  5 x 10cms REF. 0600147 (81883)</t>
  </si>
  <si>
    <t>81888</t>
  </si>
  <si>
    <t>WALLFLEX RX BILIAR PARCIALMENTE RECUBIERTO CON PERMALUME 10MM X 60MM M00570730 (81888)</t>
  </si>
  <si>
    <t>81889</t>
  </si>
  <si>
    <t>Stent NV modelo Neuroform Atlas 3.0 X 24 mm marca SRYKER REF 69M003EZAS3024</t>
  </si>
  <si>
    <t>81892</t>
  </si>
  <si>
    <t>LINEA ADULTO PARA HEMOFILTRACION REF. AQUALINE RCA (81892)</t>
  </si>
  <si>
    <t>81894</t>
  </si>
  <si>
    <t>ESPARADRAPO HOSPITALARIO EN TELA DE 1 x 5 YDS (81894)</t>
  </si>
  <si>
    <t>81897</t>
  </si>
  <si>
    <t>DURAGEN PLUS 7.5 CM X 7.5 CM REF. DP1033 (81897)</t>
  </si>
  <si>
    <t>81898</t>
  </si>
  <si>
    <t>DURAGEN PLUS 10 CM X 12.5 CM REF. DP1045 (81898)</t>
  </si>
  <si>
    <t>81902</t>
  </si>
  <si>
    <t>MICROCATETER PERIFERICO 2.0Fr x 150cm PROGREAT REF. IMC-PC2015 (81902)</t>
  </si>
  <si>
    <t>81904</t>
  </si>
  <si>
    <t>SET BOMBA NUTRICION VARIOLINE CONECCION ENFIT UNIVERSAL AMIKA REF. 7751907 (81904)</t>
  </si>
  <si>
    <t>81905</t>
  </si>
  <si>
    <t>PINZA EXTRACTORA PARA CUERPO EXTRAÑO RAPTOR 2.4MM x 230CM REF. 711177 (81905)</t>
  </si>
  <si>
    <t>81907</t>
  </si>
  <si>
    <t>PINZA DE RADIOFRECUENCIA TRIGGER-FLEX ELLIQUENCE REF. DTF-40 (81907)</t>
  </si>
  <si>
    <t>81917</t>
  </si>
  <si>
    <t>CATETER VENOSO CENTRAL 2 LUMEN 5Fr x 13CM REF. CS-14502 (81917)</t>
  </si>
  <si>
    <t>81921</t>
  </si>
  <si>
    <t>BUR 15CM X 3.2MM 15DG DIAMOND REF. 1883274HSE (81921)</t>
  </si>
  <si>
    <t>81922</t>
  </si>
  <si>
    <t>GASA ESTERIL 10 x 10 Cm ESTERIL CON RADIO OPACO REF. 0132 (81922)</t>
  </si>
  <si>
    <t>81925</t>
  </si>
  <si>
    <t>SISTEMA DE DRENAJE TORACICO COMPACT DUAL REF. 101102 (81925)</t>
  </si>
  <si>
    <t>81926</t>
  </si>
  <si>
    <t>WALLFLEX STENT ESOFÁGICO PARCIALMENTE RECUBIERTO DE 18MM X 12.3CM REF. M00516910 (81926)</t>
  </si>
  <si>
    <t>81930</t>
  </si>
  <si>
    <t>PINZA DE BIOPSIA PULMONAR RADIAL JAW 4 CAPACIDA ESTANDAR 1.8mm X 100cm REF. M00515181 (81930)</t>
  </si>
  <si>
    <t>81932</t>
  </si>
  <si>
    <t>ETHIBOND 2/0 C/A CT-2 DE 75 CM B411H-ETHIBON (81932)</t>
  </si>
  <si>
    <t>81933</t>
  </si>
  <si>
    <t>VANTRIS IMPLANTE PARA TRATAMIENTO DE REFLUJO VESICO URETERAL REF. BAR1J (81933)</t>
  </si>
  <si>
    <t>81938</t>
  </si>
  <si>
    <t>PARCHE DURAL 12.5cm x 10cm REF. 61110 DUREPAIR (81938)</t>
  </si>
  <si>
    <t>81944</t>
  </si>
  <si>
    <t>TROCAR KII® OPTICO DUAL  PEDIATRICO - ROSCADO DE 5 5 mm x 55 mm REF. CTR14 (81944)</t>
  </si>
  <si>
    <t>81945</t>
  </si>
  <si>
    <t>STENT NV modelo Neuroform Atlas 4.0 X 24 mm marca SRYKER REF 69M003EZAS4024 (81945)</t>
  </si>
  <si>
    <t>81950</t>
  </si>
  <si>
    <t>PICC MAXFLO EXPERT BILUMEN 5(FR) 16G x 55Cm FLUJO 5ml/Seg REF. 8394-25 (81950)</t>
  </si>
  <si>
    <t>81951</t>
  </si>
  <si>
    <t>PICC MAXFLO EXPERT MONOLUMEN 4(fr) 18G x 55Cm FUJO 5ml/Seg REF. 8394-14 (81951)</t>
  </si>
  <si>
    <t>81957</t>
  </si>
  <si>
    <t>SISTEMA RETRACTOR ALEXIS RIGIDO SMALL (2.5 - 6 cm) CON FIOS DE 12MM (81957)</t>
  </si>
  <si>
    <t>81962</t>
  </si>
  <si>
    <t>MALLA UPLIFT REF. UPLIFT04 (81962)</t>
  </si>
  <si>
    <t>81963</t>
  </si>
  <si>
    <t>Cubierta distal 13,5 mm REF. MAJ-2315 (81963) OLYMPUS</t>
  </si>
  <si>
    <t>81969</t>
  </si>
  <si>
    <t>CÁNULA PEDIÁTRICA /ADULTO PEQUEÑA MP1500 (81969)</t>
  </si>
  <si>
    <t>81970</t>
  </si>
  <si>
    <t>EQUIPO BOMBA DE INFUSIÓN SPACE LIBRE DE PVC "INFUSOMAT REF. 8250731SP (81970)</t>
  </si>
  <si>
    <t>81973</t>
  </si>
  <si>
    <t>CANULA PEDIATRICA PEQUEÑA REF MPS1500 (81973)</t>
  </si>
  <si>
    <t>81976</t>
  </si>
  <si>
    <t>STENT NV NEUROFORM ATLAS 4.0 X 30 MM MARCA STRYKER REF 69M003EZAS403</t>
  </si>
  <si>
    <t>81977</t>
  </si>
  <si>
    <t>VALVULA BIOLOGICA MITRAL MOSAIC NO. 25 REF. 310C25 (81977)</t>
  </si>
  <si>
    <t>81978</t>
  </si>
  <si>
    <t>INJETO DE ANILLO 6MMx70CMx70CM GORE REF 22SRRT0607007 (81978)</t>
  </si>
  <si>
    <t>81982</t>
  </si>
  <si>
    <t>DISPOSITIVO DE EMBOLIZACION PIPELINE VANTAGE CON TECNOLOGIA SHIELD (81982)</t>
  </si>
  <si>
    <t>81984</t>
  </si>
  <si>
    <t>KIT LITOTRICIA ELECTROHIDRÁULICA (EHL) SPYGLASS 1 (81984)</t>
  </si>
  <si>
    <t>81985</t>
  </si>
  <si>
    <t>POWER LINE 5Fr Mono Lumen SURECUFF MI Tunelizado de Alto Poder REF. 6700515 (81985)</t>
  </si>
  <si>
    <t>81987</t>
  </si>
  <si>
    <t>HEMOSTATICO CELSTAT 10cm x 20cm REF. 0600133 (81987)</t>
  </si>
  <si>
    <t>81988</t>
  </si>
  <si>
    <t>Power PICC Small Vein 4Fr Bilumen 21GA - 19GA REF.7274118 (81988)</t>
  </si>
  <si>
    <t>81990</t>
  </si>
  <si>
    <t>transductores  de gasto cardiaco Starling REF. CMS10 (81990)</t>
  </si>
  <si>
    <t>81999</t>
  </si>
  <si>
    <t>SET DE INFUSION IV PARA BOMBA INFUSOMAT SPACE Y FMS. REF. 8700127SP (81999)</t>
  </si>
  <si>
    <t>82006</t>
  </si>
  <si>
    <t>DURAGEN PLUS 5 CM X 5 CM REF. DP1022 (82006)</t>
  </si>
  <si>
    <t>82017</t>
  </si>
  <si>
    <t>URETEROSCOPIO FLEXIBLE DE UN SOLO USO - LITHOVUE ESTANDAR REF. M0067913500 (82017)</t>
  </si>
  <si>
    <t>82018</t>
  </si>
  <si>
    <t>SET DE EXTENSION TRIFURCADA MICROBORE + MICROCLAVE REF. LAT-MC3323 (82018)</t>
  </si>
  <si>
    <t>82019</t>
  </si>
  <si>
    <t>NEOBRIDGE® SOPORTE PARA CATÉTER UMBILICAL PEQUEÑO (800-1200gms) REF. N701 (82019)</t>
  </si>
  <si>
    <t>82020</t>
  </si>
  <si>
    <t>NEOBRIDGE® NEOBRIDGE® SOPORTE PARA CATÉTER UMBILICAL GRANDE (1200-2200gms) REF. N702 (82020)</t>
  </si>
  <si>
    <t>82021</t>
  </si>
  <si>
    <t>NEOSHADES, PROTECTOR OCULAR PARA FOTOTERAPIA PEQUEÑO REF. N728PL (82021)</t>
  </si>
  <si>
    <t>82022</t>
  </si>
  <si>
    <t>NEOSHADES, PROTECTOR OCULAR PARA FOTOTERAPIA GRANDE REF. N729PL (82022)</t>
  </si>
  <si>
    <t>82023</t>
  </si>
  <si>
    <t>PINNACLE BOLSA TPN 250ML REF. 2112346 (82023)</t>
  </si>
  <si>
    <t>82024</t>
  </si>
  <si>
    <t>PINACCLE BOLSA TPN 500ML REF. 2112347 (82024)</t>
  </si>
  <si>
    <t>82025</t>
  </si>
  <si>
    <t>PINACCLE BOLSA TPN 1000ML REF. 2112348 (82025)</t>
  </si>
  <si>
    <t>82026</t>
  </si>
  <si>
    <t>PINACCLE BOLSA TPN 2000ML REF. 2112349 (82026)</t>
  </si>
  <si>
    <t>82027</t>
  </si>
  <si>
    <t>CONTENEDOR PARA MEZCLAR CP3000ML EVA REF. 2112350 (82027)</t>
  </si>
  <si>
    <t>82028</t>
  </si>
  <si>
    <t>SET PINACLE DE 9 VIAS REF. 2112342 (82028)</t>
  </si>
  <si>
    <t>82029</t>
  </si>
  <si>
    <t>CATÉTER CENTRAL DE INSERCIÓN PERIFÉRICA POWERPICC* DE 3 FR- SL - SMALL VEIN REF. 7173118 (82029)</t>
  </si>
  <si>
    <t>82030</t>
  </si>
  <si>
    <t>ULTRACORTWIRL MARCADOR MAMARIO REF. UCTW17 (82030)</t>
  </si>
  <si>
    <t>82031</t>
  </si>
  <si>
    <t>CLIP DE ANEURISMA MINI 7.0 DELGADO CURVADO DE 6.7mm REF. 17-001-97 (82031)</t>
  </si>
  <si>
    <t>82032</t>
  </si>
  <si>
    <t>CLIP DE ANEURISMA MINI lIGERAMENTE CURVADO DE 11mm REF. 17-001-65 (82032)</t>
  </si>
  <si>
    <t>82038</t>
  </si>
  <si>
    <t>ELECTRODO DE AGUJA ÚNICA LEVEEN SOLOIST™ REF.  M001262500 (82038)</t>
  </si>
  <si>
    <t>82042</t>
  </si>
  <si>
    <t>ENDOPROTESIS VIATOR 8-10MM X 6CM / 2CM 10FR GORE REF. PTB8106275H (82042)</t>
  </si>
  <si>
    <t>82049</t>
  </si>
  <si>
    <t>WallFlex Stent para duodeno 22mm x 27mm x 6cm REF. M00565010 (82049)</t>
  </si>
  <si>
    <t>82050</t>
  </si>
  <si>
    <t>CAMPANA PARA AUTOTRANSFUSION - ONE SOURSE PACK ATLS02 - MEDTRONIC (82050)</t>
  </si>
  <si>
    <t>82063</t>
  </si>
  <si>
    <t>CLIP DE ANEURISMA MINI 7.0 MM RECTO X 6 MM SUGITA TII REF 17-001-96 (82063)</t>
  </si>
  <si>
    <t>82066</t>
  </si>
  <si>
    <t>CANULA DE FLUJO ARTERIAL 2MM REF PS100022 (82066)</t>
  </si>
  <si>
    <t>82067</t>
  </si>
  <si>
    <t>CANULA DE FLUJO ATERIAL 3MM REF PS100032 (82067)</t>
  </si>
  <si>
    <t>82068</t>
  </si>
  <si>
    <t>CATETER PARA HEMODIALISIS TEMPORAL GAMCATH CURVO 13Fr x 15cm REF. 109535 (82068)</t>
  </si>
  <si>
    <t>82069</t>
  </si>
  <si>
    <t>CATETER PARA HEMODIALISIS TEMPORAL GAMCATH RECTO 13Fr x 15cm REF. 103358 (82069)</t>
  </si>
  <si>
    <t>82070</t>
  </si>
  <si>
    <t>CATETER PARA HEMODIALISIS TEMPORAL GAMCATH CURVO 13Fr x 17.5cm REF. 115128 (82070)</t>
  </si>
  <si>
    <t>82071</t>
  </si>
  <si>
    <t>CATETER PARA HEMODIALISIS TEMPORAL GAMCATH RECTO 13Fr x 17.5cm REF. 103357 (82071)</t>
  </si>
  <si>
    <t>82072</t>
  </si>
  <si>
    <t>CATETER PARA HEMODIALISIS TEMPORAL GAMCATH CURVO 13Fr x 20cm REF. 109511 (82072)</t>
  </si>
  <si>
    <t>82073</t>
  </si>
  <si>
    <t>CATETER PARA HEMODIALISIS TEMPORAL GAMCATH RECTO 13Fr x 20cm REF. 103356 (82072)</t>
  </si>
  <si>
    <t>82075</t>
  </si>
  <si>
    <t>CAPROSYN 5-0 45Cm P12 REF. SC-5616G (82075)</t>
  </si>
  <si>
    <t>82076</t>
  </si>
  <si>
    <t>RECARGA DE 45mm VASCULAR REF. EGIA45AVM (82076)</t>
  </si>
  <si>
    <t>82077</t>
  </si>
  <si>
    <t>DURAMATRIX SUTURABLE DE 7.5cm x 7.5cm REF. DMS33 (82077)</t>
  </si>
  <si>
    <t>82079</t>
  </si>
  <si>
    <t>TUBERIA CUSTOM PACK OXIGENADOR REF. BB7X09R5 (82079)</t>
  </si>
  <si>
    <t>82080</t>
  </si>
  <si>
    <t>FILTRO PARA EQUIPO AIRVO 2 REF. 900PT913 (82080)</t>
  </si>
  <si>
    <t>82081</t>
  </si>
  <si>
    <t>FOLIODRAPE® PROTECT PLUS CAMPO CON ABERTURA EN U DE 225 X 280 CM REF. 938819 (82081)</t>
  </si>
  <si>
    <t>82082</t>
  </si>
  <si>
    <t>MALLA MACROPOROSA PARIETENE DE 30 x 30 cm REF. PPM3030 (82082)</t>
  </si>
  <si>
    <t>82087</t>
  </si>
  <si>
    <t>CATETER MULTIPROPOSITO 6FR X 20 CM REF 7560 (82087)</t>
  </si>
  <si>
    <t>82091</t>
  </si>
  <si>
    <t>VALVULA BIOLOGICA EPIC SUPRA AORTICA 21MM REF. ESP100-21 / ESP200-21(82091)</t>
  </si>
  <si>
    <t>82092</t>
  </si>
  <si>
    <t>VALVULA BIOLOGICA EPIC SUPRA AORTICA 27MM REF.ESP100-27 / ESP200-27(82092)</t>
  </si>
  <si>
    <t>82093</t>
  </si>
  <si>
    <t>VALVULA BIOLOGICA EPIC SUPRA AORTICA 23MM REF.ESP100-23(82093)</t>
  </si>
  <si>
    <t>82094</t>
  </si>
  <si>
    <t>VALVULA BIOLOGICA EPIC SUPRA AORTICA 25MM REF.ESP100-25(82094)</t>
  </si>
  <si>
    <t>82095</t>
  </si>
  <si>
    <t>KIT CONSUMIBLES ASITENCIA VENTRICULAR (centrifuga, Tubería) REF. 14AG70231/SM (82095)</t>
  </si>
  <si>
    <t>82098</t>
  </si>
  <si>
    <t>CIRCUITO ADULTO / PEDIATRICO PARA AIRVO 2 REF. 900PT561 - FISHER &amp; PAYKEL (82098)</t>
  </si>
  <si>
    <t>82099</t>
  </si>
  <si>
    <t>APOSITO ABSORBENTE DE SILICONA REF. 73284-03 CUTIMED SILTEC SILTEC B  17.5cm (82099)</t>
  </si>
  <si>
    <t>82101</t>
  </si>
  <si>
    <t>Statlock - Estabilizador PICC sin sutura REF. VPPCSP (82101)</t>
  </si>
  <si>
    <t>82102</t>
  </si>
  <si>
    <t>KIT ONE ECMO OXIGENADOR  EU5056 + CUSTOMPACK REF. AG70497 NEONATAL (82102)</t>
  </si>
  <si>
    <t>82106</t>
  </si>
  <si>
    <t>VALVULA MECANICA MITRAL MASTER 25MM REF. 25MJ-501 (82106)</t>
  </si>
  <si>
    <t>82107</t>
  </si>
  <si>
    <t>VALVULA MECANICA MITRAL MASTER 27MM REF. 27MJ-501 (82107)</t>
  </si>
  <si>
    <t>82108</t>
  </si>
  <si>
    <t>VALVULA MECANICA AORTICA REGENT FLEXCUFF 23MM REF. 23AGFN-756 (82108)</t>
  </si>
  <si>
    <t>82109</t>
  </si>
  <si>
    <t>VALVULA MECANICA MITRAL MASTER 29MM REF. 29MJ-501 (82109)</t>
  </si>
  <si>
    <t>82110</t>
  </si>
  <si>
    <t>VALVULA MECANICA AORTICA REGENT FLEXCUFF 27MM REF. 27AGFN-756 (82110)</t>
  </si>
  <si>
    <t>82116</t>
  </si>
  <si>
    <t>Stent NV modelo Neuroform Atlas 4.5 X 21 mm marca SRYKER REF 69M003EZAS45210 (82116)</t>
  </si>
  <si>
    <t>82128</t>
  </si>
  <si>
    <t>OXIGENADOR LILLIPUT INFANTE D902 REF. 050579 (82128)</t>
  </si>
  <si>
    <t>82129</t>
  </si>
  <si>
    <t>TUBERÍA OXIGENADOR D902 INFANTE C23210 (82129)</t>
  </si>
  <si>
    <t>82132</t>
  </si>
  <si>
    <t>POLYGLACTIN 910 3-0 70CM AGUJA MC-26 REF. 248030 (82132)</t>
  </si>
  <si>
    <t>82138</t>
  </si>
  <si>
    <t>STENT ESOFAGICO WALLFLEX TOTALMENTE RECUBIERTO 18.5fr 25/23 x 10.3cm REF. M00516210 (82138)</t>
  </si>
  <si>
    <t>82143</t>
  </si>
  <si>
    <t>VERCISE GENUS P16 IPG KIT REF. M365DB14160 (82143)</t>
  </si>
  <si>
    <t>82144</t>
  </si>
  <si>
    <t>KIT VERCISE DBS REMOTE CONTROL 4 - PROGRAMADOR DE PACIENTE REF. M365DB55721A0 (82144)</t>
  </si>
  <si>
    <t>82152</t>
  </si>
  <si>
    <t>Recarga vascular 60mm REF. EGIA60AVM (82152)</t>
  </si>
  <si>
    <t>82153</t>
  </si>
  <si>
    <t>CUROS TAPON CONECTOR LIBRE DE AGUJA TIRAS REF. CFF10-250R (82153)</t>
  </si>
  <si>
    <t>82161</t>
  </si>
  <si>
    <t>CUTIMED SILTEC 15 X 15 CM REF. 7328503 (82161)</t>
  </si>
  <si>
    <t>82163</t>
  </si>
  <si>
    <t>Set Completo Sistema Radiofrecuencia Bipolar SpineFX Ref 302Q6 (82163)</t>
  </si>
  <si>
    <t>82165</t>
  </si>
  <si>
    <t>AGUJA ESPINAL PUNTA TIPO QUINCKE 1.2MM X 152 MM REF 408360 (82165)</t>
  </si>
  <si>
    <t>82166</t>
  </si>
  <si>
    <t>Guide Wire 1,5 mm Ref 1001-GW 002 (82166)</t>
  </si>
  <si>
    <t>82167</t>
  </si>
  <si>
    <t>Guide Wire 0,7 mm Ref 1001-GW 001 (82167)</t>
  </si>
  <si>
    <t>82174</t>
  </si>
  <si>
    <t>CAVILON HISOPO PROTECTOR CUTANEO DE 1 ML (82174)</t>
  </si>
  <si>
    <t>82175</t>
  </si>
  <si>
    <t>ORTESIS DE SEDESTACION BAJO MEDIDAS (82175)</t>
  </si>
  <si>
    <t>82186</t>
  </si>
  <si>
    <t>APOSITO DE GASA Y ALGODON 20 x 40cm (82186)</t>
  </si>
  <si>
    <t>82193</t>
  </si>
  <si>
    <t>Caucho de Succion con Doble Conector 5mm x 1.8 M REF 8888301515 (82193)</t>
  </si>
  <si>
    <t>82194</t>
  </si>
  <si>
    <t>Coil Helix Concerto NV -4-8 4mmx8cm Ref. NV4-8 Helix (82194)</t>
  </si>
  <si>
    <t>82197</t>
  </si>
  <si>
    <t>Cesta de recuperación SpyGlass Basket Ref M00546550 (82197)</t>
  </si>
  <si>
    <t>82198</t>
  </si>
  <si>
    <t>STENT URETERAL PERCUFLEX PLUS 6FR x 22CM SIN GUIA REF. M0061752610 (82198)</t>
  </si>
  <si>
    <t>82203</t>
  </si>
  <si>
    <t>CONECTOR EN CODO MACHO ESTERIL REF 620/9019 (82203)</t>
  </si>
  <si>
    <t>82215</t>
  </si>
  <si>
    <t>KIT SPYGLASS BIOPSIA ( 1 Spyscope + Pinza Biopsia Spybite ) (82215)</t>
  </si>
  <si>
    <t>82216</t>
  </si>
  <si>
    <t>CUCHILLA HUMECA PARA DERMATOMO DE PADGETT REF. 5.BLPG10 (82216)</t>
  </si>
  <si>
    <t>82217</t>
  </si>
  <si>
    <t>DISECTORSONICISION CURVED JAW 13CM REF.SCDA13 (82217)</t>
  </si>
  <si>
    <t>82221</t>
  </si>
  <si>
    <t>MAXSORB 0 90 CM AGUJA MCR36 (82221)</t>
  </si>
  <si>
    <t>82228</t>
  </si>
  <si>
    <t>RECARGA 80mm MEDIO/GRUESO LILA  REF. GIA80MTC (82228)</t>
  </si>
  <si>
    <t>82230</t>
  </si>
  <si>
    <t>RECARGA TRI-STAPLE 60mm MEDIO/GRUESO  REF. GIA60MTC (82230)</t>
  </si>
  <si>
    <t>82240</t>
  </si>
  <si>
    <t>VALVULA MECANICA AORTICA 23MM MASTER REF. 23AHPJ-505 (82240)</t>
  </si>
  <si>
    <t>82241</t>
  </si>
  <si>
    <t>VALVULA MECANICA AORTICA 21MM MASTER REF. 21AHPJ-505 (82241)</t>
  </si>
  <si>
    <t>82249</t>
  </si>
  <si>
    <t>ENCORE 26 DISPOSITIVO DE INFLADO REF. M00566670 (82249)</t>
  </si>
  <si>
    <t>82257</t>
  </si>
  <si>
    <t>LEUKOMED SORBACT DE 10 x 20CM  (82257)</t>
  </si>
  <si>
    <t>82273</t>
  </si>
  <si>
    <t>BOLSA DE ESTERILIZAR 13.5 x 25cm  (82273)</t>
  </si>
  <si>
    <t>82274</t>
  </si>
  <si>
    <t>BOLSA DE ESTERILIZAR MINI 5.7 x 10cm (82274)</t>
  </si>
  <si>
    <t>82275</t>
  </si>
  <si>
    <t>BOLSA PARA ESTERILIZAR 9 x 26CM (3 1/2 x 9" ) (82275)</t>
  </si>
  <si>
    <t>82276</t>
  </si>
  <si>
    <t>Stent ureteral Polaris Ultra 6fr x 24cm larga duracion sin guia Ref M0061921320 (82276)</t>
  </si>
  <si>
    <t>82278</t>
  </si>
  <si>
    <t>CAT. CENTRAL BILUMEN 3.0FR. X 10CM. REF. 157-114 (82278)</t>
  </si>
  <si>
    <t>82279</t>
  </si>
  <si>
    <t>CAT. CENTRAL BILUMEN 3.0FR. X 15CM REF. 157-154 (82279)</t>
  </si>
  <si>
    <t>82280</t>
  </si>
  <si>
    <t>GRIP LOK PARA FIJAR PICC PEDIATRICOS REF. 5804-08 (82280)</t>
  </si>
  <si>
    <t>82285</t>
  </si>
  <si>
    <t>NAUTILUSTM SMART ECMO MODULE REF. 48135E + CUSTOM PACK BB5X27R4 (82285)</t>
  </si>
  <si>
    <t>82286</t>
  </si>
  <si>
    <t>VERCISE GENUS R16 IPG KIT REF M365DB12160 (82286)</t>
  </si>
  <si>
    <t>82291</t>
  </si>
  <si>
    <t>Balon PTA Admiral Extreme  8 x 40 mm x 130 cm ref. SBI080040130 (82291)</t>
  </si>
  <si>
    <t>82292</t>
  </si>
  <si>
    <t>CELSTAT FIBRILLAR 10 x 10 CMS REF. 0600148 (82292)</t>
  </si>
  <si>
    <t>82293</t>
  </si>
  <si>
    <t>Balon PTA Admiral Extreme 4 x 40 mm x 130 cm ref. SBI040040130 (82293)</t>
  </si>
  <si>
    <t>82295</t>
  </si>
  <si>
    <t>CUSTOM PACK BB5X27R4 CLIN COL REF BB5X27R4 (82295)</t>
  </si>
  <si>
    <t>82296</t>
  </si>
  <si>
    <t>STENT URETERAL TRIA SOFT PIGTAIL 6FR X 24CM LARGA DURACION SIN GUIA REF M0061903220 (82296)</t>
  </si>
  <si>
    <t>82297</t>
  </si>
  <si>
    <t>MAXSORB 0 90cm MCR36 REF. 8640-00PT (82297)</t>
  </si>
  <si>
    <t>82300</t>
  </si>
  <si>
    <t>OXIGENADOR FX NEONATAL MAX. 1000CC ref 09FX05RE (82300)</t>
  </si>
  <si>
    <t>82302</t>
  </si>
  <si>
    <t>SET DE TUBERIA CON FILTRO NEONATAL  ref 0974406 (82302)</t>
  </si>
  <si>
    <t>82304</t>
  </si>
  <si>
    <t>AGUJA DE BIOPSIA SEMI - AUTOMATICA 18Ga X 20CM SUPERCORE CON COAXIAL REF.701218200 (82304)</t>
  </si>
  <si>
    <t>82305</t>
  </si>
  <si>
    <t>AGUJA DE BIOPSIA SEMI - AUTOMATICA 18Ga X 20CM CON COAXIAL REF. VVD0C1820 (82305)</t>
  </si>
  <si>
    <t>82314</t>
  </si>
  <si>
    <t>SET DE TUBOS PARA BOMBA REPETIDORA REF H93811 (82314)</t>
  </si>
  <si>
    <t>82315</t>
  </si>
  <si>
    <t>CONECTOR DE LLENADO RAPIDO AZUL REF H93813701 (82315)</t>
  </si>
  <si>
    <t>82316</t>
  </si>
  <si>
    <t>SET DE TUBOS PARA BOMBA REPETIDORA CON CONECTOR LUER LOOK MACHO REF H93821 (82316)</t>
  </si>
  <si>
    <t>82317</t>
  </si>
  <si>
    <t>SET DE TUBOS PARA BOMBA REPETIDORA BIFUCARDO REF H93862 (82317)</t>
  </si>
  <si>
    <t>82318</t>
  </si>
  <si>
    <t>PARCHE HEMOSTATICO HEMOPATCH DE 4.5 x 9 CM REF 1506253 (82318)</t>
  </si>
  <si>
    <t>82321</t>
  </si>
  <si>
    <t>HEMOSTATICO CELSTAT 1.5 x 5 CM REF. 0600129 (82321)</t>
  </si>
  <si>
    <t>82324</t>
  </si>
  <si>
    <t>SISTEMA PARA MONITOREO DE GLUCOSA REF 71782-01 CX1 SENSOR FREESTYLE LIBRE - ABBOTT (82324)</t>
  </si>
  <si>
    <t>82329</t>
  </si>
  <si>
    <t>LAMINA EN GEL CON MALLA 10X10 REF 7707303930524 (82329)</t>
  </si>
  <si>
    <t>82330</t>
  </si>
  <si>
    <t>LAMINA EN GEL CON MALLA 20X20 REF 7707303924714 (82330)</t>
  </si>
  <si>
    <t>82331</t>
  </si>
  <si>
    <t>PRENDA DE PRESION - MANOPLA LARGA DERECHA ADULTO REF 7707303910397 (82331)</t>
  </si>
  <si>
    <t>82332</t>
  </si>
  <si>
    <t>PRENDA DE PRESION - MANOPLA LARGA IZQUIERDA ADULTO REF 7707303931538 (82332)</t>
  </si>
  <si>
    <t>82335</t>
  </si>
  <si>
    <t>CATETER URINARIO INTERMITENTE GENTLECATH GLIDE 12 FR MASCULINO REF 421566 (82335)</t>
  </si>
  <si>
    <t>82338</t>
  </si>
  <si>
    <t>CANNULA 10CM 5MM TIP 22G SHARP CURVED REF RFK-C10522S-P (82338)</t>
  </si>
  <si>
    <t>82339</t>
  </si>
  <si>
    <t>CANNULA 10CM 10MM TIP 20G SHARP CURVED REF RFK-C101020S-P (82339)</t>
  </si>
  <si>
    <t>82340</t>
  </si>
  <si>
    <t>DISPOSABLE TC ELECTRODE 10 CM REF TCD-10-P (82340)</t>
  </si>
  <si>
    <t>82341</t>
  </si>
  <si>
    <t>NEUTRAL ELECTRODE W/CABLE REF 4777-5 (82341)</t>
  </si>
  <si>
    <t>82343</t>
  </si>
  <si>
    <t>FILTRO PARA HEMOPERFUSION JAFRON HA380 (82343)</t>
  </si>
  <si>
    <t>82345</t>
  </si>
  <si>
    <t>CatGut cromado 1 MCR 40 REF CC97201 (82345)</t>
  </si>
  <si>
    <t>82347</t>
  </si>
  <si>
    <t>AQUACEL FOAM PRO ADH 19,8 CM X 14 CM REF 422356 (82347)</t>
  </si>
  <si>
    <t>82348</t>
  </si>
  <si>
    <t>AQUACEL FOAM PRO ADH 10 CM X 10 CM REF 422357 (82348)</t>
  </si>
  <si>
    <t>82349</t>
  </si>
  <si>
    <t>AQUACEL FOAM PRO ADH 15 CM X 15 CM REF 422358 (82349)</t>
  </si>
  <si>
    <t>82350</t>
  </si>
  <si>
    <t>AQUACEL FOAM PRO ADH 8 CM X 8 CM REF 422359 (82350)</t>
  </si>
  <si>
    <t>82352</t>
  </si>
  <si>
    <t>OR CABLE AND EXTENSION 1X16 REF. M365SC41160 (82352)</t>
  </si>
  <si>
    <t>82353</t>
  </si>
  <si>
    <t>SET DE PUNCION 8 MM VALVULA PROVOX VEGA PUNCTURE 17FR REF 8140 (82353)</t>
  </si>
  <si>
    <t>82355</t>
  </si>
  <si>
    <t>SONDA NUTRICAIR NG PU ENFIT 8 CH LARGO 110 CM REF NCE108AU (82355)</t>
  </si>
  <si>
    <t>82362</t>
  </si>
  <si>
    <t>IMPLANTE MAMARIO ANATOMICO COGEL (82362)</t>
  </si>
  <si>
    <t>82367</t>
  </si>
  <si>
    <t>PARCHE DE PERICARDIO BOVINO 5 X 10 CM LABCOR (82367)</t>
  </si>
  <si>
    <t>82368</t>
  </si>
  <si>
    <t>PARCHE DE PERICARDIO BOVINO 10 X 10 CM LABCOR (82368)</t>
  </si>
  <si>
    <t>82372</t>
  </si>
  <si>
    <t>COVEREDGE 32 SURGICAL LEAD KIT 70 CM REF M365SC8336700 (82372)</t>
  </si>
  <si>
    <t>82373</t>
  </si>
  <si>
    <t>COVEREDGE PADDLE BLANK REF M365SC4231360 (82373)</t>
  </si>
  <si>
    <t>82374</t>
  </si>
  <si>
    <t>TUNNELING TOOL 28CM REF M365SC42520 (82374)</t>
  </si>
  <si>
    <t>82376</t>
  </si>
  <si>
    <t>STENT ULTRAFLEX NG ESOFAGICO RECUBIERTO 18MM x 23MM x 12CM LIBERACION DISTAL REF M00513740 (82376)</t>
  </si>
  <si>
    <t>82377</t>
  </si>
  <si>
    <t>ESENTA BARRERA CUTANEA TOALLITA REF 423282 (82377)</t>
  </si>
  <si>
    <t>82378</t>
  </si>
  <si>
    <t>ESENTA REMOVEDOR ADHESIVO TOALLITA REF 423281 (82378)</t>
  </si>
  <si>
    <t>82379</t>
  </si>
  <si>
    <t>APLICADORES DE MADERA CON PUNTA DE ALGODON PAQUETE X 1 UND (82379)</t>
  </si>
  <si>
    <t>82380</t>
  </si>
  <si>
    <t>ADHESIVO PROVOX OVAL REF 7254 (82380)</t>
  </si>
  <si>
    <t>82382</t>
  </si>
  <si>
    <t>Stent Ultraflex Tracheobronchial 16mm x 40 mm Ref M00564830 (82382)</t>
  </si>
  <si>
    <t>82384</t>
  </si>
  <si>
    <t>SAFEDRESSING (Gasa parafinada con CHG 15 x 100 CM) (82384)</t>
  </si>
  <si>
    <t>82385</t>
  </si>
  <si>
    <t>KIT PARCHE ELECTRODOS CARBONADOS 6X4 CM REUSABLE (82385)</t>
  </si>
  <si>
    <t>82386</t>
  </si>
  <si>
    <t>Stent Ultraflex Tracheobronchial 18mm x 40 mm Ref M00564860 (82386)</t>
  </si>
  <si>
    <t>82387</t>
  </si>
  <si>
    <t>Stent Ultraflex Tracheobronchial 20mm x 40 mm Ref M00564890 (82387)</t>
  </si>
  <si>
    <t>82388</t>
  </si>
  <si>
    <t>GRAFTON DBF 6CC REF T50106INT (82388)</t>
  </si>
  <si>
    <t>82389</t>
  </si>
  <si>
    <t>STENT URETERAL TRIA PIGTAIL 4.8FR X 24CM LARGA DURACION SIN GUIA REF M0061902120 DOBLE J (82389)</t>
  </si>
  <si>
    <t>82390</t>
  </si>
  <si>
    <t>AGUJA DE INFUSION INTRAOSEA 16G X 3.0 CM PARA USO PEDIATRICO &lt; 24 MESES COOK REF C-DIN-16-3.0-T45-DKM (82390)</t>
  </si>
  <si>
    <t>82391</t>
  </si>
  <si>
    <t>AGUJA DE INFUSION INTRAOSEA 18G X 3.0 CM PARA USO PEDIATRICO &lt; 24 MESES COOK REF C-DIN-18-3.0-T45-DKM (82391)</t>
  </si>
  <si>
    <t>82393</t>
  </si>
  <si>
    <t>TIRAS PARA PRUEBA DE GLUCOSA GD50 GLUCOQUICK (DIABETRICS) (82393)</t>
  </si>
  <si>
    <t>82395</t>
  </si>
  <si>
    <t>PAQUETE TOALLITAS HUMEDAS WINNY (82395)</t>
  </si>
  <si>
    <t>82396</t>
  </si>
  <si>
    <t>FAJA SHORT POST OPERATORIO TALLA XXL (82396)</t>
  </si>
  <si>
    <t>82397</t>
  </si>
  <si>
    <t>IMPLANTE MAMARIO REDONDO MICROTEXTURIZADO ROUND COLLECTION (82397)</t>
  </si>
  <si>
    <t>82398</t>
  </si>
  <si>
    <t>OXIGENADOR - MEMBRANA ECMO PEDIATRICA LILLIPUT REF. 050511 (82398)</t>
  </si>
  <si>
    <t>82399</t>
  </si>
  <si>
    <t>Tuberia ECMO infante REF. AB1120 (82399)</t>
  </si>
  <si>
    <t>82400</t>
  </si>
  <si>
    <t>CATETER DE CENTESIS 5FR x 20CM REF. 700305020 (82400)</t>
  </si>
  <si>
    <t>82406</t>
  </si>
  <si>
    <t>TUBERIA CUSTOM PACK ADULTO HORIZON COATED REF. EU82567 (82406)</t>
  </si>
  <si>
    <t>82407</t>
  </si>
  <si>
    <t>CLIP DE ANEURISMA MINI 6.5 CURVO 5.2 REF 17-001-99 (82407)</t>
  </si>
  <si>
    <t>82408</t>
  </si>
  <si>
    <t>PLANTILLAS ORTOPEDICAS PLASTAZOTE NACIONAL ADULTO REF 7707303545759 (82408)</t>
  </si>
  <si>
    <t>82409</t>
  </si>
  <si>
    <t>CORSE TIPO BIVALVO REF 7707303971336 (82409)</t>
  </si>
  <si>
    <t>82410</t>
  </si>
  <si>
    <t>Agujas Chiba 18GA x 20CM Ref MCN1808 (82410)</t>
  </si>
  <si>
    <t>82411</t>
  </si>
  <si>
    <t>SET DE EXTENSION TRIFURCADA CON MICROCLAVE CLEAR + CONECTOR T NANOCLAVE + CUATRO PINZAS REF LAT-A1013 (82411)</t>
  </si>
  <si>
    <t>82412</t>
  </si>
  <si>
    <t>SET DE EXTENSION CON FILTRO DE 1.2 MICRAS Y MICROCLAVE CLEAR REF LAT-MC330310 (82412)</t>
  </si>
  <si>
    <t>82413</t>
  </si>
  <si>
    <t>Aguja Concentrica verde de 37mm Ref 202459-000 (82413)</t>
  </si>
  <si>
    <t>82515</t>
  </si>
  <si>
    <t>STENT ULTRAFLEX TRACHEOBRONCHIAL 10MM X 30 MM REF M00564750 (82515)</t>
  </si>
  <si>
    <t>82522</t>
  </si>
  <si>
    <t>DURAMATRIX SUTURABLE DE 5CM X 5CM REF. DMS22 (82522)</t>
  </si>
  <si>
    <t>82524</t>
  </si>
  <si>
    <t>SENSOR BIS BILATERAL REF 186-0212 (82524)</t>
  </si>
  <si>
    <t>82525</t>
  </si>
  <si>
    <t>ANCLAJE SWIFT LOCK REF 1192ANS (82525)</t>
  </si>
  <si>
    <t>82526</t>
  </si>
  <si>
    <t>ELECTRODO DE 8 CONTACTOS 45CM LEAD KIT REF M365DB220145DC0 (82526)</t>
  </si>
  <si>
    <t>82527</t>
  </si>
  <si>
    <t>CABLE 2X8 EXTENSION 55CM KIT REF M365DB3128550 (82527)</t>
  </si>
  <si>
    <t>82528</t>
  </si>
  <si>
    <t>VERCISE GENUS R32 IPG KIT REF M365DB12320 (82528)</t>
  </si>
  <si>
    <t>82529</t>
  </si>
  <si>
    <t>DURAMATRIX CLASICO DE 5CM X 5CM REF. CDSM22 (82529)</t>
  </si>
  <si>
    <t>82530</t>
  </si>
  <si>
    <t>ELECTRODO MICRODEEP DE 18 CONTACTOS SIN TORINILLO GUIA REF. D08-18AM (82530)</t>
  </si>
  <si>
    <t>82535</t>
  </si>
  <si>
    <t>CATETER URETERAL DOBLE J PEDIATRICO 3.7Fr x 16cm REF. 036316 (82535)</t>
  </si>
  <si>
    <t>82536</t>
  </si>
  <si>
    <t>KIT ELECTRODOS ADHESIVOS REDONDOS 2,5 A 3,0 cms CONECCION TIPO AGUJA UNIVERSAL (82536)</t>
  </si>
  <si>
    <t>82537</t>
  </si>
  <si>
    <t>KIT ELECTRODOS ADHESIVOS CUADRADOS CORPORABLES  5,0 A 5,0 cms  (82537)</t>
  </si>
  <si>
    <t>82538</t>
  </si>
  <si>
    <t>BARRERA MOLDEABLE ACCORDION DURAHESIVE DE OSTOMIA NATURA REF 421041 DE 70MM (82538)</t>
  </si>
  <si>
    <t>82539</t>
  </si>
  <si>
    <t>STOMAHESIVE SEAL 48MM REF 413503 (82539)</t>
  </si>
  <si>
    <t>82540</t>
  </si>
  <si>
    <t>CINTURON PARA EQUIPO DE OSTOMIA AJUSTABLE REF 175507 (82540)</t>
  </si>
  <si>
    <t>82541</t>
  </si>
  <si>
    <t>DURAMATRIX ONLAY PLUS 5 CM X 5 CM REF DMOP22 (82541)</t>
  </si>
  <si>
    <t>82543</t>
  </si>
  <si>
    <t>DURAMATRIX ONLAY PLUS 2.5 CM X 2.5 CM REF DMOP11 (82543)</t>
  </si>
  <si>
    <t>82544</t>
  </si>
  <si>
    <t>NAUTILUS SMART ECMO MODULE REF. 48135E (82544)</t>
  </si>
  <si>
    <t>82546</t>
  </si>
  <si>
    <t>AGUJA PARA BLOQUEO DE NERVIO UNIPLEX NANOLINE NO. 22G X 80MM REF 001156-71 (82546)</t>
  </si>
  <si>
    <t>82547</t>
  </si>
  <si>
    <t>AGUJA PARA BLOQUEO DE NERVIO UNIPLEX NANOLINE NO. 21G X 100MM REF 001156-77 (82547)</t>
  </si>
  <si>
    <t>82549</t>
  </si>
  <si>
    <t>DISPOSITIVO DE FIJACION STAYFIX PARA CATETERES DE 5FR-14FR REF 680ME (82549)</t>
  </si>
  <si>
    <t>82551</t>
  </si>
  <si>
    <t>SONDA NUTRICAIR ND PU ENFIT 6 CH LARGO 110 CM CON PESO-GUIA REF NCE206G (82551)</t>
  </si>
  <si>
    <t>82552</t>
  </si>
  <si>
    <t>SISTEMA UNO TERAPIA DE PRESION NEGATIVA 10X30 CM GENADYNE REF U-S1030-5 (82552)</t>
  </si>
  <si>
    <t>82553</t>
  </si>
  <si>
    <t>SISTEMA UNO TERAPIA DE PRESION NEGATIVA 10X40 CM GENADYNE REF U-S1040-5 (82553)</t>
  </si>
  <si>
    <t>82554</t>
  </si>
  <si>
    <t>CATETER INTRAVENOSO DE SEGURIDAD 22G REF 4251628 INTROCAN SAFETY (82554)</t>
  </si>
  <si>
    <t>82555</t>
  </si>
  <si>
    <t>CATETER INTRAVENOSO DE SEGURIDAD 18G REF 4251687 INTROCAN SAFETY (82555)</t>
  </si>
  <si>
    <t>82556</t>
  </si>
  <si>
    <t>Jeringa Insulina / 1ml aguja fija 27GAx1/2 (82556)</t>
  </si>
  <si>
    <t>82557</t>
  </si>
  <si>
    <t>BALON BAKRI PARA HEMORRAGIA POSPARTO MARCA COOK REF J-SOSR-100500 (82557)</t>
  </si>
  <si>
    <t>82558</t>
  </si>
  <si>
    <t>BALON INTRAGASTRICO ORBERA 365 REF B-50012 (82558)</t>
  </si>
  <si>
    <t>82559</t>
  </si>
  <si>
    <t>KIT DE RETIRO ORBERA 365 (82559)</t>
  </si>
  <si>
    <t>82560</t>
  </si>
  <si>
    <t>Cateter peritoneal TENCKHOFF CATH 31CM 1 CUFF ref. 8812329001 (82560)</t>
  </si>
  <si>
    <t>82563</t>
  </si>
  <si>
    <t>CIFOPLASTIA UNIPORTAL CON CANULADOR CURVO PARA CEN REF MX-2100L-01 (82563)</t>
  </si>
  <si>
    <t>82564</t>
  </si>
  <si>
    <t>BALON ORIENTABLE ARCADIA 4 CC 15 MM STERILE REF ARC15SB (82564)</t>
  </si>
  <si>
    <t>82565</t>
  </si>
  <si>
    <t>CLIP MANTIS 235CM REF M00521420 (82565)</t>
  </si>
  <si>
    <t>82566</t>
  </si>
  <si>
    <t>CAMPO EN U 150 X 200 CM REF PD58 (82566)</t>
  </si>
  <si>
    <t>82567</t>
  </si>
  <si>
    <t>EDMS DUET + CATETER VENTRICULAR SMARTSITE REF. 46916 (82567)</t>
  </si>
  <si>
    <t>82569</t>
  </si>
  <si>
    <t>TUBO LARINGEO FENESTRADO DE 8/36MM REF. 7637 (82569)</t>
  </si>
  <si>
    <t>82570</t>
  </si>
  <si>
    <t>KIT RECOLECCION Y FILTRACION MEDULA OSEA REF X6R2107 (82570)</t>
  </si>
  <si>
    <t>82573</t>
  </si>
  <si>
    <t>CATETER PARA HEMODIALISIS TUNELIZADO PEDIATRICO 08 FR X 15 CM POLIURETANO RADIOPACO LONG TERM REF P2TC-0815-KV (82573)</t>
  </si>
  <si>
    <t>82576</t>
  </si>
  <si>
    <t>KIT PARA GASTROPEXIA PARA TUBO 14Fr + DILATADOR 18Fr REF.98431 (82576)</t>
  </si>
  <si>
    <t>82577</t>
  </si>
  <si>
    <t>SUTURA V-LOC PBT 0 GS-21 (CT-1) NO ABSORBIBLE 45CM REF VLOCN0326 (82577)</t>
  </si>
  <si>
    <t>82578</t>
  </si>
  <si>
    <t>EQUIPO DRENAJE VENTRICULAR EXTERNO CON MONITOR REF EDVE-CM (82578)</t>
  </si>
  <si>
    <t>82579</t>
  </si>
  <si>
    <t>PINZA DE RADIOFRECUENCIA TRIGGER-FLEX DART 13CM REF DTFD-13 (82579)</t>
  </si>
  <si>
    <t>82580</t>
  </si>
  <si>
    <t>AGUJA DISCOGRAFIA CALIBRE 16 X 4" REF N6-D4 (82580)</t>
  </si>
  <si>
    <t>82581</t>
  </si>
  <si>
    <t>FISTULA ARTERIOVENOSA 16G X 1" ROTATORIA PQTE DE 2 (82581)</t>
  </si>
  <si>
    <t>82584</t>
  </si>
  <si>
    <t>OR CABLE AND EXTENSION 2X8 REF. M365SC41080 (82584)</t>
  </si>
  <si>
    <t>82586</t>
  </si>
  <si>
    <t>CINTA PARA SUTURA COBRAID VIOLETA XBRAID TT 20MM REF 3910-900-018 (82586)</t>
  </si>
  <si>
    <t>82587</t>
  </si>
  <si>
    <t>SUTURA FORCE FIBER N2 BLANCA/AZUL HEBRA 38" REF 3910-900-020 (82587)</t>
  </si>
  <si>
    <t>82588</t>
  </si>
  <si>
    <t>STRYKER 2-0 KNOT PUSHER/SUTURE CUTTER AND SLOTTED REF 4721 (82588)</t>
  </si>
  <si>
    <t>82589</t>
  </si>
  <si>
    <t>AIR+ MENISCAL SYSTEM - CURVED UP REF 4722 (82589)</t>
  </si>
  <si>
    <t>82590</t>
  </si>
  <si>
    <t>CIRCUITO DE VENTILACION PEDIATRICO 15MM DE ALMA LISA. LONGITUD 1.6M + CONECTOR EN Y REF. 5500 (82590)</t>
  </si>
  <si>
    <t>82591</t>
  </si>
  <si>
    <t>X-PEDION HYDROPHILIC GUIDEWIRE 0.012 X 200CM REF 103-0605-200 (82591)</t>
  </si>
  <si>
    <t>82592</t>
  </si>
  <si>
    <t>STENT ESOFAGICO WALLFLEX PARCIALMENTE RECUBIERTO 23-28MM X 15CM REF M00516950 (82592)</t>
  </si>
  <si>
    <t>82593</t>
  </si>
  <si>
    <t>CATETER SPYGLASS DISCOVER REF M00546780 (82593)</t>
  </si>
  <si>
    <t>82595</t>
  </si>
  <si>
    <t>ENDOPROTESIS VIATOR 8-10MM X 7 CM/2CM 10FR REF. PTB8107275H (82595)</t>
  </si>
  <si>
    <t>82596</t>
  </si>
  <si>
    <t>STEEL MONOFILAMENT  2 X  45CM AGUJA GS-13 1/2 CIRCULO REF.8886242083 (82596)</t>
  </si>
  <si>
    <t>82597</t>
  </si>
  <si>
    <t>SISTEMA DE FIJACION ENDOSCOPICA HELIX X-TACK 235 CM REF XTACK-235-H (82597)</t>
  </si>
  <si>
    <t>82598</t>
  </si>
  <si>
    <t>SUJECION DE SUTURA LARGA REF CNH-C01-213-L (82598)</t>
  </si>
  <si>
    <t>82601</t>
  </si>
  <si>
    <t>AGUJA DE BIOPSIA SEMI - AUTOMATICA 18Ga X 15CM SUPERCORE CON COAXIAL REF. 701218150 (82601)</t>
  </si>
  <si>
    <t>82602</t>
  </si>
  <si>
    <t>SUTURA DE ACERO NO ABSORBIBLE 5/0 ETHICON C/A CCS 4X45 CM REF M653G (82602)</t>
  </si>
  <si>
    <t>82604</t>
  </si>
  <si>
    <t>GENERADOR NO RECARGABLE PERCEPT PC REF B35200 (82604)</t>
  </si>
  <si>
    <t>82605</t>
  </si>
  <si>
    <t>CAMPO QUIRURGICO DE 65 CM X 45 CM ANTIMICROBIANO - IONES DE PLATA (82605)</t>
  </si>
  <si>
    <t>863017</t>
  </si>
  <si>
    <t>ULTRACLIP MARCADOR DE TEJIDO MAMARIO EN LAZO REF 863017 (863017)</t>
  </si>
  <si>
    <t>8747</t>
  </si>
  <si>
    <t>Prolene 7/0 doble aguja BV175-8 de 60 cm Ref.8747H (8747)</t>
  </si>
  <si>
    <t>89534</t>
  </si>
  <si>
    <t>Cardiodesfibrilador Automático Implantable Bicameral EVERA   XT MRI DR compatible con MRI REF. DDMC3D4 (89534)</t>
  </si>
  <si>
    <t>90172</t>
  </si>
  <si>
    <t>VALVULA AORTICA CORELVALVE EVOLUTPRO REF. EVOLUTRPRO-29 90172</t>
  </si>
  <si>
    <t>90577</t>
  </si>
  <si>
    <t>WATCHMAN TRUSEAL ACCESS SYSTEM DBL OUS Ref M635TS70020 90577</t>
  </si>
  <si>
    <t>90578</t>
  </si>
  <si>
    <t>DISPOSITIVO WATCHMAN FLX LAA CLOSURE 31mm CE ref M635WS50310 90578</t>
  </si>
  <si>
    <t>90579</t>
  </si>
  <si>
    <t>DISPOSITIVO WATCHMAN FLX LAA CLOSURE 24 mm CE ref M635WS50240 90579</t>
  </si>
  <si>
    <t>90756</t>
  </si>
  <si>
    <t>VALVULA PULMONAR MELODY Ref PB1018 (90756)</t>
  </si>
  <si>
    <t>90757</t>
  </si>
  <si>
    <t>SISTEMA DE LIBERACION DELIV SYS ENS1022 ENSEMBLE 29 L Ref ENS1022 90757</t>
  </si>
  <si>
    <t>90758</t>
  </si>
  <si>
    <t>Dispositivo Oclusor  18 mm para CIA REF. 29ASD18 90758</t>
  </si>
  <si>
    <t>90877</t>
  </si>
  <si>
    <t>ENDOPROTESIS RELAY PLUS32 x 150 Ref 28- M3321553222905S 90877</t>
  </si>
  <si>
    <t>98236</t>
  </si>
  <si>
    <t>FERULA DEDO BASEBALL S REF: 14093 (98236)</t>
  </si>
  <si>
    <t>98237</t>
  </si>
  <si>
    <t>FERULA DEDO BASEBALL MD REF:14095 (98237)</t>
  </si>
  <si>
    <t>98238</t>
  </si>
  <si>
    <t>FERULA DEDO BASEBALL LG  REF:14097 (98238)</t>
  </si>
  <si>
    <t>98349</t>
  </si>
  <si>
    <t>STIMUPLEX CANULA 21G X 100MM (98349)</t>
  </si>
  <si>
    <t>98757</t>
  </si>
  <si>
    <t>BOLSA DE DRENAJE REF:DBA  (98757)</t>
  </si>
  <si>
    <t>98758</t>
  </si>
  <si>
    <t>AGUJA DE BIOPSIA AUTOMATICA TRUCORE 14Ga x 10Cm REF: 7631 (98758)</t>
  </si>
  <si>
    <t>98759</t>
  </si>
  <si>
    <t>AGUJA DE BIOPSIA AUTOMATICA TRUCORE 16Ga X 10Cm (98759)</t>
  </si>
  <si>
    <t>98763</t>
  </si>
  <si>
    <t>ARPONES DE MARCACION PARA MAMA 20Ga X 10Cm REF:BLN(98763)</t>
  </si>
  <si>
    <t>98764</t>
  </si>
  <si>
    <t>ARPONES DE MARCACION PARA MAMA 20Ga X 7.5Cm REF:BLN(98764)</t>
  </si>
  <si>
    <t>98765</t>
  </si>
  <si>
    <t>SET DE NEFROSTOMIA 10 FR CON AGUJA DE CHIBA 18Ga- BOLSA DRENAJE Y SISTEMA DE FIJACION REF M001271870 (98765)</t>
  </si>
  <si>
    <t>98766</t>
  </si>
  <si>
    <t>SET DE NEFROSTOMIA 8FR CON AGUJA DE CHIBA 18Ga- BOLSA DRENAJE Y SISTEMA DE FIJACION CON SET DE MICROPUNCION REF: M001271860 (98766)</t>
  </si>
  <si>
    <t>98767</t>
  </si>
  <si>
    <t>CATETER DE HISTEROSALPINGOGRAFIA 7FR X 40 CM REF: HSG (98767)</t>
  </si>
  <si>
    <t>98769</t>
  </si>
  <si>
    <t>CATETER DE CENTESIS 5FR X 15 CM REF: 70030 (98769)</t>
  </si>
  <si>
    <t>98772</t>
  </si>
  <si>
    <t>AGUJA DE BIOPSIA SEMI - AUTOMATICA SUPERCORE 18Ga X 10 CM REF:7011 (98772)</t>
  </si>
  <si>
    <t>98773</t>
  </si>
  <si>
    <t>AGUJA DE BIOPSIA SEMI-AUTOMATICA SUPERCORE  16Ga X 10 CM REF: 7011 (98773)</t>
  </si>
  <si>
    <t>98774</t>
  </si>
  <si>
    <t>AGUJAS PARA BIOPSIA PARA PISTOLA PROMAG 14Ga X 10 CM REF: 7650 (98774)</t>
  </si>
  <si>
    <t>98790</t>
  </si>
  <si>
    <t>CATETER TUNELIZADO DOBLE LUMEN PEDIATRICO HEMO - CATH RECTO EN SILICONA 8FR.18CM(32CM) CON SET INSERCIÓN REF: SL18P (98790)</t>
  </si>
  <si>
    <t>98801</t>
  </si>
  <si>
    <t>CANULA DE TRAQUEOSTOMIA PEDIATRICA C/B 4.5 PDC (98801)</t>
  </si>
  <si>
    <t>98839</t>
  </si>
  <si>
    <t>ESPECULO DESECHABLE CEPIMAX  TALLA M (98839)</t>
  </si>
  <si>
    <t>98900</t>
  </si>
  <si>
    <t>Electrodos adhesivo de ECG Paqx 30 REF.SC0-21-0002(98900)</t>
  </si>
  <si>
    <t>AT120164</t>
  </si>
  <si>
    <t>Cateter Balon de dilatación ATLAS 16mm x 40mm Ref AT120164</t>
  </si>
  <si>
    <t>AT120184</t>
  </si>
  <si>
    <t>Cateter Balon de dilatación ATLAS 18mm x 40mm Ref AT120184</t>
  </si>
  <si>
    <t>AT120204</t>
  </si>
  <si>
    <t>Cateter Balon de dilatación ATLAS 20mm x 40mm Ref AT120204</t>
  </si>
  <si>
    <t>BA60</t>
  </si>
  <si>
    <t>Baccidine Solución x 60cc (BA60T)</t>
  </si>
  <si>
    <t>Becker</t>
  </si>
  <si>
    <t>Expansores mamario tipo Becker</t>
  </si>
  <si>
    <t>CDSM33</t>
  </si>
  <si>
    <t>MEMBRANA DE COLAGENO DURAMATRIX CLASICO 7.5 X 7.5 REF. CDSM33</t>
  </si>
  <si>
    <t>CPG</t>
  </si>
  <si>
    <t>Implantes o Protesis Anatómicos CPG (Mentor)</t>
  </si>
  <si>
    <t>CPS01V-ANCHOR</t>
  </si>
  <si>
    <t>KIT DE ARPONES IMPLANTABLES SURELIFT REF CPS01V-ANCHOR</t>
  </si>
  <si>
    <t>CR000012</t>
  </si>
  <si>
    <t>SISTEMA D ENDOPROTESIS VASCULAR ENDOVASCULAR 14MMX50MM 120CM 12F.10.9MM-12.6MM.0.035 REF: WRAP-L14050 (CR000012)</t>
  </si>
  <si>
    <t>CR00010</t>
  </si>
  <si>
    <t>WOLVERINE CUTTING 2.00MM X 10MM REF: H74939403102000 (CR00010)</t>
  </si>
  <si>
    <t>CR000125</t>
  </si>
  <si>
    <t>SISTEMA DE LIBERACION 8FR REF: 9-ITV08F180/80 (CR000125)</t>
  </si>
  <si>
    <t>CR0006</t>
  </si>
  <si>
    <t>S-ICD EMBLEM MRI ENESBP REF: 60A219-610802526590429 (CR0006)</t>
  </si>
  <si>
    <t>CR0007</t>
  </si>
  <si>
    <t>LD SQ EMBLEM ELECTRODE 3501 ENESBP REF: 643501-953802526603105 (CR0007)</t>
  </si>
  <si>
    <t>CR0008</t>
  </si>
  <si>
    <t>S-ICD ELECT DELIVERY SYSTEM 4712 SALA REF: 664712-701802526599316 (CR0008)</t>
  </si>
  <si>
    <t>CRH0002</t>
  </si>
  <si>
    <t>STENT SERP65-14-60-120 PROTEGE GPS V06 REF: SERP65-14-60-120-00763000066123 (CRH0002)</t>
  </si>
  <si>
    <t>DM0010FAA</t>
  </si>
  <si>
    <t>BROCA 14 MM REF DM0010FAA</t>
  </si>
  <si>
    <t>DM82289</t>
  </si>
  <si>
    <t>SONDA NELATON REF SN8 SOB X 1 MEDEX 8FR (DM82289)</t>
  </si>
  <si>
    <t>DM82290</t>
  </si>
  <si>
    <t>SONDA NELATON REF SN6 SOB X 1 MEDEX 6FR (DM82290)</t>
  </si>
  <si>
    <t>DMOP45</t>
  </si>
  <si>
    <t>DURAMATRIX ONLAY PLUS 10 cm x 12.5 cm  REF. DMOP45</t>
  </si>
  <si>
    <t>DMS45</t>
  </si>
  <si>
    <t>DURAMATRIX SUTURABLE 10 X 12.5 CM REF DMS45</t>
  </si>
  <si>
    <t>DP1011</t>
  </si>
  <si>
    <t>DURAGEN PLUS 2.5 CM X 2.5 CM REF. DP1011</t>
  </si>
  <si>
    <t>E0126</t>
  </si>
  <si>
    <t>Cateter diagn. electrofis. 6 Fr decapolar curva deflect. 2-8-2 mm Inquiry ref. IBI-81102 (E0126)</t>
  </si>
  <si>
    <t>E0129</t>
  </si>
  <si>
    <t>Cable conector  Equipo Cool Point Ref 85785 E0129</t>
  </si>
  <si>
    <t>E0205</t>
  </si>
  <si>
    <t>Cateter de Ablacion Therapy Triflex 7fr Medium Ref. 83510 (E0205)</t>
  </si>
  <si>
    <t>E0212</t>
  </si>
  <si>
    <t>Cateter de  Ultrasonido Acunav US 10F 90CMS- GE VIVID Q Ref.10043342 (E0212)</t>
  </si>
  <si>
    <t>E0212A</t>
  </si>
  <si>
    <t>Cateter de  Ultrasonido VIEWFLEX  US 10F 90CMS- GE VIVID Q Ref.D087031 (E0212A)</t>
  </si>
  <si>
    <t>E0216</t>
  </si>
  <si>
    <t>Parche Ensite NAVX PRECISION L Ref.EN0020-P (E0216)</t>
  </si>
  <si>
    <t>E0217</t>
  </si>
  <si>
    <t>Cateter de ablacion TAC TICATH  SE BI Direccional curva DF (precision( Ref A-TCSE-DF (E0217)</t>
  </si>
  <si>
    <t>E0218</t>
  </si>
  <si>
    <t>Cateter de Mapeo de Alta Densidad SENSOR ENBABLED BI-D HIGH Ref -AVHD-DF16 (E0218)</t>
  </si>
  <si>
    <t>E0225</t>
  </si>
  <si>
    <t>EXTENSION CATETER THERAPY PARA EQUIPO  RF IIBI85953 E0225</t>
  </si>
  <si>
    <t>E0228</t>
  </si>
  <si>
    <t>INTRODUCTOR SWARTZ 8.5FR. LAMP 90 X 63CM ref 407358 E0228</t>
  </si>
  <si>
    <t>E0229</t>
  </si>
  <si>
    <t>Cateter Cuadripolar 6 Fr Curva Fija Response Ref. 401261 (E0229)</t>
  </si>
  <si>
    <t>E0230</t>
  </si>
  <si>
    <t>Cateter de Ablacion Therapy Triflex 7fr Large Ref. 83516 (E0230)</t>
  </si>
  <si>
    <t>E0231</t>
  </si>
  <si>
    <t>Cateter Duodecapolar 7 Fr Espaciado 60 Ref. 401932 (E0231)</t>
  </si>
  <si>
    <t>E0232</t>
  </si>
  <si>
    <t>Cateter Flexability Bi direccional Asimetrico Curva DF Ref. A701125 (E0232)</t>
  </si>
  <si>
    <t>E0233</t>
  </si>
  <si>
    <t>Introductor Agilis L Ref. G408324  (E0233)</t>
  </si>
  <si>
    <t>E0234</t>
  </si>
  <si>
    <t>Introductor Agilis Curva M Fr 9 Ref. 408310 (E0234)</t>
  </si>
  <si>
    <t>E0236</t>
  </si>
  <si>
    <t>Cateter Cuadripolar 6 Fr  Ref. IBI-81402 (E0236)</t>
  </si>
  <si>
    <t>E0237</t>
  </si>
  <si>
    <t>Cateter Seno Coronario 5F Inquiry ref.81721 (E0237)</t>
  </si>
  <si>
    <t>E0260</t>
  </si>
  <si>
    <t>Cateter Cuadripolar 6 Fr  Ref. IBI-81404 (E0260E)</t>
  </si>
  <si>
    <t>E0272</t>
  </si>
  <si>
    <t>Cateter  Electrodo Herramienta HIS SSPC2 EU  Ref 669182-201 (E0272)</t>
  </si>
  <si>
    <t>E16112</t>
  </si>
  <si>
    <t>VAINA MECANICA ROTACIONAL TIPO PISTOLA PARA EXTRACCION DE ELECTRODOS MODELO TIGHTRAIL DE 13 FR 48CM REF 545-513 E161112</t>
  </si>
  <si>
    <t>H000125</t>
  </si>
  <si>
    <t>Sistema de Liberación amplatzer Trevisio 10 Fr  Ref 9-ATV-10F4580  H1000125</t>
  </si>
  <si>
    <t>H0057</t>
  </si>
  <si>
    <t>Stent Andra 39 XL mm Ref AS39XL (H2009)</t>
  </si>
  <si>
    <t>H0160</t>
  </si>
  <si>
    <t>Balon PTA Admiral Extreme  4.0 x 40  mm x 130 cm Ref. SBI050040130 (H0160)</t>
  </si>
  <si>
    <t>H04780</t>
  </si>
  <si>
    <t>INTRODUCER MI2355A MICRA 23F HYDRO OUS H04780</t>
  </si>
  <si>
    <t>H061203</t>
  </si>
  <si>
    <t>BALON ACROSS HP  1.5 x15mm Ref 150150350 H061203</t>
  </si>
  <si>
    <t>H061205</t>
  </si>
  <si>
    <t>BALON ACROSS HP  3.5 x20 mm Ref 350200350 H061205</t>
  </si>
  <si>
    <t>H061207</t>
  </si>
  <si>
    <t>BALON ACROSS HP  4.0 x15 mm Ref 400150350 H061206</t>
  </si>
  <si>
    <t>H061208</t>
  </si>
  <si>
    <t>BALON ACROSS HP  4.0 x20 mm Ref 400200350 H061207</t>
  </si>
  <si>
    <t>H0667</t>
  </si>
  <si>
    <t>Dispositivo para cierre de DUCTUS  8mm Ref 42PD08 H0667</t>
  </si>
  <si>
    <t>H06856</t>
  </si>
  <si>
    <t>Balon PTA Admiral Extreme 7.0 x 40  mm x 130 cm Ref. SBI070040130 H06856</t>
  </si>
  <si>
    <t>H0872</t>
  </si>
  <si>
    <t>Balon PTCA medicado In.Pact Falcon PREVAIL  3.0 x 15 mm ref PRV030015RX  (H0872)</t>
  </si>
  <si>
    <t>H0873</t>
  </si>
  <si>
    <t>Cateter de Aspiracion INDIGO 5.3 Fr x 140 Cm + tubo aspiracion Ref CATRXKIT H0873</t>
  </si>
  <si>
    <t>H0874</t>
  </si>
  <si>
    <t>KIT ASPIRACION INTELIGENTE + CAT+LIGTHING HTORQ115 CM +SIST.Microprocesador C/tubo  de aspiracion H0874</t>
  </si>
  <si>
    <t>H10020</t>
  </si>
  <si>
    <t>Balon PTA medicado Ranger OTW 5.0 x 100 mm x 135 cm ref. 39219501010 (H10020)</t>
  </si>
  <si>
    <t>H100550</t>
  </si>
  <si>
    <t>CATETER SOPORTE DE CRUCE RUBICON 18 135 Cm Ref H74939239018158714729829256 H100550</t>
  </si>
  <si>
    <t>H101245</t>
  </si>
  <si>
    <t>Balon PTCA NC TREK 4.0 x 8 mm REF 1012453-08 H101245</t>
  </si>
  <si>
    <t>H101246</t>
  </si>
  <si>
    <t>Balon PTCA NC TREK 4.0 x 15 mm REF 1012453-15 H101246</t>
  </si>
  <si>
    <t>H1013</t>
  </si>
  <si>
    <t>Coil Axium Prime HELIX  1.5mm x 3cm EV3 Ref APB-1.5-3-HELIX -ES (H1013)</t>
  </si>
  <si>
    <t>H10265</t>
  </si>
  <si>
    <t>Stent Palmaz Genesis 8 x 39  REF PG3980PPX H10265</t>
  </si>
  <si>
    <t>H1031</t>
  </si>
  <si>
    <t>Coil neurovascular AXIUM Prime 3D 0.010" 1mm x 4mm marc EV3 Ref.APB-1-4-3D-ES (H1031)</t>
  </si>
  <si>
    <t>H1042</t>
  </si>
  <si>
    <t>Guia Diagnostica 0.35x150j Ref IQ35F150J3 (H1042)</t>
  </si>
  <si>
    <t>H1043</t>
  </si>
  <si>
    <t>Stent Periferico Autoexp Everflex Entrust 6x100x120 Ref EVX35-06-100 (H1043)</t>
  </si>
  <si>
    <t>H1044</t>
  </si>
  <si>
    <t>Stent Periferico Autoexp Everflex Entrust 6x120x120 Ref EVX35-06-120 (H1044)</t>
  </si>
  <si>
    <t>H1047</t>
  </si>
  <si>
    <t>Stent Periferico Autoexp Everflex Entrust 5x100x120 Ref EVX35-05-100 (H1047)</t>
  </si>
  <si>
    <t>H1050</t>
  </si>
  <si>
    <t>Stent Periferico Autoexp Everflex Entrust 7x100x120 Ref EVX35-07-100 (H1050)</t>
  </si>
  <si>
    <t>H1058</t>
  </si>
  <si>
    <t>Balon PTA Amphirion Deep 2.5 x 120 mm x 150 cms ref. AMD025120152 (H1058)</t>
  </si>
  <si>
    <t>H1066</t>
  </si>
  <si>
    <t>Balon PTA Admiral Extreme  5.0 x 40  mm x 130 cm Ref. SBI050040130 (H1066)</t>
  </si>
  <si>
    <t>H1067</t>
  </si>
  <si>
    <t>Balon PTA Admiral Extreme  5.0 x 60  mm x 130 cm Ref. SBI050060130 (H1067)</t>
  </si>
  <si>
    <t>H1068</t>
  </si>
  <si>
    <t>Balon PTA Admiral Extreme 6.0 x 40  mm x 130 cm Ref.  SBI060040130  (H1068)</t>
  </si>
  <si>
    <t>H1071</t>
  </si>
  <si>
    <t>BALON ACROSS HP  2.5 x20 mm Ref 250200350 H1071</t>
  </si>
  <si>
    <t>H1073</t>
  </si>
  <si>
    <t>Guia Hidrofilica 0.35x150 J Ref LWSTDA35150 (H1073)</t>
  </si>
  <si>
    <t>H1074</t>
  </si>
  <si>
    <t>Guia Hidrofilica 0.35x260 j Ref LWSTDA35260EX (H1074 )</t>
  </si>
  <si>
    <t>H1077</t>
  </si>
  <si>
    <t>Dispositivo oclusor 20 mm cierre auriculilla Watchman Ref M635WS502008714729860433 H1077</t>
  </si>
  <si>
    <t>H1078</t>
  </si>
  <si>
    <t>GUÍA DIAGNÓSTICA EMERALD .035 x 150CM J Ref  502521 (H1078)</t>
  </si>
  <si>
    <t>H1083</t>
  </si>
  <si>
    <t>Coil neurovascular BARE AXIUM 3D 4mm x 8mm-3D  Ref.QC-4-8- 3D (H1083)</t>
  </si>
  <si>
    <t>H1093</t>
  </si>
  <si>
    <t>Coil Axium Prime HELIX  1mm x 1cm EV3 Ref APB-1-1-HELIX -ES (H1093)</t>
  </si>
  <si>
    <t>H1125</t>
  </si>
  <si>
    <t>CATETER GUIA 078 7F 100 XB 4.0 Ref 77805600 (H1125)</t>
  </si>
  <si>
    <t>H1143</t>
  </si>
  <si>
    <t>Guia Amplazter 0.035x 260 j s.s punta Flex 1.5 mm Ref 9-GW-001 (H1143)</t>
  </si>
  <si>
    <t>H11568</t>
  </si>
  <si>
    <t>Dispositivo para cierre de DUCTUS  7 mm Ref 42PDA07 H11568</t>
  </si>
  <si>
    <t>H1159</t>
  </si>
  <si>
    <t>Balon Ptca Ryujin plus 2.5x15 mm Ref IDC-RH2515EHW (H1159)</t>
  </si>
  <si>
    <t>H1160</t>
  </si>
  <si>
    <t>Balon Ptca Ryujin plus 2.5x20 mm Ref IDC-RH2520EHW (H1160)</t>
  </si>
  <si>
    <t>H1161</t>
  </si>
  <si>
    <t>Balon Ptca Ryurei  plus 1.5x15 mm Ref IDC-RH1515EHW (H1161)</t>
  </si>
  <si>
    <t>H1162</t>
  </si>
  <si>
    <t>Balon PTCA NC Accuforce  3.5 x 20 mm Ref IDC-RM3520HHW (H1162)</t>
  </si>
  <si>
    <t>H1163</t>
  </si>
  <si>
    <t>Balon Ptca Ryujin plus 2.0x15 mm Ref IDC-RH2015EHW (H1163)</t>
  </si>
  <si>
    <t>H1164</t>
  </si>
  <si>
    <t>Balon Ptca Ryujin plus 3.0x15 mm Ref IDC-RH3015EHW (H1164)</t>
  </si>
  <si>
    <t>H1165</t>
  </si>
  <si>
    <t>Balon PTCA NC Accuforce  2.5 x 20 mm Ref IDC-RM2520HHW (H1165)</t>
  </si>
  <si>
    <t>H1166</t>
  </si>
  <si>
    <t>Balon Ptca Ryujin plus 2.0x20 mm Ref IDC-RH2020EHW (H1166)</t>
  </si>
  <si>
    <t>H1167</t>
  </si>
  <si>
    <t>Balon PTCA NC Accuforce  3.0 x15 mm Ref IDC-RM3015HHW (H1167)</t>
  </si>
  <si>
    <t>H1168</t>
  </si>
  <si>
    <t>Balon PTCA NC Accuforce  3.0 x20 mm Ref IDC-RM3020HHW (H1168)</t>
  </si>
  <si>
    <t>H1169</t>
  </si>
  <si>
    <t>Balon PTCA NC Accuforce  3.5x15 mm Ref IDC-RM3515HHW (H1169)</t>
  </si>
  <si>
    <t>H1170</t>
  </si>
  <si>
    <t>Balon PTCA NC Accuforce  4.0x15 mm Ref IDC-RM4015HHW (H1170)</t>
  </si>
  <si>
    <t>H1171</t>
  </si>
  <si>
    <t>Balon PTCA NC Accuforce  4.0x20 mm Ref IDC-RM4020HHW (H1171)</t>
  </si>
  <si>
    <t>H1172</t>
  </si>
  <si>
    <t>Balon PTCA NC Accuforce  4.5x12 mm Ref IDC-RM4512HHW (H1172)</t>
  </si>
  <si>
    <t>H1173</t>
  </si>
  <si>
    <t>Balon PTCA NC Accuforce  2.0x15 mm Ref IDC-RM2015HHW (H1173)</t>
  </si>
  <si>
    <t>H1174</t>
  </si>
  <si>
    <t>Balon PTCA NC Accuforce  2.5x15 mm Ref IDC-RM2515HHW (H1174)</t>
  </si>
  <si>
    <t>H1176</t>
  </si>
  <si>
    <t>Balon Ptca Ryujin plus 1.5x20 mm Ref IDC-RH1520EHW (H1176)</t>
  </si>
  <si>
    <t>H1182</t>
  </si>
  <si>
    <t>Dispositivo Ocluder 24 mm para CIA AGA ref. 9-ASD-024 (H1182)</t>
  </si>
  <si>
    <t>H1186</t>
  </si>
  <si>
    <t>Coil Helix Concerto NV -8-30 8mmx30cm Ref NV8-30 Helix (H1186)</t>
  </si>
  <si>
    <t>H1190</t>
  </si>
  <si>
    <t>Coil Helix Concerto PV -16-40 16mmx40cm Ref PV16-40 Helix (H1190)</t>
  </si>
  <si>
    <t>H1191</t>
  </si>
  <si>
    <t>Coil Helix Concerto PV -18-40 18mmx40cm Ref PV18-40 Helix (H1191)</t>
  </si>
  <si>
    <t>H1192</t>
  </si>
  <si>
    <t>Coil Helix Concerto PV -20-50 20mmx50cm Ref PV18-40 Helix (H1192)</t>
  </si>
  <si>
    <t>H1193</t>
  </si>
  <si>
    <t>Coil Helix Concerto NV -10-30 10mmx30cm Ref NV10-30 Helix (H1193)</t>
  </si>
  <si>
    <t>H12006</t>
  </si>
  <si>
    <t>Guia Pressure wire x Aeris   0.014 ref.C1259 (H12006)</t>
  </si>
  <si>
    <t>H1215</t>
  </si>
  <si>
    <t>Cateter Diag. multiproposito 5 Fr MPA-2 x 100 cm Impulse ref. H749163911211 (H1215)</t>
  </si>
  <si>
    <t>H12157</t>
  </si>
  <si>
    <t>Balon Ptca Ryujin plus 2.0x15 mm Ref IDC-RH2015HW H12157</t>
  </si>
  <si>
    <t>H1219</t>
  </si>
  <si>
    <t>Electrodo marcapaso transitorio ST. Jude 5 Fr ref. 401643 (H1219)</t>
  </si>
  <si>
    <t>H1227</t>
  </si>
  <si>
    <t>Cateter coronario 6 Fr AL 1 x 100 cm Impulse ref. 16599-96 (H1227)</t>
  </si>
  <si>
    <t>H1232</t>
  </si>
  <si>
    <t>Introductor 10 Fr x 11 cm Super Sheath 0.035" ref. M00115716B0 (H1232)</t>
  </si>
  <si>
    <t>H1233</t>
  </si>
  <si>
    <t>Introductor 9 Fr x 11 cm Super Sheath 0.035 ref. M00115715B0 (H1233)</t>
  </si>
  <si>
    <t>H1253</t>
  </si>
  <si>
    <t>Guia PTCA 0.014 x 182 J Choice Floppy Ref. 12132-01J (H1253)</t>
  </si>
  <si>
    <t>H1258</t>
  </si>
  <si>
    <t>STENT COARTACION AORTICA CP STENT 34 CM X 45MM REF CP8Z34 (H1258)</t>
  </si>
  <si>
    <t>H12589</t>
  </si>
  <si>
    <t>Stent Protege 9mm x 60mm x 120 cm  GPS REF SERP65-09-60-120  H12589</t>
  </si>
  <si>
    <t>H1262</t>
  </si>
  <si>
    <t>Cateter Diag. PigTail 5 Fr x 110 cm R Impulse ref. 16391-40 (H1262)</t>
  </si>
  <si>
    <t>H1266</t>
  </si>
  <si>
    <t>Guia diagn. recambio 0.035 x 260 R InQwire ref. IQ35F260S (H1266)</t>
  </si>
  <si>
    <t>H12673</t>
  </si>
  <si>
    <t>Dispositivo Ocluder 34 mm para CIA AGA ref. 9-ASD-034 H12673</t>
  </si>
  <si>
    <t>H1269</t>
  </si>
  <si>
    <t>Guia PTCA 0.014 x 300 J Choice Floppy Ref. 12116-01J (H1269)</t>
  </si>
  <si>
    <t>H1281</t>
  </si>
  <si>
    <t>Introductor 7 Fr x 11 cm Super Sheath 0.035 ref. M00115713B0 (H1281)</t>
  </si>
  <si>
    <t>H1282</t>
  </si>
  <si>
    <t>Cateter Diag.  PigTail 5 Fr x 110 cm Impulse ang. 145º ref. 16391-41 (H1282)</t>
  </si>
  <si>
    <t>H1286</t>
  </si>
  <si>
    <t>Coil Axium Prime  3D 0.010 3mm x 8cm EV3 Ref FC-3-08-3D (H1286)</t>
  </si>
  <si>
    <t>H1287</t>
  </si>
  <si>
    <t>Coil Axium Prime  3D 0.010 4mm x 6cm EV3 Ref FC-4-06-3D (H1287)</t>
  </si>
  <si>
    <t>H1301</t>
  </si>
  <si>
    <t>Cateter Diag. Pig Tail 5 Fr x 125 cm Ref DXT5PIGSTX (H1301)</t>
  </si>
  <si>
    <t>H13058</t>
  </si>
  <si>
    <t>Balon Medicado AGENT 2.0 x 20 Ref H749222202010 H13058 H13058</t>
  </si>
  <si>
    <t>H1314</t>
  </si>
  <si>
    <t>CATETER DE CENTESIS 5FR x 15CM REF. OSC5F15 (H1314)</t>
  </si>
  <si>
    <t>H1329</t>
  </si>
  <si>
    <t>Valvula Percutanea MitralClip (Abbot) (H1329)</t>
  </si>
  <si>
    <t>H1330</t>
  </si>
  <si>
    <t>Guia hidrofilica ZIPwire 0.035 x 150 J Standard ref. M00146151B0  (H1330)</t>
  </si>
  <si>
    <t>H1341</t>
  </si>
  <si>
    <t>Stent periferico SmartFlex 6x 100 mm x 120 cm Ref.SF06100MV (H1341)</t>
  </si>
  <si>
    <t>H1345</t>
  </si>
  <si>
    <t>Stent periferico SmartFlex 7 x 120 mm x 120 cm Ref.SF07120MV (H1345)</t>
  </si>
  <si>
    <t>H1350</t>
  </si>
  <si>
    <t>Balon PTCA NC Euphora 5.0 x 8 mm ref. NCEUP5008X (H1350)</t>
  </si>
  <si>
    <t>H13589</t>
  </si>
  <si>
    <t>Balon  Dilatacion ATP OCEANUS 0.35 6.0 x 120  REF BPPC35140600120 H13589</t>
  </si>
  <si>
    <t>H14007</t>
  </si>
  <si>
    <t>MARCAPASO ASSURITY DR MRI Re PM1272 H14007</t>
  </si>
  <si>
    <t>H1402</t>
  </si>
  <si>
    <t>Stent vascular LIFESTENT XL 5 mm x 150 mm - 135 cm ref. 5F051503C-BR (H1402)</t>
  </si>
  <si>
    <t>H1412</t>
  </si>
  <si>
    <t>Stent vascular LIFESTENT  5 mm x 100 mm - 135 cm ref. 5F051003C-BR (H1412)</t>
  </si>
  <si>
    <t>H14150</t>
  </si>
  <si>
    <t>BALON ACROSS HP  2.0 x15mm Ref 200150350 H14150</t>
  </si>
  <si>
    <t>H1420</t>
  </si>
  <si>
    <t>Stent vascular LIFESTENT XL 7 mm x 150 mm - 130 cm ref. EX071503C-BR (H1420)</t>
  </si>
  <si>
    <t>H1422</t>
  </si>
  <si>
    <t>Stent Andra 57XL mm Ref AS57XL (H1422)</t>
  </si>
  <si>
    <t>H1432</t>
  </si>
  <si>
    <t>EXTENSION ILIACA MINOS REF CL16-100 H1432</t>
  </si>
  <si>
    <t>H1441</t>
  </si>
  <si>
    <t>INTRODUCTOR 7 FR X 11 CM REF M00115713B0 (H1441)</t>
  </si>
  <si>
    <t>H14458</t>
  </si>
  <si>
    <t>GUIA PTCA ASAHI GLADIUS  MONGUS MG14 0.014 x 190cm R  AP14R0235 (H14458)</t>
  </si>
  <si>
    <t>H1447</t>
  </si>
  <si>
    <t>Filtro vena cava Yugular Opteaseretrfil ref. 466-F210AJ (H1447)</t>
  </si>
  <si>
    <t>H1453</t>
  </si>
  <si>
    <t>Aguja Biopsia Automatica 18Gx10 cm Ref 763118100X (H1453)</t>
  </si>
  <si>
    <t>H1455091150</t>
  </si>
  <si>
    <t>Microcateter Echelon 10 Recto Ref 145-5091-150 (H1455091150)</t>
  </si>
  <si>
    <t>H1460</t>
  </si>
  <si>
    <t>Guia para Tavi CONFIDA Ref GWC30 (H1460)</t>
  </si>
  <si>
    <t>H1464</t>
  </si>
  <si>
    <t>DISPOSITIVO PARA CIERRE CIA 24 MM REF 29ASD24  (H1464)</t>
  </si>
  <si>
    <t>H1468</t>
  </si>
  <si>
    <t>Balon PTCA Euphora 3.5 x 15 mm ref. EUP3515X (H1468)</t>
  </si>
  <si>
    <t>H1471</t>
  </si>
  <si>
    <t>Balon PTCA Euphora 3.0 x 15 mm ref. EUP3015X (H1471)</t>
  </si>
  <si>
    <t>H1474</t>
  </si>
  <si>
    <t>Balon PTCA Euphora 3.0 x 20 mm ref. EUP3020X (H1474)</t>
  </si>
  <si>
    <t>H1486</t>
  </si>
  <si>
    <t>Balon PTCA Sprinter Legend  3.5 x 15 mm ref. SPL35015X (H1486)</t>
  </si>
  <si>
    <t>H1487</t>
  </si>
  <si>
    <t>Balon PTCA Sprinter Legend  3.0 x 15 mm ref. SPL30015X (H1487)</t>
  </si>
  <si>
    <t>H150130</t>
  </si>
  <si>
    <t>Balon  Dilatacion ATP OCEANUS 0.35 3.0 x 120 x 140 REF BPPC35140300120 H150130</t>
  </si>
  <si>
    <t>H150131</t>
  </si>
  <si>
    <t>Balon  Dilatacion ATP OCEANUS 0.35 7.0 x 120 x 140 REF BPPC35140700120 H150131</t>
  </si>
  <si>
    <t>H15014</t>
  </si>
  <si>
    <t>CATETER SOPORTE DE CRUCE RUBICON 35 135 Cm Ref H749-832072</t>
  </si>
  <si>
    <t>H1505</t>
  </si>
  <si>
    <t>Guia Amplazter 0.035x 260 j s.s punta Flex 1.5 mm Ref 9-GW-002 (H1505)</t>
  </si>
  <si>
    <t>H1507</t>
  </si>
  <si>
    <t>Balon PTCA NC Accuforce  3.5x8 mm Ref IDC-RM3508HHW (H1507)</t>
  </si>
  <si>
    <t>H1509</t>
  </si>
  <si>
    <t>Balon PTCA NC Accuforce  3.0x8 mm Ref IDC-RM3008HHW (H1509)</t>
  </si>
  <si>
    <t>H15202</t>
  </si>
  <si>
    <t>Sistema de Endoprotesis vascular endovascular WRAPSODY 16mm 80 mm .120 cm 14F 12.7 mm 0.035 Ref WRAP-L16030 H15202</t>
  </si>
  <si>
    <t>H15623</t>
  </si>
  <si>
    <t>Sistema de Endoprotesis vascular endovascular WRAPSODY 7mm 50 mm 0.035 Ref WRAP-L07050 H15623</t>
  </si>
  <si>
    <t>H1573</t>
  </si>
  <si>
    <t>Balon PTA Admiral Extreme  4.0 x 120  mm x 130 cm Ref. SBI040120130 (H1573)</t>
  </si>
  <si>
    <t>H1576</t>
  </si>
  <si>
    <t>Sistema de Endoprotesis vascular endovascular 16mm 60 mm .120 cm 14F 12.7 mm 0.035 Ref WRAP-L16060 H1576</t>
  </si>
  <si>
    <t>H1586</t>
  </si>
  <si>
    <t>Dispositivo para cierre de DUCTUS  5mm Ref 42PDA05 H1586</t>
  </si>
  <si>
    <t>H15896</t>
  </si>
  <si>
    <t>Coil Axium Prime HELIX  3.5x 6 cm   Ref APB-3.5-6-3D EX -H15896</t>
  </si>
  <si>
    <t>H158967</t>
  </si>
  <si>
    <t>CABLE RECORDER-APM REF: M004653S08714729270010 (CR0009)</t>
  </si>
  <si>
    <t>H158969</t>
  </si>
  <si>
    <t>VIKING 6F 115CMS JOS 4E 25 2MM REF: M00440000708714729878070 (CR0002)</t>
  </si>
  <si>
    <t>H158970</t>
  </si>
  <si>
    <t>PE-DX/6F/STD/2.5MM/105CM REF: M0047003D08714729270164 (CR0003)</t>
  </si>
  <si>
    <t>H158971</t>
  </si>
  <si>
    <t>CABLE DECA QUICK-S-PINS REF: M0045454S08714729269779 (CR0005)</t>
  </si>
  <si>
    <t>H15899</t>
  </si>
  <si>
    <t>BALON WOLVERINE CUTTING 2.75 MM X 15MM REF: H74939403152750 H15899</t>
  </si>
  <si>
    <t>H1594</t>
  </si>
  <si>
    <t>Guia PTCA 0.014 x 190 J Hi-Torque Whisper MS ref. 1005357HJ (H1594)</t>
  </si>
  <si>
    <t>H1596</t>
  </si>
  <si>
    <t>Paquete para  Aterectomia +DCB  ZJETSREAMDCB (H1596)</t>
  </si>
  <si>
    <t>H1599</t>
  </si>
  <si>
    <t>Coil Axium Helix 1.5 mm x 1Cm Ref APB-1.5-1-HX ES H1599</t>
  </si>
  <si>
    <t>H1601</t>
  </si>
  <si>
    <t>Atlas Catéter Balón de Dilatación 12 mm x 20 cm, 75 cm Ref. AT120122  (H1601)</t>
  </si>
  <si>
    <t>H160103</t>
  </si>
  <si>
    <t>DISPOSITIVO PARA CIERRE CIA 19MM REF 29ASD19P (H4034)</t>
  </si>
  <si>
    <t>H1605</t>
  </si>
  <si>
    <t>Balon PTCA Quantum Apex NC 2.75 x 15 mm ref. H7493912415270  (H1605)</t>
  </si>
  <si>
    <t>H1607</t>
  </si>
  <si>
    <t>Sistema de Liberación amplatzer Trevisio 9 Fr  Ref 9-ATV-07F4580  (H1607)</t>
  </si>
  <si>
    <t>H1608</t>
  </si>
  <si>
    <t>Balon PTCA medicado AGENT 4.0 x 20 mm ref. H749402010 (H1608)</t>
  </si>
  <si>
    <t>H16100</t>
  </si>
  <si>
    <t>Guia hidrofilica Terumo 0.035 x 150 J baby  ref. RF-GR35183M H16100</t>
  </si>
  <si>
    <t>H16102</t>
  </si>
  <si>
    <t>Balon PTA medicado Ranger OTW 6.0 x 120 mm x 150 cm ref. 304260500360097 (H16102)</t>
  </si>
  <si>
    <t>H16103</t>
  </si>
  <si>
    <t>CATETER INTRODUCTOR PARA ACCESO VASCULAR Ref  VAS0410745NT H16103</t>
  </si>
  <si>
    <t>H16104</t>
  </si>
  <si>
    <t>Catéter de dilatación ULTRAVERSE 0.35 6.0 mm x 80 cm  Ref U3513068 (H16104)</t>
  </si>
  <si>
    <t>H16107</t>
  </si>
  <si>
    <t>Sistema Mecanico Aterotrombectomia AngioJet ZELANT  8Fr x 105 Cm (H16107)</t>
  </si>
  <si>
    <t>H1611</t>
  </si>
  <si>
    <t>Introductor 6 Fr x 11 cm Super Sheath 0.035 ref. M00115712B0 (H1611)</t>
  </si>
  <si>
    <t>H16111</t>
  </si>
  <si>
    <t>Balon PTA medicado Lutonix 035 5.0 x 150 Cm Ref 9090413-500150 (H16111)</t>
  </si>
  <si>
    <t>H16113</t>
  </si>
  <si>
    <t>STENT PIERNA CONTRALATERAL ENDURANT II REF. ETLW1610C199EE LIMB(H16113)</t>
  </si>
  <si>
    <t>H16114</t>
  </si>
  <si>
    <t>Dispositivo para cierre de DUCTUS  10 mm Ref 42PDA10 H1614</t>
  </si>
  <si>
    <t>H16119</t>
  </si>
  <si>
    <t>Balon PTA Coyote OTW  2.5  x 80 mm x 150 cm Ref H74939186201210 (H16119)</t>
  </si>
  <si>
    <t>H16120</t>
  </si>
  <si>
    <t>Balon PTA Coyote OTW  2.0  x 120 mm x 150 cm Ref H74939186201210 (H16120)</t>
  </si>
  <si>
    <t>H16127</t>
  </si>
  <si>
    <t>Cateter Balon de dilatación ATLAS 16mm x 40mm Ref AT75165 H16127</t>
  </si>
  <si>
    <t>H1613</t>
  </si>
  <si>
    <t>Balon PTA medicado Ranger OTW 4.0 x 1020 mm x 150 cm ref. H749401010(H1613)</t>
  </si>
  <si>
    <t>H16133</t>
  </si>
  <si>
    <t>Balon valvuloplastia Tyshak II  10 mm x 30 x 90 Cm  cm ref. PDC506 (H16133)</t>
  </si>
  <si>
    <t>H16136</t>
  </si>
  <si>
    <t>Balon valvuloplastia Tyshak II  11 mm x 30 x 90 Cm  cm ref. S0017  H16136</t>
  </si>
  <si>
    <t>H16137</t>
  </si>
  <si>
    <t>Balon valvuloplastia Tyshak II  13 mm x 30 x 100 Cm  cm ref. S0036  H16137</t>
  </si>
  <si>
    <t>H16139</t>
  </si>
  <si>
    <t>Cateter Balon de dilatación ATLAS 18mm x 40mm Ref AT120184 H16139</t>
  </si>
  <si>
    <t>H1614</t>
  </si>
  <si>
    <t>Balon PTA medicado Ranger OTW 4.0 x 200 mm x 135 cm ref. H749402010 (H1614)</t>
  </si>
  <si>
    <t>H16141</t>
  </si>
  <si>
    <t>Balon PTA Sterling 5.0 x 100 mm ref. 39031-2501010 (H16141)</t>
  </si>
  <si>
    <t>H16143</t>
  </si>
  <si>
    <t>Balon PTA Mustang 12.0 x 80 mm x 135 cm ref. 391120810 (H16143)</t>
  </si>
  <si>
    <t>H16146</t>
  </si>
  <si>
    <t>Balon PTA medicado Lutonix 014 3.0 x 150 cm ref. 9020515-300150-BR (H16146)</t>
  </si>
  <si>
    <t>H16149</t>
  </si>
  <si>
    <t>Stent periferico Express Vascular LD 6 x 17mm x 135cm Ref.H74938162620130(H16149)</t>
  </si>
  <si>
    <t>H1615</t>
  </si>
  <si>
    <t>Balon PTA medicado Ranger OTW 5.0 x 150 mm x 150 cm ref. H749-201510(H1615)</t>
  </si>
  <si>
    <t>H1617</t>
  </si>
  <si>
    <t>Balon PTCA medicado PREVAIL  3.5 x 15 mm ref. FLC PRV035015RX  (H1617)</t>
  </si>
  <si>
    <t>H16203</t>
  </si>
  <si>
    <t>Coil Axium Prime HELIX  1.5mm x 2cm EV3 Ref APB-1.5-23D EX -H16203</t>
  </si>
  <si>
    <t>H1621</t>
  </si>
  <si>
    <t>Catéter de dilatación ULTRAVERSE 035  6.0mm x 200 mm x 150cm Ref U35130512 (H1621)</t>
  </si>
  <si>
    <t>H1622</t>
  </si>
  <si>
    <t>Cateter OCT DRAGON FLY optis Ref C408646 H1622</t>
  </si>
  <si>
    <t>H1624</t>
  </si>
  <si>
    <t>GUIA 0.014 HI TORQUE BMW 014x 190 cm  Ref 1009666J  (H1624)</t>
  </si>
  <si>
    <t>H1632</t>
  </si>
  <si>
    <t>Amplatzer Cierre Foramen Ovale 18 mm Ref 9-PF0018 (H1632)</t>
  </si>
  <si>
    <t>H1633</t>
  </si>
  <si>
    <t>Stent periferico Express Vascular LD 8 x 57mm x 135cm Ref.H749-2860130(H1633)</t>
  </si>
  <si>
    <t>H1651</t>
  </si>
  <si>
    <t>Stent Palmaz Genesis 10 x 19  x 80 REF. PG1910B (H1651)</t>
  </si>
  <si>
    <t>H1653</t>
  </si>
  <si>
    <t>Cateter Balon de dilatación ATLAS 18mm x 20mm Ref AT120182 H1653</t>
  </si>
  <si>
    <t>H1655</t>
  </si>
  <si>
    <t>Balon PTCA Firefigther  1.5 x 15 mm Ref RF1515 (H1655)</t>
  </si>
  <si>
    <t>H1656</t>
  </si>
  <si>
    <t>Balon PTCA NC  Firefigther  2.75 x 20 mm Ref FNC2720  (H1656)</t>
  </si>
  <si>
    <t>H1657</t>
  </si>
  <si>
    <t>Balon PTCA NC  Firefigther  2.5 x 20 mm Ref FNC2520  (H1657)</t>
  </si>
  <si>
    <t>H1658</t>
  </si>
  <si>
    <t>Balon PTCA NC  Firefigther  2.25 x 15 mm Ref FNC2215  (H1658)</t>
  </si>
  <si>
    <t>H1660</t>
  </si>
  <si>
    <t>Balon PTCA NC  Firefigther  3.0 x 20 mm Ref RF3020  (H1660)</t>
  </si>
  <si>
    <t>H1661</t>
  </si>
  <si>
    <t>Balon PTCA NC  Firefigther  2.5 x 15 mm Ref RF2515  (H1661)</t>
  </si>
  <si>
    <t>H1662</t>
  </si>
  <si>
    <t>Balon PTCA Emerge monorail 2.75 x 20mm Ref H749-3927620270 (H1662)</t>
  </si>
  <si>
    <t>H16677</t>
  </si>
  <si>
    <t>VAINA MECANICA ROTACIONAL TIPO PISTOLA PARA ESTRACCION DE ELECTRODOS MODELO TIGHTRAIL DE 11FR X 48CM REF 545511 (H16677)</t>
  </si>
  <si>
    <t>H1669</t>
  </si>
  <si>
    <t>DISPOSITIVO DE ANCLAJE DE ELECTRODO CON MECANISMO DE BLOQUEO/DESBLOQUEO LLD E LONGITUD 65CMS REF 518018 (H1669)</t>
  </si>
  <si>
    <t>H1670</t>
  </si>
  <si>
    <t>DISPOSITIVO DE ANCLAJE DE ELECTRODO CON MECANISMO DE BLOQUEO/DESBLOQUEO LLD E LONGITUD 85CMS REF 518039 (H1670)</t>
  </si>
  <si>
    <t>H1671</t>
  </si>
  <si>
    <t>VAINA MECANICA ROTACIONAL TIPO PISTOLA PARA ESTRACCION DE ELECTRODOS MODELO TIGHTRAIL DE 9 FR X 48CM REF 545509 (H1671)</t>
  </si>
  <si>
    <t>H1674</t>
  </si>
  <si>
    <t>Guia hidrofilica HT COMMAND ES 0.014 x 300 cm R ref. 2078175 H1674</t>
  </si>
  <si>
    <t>H1675</t>
  </si>
  <si>
    <t>Guia hidrofilica HT COMMAND ES 0.018 x 300 cm R ref. 1013753 H1675</t>
  </si>
  <si>
    <t>H1677</t>
  </si>
  <si>
    <t>Introductor Peel Away para uso con electrodos de estimulación cardiaca, modeloPreludeSNAP Ref PLS-1006 H1677</t>
  </si>
  <si>
    <t>H1678</t>
  </si>
  <si>
    <t>Balon PTCA Firefigther  1.25 x 06  mm Ref RF1206  H1678</t>
  </si>
  <si>
    <t>H1680</t>
  </si>
  <si>
    <t>Guia Advantage Terumo 0.018 x 300 cm  Ref. RF-FA18301CM  (H1680)</t>
  </si>
  <si>
    <t>H1681</t>
  </si>
  <si>
    <t>Cateter Periferico Glidecath Non Tapered 4Fr x 150 Ref ZV94115JM H1681</t>
  </si>
  <si>
    <t>H1683</t>
  </si>
  <si>
    <t>Dispositivo Cierre CIA Ref 29ASD21P H1683</t>
  </si>
  <si>
    <t>H1686</t>
  </si>
  <si>
    <t>Stent Express Vascular SD 9mm x 25 mm x 135 cm Ref H74938162920130 H1686</t>
  </si>
  <si>
    <t>H1689</t>
  </si>
  <si>
    <t>Atlas Catéter Balón de Dilatación 12 mm x 40 cm, 75 cm Ref. AT120124 H1689</t>
  </si>
  <si>
    <t>H1692</t>
  </si>
  <si>
    <t>Introductor TSFX 8.5 x 60 cm 55CRV Ref MOO4TSXSHEAT884450466629 H1692</t>
  </si>
  <si>
    <t>H1697</t>
  </si>
  <si>
    <t>Balon PTCA Maverick II 1.5 x 20 mm ref. 38928-2015 (H1697)</t>
  </si>
  <si>
    <t>H1718</t>
  </si>
  <si>
    <t>Stent Periferico Montado sobre Balon Visi Pro 035 10mm x 27cm 135 Ref.PXP35-10-27-135 (H1718)</t>
  </si>
  <si>
    <t>H1806</t>
  </si>
  <si>
    <t>Balon PTA medicado In.Pact Admiral 10 x 40 mm x 130 cm ref. SBI100040130 (H1806)</t>
  </si>
  <si>
    <t>H1808</t>
  </si>
  <si>
    <t>Balon PTA Admiral Extreme  12 x 40 mm x 130 cm ref. SBI120040130 (H1808)</t>
  </si>
  <si>
    <t>H1809</t>
  </si>
  <si>
    <t>CATETER CAMISA SENO CORONARIO L Ref DS2C023 (H1809)</t>
  </si>
  <si>
    <t>H1810</t>
  </si>
  <si>
    <t>Balon PTCA Periferico Convencional Admiral 5.0 x 80 x 130 Ref SBI050080130(H1810)</t>
  </si>
  <si>
    <t>H18105</t>
  </si>
  <si>
    <t>Balon PTCA Periferico Admiral 4.0 x 120 x 130 Ref SBI040120130 (H18105)</t>
  </si>
  <si>
    <t>H18106</t>
  </si>
  <si>
    <t>Balon PTCA Periferico Convencional Admiral 4.0 x 80 x 130 Ref SBI040080130 (H18106)</t>
  </si>
  <si>
    <t>H1819</t>
  </si>
  <si>
    <t>UÍA DIAGNÓSTICA EMERALD .032 150CM (en J) Ref 502526 (H1819)</t>
  </si>
  <si>
    <t>H1822</t>
  </si>
  <si>
    <t>Balon PTCA Sprinter Legend  2.0 x 15 mm ref. SPL120015X (H1822)</t>
  </si>
  <si>
    <t>H1823</t>
  </si>
  <si>
    <t>Balon PTCA Sprinter Legend  2.5 x 15 mm ref. SPL25015X (H1823)</t>
  </si>
  <si>
    <t>H1830</t>
  </si>
  <si>
    <t>Balon PTA Coyote OTW 2.0 x 220 mm x 150 cm ref. H74939186202210 (H1830)</t>
  </si>
  <si>
    <t>H1831</t>
  </si>
  <si>
    <t>Balon PTA Coyote OTW  3 x 100 mm x 150 cm ref. H74939186301010 (H1831)</t>
  </si>
  <si>
    <t>H1839</t>
  </si>
  <si>
    <t>Balon PTA Admiral Extreme 7.0 x 20  mm x 130 cm Ref.  SBI0700200130  (H1839)</t>
  </si>
  <si>
    <t>H1841</t>
  </si>
  <si>
    <t>Balon PTA Admiral Extreme  8 x 60 mm x 130 cm ref. SBI080060130 (H1841)</t>
  </si>
  <si>
    <t>H1844</t>
  </si>
  <si>
    <t>Balon PTA Admiral Xtreme 5.0 x 150 mm x 130 cms ref. SBI050150130 (H1844)</t>
  </si>
  <si>
    <t>H1846</t>
  </si>
  <si>
    <t>Coil Helix Concerto NV -6-20 HELIX  6mmx20cm Ref NV6-20 HELIX (H1846)</t>
  </si>
  <si>
    <t>H1850</t>
  </si>
  <si>
    <t>Coil Helix Concerto PV -12-30 12mmx30cm Ref PV12-30 Helix (H1850)</t>
  </si>
  <si>
    <t>H1859</t>
  </si>
  <si>
    <t>Sistema de Liberacion para CIA/PFO Tipo Ceraflex 9Fr Largo 80 Cm Ref SFA9F-F (H1859)</t>
  </si>
  <si>
    <t>H1878</t>
  </si>
  <si>
    <t>Guia para Oclussion FIGTHER  (H1878)</t>
  </si>
  <si>
    <t>H1884</t>
  </si>
  <si>
    <t>Balon PTCA Euphora 2.5 x 20 mm ref. EUP2520X (H1884)</t>
  </si>
  <si>
    <t>H1894</t>
  </si>
  <si>
    <t>Stent vascular LIFESTENT  5 mm x 170 mm - 135 cm ref. 5F051703C-BR (H1894)</t>
  </si>
  <si>
    <t>H18962</t>
  </si>
  <si>
    <t>Sistema de Liberacion 10 Fr Ref 51DS010 H18962</t>
  </si>
  <si>
    <t>H18963</t>
  </si>
  <si>
    <t>GUIA JUDO 6 190CM STRAIGHT-TIP  Ref H749393781902-74994 H18963</t>
  </si>
  <si>
    <t>H1897</t>
  </si>
  <si>
    <t>Extensión catéter cuadripolar  Response Ref 401973 (H1897)</t>
  </si>
  <si>
    <t>H1898</t>
  </si>
  <si>
    <t>Sistema Mecanico Aterotrombectomia AngioJet 8Fr x 105 Cm Ref 114610-002(H1898)</t>
  </si>
  <si>
    <t>H1904</t>
  </si>
  <si>
    <t>Coil Axium Prime HELIX  2.0 mm x 3cm EV3 Ref APB-2-3-HELIX -ES (H1904)</t>
  </si>
  <si>
    <t>H1930</t>
  </si>
  <si>
    <t>Balon PTCA NC Accuforce  4.5x15 mm Ref IDC-RM4515HHW (H1930)</t>
  </si>
  <si>
    <t>H19388</t>
  </si>
  <si>
    <t>Electrodo de Desfibrilacion ENDOTAK RELIANCE DF4 Ref. 0673-64  (H19388)</t>
  </si>
  <si>
    <t>H1953</t>
  </si>
  <si>
    <t>Cateter guia 6 Fr Back Heartrail II ref. GC-F6BL300N (H1953)</t>
  </si>
  <si>
    <t>H1964</t>
  </si>
  <si>
    <t>Balon Emerge OTW 1.5 x 15mm Ref 3919615150 (H1964)</t>
  </si>
  <si>
    <t>H1965</t>
  </si>
  <si>
    <t>Catéter de dilatación ULTRAVERSE 0.35 4.0mm x 300 cm Ref U4150430 (H1965)</t>
  </si>
  <si>
    <t>H1967</t>
  </si>
  <si>
    <t>Balon Emerge OTW 2.0 x 20 mm Ref 3919508250 (H1967)</t>
  </si>
  <si>
    <t>H1971</t>
  </si>
  <si>
    <t>Balon PTCA NC Euphora 4.5 x 8 mm ref. NCEUP4508X (H1971)</t>
  </si>
  <si>
    <t>H1972</t>
  </si>
  <si>
    <t>Balon PTCA NC Euphora 3.5 x 8 mm ref. NCEUP3508X (H1972)</t>
  </si>
  <si>
    <t>H1975</t>
  </si>
  <si>
    <t>Balon PTA Amphirion Deep 2.5 -3.0 x 210 mm x 150 cms ref. AMD253210152 (H1975)</t>
  </si>
  <si>
    <t>H1978</t>
  </si>
  <si>
    <t>Balon PTA Admiral Xtreme 7.0 x 80 mm x 130 cms ref. SBI 070 080 130 (H1978)</t>
  </si>
  <si>
    <t>H1979</t>
  </si>
  <si>
    <t>Balon PTA Admiral Xtreme 6.0 x 80 mm x 130 cms ref. SBI 060 080 130 (H1979)</t>
  </si>
  <si>
    <t>H1982</t>
  </si>
  <si>
    <t>Guia Hornet 10  0.014  x 190 cm Straigth -tip Ref H749393041902  (H1982)</t>
  </si>
  <si>
    <t>H1987</t>
  </si>
  <si>
    <t>Guia Victory 14 x 300 cm 25 gramos 1-pack Ref. H74939231300250 (H1987)</t>
  </si>
  <si>
    <t>H1989</t>
  </si>
  <si>
    <t>Cateter De Soporte TRAILBLAZER 018x135cm Ref SC-018-150 (H1989)</t>
  </si>
  <si>
    <t>H1991</t>
  </si>
  <si>
    <t>CATETER GUIA 078 7F 100  Derecho AR1 Ref 77811000 (H1991)</t>
  </si>
  <si>
    <t>H1992</t>
  </si>
  <si>
    <t>CATETER GUIA 078 7F 100  Derecho AR2 Ref 77811200 (H1992)</t>
  </si>
  <si>
    <t>H1995</t>
  </si>
  <si>
    <t>Cateter De Soporte TRAILBLAZER 035x190cm Ref SC-035-090 (H1995)</t>
  </si>
  <si>
    <t>H2007</t>
  </si>
  <si>
    <t>DISPOSITIVO PARA CIERRE CIA 16MM REF 29ASD16 (H2007)</t>
  </si>
  <si>
    <t>H2009</t>
  </si>
  <si>
    <t>Stent Andra L26 mm Ref AS26L  (H2009)</t>
  </si>
  <si>
    <t>H2010</t>
  </si>
  <si>
    <t>Balon PTCA Emerge monorail 3.5 x 12mm Ref H7493919312350(H2010)</t>
  </si>
  <si>
    <t>H2011</t>
  </si>
  <si>
    <t>Balon PTCA Quantum Apex MR 5.0 x 12mm ref. H7493912412500 (H2011)</t>
  </si>
  <si>
    <t>H2016</t>
  </si>
  <si>
    <t>Balon PTCA Quantum Apex MR 3.5 x 20 mm ref. H7493912420350(H2016)</t>
  </si>
  <si>
    <t>H20170</t>
  </si>
  <si>
    <t>PLUG MVP -MICROVASCULAR Ref MVP-5Q H20170</t>
  </si>
  <si>
    <t>H2018</t>
  </si>
  <si>
    <t>Balon PTCA Emerge monorail 2.0 x 8mm Ref H7493919308200 (H2018)</t>
  </si>
  <si>
    <t>H2019</t>
  </si>
  <si>
    <t>Balon PTCA Quantum Apex MR 5.0 x 8mm ref. H7493912408500 (H2019)</t>
  </si>
  <si>
    <t>H20206</t>
  </si>
  <si>
    <t>Balon  Armada 18 PTA Catheter 2.5 x 200 mmx150cm Ref 1014262-200 H20206</t>
  </si>
  <si>
    <t>H20207</t>
  </si>
  <si>
    <t>Balon  Armada 18 PTA Catheter 4.0x150mmx150cm Ref 1014262-150  H20207</t>
  </si>
  <si>
    <t>H20208</t>
  </si>
  <si>
    <t>Balon  Armada 18 PTA Catheter 4.0x180mmx150cm Ref 1014262-180  H20208</t>
  </si>
  <si>
    <t>H202097</t>
  </si>
  <si>
    <t>Balon Periferico Armada 12.mm x 80 mm x 135 B2120-080  H2020297</t>
  </si>
  <si>
    <t>H2021</t>
  </si>
  <si>
    <t>Balon PTCA Quantum Apex MR 3.0 x 30mm ref. H7493912430300 (H2021)</t>
  </si>
  <si>
    <t>H20212</t>
  </si>
  <si>
    <t>Stent Protege 12mm x 80mm x 120 cm  GPS REF SERP65-12-80-120  H20212</t>
  </si>
  <si>
    <t>H20215</t>
  </si>
  <si>
    <t>Coil neurovascular COIL QC  5mm x 20mm HELIX  Ref.QC-5-20-HELIX H20215</t>
  </si>
  <si>
    <t>H20217</t>
  </si>
  <si>
    <t>Coil Axium Prime  3D 0.010 4mm x 10cm EV3 Ref FC-4-10-3D H20217</t>
  </si>
  <si>
    <t>H20218</t>
  </si>
  <si>
    <t>Coil Axium Prime  3D 0.010 4mm x 12cm EV3 Ref FC-4-12-3D H20218</t>
  </si>
  <si>
    <t>H20220</t>
  </si>
  <si>
    <t>Coil Axium Prime  3D 0.010 5mm x 15cm EV3 Ref FC-5-15-3D H20220</t>
  </si>
  <si>
    <t>H20222</t>
  </si>
  <si>
    <t>Stent periferico Express Vascular LD 7 x 15mm x 90cm Ref.H7493791771590 H20222</t>
  </si>
  <si>
    <t>H20223</t>
  </si>
  <si>
    <t>Stent periferico Express Vascular LD 6 x 20 mm x 135 cm Ref.H7493816262013871472-733 H20223</t>
  </si>
  <si>
    <t>H20224</t>
  </si>
  <si>
    <t>Cateter SKATER Multiproposito 6 Fr x 20 Cm Ref 756006020 H20224</t>
  </si>
  <si>
    <t>H20226</t>
  </si>
  <si>
    <t>Balon  Dilatacion ATP OCEANUS 0.35 4.0 x 60 x 60  REF BPPC35140600060 H20226</t>
  </si>
  <si>
    <t>H20228</t>
  </si>
  <si>
    <t>Guia diagnostica GDWR 0.035 x 150 J Starter ref. 404570  H20228</t>
  </si>
  <si>
    <t>H202300</t>
  </si>
  <si>
    <t>Balón Coronario NC TREK 3.50mm x 20mm  Ref 1012451-20 H202300</t>
  </si>
  <si>
    <t>H202303</t>
  </si>
  <si>
    <t>Balón Coronario NC TREK 3.mm x 15mm  Ref 1012449-15 H202303</t>
  </si>
  <si>
    <t>H202304</t>
  </si>
  <si>
    <t>Balón Coronario TREK 3mm x 12mm  Ref(1012274-12) H202304</t>
  </si>
  <si>
    <t>H202305</t>
  </si>
  <si>
    <t>Balón Coronario TREK  3mm x 15mm  Ref(1012274-15) H202305</t>
  </si>
  <si>
    <t>H202306</t>
  </si>
  <si>
    <t>Balón Coronario TREK 3mm x 30mm  Ref(1012274-30 H202306</t>
  </si>
  <si>
    <t>H202307</t>
  </si>
  <si>
    <t>Balón Coronario MINI TREK 1.50mm x 12mm  Ref 1012269-12 H202307</t>
  </si>
  <si>
    <t>H20231</t>
  </si>
  <si>
    <t>Stent periferico SmartFlex 7 x 60 mm x 120 cm Ref.SF07060MV H20231</t>
  </si>
  <si>
    <t>H20237</t>
  </si>
  <si>
    <t>Balon Wolverine Cutting 4.0 x 15 mm ref. H74939403154000 H20237</t>
  </si>
  <si>
    <t>H20243</t>
  </si>
  <si>
    <t>Stent periferico SmartFlex 5x 80 mm x 120 cm Ref.SF05080MV H20243</t>
  </si>
  <si>
    <t>H20244</t>
  </si>
  <si>
    <t>Stent periferico SmartFlex 5x 120 mm x 80 cm Ref.SF05150V H20244</t>
  </si>
  <si>
    <t>H20247</t>
  </si>
  <si>
    <t>Stent periferico SmartFlex 6x 150 mm x 120 cm Ref.SF06150MV H20247</t>
  </si>
  <si>
    <t>H2025</t>
  </si>
  <si>
    <t>Guia PTCA Asahi RG3 3cm x 330 Ref AHW10S302S (H2025)</t>
  </si>
  <si>
    <t>H20250</t>
  </si>
  <si>
    <t>Cateter Guia Heartrail  II 6Fr AL 2.0) Ref 1GC-F6AL020N H20250</t>
  </si>
  <si>
    <t>H20251</t>
  </si>
  <si>
    <t>Balon  Dilatacion ATP OCEANUS 0.35 5.0 x 40  REF BPPC35140500040 H20251</t>
  </si>
  <si>
    <t>H20252</t>
  </si>
  <si>
    <t>Balon  Dilatacion ATP OCEANUS 0.35 6.0 x 40  REF BPPC35140600040 H20252</t>
  </si>
  <si>
    <t>H20253</t>
  </si>
  <si>
    <t>Balon PTCA medicado AGENT 3.5 x 12 mm ref. H7493922235121 H20253</t>
  </si>
  <si>
    <t>H20255</t>
  </si>
  <si>
    <t>Extension ILIACA ILIACLIMB 24mm x 10 cm REF IL2410 H20255</t>
  </si>
  <si>
    <t>H20256</t>
  </si>
  <si>
    <t>ENDOPROTESIS TORACICA-HERCULES-REF Ref. HT3834-200-200 H20256</t>
  </si>
  <si>
    <t>H20257</t>
  </si>
  <si>
    <t>Extension Iliaca ILIACLIMB 13 mm x 12 cm REF IL1312 H20257</t>
  </si>
  <si>
    <t>H20258</t>
  </si>
  <si>
    <t>ENDOPROTESIS AORTICA AORTICBIFURCATE30mm  REF AB3098</t>
  </si>
  <si>
    <t>H20259</t>
  </si>
  <si>
    <t>Ballon Andra XL 30/60-800 ref. ABXL30/60-800  H20259</t>
  </si>
  <si>
    <t>H2026</t>
  </si>
  <si>
    <t>Microcater Caravel 2.6Fr Straight tip 135cm Ref CV135-19P (H2026)</t>
  </si>
  <si>
    <t>H20261</t>
  </si>
  <si>
    <t>Balon  Dilatacion ATP OCEANUS 0.14 2.0 x 200  REF BPPC14N150200200 H20260</t>
  </si>
  <si>
    <t>H20262</t>
  </si>
  <si>
    <t>AGUJA AMNIOCENTECIS ECHOTIP REF 17J-DAN-221501 H20262</t>
  </si>
  <si>
    <t>H20263</t>
  </si>
  <si>
    <t>Stent periferico  Recubierto ICOVER 9 x 57  cm ref. SPCBCC35140090057(H20263)</t>
  </si>
  <si>
    <t>H2027</t>
  </si>
  <si>
    <t>Microcater Caravel 2.6Fr Straight tip 150cm Ref CV150-19P (H2027)</t>
  </si>
  <si>
    <t>H20270</t>
  </si>
  <si>
    <t>Stent periferico  Recubierto ICOVER 7 x 27  cm ref. SPCBCC35140070027(H20264)</t>
  </si>
  <si>
    <t>H20271</t>
  </si>
  <si>
    <t>Balon  Dilatacion ATP OCEANUS 0.35 4.0 x 80 x 120  REF BPPC35140400080 H20271</t>
  </si>
  <si>
    <t>H20272</t>
  </si>
  <si>
    <t>Balon   Armada 35 PTA Catheter 8.0 x 80mmx135cm Ref B2080-080  (H20272)</t>
  </si>
  <si>
    <t>H20274</t>
  </si>
  <si>
    <t>DISPOSTIVO DE EMBOLIZACION PIPELINE VANTAGE CON TECNOLOGIA SHIELD  PED3-027-400-14</t>
  </si>
  <si>
    <t>H20276</t>
  </si>
  <si>
    <t>Balón PTA OTW Pacific Plus 2mm x 120mm x 130cm Ref PCE020120130 H20276</t>
  </si>
  <si>
    <t>H20277</t>
  </si>
  <si>
    <t>Cateter Guia Heartrail  II 6Fr AL 1.0) Ref 1GC-F6AL010N H20274</t>
  </si>
  <si>
    <t>H20278</t>
  </si>
  <si>
    <t>Balón PTA OTW Pacific Plus 2.5mm x 60mm x 130cm Ref PCE025060130 H20278</t>
  </si>
  <si>
    <t>H20279</t>
  </si>
  <si>
    <t>Balón PTA OTW Pacific Plus 3mm x 40mm x 130cm Ref PCE030040130 H20279</t>
  </si>
  <si>
    <t>H20280</t>
  </si>
  <si>
    <t>Balón PTA OTW Pacific Plus 3mm x 120mm x 130cm Ref PCE030120130 H20280</t>
  </si>
  <si>
    <t>H20289</t>
  </si>
  <si>
    <t>Cateter guia 6 Fr Back Heartrail II ref. GC-F6BL400N H20289</t>
  </si>
  <si>
    <t>H2029</t>
  </si>
  <si>
    <t>Dispositivo Oclusor 27mm cierre Auriculilla Watchman LAA Ref Ws-27060</t>
  </si>
  <si>
    <t>H20296</t>
  </si>
  <si>
    <t>Balón Dilatación ATP OCEANUS 0,35 8mm x 40mm x 140cm H20296</t>
  </si>
  <si>
    <t>H20297</t>
  </si>
  <si>
    <t>Stent periferico biliar Palmaz Genesis  9 x 19 mm x 80 ref. PG1990PPS H20297</t>
  </si>
  <si>
    <t>H20299</t>
  </si>
  <si>
    <t>Stent Periférico ICOVER 8mm x 37mm x 140cm H20299</t>
  </si>
  <si>
    <t>H2030</t>
  </si>
  <si>
    <t>Balon PTCA Quantum Apex MR 2.5 x 12mm ref. H7493912412250 (H2030)</t>
  </si>
  <si>
    <t>H2050</t>
  </si>
  <si>
    <t>Coil neurovascular Target 360 Ultra 2mm x 4cm ref.35422040 (H2050)</t>
  </si>
  <si>
    <t>H2054</t>
  </si>
  <si>
    <t>Amplatzer Cierre Foramen Ovale 30 mm Ref 9-PF0-030D (H2054)</t>
  </si>
  <si>
    <t>H20587</t>
  </si>
  <si>
    <t>Dispositivo Ocluder  PICCOLO   05-02L  mm para Duct II AS ref. 9-PDAP-05-02-L H20587</t>
  </si>
  <si>
    <t>H20809</t>
  </si>
  <si>
    <t>Balon PTCA NC TREK 4.5 x 20 mm REF 1012454-20 H20809</t>
  </si>
  <si>
    <t>H2088</t>
  </si>
  <si>
    <t>CAPUCHONES 5867-3M STERILE INTL USA Ref 5867-3M (H2088)</t>
  </si>
  <si>
    <t>H20896</t>
  </si>
  <si>
    <t>Stent periferico  Recubierto ICOVER 8  x 57  cm ref. SPCBCC35140080057 (H20896)</t>
  </si>
  <si>
    <t>H20926</t>
  </si>
  <si>
    <t>Balon  Dilatacion ATP OCEANUS 0.18 2.5 x 120 x150 cm  REF BPPC18150250120 H20926</t>
  </si>
  <si>
    <t>H2102</t>
  </si>
  <si>
    <t>Balon Wolverine Cutting 3.0 x 10 mm ref. H74939403103000 (H2102)</t>
  </si>
  <si>
    <t>H2103</t>
  </si>
  <si>
    <t>Balon Wolverine Cutting  3.5 x 10 mm ref. H749-939403103500 (H2103)</t>
  </si>
  <si>
    <t>H2260</t>
  </si>
  <si>
    <t>Guia diagn. recambio 0.035 x 260 J Starter ref. 49-121 (H2260)</t>
  </si>
  <si>
    <t>H2261</t>
  </si>
  <si>
    <t>Guía diagn. recambio 0.035 x 260 en J ref. IQ35F260J3 (H2261)</t>
  </si>
  <si>
    <t>H23101</t>
  </si>
  <si>
    <t>Cateter guia Amplatz 6 Fr AL 2 x 100 cm Runway ref. H74938969200 (H23101)</t>
  </si>
  <si>
    <t>H23103</t>
  </si>
  <si>
    <t>Cateter guia 6 Fr FR 3.5 x 100 cm Runway ref. 38969-01 (H23103)</t>
  </si>
  <si>
    <t>H236100</t>
  </si>
  <si>
    <t>Sistema LIberacion V-TRACK AZUR controlador Desmontaje REF 45-4001 H236100</t>
  </si>
  <si>
    <t>H23698</t>
  </si>
  <si>
    <t>Coil Azur Cx 35 16mm x 32 cm REF 45-751632 H23698</t>
  </si>
  <si>
    <t>H248</t>
  </si>
  <si>
    <t>Coil NV  Prime HELIX  5mm x 15cm EV3 Ref NV-5-15 HELIX - (H248)</t>
  </si>
  <si>
    <t>H2532</t>
  </si>
  <si>
    <t>Cateter guia Amplatz 6 Fr AL 1 x 100 cm Runway ref. H74938969190 (H2532)</t>
  </si>
  <si>
    <t>H25325</t>
  </si>
  <si>
    <t>AMPLATZER VASCULAR PLUG III REF: 9-APVL3-125 (AP3H25)</t>
  </si>
  <si>
    <t>H2560</t>
  </si>
  <si>
    <t>Cateter coronario 5 Fr FL 3.5 x 100 cm Impulse ref. 16391-21 (H2560)</t>
  </si>
  <si>
    <t>H2578</t>
  </si>
  <si>
    <t>Aguja de puncion angiografica 18G x 7.1 cm ref. AD18T71W (H2578)</t>
  </si>
  <si>
    <t>H2583</t>
  </si>
  <si>
    <t>Jeringa insufladora para angioplastia  Ref. H74904527011 KIT 02760 (H2583)</t>
  </si>
  <si>
    <t>H2609</t>
  </si>
  <si>
    <t>Introductor radial 4 Fr x 7 cm Prelude 0.018 ref. PSI4F7018 (H2609)</t>
  </si>
  <si>
    <t>H2611</t>
  </si>
  <si>
    <t>Introductor radial 5 Fr x 7 cm Prelude 0.018 ref. PSI5F7018 (H2611)</t>
  </si>
  <si>
    <t>H2613</t>
  </si>
  <si>
    <t>Guia Amplatz 0.035 x 260 J  S.S. punta flex. 3 cm ref. 46-502 (H2613)</t>
  </si>
  <si>
    <t>H2649</t>
  </si>
  <si>
    <t>Balon PTA Admiral Xtreme 5.0 x 120 mm x 130 cms ref. SBI 050 120 130 (H2649)</t>
  </si>
  <si>
    <t>H2654</t>
  </si>
  <si>
    <t>Guia diagnostica 0.035 x 150 J Starter ref. 49-118 (H2654)</t>
  </si>
  <si>
    <t>H2655</t>
  </si>
  <si>
    <t>Balon PTCA Maverick II 2.5 x 20 mm ref. 38928-2025 (H2655)</t>
  </si>
  <si>
    <t>H2659</t>
  </si>
  <si>
    <t>Introductor 12 Fr x 11 cm Super Sheath 0.035" ref. M00115718B0 (H2659)</t>
  </si>
  <si>
    <t>H2731</t>
  </si>
  <si>
    <t>Cateter coronario 5 Fr FL 5 x 100 cm Impulse ref. 16391-24 (H2731)</t>
  </si>
  <si>
    <t>H30015</t>
  </si>
  <si>
    <t>Balon PTCA medicado AGENT 2.75 x 20 mm ref. H74939222272010 H30015</t>
  </si>
  <si>
    <t>H3013</t>
  </si>
  <si>
    <t>Stent Andra L17mm Ref ASL17 (H3013)</t>
  </si>
  <si>
    <t>H3016</t>
  </si>
  <si>
    <t>AGUJA TRANSEPTAL 98 Cm Ref G407212  ( H3016)</t>
  </si>
  <si>
    <t>H3017</t>
  </si>
  <si>
    <t>Balón Coyote 3.5 x 120 x 150cm Ref 39186-35121 (H3017)</t>
  </si>
  <si>
    <t>H3020</t>
  </si>
  <si>
    <t>Guia Samurai RC x 190 cm Straigth -tip Ref H7493930-61902 H3020</t>
  </si>
  <si>
    <t>H3021</t>
  </si>
  <si>
    <t>Guia Hornet  14 0.014  x 190 cm Straigth -tip Ref H749393071902 H3021</t>
  </si>
  <si>
    <t>H30216</t>
  </si>
  <si>
    <t>Balon valvuloplastia  Tyshak 16 x 40 mm ref. PDC520 H30216</t>
  </si>
  <si>
    <t>H30267</t>
  </si>
  <si>
    <t>Balón Armada 35 PTA 4mm x 100mm x 135cm Ref B2040-100 H30267</t>
  </si>
  <si>
    <t>H30275</t>
  </si>
  <si>
    <t>Balon PTCA Firefigther  1.0 x 20 mm Ref RF1020 (H30275)</t>
  </si>
  <si>
    <t>H30279</t>
  </si>
  <si>
    <t>BALON ACROSS HP  2.5 x15mm Ref 250150350  H30275</t>
  </si>
  <si>
    <t>H3030</t>
  </si>
  <si>
    <t>Guia Asahi Sion 014x 180 Ref AHW14R001S H3030</t>
  </si>
  <si>
    <t>H30365</t>
  </si>
  <si>
    <t>GUIA HI-TORQUE PROCEED 220T REF 1030903 H30365</t>
  </si>
  <si>
    <t>H30367</t>
  </si>
  <si>
    <t>RESINCRONIZADOR ALLURE  QUADRA  MP MR Ref PM3562 H30367</t>
  </si>
  <si>
    <t>H3052</t>
  </si>
  <si>
    <t>Balon PTCA NC Euphora 4.5 x 12 mm ref. NCEUP4512X (H3052)</t>
  </si>
  <si>
    <t>H3053</t>
  </si>
  <si>
    <t>Balon PTCA NC Euphora 4.5 x 15 mm ref. NCEUP4515X (H3053)</t>
  </si>
  <si>
    <t>H3054</t>
  </si>
  <si>
    <t>Balon PTCA NC Euphora 5.0 x 12 mm ref. NCEUP5012X (H3054)</t>
  </si>
  <si>
    <t>H3055</t>
  </si>
  <si>
    <t>Balon PTCA NC Euphora 5.0 x 15 mm ref. NCEUP5015X (H3055)</t>
  </si>
  <si>
    <t>H3056</t>
  </si>
  <si>
    <t>Balon PTCA NC Euphora 3.0 x 8 mm ref. NCEUP3008X (H3056)</t>
  </si>
  <si>
    <t>H30569</t>
  </si>
  <si>
    <t>Herramienta de His Ref SSPC4 669184-200 EU H30569</t>
  </si>
  <si>
    <t>H3076</t>
  </si>
  <si>
    <t>Guia - filtro de proteccion distal 4.0 mm x 320/190 cm (SpiderFX) ref. SPD2-040-320 (H3076)</t>
  </si>
  <si>
    <t>H3084</t>
  </si>
  <si>
    <t>Dispositivo Ocluder  08-10 mm para PDA Duct I ref. 9-PDA-006 (H3084)</t>
  </si>
  <si>
    <t>H3086</t>
  </si>
  <si>
    <t>Balon medicion CIA Syzing No. 24 mm ref. 9-SB-024 (H3086)</t>
  </si>
  <si>
    <t>H3153</t>
  </si>
  <si>
    <t>Introductor radial 7 Fr x 10 cm Radifocus 0.021 ref. RF7F10PQ (H3153)</t>
  </si>
  <si>
    <t>H3172</t>
  </si>
  <si>
    <t>Cateter multiproposito 4 Fr MP-A2 x 80 cm Performa ref. 7708-30 (H3172)</t>
  </si>
  <si>
    <t>H3174</t>
  </si>
  <si>
    <t>Cateter coronario 4 Fr JR 2.0 x 70 cm Performa ref. 7701-B0 (H3174)</t>
  </si>
  <si>
    <t>H3189</t>
  </si>
  <si>
    <t>Cateter para Atrioseptostomia  Z-5 (Raskin) 5 Fr x 13.5 mm ref. SPT003 (H3189)</t>
  </si>
  <si>
    <t>H3196</t>
  </si>
  <si>
    <t>Guia hidrofilica Terumo 0.035 x 260 J ref. RF-GA35263M (H3196)</t>
  </si>
  <si>
    <t>H3202</t>
  </si>
  <si>
    <t>Introductor Transeptal 8 Fr x 63 cm Mullins punta radiopaca ref. 407436 (H3202)</t>
  </si>
  <si>
    <t>H3203</t>
  </si>
  <si>
    <t>Aguja transeptal adulto x 71 cm ref. 407200 (H3203)</t>
  </si>
  <si>
    <t>H3211</t>
  </si>
  <si>
    <t>Cateter asa de rescate 10 mm 1 asa  Snare ref. ONE1000  (H3211)</t>
  </si>
  <si>
    <t>H3212</t>
  </si>
  <si>
    <t>Cateter coronario 5 Fr FR 3.5 x 100 cm Impulse ref. 16391-01 (H3212)</t>
  </si>
  <si>
    <t>H3213</t>
  </si>
  <si>
    <t>Balon PTCA medicado AGENT 3.5 x 20 mm ref. H74952010 (H3213)</t>
  </si>
  <si>
    <t>H3214</t>
  </si>
  <si>
    <t>Balon PTCA medicado AGENT 2.5 x 20 mm ref. H749 2552010 (H3214)</t>
  </si>
  <si>
    <t>H3215</t>
  </si>
  <si>
    <t>Balon PTCA medicado AGENT 3.0 x 15 mm ref. H7495223015 (H3215)</t>
  </si>
  <si>
    <t>H3216</t>
  </si>
  <si>
    <t>EXTENSION SET PACKAGED TWIST-GO-CO-EX-48 -UVMC Ref TAG C120 HPCT(H3216)</t>
  </si>
  <si>
    <t>H3218</t>
  </si>
  <si>
    <t>Coil Axium 3-6 HX-ES-V04  Ref APB-3-6-HX-ES (H3218)</t>
  </si>
  <si>
    <t>H3219</t>
  </si>
  <si>
    <t>Coil Axium 2-8 HX-SS-V04  Ref APB-2-8-HX-ES (H3219)</t>
  </si>
  <si>
    <t>H3222</t>
  </si>
  <si>
    <t>Coil Axium Prime HELIX  3mm x 10cm EV3 Ref APB-3-10-HELIX -ES (H3222)</t>
  </si>
  <si>
    <t>h3223</t>
  </si>
  <si>
    <t>Stent carotideo autoexp. Wallstent 7 x 30 mm ref. SCH-647070 (H3223)</t>
  </si>
  <si>
    <t>H3225</t>
  </si>
  <si>
    <t>Coil Axium Prime HELIX  4mm x 12cm EV3 Ref APB-4-12-HELIX -SS (H3225)</t>
  </si>
  <si>
    <t>H3227</t>
  </si>
  <si>
    <t>Balon PTCA Ryujin Plus 4.0 x 15 mm ref. DC-RH4015EHW (H3227)</t>
  </si>
  <si>
    <t>H3228</t>
  </si>
  <si>
    <t>Balon PTA Coyote OTW 4 x 120mm x 150 cm ref. 39186.401210  (H3228)</t>
  </si>
  <si>
    <t>H3230</t>
  </si>
  <si>
    <t>Coil Axium HELIX Ref QC-4-10- HELIX  Ref QC-4-10-HELIX H3230</t>
  </si>
  <si>
    <t>H3232</t>
  </si>
  <si>
    <t>Coil Axium 3-6 3D-ES-EV3 Ref APB-3-6-3D-ES H3232</t>
  </si>
  <si>
    <t>H3234</t>
  </si>
  <si>
    <t>Balon Wolverine Cutting  2.5 x 15 mm ref. H749394031225008174729(H3234)</t>
  </si>
  <si>
    <t>H3237</t>
  </si>
  <si>
    <t>Coil Axium HELIX Ref QC-2-8- HELIX  Ref QC-2-8-HELIX H3237</t>
  </si>
  <si>
    <t>H3238</t>
  </si>
  <si>
    <t>Guia PTCA 0.014 x 300 J Choice extra suport ref. 12119-01J (H3238)</t>
  </si>
  <si>
    <t>H3239</t>
  </si>
  <si>
    <t>Jeringa Inyector 150 ml  TAG Ref  TAG 150 SYR (H3239)</t>
  </si>
  <si>
    <t>H3241</t>
  </si>
  <si>
    <t>Cateter Drenaje 6.5 Fr x 25 Ref RLC-06-038 (H3241)</t>
  </si>
  <si>
    <t>H3242</t>
  </si>
  <si>
    <t>Coil Axium PRIME 5 x 15   Ref APB -5-15-HS -SS  (H3242)</t>
  </si>
  <si>
    <t>H3253</t>
  </si>
  <si>
    <t>Guia hidrofilica Terumo 0.035 x 150 Ref RFGA35153M (H3253)</t>
  </si>
  <si>
    <t>H3262</t>
  </si>
  <si>
    <t>Stent carotideo autoexp. Wallstent 7 x 50 mm ref. SCH-64709 (H3262)</t>
  </si>
  <si>
    <t>H3265</t>
  </si>
  <si>
    <t>Balon PTCA Maverick II 1.5 x 15 mm ref. 38928-1515 (H3265)</t>
  </si>
  <si>
    <t>H3266</t>
  </si>
  <si>
    <t>Balon PTCA Maverick II 2.0 x 15 mm ref. 38928-1520 (H3266)</t>
  </si>
  <si>
    <t>H3267</t>
  </si>
  <si>
    <t>Balon PTCA Maverick II 2.5 x 15 mm ref. 38928-1525 (H3267)</t>
  </si>
  <si>
    <t>H32699</t>
  </si>
  <si>
    <t>Coil Azur Cx 35 20mm x 30 cm REF 45-452030  H23698</t>
  </si>
  <si>
    <t>H3270</t>
  </si>
  <si>
    <t>Stent carotideo autoexp. Wallstent 7 x 40 mm ref. SCH-647080 (H3270)</t>
  </si>
  <si>
    <t>H3276</t>
  </si>
  <si>
    <t>Balon PTCA Maverick II 3.0 x 20 mm ref. 38928-2030 (H3276)</t>
  </si>
  <si>
    <t>H3278</t>
  </si>
  <si>
    <t>Balon PTA Sterling 4.0 x 20 mm ref. 39031-40201 (H3278)</t>
  </si>
  <si>
    <t>H3293</t>
  </si>
  <si>
    <t>Cateter guia Voda 6 Fr VL 3.5 x 100 cm Runway ref. 38969-72 (H3293)</t>
  </si>
  <si>
    <t>H3297</t>
  </si>
  <si>
    <t>Guia diagnostica 0.025 x 150 J InQwire ref. 6682-E1 (H3297)</t>
  </si>
  <si>
    <t>H3308</t>
  </si>
  <si>
    <t>Guia - filtro de proteccion distal 6.0 mm x 320/190 cm (SpiderFX) ref. SPD2-060-320 (H3308)</t>
  </si>
  <si>
    <t>H3353</t>
  </si>
  <si>
    <t>Balon periferico XXL 14 mm x 4 x 120 cm ref. 14-515 (H3353)</t>
  </si>
  <si>
    <t>H3354</t>
  </si>
  <si>
    <t>Balon periferico XXL 16 mm x 4 x 120 cm ref. 14-553 (H3354)</t>
  </si>
  <si>
    <t>H3372</t>
  </si>
  <si>
    <t>Guia PTCA 0.014 x 175 R Asahi conquest pro 12 para oclusion total ref. AGH143091R (H3372)</t>
  </si>
  <si>
    <t>H3375</t>
  </si>
  <si>
    <t>Balon PTCA Maverick II 2.0 x 20 mm ref. 38928-2020 (H3375)</t>
  </si>
  <si>
    <t>H3401</t>
  </si>
  <si>
    <t>Stent  Venoso  en Nitinol  Autoexpandible  ABRE 16mm x 60 mm Ref AB9G16060090 (H3401)</t>
  </si>
  <si>
    <t>H3419</t>
  </si>
  <si>
    <t>Stent  Venoso  en Nitinol  Autoexpandible  ABRE 14mm x 80 mm Ref AB9G14080090 (H3419)</t>
  </si>
  <si>
    <t>H3422</t>
  </si>
  <si>
    <t>STENT VENOSO EN NITINOL AUTOEXPANDIBLE ABRE 12mm x 60 mm Ref AB9G12060090</t>
  </si>
  <si>
    <t>H3423</t>
  </si>
  <si>
    <t>STENT VENOSO EN NITINOL AUTOEXPANDIBLE ABRE 12mm x 80 mm Ref AB9G12080090</t>
  </si>
  <si>
    <t>H3425</t>
  </si>
  <si>
    <t>STENT VENOSO EN NITINOL AUTOEXPANDIBLE ABRE 14mm x 60 mm Ref AB9G14060090</t>
  </si>
  <si>
    <t>H3429</t>
  </si>
  <si>
    <t>Stent coartacion aortica CP Stent 3.9 cm x 8 zig ref. CP8Z39 (H3429)</t>
  </si>
  <si>
    <t>H3433</t>
  </si>
  <si>
    <t>Coil Axium Helix 2mm x 3 cm  Ref QC-2-3-HELIX (H3433)</t>
  </si>
  <si>
    <t>H3437</t>
  </si>
  <si>
    <t>Balon Wolverine Cutting  3.5 x 15 mm ref. H749-3153500 (H3437)</t>
  </si>
  <si>
    <t>H3439</t>
  </si>
  <si>
    <t>Stent carotideo autoexp. Protege RX anatom. 8 - 6 x 40 mm ref. SEPX-8-6-40-135 (H3439)</t>
  </si>
  <si>
    <t>H3457</t>
  </si>
  <si>
    <t>Stent periferico premont. Recubierto Advanta V12 otw 7 x 32 mm x 120 cm ref. 85396 (H3457)</t>
  </si>
  <si>
    <t>H3469</t>
  </si>
  <si>
    <t>Cateter PigTail 5 Fr x 100 cm Vessel sizing centimetrado 20 m ref. 7602-20M (H3469)</t>
  </si>
  <si>
    <t>H3470</t>
  </si>
  <si>
    <t>Cateter hidrofilico 4 Fr MP2 x 100 cm Glidecath ref. RF-ZW34110M (H3470)</t>
  </si>
  <si>
    <t>H3471</t>
  </si>
  <si>
    <t>Cateter hidrofilico 5 Fr MP2 x 100 cm Glidecath ref. RF-XW35110M (H3471)</t>
  </si>
  <si>
    <t>H3477</t>
  </si>
  <si>
    <t>Balon Bib para stent coartacion 16 mm x 4.0 mm ref. BB013 (H3477)</t>
  </si>
  <si>
    <t>H3512</t>
  </si>
  <si>
    <t>Balon PTCA Maverick II 3.5 x 15 mm ref. 38928-1535 (H3512)</t>
  </si>
  <si>
    <t>H3513</t>
  </si>
  <si>
    <t>Balon PTCA Maverick II 3.5 x 20 mm ref. 38928-2035 (H3513)</t>
  </si>
  <si>
    <t>H3532</t>
  </si>
  <si>
    <t>KIT CON VALVULA HEMOSTATICA HONOR TUBO DE INSERCION METALICO Y DISPOSITIVO DE TORQUE Ref MAP302 H3532</t>
  </si>
  <si>
    <t>H3543</t>
  </si>
  <si>
    <t>Guia hidrofilica Terumo 0.035 x 260  ANG STIFF ref. RF-PA35263M (H3544)</t>
  </si>
  <si>
    <t>H3580</t>
  </si>
  <si>
    <t>Cateter guia Voda 6 Fr VL 4 x 100 cm Runway ref. 38969-73 (H3580)</t>
  </si>
  <si>
    <t>H3584</t>
  </si>
  <si>
    <t>Dispositivo Ocluder  10-12 mm para PDA Duct I ref. 9-PDA-007 (H3584)</t>
  </si>
  <si>
    <t>H3585</t>
  </si>
  <si>
    <t>Set sistema de liberacion 7 Fr PDA TorqVue ref. 9-ITV07F180/80 (camisa + cable liberacion ocluder) (H3585)</t>
  </si>
  <si>
    <t>H3590</t>
  </si>
  <si>
    <t>Set sistema de liberacion 6 Fr PDA TorqVue ref. 9-ITV06F180/80 (camisa + cable liberacion ocluder) (H3590)</t>
  </si>
  <si>
    <t>H3591</t>
  </si>
  <si>
    <t>Dispositivo Ocluder  04-06 mm para PDA Duct I ref. 9-PDA-004 (H3591)</t>
  </si>
  <si>
    <t>H3609</t>
  </si>
  <si>
    <t>Balon valvuloplastia Mini Tyshak 8.0 x 20 mm ref. PDC404 (H3609)</t>
  </si>
  <si>
    <t>H3610</t>
  </si>
  <si>
    <t>Balon valvuloplastia Mini Tyshak 9.0 x 20 mm ref. PDC405 (H3610)</t>
  </si>
  <si>
    <t>H3628</t>
  </si>
  <si>
    <t>Kit micropunción Mini-Access 4 Fr  Merit Medical ref. MAK401/A (H3628)</t>
  </si>
  <si>
    <t>H3631</t>
  </si>
  <si>
    <t>Introductor 6 Fr x 45 cm Brite Tip 0.035 ref. 401-645M (H3631)</t>
  </si>
  <si>
    <t>H3651</t>
  </si>
  <si>
    <t>Guia PTCA 0.014 x 182 J Choice extra suport ref. 12135-01J (H3651)</t>
  </si>
  <si>
    <t>H3657</t>
  </si>
  <si>
    <t>Introductor 8 Fr x 11 cm Super Sheath 0.035 ref. M00115714B0 (H3657)</t>
  </si>
  <si>
    <t>H3662</t>
  </si>
  <si>
    <t>Pinza biopsia miocardica (biotomo) Bipal 7 Fr x 104 cm ref. 502-400B (H3662)</t>
  </si>
  <si>
    <t>H3665</t>
  </si>
  <si>
    <t>Dispositivo Ocluder  04-05 mm para PDA Duct I ref. 9-PDA-003 (H3665)</t>
  </si>
  <si>
    <t>H3672</t>
  </si>
  <si>
    <t>Balon PTCA Maverick II 3.0 x 15 mm ref. 38928-1530 (H3672)</t>
  </si>
  <si>
    <t>H3673</t>
  </si>
  <si>
    <t>Introductor 5 Fr x 11 cm Super Sheath 0.035 ref. M00115711B0 (H3673)</t>
  </si>
  <si>
    <t>H3676</t>
  </si>
  <si>
    <t>Balon PTCA Maverick II 3.0 x 20 mm ref. 38928-2030 (H3676)</t>
  </si>
  <si>
    <t>H3696</t>
  </si>
  <si>
    <t>Stent carotideo autoexp. Protege RX anatom. 8 - 6 x 30 mm ref. SEPX-8-6-30-135 (H3696)</t>
  </si>
  <si>
    <t>H3701</t>
  </si>
  <si>
    <t>Coil Axium Prime 3mm x 4cm  Ref APB-3-4 HX -ES H3701</t>
  </si>
  <si>
    <t>H3706</t>
  </si>
  <si>
    <t>Set sistema de liberacion 5 Fr PDA TorqVue LP ref. 9-TVLP5F90/080 (camisa + cable liberacion ocluder) (H3706)</t>
  </si>
  <si>
    <t>H3751</t>
  </si>
  <si>
    <t>Balon valvuloplastia Mini Tyshak 7.0 x 20 mm ref. PDC403 (H3751)</t>
  </si>
  <si>
    <t>H3752</t>
  </si>
  <si>
    <t>Balon valvuloplastia Mini Tyshak 10.0 x 20 mm ref. PDC406 (H3752)</t>
  </si>
  <si>
    <t>H3775</t>
  </si>
  <si>
    <t>Balon PTA Mustang 5.0 x 40 mm x 135 cm  ref. 39171-05041 (H3775)</t>
  </si>
  <si>
    <t>H3778</t>
  </si>
  <si>
    <t>Dispositivo Ocluder  03-04 mm para PDA Duct II ref. 9-PDA2-03-04 (H3778)</t>
  </si>
  <si>
    <t>H37917</t>
  </si>
  <si>
    <t>Stent periferico Express Vascular LD 7 x 17mm x 135cm Ref.H749-720130 (H37917)</t>
  </si>
  <si>
    <t>H3816</t>
  </si>
  <si>
    <t>Guia PTCA 0.014 x 175 R Asahi Fielder XT punta fina hidrofilica ref. AGP140002R (H3816)</t>
  </si>
  <si>
    <t>H3832</t>
  </si>
  <si>
    <t>Balon PTA Mustang 12.0 x 20 mm x 135 cm ref. 39171-12021 (H3832)</t>
  </si>
  <si>
    <t>H3841</t>
  </si>
  <si>
    <t>Balon Bib para stent coartacion 16 mm x 4.5 cm ref. BB016 (H3841)</t>
  </si>
  <si>
    <t>H3911</t>
  </si>
  <si>
    <t>Balon valvuloplastia Mini Tyshak 6.0 x 20 mm ref. PDC402 (H3911)</t>
  </si>
  <si>
    <t>H39202</t>
  </si>
  <si>
    <t>Guia para FFR - COMET II 0.14x 185 cm H74939359310  (H39202)</t>
  </si>
  <si>
    <t>H39293</t>
  </si>
  <si>
    <t>Guia Ptca Asahi NEXT 1 3/6 0.27 mm  Pre-shape ref. AH14R019P (H39293)</t>
  </si>
  <si>
    <t>H39294</t>
  </si>
  <si>
    <t>Guia Ptca Asahi NEXT 2 36 /0.30 mm  Pre-shape ref. AH14R020P (H39294)</t>
  </si>
  <si>
    <t>H39295</t>
  </si>
  <si>
    <t>Guia Ptca Asahi NEXT 3 36 /0.30 mm  Pre-shape ref. AH14R021P (H39295)</t>
  </si>
  <si>
    <t>H3938</t>
  </si>
  <si>
    <t>Dispositivo para cierre de CIA Oclusor Ref 29ASD09 H3938</t>
  </si>
  <si>
    <t>H4001</t>
  </si>
  <si>
    <t>Balon Valvuloplastia Tyshak 12mm x 2cm Ref SO008 H4001</t>
  </si>
  <si>
    <t>H4003</t>
  </si>
  <si>
    <t>Electrodo QUARTET de Fijacion Pasiva 86 cm Ref 1458Q/86 H4003</t>
  </si>
  <si>
    <t>H4006</t>
  </si>
  <si>
    <t>CUCHILLA CPS UNIVERSAL Ref DS2A003 H4006</t>
  </si>
  <si>
    <t>H40100</t>
  </si>
  <si>
    <t>Microcateter REBAR 18  2.8/2.3Fr 158 cm  guia 0.018" ref. 105-5083-153 (H40100)</t>
  </si>
  <si>
    <t>H40104</t>
  </si>
  <si>
    <t>Stent vascular LIFESTENT XL 6 mm x 80 mm - 135 cm ref. 5F060803C-BR (H40104)</t>
  </si>
  <si>
    <t>H40106</t>
  </si>
  <si>
    <t>Stent vascular LIFESTENT XL 6 mm x 170 mm - 130 cm ref. EX061703C-BR (H40106)</t>
  </si>
  <si>
    <t>H4023</t>
  </si>
  <si>
    <t>Cateter coronario 5 Fr AL 1 x 100 cm Impulse ref. 16391-96 (H4023)</t>
  </si>
  <si>
    <t>H4024</t>
  </si>
  <si>
    <t>Cateter coronario 5 Fr AL 2 x 100 cm Impulse ref. 16391-98 (H4024)</t>
  </si>
  <si>
    <t>H4025</t>
  </si>
  <si>
    <t>Cateter coronario 5 Fr AR 1 x 100 cm Impulse ref. 16391-84 (H4025)</t>
  </si>
  <si>
    <t>H4026</t>
  </si>
  <si>
    <t>Cateter coronario 5 Fr AR 2 x 100 cm Impulse ref. 16391-86 (H4026)</t>
  </si>
  <si>
    <t>H4033</t>
  </si>
  <si>
    <t>Cateter Diag.  mamario 5 Fr IM 0.038 x 100 cm Impulse ref. 16391-201 (H4033)</t>
  </si>
  <si>
    <t>H4034</t>
  </si>
  <si>
    <t>DISPOSITIVO PARA CIERRE CIA 27MM REF 29ASD27 (H4034)</t>
  </si>
  <si>
    <t>H4036</t>
  </si>
  <si>
    <t>Sistema de Liberacion para CIA/PFO Tipo Ceraflex 10Fr Largo 80 Cm Ref SFA10F-F (H4036)</t>
  </si>
  <si>
    <t>H4045</t>
  </si>
  <si>
    <t>Dispositivo de Anclaje de Electrodo LLD EZ Ref 518-062 (H4045)</t>
  </si>
  <si>
    <t>H4047</t>
  </si>
  <si>
    <t>Dilatador Rotativo TIGHTRAIL 47.5 Cm 11Fr Ref 545-511 (H4047)</t>
  </si>
  <si>
    <t>H4064</t>
  </si>
  <si>
    <t>ROTALINK BURR 1.75 MM Ref 27680-040 (H4064)</t>
  </si>
  <si>
    <t>H4066</t>
  </si>
  <si>
    <t>Introductor DVILL  12 Fr x 85 cm ref. DV1285 (H4066)</t>
  </si>
  <si>
    <t>H4067</t>
  </si>
  <si>
    <t>Introductor DVILL  14 Fr x 85 cm ref. DV1485 (H4067)</t>
  </si>
  <si>
    <t>H4069</t>
  </si>
  <si>
    <t>Cateter de dilatación ATP ATLAS 16 mm x 4 cm - 120 cm Ref.AT120164-BR (H4069)</t>
  </si>
  <si>
    <t>H407200</t>
  </si>
  <si>
    <t>Aguja TSX NEEDLES 18GA x 71 CM Ref M004TSXNEEDLE884450451717 (H407200)</t>
  </si>
  <si>
    <t>H4076</t>
  </si>
  <si>
    <t>Dispositivo CIA 15 MM   15 Ref 29ASD15  (H4076)</t>
  </si>
  <si>
    <t>H4086</t>
  </si>
  <si>
    <t>Cateter guia 6 Fr FL 6 x 100 cm Runway ref. 38969-10 (H4086)</t>
  </si>
  <si>
    <t>H4088</t>
  </si>
  <si>
    <t>Balon PTA Mustang 5.0 x 100 mm x 135 cm ref. 39171-051010 (H4088</t>
  </si>
  <si>
    <t>H4383</t>
  </si>
  <si>
    <t>BALON ACROSS HP  3.0 x 20 mm Ref 300200350 H4383</t>
  </si>
  <si>
    <t>H4460</t>
  </si>
  <si>
    <t>CATETER DE CENTESIS 5FR x 10CM REF. OSC5F15 (H4460)</t>
  </si>
  <si>
    <t>H45101</t>
  </si>
  <si>
    <t>Dispositivo para cierre de DUCTUS  6mm Ref 42PDA06 H45101</t>
  </si>
  <si>
    <t>H45444</t>
  </si>
  <si>
    <t>Cable Thermistor Catheter REF M0046130-8714729084570 H45444</t>
  </si>
  <si>
    <t>H45454</t>
  </si>
  <si>
    <t>Blazer II 7/110/2.5/7-4 QUADK2 H45454</t>
  </si>
  <si>
    <t>H4629</t>
  </si>
  <si>
    <t>Microcateter REBAR 18  2.8/2.3Fr 158 cm  guia 0.018" ref. 105-5081-153 (H4629)</t>
  </si>
  <si>
    <t>H5003</t>
  </si>
  <si>
    <t>Dispositivo Ocluder 06-08 Para PDA Duct I ref. 9-PDA-005 (H5003)</t>
  </si>
  <si>
    <t>H5004</t>
  </si>
  <si>
    <t>Guia Asahi Neos Grandslam 0.14 x 175 Ref. AG141002J (H5004)</t>
  </si>
  <si>
    <t>H5009</t>
  </si>
  <si>
    <t>Cateter Guia 6 Fr AR1 Runway Ref. 7493896917 (H5009)</t>
  </si>
  <si>
    <t>H5010</t>
  </si>
  <si>
    <t>Cateter Guia 6 Fr AR2 Runway ref. 7493896918 (H5010)</t>
  </si>
  <si>
    <t>H5011</t>
  </si>
  <si>
    <t>Jeringa Inyector Stellant 200 ml Ref SDS-CTP-SPK (H5011)</t>
  </si>
  <si>
    <t>H5016</t>
  </si>
  <si>
    <t>Balon PTA Admiral Xtreme 7.0 x 60 mm x 130 cms ref. SBI 070 060 130 (H5016)</t>
  </si>
  <si>
    <t>H5020</t>
  </si>
  <si>
    <t>Microcateter Coronario Finecross 15 1.8Fr x 2.6Fr x 150cms REF. NC-F865A (H5020)</t>
  </si>
  <si>
    <t>H5023</t>
  </si>
  <si>
    <t>Balon BIB 22 x 4.0 Ref BB063 (H5023)</t>
  </si>
  <si>
    <t>H5038</t>
  </si>
  <si>
    <t>Amplatzer Cierre Foramen Ovale 25 mm Ref 9-PF0025D (H5038)</t>
  </si>
  <si>
    <t>H5051</t>
  </si>
  <si>
    <t>Coil neurovascular Target 360 Soft 2mm x 3cm ref.3542-2030 (5051)</t>
  </si>
  <si>
    <t>H5055</t>
  </si>
  <si>
    <t>Balon PTCA NC Accuforce  5.0 x 8 mm Ref IDC-RM5008HHW (H5055)</t>
  </si>
  <si>
    <t>H5056</t>
  </si>
  <si>
    <t>Guia PTCA 0.014 x 180 R Runthrough NS FLOPPY Ref. TW-DS4  (H5056)</t>
  </si>
  <si>
    <t>H5059</t>
  </si>
  <si>
    <t>Balon PTA medicado Lutonix 035 4.0 x 120 mm x 130 cm ref. 9090413400120(H5059)</t>
  </si>
  <si>
    <t>H5060</t>
  </si>
  <si>
    <t>Stent Ultraflex Tracheobronchial 12mm x 40 mm Ref M00564780 H5060</t>
  </si>
  <si>
    <t>H5064</t>
  </si>
  <si>
    <t>Filtro de Vena Cava Ref IGTCFS-65-2-UNI-CELECT -PT H5064</t>
  </si>
  <si>
    <t>H50698</t>
  </si>
  <si>
    <t>Balón Dilatación ATP OCEANUS 0,18 6mm x 150mm x 140cm Ref BPPC18140600150  H50698</t>
  </si>
  <si>
    <t>H5076</t>
  </si>
  <si>
    <t>Catéter de dilatación ULTRAVERSE 0.14 1.5 mm x 12 cm x 150cm Ref U41501H12-BR (H5076)</t>
  </si>
  <si>
    <t>H5080</t>
  </si>
  <si>
    <t>Cateter conector decapolar  diagn. electrofis. Inquiry ref. IBI-83513 (H5080)</t>
  </si>
  <si>
    <t>H5098</t>
  </si>
  <si>
    <t>Catéter de dilatación ULTRAVERSE 0.35 5.0 mm x 120 cm x 150cm Ref U35130512  (H5098)</t>
  </si>
  <si>
    <t>H51005</t>
  </si>
  <si>
    <t>MARCAPASO TRANSCATETER AV MICRA H51005</t>
  </si>
  <si>
    <t>H5112</t>
  </si>
  <si>
    <t>EXTENSION ILIACA MINOS REF CL16-80 H5112</t>
  </si>
  <si>
    <t>H51125</t>
  </si>
  <si>
    <t>BC-1840/Alwide plus ballon catheter/92010011/2025/9/2 H51125</t>
  </si>
  <si>
    <t>H51126</t>
  </si>
  <si>
    <t>KIT TAVI(valvula+sistema de liberacion+sistema de carga) H51126</t>
  </si>
  <si>
    <t>H51547</t>
  </si>
  <si>
    <t>ENDOPROTESIS ABDOMINAL MINOS REF CM28-100 H51547</t>
  </si>
  <si>
    <t>H51560</t>
  </si>
  <si>
    <t>EXTENSION ILIACA MINOS REF CL16-120 H51560</t>
  </si>
  <si>
    <t>H51561</t>
  </si>
  <si>
    <t>ENDOPROTESIS ABDOMINAL MINOS REF CM26-100 H51561</t>
  </si>
  <si>
    <t>H5169</t>
  </si>
  <si>
    <t>Electrodo de HIS 4FR Ref 3830-69 cm  (H5169)</t>
  </si>
  <si>
    <t>H5170</t>
  </si>
  <si>
    <t>Herramienta  para Electrodo de HIS   Ref C315HIS02   (H5170)</t>
  </si>
  <si>
    <t>H5211</t>
  </si>
  <si>
    <t>Stent periferico Express Vascular LD 6 x 18mm x 150cm Ref.H74937918618150 (H5211)</t>
  </si>
  <si>
    <t>H5213</t>
  </si>
  <si>
    <t>Dispositivo Ocluder PICCOLO  05-06 mm para PDA Duct II ref. 9-PDAP-05-06L H5213</t>
  </si>
  <si>
    <t>H5214</t>
  </si>
  <si>
    <t>Balon PTA Coyote OTW 2.5 x 100 mm x 150 cm ref. 39186-251010 (H5214)</t>
  </si>
  <si>
    <t>H5215</t>
  </si>
  <si>
    <t>CATETER SET DE PERICARDIOCENTECIS  Ref C-PCS-830 -LOCK H5215</t>
  </si>
  <si>
    <t>H5222</t>
  </si>
  <si>
    <t>CATETER INQUIRY 4 FR. CUADRIPOLAR MEDIUM 5 Ref IBI-81542 H5222</t>
  </si>
  <si>
    <t>H5239</t>
  </si>
  <si>
    <t>Balon PTCA medicado AGENT 3.5 x 15 mm ref. H749392235151 (H5239)</t>
  </si>
  <si>
    <t>H5245</t>
  </si>
  <si>
    <t>Balon PTA Mustang 8.0 x 40 mm x 135 cm ref. 39171-08041 (H5245)</t>
  </si>
  <si>
    <t>H5247</t>
  </si>
  <si>
    <t>Balon PTA Mustang 10.0 x 60 mm x 135 cm ref. 39171-10061 (H5247)</t>
  </si>
  <si>
    <t>H5250814</t>
  </si>
  <si>
    <t>Coil Azur Cx 35 16mm x 39 cm REF 45-781639 H5250814</t>
  </si>
  <si>
    <t>H5254</t>
  </si>
  <si>
    <t>Stent periferico premont. Recubierto Advanta V12 otw 12 x 41 mm x 120 cm ref. 85380 (H5254)</t>
  </si>
  <si>
    <t>H5255</t>
  </si>
  <si>
    <t>Stent periferico premont. Recubierto Advanta V12 otw 12 x 61 mm x 120 cm ref. 85381 (H5255)</t>
  </si>
  <si>
    <t>H5287</t>
  </si>
  <si>
    <t>Balon PTCA medicado In.Pact Falcon 3.5 x 20 mm ref. FLC P35 020 B12 (H5287)</t>
  </si>
  <si>
    <t>H5310</t>
  </si>
  <si>
    <t>Cateter hidrofilico 4 Fr Cobra 1 x 65 cm Glidecath ref. RF-ZB4410GM (H5310)</t>
  </si>
  <si>
    <t>H5318</t>
  </si>
  <si>
    <t>Dispositivo plug II tapon vascular  10 mm  x 7 mm ref. 9-AVP2-010 (H5318)</t>
  </si>
  <si>
    <t>H5322</t>
  </si>
  <si>
    <t>Dispositivo plug II tapon vascular  12 mm  x 9 mm ref. 9-AVP2-012 (H5322)</t>
  </si>
  <si>
    <t>H5328</t>
  </si>
  <si>
    <t>Cateter asa de rescate 12-20 mm x 120 cm En Snare ref. EN2006020 (H5328)</t>
  </si>
  <si>
    <t>H5359</t>
  </si>
  <si>
    <t>Balon valvuloplastia Nucleus 18 mm x 4 cm ref. PVN400 (H5359)</t>
  </si>
  <si>
    <t>H54122</t>
  </si>
  <si>
    <t>Aguja AUTOCUT 18G x 10 Cm REF VVG1810 H54122</t>
  </si>
  <si>
    <t>H5465</t>
  </si>
  <si>
    <t>Balon PTCA Quantum Apex NC 3.0 x 20 mm ref. 39124-2030 (H5465)</t>
  </si>
  <si>
    <t>H5470</t>
  </si>
  <si>
    <t>Balon PTCA Quantum Apex NC 2.5 x 20 mm ref. 39124-2025 (H5470)</t>
  </si>
  <si>
    <t>H5471</t>
  </si>
  <si>
    <t>Stent periferico biliar Palmaz Genesis 10.0 x 19 mm ref. PG1910PP (H5471)</t>
  </si>
  <si>
    <t>H54730</t>
  </si>
  <si>
    <t>Coil Modelo Target 360 Nano 1.5mmx1cm Ref 69M0035431510  H54730</t>
  </si>
  <si>
    <t>H54732</t>
  </si>
  <si>
    <t>Coil Modelo Target 360 Nano 1.0 mmx2cm Ref 69M0035431020  H54732</t>
  </si>
  <si>
    <t>H5484</t>
  </si>
  <si>
    <t>Introductor radial 6 Fr x 7 cm Prelude 0.018 ref. PSI6F7018 (H5484)</t>
  </si>
  <si>
    <t>H5489</t>
  </si>
  <si>
    <t>Cateter asa de rescate 6-10 mm x 120 cm En Snare ref. EN2006010 (H5489)</t>
  </si>
  <si>
    <t>H5490</t>
  </si>
  <si>
    <t>kit de pericardiocentesis 6 Fr con cateter pigtail ref. PC101 (H5490)</t>
  </si>
  <si>
    <t>H5506</t>
  </si>
  <si>
    <t>Balon PTCA Quantum Apex MR 4.5 x 20 mm ref. 39124-2045 (H5506)</t>
  </si>
  <si>
    <t>H5511</t>
  </si>
  <si>
    <t>Balon NC TREK 1.5 x 15  Ref 1012269-15  (H5511)</t>
  </si>
  <si>
    <t>H5542</t>
  </si>
  <si>
    <t>Dispositivo Ocluder  06-04 mm para PDA Duct II ref. 9-PDA2-06-04 (H5542)</t>
  </si>
  <si>
    <t>H5559</t>
  </si>
  <si>
    <t>Aguja AUTOCUT 18G x 15 Cm REF VVG1815 H5559</t>
  </si>
  <si>
    <t>H5568</t>
  </si>
  <si>
    <t>Set sistema de liberacion 4 Fr PDA II AS TorqVue LP ref. 9-TVLPC4F90/080 (camisa + cable liberacion ocluder) (H5568)</t>
  </si>
  <si>
    <t>H5569</t>
  </si>
  <si>
    <t>Dispositivo Ocluder  04-04 mm para PDA Duct II ref. 9-PDA2-04-04 (H5569)</t>
  </si>
  <si>
    <t>H5592</t>
  </si>
  <si>
    <t>Balon PTCA Quantum Apex NC 2.5 x 15 mm ref. 39124-1525 (H5592)</t>
  </si>
  <si>
    <t>H5593</t>
  </si>
  <si>
    <t>Balon PTCA Quantum Apex NC 3.5 x 15 mm ref. 39124-1535 (H5593)</t>
  </si>
  <si>
    <t>H5595</t>
  </si>
  <si>
    <t>Balon PTCA Quantum Apex NC 3.0 x 15 mm ref. 39124-1530 (H5595)</t>
  </si>
  <si>
    <t>H5601</t>
  </si>
  <si>
    <t>Filtro vena cava temporal OptEase ref. 466-F210A (H5601)</t>
  </si>
  <si>
    <t>H5703</t>
  </si>
  <si>
    <t>Balon PTCA Quantum Apex NC 4.0 x 15 mm ref. 39124-1540 (H5703)</t>
  </si>
  <si>
    <t>H5704</t>
  </si>
  <si>
    <t>Balon PTA Amphirion Deep 2.0 x 120 mm x 150 cms ref. AMD 020 120 152 (H5704)</t>
  </si>
  <si>
    <t>H5705</t>
  </si>
  <si>
    <t>Balon PTA Amphirion Deep 3.0 x 120 mm x 150 cms ref. AMD 030 120 152 (H5705)</t>
  </si>
  <si>
    <t>H5715</t>
  </si>
  <si>
    <t>Set sistema de liberacion 8 Fr VSD TorqVue ref. 9-ITV08F45/80 (camisa + cable liberacion ocluder) (H5715)</t>
  </si>
  <si>
    <t>H5717</t>
  </si>
  <si>
    <t>Cateter coronario 5 Fr Jacky x 100 cm Optitorque ref. RH-5BL3520A (H5717)</t>
  </si>
  <si>
    <t>H5718</t>
  </si>
  <si>
    <t>Cateter coronario 5 Fr Tiger x 100 cm Optitorque ref. RH-5TIG110M (H5718)</t>
  </si>
  <si>
    <t>H5724</t>
  </si>
  <si>
    <t>Aguja de puncion angiografica 21G x 4 cm ref. AD21T41W (H5724)</t>
  </si>
  <si>
    <t>H5733</t>
  </si>
  <si>
    <t>Cateter asa de rescate 6Fr 12 - 20 mm x 120 cm  Ref. EN2006020 (H5733)</t>
  </si>
  <si>
    <t>H5735</t>
  </si>
  <si>
    <t>Valvula Hemostatica Honor Sencilla MAP300 (H5735)</t>
  </si>
  <si>
    <t>H5736</t>
  </si>
  <si>
    <t>Balon Z MED II 12mm x 3.0 cm x 100 cm (PDZ636)</t>
  </si>
  <si>
    <t>H5765</t>
  </si>
  <si>
    <t>Cateter 6 Fr Export Advance aspiracion de trombos ref. ADVANCECE (H5765)</t>
  </si>
  <si>
    <t>H5766</t>
  </si>
  <si>
    <t>PINZA BIOPSIA FORCEP 5.5 X 104 CMS (H5766)</t>
  </si>
  <si>
    <t>H5767</t>
  </si>
  <si>
    <t>Dispositivo de cierre vascular Angio-seal 6 Fr Evolution ref. C610136 (H5767)</t>
  </si>
  <si>
    <t>H5768</t>
  </si>
  <si>
    <t>Dispositivo de cierre vascular Angio-seal 8 Fr Evolution ref. C610137 (H5768)</t>
  </si>
  <si>
    <t>H5771</t>
  </si>
  <si>
    <t>Cateter coronario 5 Fr FL 6 x 100 cm Impulse ref. 16391-25 (H5771)</t>
  </si>
  <si>
    <t>H5781</t>
  </si>
  <si>
    <t>Balon PTA Mustang 4.0 x 100 mm x 135 cm ref. 39171-04101 (H5781)</t>
  </si>
  <si>
    <t>H5782</t>
  </si>
  <si>
    <t>Introductor radial 5 Fr x 10 cm Radifocus 0.021 ref. RF5F10PQ (H5782)</t>
  </si>
  <si>
    <t>H5783</t>
  </si>
  <si>
    <t>Introductor radial 6 Fr x 10 cm Radifocus 0.021 ref. RF6F10PQ (H5783)</t>
  </si>
  <si>
    <t>H5809</t>
  </si>
  <si>
    <t>Stent vascular LIFESTENT  5 mm x 80 mm x  40 cm Ref. 5F050803C  (H5809)</t>
  </si>
  <si>
    <t>H5810</t>
  </si>
  <si>
    <t>Balon PTA Mustang 6.0 x 80 mm x 135 cm Ref. 39171060810 (H5810)</t>
  </si>
  <si>
    <t>H5839</t>
  </si>
  <si>
    <t>Balon PTA medicado Lutonix 035 5.0 x 80 mm x 130 cm ref. 9090413500080-BR (H5839)</t>
  </si>
  <si>
    <t>H5853</t>
  </si>
  <si>
    <t>Introductor Guia 6 Fr MP X 45 cm Pinnnacle Destination Ref RSR03 (H5853)</t>
  </si>
  <si>
    <t>H5902</t>
  </si>
  <si>
    <t>Balon PTA Mustang 6.0 x 100 mm x 135 cm ref. 39171-06101 (H5902)</t>
  </si>
  <si>
    <t>H5903</t>
  </si>
  <si>
    <t>Balon PTA Mustang 6.0 x 150 mm x 135 cm ref. 39171-06151 (H5903)</t>
  </si>
  <si>
    <t>H5904</t>
  </si>
  <si>
    <t>Balon PTA Mustang 7.0 x 100 mm x 135 cm ref. 39171-07101 (H5904)</t>
  </si>
  <si>
    <t>H5911</t>
  </si>
  <si>
    <t>Dispositivo plug II tapon vascular 16 mm x 12 mm ref. 9-AVP2-016 (H5911)</t>
  </si>
  <si>
    <t>H5912</t>
  </si>
  <si>
    <t>Stent periferico premont. Recubierto Advanta V12 otw 8 x 38 mm x 120 cm ref. 85336 (H5912)</t>
  </si>
  <si>
    <t>H5913</t>
  </si>
  <si>
    <t>Stent periferico premont. Recubierto Advanta V12 otw 8 x 59 mm x 120 cm ref. 85337 (H5913)</t>
  </si>
  <si>
    <t>H5937</t>
  </si>
  <si>
    <t>Balon PTA Admiral Xtreme 8.0 x 40 mm x 80 cms ref. SBI 080 040 080 (H5937)</t>
  </si>
  <si>
    <t>H5940</t>
  </si>
  <si>
    <t>Microcateter periferico hidrofilico 2.8 Fr x 3.0 Fr x 130 cm - Kit coaxial Progreat ref. MC-PE28131 (H5940)</t>
  </si>
  <si>
    <t>H5944</t>
  </si>
  <si>
    <t>Cateter guia 5 Fr in 6 Fr x 100 cm - 120 cm Heartrail II ref. GC-H5ST012NQ (H5944)</t>
  </si>
  <si>
    <t>H5953</t>
  </si>
  <si>
    <t>Stent periferico premont. Recubierto Advanta V12 otw 5 x 38 mm x 120 cm ref. 85330 (H5953)</t>
  </si>
  <si>
    <t>H5957</t>
  </si>
  <si>
    <t>Cateter guia 5 Fr in 6 Fr x 100 cm - 120 cm GuideZilla ref. 3924215050 (H5957)</t>
  </si>
  <si>
    <t>H5959</t>
  </si>
  <si>
    <t>Guia hidrofilica ZIPwire 0.035 x 260 J Standard ref. 46-154B (H5959)</t>
  </si>
  <si>
    <t>H5961</t>
  </si>
  <si>
    <t>Balon PTA Mustang 5.0 x 60 mm x 135 cm  ref. 39171-05061 (H5961)</t>
  </si>
  <si>
    <t>H5964</t>
  </si>
  <si>
    <t>Balon PTA Coyote OTW  3 x 60 mm x 150 cm ref. 39186-30061 (H5964)</t>
  </si>
  <si>
    <t>H6002</t>
  </si>
  <si>
    <t>Introductor Transeptal 8.5 Fr x 63 cm Swartz SR0 Fast Cath ref. 406853 H6002</t>
  </si>
  <si>
    <t>H6003</t>
  </si>
  <si>
    <t>Dispositivo plug II tapon vascular  6 mm  x 6 mm ref. 9-AVP2-006 (H6003)</t>
  </si>
  <si>
    <t>H6004</t>
  </si>
  <si>
    <t>Balon Wolverine Cutting 3.0 x 15 mm ref. H74939403153000 (H6004)</t>
  </si>
  <si>
    <t>H6005</t>
  </si>
  <si>
    <t>Coil Helix Concerto PV -14-40 14mmx30cm Ref PV14-30 Helix (H6005)</t>
  </si>
  <si>
    <t>H6007</t>
  </si>
  <si>
    <t>Introductor Peel Away para uso con electrodos de estimulación cardiaca, modeloPreludeSNAP Ref PLS-1007 H6007</t>
  </si>
  <si>
    <t>H6008</t>
  </si>
  <si>
    <t>Cateter Ultrasonido OptiCross HD 3.0 (1.00mm) x 135 cm   Ref.H7493935220  (H6008)</t>
  </si>
  <si>
    <t>H6009</t>
  </si>
  <si>
    <t>Introductor Peel Away para uso con electrodos de estimulación cardiaca, modeloPreludeSNAP Ref PLS-1009 H6009</t>
  </si>
  <si>
    <t>H6010</t>
  </si>
  <si>
    <t>Cateter coronario 5 Fr FR 3.4 x 100 cm Impulse ref. H749163910218714729213178 (H6010)</t>
  </si>
  <si>
    <t>H6015</t>
  </si>
  <si>
    <t>Cateter Balon de dilatación ATLAS 22mm x 40mm Ref AT120224 H6015</t>
  </si>
  <si>
    <t>H6016</t>
  </si>
  <si>
    <t>Guia PTCA 0.014 x 180 R Runthrough NS Floppy Ref. TW-AS418FA (H6016)</t>
  </si>
  <si>
    <t>H6017</t>
  </si>
  <si>
    <t>Guia PTCA 0.014 x 180 R Runthrough NS intermedia Ref. TW-DS418IA (H6017)</t>
  </si>
  <si>
    <t>H6018</t>
  </si>
  <si>
    <t>Guia PTCA 0.014 x 180 R Runthrough NS Hypercoat Ref. TW-DS418FH (H6018)</t>
  </si>
  <si>
    <t>H6020</t>
  </si>
  <si>
    <t>Extension para guia PTCA 0.014 x 150 cm Runthrough NS ref. TW-JJ415 (H6020)</t>
  </si>
  <si>
    <t>H6022</t>
  </si>
  <si>
    <t>Introductor 7fr x 45cm Brite tip 0.035 Ref 401745M (H6022)</t>
  </si>
  <si>
    <t>H6026</t>
  </si>
  <si>
    <t>Introductor guia 6 Fr MP x 90 cm Destination Multi Purpose ref. RSC07 (H6026)</t>
  </si>
  <si>
    <t>H6039</t>
  </si>
  <si>
    <t>Coil neurovascular AXIUM PRIME 3D 0.010" 4mm x 10cm marc EV3 Ref 03APB-4-10-3D SS (H6039)</t>
  </si>
  <si>
    <t>H6041</t>
  </si>
  <si>
    <t>Cateter Balon de dilatación ATLAS 20mm x 40mm Ref AT120204 H6041</t>
  </si>
  <si>
    <t>H6048</t>
  </si>
  <si>
    <t>Balon PTCA NC Accuforce  4.0x08 mm Ref IDC-RM4008HSW (H6048)</t>
  </si>
  <si>
    <t>H6053</t>
  </si>
  <si>
    <t>Balon medicion CIA Syzing No. 34 mm ref. 9-SB-034 (H6053)</t>
  </si>
  <si>
    <t>H6057</t>
  </si>
  <si>
    <t>Balon PTA Coyote OTW  2.5  x 150 mm x 150 cm ref.186251510 (H6057)</t>
  </si>
  <si>
    <t>H6071</t>
  </si>
  <si>
    <t>Dispositivo plug II tapon vascular  4 mm  x 6 mm ref. 9-AVP2-004 (H6071)</t>
  </si>
  <si>
    <t>H6073</t>
  </si>
  <si>
    <t>Balon NC Nceuphora 2.0 x 15 Ref NCEUP2015X (H6073)</t>
  </si>
  <si>
    <t>H6074</t>
  </si>
  <si>
    <t>Balon PTCA Quantum Apex MR 5.0 x 20mm ref. H7493912420500 H6074</t>
  </si>
  <si>
    <t>H6077</t>
  </si>
  <si>
    <t>Stent Recubierto Lifestream 6mm x 37 mm Ref LSM1350637 H6077</t>
  </si>
  <si>
    <t>H6078</t>
  </si>
  <si>
    <t>Dispositivo plug II tapon vascular  8 mm  x 7 mm ref. 9-AVP2-008 (H6078)</t>
  </si>
  <si>
    <t>H6079</t>
  </si>
  <si>
    <t>Dispositivo plug II tapon vascular  14 mm  x 10 mm ref. 9-AVP2-014 (H6079)</t>
  </si>
  <si>
    <t>H6081</t>
  </si>
  <si>
    <t>Stent vascular LIFESTENT  6 mm x 150 mm - 135 cm ref. 5F061503C-BR (H6081)</t>
  </si>
  <si>
    <t>H6087</t>
  </si>
  <si>
    <t>Balon Bib para stent coartacion 18 mm x 4.5 cm ref. BB029 (H6087)</t>
  </si>
  <si>
    <t>H6099</t>
  </si>
  <si>
    <t>Cateter Guia XB (VL)7Fr 3.5x100 cm Ref 77805400 H6099</t>
  </si>
  <si>
    <t>H61153</t>
  </si>
  <si>
    <t>Cateter Balon Z-MED 16mm x 3cm x 100cm Ref.PDZ648 (H61153)</t>
  </si>
  <si>
    <t>H61154</t>
  </si>
  <si>
    <t>CARDIODESFRIBILADOR  DYNAGEN VR DF1/IS1 REF  D023 UKESBZ (H61154)</t>
  </si>
  <si>
    <t>H6118</t>
  </si>
  <si>
    <t>Coil Helix Vascular Concerto 2mm x 4mm Ref. 03NV-2-4HELIX (H6118)</t>
  </si>
  <si>
    <t>H6134</t>
  </si>
  <si>
    <t>Cateter Excelsior SL-10 2Tip x 150 cms ref.M3168189 (H6134)</t>
  </si>
  <si>
    <t>H6153</t>
  </si>
  <si>
    <t>Coil neurovascular Target 360 Soft 5mm x 10cm ref.35475-10 (H6153)</t>
  </si>
  <si>
    <t>H6158</t>
  </si>
  <si>
    <t>Coil neurovascular Target 360 Ultra 3mm x 4cm ref.35423-04 (H6158)</t>
  </si>
  <si>
    <t>H6159</t>
  </si>
  <si>
    <t>Coil neurovascular Target 360 Ultra 4mm x 8cm ref.35424-08 (H6159)</t>
  </si>
  <si>
    <t>H6161</t>
  </si>
  <si>
    <t>Coil neurovascular Target Helical Ultra 2mm x 3cm ref.35432-03 (H6161)</t>
  </si>
  <si>
    <t>H6189</t>
  </si>
  <si>
    <t>Dispositivo Ocluder  PICCOLO   05-04 mm para Duct II AS ref. 9-PDAP-05-04 (H6189)</t>
  </si>
  <si>
    <t>H6190</t>
  </si>
  <si>
    <t>Set Coronario 5 Fr Multipack Pig Tail Angulado Ref.16391-301 (H6190)</t>
  </si>
  <si>
    <t>H6193</t>
  </si>
  <si>
    <t>Cateter Cobra 2 X 5Fr x 65 cm merit ref. 5584-23 / XB5510GM (H6193)</t>
  </si>
  <si>
    <t>H6202</t>
  </si>
  <si>
    <t>Coil Interlock-35 Cube 10 mm x 40 cm ref. M001363610 (H6202)</t>
  </si>
  <si>
    <t>H6214</t>
  </si>
  <si>
    <t>Balon PTCA Ryujin Plus 3.0 x 20 mm ref. DC-RH3020EHW (H6214)</t>
  </si>
  <si>
    <t>H6215</t>
  </si>
  <si>
    <t>Balon PTCA Ryujin Plus 3.5 x 15 mm ref. DC-RH3515EHW (H6215)</t>
  </si>
  <si>
    <t>H62203</t>
  </si>
  <si>
    <t>Balon  Armada 18 PTA Catheter 2.5 x 80 mmx150cm Ref A2025-080  H62203</t>
  </si>
  <si>
    <t>H6258</t>
  </si>
  <si>
    <t>Balon PTCA Ryujin Plus 3.5 x 20 mm ref. DC-RH3520EHW (H6258)</t>
  </si>
  <si>
    <t>H6259</t>
  </si>
  <si>
    <t>Balon periferico Sterling 5.0 mm x 20 ref. 39031-5020 (H6259)</t>
  </si>
  <si>
    <t>H6260</t>
  </si>
  <si>
    <t>Balon periferico Sterling 5.5 mm x 20 ref. 39031-5520 (H6260)</t>
  </si>
  <si>
    <t>H6269</t>
  </si>
  <si>
    <t>Cateter Excelsior SL-10 Recto x 150 cms X 6 ref.M3168190 (H6269)</t>
  </si>
  <si>
    <t>H6274</t>
  </si>
  <si>
    <t>Balon PTCA Quantum Apex NC 4.5 x 15 mm ref. 39124-1545 (H6274)</t>
  </si>
  <si>
    <t>H6364</t>
  </si>
  <si>
    <t>Cateter Ultrasonido OptiCross Emea- IC Ref.518120 (H6364)</t>
  </si>
  <si>
    <t>H6365</t>
  </si>
  <si>
    <t>Cateter guia 6 Fr MP1 x 100 cm Runway ref.  H74938969380 (H6365)</t>
  </si>
  <si>
    <t>H6382</t>
  </si>
  <si>
    <t>Coil Interlock-35 Standard L 2D 12 mm x 40 cm ref. M001363630 (H6382)</t>
  </si>
  <si>
    <t>H6386</t>
  </si>
  <si>
    <t>Balon valvuloplastia Z MED II 14 mm x 4 cm x 100 ref. PDZ641 (H6386)</t>
  </si>
  <si>
    <t>H6398</t>
  </si>
  <si>
    <t>Balon PTCA Emerge Monorail 2.00 x 15 mm ref. 391931520 (H6398)</t>
  </si>
  <si>
    <t>H6409</t>
  </si>
  <si>
    <t>Balon PTCA Emerge Monorail 2.50 x 20 mm ref. 391932025 (H6409)</t>
  </si>
  <si>
    <t>H6428</t>
  </si>
  <si>
    <t>Balon PTCA Emerge Monorail 3.50 x 15 mm ref. 391931535 (H6428)</t>
  </si>
  <si>
    <t>H6448</t>
  </si>
  <si>
    <t>Balon PTA Coyote OTW  2 x 150 mm x 150 cm ref. 39186-20151 (H6448)</t>
  </si>
  <si>
    <t>H6451</t>
  </si>
  <si>
    <t>Balon PTA Coyote OTW  2.5 x 150 mm x 150 cm ref. 39186-25151 (H6451)</t>
  </si>
  <si>
    <t>H6452</t>
  </si>
  <si>
    <t>Balon PTA Coyote OTW  2.5 x 220 mm x 150 cm ref. 39186-25220 (H6452)</t>
  </si>
  <si>
    <t>H6454</t>
  </si>
  <si>
    <t>Balon PTA Coyote OTW  3 x 150 mm x 150 cm ref. 39186-30150 (H6454)</t>
  </si>
  <si>
    <t>H6455</t>
  </si>
  <si>
    <t>Balon PTA Coyote OTW  3.5 x 150 mm x 150 cm ref. 39186-35151 (H6455)</t>
  </si>
  <si>
    <t>H6456</t>
  </si>
  <si>
    <t>Balon PTA Coyote OTW  4.0 x 150 mm x 150 cm ref. 39186-40151 (H6456)</t>
  </si>
  <si>
    <t>H6457</t>
  </si>
  <si>
    <t>Balon Wolverine  Flextome 2.0 x 10 mm ref. RB420010 (H6457)</t>
  </si>
  <si>
    <t>H6470</t>
  </si>
  <si>
    <t>Guia diagnostica 0.035 x 260 R ref. 49-103 (H6470)</t>
  </si>
  <si>
    <t>H6471</t>
  </si>
  <si>
    <t>Guia diagnostica 0.032 x 150 J Starter ref. 49-221 (H6471)</t>
  </si>
  <si>
    <t>H6485</t>
  </si>
  <si>
    <t>Stent coartacion aortica Recubierto CP Stent 24 mm x 45 mm ref. CVRDC8Z45 (H6485)</t>
  </si>
  <si>
    <t>H6486</t>
  </si>
  <si>
    <t>Stent coartacion aortica  Recubierto  CP Stent 24 mm x 39 mm ref. CVRDC8Z39 (H6486)</t>
  </si>
  <si>
    <t>H6500</t>
  </si>
  <si>
    <t>Balon PTA Mustang 4.0 x 80 mm x 135 cm ref. 39171-04081 (H6500)</t>
  </si>
  <si>
    <t>H6503</t>
  </si>
  <si>
    <t>Stent carotideo autoexp. Protege RX 7 x 20 mm ref. SEPX-7-20-135 (H6503)</t>
  </si>
  <si>
    <t>H6504</t>
  </si>
  <si>
    <t>Guia Lunderquist 0.035 x 300 Ref. TSCMG-35-300(H6504)</t>
  </si>
  <si>
    <t>H6576</t>
  </si>
  <si>
    <t>Balon PTCA medicado AGENT 2.5 x 15 mm ref. H7495225151 (H6576)</t>
  </si>
  <si>
    <t>H6579</t>
  </si>
  <si>
    <t>Stent  Venoso  en Nitinol  Autoexpandible  ABRE 18mm x 60 mm Ref AB9G18060090 H6579</t>
  </si>
  <si>
    <t>H6585</t>
  </si>
  <si>
    <t>Balon PTCA medicado AGENT 3.0 x 20 mm ref. H7493922230201  (H6585)</t>
  </si>
  <si>
    <t>H6592</t>
  </si>
  <si>
    <t>Balon TYSHAK 17mm  x 30 x 10 Cm Ref PDC523 H6592</t>
  </si>
  <si>
    <t>H6596</t>
  </si>
  <si>
    <t>Balon medicion CIA Syzing No. 18 mm ref. 9-SB-018 (H6596)</t>
  </si>
  <si>
    <t>H6601</t>
  </si>
  <si>
    <t>Balon PTCA NC Euphora 2.0 x 20 mm ref. NCEUP2020X (H6601)</t>
  </si>
  <si>
    <t>H6610</t>
  </si>
  <si>
    <t>Balon PTCA NC Euphora 2.5 x 15 mm ref. NCEUP2515X (H6610)</t>
  </si>
  <si>
    <t>H6611</t>
  </si>
  <si>
    <t>Balon PTCA NC Euphora 2.5 x 20 mm ref. NCEUP2520X (H6611)</t>
  </si>
  <si>
    <t>H6622</t>
  </si>
  <si>
    <t>Balon PTCA NC Euphora 3.0 x 15 mm ref. NCEUP3015X (H6622)</t>
  </si>
  <si>
    <t>H6623</t>
  </si>
  <si>
    <t>Balon PTCA NC Euphora 3.0 x 20 mm ref. NCEUP3020X (H6623)</t>
  </si>
  <si>
    <t>H6624</t>
  </si>
  <si>
    <t>Balon PTCA NC Euphora 3.5 x 15 mm ref. NCEUP3515X (H6634)</t>
  </si>
  <si>
    <t>H6646</t>
  </si>
  <si>
    <t>Balon PTCA NC Euphora 4.0 x 15 mm ref. NCEUP4015X (H6646)</t>
  </si>
  <si>
    <t>H6656</t>
  </si>
  <si>
    <t>Cateter Soporte Acceso Intracraneal Navien 5 FR Ref. RFXA058-115-08 (H6656)</t>
  </si>
  <si>
    <t>H6659</t>
  </si>
  <si>
    <t>Balon PTCA Euphora 1.5 x 15 mm ref. EUP1515X (H6659)</t>
  </si>
  <si>
    <t>H6660</t>
  </si>
  <si>
    <t>Balon PTCA Euphora 1.5 x 20 mm ref. EUP1520X (H6660)</t>
  </si>
  <si>
    <t>H6661</t>
  </si>
  <si>
    <t>Balon PTCA Euphora 2.0 x 15 mm ref. EUP2015X (H6661)</t>
  </si>
  <si>
    <t>H6663</t>
  </si>
  <si>
    <t>Balon PTCA Euphora 2.5 x 15 mm ref. EUP2515X (H6663)</t>
  </si>
  <si>
    <t>H6664</t>
  </si>
  <si>
    <t>Balon PTCA Euphora 2.0 x 20 mm ref. EUP2020X (H6664)</t>
  </si>
  <si>
    <t>H6681</t>
  </si>
  <si>
    <t>Balon PTCA NC TREK  2.0 x 20 mm ref. 1012270-20 (H6681)</t>
  </si>
  <si>
    <t>H6728</t>
  </si>
  <si>
    <t>Coil neurovascular Target 360 Soft 7mm x 30cm ref.35477-300 (H6728)</t>
  </si>
  <si>
    <t>H6730</t>
  </si>
  <si>
    <t>Coil neurovascular Target Helical Ultra 3mm x 6cm ref.35433-06 (H6730)</t>
  </si>
  <si>
    <t>H6731</t>
  </si>
  <si>
    <t>Coil neurovascular Target Helical Ultra 2mm x 2 cms ref.35432-02 (H6731)</t>
  </si>
  <si>
    <t>H6733</t>
  </si>
  <si>
    <t>Coil neurovascular Target 360 Ultra 2.5mm x 4cm ref.35422-54 (H6733)</t>
  </si>
  <si>
    <t>H6748</t>
  </si>
  <si>
    <t>Sistema de Liberacion de Coils Inzone Ref.4510095 (H6748)</t>
  </si>
  <si>
    <t>H6764</t>
  </si>
  <si>
    <t>Coil neurovascular Target Helical Ultra 2mm x 6 cms ref.35432-06 (H6764)</t>
  </si>
  <si>
    <t>H6765</t>
  </si>
  <si>
    <t>Coil neurovascular Target Helical Ultra 2mm x 8 cms ref.35432-08 (H6765)</t>
  </si>
  <si>
    <t>H6783</t>
  </si>
  <si>
    <t>Coil neurovascular Target 360 Ultra 2.5mm x 3cm ref.69M0035422030  (H6783)</t>
  </si>
  <si>
    <t>H6784</t>
  </si>
  <si>
    <t>Cateter guia 6 Fr Ikari IR 1.0 x 100 cm Heartrail II ref. GC-F6IR100N (H6784)</t>
  </si>
  <si>
    <t>H6785</t>
  </si>
  <si>
    <t>Cateter guia 6 Fr Back Heartrail II ref. GC-F6BL350N (H6785)</t>
  </si>
  <si>
    <t>H6790</t>
  </si>
  <si>
    <t>Microcateter Corsair 2.6 Fr x 150 Ref. CSW150-26N (H6790)</t>
  </si>
  <si>
    <t>H6793</t>
  </si>
  <si>
    <t>Introductor 8 Fr x 45 cm Brite Tip 0.035 ref. 401-845M (H6793)</t>
  </si>
  <si>
    <t>H6814</t>
  </si>
  <si>
    <t>Balon PTA Mustang 5.0 x 200 mm x 135 cm ref. 39171-050210 (H6814)</t>
  </si>
  <si>
    <t>H6815</t>
  </si>
  <si>
    <t>Balon PTA Mustang 6.0 x 200 mm x 135 cm ref. 39171-062010 (H6815)</t>
  </si>
  <si>
    <t>H6817</t>
  </si>
  <si>
    <t>Coil neurovascular Target 360 Ultra 3mm x 8cm ref.35423-08 (H6817)</t>
  </si>
  <si>
    <t>h6819</t>
  </si>
  <si>
    <t>Coil neurovascular Target 360 Ultra 3mm x 6cm ref.35423-06 (H6819)</t>
  </si>
  <si>
    <t>H6820</t>
  </si>
  <si>
    <t>Coil neurovascular Target 360 Ultra 5mm x 10cm ref.35425-10 (H6820)</t>
  </si>
  <si>
    <t>H6821</t>
  </si>
  <si>
    <t>Coil neurovascular Target 360 Ultra 4mm x 6cm ref.35424-06 (H6821)</t>
  </si>
  <si>
    <t>H6822</t>
  </si>
  <si>
    <t>Coil neurovascular Target 360 Soft 6mm x 20cm ref.35476-20 (H6822)</t>
  </si>
  <si>
    <t>H6824</t>
  </si>
  <si>
    <t>Balon PTA Mustang 5.0 x 200 mm x 75 cm ref. 39171-052070 (H6824)</t>
  </si>
  <si>
    <t>H6825</t>
  </si>
  <si>
    <t>Coil neurovascular Target 360 Soft 5mm x 15cm ref.35475-15 (H6825)</t>
  </si>
  <si>
    <t>H6832</t>
  </si>
  <si>
    <t>Guia Victory 18 x 300 cm 30 gramos 1-pack Ref. 39233-30030(H6832)</t>
  </si>
  <si>
    <t>H6838</t>
  </si>
  <si>
    <t>Dispositivo plug IV tapon vascular  20mm  x 10 mm ref. 9-AVP2-020 (H6838)</t>
  </si>
  <si>
    <t>H6853</t>
  </si>
  <si>
    <t>Dispositivo Ocluder PICCOLO 04-04 mm para PDA Duct II AS ref. 9-PDAP-04-04-L(H6853)</t>
  </si>
  <si>
    <t>H6869</t>
  </si>
  <si>
    <t>Coil Interlock-35 Standard L 2D 15 mm x 20 cm ref. M001363640 (H6869)</t>
  </si>
  <si>
    <t>H6871</t>
  </si>
  <si>
    <t>Coil Interlock-35 Standard L 2D 20 mm x 40 cm ref. M001363830 (H6871)</t>
  </si>
  <si>
    <t>H6873</t>
  </si>
  <si>
    <t>Guia Victory 18 x 300 cm 18 gramos 1-pack Ref. 39233-0018(H6873)</t>
  </si>
  <si>
    <t>H6874</t>
  </si>
  <si>
    <t>Introductor periferico reforzado con coil Fortes 6 fr 45 cm Recto Ref 386594 (H6874)</t>
  </si>
  <si>
    <t>H6877</t>
  </si>
  <si>
    <t>Coil Interlock F-IDC 2D 10mm x 30cm ref. M001361600 (H6877)</t>
  </si>
  <si>
    <t>H6883</t>
  </si>
  <si>
    <t>Balon valvuloplastia Tyshak II  12 mm x 3 cm ref. PDC507 (H6883)</t>
  </si>
  <si>
    <t>H6885</t>
  </si>
  <si>
    <t>Balon valvuloplastia Tyshak II  14 mm x 3 cm ref. PDC511 (H6885)</t>
  </si>
  <si>
    <t>H6886</t>
  </si>
  <si>
    <t>Guia periferica 0.014 x 300 Angle tip V-14 ST ref. 39216-73002 (H6886)</t>
  </si>
  <si>
    <t>H6887</t>
  </si>
  <si>
    <t>Balon PTCA Quantum Apex NC 4.0 x 20 mm ref. 39124-2040 (H6887)</t>
  </si>
  <si>
    <t>H6888</t>
  </si>
  <si>
    <t>Stent coartacion aortica CP Stent 24 cm x 28 zig ref. CP8Z28 (H6888)</t>
  </si>
  <si>
    <t>H6891</t>
  </si>
  <si>
    <t>Introductor radial Slender 7 Fr x 16 cm Radifocus ref. RS6F17PQ (H6891)</t>
  </si>
  <si>
    <t>H6895</t>
  </si>
  <si>
    <t>Coil Interlock F-IDC 2D 18 2mm x 4 cm ref. M0013602040 (H6895)</t>
  </si>
  <si>
    <t>H6896</t>
  </si>
  <si>
    <t>Coil Interlock F-IDC 2D 18 4mm x 4 cm ref. M0013604040 (H6896)</t>
  </si>
  <si>
    <t>H6899</t>
  </si>
  <si>
    <t>Cat Balon Passeo 35 9 x 20 OTW 80cm Ref 428783 (H6899)</t>
  </si>
  <si>
    <t>H6904</t>
  </si>
  <si>
    <t>Balon Inoue No 26 Ref IMS-26 (H6904)</t>
  </si>
  <si>
    <t>H6908</t>
  </si>
  <si>
    <t>Balon valvuloplastia Tyshak II  14 mm x 4 cm ref. PDC512 (H6908)</t>
  </si>
  <si>
    <t>H6911</t>
  </si>
  <si>
    <t>Stent vascular LIFESTENT  6 mm x 100 mm - 135 cm ref. 5F061003C-BR (H6911)</t>
  </si>
  <si>
    <t>H6924</t>
  </si>
  <si>
    <t>Dispositivo Ocluder 10 mm para CIA AGA ref. 9-ASD-010 (H6924)</t>
  </si>
  <si>
    <t>H6932</t>
  </si>
  <si>
    <t>Cateter Diagnostico periferico Glidecath Simmons 2 Ref. YA25110M (H6932)</t>
  </si>
  <si>
    <t>H6933</t>
  </si>
  <si>
    <t>CATÉTER DX PERIFÉRICO GLIDECATH SIMMONS 1 - 5Fr X 100 cm REF. YA15110M (H6933)</t>
  </si>
  <si>
    <t>H6937</t>
  </si>
  <si>
    <t>CATETER REMOVEDOR DE TROMBOS TREVO® 4 x 35mm REF. 6990414 (H6937)</t>
  </si>
  <si>
    <t>H6939</t>
  </si>
  <si>
    <t>Dispositivo Ocluder 14 mm para CIV Perimemb Hyperion ref. C-VSD-MUSC-014 (H6939)</t>
  </si>
  <si>
    <t>H6940</t>
  </si>
  <si>
    <t>Coil Interlock-35 Standard L 2D 8 mm x 40 cm ref. M001363590 (H6940)</t>
  </si>
  <si>
    <t>H6944</t>
  </si>
  <si>
    <t>Coil neurovascular Target 360 Ultra 3mm x 10 cm ref.69M0035423100  (H6944)</t>
  </si>
  <si>
    <t>H6946</t>
  </si>
  <si>
    <t>Stent Andra L43XL  mm Ref AS43XL  (H6946)</t>
  </si>
  <si>
    <t>H6947</t>
  </si>
  <si>
    <t>Coil neurovascular Target Helical Ultra 2mm x 4 cms ref.35432-04 (H6947)</t>
  </si>
  <si>
    <t>H6950</t>
  </si>
  <si>
    <t>Guia Victory 14 x 300 cm 12 gramos 1-pack Ref. 39230-300120(H6950)</t>
  </si>
  <si>
    <t>H6952</t>
  </si>
  <si>
    <t>Guia periferica Astato xs 20x300 cm ref. PAGH143392 (H6952)</t>
  </si>
  <si>
    <t>H6958</t>
  </si>
  <si>
    <t>cierre Vascular Percutaneo Proglide Ref 12673-03 (H6958)</t>
  </si>
  <si>
    <t>H6963</t>
  </si>
  <si>
    <t>Electrodo marcapaso transitorio ST. Jude 6 Fr ref. 401644 (H6963)</t>
  </si>
  <si>
    <t>H6964</t>
  </si>
  <si>
    <t>Guia para FFR - COMET H7493932430 (H6964)</t>
  </si>
  <si>
    <t>H6967</t>
  </si>
  <si>
    <t>MICROCATETER TREVO TRACK 21 STRYKER REF. 6990338 (H6967)</t>
  </si>
  <si>
    <t>H6969</t>
  </si>
  <si>
    <t>COIL INTERLOCK F-IDC 2D 12mm x 20Cm REF. M001361610 (H6969)</t>
  </si>
  <si>
    <t>H6977</t>
  </si>
  <si>
    <t>Coil Interlock-35 Standard L 2D 18 mm x 40 cm ref. M001363670 (H6977)</t>
  </si>
  <si>
    <t>H6984</t>
  </si>
  <si>
    <t>Cateter 6fr Neuron Max 088 90cm/4cm Mp Ref : PNML6F088904M (H6984)</t>
  </si>
  <si>
    <t>H6985</t>
  </si>
  <si>
    <t>Canister Bomba Engine IAPS3  (H6985)</t>
  </si>
  <si>
    <t>H6994</t>
  </si>
  <si>
    <t>Stent periferico Autoexp. Innova 5 x 150 mm x 130 cm  Ref 39181-051530 (H6994)</t>
  </si>
  <si>
    <t>H6996</t>
  </si>
  <si>
    <t>Guia PTCA  Asahi Fielder XT-A 0.14 x190 cms ref. APW14R009S (H6996)</t>
  </si>
  <si>
    <t>H7005</t>
  </si>
  <si>
    <t>Coil Interlock-35 Standard L 2D 8 mm x 20cm ref. M001363580 (H7005)</t>
  </si>
  <si>
    <t>H7014</t>
  </si>
  <si>
    <t>Guia PTCA Asahi Neos Rinato J Floppy 0.14x175cm (H7014)</t>
  </si>
  <si>
    <t>H7018</t>
  </si>
  <si>
    <t>Balon PTA Mustang 5.0 x 120 mm x 135 cm Ref. 39171-051210 (H7018)</t>
  </si>
  <si>
    <t>H7020</t>
  </si>
  <si>
    <t>Balon PTA Mustang 6.0 x 60 mm x 135 cm Ref. 39171-060610 (H7020)</t>
  </si>
  <si>
    <t>H7021</t>
  </si>
  <si>
    <t>Balon PTA Mustang 9.0 x 60 mm x 135 cm Ref. 39171-090610 (H7021)</t>
  </si>
  <si>
    <t>H7023</t>
  </si>
  <si>
    <t>Balon PTA Mustang 5.0 x 180 mm x 75 cm Ref. 39171-051870 (H7023)</t>
  </si>
  <si>
    <t>H7034</t>
  </si>
  <si>
    <t>Cateter Diag. multiproposito 5 Fr MPA-1 x 100 cm Impulse ref.  H749163911171  (H7034)</t>
  </si>
  <si>
    <t>H7038</t>
  </si>
  <si>
    <t>Set Coronario 5 Fr Multipack Pig Tail Recto Ref.16391-300 (H7038)</t>
  </si>
  <si>
    <t>H7041</t>
  </si>
  <si>
    <t>Cateter Diagnostico Pig tail  4 Fr x 65 cm  Ref 7757-10 (H7041)</t>
  </si>
  <si>
    <t>H70743</t>
  </si>
  <si>
    <t>Balon PTCA NC  Firefigther  3.5 x 10 mm Ref FNC3510 (H70743)</t>
  </si>
  <si>
    <t>H70748</t>
  </si>
  <si>
    <t>VALVULA MYVAL KIT Ref KITMYVAL (70748)</t>
  </si>
  <si>
    <t>H70749</t>
  </si>
  <si>
    <t>Balon PTCA Quantum Apex NC 3.75 x 8 mm ref. H7493912408370  H70749</t>
  </si>
  <si>
    <t>H70752</t>
  </si>
  <si>
    <t>Balon NC PTCA Firefigther  3.5 x 10 mm Ref FNC3510  (H70752)</t>
  </si>
  <si>
    <t>H70756</t>
  </si>
  <si>
    <t>Balon PTCA Firefigther  2.0 x 15 mm Ref RF2015 (H70756)</t>
  </si>
  <si>
    <t>H7076</t>
  </si>
  <si>
    <t>Dispositivo Plug Vascular No 6 Ref. LTPLUG06 (H7076)</t>
  </si>
  <si>
    <t>H70760</t>
  </si>
  <si>
    <t>Balon PTCA NC  Firefigther  3.0 x 15 mm Ref FNC3015  (H1660) (H70760)</t>
  </si>
  <si>
    <t>H70762</t>
  </si>
  <si>
    <t>Balon PTCA NC  Firefigther  3.5 x 15 mm Ref FNC3515 (H70762)</t>
  </si>
  <si>
    <t>H70764</t>
  </si>
  <si>
    <t>Balon PTCA NC Firefigther  4.0 mm x 15 mm Ref FNC4015 (H70764)</t>
  </si>
  <si>
    <t>H70765</t>
  </si>
  <si>
    <t>Balon PTCA Firefigther  1.5 x 20 mm Ref RF1520 (H70765)</t>
  </si>
  <si>
    <t>H70767</t>
  </si>
  <si>
    <t>Balon PTCA Firefigther  2.25 x 20 Ref RF2200</t>
  </si>
  <si>
    <t>H70768</t>
  </si>
  <si>
    <t>Balon PTCA Firefigther  2.5 x 20 mm Ref RF2520 (H70768)</t>
  </si>
  <si>
    <t>H70769</t>
  </si>
  <si>
    <t>Balon valvuloplastia Tyshak II  15 mm x 40 x 100 cm ref. PDC516 (H70769)</t>
  </si>
  <si>
    <t>H70770</t>
  </si>
  <si>
    <t>Balon PTCA Firefigther  3.0 x 20 mm Ref RF3020 (H70770)</t>
  </si>
  <si>
    <t>H70772</t>
  </si>
  <si>
    <t>Balon PTCA Firefigther  3.5 x 20 mm Ref RF3520 (H70772)</t>
  </si>
  <si>
    <t>H70777</t>
  </si>
  <si>
    <t>Balon PTCA Firefigther NC 2.5mm x 15 mm Ref FNC2515(H70777)</t>
  </si>
  <si>
    <t>H70779</t>
  </si>
  <si>
    <t>Balon PTCA NC  Firefigther  3.0 x 20 mm Ref FNC3020  (H70779)</t>
  </si>
  <si>
    <t>H7078</t>
  </si>
  <si>
    <t>Balon PTA Coyote OTW  3.5 x 220 mm x 150 cm ref. 39186-35221 (H7078)</t>
  </si>
  <si>
    <t>H70788</t>
  </si>
  <si>
    <t>Cateter de dilatación ATP ATLAS 14 mm x 20mm - Ref.AT120142-BR (H70788)</t>
  </si>
  <si>
    <t>H70896</t>
  </si>
  <si>
    <t>Balón Dilatador Hercules para dilatación Esofagica REF HD40-100 H70896</t>
  </si>
  <si>
    <t>H7090</t>
  </si>
  <si>
    <t>Balon PTA Mustang 10.0 x 40 mm x 135 cm ref. 39171-1004 (H7090)</t>
  </si>
  <si>
    <t>H7091</t>
  </si>
  <si>
    <t>Balon PTA Mustang 12.0 x 40 mm x 135 cm ref. 39171-1204 (H7091)</t>
  </si>
  <si>
    <t>H7092</t>
  </si>
  <si>
    <t>Balon PTA Mustang 12.0 x 60 mm x 135 cm ref. 39171-1206 (H7092)</t>
  </si>
  <si>
    <t>H7095</t>
  </si>
  <si>
    <t>Balon PTA Mustang 7.0 x 20 mm x 135 cm ref. 39171-07021 (H7095)</t>
  </si>
  <si>
    <t>H7098</t>
  </si>
  <si>
    <t>Balon PTA Mustang 9.0 x 20 mm x 135 cm ref. 39171-09021 (H7098)</t>
  </si>
  <si>
    <t>H7099</t>
  </si>
  <si>
    <t>Balon PTA Mustang 7.0 x 20 mm x 135 cm ref. 39171-07201 (H7099)</t>
  </si>
  <si>
    <t>H7101</t>
  </si>
  <si>
    <t>Balon PTCA Quantum Apex NC 2.75 x 8 mm ref. 39124-0827 (H7101)</t>
  </si>
  <si>
    <t>H7102</t>
  </si>
  <si>
    <t>Balon PTCA Quantum Apex NC 4.0 x 8 mm ref. 39124-0840 (H7102)</t>
  </si>
  <si>
    <t>H7103</t>
  </si>
  <si>
    <t>Balon PTCA Quantum Apex NC 2.5 x 8 mm ref. 39124-0825 (H7103)</t>
  </si>
  <si>
    <t>H7104</t>
  </si>
  <si>
    <t>Balon PTCA Quantum Apex NC 3.5 x 8 mm ref. 39124-0835 (H7104)</t>
  </si>
  <si>
    <t>H71046</t>
  </si>
  <si>
    <t>Balon PTA Coyote OTW  4.0 x 220 mm x 150 cm ref. 39186402210 (H71046)</t>
  </si>
  <si>
    <t>H71048</t>
  </si>
  <si>
    <t>Balon PTA Mustang 8.0 x 60 mm x 135 cm ref. 3917-1080610 (H71048)</t>
  </si>
  <si>
    <t>H7119</t>
  </si>
  <si>
    <t>Balon PTA Admiral Xtreme 9.0 x 60 mm x 130 cms ref. SBI 090 060 130 (H7119)</t>
  </si>
  <si>
    <t>H7121</t>
  </si>
  <si>
    <t>Guia 0.025 x 150 J (H7121)</t>
  </si>
  <si>
    <t>H7122</t>
  </si>
  <si>
    <t>Guia Amplatz SS 0.035 x 260 Ref M001465091 (H7122)</t>
  </si>
  <si>
    <t>H7126</t>
  </si>
  <si>
    <t>Introductor 11 Fr x 11 cm Super Sheath 0.035" ref. M00115717B0 (H7126)</t>
  </si>
  <si>
    <t>H7129</t>
  </si>
  <si>
    <t>Coil Interlock F-IDC 2D 6 mm x 20 cm ref. M001361570 (H7129)</t>
  </si>
  <si>
    <t>H7130</t>
  </si>
  <si>
    <t>Coil Interlock F-IDC 2D 5 mm x 15 cm ref. M001361550 (H7130)</t>
  </si>
  <si>
    <t>H71309</t>
  </si>
  <si>
    <t>Introductor Peel Away para uso con electrodos de estimulación cardiaca, modeloPreludeSNAP Ref PLS-1008 H71309</t>
  </si>
  <si>
    <t>H7131</t>
  </si>
  <si>
    <t>Coil Interlock F-IDC 2D 4 mm x 8 cm ref. M001361520(H7131)</t>
  </si>
  <si>
    <t>H7132</t>
  </si>
  <si>
    <t>Coil Interlock F-IDC 2D 8 mm x 20 cm ref. M001361580 (H7132)</t>
  </si>
  <si>
    <t>H7143</t>
  </si>
  <si>
    <t>Introductor guia 7 Fr MP x 90 cm Pinnacle Destination ref. RSC08 (H7143)</t>
  </si>
  <si>
    <t>H7144</t>
  </si>
  <si>
    <t>Introductor Hemostatico Fast Cath  8.5 x 12 para Cateter Suan Ganz Ref 406137(H7144)(H7144)</t>
  </si>
  <si>
    <t>H7145</t>
  </si>
  <si>
    <t>Introductor Mullins 11 Fr x 75 Ref RCFW1103875 (H7145)</t>
  </si>
  <si>
    <t>H7146</t>
  </si>
  <si>
    <t>Microparticulas Contour 150-250 REF. M0017600251 (H7146)</t>
  </si>
  <si>
    <t>H7152</t>
  </si>
  <si>
    <t>Rotador de guía universal 0.035 Ref TD-500  (H7152)</t>
  </si>
  <si>
    <t>H715236</t>
  </si>
  <si>
    <t>Balon  Dilatacion ATP OCEANUS 0.35 4.0 x 200  REF BPPC35140400200 H715236</t>
  </si>
  <si>
    <t>H715237</t>
  </si>
  <si>
    <t>Balon  Dilatacion ATP OCEANUS 0.35 5.0 x 200  REF BPPC35140500200 H715237</t>
  </si>
  <si>
    <t>H7153</t>
  </si>
  <si>
    <t>ROTALINK ADVANCER W/TUBULAR DRIVE SHAFT Ref 27820-01A0 (H7153)</t>
  </si>
  <si>
    <t>H7154</t>
  </si>
  <si>
    <t>ROTALINK BURR 1.25MM Ref 27680-020 (H7154)</t>
  </si>
  <si>
    <t>H7155</t>
  </si>
  <si>
    <t>ROTALINK BURR 1.50MM Ref 27680-030 (H7155)</t>
  </si>
  <si>
    <t>H7160</t>
  </si>
  <si>
    <t>ROTAWIRE 330CM GW(5PK) FLOP REF. H802228240022 (H7160)</t>
  </si>
  <si>
    <t>H7167</t>
  </si>
  <si>
    <t>Stent Express Vascular SD 5.0 x 19 x 150  0.014 Ref 37918-5191 (H7167)</t>
  </si>
  <si>
    <t>H7168</t>
  </si>
  <si>
    <t>Stent Express Vascular SD 6.0 x 14  0.014 Ref 37917-6141 (H7168)</t>
  </si>
  <si>
    <t>H71746</t>
  </si>
  <si>
    <t>Sistema de Liberación amplatzer Trevisio 9 Fr  Ref 9-ATV-08F4580  (H71746)</t>
  </si>
  <si>
    <t>H7183</t>
  </si>
  <si>
    <t>Trineo Assy Sled Pullback single MD5 Ref 49A7020 (H7183)</t>
  </si>
  <si>
    <t>H7202</t>
  </si>
  <si>
    <t>Stent periferico Express Vascular LD 10.0 x2.5x135 mm Ref. 38162-1201 (H7202)</t>
  </si>
  <si>
    <t>H72052</t>
  </si>
  <si>
    <t>Stent Solitaire SFRS 640-10 Ref  H72052</t>
  </si>
  <si>
    <t>H7209</t>
  </si>
  <si>
    <t>Balon PTA Mustang 4.0 x 150 mm x 135 cm ref. 39171-04151 (H7209)</t>
  </si>
  <si>
    <t>H7210</t>
  </si>
  <si>
    <t>Balon PTA Mustang 9.0 x 40 mm x 135 cm ref. 39171-09041 (H7210)</t>
  </si>
  <si>
    <t>H7213</t>
  </si>
  <si>
    <t>Balon PTCA Quantum Apex NC 3.0 x 8 mm ref. 39124-0830 (H7213)</t>
  </si>
  <si>
    <t>H7214</t>
  </si>
  <si>
    <t>Balon valvuloplastia Tyshak II  15 mm x 3.0 cm ref. PDC515 (H7214)</t>
  </si>
  <si>
    <t>H7216</t>
  </si>
  <si>
    <t>Balon valvuloplastia Tyshak II  8.0 mm x 3.0 cm ref. PDC510 (H7216)</t>
  </si>
  <si>
    <t>H7221</t>
  </si>
  <si>
    <t>Cateter Diag. Pig Tail 5 Fr x 125 cm ref. H74916391411 (H7221)</t>
  </si>
  <si>
    <t>H7241</t>
  </si>
  <si>
    <t>Cateter Periferico Glidecath Non Tapered 4Fr x 65 Ref. RFZV9410GM (H7241)</t>
  </si>
  <si>
    <t>H7245</t>
  </si>
  <si>
    <t>Coil neurovascular Target 360 Soft 4mm x 6cm Ref. 35474-060 (H7245)</t>
  </si>
  <si>
    <t>H7256</t>
  </si>
  <si>
    <t>Balon PTCA Quantum Apex NC 2.0 x 20 mm ref. 39124-2020 (H7256)</t>
  </si>
  <si>
    <t>H7281</t>
  </si>
  <si>
    <t>Cateter guia 6 Fr Ikari IL 3.5 x 100 cm Heartrail II ref. F6IL350N (H7281)</t>
  </si>
  <si>
    <t>H7282</t>
  </si>
  <si>
    <t>Cateter guia 6 Fr Ikari IL 4.0 x 100 cm Heartrail II ref. F6IL400N (H7282)</t>
  </si>
  <si>
    <t>H7310</t>
  </si>
  <si>
    <t>Microcateter ECHELON 10 2.1/1.7Fr 150cm guia 0.014 EV3 Ref.105-5091-150 (H7310)</t>
  </si>
  <si>
    <t>H7321</t>
  </si>
  <si>
    <t>Set sistema de liberacion 10 Fr CIV Hyperion ref. C-DS-A-10Fr (H7321)</t>
  </si>
  <si>
    <t>H7332</t>
  </si>
  <si>
    <t>Cateter De Soporte TRAILBLAZER 014x150cm Ref SC-014-150 (H7332)</t>
  </si>
  <si>
    <t>H7333</t>
  </si>
  <si>
    <t>Stent carotideo autoexp. Protege RX 7 x 40 x135 mm ref. SEPX 10-7-40-135 (H7333)</t>
  </si>
  <si>
    <t>H7338</t>
  </si>
  <si>
    <t>Coil neurovascular Target 360 Soft 4mm x 10cm ref.35474-10 (H7338)</t>
  </si>
  <si>
    <t>H7348</t>
  </si>
  <si>
    <t>Cateter Multiproposito 14 fr Ref.ULT14-38-25-P5S-CLDM-HC / M001271390 (H7348)</t>
  </si>
  <si>
    <t>H7350</t>
  </si>
  <si>
    <t>Coil neurovascular Target 360 Ultra 4mm x 15cm ref.35424-15 (H7350)</t>
  </si>
  <si>
    <t>H7367</t>
  </si>
  <si>
    <t>Guia Ptca Asahi Gaia First Pre-shape ref. AHW14R007P (H7367)</t>
  </si>
  <si>
    <t>H7368</t>
  </si>
  <si>
    <t>Guia Ptca Asahi Gaia Second Pre-shape 0.014 X 19 ref. AHW14R008P (H7368)</t>
  </si>
  <si>
    <t>H7369</t>
  </si>
  <si>
    <t>Guia Ptca Asahi Gaia Third 190cm Pre-shape ref. AHW14R011P (H7369)</t>
  </si>
  <si>
    <t>H7370</t>
  </si>
  <si>
    <t>Guia Ptca Asahi Sion Blue J 0.014 X 180cm ref. AHW14R004J (H7370)</t>
  </si>
  <si>
    <t>H7372</t>
  </si>
  <si>
    <t>Cateter de dilatación ATP ATLAS 14 mm x 4 cm - 120 cm Ref.AT120144-BR (H7372)</t>
  </si>
  <si>
    <t>H74044</t>
  </si>
  <si>
    <t>Valvula Hemostatica SQUYD Y CONNECTOR  00270NB  (H74044)</t>
  </si>
  <si>
    <t>H7409</t>
  </si>
  <si>
    <t>Balon PTCA NC Euphora 4.5 x 20 mm ref. NCEUP4520X (H7409)</t>
  </si>
  <si>
    <t>H7418</t>
  </si>
  <si>
    <t>Introductor Transeptal 8.5 Fr x 63 cm Swartz SL1 Fast Cath ref. 406849 (H7418)</t>
  </si>
  <si>
    <t>H7426</t>
  </si>
  <si>
    <t>Stent coartacion aortica CP Stent 8 cm x 2.2 cm ref. CP8Z22 (H7426)</t>
  </si>
  <si>
    <t>H7428</t>
  </si>
  <si>
    <t>Stent periferico autoexp. Epic 10 x 40 x120 mm ref. 39054-10402 (H7428)</t>
  </si>
  <si>
    <t>H7434</t>
  </si>
  <si>
    <t>Balon PTCA Quantum Apex NC 4.5 x 8 mm ref. 39124-0845 (H7434)</t>
  </si>
  <si>
    <t>H7439</t>
  </si>
  <si>
    <t>Sistema Mecanico Aterotrombectomia Rotarex 6FR Ref 80202 (H7439)</t>
  </si>
  <si>
    <t>H7441</t>
  </si>
  <si>
    <t>Guia periferica 0.018 x 200 Straight V-18 ref. 46852 (H7441)</t>
  </si>
  <si>
    <t>H74939054064020</t>
  </si>
  <si>
    <t>STENT PERIFERICO AUTOEXPANDIBLE EPIC 6MM X 40MM X 120 REF H74939054064020</t>
  </si>
  <si>
    <t>H74939054066020</t>
  </si>
  <si>
    <t>STENT PERIFERICO AUTOEXPANDIBLE EPIC 6MM X 60MM X 120 REF H74939054066020</t>
  </si>
  <si>
    <t>H74939054076020</t>
  </si>
  <si>
    <t>STENT PERIFERICO AUTOEXPANDIBLE EPIC 7MM X 60MM X 120 REF H74939054076020</t>
  </si>
  <si>
    <t>H74939171071010</t>
  </si>
  <si>
    <t>Balon PTA Mustang 7.0 x 100 mm x 135 cm ref. H74939171071010 (H5904)</t>
  </si>
  <si>
    <t>H7493919308400</t>
  </si>
  <si>
    <t>Balon PTCA Emerge Monorail 4.0 x 8 mm Ref.  H7493919308400</t>
  </si>
  <si>
    <t>H7493919312400</t>
  </si>
  <si>
    <t>Balon PTCA Emerge Monorail 4.0 x 12 mm Ref.  H7493919312400</t>
  </si>
  <si>
    <t>H7493919315400</t>
  </si>
  <si>
    <t>Balon PTCA Emerge Monorail 4.0 x 15 mm Ref.  H7493919315400</t>
  </si>
  <si>
    <t>H7493919320300</t>
  </si>
  <si>
    <t>Balon PTCA Emerge Monorail 3.0 x 20 mm Ref. H7493919320300</t>
  </si>
  <si>
    <t>H7493919320400</t>
  </si>
  <si>
    <t>Balon PTCA Emerge Monorail 4.0 x 20 mm Ref. H7493919320400</t>
  </si>
  <si>
    <t>H75102</t>
  </si>
  <si>
    <t>KIT SAPIEN 3 SISTEMA DE LIBERACION PARA ABORDAJE TRANSAPICAL REF. S3TF129 (H75102)</t>
  </si>
  <si>
    <t>H76434</t>
  </si>
  <si>
    <t>DISPOSITIVO  PARA CIERRE DE CIA  10 mm REF. 29ASD010P  (H76434)</t>
  </si>
  <si>
    <t>H7820</t>
  </si>
  <si>
    <t>Guia Snare GN 300 mm x 120cm Ref GN3000 (H7820)</t>
  </si>
  <si>
    <t>H78256</t>
  </si>
  <si>
    <t>Balon  Dilatacion ATP OCEANUS 0.35 3.0 x 150 REF BPPC35140300150 H78256</t>
  </si>
  <si>
    <t>H78526</t>
  </si>
  <si>
    <t>KIT DE JERINGA INSUFLADORA BIG60 DE 12 ATM /60 ML  H78526</t>
  </si>
  <si>
    <t>H79742</t>
  </si>
  <si>
    <t>Cateter de Aspiracion Elimintate 6 fr Ref SEG1602 (H79742)</t>
  </si>
  <si>
    <t>H79743</t>
  </si>
  <si>
    <t>Cateter pig tail 5 fr x 125 cm Ref 7529-43 (H79743)</t>
  </si>
  <si>
    <t>H79748</t>
  </si>
  <si>
    <t>Balon PTA Sterling 6.0 x 20 mm ref. 39031-602010 (H79748)</t>
  </si>
  <si>
    <t>H79749</t>
  </si>
  <si>
    <t>Balon PTA Mustang 4.0 x 120 mm x 135 cm ref. 39171-41270 (H79749)</t>
  </si>
  <si>
    <t>H79751</t>
  </si>
  <si>
    <t>Balon PTA Coyote OTW 2.5 x 120 mm x 150 cm ref. 39186-51210 (H79751)</t>
  </si>
  <si>
    <t>H79759</t>
  </si>
  <si>
    <t>Microcateter Marksman 150 cm Ref FA-55150-103 (H79759)</t>
  </si>
  <si>
    <t>H79760</t>
  </si>
  <si>
    <t>Diversor de Flujo Pipeline Flex Tecnologxa Shield (H79760)</t>
  </si>
  <si>
    <t>H79761</t>
  </si>
  <si>
    <t>Cateter de acceso distal Navien 6F. 105 cm Ref RFXA072-115-ORMP (H79761)</t>
  </si>
  <si>
    <t>H79775</t>
  </si>
  <si>
    <t>Balon PTCA medicado AGENT 2.00 x 15 mm ref. (H74939222201510 H79775</t>
  </si>
  <si>
    <t>H7982</t>
  </si>
  <si>
    <t>Coil neurovascular Target 360 Ultra 4mm x 10cm Ref 35423-060 (H7982)</t>
  </si>
  <si>
    <t>H8001</t>
  </si>
  <si>
    <t>Balon PTA Amphirion Deep 2.0 x 80 mm x 150 cms ref. AMD020080152 (H8001)</t>
  </si>
  <si>
    <t>H8002</t>
  </si>
  <si>
    <t>Balon PTA Amphirion Deep 3.0 x 80 mm x 150 cms ref. AMD 030 080 152 (H8002)</t>
  </si>
  <si>
    <t>H80110</t>
  </si>
  <si>
    <t>STENT GRAF ENDUR  IIs REF. ESBF2514C103EE (H80110)</t>
  </si>
  <si>
    <t>H8016</t>
  </si>
  <si>
    <t>Balon PTCA NC Euphora 3.5 x 20 mm ref. NCEUP3520X (H8016)</t>
  </si>
  <si>
    <t>H8018</t>
  </si>
  <si>
    <t>Balon PTCA NC Euphora 4.0 x 20 mm ref. NCEUP4020X (H8018)</t>
  </si>
  <si>
    <t>H8020</t>
  </si>
  <si>
    <t>Balon PTA medicado Ranger OTW 6.0 x 100 mm x 135 cm ref. 39219601010  (H8020)</t>
  </si>
  <si>
    <t>H8034</t>
  </si>
  <si>
    <t>Cateter guia 7 Fr Back Heartrail II ref. GC-F7BL350N (H8034)</t>
  </si>
  <si>
    <t>H8035</t>
  </si>
  <si>
    <t>Introductor guia 7 Fr MP x 45 cm Destination Multi Purpose ref. RSR06 (H8035</t>
  </si>
  <si>
    <t>H8042</t>
  </si>
  <si>
    <t>Aguja Biopsia Automatica 18G x 16 cm 763118160X (H8042)</t>
  </si>
  <si>
    <t>H8043</t>
  </si>
  <si>
    <t>Balon PTCA NC Accuforce  4.5 x 8mm Ref IDC-RM4015HHW (H8043)</t>
  </si>
  <si>
    <t>H81472</t>
  </si>
  <si>
    <t>Herramienta de His Ref SSPC3 EU H81472</t>
  </si>
  <si>
    <t>H81721</t>
  </si>
  <si>
    <t>Cateter conector decapolar  diagn. electrofis. Inquiry ref. IBI-81104 (H81721</t>
  </si>
  <si>
    <t>H835101</t>
  </si>
  <si>
    <t>Introductor guia 8 Fr  x 65 cm Destination ref. 5486501 (H835101)</t>
  </si>
  <si>
    <t>H85953</t>
  </si>
  <si>
    <t>PE-DX/6F/STD/2.8-2MM/105CM REF: M0047004D08714729270171 H85953</t>
  </si>
  <si>
    <t>H8715</t>
  </si>
  <si>
    <t>Balon PTA Mustang 8 x 20 mm x 135 cm ref. 39171080210 (H8715)</t>
  </si>
  <si>
    <t>H8716</t>
  </si>
  <si>
    <t>Balon PTA Mustang 10.0 x 20 mm x 135 cm ref. 3917100210 (H8716)</t>
  </si>
  <si>
    <t>H8721</t>
  </si>
  <si>
    <t>Guia Snare GN 35 mm x 120cm Ref GN3500 (H8721)</t>
  </si>
  <si>
    <t>H8725</t>
  </si>
  <si>
    <t>Stent periferico premont. Recubierto Advanta V12 otw 9 x 38 mm x 120 cm ref. 85338 (H8725)</t>
  </si>
  <si>
    <t>H8728</t>
  </si>
  <si>
    <t>DISPOSITIVO PARA CIERRE CIA 12MM REF 29ASD12P (H8728)</t>
  </si>
  <si>
    <t>H8732</t>
  </si>
  <si>
    <t>Coil Interlock F-IDC 2D 3 mm x 6 cm ref. M0013603060 (H8732)</t>
  </si>
  <si>
    <t>H8734</t>
  </si>
  <si>
    <t>Stent periferico autoexp. Epic 10 x 60 mm ref. 39054106020 (H8734)</t>
  </si>
  <si>
    <t>H9004</t>
  </si>
  <si>
    <t>GUIA JUDO 6 190CM STRAIGHT-TIP  Ref H749393781902 H9004</t>
  </si>
  <si>
    <t>H9006</t>
  </si>
  <si>
    <t>Stent periferico Express Vascular LD 8 x 37mm x 135cm Ref.H74938162840130 (H9006)</t>
  </si>
  <si>
    <t>H90101</t>
  </si>
  <si>
    <t>Balon valvuloplastia Tyshak II 7 mm x 30 cm ref. PDC509 (H90101)</t>
  </si>
  <si>
    <t>H90102</t>
  </si>
  <si>
    <t>Coil neurovascular Target 360 Soft 3mm x 8cm ref.35478200 (H90102)</t>
  </si>
  <si>
    <t>H90103</t>
  </si>
  <si>
    <t>Coil neurovascular Target 360 Soft 4mm x 8 cm Ref. 35474080 (H90103)</t>
  </si>
  <si>
    <t>H90111</t>
  </si>
  <si>
    <t>Balon PTCA Quantum Apex NC 2. x 15 mm ref. 39124-15200(H90111)</t>
  </si>
  <si>
    <t>H9028</t>
  </si>
  <si>
    <t>Dispositivo de Cierre de CIA 12 mm Ref 9-ASD-012 H9028</t>
  </si>
  <si>
    <t>H9077</t>
  </si>
  <si>
    <t>Balon Wolverine Cutting 2.5 x 10 mm ref. RB42501100 (H9077)</t>
  </si>
  <si>
    <t>H908</t>
  </si>
  <si>
    <t>Balon PTCA NC Euphora 4.0 x 12 mm ref. NCEUP4012X (H908)</t>
  </si>
  <si>
    <t>H9082</t>
  </si>
  <si>
    <t>Introductor periferico reforzado con coil 4 fr 45 cm Recto Ref 358814 (H9082)</t>
  </si>
  <si>
    <t>H9087</t>
  </si>
  <si>
    <t>Balon PTA Mustang 5.0 x 150 mm x 75 cm ref. 39171-051570(H9087)</t>
  </si>
  <si>
    <t>H909</t>
  </si>
  <si>
    <t>Balon PTA Mustang 5 x 20 mm x 135 cm ref. 3917105020 (H909)</t>
  </si>
  <si>
    <t>H9092</t>
  </si>
  <si>
    <t>Stent Express Vascular SD premontado 10 x 60 x135cm 014 Ref 38162-160130 (H9092)</t>
  </si>
  <si>
    <t>H949</t>
  </si>
  <si>
    <t>BALON ARMADA 35 10MM/80MM ON 135CM CATHETER WWB2100-080 H949</t>
  </si>
  <si>
    <t>H9614</t>
  </si>
  <si>
    <t>Guia Amplatz 0.035 x 260 Recta  S.S. punta flex. 1cm ref. 46-509 (H9614)</t>
  </si>
  <si>
    <t>H9623</t>
  </si>
  <si>
    <t>Balon PTCA NC Accuforce  4.0x06 mm Ref IDC-RM406HHW (H9623)</t>
  </si>
  <si>
    <t>HQC26-3D</t>
  </si>
  <si>
    <t>Coil Axium 3D Ref QC-2-6-3D (HQC26-3D)</t>
  </si>
  <si>
    <t>HQC38-HELIX</t>
  </si>
  <si>
    <t>Coil Axium Helix Ref QC-3-8-Helix (HQC38-HELIX)</t>
  </si>
  <si>
    <t>HR5122</t>
  </si>
  <si>
    <t>MINOS ABDOMINAL AORTIC STENT LIMB REF: CL18-80 (HR5122)</t>
  </si>
  <si>
    <t>I637</t>
  </si>
  <si>
    <t>Cateter Balon Scepter C 4x10 Ref. I637</t>
  </si>
  <si>
    <t>IA00411</t>
  </si>
  <si>
    <t>Inmovilizador (IA00411)</t>
  </si>
  <si>
    <t>IM30828</t>
  </si>
  <si>
    <t>MASCARA DE NO REINHALACION PEDIATRICO MARCA . WELL LEAD (IM30828)</t>
  </si>
  <si>
    <t>IM31886</t>
  </si>
  <si>
    <t>AMBU SET DE RESUCITADOR MANUAL DESECHABLE VADI ADULTO (IM31886)</t>
  </si>
  <si>
    <t>IM31887</t>
  </si>
  <si>
    <t>AMBU SET DE RESUCITADOR MANUAL DESECHABLE VADI PEDIATRICO (IM31887)</t>
  </si>
  <si>
    <t>IM31888</t>
  </si>
  <si>
    <t>AMBU SET DE RESUCITADOR MANUAL DESECHABLE VADI NEONATAL (IM31888)</t>
  </si>
  <si>
    <t>IM31959</t>
  </si>
  <si>
    <t>Cystoflo Adulto de Lujo (IM31959)</t>
  </si>
  <si>
    <t>KNT435</t>
  </si>
  <si>
    <t>Sutura anclada de 3.5 mm en titanio con 4 agujas Ref KNT435 / 800503300</t>
  </si>
  <si>
    <t>M001262160</t>
  </si>
  <si>
    <t>Aguja para Radiofrecuencia LeVeen Needle Electrode 5.0/13/15 Ref M001262160</t>
  </si>
  <si>
    <t>M001271660</t>
  </si>
  <si>
    <t>KIT CATETER BILIAR FLEXIMA  VTCB 10 K REF M001271660</t>
  </si>
  <si>
    <t>M001271800</t>
  </si>
  <si>
    <t>VTC 10.3 CATETER NEFROSTOMIA FLEXIMA REGULAR REF M001271800</t>
  </si>
  <si>
    <t>M001271810</t>
  </si>
  <si>
    <t>Cateter de nefrostomia Regular 12 Fr Ref M001271810</t>
  </si>
  <si>
    <t>M001468540</t>
  </si>
  <si>
    <t>GUIA V-18  CONTROL WIRE  018 X 300CM REF. M001468540</t>
  </si>
  <si>
    <t>M00564800</t>
  </si>
  <si>
    <t>STENT BRONQUIAL RECUBIERTO LIBERACION DISTAL ULTRAFLEX DE 14 X 40 REF. M00564800</t>
  </si>
  <si>
    <t>M00568381</t>
  </si>
  <si>
    <t>ENDOVIVE PEG STD KIT PULL 20F BX/2 REF. M00568381</t>
  </si>
  <si>
    <t>M0066703081</t>
  </si>
  <si>
    <t>GUIA NITINOL HIDROFILICA 0.35 SENSOR DUAL-FLEX 150 CM REF. M0066703081</t>
  </si>
  <si>
    <t>M0212001025150</t>
  </si>
  <si>
    <t>NEOMESH SOFT 025X150MM REF.  M0212001025150</t>
  </si>
  <si>
    <t>M365DB641250</t>
  </si>
  <si>
    <t>SISTEMA DE RECARGA INALAMBRICO REF. M365DB641250</t>
  </si>
  <si>
    <t>MCN1806</t>
  </si>
  <si>
    <t>Agujas Chiba 18GA x 15CM Ref MCN1806</t>
  </si>
  <si>
    <t>MCN2206</t>
  </si>
  <si>
    <t>Agujas Chiba 22GA x 15CM Ref MCN2206</t>
  </si>
  <si>
    <t>MN0002</t>
  </si>
  <si>
    <t>VIALES AL VACIO 10MI (MN0002)</t>
  </si>
  <si>
    <t>MSS011-Y</t>
  </si>
  <si>
    <t>JERINGA DESECHABLE TIPO MEDALLION DE 1ML COLOR AMARILLO REF. MSS011-Y</t>
  </si>
  <si>
    <t>MSS031-LB</t>
  </si>
  <si>
    <t>JERINGA DESECHABLE TIPO MEDALLION DE 3ML COLOR AZUL CLARO REF. MSS031-LB</t>
  </si>
  <si>
    <t>NNCPCB61414</t>
  </si>
  <si>
    <t>POLAR-B PEEK Cajetin cervical con bloqueo 6x14x14mm Ref NNCPCB61414</t>
  </si>
  <si>
    <t>RSR06</t>
  </si>
  <si>
    <t>INTRODUCTOR DESTINATION MP 7 FR X 45 REF. RSR06</t>
  </si>
  <si>
    <t>SMI-02N</t>
  </si>
  <si>
    <t>Aguja Spectrum Ref. SMI-02N</t>
  </si>
  <si>
    <t>ST3186</t>
  </si>
  <si>
    <t>Electrodo Percutaneo 8 Polos Ref. 3186 (ST3186)</t>
  </si>
  <si>
    <t>ST5820010220</t>
  </si>
  <si>
    <t>Fresa cortante agresiva de 2.0mm Ref. ST5820010220</t>
  </si>
  <si>
    <t>TC-11-2-250-D</t>
  </si>
  <si>
    <t>ELECTRODO CEREBRAL  ESTEREOTAXIA  1.1 mm X 2mm X  250 mm CALIBRE 19 REF. TC-11-2-250-D</t>
  </si>
  <si>
    <t>XB55110M</t>
  </si>
  <si>
    <t>Cateter Hidrofilico 5 Fr Cobra  2 X 100 CM Glidecath Ref RF-XB55110M</t>
  </si>
  <si>
    <t>79300</t>
  </si>
  <si>
    <t>Barrera de Ostomia Moldeable Convexa 57 mm Ref 404594 (79300)</t>
  </si>
  <si>
    <t>75356</t>
  </si>
  <si>
    <t>PIN-PLUG 6725 CONNECTOR PORT (75356)</t>
  </si>
  <si>
    <t>81662</t>
  </si>
  <si>
    <t>CATETER DRENAJE MULTIPROP PIG REF BT-PD1-1025-W SOB X 1 RX LINE 10FR X 25CM (81662)</t>
  </si>
  <si>
    <t>03MI6650</t>
  </si>
  <si>
    <t>Ioban yodoforo Ref. 03MI6650</t>
  </si>
  <si>
    <t>(80968)</t>
  </si>
  <si>
    <t>PISTOLA Alliance II REF M00550620 Boston Scientific (80968)</t>
  </si>
  <si>
    <t>000090</t>
  </si>
  <si>
    <t>PAQUETE GENERAL Nº 7 EST(000090)</t>
  </si>
  <si>
    <t>00033</t>
  </si>
  <si>
    <t>Guantes Examen L (00033)</t>
  </si>
  <si>
    <t>00039</t>
  </si>
  <si>
    <t>Inspirometro Incentivo (00039)</t>
  </si>
  <si>
    <t>00068</t>
  </si>
  <si>
    <t>Canula Nasofaringea 26 FR 6.5MM (00068)</t>
  </si>
  <si>
    <t>00069</t>
  </si>
  <si>
    <t>Canula Nasofaringea 28 FR 7.0MM (00069)</t>
  </si>
  <si>
    <t>00071</t>
  </si>
  <si>
    <t>Canula Nasofaringea 30 FR 7.5MM (00071)</t>
  </si>
  <si>
    <t>00072</t>
  </si>
  <si>
    <t>Canula Nasofaringea 32 FR 8.0MM (00072)</t>
  </si>
  <si>
    <t>00131</t>
  </si>
  <si>
    <t>Guantes Examen Talla M (00131)</t>
  </si>
  <si>
    <t>00133</t>
  </si>
  <si>
    <t>Guantes Examen Talla S (00133)</t>
  </si>
  <si>
    <t>00856</t>
  </si>
  <si>
    <t>Pañal Desechable Adulto Talla M (00856)</t>
  </si>
  <si>
    <t>03204</t>
  </si>
  <si>
    <t>Circuito Jackson Riese 0.5Lts Pediatrico (03204)</t>
  </si>
  <si>
    <t>03205</t>
  </si>
  <si>
    <t>Circuito Jackson Riese 1.0Lts Adulto (03205)</t>
  </si>
  <si>
    <t>03227</t>
  </si>
  <si>
    <t>Canula Guedel orofaringea 80mm (03227)</t>
  </si>
  <si>
    <t>04089</t>
  </si>
  <si>
    <t>Sistema de Drenaje de torax de tres camaras (04089)</t>
  </si>
  <si>
    <t>04408</t>
  </si>
  <si>
    <t>Tubo Bronco Cat Izquierdo CPAP 35 (04408)</t>
  </si>
  <si>
    <t>04410</t>
  </si>
  <si>
    <t>Tubo Bronco Cat Izquierdo CPAP 37 (04410)</t>
  </si>
  <si>
    <t>04512</t>
  </si>
  <si>
    <t>Canula Nasofaringea 16 Fr 4mm (04512)</t>
  </si>
  <si>
    <t>06839</t>
  </si>
  <si>
    <t>Tubo Valvulado Recto ST Jude  29mm ( 06839 )</t>
  </si>
  <si>
    <t>80790</t>
  </si>
  <si>
    <t>SISTEMA DE COMPRESION REF L-ENVPRO-14 (80790)</t>
  </si>
  <si>
    <t>07100</t>
  </si>
  <si>
    <t>Vicryl 5/0 RB-1 XYVCP303H (07100)</t>
  </si>
  <si>
    <t>80918</t>
  </si>
  <si>
    <t>VALVULA AORTICA CORELVALVE EVOLUTPRO REF. EVOLUTRPRO-23 (80918)</t>
  </si>
  <si>
    <t>82669</t>
  </si>
  <si>
    <t>MICROCATETER PHENOM 21 CATHETER REF FG13160-0615-1S (82669)</t>
  </si>
  <si>
    <t>11-C207</t>
  </si>
  <si>
    <t>Caja de Fusión TLIF R de 7mm Ref 11-C207</t>
  </si>
  <si>
    <t>11-C208</t>
  </si>
  <si>
    <t>Caja de fusión TLIF R de 8mm Ref. 11-C208</t>
  </si>
  <si>
    <t>124-000</t>
  </si>
  <si>
    <t>TUERCA DE BLOQUEO REVERE REF. 124-000</t>
  </si>
  <si>
    <t>14051</t>
  </si>
  <si>
    <t>Kit de Drenaje EDMS Ventricular Externo REF. 25030 (14051)</t>
  </si>
  <si>
    <t>19576</t>
  </si>
  <si>
    <t>Canula de Traqueostomia no fenestrada S/B doble camisa # 5.5 (19576)</t>
  </si>
  <si>
    <t>19948</t>
  </si>
  <si>
    <t>Pañal desechable Adulto talla L CONTENT ULTRA SEC (19948)</t>
  </si>
  <si>
    <t>20115</t>
  </si>
  <si>
    <t>COLLAR CERVICAL BLANDO THOMAS (20115)</t>
  </si>
  <si>
    <t>H40155</t>
  </si>
  <si>
    <t>PLUG MVP -MICROVASCULAR Ref MVP-7Q H40155</t>
  </si>
  <si>
    <t>31114</t>
  </si>
  <si>
    <t>Dispositivo de cierre foramen oval  Ref LT-MFO-5-3 (31114)</t>
  </si>
  <si>
    <t>381071</t>
  </si>
  <si>
    <t>Aguja 18x1 Hipodermica Larga (381071)</t>
  </si>
  <si>
    <t>40143</t>
  </si>
  <si>
    <t>Canula Femoral Venosa Unica de 7.5 Biomedicus de 10Fr ref 96830-010 (40143)</t>
  </si>
  <si>
    <t>40169</t>
  </si>
  <si>
    <t>Aguja Monopolar Inyectable de 37mm (40169)</t>
  </si>
  <si>
    <t>4760H</t>
  </si>
  <si>
    <t>Introductor 6 Fr 11 cm (4760H)</t>
  </si>
  <si>
    <t>4992209</t>
  </si>
  <si>
    <t>Kit aspira (Bandeja de inserción con catéter, 5 bolsas de drenaje y 5 kit de limpieza) Ref 4992209</t>
  </si>
  <si>
    <t>50085</t>
  </si>
  <si>
    <t>Mascara laringea # 1.5 Reusable (50085)</t>
  </si>
  <si>
    <t>56-14590</t>
  </si>
  <si>
    <t>EXTENSION 5 ORIFICIOS REF 56-14590</t>
  </si>
  <si>
    <t>579.0000</t>
  </si>
  <si>
    <t>TALLO HAP METAFIX 0 STD REF. 579.0000</t>
  </si>
  <si>
    <t>70241</t>
  </si>
  <si>
    <t>200ml reservorio bulbo de silicona transparente de 19fr.tubo redonde de drenaje trocar/aguja(70241)</t>
  </si>
  <si>
    <t>70490</t>
  </si>
  <si>
    <t>Bolsa Nutrición Enteral 1Lt Ref 7751908  (70490)</t>
  </si>
  <si>
    <t>70744</t>
  </si>
  <si>
    <t>Cateter Balon de dilatación ATLAS 16mm x 60mm Ref AT75166 70744</t>
  </si>
  <si>
    <t>71312</t>
  </si>
  <si>
    <t>Anillo Valvular Para Anulo-plastia Valvar 26mm (71312) St Jude</t>
  </si>
  <si>
    <t>71407</t>
  </si>
  <si>
    <t>Anillo Mitral Carpentier Para Anuloplastia Valvar Rigido 34mm - ST Jude (71407)</t>
  </si>
  <si>
    <t>71870</t>
  </si>
  <si>
    <t>BOQUILLA PARA PLETISMOGRAFO ADULTO MARCA MEDGRAPHIS Ref. 34758300-001(71870)</t>
  </si>
  <si>
    <t>72130</t>
  </si>
  <si>
    <t>CANULA FEMORAL ARTERIAL PIEZA UNICA BIO-MEDICUS 19FR ref 96570-019  (72130)</t>
  </si>
  <si>
    <t>72168</t>
  </si>
  <si>
    <t>Columna Cromatografica Equipo Elite / Profiler Medgraphis ( 72168)</t>
  </si>
  <si>
    <t>72285</t>
  </si>
  <si>
    <t>B-M MULTI-STAGE. CANULA FEMORAL VENOSA PERCUTANEA DE 19 FR (6.3mm) Ref. 96880-019 (72285)</t>
  </si>
  <si>
    <t>72286</t>
  </si>
  <si>
    <t>B-M MULTI-STAGE. CANULA FEMORAL VENOSA PERCUTANEA DE 21 FR (7.0mm) Ref. 96880-021 (72286)</t>
  </si>
  <si>
    <t>72456</t>
  </si>
  <si>
    <t>Medias Antiembolicas hasta el muslo pequeña regular ref 5064/3130LF (72456)</t>
  </si>
  <si>
    <t>72558</t>
  </si>
  <si>
    <t>Anillo de Soporte 2.0mm x 40mm Ti Ref 4073600040 (72558)</t>
  </si>
  <si>
    <t>73010</t>
  </si>
  <si>
    <t>PAÑAL TENA Talla  XL EXTRA SLIP (73010)</t>
  </si>
  <si>
    <t>73016</t>
  </si>
  <si>
    <t>OTHORCORD CON AGUJAS (SOBRE) REF.223104 (73016)</t>
  </si>
  <si>
    <t>04125</t>
  </si>
  <si>
    <t>Canula Aortica 75010 (04125)</t>
  </si>
  <si>
    <t>73070</t>
  </si>
  <si>
    <t>PROTESIS TESTICULAR EN SILICONA - PROMEDON (73070)</t>
  </si>
  <si>
    <t>73083</t>
  </si>
  <si>
    <t>Pañal TENA Talla L ( 73083)</t>
  </si>
  <si>
    <t>73207</t>
  </si>
  <si>
    <t>PAÑAL RECIEN NACIDO ETAPA 0 (73207)</t>
  </si>
  <si>
    <t>73233</t>
  </si>
  <si>
    <t>PAÑAL HUGGIES ETAPA II (73233)</t>
  </si>
  <si>
    <t>11691</t>
  </si>
  <si>
    <t>Catgut Cromado 2/0 CT-1 (11691)</t>
  </si>
  <si>
    <t>73521</t>
  </si>
  <si>
    <t>PAÑAL HUGGIES RECIEN NACIDOS PREMATURO (73521)</t>
  </si>
  <si>
    <t>73720</t>
  </si>
  <si>
    <t>PAÑAL  Etapa III (73720)</t>
  </si>
  <si>
    <t>74079</t>
  </si>
  <si>
    <t>CURITAS REDONDAS NIÑOS Caja x 100 (74079)</t>
  </si>
  <si>
    <t>74109</t>
  </si>
  <si>
    <t>PAÑAL DESECHABLE WINNY ULTRATRIM ETAPA 5 (74109)</t>
  </si>
  <si>
    <t>74473</t>
  </si>
  <si>
    <t>KIT ADP &amp; AA (74473)</t>
  </si>
  <si>
    <t>74549</t>
  </si>
  <si>
    <t>JERINGA PARA CEMENTADO SUBITON REF 880451 - CURVILCO(74549)</t>
  </si>
  <si>
    <t>74577</t>
  </si>
  <si>
    <t>Pañal desechable winny altratim ETAPA 4 (74577)</t>
  </si>
  <si>
    <t>74716</t>
  </si>
  <si>
    <t>Cateter peritoneal TENCKHOFF CATH 31CM 2 CUFF ref. 8812329002 (74716)</t>
  </si>
  <si>
    <t>74978</t>
  </si>
  <si>
    <t>EXTENSION 3 ORIFICIOS REF.56-14580 (74978)</t>
  </si>
  <si>
    <t>75459</t>
  </si>
  <si>
    <t>TUBO COLORIMETRICO DIOX CARB cO2 CAJA X 10U REF, 8101811 (75459)</t>
  </si>
  <si>
    <t>75460</t>
  </si>
  <si>
    <t>TUBO COLORIMETRICO DIOX AZUFR SO2 CAJA 10U REF. 6728491 (75460)</t>
  </si>
  <si>
    <t>75461</t>
  </si>
  <si>
    <t>TUBO COLORIMETRICO GASES NITROSOS CAJA 10U REF. CH29401 (75461)</t>
  </si>
  <si>
    <t>72002</t>
  </si>
  <si>
    <t>Guía Hibrida para Electrodo Attai OTW 4194 Modelo GW419488 (72002)</t>
  </si>
  <si>
    <t>75530</t>
  </si>
  <si>
    <t>Bolsa Vacias EVA FREKA  mix Bag 500ML + 3 Vias (75530)</t>
  </si>
  <si>
    <t>75749</t>
  </si>
  <si>
    <t>PAÑAL ETAPA  1  (75749)</t>
  </si>
  <si>
    <t>72131</t>
  </si>
  <si>
    <t>CANULA FEMORAL ARTERIAL E INTRODUCTOR 15FR ref 96570-015 (72131)</t>
  </si>
  <si>
    <t>72287</t>
  </si>
  <si>
    <t>B-M MULTI-STAGE. CANULA FEMORAL VENOSA PERCUTANEA DE 25 FR (8.3mm) REF. 96880-025 (72287)</t>
  </si>
  <si>
    <t>72951</t>
  </si>
  <si>
    <t>Cuchilla para corte de hueso Midax Rex punta redonda 4.0mm Diamantada Ref 10BA40D (72951)</t>
  </si>
  <si>
    <t>76259</t>
  </si>
  <si>
    <t>TOALLA CLINELL CHG PARA LAVADO DE PACIENTES CONTIENE 2% CHG DE Clorexhidina PQTx6 (76259)</t>
  </si>
  <si>
    <t>76393</t>
  </si>
  <si>
    <t>PROLENEBLUE7-0 75 (2)BV-1 mst REF. M8703T (76393)</t>
  </si>
  <si>
    <t>76406</t>
  </si>
  <si>
    <t>Marcapasos  PROPONENT SR SL REF. LS200 (76406)</t>
  </si>
  <si>
    <t>76414</t>
  </si>
  <si>
    <t>JERINGA INSUFLADORA ALLIANCE INFLATION SYRINGE BX5 REF. M00550601 (76414)</t>
  </si>
  <si>
    <t>76424</t>
  </si>
  <si>
    <t>ANILLO MITRAL CG FUTURE ANNULOPLASTY RING REF. 638RL38 - 38MM (76424)</t>
  </si>
  <si>
    <t>76448</t>
  </si>
  <si>
    <t>Cabezal de fresado intramedular RIA de Ø 12.5 mm. estéril REF. 352.251S(76448)</t>
  </si>
  <si>
    <t>76688</t>
  </si>
  <si>
    <t>CABESTRILLO ADULTO XL REF 7707303960385 (76688)</t>
  </si>
  <si>
    <t>76781</t>
  </si>
  <si>
    <t>ZENITH BRANCH ILIAC ENDOVASCULAR GRAF REF. ZBIS-12-45-58 (76781)</t>
  </si>
  <si>
    <t>73749</t>
  </si>
  <si>
    <t>CANULA FEMORAL ARTERIAL PIEZA UNICA BIO-MEDICUS 17FR - CONECTOR 3/8 VENTED REF. 96570-017 (73749)</t>
  </si>
  <si>
    <t>73750</t>
  </si>
  <si>
    <t>CANULA FEMORAL ARTERIAL PIEZA UNICA BIO-MEDICUS 19FR ref 96570-019 (73750)</t>
  </si>
  <si>
    <t>77832</t>
  </si>
  <si>
    <t>Anclaje Corkscrew FT II 5.5 mm Ref AR-1928SF-2 (77832)</t>
  </si>
  <si>
    <t>77833</t>
  </si>
  <si>
    <t>Clearcut Oval Burr. 8 Flute 5.0 X 13 cm Ref AR-8500COE (77833)</t>
  </si>
  <si>
    <t>78335</t>
  </si>
  <si>
    <t>Patela 29 mm Ref KPONTP29 (78335)</t>
  </si>
  <si>
    <t>78637</t>
  </si>
  <si>
    <t>Strut Mediano TL HEX Ref 50-10300 (78637)</t>
  </si>
  <si>
    <t>79147</t>
  </si>
  <si>
    <t>Cuna ChronOS Vivify Mat-Rell 18 252 Ref 07.720.052S (79147)</t>
  </si>
  <si>
    <t>79189</t>
  </si>
  <si>
    <t>Aguja para Biopsia Osea Osty-Core Ref. OBN16125 (79189)</t>
  </si>
  <si>
    <t>79260</t>
  </si>
  <si>
    <t>Reservorio HolterRickham 9.5 mm Ref 821616 (79260)</t>
  </si>
  <si>
    <t>79334</t>
  </si>
  <si>
    <t>Biliar Stent 8.5 Fr/10 cm Ref M00539270 (79334)</t>
  </si>
  <si>
    <t>79439</t>
  </si>
  <si>
    <t>Guia Tipo Pak de Sextante de 10 mm Ref 8670010 (79439)</t>
  </si>
  <si>
    <t>74464</t>
  </si>
  <si>
    <t>KIT ENDOPROTESIS ABDOMINAL ENDURANT II DE 25X181 REF. ETBF2516C166EE(74464)</t>
  </si>
  <si>
    <t>74579</t>
  </si>
  <si>
    <t>CANULA FEMORAL ARTERIAL E INTRODUCTOR 21FR REF. 96570-021 (74579)</t>
  </si>
  <si>
    <t>74741</t>
  </si>
  <si>
    <t>ANILLO TRICUSPIDE CONTOUR 3D No 28 REF. 690R28 (74741)</t>
  </si>
  <si>
    <t>79857</t>
  </si>
  <si>
    <t>pañal huggies Etapa 4 (79857)</t>
  </si>
  <si>
    <t>80020</t>
  </si>
  <si>
    <t>ELECTRODO PERCUTANEO INFINION DE 16 CONTACTOS - 70Cm - 1x16 PERCLEAD KIT 70CM REF. SC-2316-70 (80020)</t>
  </si>
  <si>
    <t>80192</t>
  </si>
  <si>
    <t>Solucion Clorhexidina digluconato 2% en alcohol Isopropílico 70% Spray x 120cc (80192)</t>
  </si>
  <si>
    <t>80243</t>
  </si>
  <si>
    <t>TUNELIZADOR EMBLEM S-ICD ELECTRODE INSERTION TOOL 4712 SALA REF. 4712 (80243)</t>
  </si>
  <si>
    <t>80285</t>
  </si>
  <si>
    <t>PROLONGADOR DE 100CM Ref 368-102(80285)</t>
  </si>
  <si>
    <t>80286</t>
  </si>
  <si>
    <t>CONECTOR PARA BOLSA DE ALIMENTACION REF 368-02(80286)</t>
  </si>
  <si>
    <t>80287</t>
  </si>
  <si>
    <t>TAPON CIEGO PARA JERINGA REF 828-01 (80287)</t>
  </si>
  <si>
    <t>80291</t>
  </si>
  <si>
    <t>JERINGA DE 10 ML REF 1015-102 / 1015-104 (80291)</t>
  </si>
  <si>
    <t>80292</t>
  </si>
  <si>
    <t>JERINGA DE 20 ML REF 1015-202 / 1015-204 (80292)</t>
  </si>
  <si>
    <t>80293</t>
  </si>
  <si>
    <t>JERINGA DE 60 ML REF 1015-602 / 1015-604 (80293)</t>
  </si>
  <si>
    <t>80348</t>
  </si>
  <si>
    <t>EXTRACTOR PRO XL 15-18 MM ABOVE REF M00547120 (80348)</t>
  </si>
  <si>
    <t>80367</t>
  </si>
  <si>
    <t>Kit de biopsia hepática transyugular TLAB® Ref. TLAB (80367)</t>
  </si>
  <si>
    <t>80539</t>
  </si>
  <si>
    <t>BILIARY STENT 7 FR/15CM REF M00539240 (80539)</t>
  </si>
  <si>
    <t>80562</t>
  </si>
  <si>
    <t>MANIPULADOR UTERINO - MEDIUM REF. 60-6085-201 (80562)</t>
  </si>
  <si>
    <t>80564</t>
  </si>
  <si>
    <t>Cateter Balon de Contrapulsacion 7.5 Fr 40cc Ref IMU7F-40  80564</t>
  </si>
  <si>
    <t>80585</t>
  </si>
  <si>
    <t>SISTEMA DE CARGA PRECISION PLUS (Precision Family Charging System) Ref. M365SC641230 (80585)</t>
  </si>
  <si>
    <t>80592</t>
  </si>
  <si>
    <t>PROLENE 6/0 C/A P-1 DE 45cm REF . P8697T (80592)</t>
  </si>
  <si>
    <t>80632</t>
  </si>
  <si>
    <t>MICROKNIFE XL PAPILOTOMO TRIPLE LUZ REF M00532810 (80632)</t>
  </si>
  <si>
    <t>80674</t>
  </si>
  <si>
    <t>SUTURA MECANICA CIRCULAR No. 28mm (80674)</t>
  </si>
  <si>
    <t>80697</t>
  </si>
  <si>
    <t>Filtros manos libres Ref.8221 (80697)</t>
  </si>
  <si>
    <t>80740</t>
  </si>
  <si>
    <t>KIT SAPIEN 3-COMMANDER SISTEMA DE LIBERACION PARA ABORDAJE TRANSFEMORAL REF.S3TF123 (80740)</t>
  </si>
  <si>
    <t>80741</t>
  </si>
  <si>
    <t>KIT SAPIEN 3-COMMANDER SISTEMA DE LIBERACION PARA ABORDAJE TRANSFEMORAL REF.S3TF126 (80741)</t>
  </si>
  <si>
    <t>80779</t>
  </si>
  <si>
    <t>OXIGENADOR ECMO ADULTO REF. EU5019 (80779)</t>
  </si>
  <si>
    <t>80780</t>
  </si>
  <si>
    <t>TUBERIA CUSTOM PACK ECMO ADULTO REF. AG70170 (80780)</t>
  </si>
  <si>
    <t>80799</t>
  </si>
  <si>
    <t>CONECTOR EN Y ACCU-FLO* PL 3-WAY CONN REF. 821520 - CODMAN (80799)</t>
  </si>
  <si>
    <t>80828</t>
  </si>
  <si>
    <t>Jeringa heparinizada para gases 1CC 23 x 1 Ref WM-3103 Código 80828</t>
  </si>
  <si>
    <t>80867</t>
  </si>
  <si>
    <t>PAÑAL WINNY ULTRATRIM SEC ETAPA 5 (80867)</t>
  </si>
  <si>
    <t>76094</t>
  </si>
  <si>
    <t>STENT PIERNA CONTRALATERAL ENDURANT II REF. ETLW1610C93EE (76094)</t>
  </si>
  <si>
    <t>80944</t>
  </si>
  <si>
    <t>ASA DE POLIPECTOMIA 13mm REF. M00562301 (80944)</t>
  </si>
  <si>
    <t>80970</t>
  </si>
  <si>
    <t>PECTUS ESTABILIZADOR LEFT REF. 025-02029 (80970)</t>
  </si>
  <si>
    <t>76137</t>
  </si>
  <si>
    <t>Neuroestimulador InterStim II REF. 3058 (76137)</t>
  </si>
  <si>
    <t>76233</t>
  </si>
  <si>
    <t>INTRODUCTOR 22FR x 28Cm  REF. SENSH2228W (76233)</t>
  </si>
  <si>
    <t>81209</t>
  </si>
  <si>
    <t>PAÑAL TENA Talla S  SLIP (81209)</t>
  </si>
  <si>
    <t>81260</t>
  </si>
  <si>
    <t>DISTRACTOR BABY MOLINA EXTERNO PARA NEONATOS REF 51-600-28 (81260)</t>
  </si>
  <si>
    <t>81263</t>
  </si>
  <si>
    <t>ACTIVADOR PARA DISTRACTORES DE MOLINA REF 51-600-90 (81263)</t>
  </si>
  <si>
    <t>81294</t>
  </si>
  <si>
    <t>FERULA OTP INFALTIL FEMENINO ( AFO ) (81294)</t>
  </si>
  <si>
    <t>81295</t>
  </si>
  <si>
    <t>FERULA DE MANO ESTATICA PASIVA INFANTIL (81295)</t>
  </si>
  <si>
    <t>81394</t>
  </si>
  <si>
    <t>Cat. Central bilumen 4,5fr x 6 cms Guia de nitinol en J REF. 1202-062 (81394)</t>
  </si>
  <si>
    <t>81468</t>
  </si>
  <si>
    <t>Sistema cerrado para succion traqueal continua TRACH CARE TET  Endotraqueal turbo Cleaning MDI 14FR Ref. 22714186-5 (81468)</t>
  </si>
  <si>
    <t>76614</t>
  </si>
  <si>
    <t>STENT GRAFT ENDURAN II REF. ETCF2828C49EE CUFF (76614)</t>
  </si>
  <si>
    <t>77239</t>
  </si>
  <si>
    <t>Cuchilla para Corte de Hueso Midas Rex Legend Redonda de 6 mm de Diametro Diamantada Ref 9BA60D (77239)</t>
  </si>
  <si>
    <t>81632</t>
  </si>
  <si>
    <t>Clip de Aneurisma Recto 11.5 de 12mm Sugita Tii Mi Ref 17-001-10 (81632)</t>
  </si>
  <si>
    <t>81660</t>
  </si>
  <si>
    <t>Aguja de Biopsia Semia-utomatica FINECORE 18G x 150 mm (81660)</t>
  </si>
  <si>
    <t>81664</t>
  </si>
  <si>
    <t>Pieza de mano Rezum Descartable Ref M006D2201-0031 (81664)</t>
  </si>
  <si>
    <t>81666</t>
  </si>
  <si>
    <t>Cesta de recuperacion vía respiratoria sheath O.D 1.0 mm canal de trabajo 120cm abertura de la cesta 16mm REF.M00513210 (81666)</t>
  </si>
  <si>
    <t>81937</t>
  </si>
  <si>
    <t>VALVULA DE BIOPSIA DE UN SOLO USO REF. MAJ-1555 OLYMPUS (81937)</t>
  </si>
  <si>
    <t>78419</t>
  </si>
  <si>
    <t>Cuchilla para Corte de Hueso Midas Rex Metal Ref MC30 (78419)</t>
  </si>
  <si>
    <t>82141</t>
  </si>
  <si>
    <t>KIT DE INCONTINENCIA FEMENINA TVS REF. KIT-STEEMA -VS (82141)</t>
  </si>
  <si>
    <t>82157</t>
  </si>
  <si>
    <t>Microparticulas Contour 250-355 REF. M0017600351 (82157)</t>
  </si>
  <si>
    <t>82160</t>
  </si>
  <si>
    <t>SOLUPREP SOLUCION APLICADOR COLOR X 35 ML (2% CHG + 70% IPA) REF 100.24 (82160)</t>
  </si>
  <si>
    <t>82214</t>
  </si>
  <si>
    <t>BioR flex 01 BS(82214)</t>
  </si>
  <si>
    <t>79550</t>
  </si>
  <si>
    <t>Valvula Biologica Mitral Mosaic No. 31 REF.310C31 (79550)</t>
  </si>
  <si>
    <t>82234</t>
  </si>
  <si>
    <t>VALVULA FONATORIA PROVOX REF ATOS (82234)</t>
  </si>
  <si>
    <t>82320</t>
  </si>
  <si>
    <t>Stent esofagico Wallflex parcialmente recubierto 23-28mmx105mm Ref M00516930 (82320)</t>
  </si>
  <si>
    <t>82342</t>
  </si>
  <si>
    <t>FILTRO PARA HEMOPERFUSION JAFRON HA230 (82342)</t>
  </si>
  <si>
    <t>82346</t>
  </si>
  <si>
    <t>SISTEMA OTSC CLIP OVESCO 12/6gc - (165 cm) REF OVE10027 (82346)</t>
  </si>
  <si>
    <t>82365</t>
  </si>
  <si>
    <t>VALVULA MECANICA AORTICA REGENT FLEXCUFF 25MM REF. 25AGFN-756 (82365)</t>
  </si>
  <si>
    <t>82392</t>
  </si>
  <si>
    <t>PAÑAL TENA Talla M SLIP (82392)</t>
  </si>
  <si>
    <t>82403</t>
  </si>
  <si>
    <t>CATETER DIAGNOSTICO HIDROFILICO GLIDECATH RV 4FR X 125CM MG1 REF 1RF*ZRV411CM (82403)</t>
  </si>
  <si>
    <t>82542</t>
  </si>
  <si>
    <t>STENT ULTRAFLEX TRACHEOBRONCHIAL 14MM X 30 MM REF M00564790 (82542)</t>
  </si>
  <si>
    <t>82545</t>
  </si>
  <si>
    <t>AGUJA PARA BLOQUEO DE NERVIO UNIPLEX NANOLINE NO. 22G X 50MM REF 001156-74 (82545)</t>
  </si>
  <si>
    <t>82562</t>
  </si>
  <si>
    <t>INJECT ELECTRODE 10CM x 5MM - 20G ECHOSTRAIGHT / AGUJA + ELECTRODO 10 cm-5mm tip-20G REF. CU-10520U-P (82562)</t>
  </si>
  <si>
    <t>82571</t>
  </si>
  <si>
    <t>SONDA DE NUTRICION ENTERAL 8FR X 50CM NUTRISAFE 2 EN SI REF 2331-082 (82571)</t>
  </si>
  <si>
    <t>82572</t>
  </si>
  <si>
    <t>SONDA DE NUTRICION ENTERAL 6FR X 50CM NUTRISAFE 2 EN SI REF 2331-062 (82572)</t>
  </si>
  <si>
    <t>82575</t>
  </si>
  <si>
    <t>FILTRO DE VENA CAVA ALN CON GANCHO - KIT FEMORAL REF FF HOOK (82575)</t>
  </si>
  <si>
    <t>80682</t>
  </si>
  <si>
    <t>Coil Helix Concerto NV -5-15 5mmx15cm Ref. NV5-15 Helix (80682)</t>
  </si>
  <si>
    <t>82610</t>
  </si>
  <si>
    <t>STENT SOLITAIRE X 3x40 REF SFR4-3-40-10 (82610)</t>
  </si>
  <si>
    <t>82611</t>
  </si>
  <si>
    <t>ASA DE POLIPECTOMIA SMALL HEXAGONAL - STIFF CAPTIVATOR REF M00562451 (82611)</t>
  </si>
  <si>
    <t>82612</t>
  </si>
  <si>
    <t>KIT DE DRENAJE EDMS VENTRICULAR EXTERNO + MONITOREO BECKER REF. 26040 (82612)</t>
  </si>
  <si>
    <t>82613</t>
  </si>
  <si>
    <t>STENT FETAL DE HARRISON REF 17J-HFBS-503540 COOK (82613)</t>
  </si>
  <si>
    <t>82614</t>
  </si>
  <si>
    <t>SEDA OFTALMICA 7/0 DE 45CM ESPATULADA 3/8 135° REF 2008 MANI (82614)</t>
  </si>
  <si>
    <t>82615</t>
  </si>
  <si>
    <t>TROCAR KII FIJACION AVANZADA PEDIATRICO 5 mm x 75 mm REF. CFF14 (82615)</t>
  </si>
  <si>
    <t>82616</t>
  </si>
  <si>
    <t>COIL INTERLOCK-18 LONG L 2D 18 MM X 50 CM REF M001361940 (82616)</t>
  </si>
  <si>
    <t>82617</t>
  </si>
  <si>
    <t>AGUJA DE ACCESO PERCUTANEO 18GA X 20CM REF M0067001220 PERCUTANEOUS ACCESS NEEDLE (82617)</t>
  </si>
  <si>
    <t>82618</t>
  </si>
  <si>
    <t>MASCARA PARA ENDOSCOPIA No 5 ADULTO REF 30-40-555 (82618)</t>
  </si>
  <si>
    <t>82619</t>
  </si>
  <si>
    <t>RED DE EXTRACCION 30MM REF DGN-538-5 RESCUENET (82619)</t>
  </si>
  <si>
    <t>82620</t>
  </si>
  <si>
    <t>BOTON PARA GASTROSTOMIA 14FR X 1.5CM MIC-KEY REF 8140-14-1.5 (82620)</t>
  </si>
  <si>
    <t>82622</t>
  </si>
  <si>
    <t>ELECTRODO PERCUTANEO INFINION CX DE 16 CONTACTOS 70CM REF M365SC2317700 (82622)</t>
  </si>
  <si>
    <t>82623</t>
  </si>
  <si>
    <t>IMPLANTABLE PULSE GENERATOR KIT 32 IPG WAVEWRITER ALPHA PRIME REF M365SC14320 (82623)</t>
  </si>
  <si>
    <t>82624</t>
  </si>
  <si>
    <t>KIT DE CONTROL REMOTO FREELINK SCS ALPHA REF M365SC55721A0 (82624)</t>
  </si>
  <si>
    <t>82625</t>
  </si>
  <si>
    <t>AGUJA DE ENTRADA DE 11 CM (4.5 IN) - ENTRADA NEEDLE - REF M365SC4220450 (82625)</t>
  </si>
  <si>
    <t>82626</t>
  </si>
  <si>
    <t>SISTEMA DE ANCLAJE DE 2 CM SET DE 2 REF M365SC43160 (82626)</t>
  </si>
  <si>
    <t>82627</t>
  </si>
  <si>
    <t>PROTECTOR DE PUNTA DISTAL PARA ENDOSCOPIO REF 345TP SCOPEVALET TIPGUARD (82627)</t>
  </si>
  <si>
    <t>82628</t>
  </si>
  <si>
    <t>STENT ULTRAFLEX TRACHEOBRONCHIAL 16MM X 40 MM REF M00564530 UNCOVERED (82628)</t>
  </si>
  <si>
    <t>82629</t>
  </si>
  <si>
    <t>STENT ULTRAFLEX TRACHEOBRONCHIAL 20MM X 40 MM REF M00564590 UNCOVERED (82629)</t>
  </si>
  <si>
    <t>82631</t>
  </si>
  <si>
    <t>CAMISA DE ACCESO URETERAL 10/12 FR X 35 CM REF 231035 PROXIS (82631)</t>
  </si>
  <si>
    <t>82632</t>
  </si>
  <si>
    <t>CAMISA DE ACCESO URETERAL 10/12 FR X 45 CM REF 231045 PROXIS (82632)</t>
  </si>
  <si>
    <t>82633</t>
  </si>
  <si>
    <t>AGUJA DE BIOPSIA AUTOMATICA PARA PISTOLA 14Ga X 10CM REF. VVG1410 AUTOCUT VIGEO (82633)</t>
  </si>
  <si>
    <t>82635</t>
  </si>
  <si>
    <t>CIRCUITO DE ANESTESIA NEONATAL CON BALON 0.5L REF. P5512-03 (82635)</t>
  </si>
  <si>
    <t>82638</t>
  </si>
  <si>
    <t>PROTESIS DE PENE MALEABLE TACTRA (82638)</t>
  </si>
  <si>
    <t>82639</t>
  </si>
  <si>
    <t>Stent NV modelo Neuroform Atlas 4.5 X 30 mm marca STRYKER REF 69M003EZAS45300 (82639)</t>
  </si>
  <si>
    <t>82640</t>
  </si>
  <si>
    <t>CATETER PARA HEMODIALISIS PERMANENTE TUNELIZADO PEDIATRICO 10 FR X 24 CM DUAL LUMEN REF ASPC24P-XL RECTO (82640)</t>
  </si>
  <si>
    <t>82642</t>
  </si>
  <si>
    <t>IMPLANTABLE PULSE GENERATOR KIT 32 IPG WAVEWRITER ALPHA REF M365SC12320 (82642)</t>
  </si>
  <si>
    <t>82643</t>
  </si>
  <si>
    <t>STENT URETERAL TRIA SOFT PIGTAIL 6FR X 24CM LARGA DURACION CON GUIA REF M006190322090 DOBLE J (82643)</t>
  </si>
  <si>
    <t>82644</t>
  </si>
  <si>
    <t>MASCARILLA NASAL TALLA S AIRFIT N20 RESMED (82644)</t>
  </si>
  <si>
    <t>82645</t>
  </si>
  <si>
    <t>MASCARILLA NASAL TALLA M AIRFIT N20 RESMED (82645)</t>
  </si>
  <si>
    <t>82646</t>
  </si>
  <si>
    <t>MASCARILLA NASAL TALLA L AIRFIT N20 RESMED (82646)</t>
  </si>
  <si>
    <t>82647</t>
  </si>
  <si>
    <t>MANGUERA CORRUGADA CLIMATELINE REF 36995 TUBING RESMED (82647)</t>
  </si>
  <si>
    <t>82648</t>
  </si>
  <si>
    <t>RESERVORIO PARA CPAP RESMED S9 (82648)</t>
  </si>
  <si>
    <t>82649</t>
  </si>
  <si>
    <t>MENTONERA PARA CPAP (82649)</t>
  </si>
  <si>
    <t>82651</t>
  </si>
  <si>
    <t>ARANDELA DE SILICONA PROVOX XTRAFLANGE 17FR REF 7277 (82651)</t>
  </si>
  <si>
    <t>82652</t>
  </si>
  <si>
    <t>ENDOGRAPADORA LINEAL CORTANTE REF CEAB-30 PANTHER MANGO ESTANDAR (82652)</t>
  </si>
  <si>
    <t>82653</t>
  </si>
  <si>
    <t>RECARGA PARA ENDOGRAPADORA LINEAL CORTANTE 45MM COLOR BEIGE REF CADD-45EVS PANTHER TEJIDO VASCULAR/MEDIO (82653)</t>
  </si>
  <si>
    <t>82654</t>
  </si>
  <si>
    <t>RECARGA PARA ENDOGRAPADORA LINEAL CORTANTE 60MM COLOR BEIGE REF CADD-60EVS PANTHER TEJIDO VASCULAR/MEDIO (82654)</t>
  </si>
  <si>
    <t>82655</t>
  </si>
  <si>
    <t>RECARGA PARA ENDOGRAPADORA LINEAL CORTANTE 45MM COLOR PURPURA REF CADD-45ENTS PANTHER TEJIDO MEDIO/GRUESO (82655)</t>
  </si>
  <si>
    <t>82656</t>
  </si>
  <si>
    <t>RECARGA PARA ENDOGRAPADORA LINEAL CORTANTE 60MM COLOR PURPURA REF CADD-60ENTS PANTHER TEJIDO MEDIO/GRUESO (82656)</t>
  </si>
  <si>
    <t>82657</t>
  </si>
  <si>
    <t>RECARGA PARA ENDOGRAPADORA LINEAL CORTANTE 60MM COLOR NEGRO REF CADD-60EPTS PANTHER TEJIDO EXTRA GRUESO (82657)</t>
  </si>
  <si>
    <t>82658</t>
  </si>
  <si>
    <t>RECARGA PARA ENDOGRAPADORA LINEAL CORTANTE 60MM COLOR AZUL REF CADB-60N PANTHER TEJIDO REGULAR (82658)</t>
  </si>
  <si>
    <t>82660</t>
  </si>
  <si>
    <t>KIT DE EXTRACCION FILTRO DE VENA CAVA REF RK-2010 ALN (82660)</t>
  </si>
  <si>
    <t>82661</t>
  </si>
  <si>
    <t>JERINGA CON LUER LOOK 20ML PLASTIPAK SIN AGUJA REF 990687 (82661)</t>
  </si>
  <si>
    <t>82662</t>
  </si>
  <si>
    <t>ENDOGRAPADORA LINEAL CORTANTE REF CEAB-60 PANTHER MANGO LARGO (82662)</t>
  </si>
  <si>
    <t>82670</t>
  </si>
  <si>
    <t>STENT PANCREATICO ADVANIX KIT 5FR X 5CM REF. M00537520 RECTO (82670)</t>
  </si>
  <si>
    <t>82671</t>
  </si>
  <si>
    <t>PDS 5/0 RB-1 90CM REF W9108H (82671)</t>
  </si>
  <si>
    <t>82672</t>
  </si>
  <si>
    <t>AGUJA PARA RADIOFRECUENCIA 3.0 CM X 15 CM - LEVEEN SUPERSLIM NEEDLE ELECTRODE REF M001262280 (82672)</t>
  </si>
  <si>
    <t>82675</t>
  </si>
  <si>
    <t>BALON ORIENTABLE ARCADIA 5 CC 20 MM STERILE REF ARC20SB (82675)</t>
  </si>
  <si>
    <t>82677</t>
  </si>
  <si>
    <t>VALVULA DE AIRE / AGUA REF MH-438 OLYMPUS (82677)</t>
  </si>
  <si>
    <t>82678</t>
  </si>
  <si>
    <t>PUNTA RADIOFRECUENCIA PLASMA SPINE FLEX MC302 REF 302Q5 (82678)</t>
  </si>
  <si>
    <t>82679</t>
  </si>
  <si>
    <t>SISTEMA DE EMBOLIZACION WEB SL 8X3 REF W2-8-3 MICROVENTION (82679)</t>
  </si>
  <si>
    <t>82680</t>
  </si>
  <si>
    <t>BOTON PARA GASTROSTOMIA 20Fr x 2.7cm MIC-KEY REF. 8140-20-2.7 (82680)</t>
  </si>
  <si>
    <t>82682</t>
  </si>
  <si>
    <t>STENT SOLITAIRE X 3x20 REF SFR4-3-20-10 (82682)</t>
  </si>
  <si>
    <t>82688</t>
  </si>
  <si>
    <t>CATETER URINARIO INTERMITENTE GENTLECATH GLIDE 14 FR MASCULINO REF 421567 (82688)</t>
  </si>
  <si>
    <t>82689</t>
  </si>
  <si>
    <t>KIT NEBULIZADOR SOLO PEDIATRICO AEROGEN REF 03AG-AS4300-EU (82689)</t>
  </si>
  <si>
    <t>82691</t>
  </si>
  <si>
    <t>BOLSA PARA UROSTOMIA 57MM REF 401545 NATURA (82691)</t>
  </si>
  <si>
    <t>82692</t>
  </si>
  <si>
    <t>ESPARADRAPO HOSPITALARIO EN TELA SURTIDO - TUBO X 5 ROLLOS CUREBAND (82692)</t>
  </si>
  <si>
    <t>82693</t>
  </si>
  <si>
    <t>PARCHE DE MATRIZ DERMICA ACELULAR 2X4CM REF HP1204 FLEXHD PLIABLE (82693)</t>
  </si>
  <si>
    <t>82698</t>
  </si>
  <si>
    <t>DURAMATRIX CLASICO DE 10CM X 12.5CM REF. CDSM45 (82698)</t>
  </si>
  <si>
    <t>80965</t>
  </si>
  <si>
    <t>CANULA FEMORAL VENOSA PIEZA UNICA BIO-MEDICUS 21FR 96670-021(80965)</t>
  </si>
  <si>
    <t>82703</t>
  </si>
  <si>
    <t>KIT CATETER MAHURKAR TRIPLE LUMEN EXT CURVAS 13FR X 17CM REF TLC-1317KJ (82703)</t>
  </si>
  <si>
    <t>82704</t>
  </si>
  <si>
    <t>KIT CATETER PARA HEMODIALISIS TEMPORAL RECTO DOBLE LUMEN ADULTO 14FR X 15CM REF DFXL146MTE MEDCOMP (82704)</t>
  </si>
  <si>
    <t>82705</t>
  </si>
  <si>
    <t>PINZA DE COAGULACION HEMOSTATICA COAGRASPER 3.2MM REF FD-411UR OLYMPUS (82705)</t>
  </si>
  <si>
    <t>82706</t>
  </si>
  <si>
    <t>ELECTROBISTURI DE PUNTA TRIANGULAR REF KD-640L OLYMPUS (82706)</t>
  </si>
  <si>
    <t>82707</t>
  </si>
  <si>
    <t>ASA DE POLIPECTOMIA MEDIUM HEXAGONAL - STIFF CAPTIVATOR REF M00562341 (82707)</t>
  </si>
  <si>
    <t>82708</t>
  </si>
  <si>
    <t>TUBO LARINGEO FENESTRADO DE 9/36MM REF. 7640 ATOS (82708)</t>
  </si>
  <si>
    <t>82709</t>
  </si>
  <si>
    <t>SISTEMA MANOS LIBRES REF 7760 PROVOX FLEIVOICE ATOS (82709)</t>
  </si>
  <si>
    <t>82710</t>
  </si>
  <si>
    <t>SISTEMA DE CABESTRILLO MEDIOURETRAL SUPRAPUBICO REF M0068503000 LYNX (82710)</t>
  </si>
  <si>
    <t>82711</t>
  </si>
  <si>
    <t>SONDA EN POLIURETANO DE 8FrX50CM Ref 1361-082 (82711)</t>
  </si>
  <si>
    <t>82712</t>
  </si>
  <si>
    <t>CATETER PARA ADMINISTRACION DE SURFACTANTE 6FR X 20CM TECNICA LISA REF 5590-106 (82712)</t>
  </si>
  <si>
    <t>82714</t>
  </si>
  <si>
    <t>ALAMBRE GUIA NEUROVASCULAR 0.014" X 200CM CON PUNTA CURVA REF WAIN-CKI-200-BS ASAHI CHIKAI BLACK (82714)</t>
  </si>
  <si>
    <t>82719</t>
  </si>
  <si>
    <t>CLIP DE ANEURISMA LIGERAMENTE CURVADO 15.5 DE 18MM REF. 17-001-17 (82719)</t>
  </si>
  <si>
    <t>82721</t>
  </si>
  <si>
    <t>SENSOR ADULTO PARA MONITOR INVOS 7100 REF PMSENS71-A-20 (82721)</t>
  </si>
  <si>
    <t>82722</t>
  </si>
  <si>
    <t>CLIP DE ANEURISMA 10.0 LIGERAMENTE CURVADO DE 9MM REF 17-001-68 (82722)</t>
  </si>
  <si>
    <t>82728</t>
  </si>
  <si>
    <t>EQUIPO MACROGOTEO SIN AGUJA EN Y CON REGULADOR DE FLUJO REF 0100807 (82728)</t>
  </si>
  <si>
    <t>82744</t>
  </si>
  <si>
    <t>FERULA DE MANO ESTATICA PASIVA ADULTO (82744)</t>
  </si>
  <si>
    <t>82745</t>
  </si>
  <si>
    <t>GEL DE SOLUCION SALINA SPRAY X 30ML NASOGEL (82745)</t>
  </si>
  <si>
    <t>82753</t>
  </si>
  <si>
    <t>ENFIT MIC-KEY TRANSGASTRICO-YEYUNAL PEDIATRICO 18 FR BALÓN 7-10 CC 3.5 CM AVANOS REF 8270-18-3.5-45 (82753)</t>
  </si>
  <si>
    <t>82754</t>
  </si>
  <si>
    <t>FILTRO DIALIZADOR DE ALTO FLUJO 2.0 CLEARUM REF HS20 (82754)</t>
  </si>
  <si>
    <t>82756</t>
  </si>
  <si>
    <t>STENT URETERAL TRIA PIGTAIL 4.8FR X 26CM LARGA DURACION CON GUIA REF M006190213090 DOBLE J (82756)</t>
  </si>
  <si>
    <t>82757</t>
  </si>
  <si>
    <t>ELECTRODO DE RF EPIDURAL 40CM REF RCE-E401519-P (82757)</t>
  </si>
  <si>
    <t>82758</t>
  </si>
  <si>
    <t>CANULA INTRODUCTORA RCE REF RCE-C916S-P (82758)</t>
  </si>
  <si>
    <t>82760</t>
  </si>
  <si>
    <t>CONECTOR ENRIQUECEDOR DE OXIGENO PARA CPAP REF 36995 TUBINA (82760)</t>
  </si>
  <si>
    <t>82770</t>
  </si>
  <si>
    <t>CLIP DE ANEURISMA 11.0 ¼ CURVO DE 11MM REF 17-001-73 SUGITA (82770)</t>
  </si>
  <si>
    <t>82774</t>
  </si>
  <si>
    <t>SISTEMA DE CATETER GUIA CHAPERON 6 FR M2 + 5FR REF. GC695M2SI (82774)</t>
  </si>
  <si>
    <t>82775</t>
  </si>
  <si>
    <t>EXPANSOR TISULAR RECTANGULAR DE VALVULA REMOTA ES14 (82775)</t>
  </si>
  <si>
    <t>82776</t>
  </si>
  <si>
    <t>STIMUPLEX CANULA 20G X 100MM (82776)</t>
  </si>
  <si>
    <t>82777</t>
  </si>
  <si>
    <t>CALZADO ORTOPEDICO ESPECIAL A LA MEDIDA (82777)</t>
  </si>
  <si>
    <t>82778</t>
  </si>
  <si>
    <t>VALVULA AORTICA BIOLOGICA INSPIRIS RESILIA 27MM REF 11500A27 (82778)</t>
  </si>
  <si>
    <t>82779</t>
  </si>
  <si>
    <t>APLICADOR DE 3ML CLORHEXIDINA AL 2% ALCOHOL ISOPROPILICO AL 70% SIN TINTE REF 665400 (82779)</t>
  </si>
  <si>
    <t>82780</t>
  </si>
  <si>
    <t>APLICADOR DE 10.5ML CLORHEXIDINA AL 2% ALCOHOL ISOPROPILICO AL 70% TINTE NARANJA REF 665715 (82780)</t>
  </si>
  <si>
    <t>82781</t>
  </si>
  <si>
    <t>APLICADOR DE 26ML CLORHEXIDINA AL 2% ALCOHOL ISOPROPILICO AL 70% TINTE NARANJA REF 665815 (82781)</t>
  </si>
  <si>
    <t>82782</t>
  </si>
  <si>
    <t>MEDIA ANTIEMBOLICA RODILLA TALLA M COMPRESION 15-20 MMHG THERAFIRM (82782)</t>
  </si>
  <si>
    <t>82783</t>
  </si>
  <si>
    <t>MEDIA ANTIEMBOLICA RODILLA TALLA L COMPRESION 15-20 MMHG THERAFIRM (82783)</t>
  </si>
  <si>
    <t>82784</t>
  </si>
  <si>
    <t>BALON DE DILATACION PULMONAR CRE 3CM 12-15MM REF M00550350 (82784)</t>
  </si>
  <si>
    <t>82785</t>
  </si>
  <si>
    <t>Sistema de Endoprotesis vascular endovascular WRAPSODY 14mm 60mm 120 cm 14F Ref WRAP-L14060 (82785)</t>
  </si>
  <si>
    <t>82790</t>
  </si>
  <si>
    <t>CONCENTRADO ACIDO PARA HEMODIALISIS LIQUIDO SUKSES AL LEMON 45X (82790)</t>
  </si>
  <si>
    <t>82791</t>
  </si>
  <si>
    <t>FILTRO DIALIZADOR DE FIBRA HUECA 1.8 M2 BAIN REF B18H (82791)</t>
  </si>
  <si>
    <t>82792</t>
  </si>
  <si>
    <t>BALON DE DILATACION ESOFAGICO PILORICO CRE PRO WG 10-12 X 180CM REF M00558620 (82792)</t>
  </si>
  <si>
    <t>82793</t>
  </si>
  <si>
    <t>CANULA TREQUEOSTOMIA VARIO XL FLEXOANILLADA CON BALON NO. 8 REF. T-451-08 (82793)</t>
  </si>
  <si>
    <t>82794</t>
  </si>
  <si>
    <t>KIT CATETER PARA DIALISIS CRONICO 14.5FR X 24CM REF DC21452419 PROGUIDE (82794)</t>
  </si>
  <si>
    <t>82796</t>
  </si>
  <si>
    <t>KIT DE ELECTRODO SURESCAN MRI INTERSTIM 28CM REF 978B128 (82796)</t>
  </si>
  <si>
    <t>82797</t>
  </si>
  <si>
    <t>EXTENSION PERCUTANEA INTERSTIM DE 100CM REF 3560022 (82797)</t>
  </si>
  <si>
    <t>82798</t>
  </si>
  <si>
    <t>NEUROESTIMULADOR EXTERNO VERIFY REF 3531 (82798)</t>
  </si>
  <si>
    <t>82800</t>
  </si>
  <si>
    <t>PROGRAMADOR DE PACIENTE INTERESTIM REF TH90P02 (82800)</t>
  </si>
  <si>
    <t>82804</t>
  </si>
  <si>
    <t>CANULA DE FLUJO ARTERIAL 7MM REF PS100072 MEDISTIM QUICKFIT (82804)</t>
  </si>
  <si>
    <t>82805</t>
  </si>
  <si>
    <t>AUTOINYECTOR SELLANTE DE DURAMADRE ADHERUS PUNTA EXTENDIDA REF NUS-009 (82805)</t>
  </si>
  <si>
    <t>82806</t>
  </si>
  <si>
    <t>DESVIADOR DE FLUJO DE 5.00 MM X 20 MM SURPASS EVOLVE REF FD50020 (82806)</t>
  </si>
  <si>
    <t>82810</t>
  </si>
  <si>
    <t>DESVIADOR DE FLUJO DE 2.50 MM X 20 MM SURPASS EVOLVE REF FD25020 (82810)</t>
  </si>
  <si>
    <t>82811</t>
  </si>
  <si>
    <t>PROTESIS VASCULAR EN DACRON 24MM X 60CM CON RAMAS DE 10CM REF 73241010 GELWEAVE COSELLI (82811)</t>
  </si>
  <si>
    <t>82815</t>
  </si>
  <si>
    <t>CATETER URINARIO INTERMITENTE GENTLECATH GLIDE 8 FR / 18CM FEMENINO REF 421570 (82815)</t>
  </si>
  <si>
    <t>82816</t>
  </si>
  <si>
    <t>CORSET DE ESCOLIOSIS TIPO BOSTON (82816)</t>
  </si>
  <si>
    <t>82820</t>
  </si>
  <si>
    <t>FERULA OTP ADULTO (AFO) (82820)</t>
  </si>
  <si>
    <t>82821</t>
  </si>
  <si>
    <t>PINZA DE BIOPSIA RADIAL JAW 4 JUMBO 240cm REF M00513373 (82821)</t>
  </si>
  <si>
    <t>82822</t>
  </si>
  <si>
    <t>BOTON PARA GASTROSTOMIA 18Fr x 1.7cm MIC-KEY REF. 8140-18-1.7 (82822)</t>
  </si>
  <si>
    <t>82823</t>
  </si>
  <si>
    <t>PROTESIS VASCULAR EN DACRON 28MM X 60CM CON RAMAS DE 10CM REF 73281010 GELWEAVE COSELLI (82823)</t>
  </si>
  <si>
    <t>82824</t>
  </si>
  <si>
    <t>CATETER SELECTIVO DE ACCESO RADIAL RIST REF 105F-SIM-130 (82824)</t>
  </si>
  <si>
    <t>82825</t>
  </si>
  <si>
    <t>CATETER GUIA DE ACCESO RADIAL RIST 079 REF 107F-079-100 (82825)</t>
  </si>
  <si>
    <t>82830</t>
  </si>
  <si>
    <t>PROTESIS PENEANA INFLABLE TITAN (82830)</t>
  </si>
  <si>
    <t>82832</t>
  </si>
  <si>
    <t>SET DE PUNCION VALVULA PROVOX VEGA XTRASEAL 22,5 FR 6 MM REF 8301 (82832)</t>
  </si>
  <si>
    <t>82833</t>
  </si>
  <si>
    <t>FERULA DE MANO TIPO PALMETA ADULTO REF 7707303545490 (82833)</t>
  </si>
  <si>
    <t>82837</t>
  </si>
  <si>
    <t>CATETER DE HEMODIALISIS TUNELIZADO PRECURVADO DOBLE LUMEN PUNTA ESCALONADA 14Fr X 23Cm REF. PDLC-1423-KPC CARBOTHANE (82837)</t>
  </si>
  <si>
    <t>82839</t>
  </si>
  <si>
    <t>DRENAJE DE SILICONA BLAKE™ TAMAÑO 19 FR REDONDO SIN CONECTOR - ETHICON REF. 2230 (82839)</t>
  </si>
  <si>
    <t>82840</t>
  </si>
  <si>
    <t>RESERVORIO - BULBO DE SUCCION SILICONADO x 100ml J-VAC ESTERIL REF. 2160 (82840)</t>
  </si>
  <si>
    <t>82842</t>
  </si>
  <si>
    <t>ELECTRODO DE PROFUNDIDAD 12 CONTACTOS - STEP 3.5MM REF. 2069-EPC-12C-35 (82842)</t>
  </si>
  <si>
    <t>82843</t>
  </si>
  <si>
    <t>ELECTRODO DE PROFUNDIDAD 15 CONTACTOS - STEP 3,5MM REF. 2069-EPC-15C-35 (82843)</t>
  </si>
  <si>
    <t>82844</t>
  </si>
  <si>
    <t>ELECTRODO DE PROFUNDIDAD 18 CONTACTOS - STEP 3.5MM REF. 2069-EPC-18C-35 (82844)</t>
  </si>
  <si>
    <t>82847</t>
  </si>
  <si>
    <t>ESTILETE CON TAPON REF. 2023-ST-AB (82847)</t>
  </si>
  <si>
    <t>82848</t>
  </si>
  <si>
    <t>ELECTRODO DE PROFUNDIDAD 10 CONTACTOS - PASO 3.5MM REF. 2069-EPC-10C-35 (82848)</t>
  </si>
  <si>
    <t>82853</t>
  </si>
  <si>
    <t>GUIA DIAGNOSTICA INQWIRE DE AMPLATZ 0,035 x 260cm PUNTA EN J 3CM REF. IQA502 (82853)</t>
  </si>
  <si>
    <t>82854</t>
  </si>
  <si>
    <t>SISTEMA DE ENDOPROTESIS VASCULAR  8 MM. 50 MM. 120cm REF. WRAP-L08050 (82854)</t>
  </si>
  <si>
    <t>82855</t>
  </si>
  <si>
    <t>BIPOLAR SEALER 23-312-1 AQM SBS 5.0 REF. 23-312-1 (82855)</t>
  </si>
  <si>
    <t>82856</t>
  </si>
  <si>
    <t>DRENAJE DE CANAL ABIERTO TIPO BLAKE 19 FR PROMEC (82856)</t>
  </si>
  <si>
    <t>82857</t>
  </si>
  <si>
    <t>RESERVORIO EN SILICONA 100 ML PROMEC (82857)</t>
  </si>
  <si>
    <t>82860</t>
  </si>
  <si>
    <t>CLORHEXIDINA DIGLUCONATO 2% + ISOPROPANOL 70% SOLUCION DEMARCANTE ( BACCIDINE ) X 60ML FCO TAPA REF. BA60DT (82860)</t>
  </si>
  <si>
    <t>82861</t>
  </si>
  <si>
    <t>SET PRIMARIO PLUM™ FOTOPROTEIDO CON FILTRO EN LINEA 1.2 MICRAS REF. 15443-31 (82861)</t>
  </si>
  <si>
    <t>82862</t>
  </si>
  <si>
    <t>KIT CATETER DOBLE LUMEN EXTENSIONES RECTAS 13.5 FR X 16 CM REF. 8888135161 (82862)</t>
  </si>
  <si>
    <t>82863</t>
  </si>
  <si>
    <t>SISTEMA SURELIFT ANCHORSURE REF. CPS01V-SOFT (82863)</t>
  </si>
  <si>
    <t>82867</t>
  </si>
  <si>
    <t>GUIA SPLASHWIRE DE 0,035 x 150Cm CON PUNTA ESTANDAR DE 3CM Y CUBIERTA HIDROFILICA REF. MSWSTDA35150 (82867)</t>
  </si>
  <si>
    <t>82868</t>
  </si>
  <si>
    <t>INFUSOR CONTINUO 2 DIAS 5Ml-H DE 300 ML CON VELOCIDAD DE INFUSION DE 2 ML X HORA NDEHP Infusor LV 5 REF. 2C2009K  (82868)</t>
  </si>
  <si>
    <t>82870</t>
  </si>
  <si>
    <t>SISTEMAS DE STENT BILIAR BIODEGRADABLE Y EXPANDIBLE CON BALON UNITY B 8mmx57mm REF. 08 MBXb 08057A (82870)</t>
  </si>
  <si>
    <t>82873</t>
  </si>
  <si>
    <t>MALLA PERFIL 0.5MM DE 14X14 ORIF ABSORBIBLE REF. INPLT-1029 (82873)</t>
  </si>
  <si>
    <t>82875</t>
  </si>
  <si>
    <t>TUBO ENDOTRAQUEAL ANILLADO LASER BLUE 6.0mm  REF. 160-60 (82875)</t>
  </si>
  <si>
    <t>82876</t>
  </si>
  <si>
    <t>FILTRO DE VENA CAVA ALN CON GANCHO - KIT YUGULAR. REF. FJ.HOOK (82876)</t>
  </si>
  <si>
    <t>82877</t>
  </si>
  <si>
    <t>CATETER DE ACCESO DISTAL Y REPERFUSIÓN SOFIA PLUS REF. DA6131ST (82877)</t>
  </si>
  <si>
    <t>82882</t>
  </si>
  <si>
    <t>SET DE EXTENSION MICROBORE CON PINZA. LUER GIRATORIO (60") 152CM. APROX. 1.8ML REF. LAT-B2003 (82882)</t>
  </si>
  <si>
    <t>82883</t>
  </si>
  <si>
    <t>SET DE EXTENSION SMALLBORE AMARILLO. LUER GIRATORIO. 153 CM Y CLAMP DESLIZANTE REF. 011- H3035 (82883)</t>
  </si>
  <si>
    <t>82884</t>
  </si>
  <si>
    <t>JERINGA PARA BOMBA DE INFUSION 20ML LUER LOCK SIN AGUJA – PENTA REF. 002022720F (82884)</t>
  </si>
  <si>
    <t>82885</t>
  </si>
  <si>
    <t>JERINGA PARA BOMBA DE INFUSION 20ML LUER LOCK  OPACA SIN AGUJA – PENTA REF. 002022720AF (82885)</t>
  </si>
  <si>
    <t>82886</t>
  </si>
  <si>
    <t>JERINGA PARA BOMBA DE INFUSION 50ML LUER LOCK SIN AGUJA OPACA – PENTA REF. 002022920AF (82886)</t>
  </si>
  <si>
    <t>82887</t>
  </si>
  <si>
    <t>JERINGA PARA BOMBA DE INFUSION 60ML LUER LOCK SIN AGUJA – PENTA REF. 002022970F (82887)</t>
  </si>
  <si>
    <t>82888</t>
  </si>
  <si>
    <t>JERINGA PARA BOMBA DE INFUSION 5ML LUER LOCK SIN AGUJA – PENTA REF.002022520F (82888)</t>
  </si>
  <si>
    <t>82889</t>
  </si>
  <si>
    <t>JERINGA PARA BOMBA DE INFUSION 10ML LUER LOCK SIN AGUJA – PENTA REF.002022620F (82889)</t>
  </si>
  <si>
    <t>82896</t>
  </si>
  <si>
    <t>EVACUADOR DE VEJIGA REF. SPBE0001 (82896)</t>
  </si>
  <si>
    <t>82898</t>
  </si>
  <si>
    <t>ENDOPROTESIS E-VITA OPEN NEO BIFURCADO 26MM (VASCULAR GRAFT) X 26MM (STENT GRAFT) X 120MM (STENT GRAFT LONG) REF. 95HG2626L120-C02 (82898)</t>
  </si>
  <si>
    <t>82900</t>
  </si>
  <si>
    <t>BOLSA DE 1500 ML GRAVEDAD ENFIT Y CONECTOR MACHO REF 7751954</t>
  </si>
  <si>
    <t>82901</t>
  </si>
  <si>
    <t>SEDA 2-0 PRECORTADA S/A 75CM REF 60025 N/A</t>
  </si>
  <si>
    <t>82904</t>
  </si>
  <si>
    <t>CATÉTER PERMANENTE RECTO DOBLE LUMEN PEDIÁTRICO HEMO-CATH EN SILICONA 8 FR. 24 CM EJE A PUNTA DISTAL (21 CM RETÉN A P,D, 38 CM TOTAL P,P). CON SET PARA INSERCIÓN. REF SL24P</t>
  </si>
  <si>
    <t>82905</t>
  </si>
  <si>
    <t>Aposito súper absorbente Convamax 15*15 ref 422570</t>
  </si>
  <si>
    <t>82906</t>
  </si>
  <si>
    <t>Aposito súper absorbente Convamax 20*30 ref 422573</t>
  </si>
  <si>
    <t>82908</t>
  </si>
  <si>
    <t>MAXON 5/0 DA CV23(RB1/RB1) 75CM REF8886614921</t>
  </si>
  <si>
    <t>82913</t>
  </si>
  <si>
    <t>HYDRADEEP CREMA ULTRAHIDRATANTE X 250G (82913)</t>
  </si>
  <si>
    <t>82915</t>
  </si>
  <si>
    <t>ULPRESIN CREMA PROTECTORA X 500G (82915)</t>
  </si>
  <si>
    <t>82916</t>
  </si>
  <si>
    <t>FITOSTIMOLINE® IDROGEL X50 GR (82916)</t>
  </si>
  <si>
    <t>82919</t>
  </si>
  <si>
    <t>KIT APOSITO DE INSTILACIÓN DUO LARGE (82919)</t>
  </si>
  <si>
    <t>82920</t>
  </si>
  <si>
    <t>PUERTO DUO (82920)</t>
  </si>
  <si>
    <t>82923</t>
  </si>
  <si>
    <t>CANISTER DUO 1100 CC (82923)</t>
  </si>
  <si>
    <t>82925</t>
  </si>
  <si>
    <t>F/G LEVEEN NEEDLE ELECTRODE/3.5/15/15 PH REF M001262030 (82925)</t>
  </si>
  <si>
    <t>82926</t>
  </si>
  <si>
    <t>PROLENE 5/0 C/A PS-2 DE 45CM REF P8686T (82926)</t>
  </si>
  <si>
    <t>82928</t>
  </si>
  <si>
    <t>ASA FRIA DEDICADA DE 12MM*220CM REF POL1-Z2-12-23-220 (82928)</t>
  </si>
  <si>
    <t>82929</t>
  </si>
  <si>
    <t>PROTECCTOR BUCAL 20MM FUJI REF BYT1-A3-20 (82929)</t>
  </si>
  <si>
    <t>82931</t>
  </si>
  <si>
    <t>CESTAS DE LITOTRIPTOR 23*200REF BAS1-K2-25-23-200 (82931)</t>
  </si>
  <si>
    <t>82932</t>
  </si>
  <si>
    <t>AGUJA DE INYECCION 0.5*5MM*240CM FUJI REF INJ1-A3-05-5-18-240 (82932)</t>
  </si>
  <si>
    <t>82933</t>
  </si>
  <si>
    <t>RECARGA ENDO GIA REINFORCED MEDIUM TRI-STAPLE 60MM REF EGIATRS60AMT (82933)</t>
  </si>
  <si>
    <t>82935</t>
  </si>
  <si>
    <t>MICROGUIA SYNCHRO 014*215CM SOFT PS REF 69SSFT215PRE (82935)</t>
  </si>
  <si>
    <t>AR-7500</t>
  </si>
  <si>
    <t>SUTURETAPE, 1.3MM W/NEEDLE REF AR-7500</t>
  </si>
  <si>
    <t>E0270</t>
  </si>
  <si>
    <t>Cateter  Electrodo Herramienta HIS  Ref 669183-300 (E0270)</t>
  </si>
  <si>
    <t>H101136</t>
  </si>
  <si>
    <t>Balon RX Naviscore 3.5 x 12 mm ref. BCSR14150350012  (H101136)</t>
  </si>
  <si>
    <t>H1194</t>
  </si>
  <si>
    <t>COIL HELIX CONCERTO 20MM x 50MM REF. PV20-50-HELIX (H1194)</t>
  </si>
  <si>
    <t>H1261</t>
  </si>
  <si>
    <t>Guia PTCA 0.014 x 182 J Choice Standar Ref. 12134-01J (H1261)</t>
  </si>
  <si>
    <t>H1310</t>
  </si>
  <si>
    <t>Dispositivo CIA ceraflex 12 mm Ref LTASDF12 (H1310)</t>
  </si>
  <si>
    <t>H1342</t>
  </si>
  <si>
    <t>Stent periferico SmartFlex 6x 120 mm x 120 cm Ref.SF06120MV (H1342)</t>
  </si>
  <si>
    <t>H1348</t>
  </si>
  <si>
    <t>Cateter Drenaje 8.5 Fr x 30 Ref RLC-8-038 (H1348)</t>
  </si>
  <si>
    <t>82294</t>
  </si>
  <si>
    <t>Balon PTA Admiral Extreme 5 x 120 mm x 130 cm ref. SBI050120130 (82294)</t>
  </si>
  <si>
    <t>H1574</t>
  </si>
  <si>
    <t>Introductor Femoral  5 Fr x 10 cm  0.035 ref. VRS-R50N10MQ (H1574)</t>
  </si>
  <si>
    <t>H1575</t>
  </si>
  <si>
    <t>Introductor Femoral  6 Fr x 10 cm  0.035 ref. VRS-R60N10MQ (H1575)</t>
  </si>
  <si>
    <t>H15781</t>
  </si>
  <si>
    <t>Set Foramen 11.9 mm oclusor uniforme Ref 16UNI28 H15781</t>
  </si>
  <si>
    <t>H1637</t>
  </si>
  <si>
    <t>Stent vascular LIFESTENT XL 7 mm x 80 mm - 130 cm ref. EX070803C (H1637)</t>
  </si>
  <si>
    <t>H1643</t>
  </si>
  <si>
    <t>Dispositivo Oclusor Multifuncional KONAR 6mm x 4 mm Ref LT-MFO-6-4 (H1643)</t>
  </si>
  <si>
    <t>H1647</t>
  </si>
  <si>
    <t>Sistema de Liberación amplatzer Trevisio 12 Fr  Ref 9-ATV-12F45/80  (H1647)</t>
  </si>
  <si>
    <t>82641</t>
  </si>
  <si>
    <t>Cardioresincronizador COMPIA CRT-D DF1-IS1 REF. DTMC2D1 (82641)</t>
  </si>
  <si>
    <t>82663</t>
  </si>
  <si>
    <t>TUNELIZADOR DE EXTENSION 40CM REF 3755-40 (82663)</t>
  </si>
  <si>
    <t>82664</t>
  </si>
  <si>
    <t>FUNDA COMUNICADOR PROGRAMADOR REF B37100 (82664)</t>
  </si>
  <si>
    <t>82665</t>
  </si>
  <si>
    <t>CARCASA PROGRAMADOR REF B37120 (82665)</t>
  </si>
  <si>
    <t>82666</t>
  </si>
  <si>
    <t>FUNDA PARA SISTEMA DE CARGA DBS REF FP6000S (82666)</t>
  </si>
  <si>
    <t>82667</t>
  </si>
  <si>
    <t>SISTEMA DE CARGA DBS ACTIVA RC REF RS6200 (82667)</t>
  </si>
  <si>
    <t>82668</t>
  </si>
  <si>
    <t>PROGRAMADOR ACTIVA RC REF TH90D02 (82668)</t>
  </si>
  <si>
    <t>82683</t>
  </si>
  <si>
    <t>STENT SOLITAIRE X 4x40 REF SFR4-4-40-10 (82683)</t>
  </si>
  <si>
    <t>82700</t>
  </si>
  <si>
    <t>DISECTOR SONICISION 7 CURVED JAW 13CM REF. SCD7A13 (82700)</t>
  </si>
  <si>
    <t>82701</t>
  </si>
  <si>
    <t>DISECTOR SONICISION 7 CURVED JAW 26CM REF. SCD7A26 (82701)</t>
  </si>
  <si>
    <t>82702</t>
  </si>
  <si>
    <t>DISECTOR SONICISION 7 CURVED JAW 39CM REF. SCD7A39 (82702)</t>
  </si>
  <si>
    <t>82720</t>
  </si>
  <si>
    <t>CANULA DE TRAQUEOSTOMIA 8.0 FLEXIBLE CON BALON TAPERGUARD REF. 7CN80R SHILEY (82720)</t>
  </si>
  <si>
    <t>H185</t>
  </si>
  <si>
    <t>DISPOSITIVO PARA CIERRE CIA 7MM REF 29ASD07 (H185)</t>
  </si>
  <si>
    <t>82730</t>
  </si>
  <si>
    <t>STENT VENOSO EN NITINOL AUTOEXPANDIBLE ABRE 20mm x 60 mm Ref AB9G20060090 (82730)</t>
  </si>
  <si>
    <t>H1858</t>
  </si>
  <si>
    <t>Dispositivo Oclusor para cierre de PFO Foramen Oval 8-13 mm Ref 19PFO25DP (H1858)</t>
  </si>
  <si>
    <t>82812</t>
  </si>
  <si>
    <t>Balon PTA Amphirion Deep 4.0 x 40 mm x 150 cms ref. AMD040040152 (82812)</t>
  </si>
  <si>
    <t>82813</t>
  </si>
  <si>
    <t>Balon PTA Amphirion Deep 4.0 x 80 mm x 150 cms ref. AMD040080152 (82813)</t>
  </si>
  <si>
    <t>82836</t>
  </si>
  <si>
    <t>CANULA RCSP DE SILICONA GUNDRY™ 15FR CON MANGUITO DE INFLADO MANUAL REF. 94115T (82836)</t>
  </si>
  <si>
    <t>82838</t>
  </si>
  <si>
    <t>STENT VENOSO EN NITINOL AUTOEXPANDIBLE ABRE 20mm x 80 mm Ref AB9G20080090 (82838)</t>
  </si>
  <si>
    <t>H1966</t>
  </si>
  <si>
    <t>Balon NC EMERGE  3.25 x 15  mm Ref  H7493926715320 (H1966)</t>
  </si>
  <si>
    <t>H1984</t>
  </si>
  <si>
    <t>Dispositivo Oclusor Multifuncional KONAR 7mm x 5 mm Ref LT-MFO-7-5 (H1984)</t>
  </si>
  <si>
    <t>H1994</t>
  </si>
  <si>
    <t>Dispositivo CIA ceraflex 10mm Ref LTASDF10 (H1994)</t>
  </si>
  <si>
    <t>H20103</t>
  </si>
  <si>
    <t>Balon Passeo 6.0x60  x 120 cm Ref 357315 H20103</t>
  </si>
  <si>
    <t>H20232</t>
  </si>
  <si>
    <t>Stent periferico SmartFlex 8 x 40 mm x 120 cm Ref.SF08040MV H20232</t>
  </si>
  <si>
    <t>H20242</t>
  </si>
  <si>
    <t>Stent periferico SmartFlex 6x 60 mm x 120 cm Ref.SF06060MV H20242</t>
  </si>
  <si>
    <t>H20245</t>
  </si>
  <si>
    <t>Balon PTCA NC TREK 5.0 x 20 mm REF 1012455-20 H20245</t>
  </si>
  <si>
    <t>H20246</t>
  </si>
  <si>
    <t>Stent periferico SmartFlex 7x 100 mm x 120 cm Ref.SF07100MV H20246</t>
  </si>
  <si>
    <t>H202631</t>
  </si>
  <si>
    <t>Stent periferico  Recubierto ICOVER 10 x 57  cm ref. SPCBCC35140100057(H202631)</t>
  </si>
  <si>
    <t>H20264</t>
  </si>
  <si>
    <t>Balón Medicado Dilatación PTA LUMINOR 0.35 5mm x 120mm x 140cm REF BPDPC35140500120 H20264</t>
  </si>
  <si>
    <t>H202641</t>
  </si>
  <si>
    <t>Stent periferico  Recubierto ICOVER 5 x 27  cm ref. SPCBCC35140050027(H202641)</t>
  </si>
  <si>
    <t>H20265</t>
  </si>
  <si>
    <t>Balón Medicado Dilatación PTA LUMINOR 0.35 5mm x 150mm x 140cm Ref BPDPC35140500150 H20265</t>
  </si>
  <si>
    <t>H20266</t>
  </si>
  <si>
    <t>Balón Medicado Dilatación PTA LUMINOR 0.35 6mm x 120mm x 140cm Ref BPDPC35140600150 H20266</t>
  </si>
  <si>
    <t>H20283</t>
  </si>
  <si>
    <t>Balón Armada 14 PTA 1.5mm x 120mm x 150cm Ref A2015-120 H20283</t>
  </si>
  <si>
    <t>H20287</t>
  </si>
  <si>
    <t>Balón Medicado Dilatación PTA LUMINOR 0.14 4mm x 120mm x 150cm H20287</t>
  </si>
  <si>
    <t>H20291</t>
  </si>
  <si>
    <t>Balón Dilatación ATP OCEANUS 0,14 2mm x 120mm x 150cm H20291</t>
  </si>
  <si>
    <t>H20292</t>
  </si>
  <si>
    <t>Balón Dilatación ATP OCEANUS 0,14 4mm x120mm x 150cm H20292</t>
  </si>
  <si>
    <t>H20293</t>
  </si>
  <si>
    <t>Balón Dilatación ATP OCEANUS 0.18  4mm x 200 mm  Ref BPPC18150400200 H20293</t>
  </si>
  <si>
    <t>H202961</t>
  </si>
  <si>
    <t>Balón Dilatación ATP OCEANUS 0,35 8mm x 60mm x 140cm Ref BPPC35140800060 H202961</t>
  </si>
  <si>
    <t>H20298</t>
  </si>
  <si>
    <t>Stent Periférico ICOVER 6mm x 37mm x 140cm H20298</t>
  </si>
  <si>
    <t>H203100</t>
  </si>
  <si>
    <t>ENDOPROTESIS TORACICA-HERCULES-REF Ref. HT2824-160-1500 H203100</t>
  </si>
  <si>
    <t>H20311</t>
  </si>
  <si>
    <t>Dispositivo para cierre de DUCTUS  10 mm Ref 43PDA10L  H20311</t>
  </si>
  <si>
    <t>H20312</t>
  </si>
  <si>
    <t>Coil  Microplex Hypersoft Helical 4mm/10cm Ref 100410HCSR-S-V (H20312)</t>
  </si>
  <si>
    <t>H20313</t>
  </si>
  <si>
    <t>Coil  Microplex Hypersoft Helical 2mm/2cm Ref 100202HS-V (H20313)</t>
  </si>
  <si>
    <t>H20314</t>
  </si>
  <si>
    <t>Coil  Microplex Hypersoft Helical 1.5mm/2cm Ref 100152HS-V (H20314)</t>
  </si>
  <si>
    <t>H20315</t>
  </si>
  <si>
    <t>Guías del alto soporte para endoprotesis 0,35" y Longitud 300cm - BACK-UP MEIER .035IN, 300cm EX, C HOOP Ref H965SCH306010 .H20315</t>
  </si>
  <si>
    <t>H20316</t>
  </si>
  <si>
    <t>DISPOSITIVO PARA CIERRE CIA 18 MM REF LT-ASDF-18 H20316</t>
  </si>
  <si>
    <t>H20317</t>
  </si>
  <si>
    <t>Atlas Gold Catéter Balón de Dilatación - 20 mm x 4 cm, 120 cm Ref ATG120204 H20317</t>
  </si>
  <si>
    <t>H20318</t>
  </si>
  <si>
    <t>Atlas Gold Catéter Balón de Dilatación - 22 mm x 2 cm, 120 cm Ref ATG120222 H20318</t>
  </si>
  <si>
    <t>H20319</t>
  </si>
  <si>
    <t>Atlas Gold Catéter Balón de Dilatación - 22 mm x 4 cm, 120 cm Ref ATG120224 H20319</t>
  </si>
  <si>
    <t>H20320</t>
  </si>
  <si>
    <t>Stent periferico  Recubierto ICOVER 5 x 37  cm ref. SPCBCC35140050037(H20320)</t>
  </si>
  <si>
    <t>H20321</t>
  </si>
  <si>
    <t>Coil  Microplex Hypersoft Helical 2.5mm/4cm Ref 100202HS-V H20321</t>
  </si>
  <si>
    <t>H203223</t>
  </si>
  <si>
    <t>Balon PTCA Emerge NC Monorail 3.50 x 20 mm ref. 7493927620350 (H203223</t>
  </si>
  <si>
    <t>H016023</t>
  </si>
  <si>
    <t>Balon PTA Admiral Extreme  4.0 x 60  mm x 130 cm Ref. SBI040060130 (H016023)</t>
  </si>
  <si>
    <t>H20324</t>
  </si>
  <si>
    <t>Dispositivo Plug Vascular No 14 Ref. LTPLUG14 (H20324)</t>
  </si>
  <si>
    <t>H20327</t>
  </si>
  <si>
    <t>Coil  Microplex Hypersoft Helical 3mm/10cm Ref 100310HCSR-V (H20327)</t>
  </si>
  <si>
    <t>H20328</t>
  </si>
  <si>
    <t>Coil  Microplex Hypersoft Helical 1.5mm/4cm Ref 100154HS-V (H20328)</t>
  </si>
  <si>
    <t>H20329</t>
  </si>
  <si>
    <t>Stent periferico Express Vascular LD 10.0 x3.7x135 mm Ref. 74938162140130 (H20329)</t>
  </si>
  <si>
    <t>H20330</t>
  </si>
  <si>
    <t>Stent periferico Express Vascular LD 9 x 25mm x 135cm Ref.H74938162140130(H20330)</t>
  </si>
  <si>
    <t>H20331</t>
  </si>
  <si>
    <t>ENDOPROTESIS TORACICA-HERCULES-REF HT3032-200-200  (H20331)</t>
  </si>
  <si>
    <t>H20332</t>
  </si>
  <si>
    <t>ENDOPROTESIS TORACICA-HERCULES-REF HT3230-200-200  (H20332)</t>
  </si>
  <si>
    <t>H20334</t>
  </si>
  <si>
    <t>Dispositivo Valvular Plug III 12x5 Ref 9-APVL3-125 H20334</t>
  </si>
  <si>
    <t>H20341</t>
  </si>
  <si>
    <t>Amplatzer Cierre Foramen Ovale 18 mm Ref 9-PF018D (H1632)</t>
  </si>
  <si>
    <t>H20342</t>
  </si>
  <si>
    <t>Balon Medicado dilatacion PTA LUMINOR 0.18 5.0 x 120  REF BPDPC35140500120  H20342</t>
  </si>
  <si>
    <t>H20352</t>
  </si>
  <si>
    <t>Balon Passeo-35 6/80/130 Ref 357319 H20352</t>
  </si>
  <si>
    <t>H20355</t>
  </si>
  <si>
    <t>KIT VALVULA MYVAL Ref MVL260 H20355</t>
  </si>
  <si>
    <t>H20356</t>
  </si>
  <si>
    <t>Coil  Microplex Hypersoft Helical 4mm/12cm Ref 100412CSSR-S-V H20356</t>
  </si>
  <si>
    <t>H20357</t>
  </si>
  <si>
    <t>Balon PTCA medicado PREVAIL  2.0 x 20 mm ref. PRV020020RX  H20357</t>
  </si>
  <si>
    <t>H20358</t>
  </si>
  <si>
    <t>DISPOSITIVO PARA CIERRE CIA 16 MM REF LT-ASDF-16 H20358</t>
  </si>
  <si>
    <t>H20359</t>
  </si>
  <si>
    <t>ENDOPROTESIS ABDOMINAL MINOS REF CM30-100 H20359</t>
  </si>
  <si>
    <t>H20360</t>
  </si>
  <si>
    <t>Dispositivo para cierre de CIV  VSD Ref 84VSD08P  H20360</t>
  </si>
  <si>
    <t>H20361</t>
  </si>
  <si>
    <t>Balon PTCA Complaciente  1.5 x 20  XPERIENCE Ref BCPR14N150150020 (H20361)</t>
  </si>
  <si>
    <t>H20362</t>
  </si>
  <si>
    <t>Balon PTA medicado Ranger OTW 6.0 x 150 mm x 150 cm ref.H74939319601510 (H20361)</t>
  </si>
  <si>
    <t>H20363</t>
  </si>
  <si>
    <t>Stent periferico Express Vascular LD 8 x 17mm x 135cm Ref.H74938162820130 H20363</t>
  </si>
  <si>
    <t>H20364</t>
  </si>
  <si>
    <t>Cateter para Atrioseptostomia  Z-5 (Raskin) 5 Fr  13.5 x 50 mm ref. SPT003 H20364</t>
  </si>
  <si>
    <t>H20365</t>
  </si>
  <si>
    <t>GUIA DE PTCA ASAHI MODELO SUOH 03 DE 190CM X 0,014" PREFORMADA Ref AHW14R013P H20365</t>
  </si>
  <si>
    <t>H20366</t>
  </si>
  <si>
    <t>DISPOSITIVO PARA CIERRE CIA 14 MM REF LT-ASDF- 14 H20366</t>
  </si>
  <si>
    <t>H20367</t>
  </si>
  <si>
    <t>VALVULA PULMONAR MYVAL KIT Ref MVL275 H20367</t>
  </si>
  <si>
    <t>H20369</t>
  </si>
  <si>
    <t>Stent Andra 21L mm Ref AS21L  H20369</t>
  </si>
  <si>
    <t>H20370</t>
  </si>
  <si>
    <t>Stent Andra 13L mm Ref AS13L  H20370</t>
  </si>
  <si>
    <t>H20371</t>
  </si>
  <si>
    <t>DISPOSITIVO PARA CIERRE CIA 12 MM REF LT-ASDF-12 H20371</t>
  </si>
  <si>
    <t>H20374</t>
  </si>
  <si>
    <t>Balon Medicado dilatacion PTA LUMINOR 0.18 2.50 x 150 x 150  REF BPDPC18N150250150 H20374</t>
  </si>
  <si>
    <t>H20376</t>
  </si>
  <si>
    <t>Stent periferico biliar Palmaz Genesis 7.0 x 24 mm ref. PB2470PPX H20376</t>
  </si>
  <si>
    <t>H20377</t>
  </si>
  <si>
    <t>Stent periferico biliar Palmaz Genesis 7.0 x 29 mm ref. PG2970PPS (H20377)</t>
  </si>
  <si>
    <t>H2038</t>
  </si>
  <si>
    <t>Balon BIB para stent coartacion 20mmx 45cm Ref BB017 (H2038)</t>
  </si>
  <si>
    <t>H20381</t>
  </si>
  <si>
    <t>KIT Tromboembolismo Pulmonar (TEP) Ref FLOTTRIEVER (REF 52-101) H20381</t>
  </si>
  <si>
    <t>H20391</t>
  </si>
  <si>
    <t>MICROCATETER HEADWAY 17  90 0.17  X 150 CM REF MC17215090X REF MC17215090 H20391</t>
  </si>
  <si>
    <t>H20392</t>
  </si>
  <si>
    <t>Coil  Microplex Hypersoft Helical 3mm/6cm Ref 100306HS-V (H20392)</t>
  </si>
  <si>
    <t>H20393</t>
  </si>
  <si>
    <t>Coil  Microplex Hypersoft Helical 3mm/8cm Ref 100308HS-V (H20393)</t>
  </si>
  <si>
    <t>H20394</t>
  </si>
  <si>
    <t>Coil  Microplex Hypersoft Helical 2mm/6cm Ref 100206HS-V (H20394)</t>
  </si>
  <si>
    <t>H20395</t>
  </si>
  <si>
    <t>Sistema Liberacion coil Ref VG501 H20395</t>
  </si>
  <si>
    <t>H20396</t>
  </si>
  <si>
    <t>Coil  Microplex Hypersoft Helical 4mm/8cm Ref 100408HS-V (H20396)</t>
  </si>
  <si>
    <t>H20397</t>
  </si>
  <si>
    <t>EXTENSION ILIACA MINOS REF CL10-120 H20397</t>
  </si>
  <si>
    <t>H20398</t>
  </si>
  <si>
    <t>Stent periferico Express Vascular LD 8.0 x 27 x 135cm Ref. H74938162830130 H20398</t>
  </si>
  <si>
    <t>H20399</t>
  </si>
  <si>
    <t>ENDOPROTESIS TORACICA-HERCULES-REF Ref. HT3028-200-200 H20399</t>
  </si>
  <si>
    <t>H20569</t>
  </si>
  <si>
    <t>Jeringa insufladora para angioplastia  FIREFORCE KIT H20569</t>
  </si>
  <si>
    <t>H20938</t>
  </si>
  <si>
    <t>Aguja para Biopsia Automatica AUTOCUT 16x 10 Ref VVG1610 H20938</t>
  </si>
  <si>
    <t>H20985</t>
  </si>
  <si>
    <t>Balon PTCA NC 2.75 x15  XPERIENCE Ref BCTR14150275015 (H20985)</t>
  </si>
  <si>
    <t>H20986</t>
  </si>
  <si>
    <t>Balon PTCA NC 3.0 x 12  XPERIENCE Ref BCTR14150300012  (H20986)</t>
  </si>
  <si>
    <t>H20987</t>
  </si>
  <si>
    <t>Balon PTCA NC 3.5 x 15  XPERIENCE Ref BCTR141503350015 (H20987)</t>
  </si>
  <si>
    <t>H20988</t>
  </si>
  <si>
    <t>Balon PTCA NC 3.5 x 20  XPERIENCE Ref BCTR14150350020  (H20988)</t>
  </si>
  <si>
    <t>H20989</t>
  </si>
  <si>
    <t>Balon PTCA NC 4.5 x 10  XPERIENCE Ref BCTR141550010 (H20989)</t>
  </si>
  <si>
    <t>H20990</t>
  </si>
  <si>
    <t>Balon PTCA Complaciente  3.5 x 20  XPERIENCE Ref BCPR14N150350020 (H20990)</t>
  </si>
  <si>
    <t>H20991</t>
  </si>
  <si>
    <t>Balon PTCA Complaciente  2.0 x 15  XPERIENCE Ref BCPR14N150200015(H20991)</t>
  </si>
  <si>
    <t>H20992</t>
  </si>
  <si>
    <t>Balon PTCA Complaciente  3.0 x 20  XPERIENCE Ref BCPR14N150300020(H20992)</t>
  </si>
  <si>
    <t>H2653</t>
  </si>
  <si>
    <t>Guia PTCA 0.014 x 175 J Asahi Grand slam Ref AG141002J (H2653)</t>
  </si>
  <si>
    <t>H3005</t>
  </si>
  <si>
    <t>Balon PTA Passeo-18 OTW 5 x 80 mm x 130 cm ref. 357506 (H3005)</t>
  </si>
  <si>
    <t>H3007</t>
  </si>
  <si>
    <t>Balon PTA Passeo-018 OTW 4x 120 mm x 130 cm ref. 357510 (H3007)</t>
  </si>
  <si>
    <t>H30241</t>
  </si>
  <si>
    <t>Dispositivo Plug Vascular No 16 Ref. LTPLUG16 H30241</t>
  </si>
  <si>
    <t>H30250</t>
  </si>
  <si>
    <t>Balón Dilatación ATP OCEANUS 0.18  4mm x 120 mm  Ref BPPC18150400120 H30250</t>
  </si>
  <si>
    <t>H30259</t>
  </si>
  <si>
    <t>Balón Dilatación ATP OCEANUS 0.35 5mm x 150mm Ref BPPC35140500150 H30259</t>
  </si>
  <si>
    <t>H30265</t>
  </si>
  <si>
    <t>Balon  Armada 18 PTA Catheter 5.0x120mmx150cm Ref 1014263-120 H30265</t>
  </si>
  <si>
    <t>H30266</t>
  </si>
  <si>
    <t>Balón Armada 18 PTA 6mm x 100mm x 150cm Ref 1014265-100 H30266</t>
  </si>
  <si>
    <t>H30272</t>
  </si>
  <si>
    <t>Balón Dilatación ATP OCEANUS 0.18 5mm x 150mm x 140cm H30272</t>
  </si>
  <si>
    <t>H30277</t>
  </si>
  <si>
    <t>Balon  Dilatacion ATP OCEANUS 0.18 6.0 x 40  REF BPPC18140600040 H30277</t>
  </si>
  <si>
    <t>H30278</t>
  </si>
  <si>
    <t>Balon  Dilatacion ATP OCEANUS 0.14 3.0 x120mm  REF BPPC14N150300120 H30278</t>
  </si>
  <si>
    <t>H30291</t>
  </si>
  <si>
    <t>Balon PTCA NC TREK 5.0 x 15 mm REF 1012455-15 H20229</t>
  </si>
  <si>
    <t>H30316</t>
  </si>
  <si>
    <t>Balón Dilatación ATP OCEANUS 0.18  4mm x 150 mm  Ref BPPC18150400150 H30316</t>
  </si>
  <si>
    <t>H30317</t>
  </si>
  <si>
    <t>Balón Dilatación ATP OCEANUS 0.18  2.5 mm x 200 mm  Ref BPPC18150250200  H30317</t>
  </si>
  <si>
    <t>H30318</t>
  </si>
  <si>
    <t>Balón Dilatación ATP OCEANUS 0.18  2.0 mm x 200 mm  Ref BPPC18150200200  H30318</t>
  </si>
  <si>
    <t>H30319</t>
  </si>
  <si>
    <t>Balon  Dilatacion ATP OCEANUS 0.14 1.5 x 80  REF BPPC14N150150080 H30319</t>
  </si>
  <si>
    <t>H30320</t>
  </si>
  <si>
    <t>Balon  Dilatacion ATP OCEANUS 0.18 2.5 x 150 x 140 REF BPPC18150250150 H30320</t>
  </si>
  <si>
    <t>H30321</t>
  </si>
  <si>
    <t>Dispositivo para cierre de DUCTUS  12 mm Ref 42PDA12 H30321</t>
  </si>
  <si>
    <t>H30325</t>
  </si>
  <si>
    <t>Dispositivo Oclusor para cierre de PFO Foramen Oval modelo Ceraflex Ref LT-PFOF-2525 H30325</t>
  </si>
  <si>
    <t>H30328</t>
  </si>
  <si>
    <t>Sistema de Liberacion para CIA/PFO Tipo Ceraflex 12Fr Largo 80 Cm Ref SFA12F-F H30328</t>
  </si>
  <si>
    <t>H30332</t>
  </si>
  <si>
    <t>Balon PTA Mustang 4.0 x 180 mm x 135 cm ref. H74939171041810  H30332</t>
  </si>
  <si>
    <t>H30334</t>
  </si>
  <si>
    <t>Balon Medicado PTA Passeo 0.18  2.5 x 150  x 130  cm ref. 08231937 H30334</t>
  </si>
  <si>
    <t>H30335</t>
  </si>
  <si>
    <t>ENDOPROTESIS ABDOMINAL MINOS REF CM32-100 H30335</t>
  </si>
  <si>
    <t>H303404</t>
  </si>
  <si>
    <t>Balon PTA Mustang 3.0 x 150 mm x 135 cm ref. H74939171031510  H303404</t>
  </si>
  <si>
    <t>H30346</t>
  </si>
  <si>
    <t>EXTENSION ILIACA MINOS REF CL18-100 ABDOMINAL H30346</t>
  </si>
  <si>
    <t>H30347</t>
  </si>
  <si>
    <t>EXTENSION ILIACA MINOS REF CL120-120 ABDOMINAL H30347</t>
  </si>
  <si>
    <t>H30351</t>
  </si>
  <si>
    <t>Coil  Microplex HELICAL REGULAR 5mm x 22 Cm   Ref 100522CSSR-V H30351</t>
  </si>
  <si>
    <t>H30355</t>
  </si>
  <si>
    <t>Sistema de Liberacion para CIA/PFO Tipo Ceraflex 5Fr Largo 80 Cm Ref SFPF5F H30355</t>
  </si>
  <si>
    <t>H30356</t>
  </si>
  <si>
    <t>DISPOSITIVO PARA CIERRE FORAMEN OVAL 25-25 MM REF LT-ASDF-25-25 H30356</t>
  </si>
  <si>
    <t>H30358</t>
  </si>
  <si>
    <t>Balon PTCA  Firefigther  2.75 x 20 mm Ref RF2720  H30358</t>
  </si>
  <si>
    <t>H30360</t>
  </si>
  <si>
    <t>MONITOR IMPLANTABLE JOT DX Ref DM4500 H30360</t>
  </si>
  <si>
    <t>H30362</t>
  </si>
  <si>
    <t>Dispositivo para cierre de DUCTUS  6 mm Ref 43PDA06LO  H30362</t>
  </si>
  <si>
    <t>H30371</t>
  </si>
  <si>
    <t>Cateter Ultrasonido OptiCross HD 018 3.6 (1.18 mm) x 135 cm   Ref.H74993932700180  H30371</t>
  </si>
  <si>
    <t>H30374</t>
  </si>
  <si>
    <t>Dispositivo Plug Vascular No 12 Ref. LTPLUG12 H30374</t>
  </si>
  <si>
    <t>H30379</t>
  </si>
  <si>
    <t>Stent periferico Express Vascular LD 9 x 57mm x 135cm Ref.H74938162960130 H30379</t>
  </si>
  <si>
    <t>H30380</t>
  </si>
  <si>
    <t>Balon PTA Mustang 10.0 x 80 mm x 135 cm ref. H74939171100810 H30380</t>
  </si>
  <si>
    <t>H30382</t>
  </si>
  <si>
    <t>Balon PTA Passeo-18  OTW 2.5 x 200  x130  cm ref. 376297  H30382</t>
  </si>
  <si>
    <t>H1185</t>
  </si>
  <si>
    <t>Coil Nylon NV 7-30-Helix 7mmx30Cm Ref NV-7-30 Helix (H1185)</t>
  </si>
  <si>
    <t>H30387</t>
  </si>
  <si>
    <t>Balon PTCA Firefigther  3.0 x 15  mm Ref RF3015  H30387</t>
  </si>
  <si>
    <t>H30388</t>
  </si>
  <si>
    <t>Coil  Microplex Hypersoft Helical 5mm/8cm Ref 100508HS-V (H30388)</t>
  </si>
  <si>
    <t>H30394</t>
  </si>
  <si>
    <t>VALVULA AORTICA ACURATE NEO2 AORTIC VALVE 23mm REF SYM-SV23-004 H30394</t>
  </si>
  <si>
    <t>H30395</t>
  </si>
  <si>
    <t>SISTEMA DE ENTREGA ACURATE NEO2 DELIVERY SYSTEM OUS REF SYM-AC-010 H30395</t>
  </si>
  <si>
    <t>H1462</t>
  </si>
  <si>
    <t>Balon PTCA Sprinter Legend  2.5 x 20 mm Ref. SLP25020X (H1462)</t>
  </si>
  <si>
    <t>H30397</t>
  </si>
  <si>
    <t>INTRODUCTOR  ISLEEVE 14F REF H74939349140 H30396</t>
  </si>
  <si>
    <t>H30398</t>
  </si>
  <si>
    <t>SISTEMA DE ENTREGA ACURATE NEO2 DELIVERY SYSTEM OUS REF SYM-DS-010 H30398</t>
  </si>
  <si>
    <t>H1473</t>
  </si>
  <si>
    <t>Balon PTCA Euphora 3.5 x 20 mm ref. EUP3520X (H1473)</t>
  </si>
  <si>
    <t>H1485</t>
  </si>
  <si>
    <t>Balon PTCA Sprinter Legend  1.5 x 15 mm ref. SPL15015X (H1485)</t>
  </si>
  <si>
    <t>H3059</t>
  </si>
  <si>
    <t>PROTESIS HERCULES  CUFF REF HT3434-045-200  H30359</t>
  </si>
  <si>
    <t>H1715</t>
  </si>
  <si>
    <t>Stent Periferico Montado sobre Balon Visi Pro 035 8mm x 27cm 080 Ref.PXP35-08-27-135 (H1715)</t>
  </si>
  <si>
    <t>H1828</t>
  </si>
  <si>
    <t>Balon PTCA Sprinter Legend  1.25 x  20 mm ref. SPL12520X (H1828)</t>
  </si>
  <si>
    <t>H30897</t>
  </si>
  <si>
    <t>Balon Ptca Ryurei plus 2.5x20 mm Ref IDC-RH2520EHW H30897</t>
  </si>
  <si>
    <t>H30898</t>
  </si>
  <si>
    <t>Dispositivo Oclusor para cierre de PFO Foramen Oval 27-30 mm Ref 19PFO30DP (H30898)</t>
  </si>
  <si>
    <t>H30903</t>
  </si>
  <si>
    <t>Balon PTCA Complaciente  2.0 x 20  XPERIENCE Ref BCPR14N150200020(H30903)</t>
  </si>
  <si>
    <t>H30907</t>
  </si>
  <si>
    <t>Cardiodesfibrilador DYNAGEN ICD   DF-1DR REF. D023 (H30907)</t>
  </si>
  <si>
    <t>H30909</t>
  </si>
  <si>
    <t>Balon PTCA Complaciente  2.5 x 15  XPERIENCE Ref BCPR14N150125015(H30909)</t>
  </si>
  <si>
    <t>H30910</t>
  </si>
  <si>
    <t>Balon PTCA Complaciente  1.5 x 15  XPERIENCE Ref BCPR14N150150115(H30910)</t>
  </si>
  <si>
    <t>H30911</t>
  </si>
  <si>
    <t>Balon  Dilatacion ATP OCEANUS 0.18 3 x 200 x 140 REF BPPC18150300200 (H30911)</t>
  </si>
  <si>
    <t>H30912</t>
  </si>
  <si>
    <t>Balon PTCA Complaciente  1.25 x 20  XPERIENCE Ref BCPR14N150125020(H30912)</t>
  </si>
  <si>
    <t>H30915</t>
  </si>
  <si>
    <t>Balon PTCA Complaciente  2.5 x 20  XPERIENCE Ref BCPR14N15025020(H30915)</t>
  </si>
  <si>
    <t>H31380</t>
  </si>
  <si>
    <t>Balon  Dilatacion ATP OCEANUS 0.18 4.0 x 40 x 150  REF BPPC18150400040 H31380</t>
  </si>
  <si>
    <t>H3187</t>
  </si>
  <si>
    <t>Cateter coronario 5 Fr JL 4.0 X 100 CMS Impulse (H3187)</t>
  </si>
  <si>
    <t>H32071</t>
  </si>
  <si>
    <t>Sistema de Endoprotesis vascular endovascular WRAPSODY 14mm 50 mm 0.035 Ref WRAP-L14050 H32071</t>
  </si>
  <si>
    <t>H3221</t>
  </si>
  <si>
    <t>Stent Eluvia Eu 7x120 x 130 cm ref 39295-701210 (H3221)</t>
  </si>
  <si>
    <t>H32900</t>
  </si>
  <si>
    <t>Balon medicion CIA Syzing No.34 mm Ref LTSZB34 (H32900)</t>
  </si>
  <si>
    <t>H32910</t>
  </si>
  <si>
    <t>Balon  Dilatacion ATP OCEANUS 0.18 3.5 x 120 x 140 REF BPPC18150350150 (H32910)</t>
  </si>
  <si>
    <t>H32915</t>
  </si>
  <si>
    <t>Balon  Dilatacion ATP OCEANUS 0.18 3 x 120 x 140 REF BPPC18150300120 (H32915)</t>
  </si>
  <si>
    <t>H329151</t>
  </si>
  <si>
    <t>Balon  Dilatacion ATP OCEANUS 0.18 3 x 150 x 140 REF BPPC18150300150 (H329151)</t>
  </si>
  <si>
    <t>H1847</t>
  </si>
  <si>
    <t>Balon PTA Amphirion Deep 3.5 x 150 mm x 152 cms ref. AMD035150152(H1847)</t>
  </si>
  <si>
    <t>H1848</t>
  </si>
  <si>
    <t>Balon PTA Amphirion Deep 3.5 x 80 mm x 152 cms ref. AMD035080152(H1848)</t>
  </si>
  <si>
    <t>H3406</t>
  </si>
  <si>
    <t>Balon valvuloplastia Tyshak II  22 mm x 4 cm ref. PDC536 (H3406)</t>
  </si>
  <si>
    <t>H20219</t>
  </si>
  <si>
    <t>Coil Axium Prime  3D 0.010 5mm x 10cm EV3 Ref FC-5-10-3D H20219</t>
  </si>
  <si>
    <t>H20269</t>
  </si>
  <si>
    <t>Stent Periferico Autoexp Everflex Entrust 7x60x120 Ref EVX35-07-060-120 H20269</t>
  </si>
  <si>
    <t>H20323</t>
  </si>
  <si>
    <t>STENT ENDURANT ref: ESBF3614C103EE (H20323)</t>
  </si>
  <si>
    <t>H20338</t>
  </si>
  <si>
    <t>Balon PTCA Euphora 2.75 x 15 mm ref. EUP27515X H20338</t>
  </si>
  <si>
    <t>H349289</t>
  </si>
  <si>
    <t>Stent Periferico Autoexpandible iliaco Astron pulsar 18 5x120cm Ref 366834 H349289</t>
  </si>
  <si>
    <t>H3776</t>
  </si>
  <si>
    <t>Balon PTA Mustang 4.0 x 40 mm x 135 cm ref. 39171-04041 (H3776)</t>
  </si>
  <si>
    <t>H3779</t>
  </si>
  <si>
    <t>Dispositivo plug IV tapon vascular  6 mm  x 11 mm ref. 9-AVP038-006 (H3779)</t>
  </si>
  <si>
    <t>H20354</t>
  </si>
  <si>
    <t>Balon PTCA medicado In.Pact Falcon PREVAIL  2.5 x 25 mm ref PRV02502RX  H20354</t>
  </si>
  <si>
    <t>H40153</t>
  </si>
  <si>
    <t>Set Foramen 16. mm oclusor uniforme Ref 16UNI17P H40153</t>
  </si>
  <si>
    <t>H30268</t>
  </si>
  <si>
    <t>Coil Helix Concerto NV-5-15 5mm x 15cm Ref(NV-5-15-HELIX H30268</t>
  </si>
  <si>
    <t>H303400</t>
  </si>
  <si>
    <t>Balon PTCA medicado  PREVAIL  4.0 x 20 mm ref PRV40020RX  H303400</t>
  </si>
  <si>
    <t>H40156</t>
  </si>
  <si>
    <t>Cateter hidrofilico 5 Fr MP2 x 100 cm BERESTEIN ref. Ref 510038BER-H H40156</t>
  </si>
  <si>
    <t>H40157</t>
  </si>
  <si>
    <t>Stent periferico  Recubierto ICOVER 7 x 37  cm ref. SPCBCC35140070037 H40157</t>
  </si>
  <si>
    <t>H40158</t>
  </si>
  <si>
    <t>Coil  Microplex Hypersoft Helical 10mm/36cm Ref 101036CSSR-V H40158</t>
  </si>
  <si>
    <t>H303401</t>
  </si>
  <si>
    <t>Balon PTCA Euphora 3.5 x 27 mm ref. EUP3527X H303401</t>
  </si>
  <si>
    <t>H40160</t>
  </si>
  <si>
    <t>Coil  Microplex  COSMOS 7 mm x 31 Cm 20  Ref 100731CSSR-V H40160</t>
  </si>
  <si>
    <t>H40162</t>
  </si>
  <si>
    <t>Set sistema de liberacion 12 Fr VSD TorqVue ref. 9ITV12F4580 (camisa + cable liberacion ocluder) H40162</t>
  </si>
  <si>
    <t>H303402</t>
  </si>
  <si>
    <t>Balon PTCA NC Euphora 2.5 x 08 mm ref. EUP2508X H303402</t>
  </si>
  <si>
    <t>H40164</t>
  </si>
  <si>
    <t>Introductor guia 7 Fr MP x 90 cm Recto  Destination ref. RSC06 H40164</t>
  </si>
  <si>
    <t>H40165</t>
  </si>
  <si>
    <t>Introductor guia 7 Fr MP x 45 cm Recto  Destination ref. RSR04 H40165</t>
  </si>
  <si>
    <t>H30375</t>
  </si>
  <si>
    <t>Balon PTCA medicado In.Pact Falcon PREVAIL  2.25 x 25 mm ref PRV022525RX  H30375</t>
  </si>
  <si>
    <t>H40175</t>
  </si>
  <si>
    <t>Ballon Andra XL 30/40-1200 ref. ABXL30/40-1200 H40175</t>
  </si>
  <si>
    <t>H40176</t>
  </si>
  <si>
    <t>Balon Wolverine  Cutting 2.0 x 15 mm ref. H749939403152000  H40176</t>
  </si>
  <si>
    <t>H40177</t>
  </si>
  <si>
    <t>Ballon Andra XL 32/40-120 ref. ABXL32/40-1200 H40177</t>
  </si>
  <si>
    <t>H30381</t>
  </si>
  <si>
    <t>Balon PTCA medicado PREVAIL  2.0 x 15 mm ref. PRV020015RX  H30381</t>
  </si>
  <si>
    <t>H40180</t>
  </si>
  <si>
    <t>Dispositivo para cierre de CIV  VSD Ref 71VSD16  H40180</t>
  </si>
  <si>
    <t>H40181</t>
  </si>
  <si>
    <t>EXTENSION ILIACA MINOS REF CL13-100 H40181</t>
  </si>
  <si>
    <t>H40182</t>
  </si>
  <si>
    <t>EXTENSION ILIACA MINOS REF CL124-120  H40182</t>
  </si>
  <si>
    <t>H40183</t>
  </si>
  <si>
    <t>Válvula pulmonar VENUS P-Valve Ref P34-25 H40183</t>
  </si>
  <si>
    <t>H40184</t>
  </si>
  <si>
    <t>Catéter de liberación Valvula Venus Ref DS24-P81 H40184</t>
  </si>
  <si>
    <t>H40185</t>
  </si>
  <si>
    <t>Sistema de carga - introductor valvula Venus Ref AX2475 H40185</t>
  </si>
  <si>
    <t>H40187</t>
  </si>
  <si>
    <t>Balon PTCA medicado In.Pact Falcon PREVAIL  2..0 x 25 mm ref PRV020025RX  H40187</t>
  </si>
  <si>
    <t>H40188</t>
  </si>
  <si>
    <t>Balon PTCA Euphora 2.5 x 25 mm ref. EUP2525X H40188</t>
  </si>
  <si>
    <t>H40189</t>
  </si>
  <si>
    <t>Balon PTCA Euphora 2.5 x 15 mm ref. EUP2515X H40189</t>
  </si>
  <si>
    <t>H40190</t>
  </si>
  <si>
    <t>Balon PTCA Quantum Apex MR 5.0 x 15mm ref. H7493912415500 H40190</t>
  </si>
  <si>
    <t>H40191</t>
  </si>
  <si>
    <t>Balon PTCA  Euphora 2.75 x 20 mm ref. EUP27520XX H40191</t>
  </si>
  <si>
    <t>H40192</t>
  </si>
  <si>
    <t>Amplatzer Cierre Foramen Ovale 18 mm Ref 9-PF01818D H40192</t>
  </si>
  <si>
    <t>H40193</t>
  </si>
  <si>
    <t>Balon Medicado Inpact  PREVAIL 4.0 x 10 CM Ref PRV040010RX  H40193</t>
  </si>
  <si>
    <t>H40194</t>
  </si>
  <si>
    <t>Stent ELUVIA EU 6 X 100 130CM Ref. H74939295601010  H40194</t>
  </si>
  <si>
    <t>H40196</t>
  </si>
  <si>
    <t>Balon PTCA Euphora 2.25 x 12 mm ref. EUP22512X H40196</t>
  </si>
  <si>
    <t>H40197</t>
  </si>
  <si>
    <t>Balon PTCA medicado PREVAIL 3.5 x 25 mm ref. PRV035025RX H40197</t>
  </si>
  <si>
    <t>H40198</t>
  </si>
  <si>
    <t>CATETER GUIA 078 7FR JL5 Ref 77800900 H40198</t>
  </si>
  <si>
    <t>H40199</t>
  </si>
  <si>
    <t>Balon  Dilatacion ATP OCEANUS 0.18 5.0 x 200   REF BPPC18140500200 H40199</t>
  </si>
  <si>
    <t>H4046</t>
  </si>
  <si>
    <t>Cortador de Electrodos Ref 518-024 (H4046)</t>
  </si>
  <si>
    <t>H4051</t>
  </si>
  <si>
    <t>Kit Introductor Arterial 6Fr x 11cm con Aguja Ref PSI6F1103818G (H4051)</t>
  </si>
  <si>
    <t>H4078</t>
  </si>
  <si>
    <t>Microesferas Embosphere 100-300 Ref S220GH (H4078)</t>
  </si>
  <si>
    <t>H30384</t>
  </si>
  <si>
    <t>Balon PTCA medicado PREVAIL  2.5 x 30 mm ref. PRV025030RX  H30384</t>
  </si>
  <si>
    <t>H5006</t>
  </si>
  <si>
    <t>Jeringa Insufladora + Accesorios Merit Medical ReF IN4330 (H5006)</t>
  </si>
  <si>
    <t>H50101</t>
  </si>
  <si>
    <t>Balon  Dilatacion ATP OCEANUS 0.18 4.0 x 150   REF BPPC18150400150 H50101</t>
  </si>
  <si>
    <t>H50102</t>
  </si>
  <si>
    <t>CATETER GUIA 078 6F 100 XB 4.5 Ref 67205800  H50102</t>
  </si>
  <si>
    <t>H50103</t>
  </si>
  <si>
    <t>Cateter guia 7 Fr Back Heartrail II ref. GC-F7BL400N H50103</t>
  </si>
  <si>
    <t>H50104</t>
  </si>
  <si>
    <t>Cateter guia 7 Fr JL 4.0  Heartrail II ref. GC-F7JL400N H50104</t>
  </si>
  <si>
    <t>H50105</t>
  </si>
  <si>
    <t>Balon PTA Mustang 4.0 x 200 mm x 135 cm ref. H74939171042010  H50105</t>
  </si>
  <si>
    <t>H50106</t>
  </si>
  <si>
    <t>Cateter MP Drenaje PIG TAIL 06 FR x 25 Cm (w) + Aposito Ref BT-PD1-0625-W H50106</t>
  </si>
  <si>
    <t>H50107</t>
  </si>
  <si>
    <t>Cateter Drenaje PIG TAIL 12FR x 25 Cm (w) + Aposito Ref BT-PD1-1225-W H50107</t>
  </si>
  <si>
    <t>H50108</t>
  </si>
  <si>
    <t>Cateter Drenaje PIG TAIL 10FR x 25 Cm (w) + Aposito Ref BT-PD1-1025-W H50108</t>
  </si>
  <si>
    <t>H50109</t>
  </si>
  <si>
    <t>PLUG MVP -MICROVASCULAR Ref MVP-3Q H50109</t>
  </si>
  <si>
    <t>H50110</t>
  </si>
  <si>
    <t>Balon PTCA Euphora 4.0 x 20 mm ref. EUP4020X H50110</t>
  </si>
  <si>
    <t>H501102</t>
  </si>
  <si>
    <t>Coil Helix Vascular Concerto 3mm x 8mm Ref. NV-3-8 HELIX (H501102)</t>
  </si>
  <si>
    <t>H501103</t>
  </si>
  <si>
    <t>Coil Helix Vascular Concerto 3mm x 4mm Ref. NV-3-4 HELIX (H501103)</t>
  </si>
  <si>
    <t>H501104</t>
  </si>
  <si>
    <t>Dispositivo para cierre de CIV  VSD Ref 71VSD14  (H501104)</t>
  </si>
  <si>
    <t>H501105</t>
  </si>
  <si>
    <t>Rama Contralateral Acampanada Intelliflex Ref CL-10-100 (H501105)</t>
  </si>
  <si>
    <t>H501106</t>
  </si>
  <si>
    <t>Rama Contralateral Acampanada Intelliflex Ref CL-24-140 (H501106)</t>
  </si>
  <si>
    <t>H501107</t>
  </si>
  <si>
    <t>Rama Contralateral Acampanada Intelliflex Ref CL-24-80 (H501107)</t>
  </si>
  <si>
    <t>H501109</t>
  </si>
  <si>
    <t>Cateter Diag. PigTail 6 Fr x 110 cm R Impulse ref. H74916599400  H501109</t>
  </si>
  <si>
    <t>H50111</t>
  </si>
  <si>
    <t>Stent periferico biliar Palmaz Blue  5.0 mm  x 24 mm ref. PB2450PPX H50111</t>
  </si>
  <si>
    <t>H501115</t>
  </si>
  <si>
    <t>Set Foramen 33 mm oclusor uniforme Ref 16UNI33 (H501115)</t>
  </si>
  <si>
    <t>H501116</t>
  </si>
  <si>
    <t>Kit de Extraccion o Reposicionamiento Filtro de Vena Cava ALN 2 en 1 Ref RK-2010 (H501116)</t>
  </si>
  <si>
    <t>H501117</t>
  </si>
  <si>
    <t>Stent periferico biliar Palmaz BLUE 6mm x 12 mm Ref PB1260PPX H501117</t>
  </si>
  <si>
    <t>H501118</t>
  </si>
  <si>
    <t>CardioDesfibrilador Automático Implantable unicameral Evera MRI™ S VR SureScan™ Ref o DVMC3D1H501118</t>
  </si>
  <si>
    <t>H501119</t>
  </si>
  <si>
    <t>-CATÉTER DX CORONARIO OPTITORQUE PIGTAIL RECTO - 5Fr X 110 cm Ref VRH*5SP0061M H501119</t>
  </si>
  <si>
    <t>H50112</t>
  </si>
  <si>
    <t>Dispositivo Oclusor Multifuncional KONAR 8mm x 6 mm Ref LT-MFO-8-6 H50112</t>
  </si>
  <si>
    <t>H501120</t>
  </si>
  <si>
    <t>Coil Helix Vascular Concerto 4mm x 10 V07 Ref. NV-4-10 HELIX V07 REF NV-4-10-HELIX  H501120</t>
  </si>
  <si>
    <t>H501121</t>
  </si>
  <si>
    <t>Coil Helix Vascular Concerto 2mm x 06 V07 Ref. NV-2-6 HELIX-V07 REF NV-4-10-HELIXH501121</t>
  </si>
  <si>
    <t>H501122</t>
  </si>
  <si>
    <t>Cuff Extension Proximal Aortica MINOS  Ref CC32-40 H501122</t>
  </si>
  <si>
    <t>H501123</t>
  </si>
  <si>
    <t>Balon Periferico PTA Sterling SL 2.5 x 150 mm ref. H749939-148251510 H501123</t>
  </si>
  <si>
    <t>H501124</t>
  </si>
  <si>
    <t>Balon Periferico PTA Sterling SL 4.0 x 150 mm ref. H749939-148401510 H501124</t>
  </si>
  <si>
    <t>H501125</t>
  </si>
  <si>
    <t>Transductor de presión Sencillo, MarcaTransduSEQ Ref SCW-U-01 H501125</t>
  </si>
  <si>
    <t>H501126</t>
  </si>
  <si>
    <t>CATETER SOPORTE DE CRUCE RUBICON 0.14 x 150cm   Ref H74939212014150  H501126</t>
  </si>
  <si>
    <t>H501127</t>
  </si>
  <si>
    <t>Endoprotesis Aorfix  24-81-63-12 Ref MB-24-81-63-12 H51127</t>
  </si>
  <si>
    <t>H501128</t>
  </si>
  <si>
    <t>Extension Iliaca Aorfix 16x90 Ref CL-90-16 H501128</t>
  </si>
  <si>
    <t>H501129</t>
  </si>
  <si>
    <t>Extension Iliaca Aorfix 18x90 Ref CL-90-18 H501129</t>
  </si>
  <si>
    <t>H50113</t>
  </si>
  <si>
    <t>VALVULA AORTICA CORELVALVE EVPROPLUS-23 REF. EVPROPLUS-23 H50113</t>
  </si>
  <si>
    <t>H501130</t>
  </si>
  <si>
    <t>VALVULA TAVI EVOLUTE FX 26 Ref EVOLUTFX H501130</t>
  </si>
  <si>
    <t>H501131</t>
  </si>
  <si>
    <t>SISTEMA DE LIBERACION REF L-EVOLUTFX-23-29 H501131</t>
  </si>
  <si>
    <t>H501132</t>
  </si>
  <si>
    <t>SISTEMA DE COMPRESION  REF D-EVOLUTFX-23-29 H501132</t>
  </si>
  <si>
    <t>H501136</t>
  </si>
  <si>
    <t>STENT GRAFT TORACICO VILIANT CAPTIVIA REF. VAMF3636C150TE H501136</t>
  </si>
  <si>
    <t>H501138</t>
  </si>
  <si>
    <t>TUBING METRIG IRRIGATION Tubing Set Ref M00417170 H501138</t>
  </si>
  <si>
    <t>H501139</t>
  </si>
  <si>
    <t>CABLE MAESTRO 4000 tm Ref M0046710 H501139</t>
  </si>
  <si>
    <t>H50114</t>
  </si>
  <si>
    <t>CATETER DE SISTEMA LIBERACION REF. L-ENVPRO-23-29  H50114</t>
  </si>
  <si>
    <t>H501140</t>
  </si>
  <si>
    <t>BLAZER OPEN IRRIGATED 4 mm x 7.5 F (2.50 mm) Ref M004EPT96200 H501140</t>
  </si>
  <si>
    <t>H501141</t>
  </si>
  <si>
    <t>ENDOPROTESIS TORACICA-HERCULES-REF HT3632-200-200  H501141</t>
  </si>
  <si>
    <t>H50115</t>
  </si>
  <si>
    <t>SISTEMA DE COMPRESION REF -D-EVPROP23-29 H50115</t>
  </si>
  <si>
    <t>H501164</t>
  </si>
  <si>
    <t>Balon PTA Admiral Xtreme 9.0 x 40 mm x 130 cms ref. SBI090040130  H501164</t>
  </si>
  <si>
    <t>H501165</t>
  </si>
  <si>
    <t>Coil  Microplex Hypersoft Helical 6mm/26cm Ref 1053056-10157340 H501165</t>
  </si>
  <si>
    <t>H501166</t>
  </si>
  <si>
    <t>Balon PTA complaciente 2.75 x 20 mm XPERIENCE PRO ref. BCPR14N150275020 H501166</t>
  </si>
  <si>
    <t>H50118</t>
  </si>
  <si>
    <t>Dispositivo para cierre de CIV  VSD Ref 71VSD20  H50118</t>
  </si>
  <si>
    <t>H501186</t>
  </si>
  <si>
    <t>Guia periferica 0.018 x 300 Straight V-18 ref. M001468540  H501186</t>
  </si>
  <si>
    <t>H501188</t>
  </si>
  <si>
    <t>Cateter RotaPRO - Avanzador + Oliva 2mm sistema RotaPRO Ref H749394672000  H501188</t>
  </si>
  <si>
    <t>H50119</t>
  </si>
  <si>
    <t>Sistema de Liberacion 11 Fr Ref 51DS011 H50119</t>
  </si>
  <si>
    <t>H501191</t>
  </si>
  <si>
    <t>Dispositivo para cierre de CIV  VSD Ref 71VSD04  H501191</t>
  </si>
  <si>
    <t>H501192</t>
  </si>
  <si>
    <t>Balon RX Naviscore 3.5 x 15 mm ref. BCSR14150350015  (H501192)</t>
  </si>
  <si>
    <t>H501193</t>
  </si>
  <si>
    <t>VALVULA AORTICA CORELVALVE EVPROPLUS-29 REF. EVPROPLUS-29 H501193</t>
  </si>
  <si>
    <t>H30385</t>
  </si>
  <si>
    <t>Balon PTCA medicado PREVAIL  3.5 x 30 mm ref. PRV035030RX  H30385</t>
  </si>
  <si>
    <t>H50120</t>
  </si>
  <si>
    <t>Balón PTA OTW Pacific Plus 2mm x 60mm x 130cm Ref PCE020060130 H50120</t>
  </si>
  <si>
    <t>H50121</t>
  </si>
  <si>
    <t>Coil  Microplex HELICAL REGULAR 6mm x 20 Cm 20  Ref 100620HCSR-R-V H50121</t>
  </si>
  <si>
    <t>H50123</t>
  </si>
  <si>
    <t>BALON SABERX RADIANZ 6MM30CM 190 Ref R51006030L H50123</t>
  </si>
  <si>
    <t>H50124</t>
  </si>
  <si>
    <t>Stent periferico SmartFlex 5 x 100 mm x 120 cm Ref.SF05100MV H50124</t>
  </si>
  <si>
    <t>H50130</t>
  </si>
  <si>
    <t>Balón Dilatación ATP OCEANUS 0.18 2mm x 150 mm Ref BPPC18150200150 H50130</t>
  </si>
  <si>
    <t>H50131</t>
  </si>
  <si>
    <t>Balón Dilatación ATP OCEANUS 0.18 5mm x 150 mm Ref BPPC18150500150 H50131</t>
  </si>
  <si>
    <t>H50140</t>
  </si>
  <si>
    <t>EXTENSION ILIACA MINOS REF CL124-100  H50140</t>
  </si>
  <si>
    <t>H50141</t>
  </si>
  <si>
    <t>Balón Dilatador Hercules para dilatación Esofagica REF HD32-100 H50141</t>
  </si>
  <si>
    <t>H50144</t>
  </si>
  <si>
    <t>Balon PTCA Sprinter Legend  1.25 x 12 mm ref. SPL12512X (H50144</t>
  </si>
  <si>
    <t>H50145</t>
  </si>
  <si>
    <t>SISTEMA DE LIBERACION DELIV SYS ENS1020 ENSEMBLE 29 L Ref ENS1020 H50145</t>
  </si>
  <si>
    <t>H50146</t>
  </si>
  <si>
    <t>KIT ENDOPORTESIS TORACICO VALIANT CAPTIVIA REF. VAMF2424C150TE H50146</t>
  </si>
  <si>
    <t>H50147</t>
  </si>
  <si>
    <t>KIT ENDOPORTESIS TORACICO VALIANT CAPTIVIA REF. VAMF2424C100TE H50147</t>
  </si>
  <si>
    <t>H50148</t>
  </si>
  <si>
    <t>Balon PTCA Euphora 3.0 x 30 mm ref. EUP3030X H50148</t>
  </si>
  <si>
    <t>H50150</t>
  </si>
  <si>
    <t>Dispositivo Ocluder 16-14 mm para PDA Duct I ref. 9-PDA-009 H50150</t>
  </si>
  <si>
    <t>H50154</t>
  </si>
  <si>
    <t>Introductor Peel-Away 8Fr Modelo 6208S1 H50154</t>
  </si>
  <si>
    <t>H50160</t>
  </si>
  <si>
    <t>Introductor BRITE TIP RADIANZ 110cm Ref 687280110 H50160</t>
  </si>
  <si>
    <t>H50164</t>
  </si>
  <si>
    <t>Balon PTA medicado Ranger OTW 5.0 x 40 mm x 135 cm ref. H749939219500140 H50164</t>
  </si>
  <si>
    <t>H50165</t>
  </si>
  <si>
    <t>Sistema de liberacion 6 Fr ref. C-DS-P/V-6FR C-DS- H50165</t>
  </si>
  <si>
    <t>H50167</t>
  </si>
  <si>
    <t>ENDOPROTESIS TORACICA-HERCULES-REF HT3232-100-2000  H50167</t>
  </si>
  <si>
    <t>H50168</t>
  </si>
  <si>
    <t>Stent periferico biliar Palmaz Blue 5Fr  7.0 mm  x 12 mm ref. PB1270PPX H50168</t>
  </si>
  <si>
    <t>H50170</t>
  </si>
  <si>
    <t>Stent periferico Express Vascular LD 6 x 57mm x 135cm Ref.H74938162660130 H50169 H50170</t>
  </si>
  <si>
    <t>H50171</t>
  </si>
  <si>
    <t>Guia Vascular 0.035 x 180 J Starter ref. MOO1491561 H50171</t>
  </si>
  <si>
    <t>H50172</t>
  </si>
  <si>
    <t>Dispositivo para cierre de CIV  VSD Ref 71VSD06  H50172</t>
  </si>
  <si>
    <t>H50173</t>
  </si>
  <si>
    <t>Balon PTCA medicado  PREVAIL  2.75 x 15 mm ref PRV27515RX  H50173</t>
  </si>
  <si>
    <t>H50174</t>
  </si>
  <si>
    <t>Cateter Blazer II 4mm x 7F(2.33mm) Ref MOO4EPT5031TK10 H50174</t>
  </si>
  <si>
    <t>H50175</t>
  </si>
  <si>
    <t>VALVULA AORTICA ACURATE NEO2 AORTIC VALVE 27mm REF SYM-SV27-004 H50175</t>
  </si>
  <si>
    <t>H50176</t>
  </si>
  <si>
    <t>Balon PTA medicado Ranger OTW 5.0 x 120 mm x 150 cm ref. H74939319501210 H50176</t>
  </si>
  <si>
    <t>H50180</t>
  </si>
  <si>
    <t>Cateter de Ablacion de campo pulsado FARAWAVE Ref M004PFCE41M401 H50180</t>
  </si>
  <si>
    <t>H50181</t>
  </si>
  <si>
    <t>Introductor Defectable FARADRIVE  Ref M004PFCE21M402 H50181</t>
  </si>
  <si>
    <t>H50182</t>
  </si>
  <si>
    <t>Cable de conexion del cateter FARASTAR Ref M004PF41M434 H50182</t>
  </si>
  <si>
    <t>H50184</t>
  </si>
  <si>
    <t>Coil Helix Vascular Concerto 2mm x 6mm Ref. NV-2-6 HELIX H50184</t>
  </si>
  <si>
    <t>H50185</t>
  </si>
  <si>
    <t>Coil  Microplex Hypersoft Helical 6mm/8cm Ref 100608HS-V H50185</t>
  </si>
  <si>
    <t>H50186</t>
  </si>
  <si>
    <t>JERINGA INSUFLADORA REF BM-BID-II30 H50186</t>
  </si>
  <si>
    <t>H50190</t>
  </si>
  <si>
    <t>Balon PTCA Maverick II 4.0 x 20 mm ref. H7493892820400 (H50190)</t>
  </si>
  <si>
    <t>H30386</t>
  </si>
  <si>
    <t>Balon PTCA medicado PREVAIL  2.5 x 20 mm ref. PRV025020RX  H30386</t>
  </si>
  <si>
    <t>H30389</t>
  </si>
  <si>
    <t>Balon PTCA Euphora 4.0 x 12 mm ref. EUP4012X H30389</t>
  </si>
  <si>
    <t>H51548</t>
  </si>
  <si>
    <t>EXTENSION ILIACA MINOS REF CL20-80 ABDOMINAL H51548</t>
  </si>
  <si>
    <t>H51562</t>
  </si>
  <si>
    <t>EXTENSION ILIACA MINOS REF CL24-120  H51562</t>
  </si>
  <si>
    <t>H30390</t>
  </si>
  <si>
    <t>Balon PTCA Euphora 2.5 x 10 mm ref. EUP2510X H30390</t>
  </si>
  <si>
    <t>H30391</t>
  </si>
  <si>
    <t>Balon PTCA Euphora 4.0 x 15 mm ref. EUP4015X H30391</t>
  </si>
  <si>
    <t>H30392</t>
  </si>
  <si>
    <t>Balon PTCA medicado PREVAIL  2.0 x 30 mm ref. PRV020030RX  H30392</t>
  </si>
  <si>
    <t>H5510</t>
  </si>
  <si>
    <t>Dispositivo Ocluder  05-06 mm para PDA Duct II ref. 9-PDA2-05-06 (H5510)</t>
  </si>
  <si>
    <t>H30393</t>
  </si>
  <si>
    <t>Balon PTCA Euphora 3.5 x 12 mm ref. EUP3512X H30393</t>
  </si>
  <si>
    <t>H30396</t>
  </si>
  <si>
    <t>Balon PTCA medicado PREVAIL  3.5 x 20 mm ref. PRV035020RX  H30396</t>
  </si>
  <si>
    <t>H5947</t>
  </si>
  <si>
    <t>Dispositivo Ocluder 08 mm para CIV Memb.  ref. 9-VSD-08 (H5947)</t>
  </si>
  <si>
    <t>H5981</t>
  </si>
  <si>
    <t>Balon PTA medicado Ranger OTW 3.0 x 100 mm x 150 cm ref. 39220-301010 (H5981)</t>
  </si>
  <si>
    <t>H30399</t>
  </si>
  <si>
    <t>Balon PTCA medicado  PREVAIL  2.75 x 20 mm ref PRV27520RX  H30399</t>
  </si>
  <si>
    <t>H6075</t>
  </si>
  <si>
    <t>Balon PTCA Quantum Apex NC 2.75 x 20 mm ref. 39124-420270  (H6075)</t>
  </si>
  <si>
    <t>H6232</t>
  </si>
  <si>
    <t>Cateter guia 6 Fr AL1 SH x 100 cm Runway ref. 38969-68 (H6232)</t>
  </si>
  <si>
    <t>H6320</t>
  </si>
  <si>
    <t>Stent ELUVIA EU 6 X 120 130CM Ref. 39295-60121 (H6320)</t>
  </si>
  <si>
    <t>H6474</t>
  </si>
  <si>
    <t>Stent periferico premont. Recubierto Advanta V12 otw 7 x 59 mm x 120 cm ref. 85335 (H6474)</t>
  </si>
  <si>
    <t>H6475</t>
  </si>
  <si>
    <t>Stent periferico premont. Recubierto Advanta V12 otw 9 x 59 mm x 120 cm ref. 85339 (H6475)</t>
  </si>
  <si>
    <t>H3402</t>
  </si>
  <si>
    <t>Stent Venoso en Nitinol Autoexpandible ABRE 16mm x 80 mm Ref AB9G16080090 (H3402)</t>
  </si>
  <si>
    <t>H3403</t>
  </si>
  <si>
    <t>Stent Venoso en Nitinol Autoexpandible ABRE 18mm x 80 mm Ref AB9G18080090 (H3403)</t>
  </si>
  <si>
    <t>H3478</t>
  </si>
  <si>
    <t>STENT Abdominal GRAFT ENDURANT  IIs REF. ESBF2314C103EE H3478</t>
  </si>
  <si>
    <t>H40154</t>
  </si>
  <si>
    <t>Balon PTCA Euphora 2.25 x 20 mm ref. EUP22520X H40154</t>
  </si>
  <si>
    <t>h40163</t>
  </si>
  <si>
    <t>Balon PTCA medicado In.Pact Falcon PREVAIL  2.25 x 10 mm ref PRV022510RX  H40163</t>
  </si>
  <si>
    <t>H40173</t>
  </si>
  <si>
    <t>Balon PTCA NC Euphora 2.75 x 20 mm ref. NCEUP27520XX H40173</t>
  </si>
  <si>
    <t>H40178</t>
  </si>
  <si>
    <t>Balon PTCA medicado PREVAIL  2.5 x 15 mm ref. PRV025015RX  H40178</t>
  </si>
  <si>
    <t>H510050</t>
  </si>
  <si>
    <t>MARCAPASO TRANSCATETER MICRA AV MC1AVR1 (H510050)</t>
  </si>
  <si>
    <t>H6621</t>
  </si>
  <si>
    <t>Balon PTCA NC Euphora 3.0 x 12 mm ref. NCEUP3012X (H6621)</t>
  </si>
  <si>
    <t>H6858</t>
  </si>
  <si>
    <t>Stent periferico premont. Recubierto Advanta V12 otw 9 x 38 mm x 120 cm Ref. 85338 (H6858)</t>
  </si>
  <si>
    <t>H6866</t>
  </si>
  <si>
    <t>Balon Coda 40 x 120 Ref. 2-10-35-120-40 (H6866)</t>
  </si>
  <si>
    <t>H7039</t>
  </si>
  <si>
    <t>Cateter Diagnostico Mamario 4 Fr  Ref 7706-10 (H7039)</t>
  </si>
  <si>
    <t>H7040</t>
  </si>
  <si>
    <t>Cateter Guia 8fr MPD Carotidas Ref 588-8207(H7040)</t>
  </si>
  <si>
    <t>H7052</t>
  </si>
  <si>
    <t>Dispositivo Ocluder  04-06 mm para PDA II Hyperion ref. C-PDAII 0406 (H7052)</t>
  </si>
  <si>
    <t>H7075</t>
  </si>
  <si>
    <t>Dispositivo Plug Vascular No 4 Ref. LTPLUG04 (H7075)</t>
  </si>
  <si>
    <t>H71044</t>
  </si>
  <si>
    <t>Balon Medicado dilatacion PTA LUMINOR 0.18 3.50 x 150 x 150 REF BPDPC18150350150 H71044</t>
  </si>
  <si>
    <t>H71047</t>
  </si>
  <si>
    <t>Balon  Dilatacion ATP OCEANUS 0.14 2.5 x 150 x 140 REF BPPC14N150250150 H71047</t>
  </si>
  <si>
    <t>H7247</t>
  </si>
  <si>
    <t>Dispositivo Plug Vascular 10 Ref. LTPLUG10 (H7247)</t>
  </si>
  <si>
    <t>H66641</t>
  </si>
  <si>
    <t>Balon PTCA Euphora 2.0 x 25 mm ref. EUP2025X (H66641)</t>
  </si>
  <si>
    <t>H6680</t>
  </si>
  <si>
    <t>Balon PTCA Euphora 2.5 x 12 mm ref. EUP2512X (H6680)</t>
  </si>
  <si>
    <t>H7421</t>
  </si>
  <si>
    <t>Coil Interlock-35 Standard L 2D 15 mm x 40 cm ref. M001363650 (H7427)</t>
  </si>
  <si>
    <t>H7437</t>
  </si>
  <si>
    <t>Dispositivo Ocluder 06-08 mm para PDA II Hyperion ref. C-PDAII 0608 (H7437)</t>
  </si>
  <si>
    <t>H7852</t>
  </si>
  <si>
    <t>Balon Inoue N 28 Ref 08-Ptmc-28 (H7852)</t>
  </si>
  <si>
    <t>H78542</t>
  </si>
  <si>
    <t>KIT DE JERINGA INSUFLADORA BASIX TOUCH DE 35 ATM /30 ML  H78542</t>
  </si>
  <si>
    <t>H7088</t>
  </si>
  <si>
    <t>Balon PTA medicado In.Pact Admiral 6.0 x 60 mm x 130 cm ref. SBI 060 060 13P (H7088)</t>
  </si>
  <si>
    <t>H79763</t>
  </si>
  <si>
    <t>Balon PTA medicado Ranger OTW 7.0 x 100 mm x 150 cm ref. H74939219701010 H79763</t>
  </si>
  <si>
    <t>H79771</t>
  </si>
  <si>
    <t>Balon PTA medicado Ranger OTW 5.0 x 200 mm x 150 cm ref.H74939319502010 H79771</t>
  </si>
  <si>
    <t>H79772</t>
  </si>
  <si>
    <t>Stent periferico Express Vascular SD 5 x 15 mm x 150cm Ref.H74937917515150 (H79772)</t>
  </si>
  <si>
    <t>H79776</t>
  </si>
  <si>
    <t>Balon PTCA medicado AGENT 2.5 x 30 mm ref. H74939222253010 H79776</t>
  </si>
  <si>
    <t>H8005</t>
  </si>
  <si>
    <t>Balon PTA medicado In.Pact Admiral 4.0 x 80  mm x 130 cm ref. SBI 040080130 (H8005)</t>
  </si>
  <si>
    <t>H8021</t>
  </si>
  <si>
    <t>Stent Periferico Autoexp Everflex Entrust 6x60x120 Ref EVX35-06-060 (H8021)</t>
  </si>
  <si>
    <t>H82813</t>
  </si>
  <si>
    <t>Balon PTA Amphirion Deep 4.0 x 80 mm x 150 cms ref. AMD040080152 H82813</t>
  </si>
  <si>
    <t>H8614</t>
  </si>
  <si>
    <t>Balon PTCA NC Euphora 2.5 x 27 mm ref. NCEUP2527X (H8614)</t>
  </si>
  <si>
    <t>H8722</t>
  </si>
  <si>
    <t>Balon PTA medicado Ranger OTW 4.0 x 80 mm x150 cm  ref. 39220400810 (H8722)</t>
  </si>
  <si>
    <t>H9033</t>
  </si>
  <si>
    <t>Introductor Flexor High Ansel 8Fr x 35 x 110 HFANL1 HC KCFW 8.035 -110 H9033</t>
  </si>
  <si>
    <t>H9630</t>
  </si>
  <si>
    <t>Coil  Microplex Hypersoft 10 SR 2mm x 4 Cm 17 Ref 100204JHS-X  (H9630)</t>
  </si>
  <si>
    <t>H9854</t>
  </si>
  <si>
    <t>Stent periferico autoexp. Supera 4.5  x 80 mm x 120 cm  Ref 42045080-120V(H9854)</t>
  </si>
  <si>
    <t>HB30912</t>
  </si>
  <si>
    <t>Balon PTCA Complaciente  1.25 x 15  XPERIENCE Ref BCPR14N150125015(HB30912)</t>
  </si>
  <si>
    <t>IM31390</t>
  </si>
  <si>
    <t>CANULA NASOFARINGEA 12Fr - 3.0 MM (IM31390)</t>
  </si>
  <si>
    <t>IM31391</t>
  </si>
  <si>
    <t>CANULA NASOFARINGEA 14Fr - 3.5 MM (IM31391)</t>
  </si>
  <si>
    <t>IM31394</t>
  </si>
  <si>
    <t>CANULA NASOFARINGEA 24Fr - 6.0 MM (IM31394)</t>
  </si>
  <si>
    <t>IM31396</t>
  </si>
  <si>
    <t>CANULA NASOFARINGEA 36Fr - 9.0 MM (IM31396)</t>
  </si>
  <si>
    <t>JUL-OL2808-S</t>
  </si>
  <si>
    <t>CAJA OLIF L28 H 08 REF. JUL-OL2808-S</t>
  </si>
  <si>
    <t>M001271790</t>
  </si>
  <si>
    <t>VTC 8.3 FLEXIMA REGULAR REF. M001271790</t>
  </si>
  <si>
    <t>M00550320</t>
  </si>
  <si>
    <t>Balon de dilatacion pulmonar CRE 5.5 18. 19.0 y 20 x 75cm Ref. M00550320 (M00550320)</t>
  </si>
  <si>
    <t>ODT005</t>
  </si>
  <si>
    <t>EUCIDA CLASSIC DESINFECTANTE SPRAY X 240 ML REF 1000607 ODONTOLOGIA (ODT005)</t>
  </si>
  <si>
    <t>ODT009</t>
  </si>
  <si>
    <t>ACEITE LUBRICANTE PANASPRAY PLUS (480ML) CON ALCOHOL REF Y900630 ODONTOLOGIA (ODT009)</t>
  </si>
  <si>
    <t>ODT010</t>
  </si>
  <si>
    <t>DURAPHAT BARNIZ FLUORURO DE SODIO 5% X 10 ML + LIBRILLO REF 2655 ODONTOLOGIA (ODT010)</t>
  </si>
  <si>
    <t>ODT012</t>
  </si>
  <si>
    <t>DESMINERALIZANTE GEL 35% - ACIDO GRABADOR AL 35% NORMAL VISCOSIDAD - JERINGA 12GR REF 1537 ODONTOLOGIA (ODT012)</t>
  </si>
  <si>
    <t>ODT013</t>
  </si>
  <si>
    <t>DETARTROL FCO X 60 ML REF 01MDO02506 ODONTOLOGIA (ODT013)</t>
  </si>
  <si>
    <t>ODT014</t>
  </si>
  <si>
    <t>GASA EXODONCIA (SIN ALGODON) ODONTOLOGIA (ODT014)</t>
  </si>
  <si>
    <t>ODT015</t>
  </si>
  <si>
    <t>MICROPINCELES TALLA M - APLICADORES X 100 UND REF MICRO BRUSH (M) ODONTOLOGIA (ODT015)</t>
  </si>
  <si>
    <t>ODT016</t>
  </si>
  <si>
    <t>PASTA PARA PROFILAXIS TUBO X 50 GR SYLKAPRO REF 41304702 ODONTOLOGIA (ODT016)</t>
  </si>
  <si>
    <t>ODT019</t>
  </si>
  <si>
    <t>SELLANTE FOTOCURADO CONCISE REPUESTO X 6 ML REF 1930W ODONTOLOGIA (ODT019)</t>
  </si>
  <si>
    <t>ODT020</t>
  </si>
  <si>
    <t>SOLARE UNIVERSAL BOND 5 ML P/ RESINA REF.011986 ODONTOLOGIA (ODT020)</t>
  </si>
  <si>
    <t>ODT021</t>
  </si>
  <si>
    <t>AGUJA DENTAL DESECHABLE 30G (0.30 X 25MM) CORTA REF DN3025 ODONTOLOGIA (ODT021)</t>
  </si>
  <si>
    <t>ODT022</t>
  </si>
  <si>
    <t>AGUJA DENTAL DESECHABLE 27G (0.40 X 38MM) LARGA REF DN2738 ODONTOLOGIA (ODT022)</t>
  </si>
  <si>
    <t>ODT023</t>
  </si>
  <si>
    <t>ALGODON ODONTOLOGICO LISO REF 1505 ODONTOLOGIA (ODT023)</t>
  </si>
  <si>
    <t>ODT024</t>
  </si>
  <si>
    <t>BANDA METALICA PORTA MATRIZ ANCHA 1/4 X 3 MTS AMALGAMA REF 33 ODONTOLOGIA (ODT024)</t>
  </si>
  <si>
    <t>ODT025</t>
  </si>
  <si>
    <t>BANDA METALICA PORTA MATRIZ ANGOSTA 3/16 X 3 MTS REF 32 ODONTOLOGIA (ODT025)</t>
  </si>
  <si>
    <t>ODT028</t>
  </si>
  <si>
    <t>HOJA PARA BISTURI #15 ODONTOLOGIA (ODT028)</t>
  </si>
  <si>
    <t>ODT030</t>
  </si>
  <si>
    <t>EUGENOL CON GOTERO X 15 ML REF 41103202 ODONTOLOGIA (ODT030)</t>
  </si>
  <si>
    <t>ODT031</t>
  </si>
  <si>
    <t>EYECTOR DE SALIVA AZUL - MONOART EM15 REF 22810183 ODONTOLOGIA (ODT031)</t>
  </si>
  <si>
    <t>ODT032</t>
  </si>
  <si>
    <t>HEMOFAR SULFATO FERRICO 15.5% X 7 ML (HEMOSTATICO LIQUIDO) ODONTOLOGIA (ODT032)</t>
  </si>
  <si>
    <t>ODT037</t>
  </si>
  <si>
    <t>IONOMERO DE VIDRIO RESTAURADOR (GC GOLD FUJI II LC MINIPACK A2 REF 002563) ODONTOLOGIA (ODT037)</t>
  </si>
  <si>
    <t>ODT038</t>
  </si>
  <si>
    <t>JERINGA DE RESINA A1 JER. X4G SOLARE LATIN GC  ODONTOLOGIA (ODT038)</t>
  </si>
  <si>
    <t>ODT039</t>
  </si>
  <si>
    <t>JERINGA DE RESINA A2 JER. X4G SOLARE LATIN GC  ODONTOLOGIA (ODT039)</t>
  </si>
  <si>
    <t>ODT040</t>
  </si>
  <si>
    <t>JERINGA DE RESINA A3 JER. X4G SOLARE LATIN GC ODONTOLOGIA (JERINGA DE RESINA A3 JER. X4G SOLARE LATIN GC ODONTOLOGIA (ODT040)</t>
  </si>
  <si>
    <t>ODT041</t>
  </si>
  <si>
    <t>JERINGA DE RESINA A3,5 JER. X4G SOLARE LATIN GC  ODONTOLOGIA (ODT041)</t>
  </si>
  <si>
    <t>ODT042</t>
  </si>
  <si>
    <t>JERINGA DE RESINA B2 JER. X4G SOLARE LATIN GC ODONTOLOGIA (ODT042)</t>
  </si>
  <si>
    <t>ODT043</t>
  </si>
  <si>
    <t>LIMAS K-FILE M-ACCESS #15/40 EN 21 MM REF BNCMAFL621AST ODONTOLOGIA (ODT043)</t>
  </si>
  <si>
    <t>ODT044</t>
  </si>
  <si>
    <t>LIMAS K-FILE M-ACCESS #08 EN 25MM REF 12MA-25-008 ODONTOLOGIA (ODT044)</t>
  </si>
  <si>
    <t>ODT045</t>
  </si>
  <si>
    <t>LIMA K-FLEXOFILE ACCESS 15/40 EN 25MM REF BNCMAFL625AST ODONTOLOGIA (ODT045)</t>
  </si>
  <si>
    <t>ODT049</t>
  </si>
  <si>
    <t>MOMICIDE GLUTARALDEHIDO 2% MOMIFICANTE PULPAR X 7 ML ODONTOLOGIA (ODT049)</t>
  </si>
  <si>
    <t>ODT051</t>
  </si>
  <si>
    <t>PASTA ALVEOLAR FCO.X10G - PASTA ALVEODONT ODONTOLOGIA (ODT051)</t>
  </si>
  <si>
    <t>ODT052</t>
  </si>
  <si>
    <t>KIT PULIDO DE RESINAS (ENHANCE REPUESTO KIT X 7) ODONTOLOGIA (ODT052)</t>
  </si>
  <si>
    <t>ODT053</t>
  </si>
  <si>
    <t>TOPES DE CAUCHO PARA ENDODONCIA ODONTOLOGIA (ODT053)</t>
  </si>
  <si>
    <t>ODT054</t>
  </si>
  <si>
    <t>LIMAS K-FILE M-ACCESS #10 EN 25MM REF 12MA-25-010 ODONTOLOGIA (ODT054)</t>
  </si>
  <si>
    <t>ODT055</t>
  </si>
  <si>
    <t>LIMAS K-FILE M-ACCESS #06 EN 25MM REF 12MA-25-006 ODONTOLOGIA (ODT055)</t>
  </si>
  <si>
    <t>ODT056</t>
  </si>
  <si>
    <t>DYCAL COLOR IVORY REF 623401Y-6 ODONTOLOGIA (ODT056)</t>
  </si>
  <si>
    <t>ODT057</t>
  </si>
  <si>
    <t>SELLANTE FOTOCURADO CONSEAL REPUESTO X 5 ML SDI REF 7850006 ODONTOLOGIA (ODT057)</t>
  </si>
  <si>
    <t>ODT063</t>
  </si>
  <si>
    <t>XILOL PRODONT REF 41103601 X 15 ML ODONTOLOGIA (ODT063)</t>
  </si>
  <si>
    <t>ODT066</t>
  </si>
  <si>
    <t>TIRANERVIOS READYSTEEL REF 4B-01-20/60 ODONTOLOGIA (ODT066)</t>
  </si>
  <si>
    <t>ODT070</t>
  </si>
  <si>
    <t>LIMAS K-FILE M-ACCESS #15 EN 21 MM REF BNCMAFL621015 ODONTOLOGIA (ODT070)</t>
  </si>
  <si>
    <t>ODT071</t>
  </si>
  <si>
    <t>LIMAS K-FILE M-ACCESS #20 EN 21 MM REF BNCMAFL621020 ODONTOLOGIA (ODT071)</t>
  </si>
  <si>
    <t>ODT072</t>
  </si>
  <si>
    <t>LIMAS K-FILE M-ACCESS #25 EN 21 MM REF 12MA-21-025 ODONTOLOGIA (ODT072)</t>
  </si>
  <si>
    <t>ODT075</t>
  </si>
  <si>
    <t>PUNTA CANULA METALICA PARA JERINGA TRIPLE (ODT075)</t>
  </si>
  <si>
    <t>PTB8105275H</t>
  </si>
  <si>
    <t>Endoprotesis Viator 8-10mmx5/2cm 10Fr Gore Ref. PTB8105275H</t>
  </si>
  <si>
    <t>QC412H</t>
  </si>
  <si>
    <t>COIL AXIUM</t>
  </si>
  <si>
    <t>SBI090040130</t>
  </si>
  <si>
    <t>Balon PTA Admiral Extreme 9 x 40 mm x 130 cm ref. SBI090040130</t>
  </si>
  <si>
    <t>SCA-ACTS06-S</t>
  </si>
  <si>
    <t>CAJETIN BLOQUEADO SCARLEL D12XW15 H06 REF SCA-ACTS06-S</t>
  </si>
  <si>
    <t>VIA27H</t>
  </si>
  <si>
    <t>MICROCATETER VIA</t>
  </si>
  <si>
    <t>81052</t>
  </si>
  <si>
    <t>TUBERIA  REF AG7929 ECMO PEDIATRICO (81052)</t>
  </si>
  <si>
    <t>IMH32252</t>
  </si>
  <si>
    <t>KIT VALVULA MYVAL REF MVL230 (IMH32252)</t>
  </si>
  <si>
    <t>IM32279</t>
  </si>
  <si>
    <t>VALVULA PULMONAR MYVAL KIT Ref MVL245 - KIT Myval 24.5 mm / Transcatheter Heart Valve REF. MVL 245 (IM32279)</t>
  </si>
  <si>
    <t>IMH32253</t>
  </si>
  <si>
    <t>KIT VALVULA MYVAL REF MVL290 (IMH32253)</t>
  </si>
  <si>
    <t xml:space="preserve"> IM32282</t>
  </si>
  <si>
    <t>VALVULA PULMONAR MYVAL KIT Ref MVL305 - KIT Myval 305 mm / Transcatheter Heart Valve REF. MVL 305 (IM32282)</t>
  </si>
  <si>
    <t>IM32283</t>
  </si>
  <si>
    <t>VALVULA PULMONAR MYVAL KIT - KIT Myval / Transcatheter Heart Valve (IM32283)</t>
  </si>
  <si>
    <t>IM32268</t>
  </si>
  <si>
    <t>VALVULA MYVAL 24.5 MM SIN KIT MERIL (IM32268)</t>
  </si>
  <si>
    <t>IM32269</t>
  </si>
  <si>
    <t>NAVEGADOR - NAVIGATOR 24.5 X 30 MM PARA KIT MYVAL MERIL (IM32269)</t>
  </si>
  <si>
    <t>IM32270</t>
  </si>
  <si>
    <t>BALON MAMMOTH 20 X 40 MM PARA KIT MYVAL MERIL (IM32270)</t>
  </si>
  <si>
    <t>IM32271</t>
  </si>
  <si>
    <t>SET INTRODUCTOR - PYTHON INTRODUCER SET 14 FR PARA KIT MYVAL MERIL (IM32271)</t>
  </si>
  <si>
    <t>IM32272</t>
  </si>
  <si>
    <t>SISTEMA DE COMPRESION (HERRAMIENTA DE CRIMPADO) - VAL DE CRIMP HEART VALVE CRIMPING TOOL MERIL (IM32272)</t>
  </si>
  <si>
    <t>IM32274</t>
  </si>
  <si>
    <t>VALVULA MYVAL 27.5 MM SIN KIT - Myval 27.5 mm / Transcatheter Heart Valve - REF. MVL275 MERIL (IM32274)</t>
  </si>
  <si>
    <t>IM32275</t>
  </si>
  <si>
    <t>NAVEGADOR - NAVIGATOR 27.5 X 30 MM PARA KIT MYVAL NAVIGATOR 27.5X30MM / TRANSCATHETER HEART VALVE DELIVERY SYSTEM REF. MVT27530 - MERIL (IM32275)</t>
  </si>
  <si>
    <t>IM32276</t>
  </si>
  <si>
    <t>BALON MAMMOTH 23 X 40 MM PARA KIT MYVAL - MAMMOTH 23x40MM / BALLOON DILATATION CATHETER REF. MVT2340 MERIL (IM32276)</t>
  </si>
  <si>
    <t>IM32277</t>
  </si>
  <si>
    <t>VALVULA MYVAL 32 MM SIN KIT - Myval 32.0 mm / Transcatheter Heart Valve - REF. MVL320 MERIL (IM32277)</t>
  </si>
  <si>
    <t>IM32278</t>
  </si>
  <si>
    <t>NAVEGADOR - NAVIGATOR 32 X 35 MM PARA KIT MYVAL NAVIGATOR 32.0X35MM / TRANSCATHETER HEART VALVE DELIVERY SYSTEM REF. NVT32035 - MERIL (IM32278)</t>
  </si>
  <si>
    <t>IM32284</t>
  </si>
  <si>
    <t>VALVULA MYVAL 23.0 MM SIN KIT - Myval 23.0 mm / Transcatheter Heart Valve - REF. MVL230 MERIL (IM32284)</t>
  </si>
  <si>
    <t>IM32285</t>
  </si>
  <si>
    <t>NAVEGADOR - NAVIGATOR 23.0 X 30 MM PARA KIT MYVAL NAVIGATOR 23X30MM / TRANSCATHETER HEART VALVE DELIVERY SYSTEM REF. MVT2330 - MERIL (IM32285)</t>
  </si>
  <si>
    <t>IM32286</t>
  </si>
  <si>
    <t>BALON MAMMOTH 18 X 40 MM PARA KIT MYVAL - MAMMOTH 18x40MM / BALLOON DILATATION CATHETER REF. MVT1840 MERIL (IM32286)</t>
  </si>
  <si>
    <t>IM32287</t>
  </si>
  <si>
    <t>VALVULA MYVAL 26.0 MM SIN KIT - Myval 26.0 mm / Transcatheter Heart Valve - REF. MVL260 MERIL (IM32287)</t>
  </si>
  <si>
    <t>IM32288</t>
  </si>
  <si>
    <t>NAVEGADOR - NAVIGATOR 26.0 X 30 MM PARA KIT MYVAL NAVIGATOR 26X30MM / TRANSCATHETER HEART VALVE DELIVERY SYSTEM REF. MVT2630 - MERIL (IM32288)</t>
  </si>
  <si>
    <t>IM32289</t>
  </si>
  <si>
    <t>BALON MAMMOTH 25 X 40 MM PARA KIT MYVAL - MAMMOTH 25x40MM / BALLOON DILATATION CATHETER REF. MVT2540 MERIL (IM32289)</t>
  </si>
  <si>
    <t>IM32290</t>
  </si>
  <si>
    <t>VALVULA MYVAL 29.0 MM SIN KIT - Myval 29.0 mm / Transcatheter Heart Valve - REF. MVL290 MERIL (IM32290)</t>
  </si>
  <si>
    <t>IM32291</t>
  </si>
  <si>
    <t>NAVEGADOR - NAVIGATOR 29.0 X 30 MM PARA KIT MYVAL NAVIGATOR 29X30MM / TRANSCATHETER HEART VALVE DELIVERY SYSTEM REF. MVT2930 - MERIL (IM32291)</t>
  </si>
  <si>
    <t>IM32292</t>
  </si>
  <si>
    <t>VALVULA MYVAL 30.5 MM SIN KIT - Myval 30.5 mm / Transcatheter Heart Valve - REF. MVL305 MERIL (IM32292)</t>
  </si>
  <si>
    <t>IM32293</t>
  </si>
  <si>
    <t>NAVEGADOR - NAVIGATOR 30.5 X 30 MM PARA KIT MYVAL NAVIGATOR 30.5X30MM / TRANSCATHETER HEART VALVE DELIVERY SYSTEM REF. MVT30530 - MERIL (IM32293)</t>
  </si>
  <si>
    <t>IM32294</t>
  </si>
  <si>
    <t>NAVEGADOR - NAVIGATOR 32 X 30 MM PARA KIT MYVAL NAVIGATOR 32X30MM / TRANSCATHETER HEART VALVE DELIVERY SYSTEM REF. MVT3230 - MERIL (IM32294)</t>
  </si>
  <si>
    <t>IM32295</t>
  </si>
  <si>
    <t>VALVULA MYVAL SIN KIT / Transcatheter Heart Valve MERIL (IM32295)</t>
  </si>
  <si>
    <t>IM32296</t>
  </si>
  <si>
    <t>NAVEGADOR - NAVIGATOR PARA KIT MYVAL / TRANSCATHETER HEART VALVE DELIVERY SYSTEM - MERIL (IM32296)</t>
  </si>
  <si>
    <t>IM32297</t>
  </si>
  <si>
    <t>BALON MAMMOTH PARA KIT MYVAL - MAMMOTH / BALLOON DILATATION CATHETER MERIL (IM32297)</t>
  </si>
  <si>
    <t>IM32273</t>
  </si>
  <si>
    <t>VALVULA BIOLOGICA AORTICA DAFODIL MERIL NO. 21, Ref DDL21A Meril</t>
  </si>
  <si>
    <t>IMH32250</t>
  </si>
  <si>
    <t>VALVULA BIOLOGICA AORTICA DAFODIL MERIL NO. 23 (IMH32250)</t>
  </si>
  <si>
    <t>IMH32251</t>
  </si>
  <si>
    <t>VALVULA BIOLOGICA AORTICA DAFODIL MERIL NO. 25 (IMH32251)</t>
  </si>
  <si>
    <t>IM32298</t>
  </si>
  <si>
    <t>VALVULA BIOLOGICA AORTICA DAFODIL MERIL NO. 19 (IM32298)</t>
  </si>
  <si>
    <t>IM32299</t>
  </si>
  <si>
    <t>VALVULA BIOLOGICA AORTICA DAFODIL MERIL NO. 27 (IM32299)</t>
  </si>
  <si>
    <t>IM32300</t>
  </si>
  <si>
    <t>VALVULA BIOLOGICA MITRAL DAFODIL MERIL NO. 23 (IM32300)</t>
  </si>
  <si>
    <t>IM32301</t>
  </si>
  <si>
    <t>VALVULA BIOLOGICA MITRAL DAFODIL MERIL NO. 25 (IM32301)</t>
  </si>
  <si>
    <t>IM32302</t>
  </si>
  <si>
    <t>VALVULA BIOLOGICA MITRAL DAFODIL MERIL NO. 27 (IM32302)</t>
  </si>
  <si>
    <t>IM32303</t>
  </si>
  <si>
    <t>VALVULA BIOLOGICA MITRAL DAFODIL MERIL NO. 29 (IM32303)</t>
  </si>
  <si>
    <t>IM32304</t>
  </si>
  <si>
    <t>VALVULA BIOLOGICA MITRAL DAFODIL MERIL NO. 31 (IM32304)</t>
  </si>
  <si>
    <t>IM32305</t>
  </si>
  <si>
    <t>BALON PTCA MOZEC 2.00 X 20 MM / MOZEC PTCA BALLOON CATHETER 2.00X20MM - MERIL (IM32305)</t>
  </si>
  <si>
    <t>IM32306</t>
  </si>
  <si>
    <t>BALON PTCA MOZEC 2.50 X 20 MM / MOZEC PTCA BALLOON CATHETER 2.50X20MM - MERIL (IM32306)</t>
  </si>
  <si>
    <t>IM32307</t>
  </si>
  <si>
    <t>BALON PTCA MOZEC / MOZEC PTCA BALLOON CATHETER - MERIL (IM32307)</t>
  </si>
  <si>
    <t>IM32308</t>
  </si>
  <si>
    <t>BALON MOZEC NC 3.00 X 15 MM / MOZEC NC BALLOON CATHETER 3.00X15MM - MERIL (IM32308)</t>
  </si>
  <si>
    <t>IM32309</t>
  </si>
  <si>
    <t>BALON MOZEC NC 3.50 X 15 MM / MOZEC NC BALLOON CATHETER 3.50X15MM - MERIL (IM32309)</t>
  </si>
  <si>
    <t>IM32310</t>
  </si>
  <si>
    <t>BALON MOZEC NC / MOZEC NC BALLOON CATHETER - MERIL (IM32310)</t>
  </si>
  <si>
    <t>IM32311</t>
  </si>
  <si>
    <t>BALON PTA MOZEC OTW 10.00X20MM UL 800 MM / Mozec PTA 35 OTW-10.00X20mm, UL 800mm - MERIL (IM32311)</t>
  </si>
  <si>
    <t>IM32312</t>
  </si>
  <si>
    <t>BALON PTA MOZEC / MOZEC PTA - MERIL (IM32312)</t>
  </si>
  <si>
    <t>IM32314</t>
  </si>
  <si>
    <t>SISTEMA DE STENT PERIFERICO EXPANDIBLE CON BALON MYRA BMS - PERIPHERAL STENT SYSTEM MYRA BMS PERIPHERAL 5X57 MM - MERIL (IM32314)</t>
  </si>
  <si>
    <t>IM32315</t>
  </si>
  <si>
    <t>SISTEMA DE STENT PERIFERICO EXPANDIBLE CON BALON MYRA BMS - PERIPHERAL STENT SYSTEM MYRA BMS PERIPHERAL - MERIL (IM32315)</t>
  </si>
  <si>
    <t>40300</t>
  </si>
  <si>
    <t>Linner 1500cc Plastimec (40300)</t>
  </si>
  <si>
    <t>40301</t>
  </si>
  <si>
    <t>Linner 3000 cc Plastimec (40301)</t>
  </si>
  <si>
    <t>IM32207</t>
  </si>
  <si>
    <t>Aposito Hidrocoloide Pharmacoll Extra Thin 10 x 10 cm (IM32207)</t>
  </si>
  <si>
    <t>IM32208</t>
  </si>
  <si>
    <t>Aposito Hidrocoloide Pharmacoll Thick 15 x 15 cm (IM32208)</t>
  </si>
  <si>
    <t>IM32209</t>
  </si>
  <si>
    <t>Aposito hidrocoloide Pharmacoll Thick 20 x 20 cm (IM32209)</t>
  </si>
  <si>
    <t>04266</t>
  </si>
  <si>
    <t>Opsite Incise pelicula quirurgica transparente  45x60 (04266)</t>
  </si>
  <si>
    <t>00077</t>
  </si>
  <si>
    <t>camara de repuesto sistema de drenaje (00077)</t>
  </si>
  <si>
    <t>76462</t>
  </si>
  <si>
    <t>Cateter Central Bilumen 4.5Fr x 6cm Guia de Nitinol en "J" REF. 1202-062 (76462)</t>
  </si>
  <si>
    <t>82945</t>
  </si>
  <si>
    <t>INTERFACE DE TRAQUEOSTOMIA OPTIFLOW OPT870 (82945)</t>
  </si>
  <si>
    <t>82947</t>
  </si>
  <si>
    <t>GRAPADORA CIRCULAR EEA CON TECNOLOGÍA TRISTAPLE REF TRIEEA28XT (82947)</t>
  </si>
  <si>
    <t>82948</t>
  </si>
  <si>
    <t>CATETER PARA DIALISIS TEMPORAL JOLINE DE 13FR X 16CM EXT. PRECURVADAS REF. 13PH150R (82948)</t>
  </si>
  <si>
    <t>82949</t>
  </si>
  <si>
    <t>CATETER PARA DIALISIS TEMPORAL JOLINE DE 13FR X 20CM EXT. RECTAS REF. F13PH200 (82949)</t>
  </si>
  <si>
    <t>82950</t>
  </si>
  <si>
    <t>FIBRA LASSER SLIMLINE SIS 200 MICRON REUSABLE REF UPN 0644-017-01 (82950)</t>
  </si>
  <si>
    <t>82951</t>
  </si>
  <si>
    <t>POLYPROPILENO 3-0 2XHR-27 (2SH) 90CM REF 9894N (82951)</t>
  </si>
  <si>
    <t>82952</t>
  </si>
  <si>
    <t>FERULA OTP INFANTIL CON ALETAS DE CONTENCIÓN DORSAL (82952)</t>
  </si>
  <si>
    <t>82953</t>
  </si>
  <si>
    <t>CÁNULA DE TRAQUEOSTOMÍA TWIST PLUS FENESTRADA, CON BALÓN, NO 10 REF T-312-10 (82953)</t>
  </si>
  <si>
    <t>82954</t>
  </si>
  <si>
    <t>CATÉTERES BALÓN DE DILATACIÓN GASTROENDOSCÓPICOS CRE PRO WG 8-10MM 180CM REF M00558610</t>
  </si>
  <si>
    <t>82955</t>
  </si>
  <si>
    <t>TUBO DE VENTILACIÓN DONALDSON 1.1MM, SILICONA REF 103000 (82955)</t>
  </si>
  <si>
    <t>82956</t>
  </si>
  <si>
    <t>FILTROS MANUALES XTRAMOIST (82956)</t>
  </si>
  <si>
    <t>82957</t>
  </si>
  <si>
    <t>AQUACEL AG+ EXTRA 20x30 REF. 413569 (82957)</t>
  </si>
  <si>
    <t>82958</t>
  </si>
  <si>
    <t>CÁNULA DE TRAQUEOSTOMÍA TWIST FENESTRADA, SIN BALÓN NO 08 (82958)</t>
  </si>
  <si>
    <t>82959</t>
  </si>
  <si>
    <t>ET NUTRICION ENTERAL BOL * 500 ML EQUIPO FREEGO REF S800 + KIT CEDIT ABBOTT (82959)</t>
  </si>
  <si>
    <t>82960</t>
  </si>
  <si>
    <t>Sonda para entubación via lagrimal Set de Crawford, pediatrico ref - G61-5210 (82960)</t>
  </si>
  <si>
    <t>82961</t>
  </si>
  <si>
    <t>ENFIT SISTEMA DE DESCOMPRESIÓN ENTERAL CERRADO – 30 52.800 0% 1.584.000 VÁLVULA FARRELL REF 43-4100 (82961)</t>
  </si>
  <si>
    <t>82962</t>
  </si>
  <si>
    <t>ENFIT™MIC-KEY EXTENSIÓN PARA NUTRICIÓN CONTINUA EN "Y 12" (30CM) CON CLAMP. AVANOS/HYH REF 0141-12</t>
  </si>
  <si>
    <t>82963</t>
  </si>
  <si>
    <t>ENFIT™ JERINGA PARA ALIMENTACIÓN ENTERAL (MORADA) ESTÉRIL 12ML CON TAPA PUNTA AVANOS REF PNM-S12NC (82963)</t>
  </si>
  <si>
    <t>82964</t>
  </si>
  <si>
    <t>ENFIT™ JERINGA PARA ALIMENTACIÓN ENTERAL (MORADA) ESTÉRIL 20ML CON TAPA PUNTA AVANOS REF PNM-S20NC (82964)</t>
  </si>
  <si>
    <t>82965</t>
  </si>
  <si>
    <t>ENFIT™ JERINGA PARA ALIMENTACIÓN ENTERAL (MORADA) ESTÉRIL 60ML CON TAPA PUNTA AVANOS REF PNM-S60NC (82965)</t>
  </si>
  <si>
    <t>82966</t>
  </si>
  <si>
    <t>ENFIT™ JERINGA PARA ALIMENTACIÓN ENTERAL (MORADA) ESTÉRIL 1ML CON TAPA PUNTA AVANOS REF PNM-S1NC (82966)</t>
  </si>
  <si>
    <t>82967</t>
  </si>
  <si>
    <t>KIT SPYGLASS LITOTRICIA (1 SPYSCOPE + MAXIMO 3 SONDAS AUTOLITH) REF ZPAQ1SPYEHL (82967)</t>
  </si>
  <si>
    <t>82968</t>
  </si>
  <si>
    <t>KIT SPYGLASS BIOPSIA (1 SPYSCOPE + 1 PINZA DE BIOPSIA SPYBITE) REF ZPAQ2SPYBIOPSIA(82968)</t>
  </si>
  <si>
    <t>82969</t>
  </si>
  <si>
    <t>SONDA PARA CATETERISMO VESICAL 100% HIDROFILICA GENTLECACH GLIDE 10 FR/40 CM REF 421565 (82969)</t>
  </si>
  <si>
    <t>82970</t>
  </si>
  <si>
    <t>ORISE PROKNIFE 1.5 MM ELECTRODE REF M00519351 (82970)</t>
  </si>
  <si>
    <t>82971</t>
  </si>
  <si>
    <t>ORISE PROKNIFE 2.0 MM ELECTRODE REF M00519361 (82971)</t>
  </si>
  <si>
    <t>82972</t>
  </si>
  <si>
    <t>ORISE PROKNIFE 3.0 MM ELECTRODE REF M00519371 (82972)</t>
  </si>
  <si>
    <t>82973</t>
  </si>
  <si>
    <t>VALVULA HEMOSTATICA ACCESS 9 CON INTRODUCTOR DE GUIA METALICO (82973)</t>
  </si>
  <si>
    <t>82975</t>
  </si>
  <si>
    <t>Compresa de algodon prelavada 45cm x 45 cm con linea radiopaca esteril paquete x 2 und (82975)</t>
  </si>
  <si>
    <t>82976</t>
  </si>
  <si>
    <t>CIRCUITO RESPIRATORIO DESECHABLE ADULTO PARA VENTILADOR OXYLOG 2000 Y 3000 REF 5703041</t>
  </si>
  <si>
    <t>82977</t>
  </si>
  <si>
    <t>VALVULA MAGNA EASE AORTICA 29MM REF 3300TFX29 (82977)</t>
  </si>
  <si>
    <t>82978</t>
  </si>
  <si>
    <t>AGUJAS PARA ACUPUNTURA DE 0.25X25MM REF M1003 (82978)</t>
  </si>
  <si>
    <t>82979</t>
  </si>
  <si>
    <t>AGUJA BIOPSIA PRENATAL 22G X 20CM REF VVB2220 (82979)</t>
  </si>
  <si>
    <t>82981</t>
  </si>
  <si>
    <t>CATETER DE HEMODIALISIS 23-28 Ref DC21452823 (82981)</t>
  </si>
  <si>
    <t>82982</t>
  </si>
  <si>
    <t>CONECTOR BISELADO PARA INFILTRACION (82982)</t>
  </si>
  <si>
    <t>82983</t>
  </si>
  <si>
    <t>MANGUERA DE INFILTRACION DE 3/8 X 3/16 EN SILICONA X 3 MTS (82983)</t>
  </si>
  <si>
    <t>82984</t>
  </si>
  <si>
    <t>LECTOR FREESTYLE LIBRE 2 REF. 5021791002887 (82984)</t>
  </si>
  <si>
    <t>82985</t>
  </si>
  <si>
    <t>SENSOR FREESTYLE LIBRE 2 PLUS REF.5021791002894 (82985)</t>
  </si>
  <si>
    <t>82986</t>
  </si>
  <si>
    <t>PROGRAMADOR PACIENTE ACTIVA RC REF. BTH90D02 (82986)</t>
  </si>
  <si>
    <t>82987</t>
  </si>
  <si>
    <t>SISTEMA DE CARGA ACTIVA RC  REF. BRS6200 (82987)</t>
  </si>
  <si>
    <t>82988</t>
  </si>
  <si>
    <t>TUBO DE VENTILACIÓN COLLAR BUTTON 1.25MM, FLUOROPLÁSTICO (PTFE) REF. 104125 (82988)</t>
  </si>
  <si>
    <t>82989</t>
  </si>
  <si>
    <t>IMPLANTE PARA MALAR DE SILICONA CAJA X DOS (2) UNIDADES (L-R) (82989)</t>
  </si>
  <si>
    <t>82990</t>
  </si>
  <si>
    <t>Aguja Huber SAFESTEP 20G X 3/4 19MM REF LH-0031 (82990)</t>
  </si>
  <si>
    <t>82991</t>
  </si>
  <si>
    <t>Aguja Huber SAFESTEP 22G X 3/4 19MM REF LH-0029 (82991)</t>
  </si>
  <si>
    <t>82992</t>
  </si>
  <si>
    <t>Canula de traqueostomia MINI Pediatrica, sin balon No 3,0 ref t-355-3 (82992)</t>
  </si>
  <si>
    <t>ORT-HELICOIDAL 2D</t>
  </si>
  <si>
    <t>COIL PERDENSER REF HELICOIDAL 2D</t>
  </si>
  <si>
    <t>ORT-CANASTA 3D</t>
  </si>
  <si>
    <t>COIL PERDENSER REF CANASTA 3D</t>
  </si>
  <si>
    <t>ORT-STANDARTIP</t>
  </si>
  <si>
    <t>MICROGUIA EASYTORK REF STANDARTIP</t>
  </si>
  <si>
    <t>ORT-118714-01-8080</t>
  </si>
  <si>
    <t>STENT VASC SINUS VENOUS 14MM*80MM*100CM REF 118714-01-8080</t>
  </si>
  <si>
    <t>ORT-TPUT01</t>
  </si>
  <si>
    <t>PUTTY 1 CC TPUT01</t>
  </si>
  <si>
    <t>ORT-69M0035422030</t>
  </si>
  <si>
    <t>COIL MODELO TARGET 360 ULTRA 2MM REF 69M0035422030</t>
  </si>
  <si>
    <t>ORT-BS31000</t>
  </si>
  <si>
    <t>KIT DISPOSITIVO AGUJERO DE TREPANO  REF BS31000</t>
  </si>
  <si>
    <t>ORT-108260</t>
  </si>
  <si>
    <t>SONDA DOPPLER MICRO 8MHZ RECTA REF 108260</t>
  </si>
  <si>
    <t>H50191</t>
  </si>
  <si>
    <t>Balon PTCA Maverick II 3.75 x 20 mm ref. H7493912420370 (H50191)</t>
  </si>
  <si>
    <t>H501158</t>
  </si>
  <si>
    <t>BALÓN DILATACIÓN ATP OCEANUS 0.18 4 X 60 X 150 REF BPPC18150400060 (H501158)</t>
  </si>
  <si>
    <t>H50192</t>
  </si>
  <si>
    <t>Balon PTCA Maverick II 3.75 x 15 mm ref. H7493912415370 (H50192)</t>
  </si>
  <si>
    <t>H50193</t>
  </si>
  <si>
    <t>Balon PTA medicado Ranger OTW 5.0 x 120 mm x150 cm ref. H74939319501210 (H50193)</t>
  </si>
  <si>
    <t>H50194</t>
  </si>
  <si>
    <t>Balon PTA medicado In.Pact Admiral 4.0 x 60 mm x 130 cm ref. SBI040060130P (H50194)</t>
  </si>
  <si>
    <t>H50195</t>
  </si>
  <si>
    <t>Balon PTA medicado In.Pact Admiral 5.0 x 40 mm x 130 cm ref. SBI050040130P (H50195)</t>
  </si>
  <si>
    <t>H50196</t>
  </si>
  <si>
    <t>Balon PTA medicado In.Pact Admiral 5.0 x 60 mm x 130 cm ref. SBI050060130P (H50196)</t>
  </si>
  <si>
    <t>H50198</t>
  </si>
  <si>
    <t>Balon PTA medicado In.Pact Admiral 6.0 x 60 mm x 130 cm ref. SBI060060130P (H50198)</t>
  </si>
  <si>
    <t>H50199</t>
  </si>
  <si>
    <t>Balon PTA medicado In.Pact Admiral 7.0 x 80 mm x 130 cm ref. SBI070080130P (H50199)</t>
  </si>
  <si>
    <t>H501100</t>
  </si>
  <si>
    <t>Balon PTCA medicado PREVAIL 2.75 x 15 mm ref. PRV027515RX (H501100)</t>
  </si>
  <si>
    <t>H50197</t>
  </si>
  <si>
    <t>Balon PTA medicado In.Pact Admiral 5.0 x 80 mm x 130 cm ref. SBI05008130P (H50197)</t>
  </si>
  <si>
    <t>H501108</t>
  </si>
  <si>
    <t>Coil Helix Vascular Concerto 2mm x 4mm Ref. NV-2-4 HELIX (H501108)</t>
  </si>
  <si>
    <t>H501110</t>
  </si>
  <si>
    <t>Dispositivo CIA ASD MemoPart 11 mm Ref FQFDQ -I-11 (H501110)</t>
  </si>
  <si>
    <t>H501111</t>
  </si>
  <si>
    <t>Dispositivo CIA  ASD MemoPart 14 mm Ref FQFDQ -I-14 (H501111)</t>
  </si>
  <si>
    <t>H501112</t>
  </si>
  <si>
    <t>Dispositivo  para cierre de PFO Occluder 24 MemoPart  Ref WTLYKFDQ-1 2424  (H501112)</t>
  </si>
  <si>
    <t>H501113</t>
  </si>
  <si>
    <t>Set sistema de liberacion 9 Fr MemoPart Ref ODS-A-I-9F (H501113)</t>
  </si>
  <si>
    <t>H501114</t>
  </si>
  <si>
    <t>Set sistema de liberacion 10 Fr MemoPart Ref ODS-A-I-10 (H501114)</t>
  </si>
  <si>
    <t>H501143</t>
  </si>
  <si>
    <t>BALON MEDICADO DILATACIÓN PTA LUMINOR 0,14 2.5 X 150 X 100 RF. BPDPC14M100250150 (H501143)</t>
  </si>
  <si>
    <t>H501144</t>
  </si>
  <si>
    <t>BALÓN MEDICADO DILATACIÓN PTA LUMINOR 0,14 2.5 X 80 X 150 REF. BPDPC14M150250080 (H501144)</t>
  </si>
  <si>
    <t>H501145</t>
  </si>
  <si>
    <t>BALÓN DILATACIÓN ATP OCEANUS 0.14 9 X 80 X 140 REF BPPC35140900080 (H501145)</t>
  </si>
  <si>
    <t>H501146</t>
  </si>
  <si>
    <t>BALÓN DILATACIÓN ATP OCEANUS 0.14 4 X 120 X 150 REF BPPC14N150400120 (H501146)</t>
  </si>
  <si>
    <t>H501147</t>
  </si>
  <si>
    <t>BALÓN MEDICADO DILATACIÓN PTA LUMINOR 0,14 2.5 X 120 X 150 REF. BPDPC14M150250120 (H501147)</t>
  </si>
  <si>
    <t>H501148</t>
  </si>
  <si>
    <t>BALÓN DILATACIÓN ATP OCEANUS 0.14 2 X 60 X 100 REF BPPC14N100200060 (H501148)</t>
  </si>
  <si>
    <t>H501149</t>
  </si>
  <si>
    <t>STENT BALON EXPANDIBLE CROMO COBALTO RESTORER 5 X 38 RF. SPCBC35080050038 (H501149)</t>
  </si>
  <si>
    <t>H501150</t>
  </si>
  <si>
    <t>BALÓN DILATACIÓN ATP OCEANUS 0.14 1.25 X 20 X 100 REF  BPPC14N100125020 (H501150)</t>
  </si>
  <si>
    <t>H501151</t>
  </si>
  <si>
    <t>BALÓN DILATACIÓN ATP OCEANUS 0.14 2 X 80 X 150 REF BPPC14N150200080 (H501151)</t>
  </si>
  <si>
    <t>H501152</t>
  </si>
  <si>
    <t>STENT BALÓN EXPANDIBLE CROMO COBALTO RESTORER 6 X 58 REF. SPCBC35080060058 (H501152)</t>
  </si>
  <si>
    <t>H501153</t>
  </si>
  <si>
    <t>BALÓN DILATACIÓN ATP OCEANUS 0.14 1.5 X 60 X 150 REF BPPC14N150150060 (H501153)</t>
  </si>
  <si>
    <t>H501154</t>
  </si>
  <si>
    <t>BALÓN DILATACIÓN ATP OCEANUS 0.14 3 X 200 X 100 REF BPPC14N100300200 (H501154)</t>
  </si>
  <si>
    <t>H501155</t>
  </si>
  <si>
    <t>STENT BALÓN EXPANDIBLE CROMO COBALTO RESTORER 6 X 58 REF. SPCBC35140060058 (H501155)</t>
  </si>
  <si>
    <t>H501156</t>
  </si>
  <si>
    <t>BALÓN DILATACIÓN ATP OCEANUS 0.14 3 X 60 X 100 REF BPPC14N100300060 (H501156)</t>
  </si>
  <si>
    <t>H501157</t>
  </si>
  <si>
    <t>STENT BALÓN EXPANDIBLE CROMO COBALTO RESTORER 8 X 37 REF.  SPCBC35140080038(H501157)</t>
  </si>
  <si>
    <t>H501159</t>
  </si>
  <si>
    <t>BALÓN DILATACIÓN ATP OCEANUS 0.18 6 X 60 X 140 REF BPPC18140600060 (H501159)</t>
  </si>
  <si>
    <t>H501160</t>
  </si>
  <si>
    <t>BALÓN DILATACIÓN ATP OCEANUS 0.18 4 X 80 X 100 REF. BPPC18100400080 (H501160)</t>
  </si>
  <si>
    <t>H501161</t>
  </si>
  <si>
    <t>BALÓN DILATACIÓN ATP OCEANUS 0.18 5 X 150 X 140 REF BPPC18140500150 (H501161)</t>
  </si>
  <si>
    <t>H501162</t>
  </si>
  <si>
    <t>STENT BALÓN EXPANDIBLE CROMO COBALTO RESTORER 5 X 18 REF.SPCBC35140050018 (H501162)</t>
  </si>
  <si>
    <t>82946</t>
  </si>
  <si>
    <t>CATETER AXS INFINITY LS PLUS 90CM REF. 69INC1198790 (82946)</t>
  </si>
  <si>
    <t>FIXOMULL TRANSPARENTE 10CM x 10MT(80790)</t>
  </si>
  <si>
    <t>FIL/1U</t>
  </si>
  <si>
    <t>FILTRO DE DESLEUCOCITACION PARA 1 UNIDAD</t>
  </si>
  <si>
    <t>FPQ</t>
  </si>
  <si>
    <t>FILTRO PARA PLAQUETAS</t>
  </si>
  <si>
    <t>H00058</t>
  </si>
  <si>
    <t>BOLSA DE SANGRE SENCILLA</t>
  </si>
  <si>
    <t>H01152</t>
  </si>
  <si>
    <t xml:space="preserve">BOLSA DE FLEBOTOMIA SENCILLA </t>
  </si>
  <si>
    <t>73544</t>
  </si>
  <si>
    <t>Punta Blanca 0.1-10 Marca AHN BIOTECHNOLOGIE BOLSA X 1.000(73544)</t>
  </si>
  <si>
    <t>80007</t>
  </si>
  <si>
    <t>Protector Bucal Ref 110250-100 (80007)</t>
  </si>
  <si>
    <t>81228</t>
  </si>
  <si>
    <t>STENT ESOFAGICO WALLFLEX TOTALMENTE RECUBIERTO 23fr 28/28 x 12.5cm REF. M00516250 (81228)</t>
  </si>
  <si>
    <t>81432</t>
  </si>
  <si>
    <t>CANULA NASAL DE ALTO FLUJO JUNIOR REF.OPT312 AJUSTABLE PREMATURO (81432)</t>
  </si>
  <si>
    <t>81685</t>
  </si>
  <si>
    <t>STENT BILIAR METALICO NO CUBIERTO DE 10 X 80Cm RX REF. M00570650 - WALLFLEX (81685)</t>
  </si>
  <si>
    <t>82010</t>
  </si>
  <si>
    <t>CABEZAR PARA GENERADOR DE PULSOS EXTERNOS REF. 3032ANS (82010)</t>
  </si>
  <si>
    <t>82011</t>
  </si>
  <si>
    <t>ELECTRODO PERCUTANEO DE 8 POLOS REF. 3086ANS (82011)</t>
  </si>
  <si>
    <t>82035</t>
  </si>
  <si>
    <t>SET CAMISA DE ACCESO URETERAL NAVIGATOR® 11/13Fr x 36cm REF. M0062502220 (82035)</t>
  </si>
  <si>
    <t>82723</t>
  </si>
  <si>
    <t>PINZA DE AGARRE MANDIBULA DE COCODRILO REF M00527551 (82723)</t>
  </si>
  <si>
    <t>82724</t>
  </si>
  <si>
    <t>ELECTRODO DE DISCO 24" - 61mm REF 302139-200 CADWELL (82724)</t>
  </si>
  <si>
    <t>82725</t>
  </si>
  <si>
    <t>ELECTRODO DE TIERRA 24" - 61mm REF 302150-200 CADWELL (82725)</t>
  </si>
  <si>
    <t>82726</t>
  </si>
  <si>
    <t>ELECTRODO DE BARRA 24" - 61mm REF 302147-200 CADWELL (82726)</t>
  </si>
  <si>
    <t>82729</t>
  </si>
  <si>
    <t>KIT PALINDROME DOBLE LUMEN 14.5 FR 40 CMS CON ESTILETES VENATRAC Y 23CMS CUFF A PUNTA REF. 8888145040P (82729)</t>
  </si>
  <si>
    <t>82735</t>
  </si>
  <si>
    <t>KIT DE TUNELIZADOR DE EXTENSIÓN REF B31030 SENSIGHT (82735)</t>
  </si>
  <si>
    <t>82736</t>
  </si>
  <si>
    <t>TUNELIZADOR CRANEAL CON TOPE DE PROFUNDIDAD REF B31010 SENSIGHT (82736)</t>
  </si>
  <si>
    <t>82737</t>
  </si>
  <si>
    <t>EXTENSIÓN 60CM CON MARCA REF B3400060M SENSIGHT (82737)</t>
  </si>
  <si>
    <t>82738</t>
  </si>
  <si>
    <t>EXTENSIÓN 60CM REF B3400060 SENSIGHT (82738)</t>
  </si>
  <si>
    <t>82739</t>
  </si>
  <si>
    <t>PROGRAMADOR DE PACIENTE PERCEPT PC REF TH91D02 (82739)</t>
  </si>
  <si>
    <t>82740</t>
  </si>
  <si>
    <t>KIT DE DISPOSITIVO DE FRESADO PARA FIJACIÓN CRANEOFACIAL REF B32000 SENSIGHT (82740)</t>
  </si>
  <si>
    <t>82741</t>
  </si>
  <si>
    <t>ELECTRODO 0.5MM CON MARCA REF B3300542M SENSIGHT (82741)</t>
  </si>
  <si>
    <t>82742</t>
  </si>
  <si>
    <t>ELECTRODO 0.5MM REF B3300542 SENSIGHT (82742)</t>
  </si>
  <si>
    <t>82743</t>
  </si>
  <si>
    <t>CABLE DE PRUEBA ELECTRODO REF B31040 SENSIGHT (82743)</t>
  </si>
  <si>
    <t>82746</t>
  </si>
  <si>
    <t>CANNULA 15CM 10MM TIP 20G SHARP CURVED REF RFK-C151020VZ-P (82746)</t>
  </si>
  <si>
    <t>82747</t>
  </si>
  <si>
    <t>DISPOSABLE TC ELECTRODE 15 CM REF TCD-15-P (82747)</t>
  </si>
  <si>
    <t>82748</t>
  </si>
  <si>
    <t>PINZA DE RADIOFRECUENCIA TRIGGER-FLEX ELLIQUENCE 31CM REF DTF-31 (82748)</t>
  </si>
  <si>
    <t>82749</t>
  </si>
  <si>
    <t>PROCESAMIENTO DE VENA FEMORAL IZQ DE 19 CM (82749)</t>
  </si>
  <si>
    <t>82750</t>
  </si>
  <si>
    <t>IMPLANTE FACIAL EN SILICONA ANATOMICAL MALAR REF AM-04 SURGIFORM (82750)</t>
  </si>
  <si>
    <t>82751</t>
  </si>
  <si>
    <t>CLIP DE ANEURISMA 17.0 RECTO DE 21MM REF 17-001-70 (82751)</t>
  </si>
  <si>
    <t>82752</t>
  </si>
  <si>
    <t>CLIP DE ANEURISMA 15.5 RECTO DE 18MM REF 17-001-18 (82752)</t>
  </si>
  <si>
    <t>82755</t>
  </si>
  <si>
    <t>CINTA INCONTINENCIA TRANSOBTURADORA HALO - OBTRYX II REF M0068505110 (82755)</t>
  </si>
  <si>
    <t>11307</t>
  </si>
  <si>
    <t>Malla de polipropileno Macroporosa Macro pore TRULENE TMM151 (11307)</t>
  </si>
  <si>
    <t>11309</t>
  </si>
  <si>
    <t>Malla de polipropileno Macroporosa Macro pore TRULENE TMM303 (11309)</t>
  </si>
  <si>
    <t>39100</t>
  </si>
  <si>
    <t>Malla de polipropileno Macroporosa Macro pore TRULENE TMM611 (39100)</t>
  </si>
  <si>
    <t>82937</t>
  </si>
  <si>
    <t>VALVULA BIOLOGICA EPIC SUPRA AORTICA 25 MM (34.60000)-82937</t>
  </si>
  <si>
    <t>82938</t>
  </si>
  <si>
    <t>COIL MODELO TARGET 360 SOFT 6MM REF 69M0035476300 (82938)</t>
  </si>
  <si>
    <t>82939</t>
  </si>
  <si>
    <t>CARDIODESFIBRILADOR BICARMELA EVERA S DR DF1 MRI (82939)</t>
  </si>
  <si>
    <t>82941</t>
  </si>
  <si>
    <t>ICD DYNAGEN DR DF1/IS1 D023 UKESBZ REF D023 (82941)</t>
  </si>
  <si>
    <t>82942</t>
  </si>
  <si>
    <t>ORTESIS DE RODILLA TIPO EXTENSORES #2 (82942)</t>
  </si>
  <si>
    <t>82944</t>
  </si>
  <si>
    <t>MICROGUIA SYNCHRO 2®, .014 GUIDEWIRE, 300cm, SOFT M00326310 (82944)</t>
  </si>
  <si>
    <t>H501337</t>
  </si>
  <si>
    <t>Coil Modelo sistema de bobina embolica PERDENSER 1.5X02-2D Ref  TJCST1.502-2D  H501337</t>
  </si>
  <si>
    <t>H501338</t>
  </si>
  <si>
    <t>Coil Modelo sistema de bobina embolica PERDENSER 1.5X02-3D Ref TJCST1.502-3D  H501338</t>
  </si>
  <si>
    <t>H501339</t>
  </si>
  <si>
    <t>Coil Modelo sistema de bobina embolica PERDENSER 1.5X03-2D Ref TJCST1.503-2D H501339</t>
  </si>
  <si>
    <t>H501340</t>
  </si>
  <si>
    <t>Coil Modelo sistema de bobina embolica PERDENSER 1.5X03-3D Ref TJCST1.503-3D H501340</t>
  </si>
  <si>
    <t>H501341</t>
  </si>
  <si>
    <t>Coil Modelo sistema de bobina embolica PERDENSER 1.5X04-2D Ref TJCST1.504-2D H501341</t>
  </si>
  <si>
    <t>H501342</t>
  </si>
  <si>
    <t>Coil Modelo sistema de bobina embolica PERDENSER 1.5X04-3D Ref TJCST1.504-3D H501342</t>
  </si>
  <si>
    <t>H501343</t>
  </si>
  <si>
    <t>Coil Modelo sistema de bobina embolica PERDENSER 02X01-3D Ref TJCST1.504-3D H501343</t>
  </si>
  <si>
    <t>H501344</t>
  </si>
  <si>
    <t>Coil Modelo sistema de bobina embolica PERDENSER 02X01-2D Ref TJCST0201-2D H501344</t>
  </si>
  <si>
    <t>H501345</t>
  </si>
  <si>
    <t>Coil Modelo sistema de bobina embolica PERDENSER  02X02-2D Ref TJCST0202-2D H501345</t>
  </si>
  <si>
    <t>H501346</t>
  </si>
  <si>
    <t>Coil Modelo sistema de bobina embolica PERDENSER  02X02-3D Ref TJCST0202-3D H501346</t>
  </si>
  <si>
    <t>H501347</t>
  </si>
  <si>
    <t>Coil Modelo sistema de bobina embolica PERDENSER  02X03-2D Ref TJCST0203-2D H501347</t>
  </si>
  <si>
    <t>H501348</t>
  </si>
  <si>
    <t>Coil Modelo sistema de bobina embolica PERDENSER 02X04-2D Ref TJCST0204-2D H501348</t>
  </si>
  <si>
    <t>H501349</t>
  </si>
  <si>
    <t>Coil Modelo sistema de bobina embolica PERDENSER 02X04-3D Ref TJCST0204-3D H501349</t>
  </si>
  <si>
    <t>H501350</t>
  </si>
  <si>
    <t>Coil Modelo sistema de bobina embolica PERDENSER 02X06-2D Ref TJCST0204-3D H501350</t>
  </si>
  <si>
    <t>H501351</t>
  </si>
  <si>
    <t>Coil Modelo sistema de bobina embolica PERDENSER 02X06-3D Ref TJCST0204-3D H501351</t>
  </si>
  <si>
    <t>H501352</t>
  </si>
  <si>
    <t>Coil Modelo sistema de bobina embolica PERDENSER 02X08-2D Ref TJCST0208-2D H501352</t>
  </si>
  <si>
    <t>H501353</t>
  </si>
  <si>
    <t>Coil Modelo sistema de bobina embolica PERDENSER 02X08-3D Ref TJCST0208-3D H501353</t>
  </si>
  <si>
    <t>H501354</t>
  </si>
  <si>
    <t>Coil Modelo sistema de bobina embolica PERDENSER 2.5X02-2D Ref TJCST0208-3D H501354</t>
  </si>
  <si>
    <t>H501355</t>
  </si>
  <si>
    <t>Coil Modelo sistema de bobina embolica PERDENSER 2.5X02-3D Ref TJCST0208-3D H501355</t>
  </si>
  <si>
    <t>H501356</t>
  </si>
  <si>
    <t>Coil Modelo sistema de bobina embolica PERDENSER 2.5X04-2D Ref TJCST0208-3D H501356</t>
  </si>
  <si>
    <t>H501357</t>
  </si>
  <si>
    <t>Coil Modelo sistema de bobina embolica PERDENSER 2.5X04-3D Ref TJCST2.504-3D H501357</t>
  </si>
  <si>
    <t>H501358</t>
  </si>
  <si>
    <t>Coil Modelo sistema de bobina embolica PERDENSER 2.5X06-2D Ref TJCST2.506-2D H501358</t>
  </si>
  <si>
    <t>H501359</t>
  </si>
  <si>
    <t>Coil Modelo sistema de bobina embolica PERDENSER 2.5X06-3D Ref TJCST2.506-3D H501359</t>
  </si>
  <si>
    <t>H501360</t>
  </si>
  <si>
    <t>Coil Modelo sistema de bobina embolica PERDENSER  2.5X08-2D Ref  TJCST2.508-2D H501360</t>
  </si>
  <si>
    <t>H501361</t>
  </si>
  <si>
    <t>Coil Modelo sistema de bobina embolica PERDENSER 2.5X08-3D Ref  TJCST2.508-3D H501361</t>
  </si>
  <si>
    <t>H501362</t>
  </si>
  <si>
    <t>Coil Modelo sistema de bobina embolica PERDENSER 03X04-2D Ref  TJCST0304-2D H501362</t>
  </si>
  <si>
    <t>H501363</t>
  </si>
  <si>
    <t>Coil Modelo sistema de bobina embolica PERDENSER  03X04-3D Ref  TJCST0304-3D H501363</t>
  </si>
  <si>
    <t>H501364</t>
  </si>
  <si>
    <t>Coil Modelo sistema de bobina embolica PERDENSER  03X06-2D Ref  TJCST0306-2D H501364</t>
  </si>
  <si>
    <t>H501365</t>
  </si>
  <si>
    <t>Coil Modelo sistema de bobina embolica PERDENSER  03X06-3D Ref  TJCST0306-3D H501365</t>
  </si>
  <si>
    <t>H501366</t>
  </si>
  <si>
    <t>Coil Modelo sistema de bobina embolica PERDENSER  03X08-2D Ref  TJCST0308-2D H501366</t>
  </si>
  <si>
    <t>H501367</t>
  </si>
  <si>
    <t>Coil Modelo sistema de bobina embolica PERDENSER 03X08-3D Ref TJCST0308-3D H501367</t>
  </si>
  <si>
    <t>H501368</t>
  </si>
  <si>
    <t>Coil Modelo sistema de bobina embolica PERDENSER 03X10-2D Ref TJCST0310-2D H501368</t>
  </si>
  <si>
    <t>H501369</t>
  </si>
  <si>
    <t>Coil Modelo sistema de bobina embolica PERDENSER 03X10-3D Ref TJCST0310-3D H501369</t>
  </si>
  <si>
    <t>H501370</t>
  </si>
  <si>
    <t>Coil Modelo sistema de bobina embolica PERDENSER 03X12-2D Ref TJCST0312-2D H501370</t>
  </si>
  <si>
    <t>H501371</t>
  </si>
  <si>
    <t>Coil Modelo sistema de bobina embolica PERDENSER 03X12-3D Ref TJCST0312-3D H501371</t>
  </si>
  <si>
    <t>H501372</t>
  </si>
  <si>
    <t>Coil Modelo sistema de bobina embolica PERDENSER  3.5X06-2D Ref TJCST3.506-2D H501372</t>
  </si>
  <si>
    <t>H501373</t>
  </si>
  <si>
    <t>Coil Modelo sistema de bobina embolica PERDENSER  3.5X06-3D Ref TJCST3.506-3D H501373</t>
  </si>
  <si>
    <t>H501374</t>
  </si>
  <si>
    <t>Coil Modelo sistema de bobina embolica PERDENSER  3.5X08-2D Ref TJCST3.508-2D H501374</t>
  </si>
  <si>
    <t>H501375</t>
  </si>
  <si>
    <t>Coil Modelo sistema de bobina embolica PERDENSER  3.5X08-3D Ref TJCST3.508-3D H501375</t>
  </si>
  <si>
    <t>H501376</t>
  </si>
  <si>
    <t>Coil Modelo sistema de bobina embolica PERDENSER  04X04-2D Ref TJCST0404-2D H501376</t>
  </si>
  <si>
    <t>H501377</t>
  </si>
  <si>
    <t>Coil Modelo sistema de bobina embolica PERDENSER  04X04-3D Ref TJCST0404-3D H501377</t>
  </si>
  <si>
    <t>H501378</t>
  </si>
  <si>
    <t>Coil Modelo sistema de bobina embolica PERDENSER  04X06-2D Ref TJCST0406-2D H501378</t>
  </si>
  <si>
    <t>H501379</t>
  </si>
  <si>
    <t>Coil Modelo sistema de bobina embolica PERDENSER  04X06-3D Ref TJCST0406-3D H501379</t>
  </si>
  <si>
    <t>H501380</t>
  </si>
  <si>
    <t>Coil Modelo sistema de bobina embolica PERDENSER  04X08-2D Ref TJCST0408-2D H501380</t>
  </si>
  <si>
    <t>H501381</t>
  </si>
  <si>
    <t>Coil Modelo sistema de bobina embolica PERDENSER  04X08-3D Ref TJCST0408-3D H501381</t>
  </si>
  <si>
    <t>H501382</t>
  </si>
  <si>
    <t>Coil Modelo sistema de bobina embolica PERDENSER  04X10-2D Ref TJCST0410-2D H501382</t>
  </si>
  <si>
    <t>H501383</t>
  </si>
  <si>
    <t>Coil Modelo sistema de bobina embolica PERDENSER  04X10-3D Ref TJCST0410-3D H501383</t>
  </si>
  <si>
    <t>H501384</t>
  </si>
  <si>
    <t>Coil Modelo sistema de bobina embolica PERDENSER  4.5X06-2D Ref TJCST4.506-2D H501384</t>
  </si>
  <si>
    <t>H501385</t>
  </si>
  <si>
    <t>Coil Modelo sistema de bobina embolica PERDENSER  4.5X06-3D Ref TJCST4.506-3D H501385</t>
  </si>
  <si>
    <t>H501386</t>
  </si>
  <si>
    <t>Coil Modelo sistema de bobina embolica PERDENSER  4.5X08-2D Ref TJCST4.508-2D H501386</t>
  </si>
  <si>
    <t>H501387</t>
  </si>
  <si>
    <t>Coil Modelo sistema de bobina embolica PERDENSER  4.5X08-3D Ref TJCST4.508-3D H501387</t>
  </si>
  <si>
    <t>H501388</t>
  </si>
  <si>
    <t>Coil Modelo sistema de bobina embolica PERDENSER  4.5X15-3D Ref TJCST4.515-3D H501388</t>
  </si>
  <si>
    <t>H501389</t>
  </si>
  <si>
    <t>Coil Modelo sistema de bobina embolica PERDENSER   05X09-3D Ref TJCST0509-3D H501389</t>
  </si>
  <si>
    <t>H501390</t>
  </si>
  <si>
    <t>Coil Modelo sistema de bobina embolica PERDENSER   05X10-2D Ref TJCST0510-2D H501390</t>
  </si>
  <si>
    <t>H501391</t>
  </si>
  <si>
    <t>Coil Modelo sistema de bobina embolica PERDENSER   05X10-3D Ref TJCST0510-3D H501391</t>
  </si>
  <si>
    <t>H501392</t>
  </si>
  <si>
    <t>Coil Modelo sistema de bobina embolica PERDENSER   05X15-2D Ref TJCST0515-2D H501392</t>
  </si>
  <si>
    <t>H501393</t>
  </si>
  <si>
    <t>Coil Modelo sistema de bobina embolica PERDENSER   05X15-3D Ref TJCST0515-3D H501393</t>
  </si>
  <si>
    <t>H501394</t>
  </si>
  <si>
    <t>Coil Modelo sistema de bobina embolica PERDENSER   05X20-2D Ref TJCST0520-2D H501394</t>
  </si>
  <si>
    <t>H501395</t>
  </si>
  <si>
    <t>Coil Modelo sistema de bobina embolica PERDENSER    05X20-3D Ref TJCST0520-3D H501395</t>
  </si>
  <si>
    <t>H501396</t>
  </si>
  <si>
    <t>Coil Modelo sistema de bobina embolica PERDENSER    06X10-2D Ref TJCST0610-2D H501396</t>
  </si>
  <si>
    <t>H501397</t>
  </si>
  <si>
    <t>Coil Modelo sistema de bobina embolica PERDENSER    06X10-3D Ref TJCST0610-3D H501397</t>
  </si>
  <si>
    <t>H501398</t>
  </si>
  <si>
    <t>Coil Modelo sistema de bobina embolica PERDENSER    06X15-2D Ref TJCST0615-2D H501398</t>
  </si>
  <si>
    <t>H501399</t>
  </si>
  <si>
    <t>Coil Modelo sistema de bobina embolica PERDENSER    06X15-3D Ref TJCST0615-3D H501399</t>
  </si>
  <si>
    <t>H501400</t>
  </si>
  <si>
    <t>Coil Modelo sistema de bobina embolica PERDENSER    06X20-2D Ref TJCST0620-2D H501400</t>
  </si>
  <si>
    <t>H501401</t>
  </si>
  <si>
    <t>Coil Modelo sistema de bobina embolica PERDENSER    06X20-3D Ref TJCST0620-3D H501401</t>
  </si>
  <si>
    <t>H501402</t>
  </si>
  <si>
    <t>Coil Modelo sistema de bobina embolica PERDENSER    07X15-2D Ref TJCST0715-2D H501402</t>
  </si>
  <si>
    <t>H501403</t>
  </si>
  <si>
    <t>Coil Modelo sistema de bobina embolica PERDENSER    07X15-3D Ref TJCST0715-3D H501403</t>
  </si>
  <si>
    <t>H501404</t>
  </si>
  <si>
    <t>Coil Modelo sistema de bobina embolica PERDENSER   07X20-2D Ref TJCST0720-2D H501404</t>
  </si>
  <si>
    <t>H501405</t>
  </si>
  <si>
    <t>Coil Modelo sistema de bobina embolica PERDENSER   07X20-3D Ref TJCST0720-3D H501405</t>
  </si>
  <si>
    <t>H501406</t>
  </si>
  <si>
    <t>Coil Modelo sistema de bobina embolica PERDENSER   07X30-2D Ref TJCST0730-2D H501406</t>
  </si>
  <si>
    <t>H501407</t>
  </si>
  <si>
    <t>Coil Modelo sistema de bobina embolica PERDENSER   07X30-3D Ref TJCST0730-3D H501407</t>
  </si>
  <si>
    <t>H501408</t>
  </si>
  <si>
    <t>Coil Modelo sistema de bobina embolica PERDENSER   08X15-2D Ref JCST0815-2D H501408</t>
  </si>
  <si>
    <t>H501409</t>
  </si>
  <si>
    <t>Coil Modelo sistema de bobina embolica PERDENSER    08X15-3D Ref JCST0815-2D H501409</t>
  </si>
  <si>
    <t>H501410</t>
  </si>
  <si>
    <t>Coil Modelo sistema de bobina embolica PERDENSER    08X20-2D Ref TJCST0820-2D H501410</t>
  </si>
  <si>
    <t>H501411</t>
  </si>
  <si>
    <t>Coil Modelo sistema de bobina embolica PERDENSER    08X20-3D Ref TJCST0820-3D H501411</t>
  </si>
  <si>
    <t>H501412</t>
  </si>
  <si>
    <t>Coil Modelo sistema de bobina embolica PERDENSER    08X30-2D Ref TJCST0830-2D H501412</t>
  </si>
  <si>
    <t>H501413</t>
  </si>
  <si>
    <t>Coil Modelo sistema de bobina embolica PERDENSER    08X30-3D Ref TJCST0830-3D H501413</t>
  </si>
  <si>
    <t>H501414</t>
  </si>
  <si>
    <t>Coil Modelo sistema de bobina embolica PERDENSER    09X20-2D Ref TJCST0920-2D H501414</t>
  </si>
  <si>
    <t>H501415</t>
  </si>
  <si>
    <t>Coil Modelo sistema de bobina embolica PERDENSER   09X20-3D Ref TJCST0920-3D H501415</t>
  </si>
  <si>
    <t>H501416</t>
  </si>
  <si>
    <t>Coil Modelo sistema de bobina embolica PERDENSER   09X30-2D Ref TJCST0930-2D H501416</t>
  </si>
  <si>
    <t>H501417</t>
  </si>
  <si>
    <t>Coil Modelo sistema de bobina embolica PERDENSER  09X30-3D Ref TJCST0930-2D H501417</t>
  </si>
  <si>
    <t>H501418</t>
  </si>
  <si>
    <t>Coil Modelo sistema de bobina embolica PERDENSER 10X20-2D Ref TJCST1020-2D H501418</t>
  </si>
  <si>
    <t>H501419</t>
  </si>
  <si>
    <t>Coil Modelo sistema de bobina embolica PERDENSER 10X20-3D Ref TJCST1020-3D H501419</t>
  </si>
  <si>
    <t>H501420</t>
  </si>
  <si>
    <t>Coil Modelo sistema de bobina embolica PERDENSER 10X30-2D Ref TJCST1030-2D H501420</t>
  </si>
  <si>
    <t>H501421</t>
  </si>
  <si>
    <t>Coil Modelo sistema de bobina embolica PERDENSER 10X30-3D Ref TJCST1030-3D H501421</t>
  </si>
  <si>
    <t>H501422</t>
  </si>
  <si>
    <t>Coil Modelo sistema de bobina embolica PERDENSER 11X30-2D Ref TJCST1130-2D H501422</t>
  </si>
  <si>
    <t>H501423</t>
  </si>
  <si>
    <t>Coil Modelo sistema de bobina embolica PERDENSER 11X30-3D Ref TJCST1130-3D H501423</t>
  </si>
  <si>
    <t>H501424</t>
  </si>
  <si>
    <t>Coil Modelo sistema de bobina embolica PERDENSER 12X30-2D Ref TJCST1230-2D H501424</t>
  </si>
  <si>
    <t>H501425</t>
  </si>
  <si>
    <t>Coil Modelo sistema de bobina embolica PERDENSER 12X30-3D Ref TJCST1230-3D H501425</t>
  </si>
  <si>
    <t>H501426</t>
  </si>
  <si>
    <t>Coil Modelo sistema de bobina embolica PERDENSER  13X30-2D RefTJCST1330-2D H501426</t>
  </si>
  <si>
    <t>H501427</t>
  </si>
  <si>
    <t>Coil Modelo sistema de bobina embolica PERDENSER  13X30-3D Ref TJCST1330-3D H501427</t>
  </si>
  <si>
    <t>H501428</t>
  </si>
  <si>
    <t>Coil Modelo sistema de bobina embolica PERDENSER 14X30-2D Ref TJCST1430-2D H501428</t>
  </si>
  <si>
    <t>H501429</t>
  </si>
  <si>
    <t>Coil Modelo sistema de bobina embolica PERDENSER 14X30-3D Ref TJCST1430-3D H501429</t>
  </si>
  <si>
    <t>H501430</t>
  </si>
  <si>
    <t>Coil Modelo sistema de bobina embolica PERDENSER 15X30-2D Ref TJCST1530-2D H501430</t>
  </si>
  <si>
    <t>H501431</t>
  </si>
  <si>
    <t>Coil Modelo sistema de bobina embolica PERDENSER 15X30-3D Ref TJCST1530-3D H501431</t>
  </si>
  <si>
    <t>H501432</t>
  </si>
  <si>
    <t>Coil Modelo sistema de bobina embolica PERDENSER 16X30-2D Ref TJCST1630-2D H501432</t>
  </si>
  <si>
    <t>H501433</t>
  </si>
  <si>
    <t>Coil Modelo sistema de bobina embolica PERDENSER 16X30-3D Ref TJCST1630-3D H501433</t>
  </si>
  <si>
    <t>H501434</t>
  </si>
  <si>
    <t>Coil Modelo sistema de bobina embolica PERDENSER 18X30-2D Ref TJCST1830-2D H501434</t>
  </si>
  <si>
    <t>H501435</t>
  </si>
  <si>
    <t>Coil Modelo sistema de bobina embolica PERDENSER 18X30-3D Ref TJCST1830-2D H501435</t>
  </si>
  <si>
    <t>H501436</t>
  </si>
  <si>
    <t>Coil Modelo sistema de bobina embolica PERDENSER 20X30-2D Ref TJCST2030-2D H501436</t>
  </si>
  <si>
    <t>H501437</t>
  </si>
  <si>
    <t>Coil Modelo sistema de bobina embolica PERDENSER 20X30-3D Ref TJCST2030-3D H501437</t>
  </si>
  <si>
    <t>H501438</t>
  </si>
  <si>
    <t>Sistema de Liberacion de Coils DEROMPER  Ref TJCDC H501438</t>
  </si>
  <si>
    <t>H501439</t>
  </si>
  <si>
    <t>Dispositivo CIA ASD MemoPart 06 mm Ref FQFDQ-I 06 H501439</t>
  </si>
  <si>
    <t>H501440</t>
  </si>
  <si>
    <t>Dispositivo CIA ASD MemoPart 08 mm Ref FQFDQ-I 08 H501440</t>
  </si>
  <si>
    <t>H501441</t>
  </si>
  <si>
    <t>Dispositivo CIA ASD MemoPart 12 mm Ref FQFDQ-I 12 H501441</t>
  </si>
  <si>
    <t>H501442</t>
  </si>
  <si>
    <t>Dispositivo CIA ASD MemoPart 13 mm Ref FQFDQ-I 13 H501442</t>
  </si>
  <si>
    <t>H501443</t>
  </si>
  <si>
    <t>Dispositivo CIA ASD MemoPart 15 mm Ref FQFDQ-I 15 H501443</t>
  </si>
  <si>
    <t>H501444</t>
  </si>
  <si>
    <t>Dispositivo CIA ASD MemoPart 16 mm Ref FQFDQ-I 16 H501444</t>
  </si>
  <si>
    <t>H501445</t>
  </si>
  <si>
    <t>Dispositivo CIA ASD MemoPart 17 mm Ref FQFDQ-I 17 H501445</t>
  </si>
  <si>
    <t>H501446</t>
  </si>
  <si>
    <t>Dispositivo CIA ASD MemoPart 18 mm Ref FQFDQ-I 18 H501446</t>
  </si>
  <si>
    <t>H501447</t>
  </si>
  <si>
    <t>Dispositivo CIA ASD MemoPart 19 mm Ref FQFDQ-I 19 H501447</t>
  </si>
  <si>
    <t>H501448</t>
  </si>
  <si>
    <t>Dispositivo CIA ASD MemoPart 20 mm Ref FQFDQ-20 H501448</t>
  </si>
  <si>
    <t>H501449</t>
  </si>
  <si>
    <t>Dispositivo CIA ASD MemoPart 24 mm Ref FQFDQ-24 H501449</t>
  </si>
  <si>
    <t>H501450</t>
  </si>
  <si>
    <t>Dispositivo CIA ASD MemoPart 26 mm Ref FQFDQ-26 H501450</t>
  </si>
  <si>
    <t>H501451</t>
  </si>
  <si>
    <t>Dispositivo CIA ASD MemoPart 28 mm Ref FQFDQ-28 H501451</t>
  </si>
  <si>
    <t>H501452</t>
  </si>
  <si>
    <t>Dispositivo  para cierre de PFO Occluder 18-18 MemoPart  Ref WTLYKFDQ-1 1818 H501452</t>
  </si>
  <si>
    <t>H501453</t>
  </si>
  <si>
    <t>Dispositivo  para cierre de PFO Occluder 18-24 MemoPart  Ref WTLYKFDQ-1 1824 H501453</t>
  </si>
  <si>
    <t>H501454</t>
  </si>
  <si>
    <t>Dispositivo  para cierre de PFO Occluder 22-28 MemoPart  Ref WTLYKFDQ-1 2228 H501454</t>
  </si>
  <si>
    <t>H501455</t>
  </si>
  <si>
    <t>Dispositivo  para cierre de PFO Occluder 28-28 MemoPart  Ref WTLYKFDQ-1 2828 H501455</t>
  </si>
  <si>
    <t>H501456</t>
  </si>
  <si>
    <t>Dispositivo  para cierre de PFO Occluder 25-34 MemoPart  Ref WTLYKFDQ-1 2534 H501456</t>
  </si>
  <si>
    <t>H501457</t>
  </si>
  <si>
    <t>Set sistema de liberacion 7 Fr MemoPart Ref ODS-A-I-7F H501457</t>
  </si>
  <si>
    <t>H501458</t>
  </si>
  <si>
    <t>Set sistema de liberacion 12 Fr MemoPart Ref ODS-A-I-12F H501458</t>
  </si>
  <si>
    <t>IM32281</t>
  </si>
  <si>
    <t>KIT DE CATETER CVC MONOLUMEN 20GA x 8 CM (IM32281)</t>
  </si>
  <si>
    <t>81524</t>
  </si>
  <si>
    <t>MICROGUIA TRAXCESS 14 REGULAR 0.014 X 200 CM REF GW1420040 (81524)</t>
  </si>
  <si>
    <t>BANCO DE TEJIDOS</t>
  </si>
  <si>
    <t xml:space="preserve">CARDIOVASCULAR </t>
  </si>
  <si>
    <t>Servicio BT-CR Homoinjerto Avalvulado Aórtico</t>
  </si>
  <si>
    <t>34,10000</t>
  </si>
  <si>
    <t>Servicio BT-CR Homoinjerto Valvulado Aórtico</t>
  </si>
  <si>
    <t>Servicio BTC- CR Homoinjerto Valvulado Aortico (D18)</t>
  </si>
  <si>
    <t>Servicio BTC- CR Homoinjerto Valvulado Aortico (D22)</t>
  </si>
  <si>
    <t>Servicio BTC- CR Homoinjerto Valvulado Aortico (D24)</t>
  </si>
  <si>
    <t>Servicio BT-CR Homoinjerto Avalvulado Pulmonar</t>
  </si>
  <si>
    <t>Servicio BT-CR Homoinjerto Valvulado Pulmonar</t>
  </si>
  <si>
    <t>Servicio BT-CR Homoinjerto Monocúspide Aórtico</t>
  </si>
  <si>
    <t>Servicio BT-CR Homoinjerto Monocúspide Pulmonar</t>
  </si>
  <si>
    <t>Servicio BTC-CR Tejido Valvular Mitral y Tricuspideo</t>
  </si>
  <si>
    <t xml:space="preserve">PERICARDIO </t>
  </si>
  <si>
    <t>Servicio BT-FO Parche de Pericardio Humano</t>
  </si>
  <si>
    <t>34,20000</t>
  </si>
  <si>
    <t xml:space="preserve">Servicio BT-LZ Parche pericardio humano 30mm x 10 mm </t>
  </si>
  <si>
    <t xml:space="preserve">Servicio BT-LZ Parche pericardio humano 40mm x 20 mm </t>
  </si>
  <si>
    <t xml:space="preserve">TEJIDO OSTEOMUSCULAR LIOFILIZADO ULTRAFINO </t>
  </si>
  <si>
    <t>Servicio BT-LZ Matriz Osea Ultra Fina 300 - 600 (1 cc)</t>
  </si>
  <si>
    <t>Servicio BT-LZ Matriz osea ultra fina 600 - 850 (1 cc)</t>
  </si>
  <si>
    <t>Servicio BT-LZ Matriz osea ultra fina 850 - 1000 (1 cc)</t>
  </si>
  <si>
    <t xml:space="preserve">Servicio BT-LZ Matriz ósea Ultrafina 300 - 600 (0.5 cc) </t>
  </si>
  <si>
    <t>Servicio BT-LZ Matriz ósea Ultrafina 600 - 850 (0.5 cc)</t>
  </si>
  <si>
    <t>TEJIDO OSTEOMUSCULAR LIOFILIZADO CORTIESPONJOSO</t>
  </si>
  <si>
    <t>Servicio BT-LZ Corticoesponjoso Irregular (10 cc)</t>
  </si>
  <si>
    <t>Servicio BT-LZ Corticoesponjoso Irregular (20 cc)</t>
  </si>
  <si>
    <t>Servicio BT-LZ Corticoesponjoso Irregular (30 cc)</t>
  </si>
  <si>
    <t>Servicio BT-LZ Corticoesponjoso Irregular (50 cc)</t>
  </si>
  <si>
    <t>TEJIDO OSTEOMUSCULAR  LIOFILIZADO ORTOPEDIA</t>
  </si>
  <si>
    <t>Servicio BT-LZ Cuña Trabecular</t>
  </si>
  <si>
    <t>Servicio BT-LZ Segmento de Diafisis de Fémur</t>
  </si>
  <si>
    <t>Servicio BT-LZ Segmento de Diafisis de Tibia</t>
  </si>
  <si>
    <t>Servicio BT-LZ Tira Bicortical de Cresta Iliaca</t>
  </si>
  <si>
    <t>Servicio BT-LZ Tira Tricortical de Cresta Iliaca</t>
  </si>
  <si>
    <t>Servicio BT-LZ Lámina de Diafisis de Fémur</t>
  </si>
  <si>
    <t>Servicio BT-LZ Lámina de Diáfisis de Tibia</t>
  </si>
  <si>
    <t>TEJIDO OSTEOMUSCULAR FRESCOCONGELADO</t>
  </si>
  <si>
    <t>Servicio BT-FC Corticoesponjoso Irregular (10 g)</t>
  </si>
  <si>
    <t>Servicio BT-FC  Corticoesponjoso Irregular (15 g)</t>
  </si>
  <si>
    <t>Servicio BT-FC Cuña Trabecular</t>
  </si>
  <si>
    <t>Servicio BT-FC Media Cabeza de Femur</t>
  </si>
  <si>
    <t>Servicio BT-FC 2.Media cabeza de femur derecho</t>
  </si>
  <si>
    <t>Servicio BT-FC 4.Media cabeza de femur izquierdo</t>
  </si>
  <si>
    <t>Servicio BT-FC Cabeza de Femur</t>
  </si>
  <si>
    <t>Servicio BT-FC Cabeza de femoral Izq</t>
  </si>
  <si>
    <t>Servicio BT-FC Cartilago costal</t>
  </si>
  <si>
    <t>Servicio BT-FC Cóndilo Lateral de Femur</t>
  </si>
  <si>
    <t>Servicio BT-FC Cóndilo lateral fémur Iz</t>
  </si>
  <si>
    <t>Servicio BT-FC Cóndilo Medial de Femur</t>
  </si>
  <si>
    <t>Servicio BT-FC Cóndilo medial fémur De</t>
  </si>
  <si>
    <t>Servicio BT-FC Femur Distal no Osteocondrial</t>
  </si>
  <si>
    <t>Servicio BT-FC Hueso Tendón Hueso</t>
  </si>
  <si>
    <t>Servicio BT-FC 4.Hueso Tendón Hueso izquierdo</t>
  </si>
  <si>
    <t>Servicio BT-FC 1.Hueso Tendón Hueso derecho</t>
  </si>
  <si>
    <t>Servicio BT-FC 2.Hueso Tendón Hueso derecho</t>
  </si>
  <si>
    <t>Servicio BT-FC Lámina de Diafisis de Fémur</t>
  </si>
  <si>
    <t>Servicio BT-FC Lámina tx óseo cortical fémur Iz</t>
  </si>
  <si>
    <t>Servicio BT-FC Lamina de Diafisis de Tibia</t>
  </si>
  <si>
    <t>Servicio BT-FC Mecanismo extensor</t>
  </si>
  <si>
    <t>Servicio BT-FC Prisma Trabecular</t>
  </si>
  <si>
    <t>Servicio BT-FC Segmento de Diafisis de Femur</t>
  </si>
  <si>
    <t>Servicio BT-FC Segmento de Diafisis de Tibia</t>
  </si>
  <si>
    <t>Servicio BT-FC Tendón Cuadriceps</t>
  </si>
  <si>
    <t>34.41040</t>
  </si>
  <si>
    <t>Servicio BT-FC Tendón Extensor Largo del Dedo Gordo</t>
  </si>
  <si>
    <t>Servicio BT-FC Tendón Flexor Largo de los Dedos</t>
  </si>
  <si>
    <t>Servicio BT-FC Tendón flexor largo del dedo gordo</t>
  </si>
  <si>
    <t>Servicio BT-FC Tendón Gracilis</t>
  </si>
  <si>
    <t>Servicio BT-FC Tendón Peronéo Corto</t>
  </si>
  <si>
    <t>Servicio BT-FC Tendón Peroneo Largo</t>
  </si>
  <si>
    <t>Servicio BT-FC Tendón Sartorio</t>
  </si>
  <si>
    <t>Servicio BT-FC Tendón Semitendinoso</t>
  </si>
  <si>
    <t>Servicio BT-FC Tendón Tibial Anterior</t>
  </si>
  <si>
    <t>34.41030</t>
  </si>
  <si>
    <t>Servicio BT-FC Tendón Tibial Posterior</t>
  </si>
  <si>
    <t>Servicio BT-FC Tendón de Aquiles</t>
  </si>
  <si>
    <t>Servicio BT-FC: Tendon extensor digitorium longus</t>
  </si>
  <si>
    <t>Servicio BT-FC Tira Tricortial de Cresta Iliaca</t>
  </si>
  <si>
    <t>Servicio BT-FC Tira Bicortical de Cresta Iliaca</t>
  </si>
  <si>
    <t xml:space="preserve">Servicio BT-FC  Aloinjerto menisco Lateral   </t>
  </si>
  <si>
    <t xml:space="preserve">Servicio BT-FC  Aloinjerto menisco medial </t>
  </si>
  <si>
    <t>MEMBRANA AMNIOTICA</t>
  </si>
  <si>
    <t>34.42000</t>
  </si>
  <si>
    <t>Servicio BT-LZ Membrana amniotica</t>
  </si>
  <si>
    <t>PIEL</t>
  </si>
  <si>
    <t>34,44000</t>
  </si>
  <si>
    <t xml:space="preserve">Servicio BT-LZ Matriz ósea desmineralizada 0.5cc (212 a 850 µm) </t>
  </si>
  <si>
    <t xml:space="preserve">Servicio BT-LZ Matriz ósea desmineralizada 1cc (212 a 850 µm) </t>
  </si>
  <si>
    <t>34,44005</t>
  </si>
  <si>
    <t>MATRIZ OSEA DESMINERALIZADA 10CC PARA MASILLA 212 a 600 µm</t>
  </si>
  <si>
    <t>EQ002</t>
  </si>
  <si>
    <t>ASPIRADOR ULTRASONICO</t>
  </si>
  <si>
    <t>EQ003</t>
  </si>
  <si>
    <t>EQUIPO DE RADIOFRECUENCIA</t>
  </si>
  <si>
    <t>EQ006</t>
  </si>
  <si>
    <t>NEUROMONITOREO</t>
  </si>
  <si>
    <t>EQ007</t>
  </si>
  <si>
    <t>EQUIPO MEDICO DRILL</t>
  </si>
  <si>
    <t>EQ008</t>
  </si>
  <si>
    <t>EQUIPO NEUROENDOSCOPICO</t>
  </si>
  <si>
    <t>EQ010</t>
  </si>
  <si>
    <t>EQUIPO MEDICO SHAVER</t>
  </si>
  <si>
    <t>EQ012</t>
  </si>
  <si>
    <t>EQUIPO NEURONAVEGADOR</t>
  </si>
  <si>
    <t>EQ014</t>
  </si>
  <si>
    <t>EQUIPO CRANEOTOMO</t>
  </si>
  <si>
    <t>EQ015</t>
  </si>
  <si>
    <t>EQUIPO MONITOR LARINGEO</t>
  </si>
  <si>
    <t>EQ016</t>
  </si>
  <si>
    <t>SET CIRUGIA BASE DE CRANEO ENDOSCOPICA EXTENDIDA</t>
  </si>
  <si>
    <t>EQ017</t>
  </si>
  <si>
    <t>EQUIPO MONITOR DE NERVIO FACIAL</t>
  </si>
  <si>
    <t>EQ018</t>
  </si>
  <si>
    <t>MOTOR DE FRESADO CON SET DE FRESAS CORTANTES Y DIAMANTADAS PARA OTOLOGIA</t>
  </si>
  <si>
    <t>EQ019</t>
  </si>
  <si>
    <t>EQUIPO SOPORTE DE MAYFIELD-POS</t>
  </si>
  <si>
    <t>EQ021</t>
  </si>
  <si>
    <t>EQUIPO DE NEUROMONITOREO CON MEDICO FISIATRA</t>
  </si>
  <si>
    <t>EQ022</t>
  </si>
  <si>
    <t>EQUIPO DE MONITOREO NEUROFISIOLOGICO INTRAOPERATORIO</t>
  </si>
  <si>
    <t>EQ024</t>
  </si>
  <si>
    <t>MONITOREO DE NERVIO FACIAL</t>
  </si>
  <si>
    <t>EQ027</t>
  </si>
  <si>
    <t>MONITOREO INTRAOPERATORIO</t>
  </si>
  <si>
    <t>EQ029</t>
  </si>
  <si>
    <t>EQUIPO DE LENTE RIGIDO DE SENOS PARANASALES</t>
  </si>
  <si>
    <t>EQ030</t>
  </si>
  <si>
    <t>KIT DE MOTOR DE OIDOS Y FRESAS</t>
  </si>
  <si>
    <t>EQ032</t>
  </si>
  <si>
    <t>APOYO TECNOLOGICO BONESCALPEL MISONIX EXCLUIDO</t>
  </si>
  <si>
    <t>EQ034</t>
  </si>
  <si>
    <t>EQUIPO NEUROENDOSCOPICO RIGIDO</t>
  </si>
  <si>
    <t>EQ036</t>
  </si>
  <si>
    <t>LENTES ENDOSCOPIA NASAL</t>
  </si>
  <si>
    <t>EQ037</t>
  </si>
  <si>
    <t>G4 RADIOFREQUENCY GEN 120V KIT</t>
  </si>
  <si>
    <t>EQ039</t>
  </si>
  <si>
    <t>EQUIPO  ENDOSCOPIO PARA COLUMNA</t>
  </si>
  <si>
    <t>EQ040</t>
  </si>
  <si>
    <t>EQUIPO DE RADIOFRECUENCIA CON KIT ESPECIAL PARA COLUMNA CON FRESA</t>
  </si>
  <si>
    <t>EQ042</t>
  </si>
  <si>
    <t>URETROTOMO</t>
  </si>
  <si>
    <t>EQ043</t>
  </si>
  <si>
    <t>EQUIPO NEUROENDOSCOPICO FLEXIBLE</t>
  </si>
  <si>
    <t>EQ045</t>
  </si>
  <si>
    <t>EQUIPO  SISTEMA ENDOSCOPIA TRANSFORAMINAL + ACCESORIOS</t>
  </si>
  <si>
    <t>EQ046</t>
  </si>
  <si>
    <t>EQUIPO  MODALIDAD TREN DE 4</t>
  </si>
  <si>
    <t>EQ049</t>
  </si>
  <si>
    <t>EQUIPO  DE MODALIDAD TREN DE 4</t>
  </si>
  <si>
    <t>EQ050</t>
  </si>
  <si>
    <t>EQUIPO  FRESADO DE ALTA REVOLUCION MIDAS REX CONSOLA MAS PIEZA DE MANO DE CRANEO</t>
  </si>
  <si>
    <t>EQ051</t>
  </si>
  <si>
    <t>EQUIPO ELECTROENCEFALOGRAFO</t>
  </si>
  <si>
    <t>EQ052</t>
  </si>
  <si>
    <t>EQUIPO MONITOR PARES BAJOS</t>
  </si>
  <si>
    <t>EQ068</t>
  </si>
  <si>
    <t>EQUIPO EEG DE 122 CANALESCONESTIMULADOR</t>
  </si>
  <si>
    <t>EQ069</t>
  </si>
  <si>
    <t>EQUIPO PLANEACION GUIAS Y MODELOS QUIRURGICOS</t>
  </si>
  <si>
    <t>EQ070</t>
  </si>
  <si>
    <t>EQUIPO DE FRESADO DE ALTA REVOLUCION PARA HIPOFISIS CON FRESAS DIAMANTADASY CORTANTES PARA CIRUGIA TRANSESFENOIDAL MASPIEZA DE MANO SHAVER MASCUCHILLA Y EQUIPO DE IRRIGACIONDEL SHAVER</t>
  </si>
  <si>
    <t>TARIFA PROPIA</t>
  </si>
  <si>
    <t>Incluye: Honorario del Cirujano General, Honorario de Anestesiologo, Honorario de Ayudantia, Derechos de Sala y Materiales.</t>
  </si>
  <si>
    <t>Incluye: Honorario del especialista en Cirugía de Tórax, Honorario de Anestesiologo, Honorario de Ayudantia, Derechos de Sala y Materiales.</t>
  </si>
  <si>
    <t>El valor de los servicios relacionados en esta sección, corresponden unicamente al honorario médico; los demás componentes como honorarios de anestesiólogo, ayudante, derechos de sala y materiales, que sean requeridos para la realización del procedimiento deberan ser liquidados de manera adicional, de acuerdo con la literatura y condiciones técnicas registradas en el manual de tarifa base pactado .</t>
  </si>
  <si>
    <t>Incluye: Honorario del Cirujano General, Honorario de Anestesiologo, Honorario de Ayudantia, Derechos de Sala. (Los materiales se facturan de acuerdo al consumo).</t>
  </si>
  <si>
    <t>Incluye: Honorario del Cirujano General, Honorario de Anestesiologo, Derechos de Sala y Materiales.</t>
  </si>
  <si>
    <t>Cuando en un estudio o procedimiento clínico especial intervencionista de radiología, hemodinamia o electrofisiología se requiera, de manera excepcional, la participación de un especialista en anestesiología, se reconocerá un pago adicional equivalente al treinta por ciento (30%) del valor del estudio o procedimiento. Asimismo, si el procedimiento requiere anestesia general o regional, se aplicará un monto adicional por el uso de derechos de sala, correspondiente al ochenta por ciento (80%) de la tarifa establecida para estudios de radiología intervencionista y al sesenta por ciento (60%) para procedimientos de hemodinamia y electrofisiología. En caso de realizarse múltiples procedimientos en un mismo acto, el porcentaje se calculará sobre la tarifa más alta.</t>
  </si>
  <si>
    <t xml:space="preserve">Incluye: Honorario del Cirujano, Honorario de Anestesiologo, Honorario de Ayudantia y Derechos de Sala. </t>
  </si>
  <si>
    <t>Excluye: Los medicamentos, materiales e insumos requeridos para la realización del procedimiento; estos, se facturarán de forma adicional, de acuerdo con las tarifas establecidas en el listado de insumos  acordado y vigente a la fecha de prestación de los servicios.</t>
  </si>
  <si>
    <t xml:space="preserve">Incluye: Honorario del Cirujano, Honorario de Anestesiologo y Derechos de Sala. </t>
  </si>
  <si>
    <t xml:space="preserve">Incluye: Honorarios (2 hemodinamistas) y derechos de sala, materiales e insumos propios del procedimiento  </t>
  </si>
  <si>
    <t>Servicios no citados, complicaciones, insumos alto costo</t>
  </si>
  <si>
    <t xml:space="preserve">El valor de los servicios relacionados en esta sección, corresponden unicamente al honorario médico; los demás componentes como honorarios de anestesiólogo, ayudante, derechos de sala y materiales, que sean requeridos para la realización del procedimiento deberan ser liquidados de manera adicional, de acuerdo con la literatura y condiciones técnicas registradas en el manual de tarifa base pactado </t>
  </si>
  <si>
    <t>Incluye: Honorario del Cirujano, Honorario de Anestesiologo, Honorario de Ayudantia y Derechos de Sala.       Excluye: Los medicamentos, materiales e insumos requeridos para la realización del procedimiento; estos, se facturarán de forma adicional, de acuerdo con las tarifas establecidas en el listado de insumos  acordado y vigente a la fecha de prestación de los servicios.</t>
  </si>
  <si>
    <t>Incluye: Honorario del Especialista, Honorario de Anestesiologo, Honorario de Ayudantia, Derechos de Sala. (Los materiales se facturan de acuerdo al consumo).</t>
  </si>
  <si>
    <t>Este servicio se encuentra incluido dentro del anexo, solo para el manejo integral del pacientes intrahospitalario que lo llegue a requerir, no aplica para cualquier otro tipo de manejo.</t>
  </si>
  <si>
    <t>Este servicio se encuentra incluido dentro del anexo, solo para el manejo integral del pacientes intrahospitalario que lo llegue a requerir, no aplica para cualquier otro tipo de manejo.    → Observación: La tarifa relacionada incluye los honorarios, derechos de sala e insumos propios del procedimiento (FFR-IFR-RFR).</t>
  </si>
  <si>
    <t>Este servicio se encuentra incluido dentro del anexo, solo para el manejo integral del pacientes intrahospitalario que lo llegue a requerir, no aplica para cualquier otro tipo de manejo.                → Observación: La tarifa relacionada incluye los honorarios, derechos de sala e insumos propios del procedimiento (OCT).</t>
  </si>
  <si>
    <t>Este servicio se encuentra incluido dentro del anexo, solo para el manejo integral del pacientes intrahospitalario que lo llegue a requerir, no aplica para cualquier otro tipo de manejo.                      → Observación: La resolución de cups no tiene un código específico para el ECOCARDIOGRAMA FETAL, sin embargo, es viable homologarlo por el código (881434) ya que es un estudio dirigido a evaluar la anatomía y la función del corazón fetal, en la búsqueda de anomalías del desarrollo y del ritmo cardiaco.</t>
  </si>
  <si>
    <t>Este servicio se encuentra incluido dentro del anexo, solo para el manejo integral del paciente intrahospitalario que lo llegue a requerir, no aplica para cualquier otro tipo de manejo.</t>
  </si>
  <si>
    <t xml:space="preserve"> La tarifa relacionada incluye insumos necesarios para la administración del medicamento indicado (LEVOSIMENDAN), personal asistencial para su atención (auxiliar de enfermería, enfermería, medicina general y cardiología) y derechos de sala de hospitalización día durante 6 días. Este valor aplica teniendo en cuenta valor actual de regulación del Levosimendan a $2.871.945, si el valor es ajustado a la alza se ajustara teniendo en cuenta el respectivo incremento. Ademas, cada sesión se puede facturar individualmente por $4.100.000.
Numero de sesiones: 6</t>
  </si>
  <si>
    <t>La tarifa relacionada es unitaria y corresponde a cada unidad de fragmento recibido. El valor final será el resultado de multiplicar la tarifa por cada unidad.</t>
  </si>
  <si>
    <t>La tarifa relacionada es unitaria y corresponde a cada especimen completo que se envíe. El valor final será el resultado de multiplicar la tarifa por cada unidad.</t>
  </si>
  <si>
    <t>La tarifa relacionada es unitaria y corresponde a cada lamina coloreada y fragmento recibido. El valor final será el resultado de multiplicar la tarifa por cada unidad.</t>
  </si>
  <si>
    <t>La tarifa relacionada solo comprende el estudio para la formula: LEUCOCITARIA.</t>
  </si>
  <si>
    <t>La tarifa relacionada solo comprende el estudio para: ORINA, PLASMA Y LCR.</t>
  </si>
  <si>
    <t xml:space="preserve">La tarifa relacionada incluye PLAQUETAS LEUCORREDUCIAS. </t>
  </si>
  <si>
    <t>Incluye: Honorario del Cirujano, Honorario de Anestesiologo, Honorario de Ayudantia y Derechos de Sala</t>
  </si>
  <si>
    <t>Incluye: Honorario del Cirujano, Honorario de Anestesiologo, Honorario de Ayudantia y Derechos de Sala.</t>
  </si>
  <si>
    <t>Excluye: Los medicamentos, materiales e insumos requeridos para la realización del procedimiento; estos, se facturarán de forma adi</t>
  </si>
  <si>
    <t>Incluye: Honorario del Cirujano, Honorario de Anestesiologo y Derechos de Sala.</t>
  </si>
  <si>
    <t>Excluye: Servicios no citados, insumos alto costo, complicaciones</t>
  </si>
  <si>
    <t xml:space="preserve"> La tarifa relacionada incluye insumos necesarios para la administración del medicamento indicado (FUROSEMIDA), personal asistencial para su atención (auxiliar de enfermería, enfermería, medicina general y cardiología) y derechos de sala de hospitalización durante tres (3) días.</t>
  </si>
  <si>
    <t>La tarifa relacionada incluye insumos necesarios para la administración del medicamento indicado (HIERRO), personal asistencial para su atención (auxiliar de enfermería, enfermería, medicina general y cardiología) y derechos de sala de hospitalización durante 4 o 5 días, 1 por semana. (El manejo es semanal durante 4 a 5 semanas con 200 mg de hierro parenteral una vez por semana).</t>
  </si>
  <si>
    <t>La tarifa relacionada incluye insumos necesarios para la administración del medicamento indicado (HIERRO), personal asistencial para su atención (auxiliar de enfermería, enfermería, medicina general y cardiología) y derechos de sala de hospitalización durante 4 o 5 días, 1 por semana. (El manejo es con Carboximaltosa de hierro 1800mg equivalente a Hierro 500mgr solución inyectable No. 2 ampollas).</t>
  </si>
  <si>
    <t>La tarifa relacionada incluye insumos necesarios para la administración del medicamento indicado (DOBUTAMINA), personal asistencial para su atención (auxiliar de enfermería, enfermería, medicina general y cardiología) y derechos de sala de hospitalización durante 6 días.</t>
  </si>
  <si>
    <t xml:space="preserve"> La tarifa relacionada incluye insumos necesarios para la administración del medicamento indicado (MILRINONE), personal asistencial para su atención (auxiliar de enfermería, enfermería, medicina general y cardiología) y derechos de sala de hospitalización durante 6 días.</t>
  </si>
  <si>
    <t>PROPIA</t>
  </si>
  <si>
    <t>Excluye: Estudios Patologicos, Estancia adicional, Sangre y Hemoderivados, Complicaciones medicas y/o quirúrgicas, manejo de comorbilidades, Procedimientos Qx y Hemodinamia adicionales,  Terapias de reemplazo renal, Soporte Vital extracorporeo, Ayudas diagnosticas especiales, Stents, Balones, Manejo de otras condiciones diferentes al motivo de ingreso del paciente</t>
  </si>
  <si>
    <t xml:space="preserve">1 Día de Estancia en Intermedios 
1 Día de Estancia en Piso
</t>
  </si>
  <si>
    <t xml:space="preserve">Excluye: Estudios patológicos. Estancia adicional,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t>
  </si>
  <si>
    <t xml:space="preserve">1 Día de Estancia en Intermedios 
1 Día de Estancia en Piso
Incluye: Introductores, Cateterres, medicamentos e insumos relacionados con el procedimiento. </t>
  </si>
  <si>
    <t>2 Días de Estancia en Intermedios 
1 Día de Estancia en Piso</t>
  </si>
  <si>
    <t>1 Día de Estancia en Intermedios 
Incluye: Introductores, Cateterres, medicamentos e insumos relacionados con el procedimiento. Cateterismo.</t>
  </si>
  <si>
    <t xml:space="preserve">2 Día de Estancia en Intermedios 
Incluye: Introductores, Cateterres, medicamentos e insumos relacionados con el procedimiento. </t>
  </si>
  <si>
    <t xml:space="preserve">1 Días de Estancia en Intermedios 
Incluye: Introductores, Cateterres, medicamentos e insumos relacionados con el procedimiento. </t>
  </si>
  <si>
    <t xml:space="preserve">2 Días de Estancia en UCI
2 Días de Estancia en Intermedios
1 Día de Estancia en Habitación Bipersonal
Incluye: Honorarios Medicos, Honorarios del Hemodinamista, Honorarios de Anestesia, Derechos de Sala, Insumos, Medicamentos y materiales necesarios para la atención del Paciente por su Evento; Ensancia, valoraciones y Ayudas Diágnosticas.  Kit Válvula Evolute </t>
  </si>
  <si>
    <t>Excluye: Estudios patológicos. Estancia adicional, Sangre y Hemoderivados, Servicios NO PBS, Complicaciones asociadas al procedimiento y Patologias no asociadas al procedimiento, imagenología y examenes de laboratorio (solo del procedimiento).  Ayudas diagnósticas especiales, Medicamentos y manejo de comorbilidades. No Incluye ECMO , ni Asistencia Ventricular, ni Procedimientos adicionales</t>
  </si>
  <si>
    <t xml:space="preserve">1 Día de Estancia en Intermedios 
1 Día de Estancia en Piso
Incluye: Introductores, Cateterres, medicamentos e insumos relacionados con el procedimiento. 
</t>
  </si>
  <si>
    <t xml:space="preserve">Excluye:Estudios patológicos. Estancia adicional,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t>
  </si>
  <si>
    <t xml:space="preserve">1 Día de Estancia en Intermedios 
1 Día de Estancia en Piso
Incluye: Introductores, Cateterres, medicamentos e insumos relacionados con el procedimiento. Cateterismo.
</t>
  </si>
  <si>
    <t>1 Día de Estancia en Intermedios 
1 Día de Estancia en Piso
Incluye: Introductores, Cateterres, medicamentos e insumos relacionados con el procedimiento. Cateterismo.</t>
  </si>
  <si>
    <t xml:space="preserve">Excluye: Estudios Patologicos, Estancia adicional, Sangre y Hemoderivados, Complicaciones medicas y/o quirúrgicas, manejo de comorbilidades, Procedimientos Qx y Hemodinamia adicionales a la colocación del Watchman, reintervenciones.  Terapias de reemplazo renal, Soporte Vital extracorporeo, Ayudas diagnosticas especiales, Stents, Balones.  Manejo de otras condiciones diferentes al motivo de ingreso del paciente. </t>
  </si>
  <si>
    <t xml:space="preserve">2 Días de Estancia en UCI
1 Día de Estancia en Intermedios
1 Día de Estancia en Habitación Bipersonal
Incluye: Honorarios Medicos, Honorarios del Hemodinamista, Honorarios de Anestesia, Derechos de Sala, Insumos, Medicamentos y materiales necesarios para la atención del Paciente por su Evento (durante el Procedimiento y la Estancia); Entancia relacionada valoraciones y Ayudas Diágnosticas. </t>
  </si>
  <si>
    <t>1 Dia de Cuidado Intermedio
1 ía de Hbaitación Bipersonal
Incluye: Introductores, Cateteteres, medicamentos e insumos relacionados con el procedimiento. De manera especifica 4 Stent coronarios y 2 Balon coronario.</t>
  </si>
  <si>
    <t>Excluye: Estudios patológicos. Estancia adicional,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No incluye Stent adicionales, ni balones coronarios adicionales, asi como tampoco balones de contrapulsación (estos servicios de requerirse se cobraran adicional al paquete).</t>
  </si>
  <si>
    <t xml:space="preserve">1 Dia de Cuidado Intermedio
1 ía de Hbaitación Bipersonal
Incluye: Introductores, Cateteteres, medicamentos e insumos relacionados con el procedimiento. De manera especifica 2 Stent coronarios y 1 Balon coronario.
</t>
  </si>
  <si>
    <t xml:space="preserve">Excluye: Estudios patológicos. Estancia adiciona,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t>
  </si>
  <si>
    <t xml:space="preserve">Incluye: Introductores, Cateterres, medicamentos e insumos relacionados con el procedimiento. </t>
  </si>
  <si>
    <t xml:space="preserve">1 Dia de Cuidado Intermedio
1 ía de Habitación Bipersonal
Incluye: Introductores, Cateteteres, medicamentos e insumos relacionados con el procedimiento. </t>
  </si>
  <si>
    <t>Excluye: Estudios patológicos. Estancia adicional, Sangre y Hemoderivados, Terapias de reemplazo renal,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No incluye, ni balones (estos servicios de requerirse se cobraran adicional al paquete).</t>
  </si>
  <si>
    <t>3 Días de Estancia en Intermedios 
1 Día de Estancia en Piso</t>
  </si>
  <si>
    <t>3 sesiones</t>
  </si>
  <si>
    <t>5 sesiones</t>
  </si>
  <si>
    <t>1 sesion</t>
  </si>
  <si>
    <t>6 sesiones</t>
  </si>
  <si>
    <t xml:space="preserve"> La tarifa relacionada incluye insumos necesarios para la administración del medicamento indicado (LEVOSIMENDAN), personal asistencial para su atención (auxiliar de enfermería, enfermería, medicina general y cardiología) y derechos de sala de hospitalización día durante 6 días. Este valor aplica teniendo en cuenta valor actual de regulación del Levosimendan a $2.871.945, si el valor es ajustado a la alza se ajustara teniendo en cuenta el respectivo incremento. Ademas, cada sesión se puede facturar individualmente por $4.161.666.</t>
  </si>
  <si>
    <t>Previa cotización</t>
  </si>
  <si>
    <t>Incluye: Honorarios de especialista, Honorarios de anestesia, Honorarios de ayudantia, Derechos de sala, Insumos y medicamentos Basicos del procedimiento</t>
  </si>
  <si>
    <t>Excluye: Estancias, servicios no citados, complicaciones</t>
  </si>
  <si>
    <t>Excluye: Los insumos y medicamentos se facturaran de acuerdo a consumo, Estancias, servicios no citados, complicaciones</t>
  </si>
  <si>
    <t>Incluye: Honorarios de especialista, Honorarios de anestesia, Honorarios de ayudantia, Derechos de sala.</t>
  </si>
  <si>
    <t>Incluye: Honorarios de especialista, Honorarios de anestesia, Derechos de sala, Insumos y medicamentos Basicos del procedimiento</t>
  </si>
  <si>
    <t>Excluye: Estancias, servicios no citados, complicaciones, Honorarios de ayudantia,</t>
  </si>
  <si>
    <t>240201</t>
  </si>
  <si>
    <t>240301</t>
  </si>
  <si>
    <t>340201</t>
  </si>
  <si>
    <t>340401</t>
  </si>
  <si>
    <t>340901</t>
  </si>
  <si>
    <t>340902</t>
  </si>
  <si>
    <t>340903</t>
  </si>
  <si>
    <t>340909</t>
  </si>
  <si>
    <t>341101</t>
  </si>
  <si>
    <t>341402</t>
  </si>
  <si>
    <t>348501</t>
  </si>
  <si>
    <t>348601</t>
  </si>
  <si>
    <t>351101</t>
  </si>
  <si>
    <t>351103</t>
  </si>
  <si>
    <t>351201</t>
  </si>
  <si>
    <t>351203</t>
  </si>
  <si>
    <t>351301</t>
  </si>
  <si>
    <t>351303</t>
  </si>
  <si>
    <t>351401</t>
  </si>
  <si>
    <t>351403</t>
  </si>
  <si>
    <t>351603</t>
  </si>
  <si>
    <t>352101</t>
  </si>
  <si>
    <t>352103</t>
  </si>
  <si>
    <t>352301</t>
  </si>
  <si>
    <t>352401</t>
  </si>
  <si>
    <t>352501</t>
  </si>
  <si>
    <t>352504</t>
  </si>
  <si>
    <t>352507</t>
  </si>
  <si>
    <t>352510</t>
  </si>
  <si>
    <t>353503</t>
  </si>
  <si>
    <t>354201</t>
  </si>
  <si>
    <t>355102</t>
  </si>
  <si>
    <t>355104</t>
  </si>
  <si>
    <t>355204</t>
  </si>
  <si>
    <t>356101</t>
  </si>
  <si>
    <t>356102</t>
  </si>
  <si>
    <t>356201</t>
  </si>
  <si>
    <t>356202</t>
  </si>
  <si>
    <t>358001</t>
  </si>
  <si>
    <t>358002</t>
  </si>
  <si>
    <t>358101</t>
  </si>
  <si>
    <t>358102</t>
  </si>
  <si>
    <t>358103</t>
  </si>
  <si>
    <t>358104</t>
  </si>
  <si>
    <t>358105</t>
  </si>
  <si>
    <t>358106</t>
  </si>
  <si>
    <t>358108</t>
  </si>
  <si>
    <t>358201</t>
  </si>
  <si>
    <t>358202</t>
  </si>
  <si>
    <t>358203</t>
  </si>
  <si>
    <t>358204</t>
  </si>
  <si>
    <t>358205</t>
  </si>
  <si>
    <t>358206</t>
  </si>
  <si>
    <t>358207</t>
  </si>
  <si>
    <t>358208</t>
  </si>
  <si>
    <t>358209</t>
  </si>
  <si>
    <t>358211</t>
  </si>
  <si>
    <t>358306</t>
  </si>
  <si>
    <t>358307</t>
  </si>
  <si>
    <t>358308</t>
  </si>
  <si>
    <t>358401</t>
  </si>
  <si>
    <t>358402</t>
  </si>
  <si>
    <t>358403</t>
  </si>
  <si>
    <t>358404</t>
  </si>
  <si>
    <t>358501</t>
  </si>
  <si>
    <t>358502</t>
  </si>
  <si>
    <t>358503</t>
  </si>
  <si>
    <t>358504</t>
  </si>
  <si>
    <t>358505</t>
  </si>
  <si>
    <t>358506</t>
  </si>
  <si>
    <t>358507</t>
  </si>
  <si>
    <t>358508</t>
  </si>
  <si>
    <t>358509</t>
  </si>
  <si>
    <t>358510</t>
  </si>
  <si>
    <t>358511</t>
  </si>
  <si>
    <t>358701</t>
  </si>
  <si>
    <t>358702</t>
  </si>
  <si>
    <t>358703</t>
  </si>
  <si>
    <t>358705</t>
  </si>
  <si>
    <t>358710</t>
  </si>
  <si>
    <t>358801</t>
  </si>
  <si>
    <t>358802</t>
  </si>
  <si>
    <t>358803</t>
  </si>
  <si>
    <t>358805</t>
  </si>
  <si>
    <t>358901</t>
  </si>
  <si>
    <t>358903</t>
  </si>
  <si>
    <t>359201</t>
  </si>
  <si>
    <t>359301</t>
  </si>
  <si>
    <t>359401</t>
  </si>
  <si>
    <t>359402</t>
  </si>
  <si>
    <t>359403</t>
  </si>
  <si>
    <t>359404</t>
  </si>
  <si>
    <t>359405</t>
  </si>
  <si>
    <t>359501</t>
  </si>
  <si>
    <t>359502</t>
  </si>
  <si>
    <t>359701</t>
  </si>
  <si>
    <t>360101</t>
  </si>
  <si>
    <t>360102</t>
  </si>
  <si>
    <t>360201</t>
  </si>
  <si>
    <t>360202</t>
  </si>
  <si>
    <t>360401</t>
  </si>
  <si>
    <t>360402</t>
  </si>
  <si>
    <t>360501</t>
  </si>
  <si>
    <t>360601</t>
  </si>
  <si>
    <t>361601</t>
  </si>
  <si>
    <t>361605</t>
  </si>
  <si>
    <t>361607</t>
  </si>
  <si>
    <t>361609</t>
  </si>
  <si>
    <t>361611</t>
  </si>
  <si>
    <t>361623</t>
  </si>
  <si>
    <t>361803</t>
  </si>
  <si>
    <t>361809</t>
  </si>
  <si>
    <t>361811</t>
  </si>
  <si>
    <t>361823</t>
  </si>
  <si>
    <t>361903</t>
  </si>
  <si>
    <t>361909</t>
  </si>
  <si>
    <t>361911</t>
  </si>
  <si>
    <t>361921</t>
  </si>
  <si>
    <t>363201</t>
  </si>
  <si>
    <t>369201</t>
  </si>
  <si>
    <t>370101</t>
  </si>
  <si>
    <t>371202</t>
  </si>
  <si>
    <t>372601</t>
  </si>
  <si>
    <t>373104</t>
  </si>
  <si>
    <t>373106</t>
  </si>
  <si>
    <t>373201</t>
  </si>
  <si>
    <t>373303</t>
  </si>
  <si>
    <t>373305</t>
  </si>
  <si>
    <t>373307</t>
  </si>
  <si>
    <t>373412</t>
  </si>
  <si>
    <t>373413</t>
  </si>
  <si>
    <t>373414</t>
  </si>
  <si>
    <t>373601</t>
  </si>
  <si>
    <t>373701</t>
  </si>
  <si>
    <t>374101</t>
  </si>
  <si>
    <t>374301</t>
  </si>
  <si>
    <t>378102</t>
  </si>
  <si>
    <t>378201</t>
  </si>
  <si>
    <t>378301</t>
  </si>
  <si>
    <t>378401</t>
  </si>
  <si>
    <t>378602</t>
  </si>
  <si>
    <t>378604</t>
  </si>
  <si>
    <t>378606</t>
  </si>
  <si>
    <t>378701</t>
  </si>
  <si>
    <t>379003</t>
  </si>
  <si>
    <t>381101</t>
  </si>
  <si>
    <t>381203</t>
  </si>
  <si>
    <t>381603</t>
  </si>
  <si>
    <t>383405</t>
  </si>
  <si>
    <t>383406</t>
  </si>
  <si>
    <t>383408</t>
  </si>
  <si>
    <t>383410</t>
  </si>
  <si>
    <t>383412</t>
  </si>
  <si>
    <t>383701</t>
  </si>
  <si>
    <t>384202</t>
  </si>
  <si>
    <t>384501</t>
  </si>
  <si>
    <t>385120</t>
  </si>
  <si>
    <t>385501</t>
  </si>
  <si>
    <t>385520</t>
  </si>
  <si>
    <t>385620</t>
  </si>
  <si>
    <t>387301</t>
  </si>
  <si>
    <t>395010</t>
  </si>
  <si>
    <t>395018</t>
  </si>
  <si>
    <t>395027</t>
  </si>
  <si>
    <t>395101</t>
  </si>
  <si>
    <t>397202</t>
  </si>
  <si>
    <t>397501</t>
  </si>
  <si>
    <t>540013</t>
  </si>
  <si>
    <t>541102</t>
  </si>
  <si>
    <t>546101</t>
  </si>
  <si>
    <t>549002</t>
  </si>
  <si>
    <t>549005</t>
  </si>
  <si>
    <t>841001</t>
  </si>
  <si>
    <t>866102</t>
  </si>
  <si>
    <t>870003</t>
  </si>
  <si>
    <t>870601</t>
  </si>
  <si>
    <t>870603</t>
  </si>
  <si>
    <t>871010</t>
  </si>
  <si>
    <t>871019</t>
  </si>
  <si>
    <t>871020</t>
  </si>
  <si>
    <t>871030</t>
  </si>
  <si>
    <t>871040</t>
  </si>
  <si>
    <t>871060</t>
  </si>
  <si>
    <t>871111</t>
  </si>
  <si>
    <t>871112</t>
  </si>
  <si>
    <t>871121</t>
  </si>
  <si>
    <t>871181</t>
  </si>
  <si>
    <t>871208</t>
  </si>
  <si>
    <t>871320</t>
  </si>
  <si>
    <t>872002</t>
  </si>
  <si>
    <t>872011</t>
  </si>
  <si>
    <t>872101</t>
  </si>
  <si>
    <t>872102</t>
  </si>
  <si>
    <t>872104</t>
  </si>
  <si>
    <t>872105</t>
  </si>
  <si>
    <t>872121</t>
  </si>
  <si>
    <t>872122</t>
  </si>
  <si>
    <t>872123</t>
  </si>
  <si>
    <t>872201</t>
  </si>
  <si>
    <t>874111</t>
  </si>
  <si>
    <t>874112</t>
  </si>
  <si>
    <t>874113</t>
  </si>
  <si>
    <t>874114</t>
  </si>
  <si>
    <t>874121</t>
  </si>
  <si>
    <t>874122</t>
  </si>
  <si>
    <t>874123</t>
  </si>
  <si>
    <t>874124</t>
  </si>
  <si>
    <t>874130</t>
  </si>
  <si>
    <t>874131</t>
  </si>
  <si>
    <t>874132</t>
  </si>
  <si>
    <t>874313</t>
  </si>
  <si>
    <t>874801</t>
  </si>
  <si>
    <t>874910</t>
  </si>
  <si>
    <t>875101</t>
  </si>
  <si>
    <t>876123</t>
  </si>
  <si>
    <t>876136</t>
  </si>
  <si>
    <t>876137</t>
  </si>
  <si>
    <t>876222</t>
  </si>
  <si>
    <t>876231</t>
  </si>
  <si>
    <t>876401</t>
  </si>
  <si>
    <t>876611</t>
  </si>
  <si>
    <t>876612</t>
  </si>
  <si>
    <t>877111</t>
  </si>
  <si>
    <t>877112</t>
  </si>
  <si>
    <t>877161</t>
  </si>
  <si>
    <t>877201</t>
  </si>
  <si>
    <t>877210</t>
  </si>
  <si>
    <t>877214</t>
  </si>
  <si>
    <t>877301</t>
  </si>
  <si>
    <t>877302</t>
  </si>
  <si>
    <t>877602</t>
  </si>
  <si>
    <t>877603</t>
  </si>
  <si>
    <t>877802</t>
  </si>
  <si>
    <t>877831</t>
  </si>
  <si>
    <t>877861</t>
  </si>
  <si>
    <t>877862</t>
  </si>
  <si>
    <t>877863</t>
  </si>
  <si>
    <t>877871</t>
  </si>
  <si>
    <t>877901</t>
  </si>
  <si>
    <t>877940</t>
  </si>
  <si>
    <t>878902</t>
  </si>
  <si>
    <t>878904</t>
  </si>
  <si>
    <t>878905</t>
  </si>
  <si>
    <t>878906</t>
  </si>
  <si>
    <t>879111</t>
  </si>
  <si>
    <t>879112</t>
  </si>
  <si>
    <t>879113</t>
  </si>
  <si>
    <t>879116</t>
  </si>
  <si>
    <t>879122</t>
  </si>
  <si>
    <t>879131</t>
  </si>
  <si>
    <t>879132</t>
  </si>
  <si>
    <t>879150</t>
  </si>
  <si>
    <t>879161</t>
  </si>
  <si>
    <t>879162</t>
  </si>
  <si>
    <t>879201</t>
  </si>
  <si>
    <t>879302</t>
  </si>
  <si>
    <t>879391</t>
  </si>
  <si>
    <t>879410</t>
  </si>
  <si>
    <t>879411</t>
  </si>
  <si>
    <t>879420</t>
  </si>
  <si>
    <t>879421</t>
  </si>
  <si>
    <t>879430</t>
  </si>
  <si>
    <t>879431</t>
  </si>
  <si>
    <t>879460</t>
  </si>
  <si>
    <t>879510</t>
  </si>
  <si>
    <t>879520</t>
  </si>
  <si>
    <t>879522</t>
  </si>
  <si>
    <t>879523</t>
  </si>
  <si>
    <t>879901</t>
  </si>
  <si>
    <t>879902</t>
  </si>
  <si>
    <t>879904</t>
  </si>
  <si>
    <t>879905</t>
  </si>
  <si>
    <t>879910</t>
  </si>
  <si>
    <t>879990</t>
  </si>
  <si>
    <t>881130</t>
  </si>
  <si>
    <t>881132</t>
  </si>
  <si>
    <t>881141</t>
  </si>
  <si>
    <t>881201</t>
  </si>
  <si>
    <t>881208</t>
  </si>
  <si>
    <t>881209</t>
  </si>
  <si>
    <t>881211</t>
  </si>
  <si>
    <t>881212</t>
  </si>
  <si>
    <t>881301</t>
  </si>
  <si>
    <t>881302</t>
  </si>
  <si>
    <t>881305</t>
  </si>
  <si>
    <t>881306</t>
  </si>
  <si>
    <t>881313</t>
  </si>
  <si>
    <t>881332</t>
  </si>
  <si>
    <t>881362</t>
  </si>
  <si>
    <t>881390</t>
  </si>
  <si>
    <t>881412</t>
  </si>
  <si>
    <t>881434</t>
  </si>
  <si>
    <t>881439</t>
  </si>
  <si>
    <t>881601</t>
  </si>
  <si>
    <t>881602</t>
  </si>
  <si>
    <t>882103</t>
  </si>
  <si>
    <t>882105</t>
  </si>
  <si>
    <t>882106</t>
  </si>
  <si>
    <t>882132</t>
  </si>
  <si>
    <t>882232</t>
  </si>
  <si>
    <t>882242</t>
  </si>
  <si>
    <t>882252</t>
  </si>
  <si>
    <t>882296</t>
  </si>
  <si>
    <t>882298</t>
  </si>
  <si>
    <t>882304</t>
  </si>
  <si>
    <t>882370</t>
  </si>
  <si>
    <t>882602</t>
  </si>
  <si>
    <t>882603</t>
  </si>
  <si>
    <t>883101</t>
  </si>
  <si>
    <t>883102</t>
  </si>
  <si>
    <t>883103</t>
  </si>
  <si>
    <t>883108</t>
  </si>
  <si>
    <t>883109</t>
  </si>
  <si>
    <t>883110</t>
  </si>
  <si>
    <t>883111</t>
  </si>
  <si>
    <t>883210</t>
  </si>
  <si>
    <t>883211</t>
  </si>
  <si>
    <t>883220</t>
  </si>
  <si>
    <t>883221</t>
  </si>
  <si>
    <t>883230</t>
  </si>
  <si>
    <t>883231</t>
  </si>
  <si>
    <t>883232</t>
  </si>
  <si>
    <t>883233</t>
  </si>
  <si>
    <t>883234</t>
  </si>
  <si>
    <t>883235</t>
  </si>
  <si>
    <t>883236</t>
  </si>
  <si>
    <t>883341</t>
  </si>
  <si>
    <t>883390</t>
  </si>
  <si>
    <t>883401</t>
  </si>
  <si>
    <t>883430</t>
  </si>
  <si>
    <t>883434</t>
  </si>
  <si>
    <t>883436</t>
  </si>
  <si>
    <t>883440</t>
  </si>
  <si>
    <t>883441</t>
  </si>
  <si>
    <t>883511</t>
  </si>
  <si>
    <t>883512</t>
  </si>
  <si>
    <t>883521</t>
  </si>
  <si>
    <t>883522</t>
  </si>
  <si>
    <t>883545</t>
  </si>
  <si>
    <t>883560</t>
  </si>
  <si>
    <t>883590</t>
  </si>
  <si>
    <t>883902</t>
  </si>
  <si>
    <t>883904</t>
  </si>
  <si>
    <t>883905</t>
  </si>
  <si>
    <t>883909</t>
  </si>
  <si>
    <t>883911</t>
  </si>
  <si>
    <t>883912</t>
  </si>
  <si>
    <t>883913</t>
  </si>
  <si>
    <t>890401</t>
  </si>
  <si>
    <t>890404</t>
  </si>
  <si>
    <t>890406</t>
  </si>
  <si>
    <t>890426</t>
  </si>
  <si>
    <t>890427</t>
  </si>
  <si>
    <t>890428</t>
  </si>
  <si>
    <t>890429</t>
  </si>
  <si>
    <t>890430</t>
  </si>
  <si>
    <t>890433</t>
  </si>
  <si>
    <t>890435</t>
  </si>
  <si>
    <t>890454</t>
  </si>
  <si>
    <t>890466</t>
  </si>
  <si>
    <t>890468</t>
  </si>
  <si>
    <t>890471</t>
  </si>
  <si>
    <t>890474</t>
  </si>
  <si>
    <t>890486</t>
  </si>
  <si>
    <t>890601</t>
  </si>
  <si>
    <t>890602</t>
  </si>
  <si>
    <t>890701</t>
  </si>
  <si>
    <t>890702</t>
  </si>
  <si>
    <t>890735</t>
  </si>
  <si>
    <t>890783</t>
  </si>
  <si>
    <t>890793</t>
  </si>
  <si>
    <t>898002</t>
  </si>
  <si>
    <t>898003</t>
  </si>
  <si>
    <t>898017</t>
  </si>
  <si>
    <t>898018</t>
  </si>
  <si>
    <t>898101</t>
  </si>
  <si>
    <t>898201</t>
  </si>
  <si>
    <t>898221</t>
  </si>
  <si>
    <t>898241</t>
  </si>
  <si>
    <t>898803</t>
  </si>
  <si>
    <t>898804</t>
  </si>
  <si>
    <t>898806</t>
  </si>
  <si>
    <t>898807</t>
  </si>
  <si>
    <t>898808</t>
  </si>
  <si>
    <t>898811</t>
  </si>
  <si>
    <t>901002</t>
  </si>
  <si>
    <t>901004</t>
  </si>
  <si>
    <t>901007</t>
  </si>
  <si>
    <t>901009</t>
  </si>
  <si>
    <t>901101</t>
  </si>
  <si>
    <t>901102</t>
  </si>
  <si>
    <t>901104</t>
  </si>
  <si>
    <t>901107</t>
  </si>
  <si>
    <t>901109</t>
  </si>
  <si>
    <t>901202</t>
  </si>
  <si>
    <t>901203</t>
  </si>
  <si>
    <t>901206</t>
  </si>
  <si>
    <t>901207</t>
  </si>
  <si>
    <t>901208</t>
  </si>
  <si>
    <t>901209</t>
  </si>
  <si>
    <t>901210</t>
  </si>
  <si>
    <t>901211</t>
  </si>
  <si>
    <t>901212</t>
  </si>
  <si>
    <t>901213</t>
  </si>
  <si>
    <t>901214</t>
  </si>
  <si>
    <t>901215</t>
  </si>
  <si>
    <t>901216</t>
  </si>
  <si>
    <t>901217</t>
  </si>
  <si>
    <t>901218</t>
  </si>
  <si>
    <t>901221</t>
  </si>
  <si>
    <t>901223</t>
  </si>
  <si>
    <t>901225</t>
  </si>
  <si>
    <t>901229</t>
  </si>
  <si>
    <t>901230</t>
  </si>
  <si>
    <t>901232</t>
  </si>
  <si>
    <t>901233</t>
  </si>
  <si>
    <t>901235</t>
  </si>
  <si>
    <t>901236</t>
  </si>
  <si>
    <t>901240</t>
  </si>
  <si>
    <t>901304</t>
  </si>
  <si>
    <t>901305</t>
  </si>
  <si>
    <t>901311</t>
  </si>
  <si>
    <t>901312</t>
  </si>
  <si>
    <t>901313</t>
  </si>
  <si>
    <t>901317</t>
  </si>
  <si>
    <t>901318</t>
  </si>
  <si>
    <t>901321</t>
  </si>
  <si>
    <t>901322</t>
  </si>
  <si>
    <t>901324</t>
  </si>
  <si>
    <t>901326</t>
  </si>
  <si>
    <t>901502</t>
  </si>
  <si>
    <t>902001</t>
  </si>
  <si>
    <t>902002</t>
  </si>
  <si>
    <t>902003</t>
  </si>
  <si>
    <t>902006</t>
  </si>
  <si>
    <t>902007</t>
  </si>
  <si>
    <t>902010</t>
  </si>
  <si>
    <t>902011</t>
  </si>
  <si>
    <t>902012</t>
  </si>
  <si>
    <t>902014</t>
  </si>
  <si>
    <t>902016</t>
  </si>
  <si>
    <t>902017</t>
  </si>
  <si>
    <t>902018</t>
  </si>
  <si>
    <t>902019</t>
  </si>
  <si>
    <t>902020</t>
  </si>
  <si>
    <t>902021</t>
  </si>
  <si>
    <t>902022</t>
  </si>
  <si>
    <t>902023</t>
  </si>
  <si>
    <t>902024</t>
  </si>
  <si>
    <t>902027</t>
  </si>
  <si>
    <t>902029</t>
  </si>
  <si>
    <t>902030</t>
  </si>
  <si>
    <t>902031</t>
  </si>
  <si>
    <t>902032</t>
  </si>
  <si>
    <t>902033</t>
  </si>
  <si>
    <t>902034</t>
  </si>
  <si>
    <t>902035</t>
  </si>
  <si>
    <t>902036</t>
  </si>
  <si>
    <t>902037</t>
  </si>
  <si>
    <t>902039</t>
  </si>
  <si>
    <t>902041</t>
  </si>
  <si>
    <t>902042</t>
  </si>
  <si>
    <t>902044</t>
  </si>
  <si>
    <t>902045</t>
  </si>
  <si>
    <t>902047</t>
  </si>
  <si>
    <t>902048</t>
  </si>
  <si>
    <t>902049</t>
  </si>
  <si>
    <t>902050</t>
  </si>
  <si>
    <t>902054</t>
  </si>
  <si>
    <t>902055</t>
  </si>
  <si>
    <t>902056</t>
  </si>
  <si>
    <t>902057</t>
  </si>
  <si>
    <t>902058</t>
  </si>
  <si>
    <t>902059</t>
  </si>
  <si>
    <t>902060</t>
  </si>
  <si>
    <t>902061</t>
  </si>
  <si>
    <t>902062</t>
  </si>
  <si>
    <t>902063</t>
  </si>
  <si>
    <t>902067</t>
  </si>
  <si>
    <t>902068</t>
  </si>
  <si>
    <t>902069</t>
  </si>
  <si>
    <t>902071</t>
  </si>
  <si>
    <t>902072</t>
  </si>
  <si>
    <t>902073</t>
  </si>
  <si>
    <t>902077</t>
  </si>
  <si>
    <t>902079</t>
  </si>
  <si>
    <t>902101</t>
  </si>
  <si>
    <t>902104</t>
  </si>
  <si>
    <t>902106</t>
  </si>
  <si>
    <t>902107</t>
  </si>
  <si>
    <t>902109</t>
  </si>
  <si>
    <t>902110</t>
  </si>
  <si>
    <t>902113</t>
  </si>
  <si>
    <t>902115</t>
  </si>
  <si>
    <t>902116</t>
  </si>
  <si>
    <t>902118</t>
  </si>
  <si>
    <t>902119</t>
  </si>
  <si>
    <t>902121</t>
  </si>
  <si>
    <t>902123</t>
  </si>
  <si>
    <t>902204</t>
  </si>
  <si>
    <t>902206</t>
  </si>
  <si>
    <t>902210</t>
  </si>
  <si>
    <t>902211</t>
  </si>
  <si>
    <t>902213</t>
  </si>
  <si>
    <t>902214</t>
  </si>
  <si>
    <t>902215</t>
  </si>
  <si>
    <t>902219</t>
  </si>
  <si>
    <t>902220</t>
  </si>
  <si>
    <t>902221</t>
  </si>
  <si>
    <t>902224</t>
  </si>
  <si>
    <t>902226</t>
  </si>
  <si>
    <t>903001</t>
  </si>
  <si>
    <t>903002</t>
  </si>
  <si>
    <t>903003</t>
  </si>
  <si>
    <t>903007</t>
  </si>
  <si>
    <t>903008</t>
  </si>
  <si>
    <t>903009</t>
  </si>
  <si>
    <t>903010</t>
  </si>
  <si>
    <t>903011</t>
  </si>
  <si>
    <t>903016</t>
  </si>
  <si>
    <t>903017</t>
  </si>
  <si>
    <t>903021</t>
  </si>
  <si>
    <t>903022</t>
  </si>
  <si>
    <t>903023</t>
  </si>
  <si>
    <t>903024</t>
  </si>
  <si>
    <t>903025</t>
  </si>
  <si>
    <t>903026</t>
  </si>
  <si>
    <t>903027</t>
  </si>
  <si>
    <t>903030</t>
  </si>
  <si>
    <t>903031</t>
  </si>
  <si>
    <t>903032</t>
  </si>
  <si>
    <t>903033</t>
  </si>
  <si>
    <t>903034</t>
  </si>
  <si>
    <t>903035</t>
  </si>
  <si>
    <t>903036</t>
  </si>
  <si>
    <t>903042</t>
  </si>
  <si>
    <t>903043</t>
  </si>
  <si>
    <t>903044</t>
  </si>
  <si>
    <t>903046</t>
  </si>
  <si>
    <t>903047</t>
  </si>
  <si>
    <t>903048</t>
  </si>
  <si>
    <t>903049</t>
  </si>
  <si>
    <t>903050</t>
  </si>
  <si>
    <t>903051</t>
  </si>
  <si>
    <t>903052</t>
  </si>
  <si>
    <t>903053</t>
  </si>
  <si>
    <t>903054</t>
  </si>
  <si>
    <t>903059</t>
  </si>
  <si>
    <t>903062</t>
  </si>
  <si>
    <t>903066</t>
  </si>
  <si>
    <t>903067</t>
  </si>
  <si>
    <t>903068</t>
  </si>
  <si>
    <t>903069</t>
  </si>
  <si>
    <t>903101</t>
  </si>
  <si>
    <t>903102</t>
  </si>
  <si>
    <t>903103</t>
  </si>
  <si>
    <t>903104</t>
  </si>
  <si>
    <t>903105</t>
  </si>
  <si>
    <t>903106</t>
  </si>
  <si>
    <t>903107</t>
  </si>
  <si>
    <t>903108</t>
  </si>
  <si>
    <t>903109</t>
  </si>
  <si>
    <t>903110</t>
  </si>
  <si>
    <t>903111</t>
  </si>
  <si>
    <t>903112</t>
  </si>
  <si>
    <t>903113</t>
  </si>
  <si>
    <t>903114</t>
  </si>
  <si>
    <t>903202</t>
  </si>
  <si>
    <t>903301</t>
  </si>
  <si>
    <t>903302</t>
  </si>
  <si>
    <t>903305</t>
  </si>
  <si>
    <t>903401</t>
  </si>
  <si>
    <t>903402</t>
  </si>
  <si>
    <t>903405</t>
  </si>
  <si>
    <t>903406</t>
  </si>
  <si>
    <t>903407</t>
  </si>
  <si>
    <t>903408</t>
  </si>
  <si>
    <t>903411</t>
  </si>
  <si>
    <t>903412</t>
  </si>
  <si>
    <t>903417</t>
  </si>
  <si>
    <t>903419</t>
  </si>
  <si>
    <t>903420</t>
  </si>
  <si>
    <t>903421</t>
  </si>
  <si>
    <t>903422</t>
  </si>
  <si>
    <t>903424</t>
  </si>
  <si>
    <t>903425</t>
  </si>
  <si>
    <t>903426</t>
  </si>
  <si>
    <t>903428</t>
  </si>
  <si>
    <t>903430</t>
  </si>
  <si>
    <t>903431</t>
  </si>
  <si>
    <t>903432</t>
  </si>
  <si>
    <t>903433</t>
  </si>
  <si>
    <t>903434</t>
  </si>
  <si>
    <t>903435</t>
  </si>
  <si>
    <t>903437</t>
  </si>
  <si>
    <t>903439</t>
  </si>
  <si>
    <t>903440</t>
  </si>
  <si>
    <t>903441</t>
  </si>
  <si>
    <t>903442</t>
  </si>
  <si>
    <t>903502</t>
  </si>
  <si>
    <t>903503</t>
  </si>
  <si>
    <t>903504</t>
  </si>
  <si>
    <t>903505</t>
  </si>
  <si>
    <t>903601</t>
  </si>
  <si>
    <t>903602</t>
  </si>
  <si>
    <t>903603</t>
  </si>
  <si>
    <t>903604</t>
  </si>
  <si>
    <t>903605</t>
  </si>
  <si>
    <t>903608</t>
  </si>
  <si>
    <t>903609</t>
  </si>
  <si>
    <t>903610</t>
  </si>
  <si>
    <t>903611</t>
  </si>
  <si>
    <t>903613</t>
  </si>
  <si>
    <t>903701</t>
  </si>
  <si>
    <t>903702</t>
  </si>
  <si>
    <t>903703</t>
  </si>
  <si>
    <t>903704</t>
  </si>
  <si>
    <t>903705</t>
  </si>
  <si>
    <t>903706</t>
  </si>
  <si>
    <t>903707</t>
  </si>
  <si>
    <t>903708</t>
  </si>
  <si>
    <t>903709</t>
  </si>
  <si>
    <t>903711</t>
  </si>
  <si>
    <t>903801</t>
  </si>
  <si>
    <t>903802</t>
  </si>
  <si>
    <t>903803</t>
  </si>
  <si>
    <t>903804</t>
  </si>
  <si>
    <t>903805</t>
  </si>
  <si>
    <t>903806</t>
  </si>
  <si>
    <t>903808</t>
  </si>
  <si>
    <t>903809</t>
  </si>
  <si>
    <t>903810</t>
  </si>
  <si>
    <t>903811</t>
  </si>
  <si>
    <t>903812</t>
  </si>
  <si>
    <t>903813</t>
  </si>
  <si>
    <t>903814</t>
  </si>
  <si>
    <t>903815</t>
  </si>
  <si>
    <t>903816</t>
  </si>
  <si>
    <t>903817</t>
  </si>
  <si>
    <t>903818</t>
  </si>
  <si>
    <t>903820</t>
  </si>
  <si>
    <t>903821</t>
  </si>
  <si>
    <t>903822</t>
  </si>
  <si>
    <t>903823</t>
  </si>
  <si>
    <t>903824</t>
  </si>
  <si>
    <t>903826</t>
  </si>
  <si>
    <t>903827</t>
  </si>
  <si>
    <t>903828</t>
  </si>
  <si>
    <t>903829</t>
  </si>
  <si>
    <t>903830</t>
  </si>
  <si>
    <t>903832</t>
  </si>
  <si>
    <t>903833</t>
  </si>
  <si>
    <t>903834</t>
  </si>
  <si>
    <t>903835</t>
  </si>
  <si>
    <t>903836</t>
  </si>
  <si>
    <t>903837</t>
  </si>
  <si>
    <t>903838</t>
  </si>
  <si>
    <t>903839</t>
  </si>
  <si>
    <t>903840</t>
  </si>
  <si>
    <t>903841</t>
  </si>
  <si>
    <t>903842</t>
  </si>
  <si>
    <t>903843</t>
  </si>
  <si>
    <t>903844</t>
  </si>
  <si>
    <t>903845</t>
  </si>
  <si>
    <t>903846</t>
  </si>
  <si>
    <t>903847</t>
  </si>
  <si>
    <t>903849</t>
  </si>
  <si>
    <t>903850</t>
  </si>
  <si>
    <t>903851</t>
  </si>
  <si>
    <t>903852</t>
  </si>
  <si>
    <t>903853</t>
  </si>
  <si>
    <t>903854</t>
  </si>
  <si>
    <t>903855</t>
  </si>
  <si>
    <t>903856</t>
  </si>
  <si>
    <t>903857</t>
  </si>
  <si>
    <t>903859</t>
  </si>
  <si>
    <t>903860</t>
  </si>
  <si>
    <t>903861</t>
  </si>
  <si>
    <t>903862</t>
  </si>
  <si>
    <t>903863</t>
  </si>
  <si>
    <t>903864</t>
  </si>
  <si>
    <t>903865</t>
  </si>
  <si>
    <t>903866</t>
  </si>
  <si>
    <t>903867</t>
  </si>
  <si>
    <t>903868</t>
  </si>
  <si>
    <t>903869</t>
  </si>
  <si>
    <t>903871</t>
  </si>
  <si>
    <t>903872</t>
  </si>
  <si>
    <t>903873</t>
  </si>
  <si>
    <t>903874</t>
  </si>
  <si>
    <t>903875</t>
  </si>
  <si>
    <t>903876</t>
  </si>
  <si>
    <t>903877</t>
  </si>
  <si>
    <t>903878</t>
  </si>
  <si>
    <t>903879</t>
  </si>
  <si>
    <t>903880</t>
  </si>
  <si>
    <t>903881</t>
  </si>
  <si>
    <t>903883</t>
  </si>
  <si>
    <t>903895</t>
  </si>
  <si>
    <t>904001</t>
  </si>
  <si>
    <t>904002</t>
  </si>
  <si>
    <t>904004</t>
  </si>
  <si>
    <t>904005</t>
  </si>
  <si>
    <t>904006</t>
  </si>
  <si>
    <t>904101</t>
  </si>
  <si>
    <t>904102</t>
  </si>
  <si>
    <t>904103</t>
  </si>
  <si>
    <t>904104</t>
  </si>
  <si>
    <t>904105</t>
  </si>
  <si>
    <t>904107</t>
  </si>
  <si>
    <t>904403</t>
  </si>
  <si>
    <t>904404</t>
  </si>
  <si>
    <t>904405</t>
  </si>
  <si>
    <t>904501</t>
  </si>
  <si>
    <t>904503</t>
  </si>
  <si>
    <t>904505</t>
  </si>
  <si>
    <t>904507</t>
  </si>
  <si>
    <t>904508</t>
  </si>
  <si>
    <t>904509</t>
  </si>
  <si>
    <t>904510</t>
  </si>
  <si>
    <t>904511</t>
  </si>
  <si>
    <t>904512</t>
  </si>
  <si>
    <t>904601</t>
  </si>
  <si>
    <t>904602</t>
  </si>
  <si>
    <t>904605</t>
  </si>
  <si>
    <t>904701</t>
  </si>
  <si>
    <t>904706</t>
  </si>
  <si>
    <t>904707</t>
  </si>
  <si>
    <t>904708</t>
  </si>
  <si>
    <t>904709</t>
  </si>
  <si>
    <t>904710</t>
  </si>
  <si>
    <t>904721</t>
  </si>
  <si>
    <t>904801</t>
  </si>
  <si>
    <t>904802</t>
  </si>
  <si>
    <t>904803</t>
  </si>
  <si>
    <t>904804</t>
  </si>
  <si>
    <t>904805</t>
  </si>
  <si>
    <t>904806</t>
  </si>
  <si>
    <t>904807</t>
  </si>
  <si>
    <t>904810</t>
  </si>
  <si>
    <t>904811</t>
  </si>
  <si>
    <t>904812</t>
  </si>
  <si>
    <t>904813</t>
  </si>
  <si>
    <t>904901</t>
  </si>
  <si>
    <t>904902</t>
  </si>
  <si>
    <t>904904</t>
  </si>
  <si>
    <t>904906</t>
  </si>
  <si>
    <t>904912</t>
  </si>
  <si>
    <t>904920</t>
  </si>
  <si>
    <t>904921</t>
  </si>
  <si>
    <t>904922</t>
  </si>
  <si>
    <t>904923</t>
  </si>
  <si>
    <t>904924</t>
  </si>
  <si>
    <t>904925</t>
  </si>
  <si>
    <t>904926</t>
  </si>
  <si>
    <t>904927</t>
  </si>
  <si>
    <t>905001</t>
  </si>
  <si>
    <t>905002</t>
  </si>
  <si>
    <t>905003</t>
  </si>
  <si>
    <t>905101</t>
  </si>
  <si>
    <t>905102</t>
  </si>
  <si>
    <t>905103</t>
  </si>
  <si>
    <t>905106</t>
  </si>
  <si>
    <t>905107</t>
  </si>
  <si>
    <t>905201</t>
  </si>
  <si>
    <t>905202</t>
  </si>
  <si>
    <t>905203</t>
  </si>
  <si>
    <t>905204</t>
  </si>
  <si>
    <t>905205</t>
  </si>
  <si>
    <t>905206</t>
  </si>
  <si>
    <t>905210</t>
  </si>
  <si>
    <t>905213</t>
  </si>
  <si>
    <t>905214</t>
  </si>
  <si>
    <t>905301</t>
  </si>
  <si>
    <t>905302</t>
  </si>
  <si>
    <t>905305</t>
  </si>
  <si>
    <t>905306</t>
  </si>
  <si>
    <t>905307</t>
  </si>
  <si>
    <t>905308</t>
  </si>
  <si>
    <t>905309</t>
  </si>
  <si>
    <t>905310</t>
  </si>
  <si>
    <t>905311</t>
  </si>
  <si>
    <t>905312</t>
  </si>
  <si>
    <t>905313</t>
  </si>
  <si>
    <t>905401</t>
  </si>
  <si>
    <t>905404</t>
  </si>
  <si>
    <t>905409</t>
  </si>
  <si>
    <t>905410</t>
  </si>
  <si>
    <t>905415</t>
  </si>
  <si>
    <t>905416</t>
  </si>
  <si>
    <t>905502</t>
  </si>
  <si>
    <t>905503</t>
  </si>
  <si>
    <t>905504</t>
  </si>
  <si>
    <t>905601</t>
  </si>
  <si>
    <t>905602</t>
  </si>
  <si>
    <t>905603</t>
  </si>
  <si>
    <t>905604</t>
  </si>
  <si>
    <t>905607</t>
  </si>
  <si>
    <t>905608</t>
  </si>
  <si>
    <t>905701</t>
  </si>
  <si>
    <t>905702</t>
  </si>
  <si>
    <t>905703</t>
  </si>
  <si>
    <t>905704</t>
  </si>
  <si>
    <t>905705</t>
  </si>
  <si>
    <t>905706</t>
  </si>
  <si>
    <t>905707</t>
  </si>
  <si>
    <t>905708</t>
  </si>
  <si>
    <t>905710</t>
  </si>
  <si>
    <t>905711</t>
  </si>
  <si>
    <t>905712</t>
  </si>
  <si>
    <t>905713</t>
  </si>
  <si>
    <t>905714</t>
  </si>
  <si>
    <t>905715</t>
  </si>
  <si>
    <t>905716</t>
  </si>
  <si>
    <t>905717</t>
  </si>
  <si>
    <t>905718</t>
  </si>
  <si>
    <t>905719</t>
  </si>
  <si>
    <t>905720</t>
  </si>
  <si>
    <t>905721</t>
  </si>
  <si>
    <t>905722</t>
  </si>
  <si>
    <t>905723</t>
  </si>
  <si>
    <t>905724</t>
  </si>
  <si>
    <t>905725</t>
  </si>
  <si>
    <t>905726</t>
  </si>
  <si>
    <t>905727</t>
  </si>
  <si>
    <t>905730</t>
  </si>
  <si>
    <t>905731</t>
  </si>
  <si>
    <t>905734</t>
  </si>
  <si>
    <t>905735</t>
  </si>
  <si>
    <t>905736</t>
  </si>
  <si>
    <t>905737</t>
  </si>
  <si>
    <t>905738</t>
  </si>
  <si>
    <t>905739</t>
  </si>
  <si>
    <t>905740</t>
  </si>
  <si>
    <t>905741</t>
  </si>
  <si>
    <t>905742</t>
  </si>
  <si>
    <t>905743</t>
  </si>
  <si>
    <t>905751</t>
  </si>
  <si>
    <t>905752</t>
  </si>
  <si>
    <t>905755</t>
  </si>
  <si>
    <t>905756</t>
  </si>
  <si>
    <t>905757</t>
  </si>
  <si>
    <t>905758</t>
  </si>
  <si>
    <t>905759</t>
  </si>
  <si>
    <t>905760</t>
  </si>
  <si>
    <t>905761</t>
  </si>
  <si>
    <t>905762</t>
  </si>
  <si>
    <t>905801</t>
  </si>
  <si>
    <t>906001</t>
  </si>
  <si>
    <t>906002</t>
  </si>
  <si>
    <t>906003</t>
  </si>
  <si>
    <t>906004</t>
  </si>
  <si>
    <t>906005</t>
  </si>
  <si>
    <t>906006</t>
  </si>
  <si>
    <t>906007</t>
  </si>
  <si>
    <t>906008</t>
  </si>
  <si>
    <t>906009</t>
  </si>
  <si>
    <t>906010</t>
  </si>
  <si>
    <t>906011</t>
  </si>
  <si>
    <t>906012</t>
  </si>
  <si>
    <t>906013</t>
  </si>
  <si>
    <t>906014</t>
  </si>
  <si>
    <t>906016</t>
  </si>
  <si>
    <t>906017</t>
  </si>
  <si>
    <t>906018</t>
  </si>
  <si>
    <t>906019</t>
  </si>
  <si>
    <t>906020</t>
  </si>
  <si>
    <t>906027</t>
  </si>
  <si>
    <t>906028</t>
  </si>
  <si>
    <t>906029</t>
  </si>
  <si>
    <t>906030</t>
  </si>
  <si>
    <t>906032</t>
  </si>
  <si>
    <t>906033</t>
  </si>
  <si>
    <t>906034</t>
  </si>
  <si>
    <t>906036</t>
  </si>
  <si>
    <t>906039</t>
  </si>
  <si>
    <t>906040</t>
  </si>
  <si>
    <t>906041</t>
  </si>
  <si>
    <t>906045</t>
  </si>
  <si>
    <t>906046</t>
  </si>
  <si>
    <t>906047</t>
  </si>
  <si>
    <t>906048</t>
  </si>
  <si>
    <t>906049</t>
  </si>
  <si>
    <t>906051</t>
  </si>
  <si>
    <t>906052</t>
  </si>
  <si>
    <t>906103</t>
  </si>
  <si>
    <t>906104</t>
  </si>
  <si>
    <t>906105</t>
  </si>
  <si>
    <t>906106</t>
  </si>
  <si>
    <t>906107</t>
  </si>
  <si>
    <t>906108</t>
  </si>
  <si>
    <t>906110</t>
  </si>
  <si>
    <t>906111</t>
  </si>
  <si>
    <t>906112</t>
  </si>
  <si>
    <t>906113</t>
  </si>
  <si>
    <t>906118</t>
  </si>
  <si>
    <t>906120</t>
  </si>
  <si>
    <t>906121</t>
  </si>
  <si>
    <t>906122</t>
  </si>
  <si>
    <t>906125</t>
  </si>
  <si>
    <t>906126</t>
  </si>
  <si>
    <t>906127</t>
  </si>
  <si>
    <t>906129</t>
  </si>
  <si>
    <t>906131</t>
  </si>
  <si>
    <t>906132</t>
  </si>
  <si>
    <t>906134</t>
  </si>
  <si>
    <t>906138</t>
  </si>
  <si>
    <t>906139</t>
  </si>
  <si>
    <t>906140</t>
  </si>
  <si>
    <t>906141</t>
  </si>
  <si>
    <t>906201</t>
  </si>
  <si>
    <t>906202</t>
  </si>
  <si>
    <t>906203</t>
  </si>
  <si>
    <t>906204</t>
  </si>
  <si>
    <t>906205</t>
  </si>
  <si>
    <t>906206</t>
  </si>
  <si>
    <t>906207</t>
  </si>
  <si>
    <t>906208</t>
  </si>
  <si>
    <t>906209</t>
  </si>
  <si>
    <t>906210</t>
  </si>
  <si>
    <t>906211</t>
  </si>
  <si>
    <t>906212</t>
  </si>
  <si>
    <t>906213</t>
  </si>
  <si>
    <t>906214</t>
  </si>
  <si>
    <t>906215</t>
  </si>
  <si>
    <t>906216</t>
  </si>
  <si>
    <t>906217</t>
  </si>
  <si>
    <t>906218</t>
  </si>
  <si>
    <t>906219</t>
  </si>
  <si>
    <t>906220</t>
  </si>
  <si>
    <t>906221</t>
  </si>
  <si>
    <t>906222</t>
  </si>
  <si>
    <t>906223</t>
  </si>
  <si>
    <t>906225</t>
  </si>
  <si>
    <t>906226</t>
  </si>
  <si>
    <t>906227</t>
  </si>
  <si>
    <t>906228</t>
  </si>
  <si>
    <t>906229</t>
  </si>
  <si>
    <t>906230</t>
  </si>
  <si>
    <t>906231</t>
  </si>
  <si>
    <t>906232</t>
  </si>
  <si>
    <t>906233</t>
  </si>
  <si>
    <t>906234</t>
  </si>
  <si>
    <t>906235</t>
  </si>
  <si>
    <t>906236</t>
  </si>
  <si>
    <t>906237</t>
  </si>
  <si>
    <t>906238</t>
  </si>
  <si>
    <t>906239</t>
  </si>
  <si>
    <t>906241</t>
  </si>
  <si>
    <t>906242</t>
  </si>
  <si>
    <t>906243</t>
  </si>
  <si>
    <t>906244</t>
  </si>
  <si>
    <t>906245</t>
  </si>
  <si>
    <t>906246</t>
  </si>
  <si>
    <t>906247</t>
  </si>
  <si>
    <t>906248</t>
  </si>
  <si>
    <t>906249</t>
  </si>
  <si>
    <t>906250</t>
  </si>
  <si>
    <t>906252</t>
  </si>
  <si>
    <t>906253</t>
  </si>
  <si>
    <t>906254</t>
  </si>
  <si>
    <t>906258</t>
  </si>
  <si>
    <t>906259</t>
  </si>
  <si>
    <t>906266</t>
  </si>
  <si>
    <t>906267</t>
  </si>
  <si>
    <t>906268</t>
  </si>
  <si>
    <t>906269</t>
  </si>
  <si>
    <t>906270</t>
  </si>
  <si>
    <t>906271</t>
  </si>
  <si>
    <t>906301</t>
  </si>
  <si>
    <t>906302</t>
  </si>
  <si>
    <t>906303</t>
  </si>
  <si>
    <t>906304</t>
  </si>
  <si>
    <t>906305</t>
  </si>
  <si>
    <t>906307</t>
  </si>
  <si>
    <t>906308</t>
  </si>
  <si>
    <t>906314</t>
  </si>
  <si>
    <t>906315</t>
  </si>
  <si>
    <t>906317</t>
  </si>
  <si>
    <t>906318</t>
  </si>
  <si>
    <t>906319</t>
  </si>
  <si>
    <t>906321</t>
  </si>
  <si>
    <t>906322</t>
  </si>
  <si>
    <t>906324</t>
  </si>
  <si>
    <t>906325</t>
  </si>
  <si>
    <t>906326</t>
  </si>
  <si>
    <t>906327</t>
  </si>
  <si>
    <t>906329</t>
  </si>
  <si>
    <t>906331</t>
  </si>
  <si>
    <t>906332</t>
  </si>
  <si>
    <t>906334</t>
  </si>
  <si>
    <t>906337</t>
  </si>
  <si>
    <t>906339</t>
  </si>
  <si>
    <t>906401</t>
  </si>
  <si>
    <t>906405</t>
  </si>
  <si>
    <t>906406</t>
  </si>
  <si>
    <t>906407</t>
  </si>
  <si>
    <t>906408</t>
  </si>
  <si>
    <t>906409</t>
  </si>
  <si>
    <t>906410</t>
  </si>
  <si>
    <t>906411</t>
  </si>
  <si>
    <t>906412</t>
  </si>
  <si>
    <t>906413</t>
  </si>
  <si>
    <t>906414</t>
  </si>
  <si>
    <t>906415</t>
  </si>
  <si>
    <t>906416</t>
  </si>
  <si>
    <t>906417</t>
  </si>
  <si>
    <t>906418</t>
  </si>
  <si>
    <t>906421</t>
  </si>
  <si>
    <t>906422</t>
  </si>
  <si>
    <t>906423</t>
  </si>
  <si>
    <t>906424</t>
  </si>
  <si>
    <t>906429</t>
  </si>
  <si>
    <t>906430</t>
  </si>
  <si>
    <t>906431</t>
  </si>
  <si>
    <t>906432</t>
  </si>
  <si>
    <t>906433</t>
  </si>
  <si>
    <t>906434</t>
  </si>
  <si>
    <t>906435</t>
  </si>
  <si>
    <t>906436</t>
  </si>
  <si>
    <t>906437</t>
  </si>
  <si>
    <t>906438</t>
  </si>
  <si>
    <t>906440</t>
  </si>
  <si>
    <t>906441</t>
  </si>
  <si>
    <t>906442</t>
  </si>
  <si>
    <t>906443</t>
  </si>
  <si>
    <t>906444</t>
  </si>
  <si>
    <t>906445</t>
  </si>
  <si>
    <t>906447</t>
  </si>
  <si>
    <t>906450</t>
  </si>
  <si>
    <t>906451</t>
  </si>
  <si>
    <t>906453</t>
  </si>
  <si>
    <t>906454</t>
  </si>
  <si>
    <t>906455</t>
  </si>
  <si>
    <t>906456</t>
  </si>
  <si>
    <t>906457</t>
  </si>
  <si>
    <t>906458</t>
  </si>
  <si>
    <t>906459</t>
  </si>
  <si>
    <t>906460</t>
  </si>
  <si>
    <t>906462</t>
  </si>
  <si>
    <t>906463</t>
  </si>
  <si>
    <t>906464</t>
  </si>
  <si>
    <t>906465</t>
  </si>
  <si>
    <t>906466</t>
  </si>
  <si>
    <t>906467</t>
  </si>
  <si>
    <t>906468</t>
  </si>
  <si>
    <t>906469</t>
  </si>
  <si>
    <t>906477</t>
  </si>
  <si>
    <t>906478</t>
  </si>
  <si>
    <t>906480</t>
  </si>
  <si>
    <t>906481</t>
  </si>
  <si>
    <t>906482</t>
  </si>
  <si>
    <t>906483</t>
  </si>
  <si>
    <t>906484</t>
  </si>
  <si>
    <t>906485</t>
  </si>
  <si>
    <t>906486</t>
  </si>
  <si>
    <t>906487</t>
  </si>
  <si>
    <t>906488</t>
  </si>
  <si>
    <t>906489</t>
  </si>
  <si>
    <t>906491</t>
  </si>
  <si>
    <t>906492</t>
  </si>
  <si>
    <t>906493</t>
  </si>
  <si>
    <t>906494</t>
  </si>
  <si>
    <t>906497</t>
  </si>
  <si>
    <t>906602</t>
  </si>
  <si>
    <t>906603</t>
  </si>
  <si>
    <t>906620</t>
  </si>
  <si>
    <t>906621</t>
  </si>
  <si>
    <t>906622</t>
  </si>
  <si>
    <t>906623</t>
  </si>
  <si>
    <t>906624</t>
  </si>
  <si>
    <t>906625</t>
  </si>
  <si>
    <t>906626</t>
  </si>
  <si>
    <t>906627</t>
  </si>
  <si>
    <t>906628</t>
  </si>
  <si>
    <t>906701</t>
  </si>
  <si>
    <t>906706</t>
  </si>
  <si>
    <t>906711</t>
  </si>
  <si>
    <t>906712</t>
  </si>
  <si>
    <t>906714</t>
  </si>
  <si>
    <t>906718</t>
  </si>
  <si>
    <t>906720</t>
  </si>
  <si>
    <t>906730</t>
  </si>
  <si>
    <t>906738</t>
  </si>
  <si>
    <t>906744</t>
  </si>
  <si>
    <t>906762</t>
  </si>
  <si>
    <t>906806</t>
  </si>
  <si>
    <t>906810</t>
  </si>
  <si>
    <t>906811</t>
  </si>
  <si>
    <t>906812</t>
  </si>
  <si>
    <t>906813</t>
  </si>
  <si>
    <t>906814</t>
  </si>
  <si>
    <t>906818</t>
  </si>
  <si>
    <t>906822</t>
  </si>
  <si>
    <t>906823</t>
  </si>
  <si>
    <t>906824</t>
  </si>
  <si>
    <t>906825</t>
  </si>
  <si>
    <t>906826</t>
  </si>
  <si>
    <t>906827</t>
  </si>
  <si>
    <t>906828</t>
  </si>
  <si>
    <t>906829</t>
  </si>
  <si>
    <t>906830</t>
  </si>
  <si>
    <t>906831</t>
  </si>
  <si>
    <t>906832</t>
  </si>
  <si>
    <t>906833</t>
  </si>
  <si>
    <t>906834</t>
  </si>
  <si>
    <t>906835</t>
  </si>
  <si>
    <t>906836</t>
  </si>
  <si>
    <t>906837</t>
  </si>
  <si>
    <t>906838</t>
  </si>
  <si>
    <t>906841</t>
  </si>
  <si>
    <t>906842</t>
  </si>
  <si>
    <t>906843</t>
  </si>
  <si>
    <t>906845</t>
  </si>
  <si>
    <t>906846</t>
  </si>
  <si>
    <t>906848</t>
  </si>
  <si>
    <t>906852</t>
  </si>
  <si>
    <t>906853</t>
  </si>
  <si>
    <t>906855</t>
  </si>
  <si>
    <t>906858</t>
  </si>
  <si>
    <t>906901</t>
  </si>
  <si>
    <t>906902</t>
  </si>
  <si>
    <t>906903</t>
  </si>
  <si>
    <t>906904</t>
  </si>
  <si>
    <t>906905</t>
  </si>
  <si>
    <t>906906</t>
  </si>
  <si>
    <t>906907</t>
  </si>
  <si>
    <t>906908</t>
  </si>
  <si>
    <t>906910</t>
  </si>
  <si>
    <t>906911</t>
  </si>
  <si>
    <t>906912</t>
  </si>
  <si>
    <t>906913</t>
  </si>
  <si>
    <t>906915</t>
  </si>
  <si>
    <t>906917</t>
  </si>
  <si>
    <t>907002</t>
  </si>
  <si>
    <t>907003</t>
  </si>
  <si>
    <t>907004</t>
  </si>
  <si>
    <t>907005</t>
  </si>
  <si>
    <t>907006</t>
  </si>
  <si>
    <t>907007</t>
  </si>
  <si>
    <t>907008</t>
  </si>
  <si>
    <t>907009</t>
  </si>
  <si>
    <t>907015</t>
  </si>
  <si>
    <t>907102</t>
  </si>
  <si>
    <t>907103</t>
  </si>
  <si>
    <t>907104</t>
  </si>
  <si>
    <t>907105</t>
  </si>
  <si>
    <t>907106</t>
  </si>
  <si>
    <t>907107</t>
  </si>
  <si>
    <t>907108</t>
  </si>
  <si>
    <t>907109</t>
  </si>
  <si>
    <t>907202</t>
  </si>
  <si>
    <t>907203</t>
  </si>
  <si>
    <t>908305</t>
  </si>
  <si>
    <t>908308</t>
  </si>
  <si>
    <t>908309</t>
  </si>
  <si>
    <t>908314</t>
  </si>
  <si>
    <t>908316</t>
  </si>
  <si>
    <t>908318</t>
  </si>
  <si>
    <t>908320</t>
  </si>
  <si>
    <t>908325</t>
  </si>
  <si>
    <t>908326</t>
  </si>
  <si>
    <t>908327</t>
  </si>
  <si>
    <t>908328</t>
  </si>
  <si>
    <t>908331</t>
  </si>
  <si>
    <t>908332</t>
  </si>
  <si>
    <t>908333</t>
  </si>
  <si>
    <t>908334</t>
  </si>
  <si>
    <t>908335</t>
  </si>
  <si>
    <t>908336</t>
  </si>
  <si>
    <t>908337</t>
  </si>
  <si>
    <t>908338</t>
  </si>
  <si>
    <t>908341</t>
  </si>
  <si>
    <t>908344</t>
  </si>
  <si>
    <t>908345</t>
  </si>
  <si>
    <t>908346</t>
  </si>
  <si>
    <t>908347</t>
  </si>
  <si>
    <t>908349</t>
  </si>
  <si>
    <t>908351</t>
  </si>
  <si>
    <t>908354</t>
  </si>
  <si>
    <t>908355</t>
  </si>
  <si>
    <t>908428</t>
  </si>
  <si>
    <t>908604</t>
  </si>
  <si>
    <t>908605</t>
  </si>
  <si>
    <t>908609</t>
  </si>
  <si>
    <t>908610</t>
  </si>
  <si>
    <t>908802</t>
  </si>
  <si>
    <t>908803</t>
  </si>
  <si>
    <t>908805</t>
  </si>
  <si>
    <t>908806</t>
  </si>
  <si>
    <t>908807</t>
  </si>
  <si>
    <t>908808</t>
  </si>
  <si>
    <t>908809</t>
  </si>
  <si>
    <t>908810</t>
  </si>
  <si>
    <t>908811</t>
  </si>
  <si>
    <t>908812</t>
  </si>
  <si>
    <t>908813</t>
  </si>
  <si>
    <t>908832</t>
  </si>
  <si>
    <t>908833</t>
  </si>
  <si>
    <t>908856</t>
  </si>
  <si>
    <t>908859</t>
  </si>
  <si>
    <t>908861</t>
  </si>
  <si>
    <t>908862</t>
  </si>
  <si>
    <t>908866</t>
  </si>
  <si>
    <t>908867</t>
  </si>
  <si>
    <t>908868</t>
  </si>
  <si>
    <t>908869</t>
  </si>
  <si>
    <t>908870</t>
  </si>
  <si>
    <t>908871</t>
  </si>
  <si>
    <t>908872</t>
  </si>
  <si>
    <t>908873</t>
  </si>
  <si>
    <t>908874</t>
  </si>
  <si>
    <t>908875</t>
  </si>
  <si>
    <t>908876</t>
  </si>
  <si>
    <t>908877</t>
  </si>
  <si>
    <t>908883</t>
  </si>
  <si>
    <t>908885</t>
  </si>
  <si>
    <t>908886</t>
  </si>
  <si>
    <t>908887</t>
  </si>
  <si>
    <t>908888</t>
  </si>
  <si>
    <t>908889</t>
  </si>
  <si>
    <t>908890</t>
  </si>
  <si>
    <t>911001</t>
  </si>
  <si>
    <t>911003</t>
  </si>
  <si>
    <t>911004</t>
  </si>
  <si>
    <t>911005</t>
  </si>
  <si>
    <t>911006</t>
  </si>
  <si>
    <t>911007</t>
  </si>
  <si>
    <t>911008</t>
  </si>
  <si>
    <t>911009</t>
  </si>
  <si>
    <t>911010</t>
  </si>
  <si>
    <t>911011</t>
  </si>
  <si>
    <t>911012</t>
  </si>
  <si>
    <t>911014</t>
  </si>
  <si>
    <t>911015</t>
  </si>
  <si>
    <t>911016</t>
  </si>
  <si>
    <t>911017</t>
  </si>
  <si>
    <t>911018</t>
  </si>
  <si>
    <t>911019</t>
  </si>
  <si>
    <t>911020</t>
  </si>
  <si>
    <t>911021</t>
  </si>
  <si>
    <t>911022</t>
  </si>
  <si>
    <t>911023</t>
  </si>
  <si>
    <t>911024</t>
  </si>
  <si>
    <t>911025</t>
  </si>
  <si>
    <t>911026</t>
  </si>
  <si>
    <t>911028</t>
  </si>
  <si>
    <t>911029</t>
  </si>
  <si>
    <t>911030</t>
  </si>
  <si>
    <t>911035</t>
  </si>
  <si>
    <t>911101</t>
  </si>
  <si>
    <t>911102</t>
  </si>
  <si>
    <t>911103</t>
  </si>
  <si>
    <t>911105</t>
  </si>
  <si>
    <t>911106</t>
  </si>
  <si>
    <t>911107</t>
  </si>
  <si>
    <t>911111</t>
  </si>
  <si>
    <t>911112</t>
  </si>
  <si>
    <t>911113</t>
  </si>
  <si>
    <t>911115</t>
  </si>
  <si>
    <t>911116</t>
  </si>
  <si>
    <t>911118</t>
  </si>
  <si>
    <t>911120</t>
  </si>
  <si>
    <t>911201</t>
  </si>
  <si>
    <t>911203</t>
  </si>
  <si>
    <t>911205</t>
  </si>
  <si>
    <t>911301</t>
  </si>
  <si>
    <t>911302</t>
  </si>
  <si>
    <t>911401</t>
  </si>
  <si>
    <t>911402</t>
  </si>
  <si>
    <t>912001</t>
  </si>
  <si>
    <t>912002</t>
  </si>
  <si>
    <t>912003</t>
  </si>
  <si>
    <t>912004</t>
  </si>
  <si>
    <t>912005</t>
  </si>
  <si>
    <t>912011</t>
  </si>
  <si>
    <t>912012</t>
  </si>
  <si>
    <t>996102</t>
  </si>
  <si>
    <t>996301</t>
  </si>
  <si>
    <t>996901</t>
  </si>
  <si>
    <t>997002</t>
  </si>
  <si>
    <t>997301</t>
  </si>
  <si>
    <t>El valor del estudio depende de las condiciones medicas de cada paciente, por tanto no es posible definir una tarifa Fija para el servicio</t>
  </si>
  <si>
    <t>890202AC</t>
  </si>
  <si>
    <t>890202ECM</t>
  </si>
  <si>
    <t>890202ELP</t>
  </si>
  <si>
    <t>890202ELA</t>
  </si>
  <si>
    <t>890202FC</t>
  </si>
  <si>
    <t>890202FCP</t>
  </si>
  <si>
    <t>890202H</t>
  </si>
  <si>
    <t>890302AC</t>
  </si>
  <si>
    <t>890302ECM</t>
  </si>
  <si>
    <t>890302ELP</t>
  </si>
  <si>
    <t>890302ELA</t>
  </si>
  <si>
    <t>890302FC</t>
  </si>
  <si>
    <t>890302FCP</t>
  </si>
  <si>
    <t>890302H</t>
  </si>
  <si>
    <t>PRECIO TECHO</t>
  </si>
  <si>
    <t xml:space="preserve">ANGIOGRAFÍA ESPINAL </t>
  </si>
  <si>
    <t xml:space="preserve">FISTULOGRAFÍA EN SITIO NO ESPECIFICADO </t>
  </si>
  <si>
    <t>879301SC</t>
  </si>
  <si>
    <t>890402AC</t>
  </si>
  <si>
    <t>890402ECM</t>
  </si>
  <si>
    <t>890402ELA</t>
  </si>
  <si>
    <t>890402FC</t>
  </si>
  <si>
    <t>890402FCP</t>
  </si>
  <si>
    <t>890402H</t>
  </si>
  <si>
    <t>890602AC</t>
  </si>
  <si>
    <t>890602CA</t>
  </si>
  <si>
    <t>890602CAP</t>
  </si>
  <si>
    <t>890602EXT</t>
  </si>
  <si>
    <t>890602CG</t>
  </si>
  <si>
    <t>890602ELP</t>
  </si>
  <si>
    <t>890602ELA</t>
  </si>
  <si>
    <t>890602FC</t>
  </si>
  <si>
    <t>890602FCP</t>
  </si>
  <si>
    <t>890602HD</t>
  </si>
  <si>
    <t>890602MI</t>
  </si>
  <si>
    <t>890702C</t>
  </si>
  <si>
    <t>890702MI</t>
  </si>
  <si>
    <t xml:space="preserve">ESTUDIO ANATOMOPATOLÓGICO BÁSICO EN CITOLOGÍA POR ASPIRACIÓN CON AGUJA FINA [ACAF] DE CUALQUIER TEJIDO U ÓRGANO </t>
  </si>
  <si>
    <t xml:space="preserve">PRUEBA DE MEZCLAS DEL TIEMPO DE PROTOMBINA </t>
  </si>
  <si>
    <t>902073-1</t>
  </si>
  <si>
    <t>902073-2</t>
  </si>
  <si>
    <t>902073-3</t>
  </si>
  <si>
    <t>902073-4</t>
  </si>
  <si>
    <t xml:space="preserve">IDENTIFICACIÓN DE OTRA ENZIMA (ESPECÍFICA) </t>
  </si>
  <si>
    <t xml:space="preserve">CUANTIFICACIÓN DE OTRA ENZIMA (ESPECÍFICA) </t>
  </si>
  <si>
    <t xml:space="preserve">ANDROSTERONA </t>
  </si>
  <si>
    <t xml:space="preserve">NEURONALES ANTICUERPOS (ANTI-Hu Yo Ri Fifisina CV2 Ma2) SEMIAUTOMATIZADO O AUTOMATIZADO  </t>
  </si>
  <si>
    <t xml:space="preserve">GANGLIOSIDOS ANTICUERPOS Ig G SEMIAUTOMATIZADO O AUTOMATIZADO  </t>
  </si>
  <si>
    <t xml:space="preserve">GANGLIOSIDOS ANTICUERPOS Ig M SEMIAUTOMATIZADO O AUTOMATIZADO  </t>
  </si>
  <si>
    <t xml:space="preserve">TIROSINASA MÚSCULO ESPECÍFICA [MUSK] ANTICUERPOS SEMIAUTOMATIZADO O AUTOMATIZADO  </t>
  </si>
  <si>
    <t xml:space="preserve">HEMOGLOBINAS (ESPECÍFICO) CUALITATIVA O CUANTITATIVA </t>
  </si>
  <si>
    <t xml:space="preserve">AMINOÁCIDOS CUALITATIVOS </t>
  </si>
  <si>
    <t>130A01-1</t>
  </si>
  <si>
    <t>601T02-1</t>
  </si>
  <si>
    <t>601T02-2</t>
  </si>
  <si>
    <t>601T02-3</t>
  </si>
  <si>
    <t>601T02-4</t>
  </si>
  <si>
    <t>601T02-7</t>
  </si>
  <si>
    <t>601T02-8</t>
  </si>
  <si>
    <t>602T02-1</t>
  </si>
  <si>
    <t>602T02-2</t>
  </si>
  <si>
    <t>602T02-3</t>
  </si>
  <si>
    <t>602T02-4</t>
  </si>
  <si>
    <t>602T02-6</t>
  </si>
  <si>
    <t>602T02-7</t>
  </si>
  <si>
    <t>602T02-8</t>
  </si>
  <si>
    <t>602T02-11</t>
  </si>
  <si>
    <t>602T02-12</t>
  </si>
  <si>
    <t>132P01-5</t>
  </si>
  <si>
    <t>CODIGO IPS</t>
  </si>
  <si>
    <t>2 Días de Estancia en UCI
2 Días de Estancia en Intermedios
1 Día de Estancia en Habitación Bipersonal
Incluye: Honorarios Medicos, Honorarios del Hemodinamista, Honorarios de Anestesia, Derechos de Sala, Insumos, Medicamentos y materiales necesarios para la atención del Paciente por su Evento; Ensancia, valoraciones y Ayudas Diágnosticas.  Kit Válvula Evolute 
Excluye: Estudios Patologicos, Estancia adicional, Sangre y Hemoderivados, Complicaciones medicas y/o quirúrgicas, manejo de comorbilidades, Procedimientos Qx y Hemodinamia adicionales,  Terapias de reemplazo renal, Soporte Vital extracorporeo, Ayudas diagnosticas especiales, Stents, Balones, Manejo de otras condiciones diferentes al motivo de ingreso del paciente</t>
  </si>
  <si>
    <t xml:space="preserve">1 Día de Estancia en Intermedios 
1 Día de Estancia en Piso
Excluye: Estudios patológicos. Estancia adicional,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t>
  </si>
  <si>
    <t xml:space="preserve">1 Día de Estancia en Intermedios 
1 Día de Estancia en Piso
Incluye: Introductores, Cateterres, medicamentos e insumos relacionados con el procedimiento. 
Excluye: Estudios patológicos. Estancia adicional,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t>
  </si>
  <si>
    <t xml:space="preserve">2 Días de Estancia en Intermedios 
1 Día de Estancia en Piso
Excluye: Estudios patológicos. Estancia adicional,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t>
  </si>
  <si>
    <t xml:space="preserve">1 Días de Estancia en Intermedios 
Incluye: Introductores, Cateterres, medicamentos e insumos relacionados con el procedimiento. 
Excluye: Estudios patológicos. Estancia adicional,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t>
  </si>
  <si>
    <t xml:space="preserve">2 Día de Estancia en Intermedios 
Incluye: Introductores, Cateterres, medicamentos e insumos relacionados con el procedimiento. 
Excluye: Estudios patológicos. Estancia adicional,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t>
  </si>
  <si>
    <t xml:space="preserve">1 Día de Estancia en Intermedios 
Incluye: Introductores, Cateterres, medicamentos e insumos relacionados con el procedimiento. Cateterismo.
Excluye: Estudios patológicos. Estancia adicional,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t>
  </si>
  <si>
    <t>1 Día de Estancia en Intermedios 
1 Día de Estancia en Piso
Incluye: Introductores, Cateterres, medicamentos e insumos relacionados con el procedimiento. 
Excluye: Estudios patológicos. Estancia adicional, Sangre y Hemoderivados, Servicios NO PBS, Complicaciones asociadas al procedimiento y Patologias no asociadas al procedimiento, imagenología y examenes de laboratorio (solo del procedimiento).  Ayudas diagnósticas especiales, Medicamentos y manejo de comorbilidades. No Incluye ECMO , ni Asistencia Ventricular, ni Procedimientos adicionales</t>
  </si>
  <si>
    <t xml:space="preserve">1 Día de Estancia en Intermedios 
1 Día de Estancia en Piso
Incluye: Introductores, Cateterres, medicamentos e insumos relacionados con el procedimiento. 
Excluye:Estudios patológicos. Estancia adicional,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t>
  </si>
  <si>
    <t xml:space="preserve">1 Día de Estancia en Intermedios 
1 Día de Estancia en Piso
Incluye: Introductores, Cateterres, medicamentos e insumos relacionados con el procedimiento. Cateterismo.
Excluye: Estudios patológicos. Estancia adicional,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t>
  </si>
  <si>
    <t xml:space="preserve">2 Días de Estancia en UCI
1 Día de Estancia en Intermedios
1 Día de Estancia en Habitación Bipersonal
Incluye: Honorarios Medicos, Honorarios del Hemodinamista, Honorarios de Anestesia, Derechos de Sala, Insumos, Medicamentos y materiales necesarios para la atención del Paciente por su Evento (durante el Procedimiento y la Estancia); Entancia relacionada valoraciones y Ayudas Diágnosticas.  
Excluye: Estudios Patologicos, Estancia adicional, Sangre y Hemoderivados, Complicaciones medicas y/o quirúrgicas, manejo de comorbilidades, Procedimientos Qx y Hemodinamia adicionales a la colocación del Watchman, reintervenciones.  Terapias de reemplazo renal, Soporte Vital extracorporeo, Ayudas diagnosticas especiales, Stents, Balones.  Manejo de otras condiciones diferentes al motivo de ingreso del paciente. </t>
  </si>
  <si>
    <t>1 Dia de Cuidado Intermedio
1 ía de Hbaitación Bipersonal
Incluye: Introductores, Cateteteres, medicamentos e insumos relacionados con el procedimiento. De manera especifica 4 Stent coronarios y 2 Balon coronario.
Excluye: Estudios patológicos. Estancia adicional,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No incluye Stent adicionales, ni balones coronarios adicionales, asi como tampoco balones de contrapulsación (estos servicios de requerirse se cobraran adicional al paquete).</t>
  </si>
  <si>
    <t>1 Dia de Cuidado Intermedio
1 ía de Hbaitación Bipersonal
Incluye: Introductores, Cateteteres, medicamentos e insumos relacionados con el procedimiento. De manera especifica 2 Stent coronarios y 1 Balon coronario.
Excluye: Estudios patológicos. Estancia adicional,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No incluye Stent adicionales, ni balones coronarios adicionales, asi como tampoco balones de contrapulsación (estos servicios de requerirse se cobraran adicional al paquete).</t>
  </si>
  <si>
    <t xml:space="preserve">Incluye: Introductores, Cateterres, medicamentos e insumos relacionados con el procedimiento. 
Excluye: Estudios patológicos. Estancia adiciona,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t>
  </si>
  <si>
    <t>1 Dia de Cuidado Intermedio
1 ía de Habitación Bipersonal
Incluye: Introductores, Cateteteres, medicamentos e insumos relacionados con el procedimiento. 
Excluye: Estudios patológicos. Estancia adicional, Sangre y Hemoderivados, Terapias de reemplazo renal,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No incluye, ni balones (estos servicios de requerirse se cobraran adicional al paquete).</t>
  </si>
  <si>
    <t xml:space="preserve">3 Días de Estancia en Intermedios 
1 Día de Estancia en Piso
Excluye: Estudios patológicos. Estancia adicional, Sangre y Hemoderivados, Terapias de reemplazo renal, Ecocardiograma, Servicios NO PBS, Complicaciones asociadas al procedimiento y Patologias no asociadas al procedimiento - comorbilidades, imagenología y examenes de laboratorio (solo del procedimiento).  Ayudas diagnósticas especiales, Medicamentos y manejo de comorbilidades. No Incluye ECMO , ni Asistencia Ventricular, ni Procedimientos adicionales. </t>
  </si>
  <si>
    <t>132P01-1</t>
  </si>
  <si>
    <t>La tarifa relacionada incluye insumos necesarios para la administración del medicamento indicado (FUROSEMIDA), personal asistencial para su atención (auxiliar de enfermería, enfermería, medicina general y cardiología) y derechos de sala de hospitalización durante tres (3) días.
Numero de sesiones: 3</t>
  </si>
  <si>
    <t>132P01-2</t>
  </si>
  <si>
    <t>La tarifa relacionada incluye insumos necesarios para la administración del medicamento indicado (HIERRO), personal asistencial para su atención (auxiliar de enfermería, enfermería, medicina general y cardiología) y derechos de sala de hospitalización durante 4 o 5 días, 1 por semana. (El manejo es semanal durante 4 a 5 semanas con 200 mg de hierro parenteral una vez por semana).
Numero de sesiones: 5</t>
  </si>
  <si>
    <t>132P01-3</t>
  </si>
  <si>
    <t>La tarifa relacionada incluye insumos necesarios para la administración del medicamento indicado (HIERRO), personal asistencial para su atención (auxiliar de enfermería, enfermería, medicina general y cardiología) y derechos de sala de hospitalización durante 4 o 5 días, 1 por semana. (El manejo es con Carboximaltosa de hierro 1800mg equivalente a Hierro 500mgr solución inyectable No. 2 ampollas).
Numero de sesiones: 1</t>
  </si>
  <si>
    <t>132P01-4</t>
  </si>
  <si>
    <t>La tarifa relacionada incluye insumos necesarios para la administración del medicamento indicado (DOBUTAMINA), personal asistencial para su atención (auxiliar de enfermería, enfermería, medicina general y cardiología) y derechos de sala de hospitalización durante 6 días.
Numero de sesiones: 6</t>
  </si>
  <si>
    <t>132P01-6</t>
  </si>
  <si>
    <t>La tarifa relacionada incluye insumos necesarios para la administración del medicamento indicado (MILRINONE), personal asistencial para su atención (auxiliar de enfermería, enfermería, medicina general y cardiología) y derechos de sala de hospitalización durante 6 días.
Numero de sesiones: 6</t>
  </si>
  <si>
    <t>PROCEDIMIENTO</t>
  </si>
  <si>
    <t>VALOR UNITARIO 2023 NO. 068-7-200253-23</t>
  </si>
  <si>
    <t>VALOR PROYECTADO + ipc</t>
  </si>
  <si>
    <t>VALOR UNITARIO 2024 NO. 068-7-200236-24</t>
  </si>
  <si>
    <t>VALOR UNITARIO 2025 NO. 068-7-200091-25</t>
  </si>
  <si>
    <t>VALOR UNITARIO 2025 NO. 068-7-200315-25</t>
  </si>
  <si>
    <t>VALOR HISTORICO</t>
  </si>
  <si>
    <t>025001B</t>
  </si>
  <si>
    <t>IMPLANTE DE CATÉTER (INTRAVENTRICULAR, INTRACÍSTICO) CON RESERVORIO SUBCUTÁNEO SOD</t>
  </si>
  <si>
    <t>340701B</t>
  </si>
  <si>
    <t>372101B</t>
  </si>
  <si>
    <t>**ESTUDIO ELECTROFISIOLOGICO CARDIACO CONVENCIONAL DEL LADO DERECHO DEL CORAZON VIA PERCUTANEA (ENDOVASCULAR)</t>
  </si>
  <si>
    <t>372201B</t>
  </si>
  <si>
    <t>372202B</t>
  </si>
  <si>
    <t>**CATETERISMO CARDIACO DEL LADO IZQUIERDO DEL CORAZON</t>
  </si>
  <si>
    <t>NO SE CONTRATO</t>
  </si>
  <si>
    <t>372302B</t>
  </si>
  <si>
    <t>**CATETERISMO COMBINADO DE LOS LADOS DERECHO E IZQUIERDO DEL CORAZON</t>
  </si>
  <si>
    <t>372401B</t>
  </si>
  <si>
    <t>**ESTUDIO ELECTROFISIOLOGICO CARDIACO COMBINADO DERECHO E IZQUIERDO CON PUNCION TRANSEPTAL EN CORAZON VIA PERCUTANEA (ENDOVASCULAR)</t>
  </si>
  <si>
    <t>372402B</t>
  </si>
  <si>
    <t>**CATETERISMO TRANSEPTAL DEL CORAZON</t>
  </si>
  <si>
    <t>373406B</t>
  </si>
  <si>
    <t>**ABLACION DE LESION O TEJIDO CARDIACO FOCAL PERCUTANEA (ENDOVASCULAR)</t>
  </si>
  <si>
    <t>373409B</t>
  </si>
  <si>
    <t>**ABLACION DE LESION O TEJIDO CARDIACO MULTIFOCAL PERCUTANEA (ENDOVASCULAR)</t>
  </si>
  <si>
    <t>376101B</t>
  </si>
  <si>
    <t>**IMPLANTACION DE BALON CONTRAPULSACION SOD</t>
  </si>
  <si>
    <t>378501B</t>
  </si>
  <si>
    <t>**REVISION (REPROGRAMACION) DE MARCAPASOS</t>
  </si>
  <si>
    <t>378502B</t>
  </si>
  <si>
    <t>**REVISION (REPROGRAMACION) DE RESINCRONIZADOR CARDIACO</t>
  </si>
  <si>
    <t>378503B</t>
  </si>
  <si>
    <t>**REVISION (REPROGRAMACION) DE CARDIOVERSOR (DESFIBRILADOR)</t>
  </si>
  <si>
    <t>378504B</t>
  </si>
  <si>
    <t>**REVISION (REPROGRAMACION) DE CARDIOVERSOR (DESFRIBILADOR) CON RESINCRONIZADOR (CARDIORESINCRONIZADOR)</t>
  </si>
  <si>
    <t>378505B</t>
  </si>
  <si>
    <t>**REVISION (REPROGRAMACION) DE MONITOR DE EVENTOS</t>
  </si>
  <si>
    <t>378901B</t>
  </si>
  <si>
    <t>EXPLANTE O ELIMINACION DE MARCAPASO</t>
  </si>
  <si>
    <t>378902B</t>
  </si>
  <si>
    <t>**EXPLANTE O ELIMINACION DE CARDIOVERSOR (DESFIBRILADOR) O RESINCRONIZADOR O CARDIORESINCRONIZADOR</t>
  </si>
  <si>
    <t>378903B</t>
  </si>
  <si>
    <t>**EXTRACCION INSTRUMENTADA DE ELECTRODO DE ESTIMULACION (AURICULAR O VENTRICULAR)</t>
  </si>
  <si>
    <t>861102B</t>
  </si>
  <si>
    <t>861104B</t>
  </si>
  <si>
    <t>872202B</t>
  </si>
  <si>
    <t>873501B</t>
  </si>
  <si>
    <t>874125B</t>
  </si>
  <si>
    <t>ARTERIOGRAFIA CAROTIDEA Y/O VERTEBRAL EXTRACRANEANA.</t>
  </si>
  <si>
    <t>874133B</t>
  </si>
  <si>
    <t>ARTERIOGRAFIA VERTEBRAL BILATERAL SELECTIVA CON CAROTIDAS (PANANGIOGRAFIA).</t>
  </si>
  <si>
    <t>874134B</t>
  </si>
  <si>
    <t>876110B</t>
  </si>
  <si>
    <t>876120B</t>
  </si>
  <si>
    <t>876121B</t>
  </si>
  <si>
    <t>CATETERISMO IZQUIERDO Y DERECHO CON O SIN ANGIOGRAFIA + AORTOGRAMA.</t>
  </si>
  <si>
    <t>876122B</t>
  </si>
  <si>
    <t>ARTERIOGRAFÍA CORONARIA + CATETERISMO IZQ CON ANGIOGRAFIA.</t>
  </si>
  <si>
    <t>876130B</t>
  </si>
  <si>
    <t>876131B</t>
  </si>
  <si>
    <t>876132B</t>
  </si>
  <si>
    <t>876140B</t>
  </si>
  <si>
    <t>876190B</t>
  </si>
  <si>
    <t>876212B</t>
  </si>
  <si>
    <t>876241B</t>
  </si>
  <si>
    <t>876320B</t>
  </si>
  <si>
    <t>877110B</t>
  </si>
  <si>
    <t>877171B</t>
  </si>
  <si>
    <t>878101B</t>
  </si>
  <si>
    <t>878111B</t>
  </si>
  <si>
    <t>ARTERIOGRAFIA DE MIEMBROS SUPERIORES O INFERIORES BILATERAL CON AORTOGRAMA TORACICO.</t>
  </si>
  <si>
    <t>878201B</t>
  </si>
  <si>
    <t>878901B</t>
  </si>
  <si>
    <t>878903B</t>
  </si>
  <si>
    <t>881202B</t>
  </si>
  <si>
    <t>**ECOCARDIOGRAMA TRANSTORACICO</t>
  </si>
  <si>
    <t>881203B</t>
  </si>
  <si>
    <t>**ECOCARDIOGRAMA TRANSTORACICO CON CONTRASTE</t>
  </si>
  <si>
    <t>881204B</t>
  </si>
  <si>
    <t>**ECOCARDIOGRAMA TRANSTORACICO TRIDIMENSIONAL</t>
  </si>
  <si>
    <t>881205B</t>
  </si>
  <si>
    <t>**ECOCARDIOGRAMA TRANSESOFAGICO</t>
  </si>
  <si>
    <t>881206B</t>
  </si>
  <si>
    <t>**ECOCARDIOGRAMA TRANSESOFAGICO CON CONTRASTE</t>
  </si>
  <si>
    <t>881207B</t>
  </si>
  <si>
    <t>**ECOCARDIOGRAMA TRANSESOFAGICO TRIDIMENSIONAL</t>
  </si>
  <si>
    <t>881210B</t>
  </si>
  <si>
    <t>**ECOCARDIOGRAMA DE STRESS CON PRUEBA DE ESFUERZO O CON PRUEBA FARMACOLOGICA</t>
  </si>
  <si>
    <t>881214B</t>
  </si>
  <si>
    <t>881438B</t>
  </si>
  <si>
    <t>ECOCARDIOGRAMA FETAL</t>
  </si>
  <si>
    <t>881701B</t>
  </si>
  <si>
    <t>881702B</t>
  </si>
  <si>
    <t>882112B</t>
  </si>
  <si>
    <t>**ECOGRAFIA DOPPLER DE VASOS DEL CUELLO</t>
  </si>
  <si>
    <t>PLETISMOGRAFIA DE VASOS ARTERIALES EN MIEMBROS SUPERIORES</t>
  </si>
  <si>
    <t>882307B</t>
  </si>
  <si>
    <t>**ECOGRAFIA DOPPLER DE VASOS ARTERIALES DE MIEMBROS SUPERIORES</t>
  </si>
  <si>
    <t>882308B</t>
  </si>
  <si>
    <t>**ECOGRAFIA DOPPLER DE VASOS ARTERIALES DE MIEMBROS INFERIORES</t>
  </si>
  <si>
    <t>882309B</t>
  </si>
  <si>
    <t>**ECOGRAFIA DOPPLER DE VASOS VENOSOS DE MIEMBROS SUPERIORES</t>
  </si>
  <si>
    <t>882317B</t>
  </si>
  <si>
    <t>**ECOGRAFIA DOPPLER DE VASOS VENOSOS DE MIEMBROS INFERIORES</t>
  </si>
  <si>
    <t>PLETISMOGRAFIA DE VASOS ARTERIALES EN MIEMBROS INFERIORES</t>
  </si>
  <si>
    <t>MEDICION DE PRESIONES SEGMENTARIAS E INDICES ARTERIALES CON DOPPLER</t>
  </si>
  <si>
    <t>882840B</t>
  </si>
  <si>
    <t>ECOGRAFÍA DOPPLER COMO GUÍA EN COLOCACIÓN DE CATÉTERES</t>
  </si>
  <si>
    <t>CONSULTA DE PRIMERA VEZ POR OTRAS ESPECIALIDADES MÉDICAS - ELECTROFISIOLOGÍA PEDIATRICA</t>
  </si>
  <si>
    <t>890226B</t>
  </si>
  <si>
    <t>**CONSULTA DE PRIMERA VEZ POR ESPECIALISTA EN ANESTESIOLOGIA</t>
  </si>
  <si>
    <t>890227B</t>
  </si>
  <si>
    <t>**CONSULTA DE PRIMERA VEZ POR ESPECIALISTA EN ANESTESIOLOGIA CARDIOVASCULAR</t>
  </si>
  <si>
    <t>890228B</t>
  </si>
  <si>
    <t>**CONSULTA DE PRIMERA VEZ POR ESPECIALISTA EN CARDIOLOGIA</t>
  </si>
  <si>
    <t>890229B</t>
  </si>
  <si>
    <t>**CONSULTA DE PRIMERA VEZ POR ESPECIALISTA EN CARDIOLOGIA PEDIATRICA</t>
  </si>
  <si>
    <t>890230B</t>
  </si>
  <si>
    <t>**CONSULTA DE PRIMERA VEZ POR ESPECIALISTA EN CIRUGIA CARDIOVASCULAR</t>
  </si>
  <si>
    <t>CONSULTA DE CONTROL O DE SEGUIMIENTO POR OTRAS ESPECIALIDADES MÉDICAS - ELECTROFISIOLOGÍA PEDIATRICA</t>
  </si>
  <si>
    <t>890326B</t>
  </si>
  <si>
    <t>**CONSULTA DE CONTROL O DE SEGUIMIENTO POR ESPECIALISTA EN ANESTESIOLOGIA</t>
  </si>
  <si>
    <t>890327B</t>
  </si>
  <si>
    <t>**CONSULTA DE CONTROL O DE SEGUIMIENTO POR ESPECIALISTA EN ANESTESIOLOGIA CARDIOVASCULAR</t>
  </si>
  <si>
    <t>890328B</t>
  </si>
  <si>
    <t>**CONSULTA DE CONTROL O DE SEGUIMIENTO POR ESPECIALISTA EN CARDIOLOGIA</t>
  </si>
  <si>
    <t>890329B</t>
  </si>
  <si>
    <t>**CONSULTA DE CONTROL O DE SEGUIMIENTO POR ESPECIALISTA EN CARDIOLOGIA PEDIATRICA</t>
  </si>
  <si>
    <t>890330B</t>
  </si>
  <si>
    <t>**CONSULTA DE CONTROL O DE SEGUIMIENTO POR ESPECIALISTA EN CIRUGIA CARDIOVASCULAR</t>
  </si>
  <si>
    <t>POTENCIALES EVOCADOS SOMATOSENSORIALES</t>
  </si>
  <si>
    <t>894102B</t>
  </si>
  <si>
    <t>**PRUEBA DE ESFUERZO CARDIOVASCULAR</t>
  </si>
  <si>
    <t>894402B</t>
  </si>
  <si>
    <t>**PRUEBA DE CAMINATA DE 6 MINUTOS</t>
  </si>
  <si>
    <t>895001B</t>
  </si>
  <si>
    <t>**MONITOREO ELECTROCARDIOGRAFICO CONTINUO (HOLTER)</t>
  </si>
  <si>
    <t>088100-894103</t>
  </si>
  <si>
    <t>895004B</t>
  </si>
  <si>
    <t>**MONITOREO AMBULATORIO DE PRESION ARTERIAL SISTEMICA</t>
  </si>
  <si>
    <t>895101B</t>
  </si>
  <si>
    <t>**ELECTROCARDIOGRAMA DE RITMO O DE SUPERFICIE SOD</t>
  </si>
  <si>
    <t>895801B</t>
  </si>
  <si>
    <t>ULTRASONIDO INTRAVASCULAR DIAGNOSTICO → Observación: La tarifa relacionada incluye los honorarios, derechos de sala e insumos propios del procedimiento (IVUS).</t>
  </si>
  <si>
    <t>895903B</t>
  </si>
  <si>
    <t>903065B</t>
  </si>
  <si>
    <t>ELECTROMIOGRAFIA CON ELECTRODO   FIBRA UNICA</t>
  </si>
  <si>
    <t>933601B</t>
  </si>
  <si>
    <t>**TERAPIA DE REHABILITACION CARDIOVASCULAR</t>
  </si>
  <si>
    <t>996101B</t>
  </si>
  <si>
    <t>DETARTRAJESUBGINGIVAL SOD</t>
  </si>
  <si>
    <t>ALISADORADICULAR CAMPO CERRADO SOD</t>
  </si>
  <si>
    <t>340201B</t>
  </si>
  <si>
    <t>340401B</t>
  </si>
  <si>
    <t>340901B</t>
  </si>
  <si>
    <t>340902B</t>
  </si>
  <si>
    <t>340903B</t>
  </si>
  <si>
    <t>340909B</t>
  </si>
  <si>
    <t>341101B</t>
  </si>
  <si>
    <t>EXPLORACION Y DRENAJE DE MEDIASTINO POR MEDIASTINOTOMIA</t>
  </si>
  <si>
    <t>341402B</t>
  </si>
  <si>
    <t>348501B</t>
  </si>
  <si>
    <t>348601B</t>
  </si>
  <si>
    <t>351101B</t>
  </si>
  <si>
    <t>**VALVULOPLASTIA AORTICA VIA ABIERTA</t>
  </si>
  <si>
    <t>351103B</t>
  </si>
  <si>
    <t>**VALVULOPLASTIA AORTICA PERCUTANEA (ENDOVASCULAR)</t>
  </si>
  <si>
    <t>351201B</t>
  </si>
  <si>
    <t>**VALVULOPLASTIA MITRAL VIA ABIERTA</t>
  </si>
  <si>
    <t>351203B</t>
  </si>
  <si>
    <t>**VALVULOPLASTIA MITRAL VIA PERCUTANEA (ENDOVASCULAR)</t>
  </si>
  <si>
    <t>351301B</t>
  </si>
  <si>
    <t>**VALVULOPLASTIA PULMONAR VIA ABIERTA</t>
  </si>
  <si>
    <t>351303B</t>
  </si>
  <si>
    <t>**VALVULOPLASTIA PULMONAR VIA PERCUTANEA (ENDOVASCULAR)</t>
  </si>
  <si>
    <t>351401B</t>
  </si>
  <si>
    <t>**VALVULOPLASTIA TRICUSPIDEA VIA ABIERTA</t>
  </si>
  <si>
    <t>351403B</t>
  </si>
  <si>
    <t>**VALVULOPLASTIA TRICUSPIDEA VIA PERCUTANEA (ENDOVASCULAR)</t>
  </si>
  <si>
    <t>351603B</t>
  </si>
  <si>
    <t>**REIMPLANTACION DE MUSCULO PAPILAR VIA ABIERTA</t>
  </si>
  <si>
    <t>352101B</t>
  </si>
  <si>
    <t>**REEMPLAZO DE LA VALVULA AORTICA VIA ABIERTA</t>
  </si>
  <si>
    <t>352301B</t>
  </si>
  <si>
    <t>**REEMPLAZO DE LA VALVULA TRICUSPIDEA VIA ABIERTA</t>
  </si>
  <si>
    <t>352401B</t>
  </si>
  <si>
    <t>**AUTOINJERTO PULMONAR EN POSICION AORTICA Y REEMPLAZO DE LA VALVULA PULMONAR [ROSS]</t>
  </si>
  <si>
    <t>352501B</t>
  </si>
  <si>
    <t>**REINTERVENCION DE DISPOSITIVO O VALVULA PULMONAR VIA ABIERTA</t>
  </si>
  <si>
    <t>352504B</t>
  </si>
  <si>
    <t>**REINTERVENCION DE DISPOSITIVO O VALVULA AORTICA VIA ABIERTA</t>
  </si>
  <si>
    <t>352507B</t>
  </si>
  <si>
    <t>**REINTERVENCION DE DISPOSITIVO O VALVULA MITRAL VIA ABIERTA</t>
  </si>
  <si>
    <t>352510B</t>
  </si>
  <si>
    <t>**REINTERVENCION DE DISPOSITIVO O VALVULA TRICUSPIDEA VIA ABIERTA</t>
  </si>
  <si>
    <t>353503B</t>
  </si>
  <si>
    <t>**RESECCION DE MEMBRANA SUBAORTICA VIA ABIERTA</t>
  </si>
  <si>
    <t>354201B</t>
  </si>
  <si>
    <t>**ATRIOSEPTOSTOMIA (CREACION O AMPLIACION DE DEFECTO DE TABIQUE INTERAURICULAR) VIA PERCUTANEA (ENDOVASCULAR)</t>
  </si>
  <si>
    <t>REPARACIÓN DE DEFECTO DE TABIQUE INTERAURÍCULAR VÍA PERCUTÁNEA (ENDOVASCULAR)</t>
  </si>
  <si>
    <t>355104B</t>
  </si>
  <si>
    <t>**REPARACION DE DEFECTO DE TABIQUE INTERAURICULAR VIA ABIERTA</t>
  </si>
  <si>
    <t>355204B</t>
  </si>
  <si>
    <t>**REPARACION DE DEFECTO DE TABIQUE INTERVENTRICULAR VIA ABIERTA</t>
  </si>
  <si>
    <t>356101B</t>
  </si>
  <si>
    <t>**REPARACION DE DEFECTO INTERAURICULAR CON SUTURA CONTINUA</t>
  </si>
  <si>
    <t>356102B</t>
  </si>
  <si>
    <t>**ATRIOSEPTOPLASTIA CON INJERTO (PARCHE) DE TEJIDO</t>
  </si>
  <si>
    <t>356201B</t>
  </si>
  <si>
    <t>**REPARACION DE DEFECTO INTERVENTRICULAR CON PARCHE A TRAVES DE AURICULA DERECHA, VENTRICULOTOMIA DERECHA O ARTERIOTOMIA PULMONAR O AORTICA</t>
  </si>
  <si>
    <t>356202B</t>
  </si>
  <si>
    <t>**REPARACION DE DEFECTO INTERVENTRICULAR CON PARCHE A TRAVES DE VENTRICULOTOMIA IZQUIERDA</t>
  </si>
  <si>
    <t>358001B</t>
  </si>
  <si>
    <t>**REPARACION DE CANAL ATRIO-VENTRICULAR PARCIAL</t>
  </si>
  <si>
    <t>358002B</t>
  </si>
  <si>
    <t>**REPARACION DE CANAL ATRIO-VENTRICULAR COMPLETO (RASTELLY A, B, C)</t>
  </si>
  <si>
    <t>358101B</t>
  </si>
  <si>
    <t>**REPARACION DE TETRALOGIA DE FALLOT CON ESTENOSIS DE RAMAS PULMONARES</t>
  </si>
  <si>
    <t>358102B</t>
  </si>
  <si>
    <t>**REPARACION TRANSATRIAL DE LA TETRALOGIA DE FALLOT CON ESTENOSIS PULMONAR</t>
  </si>
  <si>
    <t>358103B</t>
  </si>
  <si>
    <t>**REPARACION TRANSVENTRICULAR DE LA TETRALOGIA DE FALLOT</t>
  </si>
  <si>
    <t>358104B</t>
  </si>
  <si>
    <t>**REPARACION DE TETRALOGIA DE FALLOT CON ESTENOSIS DE BIFURCACION DEL TRONCO PULMONAR</t>
  </si>
  <si>
    <t>358105B</t>
  </si>
  <si>
    <t>**REPARACION DE TETRALOGIA DE FALLOT CON CORONARIA ANOMALA (DESCENDENTE ANTERIOR ORIGINADA DE LA CORONARIA DERECHA)</t>
  </si>
  <si>
    <t>358106B</t>
  </si>
  <si>
    <t>**REPARACION DE TETRALOGIA DE FALLOT CON FISTULA SISTEMICO PULMONAR PREVIA</t>
  </si>
  <si>
    <t>358108B</t>
  </si>
  <si>
    <t>**REPARACION DE TETRALOGIA DE FALLOT CON AGENESIA DE VALVULA PULMONAR</t>
  </si>
  <si>
    <t>358201B</t>
  </si>
  <si>
    <t>**REPARACION COMPLETA DE DRENAJE VENOSO PULMONAR ANOMALO TOTAL SUPRACARDIACO</t>
  </si>
  <si>
    <t>358202B</t>
  </si>
  <si>
    <t>**REPARACION COMPLETA DE DRENAJE VENOSO PULMONAR ANOMALO TOTAL INFRACARDIACO</t>
  </si>
  <si>
    <t>358203B</t>
  </si>
  <si>
    <t>**REPARACION COMPLETA DE DRENAJE VENOSO PULMONAR ANOMALO TOTAL A SENO CORONARIO O INTRACARDIACO</t>
  </si>
  <si>
    <t>358204B</t>
  </si>
  <si>
    <t>**REPARACION COMPLETA DE DRENAJE VENOSO PULMONAR ANOMALO TOTAL A AURICULA DERECHA</t>
  </si>
  <si>
    <t>358205B</t>
  </si>
  <si>
    <t>**REPARACION COMPLETA DE DRENAJE VENOSO PULMONAR ANOMALO TOTAL A VENA INFRADIAFRAGMATICA</t>
  </si>
  <si>
    <t>358206B</t>
  </si>
  <si>
    <t>**REPARACION COMPLETA DE DRENAJE VENOSO PULMONAR ANOMALO TOTAL MIXTO</t>
  </si>
  <si>
    <t>358207B</t>
  </si>
  <si>
    <t>**REPARACION DE DRENAJE VENOSO PULMONAR ANOMALO PARCIAL DE VENAS PULMONARES DERECHAS A VENA CAVA SUPERIOR</t>
  </si>
  <si>
    <t>358208B</t>
  </si>
  <si>
    <t>**REPARACION DE DRENAJE VENOSO PULMONAR ANOMALO PARCIAL DE VENAS PULMONARES DERECHAS A VENA CAVA INFERIOR</t>
  </si>
  <si>
    <t>358209B</t>
  </si>
  <si>
    <t>**REPARACION DE DRENAJE VENOSO PULMONAR ANOMALO PARCIAL DE VENAS PULMONARES IZQUIERDA A VENA INNOMINADA</t>
  </si>
  <si>
    <t>358211B</t>
  </si>
  <si>
    <t>**REPARACION COMPLETA DE DRENAJE VENOSO PULMONAR ANOMALO</t>
  </si>
  <si>
    <t>358306B</t>
  </si>
  <si>
    <t>**REPARO DEL TRUNCUS ARTERIOSO CON HOMOINJERTO O CON TEJIDO AUTOLOGO</t>
  </si>
  <si>
    <t>358307B</t>
  </si>
  <si>
    <t>**REPARO DEL TRUNCUS ARTERIOSO CON CONDUCTO EXTERNO</t>
  </si>
  <si>
    <t>358308B</t>
  </si>
  <si>
    <t>**REPARO DEL TRUNCUS ARTERIOSO CON PARCHE PERICARDICO DEJANDO ARTERIA PULMONAR ANTERIOR A LA AORTA [LECOMPTE]</t>
  </si>
  <si>
    <t>358401B</t>
  </si>
  <si>
    <t>**REPARO DE LA DOBLE SALIDA DEL VENTRICULO IZQUIERDO Y CONEXION ATRIOVENTRICULAR CONCORDANTE O DISCORDANTE</t>
  </si>
  <si>
    <t>358402B</t>
  </si>
  <si>
    <t>**REPARO DE LA DOBLE SALIDA DEL VENTRICULO IZQUIERDO CON ESTENOSIS PULMONAR</t>
  </si>
  <si>
    <t>358403B</t>
  </si>
  <si>
    <t>**REPARO DE LA DOBLE SALIDA DEL VENTRICULO IZQUIERDO E HIPOPLASIA DEL VENTRICULO DERECHO</t>
  </si>
  <si>
    <t>358404B</t>
  </si>
  <si>
    <t>**REPARACION DE LA DOBLE SALIDA DEL VENTRICULO IZQUIERDO</t>
  </si>
  <si>
    <t>358501B</t>
  </si>
  <si>
    <t>**REPARO DEL DOBLE TRACTO DE SALIDA DEL VENTRICULO DERECHO CON CIV SUBAORTICA Y ESTENOSIS PULMONAR</t>
  </si>
  <si>
    <t>358502B</t>
  </si>
  <si>
    <t>**REPARO DE DEFECTO VENTRICULAR POR TRANSPOSICION AORTA CABALGAMIENTO PULMONAR [CORAZON DE TAUSSING-BING]</t>
  </si>
  <si>
    <t>358503B</t>
  </si>
  <si>
    <t>**REPARO DEL DOBLE TRACTO DE SALIDA DEL VENTRICULO DERECHO CON CIV DOBLE/RELACIONADA</t>
  </si>
  <si>
    <t>358504B</t>
  </si>
  <si>
    <t>**REPARO DEL DOBLE TRACTO DE SALIDA DEL VENTRICULO DERECHO CON CIV NO RELACIONADA</t>
  </si>
  <si>
    <t>358505B</t>
  </si>
  <si>
    <t>**REPARO DEL DOBLE TRACTO DE SALIDA DEL VENTRICULO DERECHO CON CANAL AV</t>
  </si>
  <si>
    <t>358506B</t>
  </si>
  <si>
    <t>**REPARO DEL DOBLE TRACTO DE SALIDA DEL VENTRICULO DERECHO CON L- MALPOSICION DE LA AORTA</t>
  </si>
  <si>
    <t>358507B</t>
  </si>
  <si>
    <t>**REPARO DEL DOBLE TRACTO DE SALIDA DEL VENTRICULO DERECHO Y CONEXION ATRIOVENTRICULAR DISCORDANTE</t>
  </si>
  <si>
    <t>358508B</t>
  </si>
  <si>
    <t>**REPARO DEL DOBLE TRACTO DE SALIDA DEL VENTRICULO DERECHO CON ESTENOSIS PULMONAR</t>
  </si>
  <si>
    <t>358509B</t>
  </si>
  <si>
    <t>**REPARO DEL DOBLE TRACTO DE SALIDA DEL VENTRICULO DERECHO SIN ESTENOSIS PULMONAR</t>
  </si>
  <si>
    <t>358510B</t>
  </si>
  <si>
    <t>**REPARO INTRAVENTRICULAR DEL DOBLE TRACTO DE SALIDA DEL VENTRICULO DERECHO</t>
  </si>
  <si>
    <t>358511B</t>
  </si>
  <si>
    <t>**REPARACION DEL DOBLE TRACTO DE SALIDA DEL VENTRICULO DERECHO</t>
  </si>
  <si>
    <t>358701B</t>
  </si>
  <si>
    <t>**REPARACION DE COARTACION AORTICA CON RESECCION Y ANASTOMOSIS T-T</t>
  </si>
  <si>
    <t>358702B</t>
  </si>
  <si>
    <t>**REPARACION DE COARTACION AORTICA CON RESECCION Y COLGAJO DE SUBCLAVIA</t>
  </si>
  <si>
    <t>358703B</t>
  </si>
  <si>
    <t>**REPARACION DE COARTACION AORTICA CON INTERPOSICION DE INJERTO</t>
  </si>
  <si>
    <t>358705B</t>
  </si>
  <si>
    <t>**RESECCION ARTERIAL Y LIBERACION DE TEJIDOS VECINOS (CORRECCION DE ANILLO VASCULAR)</t>
  </si>
  <si>
    <t>358710B</t>
  </si>
  <si>
    <t>**REPARACION DE COARTACION AORTICA, VIA PERCUTANEA (ENDOVASCULAR)</t>
  </si>
  <si>
    <t>358801B</t>
  </si>
  <si>
    <t>**TRANSPOSICION DEL RETORNO VENOSO CON PARCHE O SEPTACION INTERAURICULAR [MUSTARD Y SENNING]</t>
  </si>
  <si>
    <t>358802B</t>
  </si>
  <si>
    <t>**TRANSPOSICION ARTERIAL CON REIMPLANTE DE CORONARIAS [JATENE]</t>
  </si>
  <si>
    <t>358803B</t>
  </si>
  <si>
    <t>**REPARO DE VENTANA AORTOPULMONAR CON PARCHE AORTICO O PULMONAR</t>
  </si>
  <si>
    <t>358805B</t>
  </si>
  <si>
    <t>**CORRECCION DE TRANSPOSICION DE GRANDES ARTERIAS CON COMUNICACION INTERVENTRICULAR Y ESTENOSIS PULMONAR [RASTELLI]</t>
  </si>
  <si>
    <t>358901B</t>
  </si>
  <si>
    <t>**CIERRE DE DUCTUS ARTERIOSO PERSISTENTE VIA ABIERTA</t>
  </si>
  <si>
    <t>358903B</t>
  </si>
  <si>
    <t>359201B</t>
  </si>
  <si>
    <t>**CREACION DE CONDUCTO ENTRE EL VENTRICULO DERECHO Y LA ARTERIA PULMONAR SOD</t>
  </si>
  <si>
    <t>359301B</t>
  </si>
  <si>
    <t>359401B</t>
  </si>
  <si>
    <t>**CREACION DE CONDUCTO ENTRE AURICULA Y ARTERIA PULMONAR</t>
  </si>
  <si>
    <t>359402B</t>
  </si>
  <si>
    <t>**CREACION DE FISTULAS SISTEMICO-PULMONARES</t>
  </si>
  <si>
    <t>359403B</t>
  </si>
  <si>
    <t>**DERIVACION CAVO-PULMONAR TOTAL [FONTAN]</t>
  </si>
  <si>
    <t>359404B</t>
  </si>
  <si>
    <t>**DERIVACION CAVO SUPERIOR A ARTERIA PULMONAR (GLENN CLASICO O BIDIRECCIONAL)</t>
  </si>
  <si>
    <t>359405B</t>
  </si>
  <si>
    <t>**DERIVACION CAVO SUPERIOR-PULMONAR, DEJANDO FLUJO ANTEROGRADO (REPARO UNO Y MEDIO VENTRICULAR)</t>
  </si>
  <si>
    <t>359501B</t>
  </si>
  <si>
    <t>**REINTERVENCION POR SANGRADO, DESPUES DE CIRUGIA CARDIACA</t>
  </si>
  <si>
    <t>359502B</t>
  </si>
  <si>
    <t>**REINTERVENCION POR CARDIOPATIAS CONGENITAS COMPLEJAS</t>
  </si>
  <si>
    <t>359701B</t>
  </si>
  <si>
    <t>**CERCLAJE DE ARTERIA PULMONAR VIA ABIERTA</t>
  </si>
  <si>
    <t>360201B</t>
  </si>
  <si>
    <t>**ANGIOPLASTIA CORONARIA PERCUTANEA (ENDOVASCULAR) CON INFUSION DE SUSTANCIA TERAPEUTICA UNO O DOS VASOS</t>
  </si>
  <si>
    <t>360202B</t>
  </si>
  <si>
    <t>**ANGIOPLASTIA CORONARIA TRANSLUMINAL PERCUTANEA SIMPLE CON INFUSION DE SUSTANCIA TERAPEUTICA MAS DE DOS VASOS</t>
  </si>
  <si>
    <t>360401B</t>
  </si>
  <si>
    <t>**INFUSION ARTERIAL INTRACORONARIA DE TROMBOLITICOS VIA PERCUTANEA (ENDOVASCULAR)</t>
  </si>
  <si>
    <t>360402B</t>
  </si>
  <si>
    <t>**TROMBOLISIS INTRACORONARIA</t>
  </si>
  <si>
    <t>360501B</t>
  </si>
  <si>
    <t>**ANGIOPLASTIA CORONARIA POR VIA PERCUTANEA (ENDOVASCULAR) (ATERECTOMIA CORONARIA) REALIZADA DURANTE LA MISMA INTERVENCION</t>
  </si>
  <si>
    <t>INSERCIÓN O IMPLANTE DE PRÓTESIS INTRACORONARIA (STENT) SOD</t>
  </si>
  <si>
    <t>361601B</t>
  </si>
  <si>
    <t>**ANASTOMOSIS SIMPLE DE ARTERIA DESCENDENTE ANTERIOR CON INJERTO VENOSO VIA ABIERTA</t>
  </si>
  <si>
    <t>361605B</t>
  </si>
  <si>
    <t>**ANASTOMOSIS SIMPLE ARTERIA DESCENDENTE ANTERIOR CON ARTERIA MAMARIA VIA ABIERTA</t>
  </si>
  <si>
    <t>361607B</t>
  </si>
  <si>
    <t>**ANASTOMOSIS SECUENCIAL ARTERIA DESCENDENTE ANTERIOR CON ARTERIA MAMARIA VIA ABIERTA</t>
  </si>
  <si>
    <t>361609B</t>
  </si>
  <si>
    <t>**ANASTOMOSIS SIMPLE DE ARTERIA DESCENDENTE ANTERIOR CON ARTERIA RADIAL VIA ABIERTA</t>
  </si>
  <si>
    <t>361611B</t>
  </si>
  <si>
    <t>**ANASTOMOSIS SECUENCIAL DE ARTERIA DESCENDENTE ANTERIOR CON ARTERIA RADIAL VIA ABIERTA</t>
  </si>
  <si>
    <t>361623B</t>
  </si>
  <si>
    <t>**ANASTOMOSIS SECUENCIAL ARTERIA DESCENDENTE ANTERIOR CON OTRAS ARTERIAS VIA ABIERTA</t>
  </si>
  <si>
    <t>361803B</t>
  </si>
  <si>
    <t>**ANASTOMOSIS SECUENCIAL DE ARTERIA CIRCUNFLEJA CON INJERTO VENOSO VIA ABIERTA</t>
  </si>
  <si>
    <t>361809B</t>
  </si>
  <si>
    <t>**ANASTOMOSIS SIMPLE DE ARTERIA CIRCUNFLEJA CON ARTERIA RADIAL VIA ABIERTA</t>
  </si>
  <si>
    <t>361811B</t>
  </si>
  <si>
    <t>**ANASTOMOSIS SECUENCIAL DE ARTERIA CIRCUNFLEJA CON ARTERIA RADIAL VIA ABIERTA</t>
  </si>
  <si>
    <t>361823B</t>
  </si>
  <si>
    <t>**ANASTOMOSIS SECUENCIAL ARTERIA CIRCUNFLEJA CON OTRAS ARTERIAS VIA ABIERTA</t>
  </si>
  <si>
    <t>361903B</t>
  </si>
  <si>
    <t>**ANASTOMOSIS SECUENCIAL DE ARTERIA CORONARIA DERECHA CON INJERTO VENOSO VIA ABIERTA</t>
  </si>
  <si>
    <t>361909B</t>
  </si>
  <si>
    <t>**ANASTOMOSIS SIMPLE DE ARTERIA CORONARIA DERECHA CON ARTERIA RADIAL VIA ABIERTA</t>
  </si>
  <si>
    <t>361911B</t>
  </si>
  <si>
    <t>**ANASTOMOSIS SECUENCIAL DE ARTERIA CORONARIA DERECHA CON ARTERIA RADIAL VIA ABIERTA</t>
  </si>
  <si>
    <t>361921B</t>
  </si>
  <si>
    <t>**ANASTOMOSIS SIMPLE ARTERIA CORONARIA DERECHA CON OTRAS ARTERIAS VIA ABIERTA</t>
  </si>
  <si>
    <t>363201B</t>
  </si>
  <si>
    <t>**REINTERVENCION DE REVASCULARIZACION CARDIACA (DERIVACION O PUENTES CORONARIOS) VIA ABIERTA</t>
  </si>
  <si>
    <t>369201B</t>
  </si>
  <si>
    <t>**REPARACION O CIERRE DE FISTULA CORONARIA VIA ABIERTA</t>
  </si>
  <si>
    <t>370101B</t>
  </si>
  <si>
    <t>371202B</t>
  </si>
  <si>
    <t>372601B</t>
  </si>
  <si>
    <t>**BIOPSIA DE PERICARDIO VIA ABIERTA</t>
  </si>
  <si>
    <t>373104B</t>
  </si>
  <si>
    <t>**PERICARDIECTOMIA VIA ABIERTA</t>
  </si>
  <si>
    <t>373106B</t>
  </si>
  <si>
    <t>**ESCISION DE QUISTE O TUMOR PERICARDICO VIA ABIERTA</t>
  </si>
  <si>
    <t>373201B</t>
  </si>
  <si>
    <t>**ESCISION DE ANEURISMA DE CORAZON SOD</t>
  </si>
  <si>
    <t>373303B</t>
  </si>
  <si>
    <t>**RESECCION ENDOMIOCARDICA</t>
  </si>
  <si>
    <t>373305B</t>
  </si>
  <si>
    <t>**ESCISION DE TUMOR DEL CORAZON VIA ABIERTA</t>
  </si>
  <si>
    <t>373307B</t>
  </si>
  <si>
    <t>**RESECCION DE HACES ANOMALOS DEL SISTEMA DE CONDUCCION VIA ABIERTA</t>
  </si>
  <si>
    <t>MODULACIÓN DE SUSTRATO ARRÍTMICO (AURÍCULAR O VENTRICULAR) ENDOCÁRDICA</t>
  </si>
  <si>
    <t>MODULACIÓN DE SUSTRATO ARRÍTMICO (AURÍCULAR O VENTRICULAR) EPICÁRDICA</t>
  </si>
  <si>
    <t>373601B</t>
  </si>
  <si>
    <t>EXTRACCIÓN DE CUERPO EXTRAÑO INTRACARDÍACO SOD</t>
  </si>
  <si>
    <t>373701B</t>
  </si>
  <si>
    <t>EXTRACCIÓN DE CUERPO EXTRAÑO INTRAPERICARDICO SOD</t>
  </si>
  <si>
    <t>374101B</t>
  </si>
  <si>
    <t>CARDIORRAFIA SOD</t>
  </si>
  <si>
    <t>374301B</t>
  </si>
  <si>
    <t>PERICARDIORRAFIA SOD</t>
  </si>
  <si>
    <t>378102B</t>
  </si>
  <si>
    <t>**INSERCION [IMPLANTACION] DE MARCAPASO TEMPORAL (TRANSITORIO) VIA PERCUTANEA (ENDOVASCULAR)</t>
  </si>
  <si>
    <t>378701B</t>
  </si>
  <si>
    <t>**INSERCION O SUSTITUCION DE ELECTRODO EPICARDICO VIA ABIERTA</t>
  </si>
  <si>
    <t>380910B</t>
  </si>
  <si>
    <t>TROMBOLISIS DE VENAS DE MIEMBROS INFERIORES, VÍA ENDOVASCULAR</t>
  </si>
  <si>
    <t>381101B</t>
  </si>
  <si>
    <t>ENDARTERECTOMIA DE LA CAROTIDA INTERNA PORCION INTRACRANEAL</t>
  </si>
  <si>
    <t>381203B</t>
  </si>
  <si>
    <t>381603B</t>
  </si>
  <si>
    <t>ENDARTERECTOMIA AORTOILÍACA</t>
  </si>
  <si>
    <t>383301B</t>
  </si>
  <si>
    <t>RESECCION CON ANASTOMOSIS PRIMARIA DE SUBCLAVIA</t>
  </si>
  <si>
    <t>383405B</t>
  </si>
  <si>
    <t>383406B</t>
  </si>
  <si>
    <t>RECONSTRUCION DE AORTA TORÁCICA ASCENDENTE VÍA ABIERTA</t>
  </si>
  <si>
    <t>383408B</t>
  </si>
  <si>
    <t>RECONSTRUCCION DEL CAYADO AÓRTICO VÍA ABIERTA</t>
  </si>
  <si>
    <t>383410B</t>
  </si>
  <si>
    <t>RECONSTRUCION DE AORTA TORÁCICA DESCENDENTE VÍA ABIERTA</t>
  </si>
  <si>
    <t>383412B</t>
  </si>
  <si>
    <t>383701B</t>
  </si>
  <si>
    <t>384202B</t>
  </si>
  <si>
    <t>384501B</t>
  </si>
  <si>
    <t>RESECCIÓN CON SUSTITUCIÓN DE VASOS TORÁCICOS SOD</t>
  </si>
  <si>
    <t>385120B</t>
  </si>
  <si>
    <t>385501B</t>
  </si>
  <si>
    <t>CIERRE, PINZAMIENTO O LIGADURA DE VASOS TORACICOS</t>
  </si>
  <si>
    <t>385520B</t>
  </si>
  <si>
    <t>OCLUSION DE VASOS TORACICOS VÍA PERCUTÁNEA (ENDOVASCULAR)</t>
  </si>
  <si>
    <t>385620B</t>
  </si>
  <si>
    <t>385920B</t>
  </si>
  <si>
    <t>386301T</t>
  </si>
  <si>
    <t>ESCLEROSIS DE LESION EN VASOS SANGUINEOS VIAS PERCUTANEA</t>
  </si>
  <si>
    <t>386402B</t>
  </si>
  <si>
    <t>INSERCIÓN DE IMPLANTE O FILTRO EN VENA CAVA (SUPERIOR O INFERIOR) SOD</t>
  </si>
  <si>
    <t>389002B</t>
  </si>
  <si>
    <t>DERIVACION (INJERTO) AXILAR BRAQUIAL</t>
  </si>
  <si>
    <t>395010B</t>
  </si>
  <si>
    <t>**ANGIOPLASTIA DE VASOS INTRACRANEALES CON O SIN IMPLANTE DE DISPOSITIVO</t>
  </si>
  <si>
    <t>395018B</t>
  </si>
  <si>
    <t>**ANGIOPLASTIA DE VASOS CERVICALES CON O SIN IMPLANTE DE DISPOSITIVO</t>
  </si>
  <si>
    <t>395027B</t>
  </si>
  <si>
    <t>ANGIOPLASTIA CON STENT EN LA ESTENOSIS DE RAMAS O VENAS PULMONARES</t>
  </si>
  <si>
    <t>395030B</t>
  </si>
  <si>
    <t>**ANGIOPLASTIA CON BALON DE VASOS DE MIEMBROS SUPERIORES</t>
  </si>
  <si>
    <t>395060B</t>
  </si>
  <si>
    <t>**ANGIOPLASTIA O ATERECTOMIA DE VASOS ABDOMINALES CON BALON</t>
  </si>
  <si>
    <t>395061B</t>
  </si>
  <si>
    <t>**ANGIOPLASTIA O ATERECTOMIA DE VASOS ABDOMINALES CON BALON, CON PROTESIS (STENT) O INJERTO (S) PROTESICO (S)</t>
  </si>
  <si>
    <t>395063B</t>
  </si>
  <si>
    <t>ANGIOPLASTIA O ATERECTOMIA DE ARTERIA RENAL</t>
  </si>
  <si>
    <t>395080B</t>
  </si>
  <si>
    <t>**ANGIOPLASTIA O ATERECTOMIA DE VASOS DE MIEMBROS INFERIORES, CON BALON</t>
  </si>
  <si>
    <t>395081B</t>
  </si>
  <si>
    <t>395101B</t>
  </si>
  <si>
    <t>DENERVACION DE ARTERIAS RENALES VÍA PERCUTÁNEA (ENDOVASCULAR)</t>
  </si>
  <si>
    <t>CIERRE DE FISTULA ARTERIOVENOSA VIA ABIERTA</t>
  </si>
  <si>
    <t>395302B</t>
  </si>
  <si>
    <t>CIERRE DE FISTULA ARTERIOVENOSA VÍA PERCUTÁNEA (ENDOVASCULAR)</t>
  </si>
  <si>
    <t>397202B</t>
  </si>
  <si>
    <t>EXPLORACION DE ARTERIAS ZONA I Y III DE CUELLO</t>
  </si>
  <si>
    <t>397301B</t>
  </si>
  <si>
    <t>EXPLORACION DE ARTERIA SUBCLAVIA</t>
  </si>
  <si>
    <t>397501B</t>
  </si>
  <si>
    <t>540013B</t>
  </si>
  <si>
    <t>541102B</t>
  </si>
  <si>
    <t>546101B</t>
  </si>
  <si>
    <t>NUEVO CIERRE DE DISRUPCION POSTOPERATORIA DE PARED ABDOMINAL (EVISCERACION) SOD</t>
  </si>
  <si>
    <t>549002B</t>
  </si>
  <si>
    <t>549005B</t>
  </si>
  <si>
    <t>AMPUTACION CON COLGAJO CERRADO DE MIEMBRO INFERIOR SITIO NO ESPECIFICADO</t>
  </si>
  <si>
    <t>866102B</t>
  </si>
  <si>
    <t>INJERTO DE PIEL PARCIAL EN AREA GENERAL ENTRE EL DIEZ 10% HASTA EL 20% DE SUPERFICIE CORPORAL TOTAL</t>
  </si>
  <si>
    <t>890404P</t>
  </si>
  <si>
    <t>INTERCONSULTA POR ODONTOLOGIA ESPECILIZADA</t>
  </si>
  <si>
    <t>890426B</t>
  </si>
  <si>
    <t>**INTERCONSULTA POR ESPECIALISTA EN ANESTESIOLOGIA</t>
  </si>
  <si>
    <t>890427B</t>
  </si>
  <si>
    <t>**INTERCONSULTA POR ESPECIALISTA EN ANESTESIOLOGIA CARDIOVASCULAR</t>
  </si>
  <si>
    <t>890428B</t>
  </si>
  <si>
    <t>**INTERCONSULTA POR ESPECIALISTA EN CARDIOLOGIA</t>
  </si>
  <si>
    <t>890429B</t>
  </si>
  <si>
    <t>**INTERCONSULTA POR ESPECIALISTA EN CARDIOLOGIA PEDIATRICA</t>
  </si>
  <si>
    <t>890430B</t>
  </si>
  <si>
    <t>**INTERCONSULTA POR ESPECIALISTA EN CIRUGIA CARDIOVASCULAR</t>
  </si>
  <si>
    <t>CUIDADO (MANEJO) INTRAHOSPITALARIO POR MEDICINA ESPECIALIZADA - CARDIOLOGÍA</t>
  </si>
  <si>
    <t>CUIDADO (MANEJO) INTRAHOSPITALARIO POR MEDICINA ESPECIALIZADA - CARDIOLOGÍA PEDIÁTRICA</t>
  </si>
  <si>
    <t>CUIDADO (MANEJO) INTRAHOSPITALARIO POR MEDICINA ESPECIALIZADA - CIRUGÍA GENERAL</t>
  </si>
  <si>
    <t>CONSULTA DE URGENCIAS, POR MEDICINA GENERAL</t>
  </si>
  <si>
    <t>CONSULTA DE URGENCIAS, POR MEDICINA ESPECIALIZADA</t>
  </si>
  <si>
    <t>912011B</t>
  </si>
  <si>
    <t>CONTROL DE PLACA</t>
  </si>
  <si>
    <t>S12201</t>
  </si>
  <si>
    <t>INTERNACION EN UNIDAD DE CUIDADOS INTERMEDIOS NEONATAL</t>
  </si>
  <si>
    <t>S12202</t>
  </si>
  <si>
    <t>INTERNACION EN UNIDAD DE CUIDADOS INTERMEDIOS PEDIATRICA</t>
  </si>
  <si>
    <t>S12203</t>
  </si>
  <si>
    <t>INTERNACION EN UNIDAD DE CUIDADOS INTERMEDIOS ADULTO</t>
  </si>
  <si>
    <t>S12101</t>
  </si>
  <si>
    <t>INTERNACION EN UNIDAD DE CUIDADOS INTENSIVOS NEONATAL</t>
  </si>
  <si>
    <t>S12102</t>
  </si>
  <si>
    <t>INTERNACION EN UNIDAD DE CUIDADOS INTENSIVOS PEDIATRICA</t>
  </si>
  <si>
    <t>S12103</t>
  </si>
  <si>
    <t>INTERNACION EN UNIDAD DE CUIDADOS INTENSIVOS ADULTO</t>
  </si>
  <si>
    <t>S12400</t>
  </si>
  <si>
    <t>INTERNACION EN UNIDAD DE CUIDADOS BASICOS NEONATALES SOD</t>
  </si>
  <si>
    <t>129A01-1</t>
  </si>
  <si>
    <t>INTERNACION EN SERVICIO DE COMPLEJIDAD ALTA, HABITACION UNIPERSONAL</t>
  </si>
  <si>
    <t>S11302</t>
  </si>
  <si>
    <t>INTERNACION EN SERVICIO DE COMPLEJIDAD ALTA, HABITACION BIPERSONAL</t>
  </si>
  <si>
    <t>SALA DE OBSERVACION (URGENCIAS) DE COMPLEJIDAD ALTA SOD</t>
  </si>
  <si>
    <t>SENCILLO - TRASLADO ASISTENCIAL BÁSICO TERRESTRE SECUNDARIO (ÁREA METROPOLITANA- FLORIDABLANCA - GIRON)</t>
  </si>
  <si>
    <t>REDONDO - TRASLADO ASISTENCIAL BÁSICO TERRESTRE SECUNDARIO (ÁREA METROPOLITANA- FLORIDABLANCA - GIRON)</t>
  </si>
  <si>
    <t>SENCILLO - TRASLADO ASISTENCIAL BÁSICO TERRESTRE SECUNDARIO (BUCARAMANGA - AEROPUERTO / AEROPUERTO – BUCARAMANGA)</t>
  </si>
  <si>
    <t>REDONDO - TRASLADO ASISTENCIAL BÁSICO TERRESTRE SECUNDARIO (BUCARAMANGA - AEROPUERTO / AEROPUERTO – BUCARAMANGA)</t>
  </si>
  <si>
    <t>SENCILLO - TRASLADO ASISTENCIAL BÁSICO TERRESTRE SECUNDARIO (BUCARAMANGA - LEBRIJA / LEBRIJA – BUCARAMANGA)</t>
  </si>
  <si>
    <t>REDONDO - TRASLADO ASISTENCIAL BÁSICO TERRESTRE SECUNDARIO (BUCARAMANGA - LEBRIJA / LEBRIJA – BUCARAMANGA)</t>
  </si>
  <si>
    <t>SENCILLO - TRASLADO ASISTENCIAL MEDICALIZADO TERRESTRE SECUNDARIO (ÁREA METROPOLITANA- FLORIDABLANCA - GIRON)</t>
  </si>
  <si>
    <t>REDONDO - TRASLADO ASISTENCIAL MEDICALIZADO TERRESTRE SECUNDARIO (ÁREA METROPOLITANA- FLORIDABLANCA - GIRON)</t>
  </si>
  <si>
    <t>SENCILLO NEONATAL - TRASLADO ASISTENCIAL MEDICALIZADO TERRESTRE SECUNDARIO (ÁREA METROPOLITANA- FLORIDABLANCA - GIRON)</t>
  </si>
  <si>
    <t>SENCILLO - TRASLADO ASISTENCIAL MEDICALIZADO TERRESTRE SECUNDARIO (BUCARAMANGA - AEROPUERTO / AEROPUERTO – BUCARAMANGA)</t>
  </si>
  <si>
    <t>SENCILLO NEONATAL - TRASLADO ASISTENCIAL MEDICALIZADO TERRESTRE SECUNDARIO (BUCARAMANGA - AEROPUERTO / AEROPUERTO – BUCARAMANGA)</t>
  </si>
  <si>
    <t>SENCILLO - TRASLADO ASISTENCIAL MEDICALIZADO TERRESTRE SECUNDARIO (BUCARAMANGA - PIEDECUESTA / PIEDECUESTA – BUCARAMANGA)</t>
  </si>
  <si>
    <t>REDONDO - TRASLADO ASISTENCIAL MEDICALIZADO TERRESTRE SECUNDARIO (BUCARAMANGA - PIEDECUESTA / PIEDECUESTA – BUCARAMANGA)</t>
  </si>
  <si>
    <t>REDONDO - TRASLADO ASISTENCIAL MEDICALIZADO TERRESTRE SECUNDARIO (BUCARAMANGA - LEBRIJA / LEBRIJA – BUCARAMANGA)</t>
  </si>
  <si>
    <t>SENCILLO NEONATAL - TRASLADO ASISTENCIAL MEDICALIZADO TERRESTRE SECUNDARIO (BUCARAMANGA - LEBRIJA / LEBRIJA – BUCARAMANGA)</t>
  </si>
  <si>
    <t>COTIZACION FUNDACION</t>
  </si>
  <si>
    <t>ITEMS</t>
  </si>
  <si>
    <t>DESCRIPCIÓN</t>
  </si>
  <si>
    <t>PRECIO SECOP</t>
  </si>
  <si>
    <t>PRECIOS DE CATÁLOGO</t>
  </si>
  <si>
    <t>PRECIOS HISTORICOS</t>
  </si>
  <si>
    <t xml:space="preserve">PRECIOS DE MERCADO </t>
  </si>
  <si>
    <t xml:space="preserve">VALOR ESTIMADO </t>
  </si>
  <si>
    <t>NA</t>
  </si>
  <si>
    <t>N/A</t>
  </si>
  <si>
    <t>025001</t>
  </si>
  <si>
    <t>879301B</t>
  </si>
  <si>
    <t>882305B</t>
  </si>
  <si>
    <t>882325B</t>
  </si>
  <si>
    <t>882390B</t>
  </si>
  <si>
    <t>883301B</t>
  </si>
  <si>
    <t>883321B</t>
  </si>
  <si>
    <t>883322B</t>
  </si>
  <si>
    <t>883324B</t>
  </si>
  <si>
    <t>890240B</t>
  </si>
  <si>
    <t>890340B</t>
  </si>
  <si>
    <t>890402B</t>
  </si>
  <si>
    <t>891530B</t>
  </si>
  <si>
    <t>920407B</t>
  </si>
  <si>
    <t>920408B</t>
  </si>
  <si>
    <t>930801B</t>
  </si>
  <si>
    <t>890202B</t>
  </si>
  <si>
    <t>890302B</t>
  </si>
  <si>
    <t>372301B</t>
  </si>
  <si>
    <t>372801B</t>
  </si>
  <si>
    <t>372802B</t>
  </si>
  <si>
    <t>378001B</t>
  </si>
  <si>
    <t>388901B</t>
  </si>
  <si>
    <t>388902B</t>
  </si>
  <si>
    <t>388904B</t>
  </si>
  <si>
    <t>895003B</t>
  </si>
  <si>
    <t>240201B</t>
  </si>
  <si>
    <t>240301B</t>
  </si>
  <si>
    <t>352103B</t>
  </si>
  <si>
    <t>355102B</t>
  </si>
  <si>
    <t>360101B</t>
  </si>
  <si>
    <t>360102B</t>
  </si>
  <si>
    <t>360601B</t>
  </si>
  <si>
    <t>373412B</t>
  </si>
  <si>
    <t>373413B</t>
  </si>
  <si>
    <t>373414B</t>
  </si>
  <si>
    <t>378201B</t>
  </si>
  <si>
    <t>378301B</t>
  </si>
  <si>
    <t>378401B</t>
  </si>
  <si>
    <t>378602B</t>
  </si>
  <si>
    <t>378604B</t>
  </si>
  <si>
    <t>378606B</t>
  </si>
  <si>
    <t>379003B</t>
  </si>
  <si>
    <t>386301B</t>
  </si>
  <si>
    <t>387301B</t>
  </si>
  <si>
    <t>392801B</t>
  </si>
  <si>
    <t>395301B</t>
  </si>
  <si>
    <t>841001B</t>
  </si>
  <si>
    <t>870003B</t>
  </si>
  <si>
    <t>870601B</t>
  </si>
  <si>
    <t>870603B</t>
  </si>
  <si>
    <t>871010B</t>
  </si>
  <si>
    <t>871019B</t>
  </si>
  <si>
    <t>871020B</t>
  </si>
  <si>
    <t>871030B</t>
  </si>
  <si>
    <t>871040B</t>
  </si>
  <si>
    <t>871060B</t>
  </si>
  <si>
    <t>871111B</t>
  </si>
  <si>
    <t>871112B</t>
  </si>
  <si>
    <t>871121B</t>
  </si>
  <si>
    <t>871181B</t>
  </si>
  <si>
    <t>871208B</t>
  </si>
  <si>
    <t>871320B</t>
  </si>
  <si>
    <t>872002B</t>
  </si>
  <si>
    <t>872011B</t>
  </si>
  <si>
    <t>872101B</t>
  </si>
  <si>
    <t>872102B</t>
  </si>
  <si>
    <t>872104B</t>
  </si>
  <si>
    <t>872105B</t>
  </si>
  <si>
    <t>872121B</t>
  </si>
  <si>
    <t>872122B</t>
  </si>
  <si>
    <t>872123B</t>
  </si>
  <si>
    <t>872201B</t>
  </si>
  <si>
    <t>874111B</t>
  </si>
  <si>
    <t>874112B</t>
  </si>
  <si>
    <t>874113B</t>
  </si>
  <si>
    <t>874114B</t>
  </si>
  <si>
    <t>874121B</t>
  </si>
  <si>
    <t>874122B</t>
  </si>
  <si>
    <t>874123B</t>
  </si>
  <si>
    <t>874124B</t>
  </si>
  <si>
    <t>874130B</t>
  </si>
  <si>
    <t>874131B</t>
  </si>
  <si>
    <t>874132B</t>
  </si>
  <si>
    <t>874313B</t>
  </si>
  <si>
    <t>874801B</t>
  </si>
  <si>
    <t>874910B</t>
  </si>
  <si>
    <t>875101B</t>
  </si>
  <si>
    <t>876123B</t>
  </si>
  <si>
    <t>876136B</t>
  </si>
  <si>
    <t>876137B</t>
  </si>
  <si>
    <t>876222B</t>
  </si>
  <si>
    <t>876231B</t>
  </si>
  <si>
    <t>876401B</t>
  </si>
  <si>
    <t>876611B</t>
  </si>
  <si>
    <t>876612B</t>
  </si>
  <si>
    <t>877111B</t>
  </si>
  <si>
    <t>877112B</t>
  </si>
  <si>
    <t>877161B</t>
  </si>
  <si>
    <t>877201B</t>
  </si>
  <si>
    <t>877210B</t>
  </si>
  <si>
    <t>877214B</t>
  </si>
  <si>
    <t>877301B</t>
  </si>
  <si>
    <t>877302B</t>
  </si>
  <si>
    <t>877602B</t>
  </si>
  <si>
    <t>877603B</t>
  </si>
  <si>
    <t>877802B</t>
  </si>
  <si>
    <t>877831B</t>
  </si>
  <si>
    <t>877861B</t>
  </si>
  <si>
    <t>877862B</t>
  </si>
  <si>
    <t>877863B</t>
  </si>
  <si>
    <t>877871B</t>
  </si>
  <si>
    <t>877901B</t>
  </si>
  <si>
    <t>877940B</t>
  </si>
  <si>
    <t>878301B</t>
  </si>
  <si>
    <t>878401B</t>
  </si>
  <si>
    <t>878501B</t>
  </si>
  <si>
    <t>878502B</t>
  </si>
  <si>
    <t>878601B</t>
  </si>
  <si>
    <t>878602B</t>
  </si>
  <si>
    <t>878902B</t>
  </si>
  <si>
    <t>878904B</t>
  </si>
  <si>
    <t>878905B</t>
  </si>
  <si>
    <t>878906B</t>
  </si>
  <si>
    <t>879111B</t>
  </si>
  <si>
    <t>879112B</t>
  </si>
  <si>
    <t>879113B</t>
  </si>
  <si>
    <t>879116B</t>
  </si>
  <si>
    <t>879122B</t>
  </si>
  <si>
    <t>879131B</t>
  </si>
  <si>
    <t>879132B</t>
  </si>
  <si>
    <t>879150B</t>
  </si>
  <si>
    <t>879161B</t>
  </si>
  <si>
    <t>879162B</t>
  </si>
  <si>
    <t>879201B</t>
  </si>
  <si>
    <t>879302B</t>
  </si>
  <si>
    <t>879391B</t>
  </si>
  <si>
    <t>879410B</t>
  </si>
  <si>
    <t>879411B</t>
  </si>
  <si>
    <t>879420B</t>
  </si>
  <si>
    <t>879421B</t>
  </si>
  <si>
    <t>879430B</t>
  </si>
  <si>
    <t>879431B</t>
  </si>
  <si>
    <t>879460B</t>
  </si>
  <si>
    <t>879510B</t>
  </si>
  <si>
    <t>879520B</t>
  </si>
  <si>
    <t>879522B</t>
  </si>
  <si>
    <t>879523B</t>
  </si>
  <si>
    <t>879901B</t>
  </si>
  <si>
    <t>879902B</t>
  </si>
  <si>
    <t>879904B</t>
  </si>
  <si>
    <t>879905B</t>
  </si>
  <si>
    <t>879910B</t>
  </si>
  <si>
    <t>879990B</t>
  </si>
  <si>
    <t>881130B</t>
  </si>
  <si>
    <t>881132B</t>
  </si>
  <si>
    <t>881141B</t>
  </si>
  <si>
    <t>881201B</t>
  </si>
  <si>
    <t>881208B</t>
  </si>
  <si>
    <t>881209B</t>
  </si>
  <si>
    <t>881211B</t>
  </si>
  <si>
    <t>881212B</t>
  </si>
  <si>
    <t>881301B</t>
  </si>
  <si>
    <t>881302B</t>
  </si>
  <si>
    <t>881305B</t>
  </si>
  <si>
    <t>881306B</t>
  </si>
  <si>
    <t>881313B</t>
  </si>
  <si>
    <t>881332B</t>
  </si>
  <si>
    <t>881362B</t>
  </si>
  <si>
    <t>881390B</t>
  </si>
  <si>
    <t>881412B</t>
  </si>
  <si>
    <t>881434B</t>
  </si>
  <si>
    <t>881439B</t>
  </si>
  <si>
    <t>881601B</t>
  </si>
  <si>
    <t>881602B</t>
  </si>
  <si>
    <t>882103B</t>
  </si>
  <si>
    <t>882105B</t>
  </si>
  <si>
    <t>882106B</t>
  </si>
  <si>
    <t>882132B</t>
  </si>
  <si>
    <t>882203B</t>
  </si>
  <si>
    <t>882212B</t>
  </si>
  <si>
    <t>882222B</t>
  </si>
  <si>
    <t>882232B</t>
  </si>
  <si>
    <t>882242B</t>
  </si>
  <si>
    <t>882252B</t>
  </si>
  <si>
    <t>882262B</t>
  </si>
  <si>
    <t>882296B</t>
  </si>
  <si>
    <t>882298B</t>
  </si>
  <si>
    <t>882304B</t>
  </si>
  <si>
    <t>882306B</t>
  </si>
  <si>
    <t>882316B</t>
  </si>
  <si>
    <t>882318B</t>
  </si>
  <si>
    <t>882370B</t>
  </si>
  <si>
    <t>882602B</t>
  </si>
  <si>
    <t>882603B</t>
  </si>
  <si>
    <t>882801B</t>
  </si>
  <si>
    <t>883101B</t>
  </si>
  <si>
    <t>883102B</t>
  </si>
  <si>
    <t>883103B</t>
  </si>
  <si>
    <t>883108B</t>
  </si>
  <si>
    <t>883109B</t>
  </si>
  <si>
    <t>883110B</t>
  </si>
  <si>
    <t>883111B</t>
  </si>
  <si>
    <t>883210B</t>
  </si>
  <si>
    <t>883211B</t>
  </si>
  <si>
    <t>883220B</t>
  </si>
  <si>
    <t>883221B</t>
  </si>
  <si>
    <t>883230B</t>
  </si>
  <si>
    <t>883231B</t>
  </si>
  <si>
    <t>883232B</t>
  </si>
  <si>
    <t>883233B</t>
  </si>
  <si>
    <t>883234B</t>
  </si>
  <si>
    <t>883235B</t>
  </si>
  <si>
    <t>883236B</t>
  </si>
  <si>
    <t>883341B</t>
  </si>
  <si>
    <t>883390B</t>
  </si>
  <si>
    <t>883401B</t>
  </si>
  <si>
    <t>883430B</t>
  </si>
  <si>
    <t>883434B</t>
  </si>
  <si>
    <t>883436B</t>
  </si>
  <si>
    <t>883440B</t>
  </si>
  <si>
    <t>883441B</t>
  </si>
  <si>
    <t>883511B</t>
  </si>
  <si>
    <t>883512B</t>
  </si>
  <si>
    <t>883521B</t>
  </si>
  <si>
    <t>883522B</t>
  </si>
  <si>
    <t>883545B</t>
  </si>
  <si>
    <t>883560B</t>
  </si>
  <si>
    <t>883590B</t>
  </si>
  <si>
    <t>883902B</t>
  </si>
  <si>
    <t>883904B</t>
  </si>
  <si>
    <t>883905B</t>
  </si>
  <si>
    <t>883909B</t>
  </si>
  <si>
    <t>883911B</t>
  </si>
  <si>
    <t>883912B</t>
  </si>
  <si>
    <t>883913B</t>
  </si>
  <si>
    <t>890401B</t>
  </si>
  <si>
    <t>890404B</t>
  </si>
  <si>
    <t>890406B</t>
  </si>
  <si>
    <t>890433B</t>
  </si>
  <si>
    <t>890435B</t>
  </si>
  <si>
    <t>890440B</t>
  </si>
  <si>
    <t>890454B</t>
  </si>
  <si>
    <t>890466B</t>
  </si>
  <si>
    <t>890468B</t>
  </si>
  <si>
    <t>890471B</t>
  </si>
  <si>
    <t>890474B</t>
  </si>
  <si>
    <t>890486B</t>
  </si>
  <si>
    <t>890601B</t>
  </si>
  <si>
    <t>890602B</t>
  </si>
  <si>
    <t>890701B</t>
  </si>
  <si>
    <t>890702B</t>
  </si>
  <si>
    <t>890735B</t>
  </si>
  <si>
    <t>890783B</t>
  </si>
  <si>
    <t>890793B</t>
  </si>
  <si>
    <t>898002B</t>
  </si>
  <si>
    <t>898003B</t>
  </si>
  <si>
    <t>898017B</t>
  </si>
  <si>
    <t>898018B</t>
  </si>
  <si>
    <t>898101B</t>
  </si>
  <si>
    <t>898201B</t>
  </si>
  <si>
    <t>898221B</t>
  </si>
  <si>
    <t>898241B</t>
  </si>
  <si>
    <t>898803B</t>
  </si>
  <si>
    <t>898804B</t>
  </si>
  <si>
    <t>898806B</t>
  </si>
  <si>
    <t>898807B</t>
  </si>
  <si>
    <t>898808B</t>
  </si>
  <si>
    <t>898811B</t>
  </si>
  <si>
    <t>901002B</t>
  </si>
  <si>
    <t>901004B</t>
  </si>
  <si>
    <t>901007B</t>
  </si>
  <si>
    <t>901009B</t>
  </si>
  <si>
    <t>901101B</t>
  </si>
  <si>
    <t>901102B</t>
  </si>
  <si>
    <t>901104B</t>
  </si>
  <si>
    <t>901107B</t>
  </si>
  <si>
    <t>901109B</t>
  </si>
  <si>
    <t>901202B</t>
  </si>
  <si>
    <t>901203B</t>
  </si>
  <si>
    <t>901206B</t>
  </si>
  <si>
    <t>901207B</t>
  </si>
  <si>
    <t>901208B</t>
  </si>
  <si>
    <t>901209B</t>
  </si>
  <si>
    <t>901210B</t>
  </si>
  <si>
    <t>901211B</t>
  </si>
  <si>
    <t>901212B</t>
  </si>
  <si>
    <t>901213B</t>
  </si>
  <si>
    <t>901214B</t>
  </si>
  <si>
    <t>901215B</t>
  </si>
  <si>
    <t>901216B</t>
  </si>
  <si>
    <t>901217B</t>
  </si>
  <si>
    <t>901218B</t>
  </si>
  <si>
    <t>901221B</t>
  </si>
  <si>
    <t>901223B</t>
  </si>
  <si>
    <t>901225B</t>
  </si>
  <si>
    <t>901229B</t>
  </si>
  <si>
    <t>901230B</t>
  </si>
  <si>
    <t>901232B</t>
  </si>
  <si>
    <t>901233B</t>
  </si>
  <si>
    <t>901235B</t>
  </si>
  <si>
    <t>901236B</t>
  </si>
  <si>
    <t>901240B</t>
  </si>
  <si>
    <t>901304B</t>
  </si>
  <si>
    <t>901305B</t>
  </si>
  <si>
    <t>901311B</t>
  </si>
  <si>
    <t>901312B</t>
  </si>
  <si>
    <t>901313B</t>
  </si>
  <si>
    <t>901317B</t>
  </si>
  <si>
    <t>901318B</t>
  </si>
  <si>
    <t>901321B</t>
  </si>
  <si>
    <t>901322B</t>
  </si>
  <si>
    <t>901324B</t>
  </si>
  <si>
    <t>901326B</t>
  </si>
  <si>
    <t>901502B</t>
  </si>
  <si>
    <t>902001B</t>
  </si>
  <si>
    <t>902002B</t>
  </si>
  <si>
    <t>902003B</t>
  </si>
  <si>
    <t>902006B</t>
  </si>
  <si>
    <t>902007B</t>
  </si>
  <si>
    <t>902010B</t>
  </si>
  <si>
    <t>902011B</t>
  </si>
  <si>
    <t>902012B</t>
  </si>
  <si>
    <t>902014B</t>
  </si>
  <si>
    <t>902016B</t>
  </si>
  <si>
    <t>902017B</t>
  </si>
  <si>
    <t>902018B</t>
  </si>
  <si>
    <t>902019B</t>
  </si>
  <si>
    <t>902020B</t>
  </si>
  <si>
    <t>902021B</t>
  </si>
  <si>
    <t>902022B</t>
  </si>
  <si>
    <t>902023B</t>
  </si>
  <si>
    <t>902024B</t>
  </si>
  <si>
    <t>902027B</t>
  </si>
  <si>
    <t>902029B</t>
  </si>
  <si>
    <t>902030B</t>
  </si>
  <si>
    <t>902031B</t>
  </si>
  <si>
    <t>902032B</t>
  </si>
  <si>
    <t>902033B</t>
  </si>
  <si>
    <t>902034B</t>
  </si>
  <si>
    <t>902035B</t>
  </si>
  <si>
    <t>902036B</t>
  </si>
  <si>
    <t>902037B</t>
  </si>
  <si>
    <t>902039B</t>
  </si>
  <si>
    <t>902041B</t>
  </si>
  <si>
    <t>902042B</t>
  </si>
  <si>
    <t>902044B</t>
  </si>
  <si>
    <t>902045B</t>
  </si>
  <si>
    <t>902047B</t>
  </si>
  <si>
    <t>902048B</t>
  </si>
  <si>
    <t>902049B</t>
  </si>
  <si>
    <t>902050B</t>
  </si>
  <si>
    <t>902054B</t>
  </si>
  <si>
    <t>902055B</t>
  </si>
  <si>
    <t>902056B</t>
  </si>
  <si>
    <t>902057B</t>
  </si>
  <si>
    <t>902058B</t>
  </si>
  <si>
    <t>902059B</t>
  </si>
  <si>
    <t>902060B</t>
  </si>
  <si>
    <t>902061B</t>
  </si>
  <si>
    <t>902062B</t>
  </si>
  <si>
    <t>902063B</t>
  </si>
  <si>
    <t>902067B</t>
  </si>
  <si>
    <t>902068B</t>
  </si>
  <si>
    <t>902069B</t>
  </si>
  <si>
    <t>902071B</t>
  </si>
  <si>
    <t>902072B</t>
  </si>
  <si>
    <t>902073B</t>
  </si>
  <si>
    <t>902077B</t>
  </si>
  <si>
    <t>902079B</t>
  </si>
  <si>
    <t>902101B</t>
  </si>
  <si>
    <t>902104B</t>
  </si>
  <si>
    <t>902106B</t>
  </si>
  <si>
    <t>902107B</t>
  </si>
  <si>
    <t>902109B</t>
  </si>
  <si>
    <t>902110B</t>
  </si>
  <si>
    <t>902113B</t>
  </si>
  <si>
    <t>902115B</t>
  </si>
  <si>
    <t>902116B</t>
  </si>
  <si>
    <t>902118B</t>
  </si>
  <si>
    <t>902119B</t>
  </si>
  <si>
    <t>902121B</t>
  </si>
  <si>
    <t>902123B</t>
  </si>
  <si>
    <t>902204B</t>
  </si>
  <si>
    <t>902206B</t>
  </si>
  <si>
    <t>902210B</t>
  </si>
  <si>
    <t>902211B</t>
  </si>
  <si>
    <t>902213B</t>
  </si>
  <si>
    <t>902214B</t>
  </si>
  <si>
    <t>902215B</t>
  </si>
  <si>
    <t>902219B</t>
  </si>
  <si>
    <t>902220B</t>
  </si>
  <si>
    <t>902221B</t>
  </si>
  <si>
    <t>902224B</t>
  </si>
  <si>
    <t>902226B</t>
  </si>
  <si>
    <t>903001B</t>
  </si>
  <si>
    <t>903002B</t>
  </si>
  <si>
    <t>903003B</t>
  </si>
  <si>
    <t>903007B</t>
  </si>
  <si>
    <t>903008B</t>
  </si>
  <si>
    <t>903009B</t>
  </si>
  <si>
    <t>903010B</t>
  </si>
  <si>
    <t>903011B</t>
  </si>
  <si>
    <t>903016B</t>
  </si>
  <si>
    <t>903017B</t>
  </si>
  <si>
    <t>903021B</t>
  </si>
  <si>
    <t>903022B</t>
  </si>
  <si>
    <t>903023B</t>
  </si>
  <si>
    <t>903024B</t>
  </si>
  <si>
    <t>903025B</t>
  </si>
  <si>
    <t>903026B</t>
  </si>
  <si>
    <t>903027B</t>
  </si>
  <si>
    <t>903030B</t>
  </si>
  <si>
    <t>903031B</t>
  </si>
  <si>
    <t>903032B</t>
  </si>
  <si>
    <t>903033B</t>
  </si>
  <si>
    <t>903034B</t>
  </si>
  <si>
    <t>903035B</t>
  </si>
  <si>
    <t>903036B</t>
  </si>
  <si>
    <t>903042B</t>
  </si>
  <si>
    <t>903043B</t>
  </si>
  <si>
    <t>903044B</t>
  </si>
  <si>
    <t>903046B</t>
  </si>
  <si>
    <t>903047B</t>
  </si>
  <si>
    <t>903048B</t>
  </si>
  <si>
    <t>903049B</t>
  </si>
  <si>
    <t>903050B</t>
  </si>
  <si>
    <t>903051B</t>
  </si>
  <si>
    <t>903052B</t>
  </si>
  <si>
    <t>903053B</t>
  </si>
  <si>
    <t>903054B</t>
  </si>
  <si>
    <t>903059B</t>
  </si>
  <si>
    <t>903062B</t>
  </si>
  <si>
    <t>903066B</t>
  </si>
  <si>
    <t>903067B</t>
  </si>
  <si>
    <t>903068B</t>
  </si>
  <si>
    <t>903069B</t>
  </si>
  <si>
    <t>903101B</t>
  </si>
  <si>
    <t>903102B</t>
  </si>
  <si>
    <t>903103B</t>
  </si>
  <si>
    <t>903104B</t>
  </si>
  <si>
    <t>903105B</t>
  </si>
  <si>
    <t>903106B</t>
  </si>
  <si>
    <t>903107B</t>
  </si>
  <si>
    <t>903108B</t>
  </si>
  <si>
    <t>903109B</t>
  </si>
  <si>
    <t>903110B</t>
  </si>
  <si>
    <t>903111B</t>
  </si>
  <si>
    <t>903112B</t>
  </si>
  <si>
    <t>903113B</t>
  </si>
  <si>
    <t>903114B</t>
  </si>
  <si>
    <t>903202B</t>
  </si>
  <si>
    <t>903301B</t>
  </si>
  <si>
    <t>903302B</t>
  </si>
  <si>
    <t>903305B</t>
  </si>
  <si>
    <t>903401B</t>
  </si>
  <si>
    <t>903402B</t>
  </si>
  <si>
    <t>903405B</t>
  </si>
  <si>
    <t>903406B</t>
  </si>
  <si>
    <t>903407B</t>
  </si>
  <si>
    <t>903408B</t>
  </si>
  <si>
    <t>903411B</t>
  </si>
  <si>
    <t>903412B</t>
  </si>
  <si>
    <t>903417B</t>
  </si>
  <si>
    <t>903419B</t>
  </si>
  <si>
    <t>903420B</t>
  </si>
  <si>
    <t>903421B</t>
  </si>
  <si>
    <t>903422B</t>
  </si>
  <si>
    <t>903424B</t>
  </si>
  <si>
    <t>903425B</t>
  </si>
  <si>
    <t>903426B</t>
  </si>
  <si>
    <t>903428B</t>
  </si>
  <si>
    <t>903430B</t>
  </si>
  <si>
    <t>903431B</t>
  </si>
  <si>
    <t>903432B</t>
  </si>
  <si>
    <t>903433B</t>
  </si>
  <si>
    <t>903434B</t>
  </si>
  <si>
    <t>903435B</t>
  </si>
  <si>
    <t>903437B</t>
  </si>
  <si>
    <t>903439B</t>
  </si>
  <si>
    <t>903440B</t>
  </si>
  <si>
    <t>903441B</t>
  </si>
  <si>
    <t>903442B</t>
  </si>
  <si>
    <t>903502B</t>
  </si>
  <si>
    <t>903503B</t>
  </si>
  <si>
    <t>903504B</t>
  </si>
  <si>
    <t>903505B</t>
  </si>
  <si>
    <t>903601B</t>
  </si>
  <si>
    <t>903602B</t>
  </si>
  <si>
    <t>903603B</t>
  </si>
  <si>
    <t>903604B</t>
  </si>
  <si>
    <t>903605B</t>
  </si>
  <si>
    <t>903608B</t>
  </si>
  <si>
    <t>903609B</t>
  </si>
  <si>
    <t>903610B</t>
  </si>
  <si>
    <t>903611B</t>
  </si>
  <si>
    <t>903613B</t>
  </si>
  <si>
    <t>903701B</t>
  </si>
  <si>
    <t>903702B</t>
  </si>
  <si>
    <t>903703B</t>
  </si>
  <si>
    <t>903704B</t>
  </si>
  <si>
    <t>903705B</t>
  </si>
  <si>
    <t>903706B</t>
  </si>
  <si>
    <t>903707B</t>
  </si>
  <si>
    <t>903708B</t>
  </si>
  <si>
    <t>903709B</t>
  </si>
  <si>
    <t>903711B</t>
  </si>
  <si>
    <t>903801B</t>
  </si>
  <si>
    <t>903802B</t>
  </si>
  <si>
    <t>903803B</t>
  </si>
  <si>
    <t>903804B</t>
  </si>
  <si>
    <t>903805B</t>
  </si>
  <si>
    <t>903806B</t>
  </si>
  <si>
    <t>903808B</t>
  </si>
  <si>
    <t>903809B</t>
  </si>
  <si>
    <t>903810B</t>
  </si>
  <si>
    <t>903811B</t>
  </si>
  <si>
    <t>903812B</t>
  </si>
  <si>
    <t>903813B</t>
  </si>
  <si>
    <t>903814B</t>
  </si>
  <si>
    <t>903815B</t>
  </si>
  <si>
    <t>903816B</t>
  </si>
  <si>
    <t>903817B</t>
  </si>
  <si>
    <t>903818B</t>
  </si>
  <si>
    <t>903820B</t>
  </si>
  <si>
    <t>903821B</t>
  </si>
  <si>
    <t>903822B</t>
  </si>
  <si>
    <t>903823B</t>
  </si>
  <si>
    <t>903824B</t>
  </si>
  <si>
    <t>903826B</t>
  </si>
  <si>
    <t>903827B</t>
  </si>
  <si>
    <t>903828B</t>
  </si>
  <si>
    <t>903829B</t>
  </si>
  <si>
    <t>903830B</t>
  </si>
  <si>
    <t>903832B</t>
  </si>
  <si>
    <t>903833B</t>
  </si>
  <si>
    <t>903834B</t>
  </si>
  <si>
    <t>903835B</t>
  </si>
  <si>
    <t>903836B</t>
  </si>
  <si>
    <t>903837B</t>
  </si>
  <si>
    <t>903838B</t>
  </si>
  <si>
    <t>903839B</t>
  </si>
  <si>
    <t>903840B</t>
  </si>
  <si>
    <t>903841B</t>
  </si>
  <si>
    <t>903842B</t>
  </si>
  <si>
    <t>903843B</t>
  </si>
  <si>
    <t>903844B</t>
  </si>
  <si>
    <t>903845B</t>
  </si>
  <si>
    <t>903846B</t>
  </si>
  <si>
    <t>903847B</t>
  </si>
  <si>
    <t>903849B</t>
  </si>
  <si>
    <t>903850B</t>
  </si>
  <si>
    <t>903851B</t>
  </si>
  <si>
    <t>903852B</t>
  </si>
  <si>
    <t>903853B</t>
  </si>
  <si>
    <t>903854B</t>
  </si>
  <si>
    <t>903855B</t>
  </si>
  <si>
    <t>903856B</t>
  </si>
  <si>
    <t>903857B</t>
  </si>
  <si>
    <t>903859B</t>
  </si>
  <si>
    <t>903860B</t>
  </si>
  <si>
    <t>903861B</t>
  </si>
  <si>
    <t>903862B</t>
  </si>
  <si>
    <t>903863B</t>
  </si>
  <si>
    <t>903864B</t>
  </si>
  <si>
    <t>903865B</t>
  </si>
  <si>
    <t>903866B</t>
  </si>
  <si>
    <t>903867B</t>
  </si>
  <si>
    <t>903868B</t>
  </si>
  <si>
    <t>903869B</t>
  </si>
  <si>
    <t>903871B</t>
  </si>
  <si>
    <t>903872B</t>
  </si>
  <si>
    <t>903873B</t>
  </si>
  <si>
    <t>903874B</t>
  </si>
  <si>
    <t>903875B</t>
  </si>
  <si>
    <t>903876B</t>
  </si>
  <si>
    <t>903877B</t>
  </si>
  <si>
    <t>903878B</t>
  </si>
  <si>
    <t>903879B</t>
  </si>
  <si>
    <t>903880B</t>
  </si>
  <si>
    <t>903881B</t>
  </si>
  <si>
    <t>903883B</t>
  </si>
  <si>
    <t>903895B</t>
  </si>
  <si>
    <t>904001B</t>
  </si>
  <si>
    <t>904002B</t>
  </si>
  <si>
    <t>904004B</t>
  </si>
  <si>
    <t>904005B</t>
  </si>
  <si>
    <t>904006B</t>
  </si>
  <si>
    <t>904101B</t>
  </si>
  <si>
    <t>904102B</t>
  </si>
  <si>
    <t>904103B</t>
  </si>
  <si>
    <t>904104B</t>
  </si>
  <si>
    <t>904105B</t>
  </si>
  <si>
    <t>904107B</t>
  </si>
  <si>
    <t>904403B</t>
  </si>
  <si>
    <t>904404B</t>
  </si>
  <si>
    <t>904405B</t>
  </si>
  <si>
    <t>904501B</t>
  </si>
  <si>
    <t>904503B</t>
  </si>
  <si>
    <t>904505B</t>
  </si>
  <si>
    <t>904507B</t>
  </si>
  <si>
    <t>904508B</t>
  </si>
  <si>
    <t>904509B</t>
  </si>
  <si>
    <t>904510B</t>
  </si>
  <si>
    <t>904511B</t>
  </si>
  <si>
    <t>904512B</t>
  </si>
  <si>
    <t>904601B</t>
  </si>
  <si>
    <t>904602B</t>
  </si>
  <si>
    <t>904605B</t>
  </si>
  <si>
    <t>904701B</t>
  </si>
  <si>
    <t>904706B</t>
  </si>
  <si>
    <t>904707B</t>
  </si>
  <si>
    <t>904708B</t>
  </si>
  <si>
    <t>904709B</t>
  </si>
  <si>
    <t>904710B</t>
  </si>
  <si>
    <t>904721B</t>
  </si>
  <si>
    <t>904801B</t>
  </si>
  <si>
    <t>904802B</t>
  </si>
  <si>
    <t>904803B</t>
  </si>
  <si>
    <t>904804B</t>
  </si>
  <si>
    <t>904805B</t>
  </si>
  <si>
    <t>904806B</t>
  </si>
  <si>
    <t>904807B</t>
  </si>
  <si>
    <t>904810B</t>
  </si>
  <si>
    <t>904811B</t>
  </si>
  <si>
    <t>904812B</t>
  </si>
  <si>
    <t>904813B</t>
  </si>
  <si>
    <t>904901B</t>
  </si>
  <si>
    <t>904902B</t>
  </si>
  <si>
    <t>904904B</t>
  </si>
  <si>
    <t>904906B</t>
  </si>
  <si>
    <t>904912B</t>
  </si>
  <si>
    <t>904920B</t>
  </si>
  <si>
    <t>904921B</t>
  </si>
  <si>
    <t>904922B</t>
  </si>
  <si>
    <t>904923B</t>
  </si>
  <si>
    <t>904924B</t>
  </si>
  <si>
    <t>904925B</t>
  </si>
  <si>
    <t>904926B</t>
  </si>
  <si>
    <t>904927B</t>
  </si>
  <si>
    <t>905001B</t>
  </si>
  <si>
    <t>905002B</t>
  </si>
  <si>
    <t>905003B</t>
  </si>
  <si>
    <t>905101B</t>
  </si>
  <si>
    <t>905102B</t>
  </si>
  <si>
    <t>905103B</t>
  </si>
  <si>
    <t>905106B</t>
  </si>
  <si>
    <t>905107B</t>
  </si>
  <si>
    <t>905201B</t>
  </si>
  <si>
    <t>905202B</t>
  </si>
  <si>
    <t>905203B</t>
  </si>
  <si>
    <t>905204B</t>
  </si>
  <si>
    <t>905205B</t>
  </si>
  <si>
    <t>905206B</t>
  </si>
  <si>
    <t>905210B</t>
  </si>
  <si>
    <t>905213B</t>
  </si>
  <si>
    <t>905214B</t>
  </si>
  <si>
    <t>905301B</t>
  </si>
  <si>
    <t>905302B</t>
  </si>
  <si>
    <t>905305B</t>
  </si>
  <si>
    <t>905306B</t>
  </si>
  <si>
    <t>905307B</t>
  </si>
  <si>
    <t>905308B</t>
  </si>
  <si>
    <t>905309B</t>
  </si>
  <si>
    <t>905310B</t>
  </si>
  <si>
    <t>905311B</t>
  </si>
  <si>
    <t>905312B</t>
  </si>
  <si>
    <t>905313B</t>
  </si>
  <si>
    <t>905401B</t>
  </si>
  <si>
    <t>905404B</t>
  </si>
  <si>
    <t>905409B</t>
  </si>
  <si>
    <t>905410B</t>
  </si>
  <si>
    <t>905415B</t>
  </si>
  <si>
    <t>905416B</t>
  </si>
  <si>
    <t>905502B</t>
  </si>
  <si>
    <t>905503B</t>
  </si>
  <si>
    <t>905504B</t>
  </si>
  <si>
    <t>905601B</t>
  </si>
  <si>
    <t>905602B</t>
  </si>
  <si>
    <t>905603B</t>
  </si>
  <si>
    <t>905604B</t>
  </si>
  <si>
    <t>905607B</t>
  </si>
  <si>
    <t>905608B</t>
  </si>
  <si>
    <t>905701B</t>
  </si>
  <si>
    <t>905702B</t>
  </si>
  <si>
    <t>905703B</t>
  </si>
  <si>
    <t>905704B</t>
  </si>
  <si>
    <t>905705B</t>
  </si>
  <si>
    <t>905706B</t>
  </si>
  <si>
    <t>905707B</t>
  </si>
  <si>
    <t>905708B</t>
  </si>
  <si>
    <t>905710B</t>
  </si>
  <si>
    <t>905711B</t>
  </si>
  <si>
    <t>905712B</t>
  </si>
  <si>
    <t>905713B</t>
  </si>
  <si>
    <t>905714B</t>
  </si>
  <si>
    <t>905715B</t>
  </si>
  <si>
    <t>905716B</t>
  </si>
  <si>
    <t>905717B</t>
  </si>
  <si>
    <t>905718B</t>
  </si>
  <si>
    <t>905719B</t>
  </si>
  <si>
    <t>905720B</t>
  </si>
  <si>
    <t>905721B</t>
  </si>
  <si>
    <t>905722B</t>
  </si>
  <si>
    <t>905723B</t>
  </si>
  <si>
    <t>905724B</t>
  </si>
  <si>
    <t>905725B</t>
  </si>
  <si>
    <t>905726B</t>
  </si>
  <si>
    <t>905727B</t>
  </si>
  <si>
    <t>905730B</t>
  </si>
  <si>
    <t>905731B</t>
  </si>
  <si>
    <t>905734B</t>
  </si>
  <si>
    <t>905735B</t>
  </si>
  <si>
    <t>905736B</t>
  </si>
  <si>
    <t>905737B</t>
  </si>
  <si>
    <t>905738B</t>
  </si>
  <si>
    <t>905739B</t>
  </si>
  <si>
    <t>905740B</t>
  </si>
  <si>
    <t>905741B</t>
  </si>
  <si>
    <t>905742B</t>
  </si>
  <si>
    <t>905743B</t>
  </si>
  <si>
    <t>905751B</t>
  </si>
  <si>
    <t>905752B</t>
  </si>
  <si>
    <t>905755B</t>
  </si>
  <si>
    <t>905756B</t>
  </si>
  <si>
    <t>905757B</t>
  </si>
  <si>
    <t>905758B</t>
  </si>
  <si>
    <t>905759B</t>
  </si>
  <si>
    <t>905760B</t>
  </si>
  <si>
    <t>905761B</t>
  </si>
  <si>
    <t>905762B</t>
  </si>
  <si>
    <t>905801B</t>
  </si>
  <si>
    <t>906001B</t>
  </si>
  <si>
    <t>906002B</t>
  </si>
  <si>
    <t>906003B</t>
  </si>
  <si>
    <t>906004B</t>
  </si>
  <si>
    <t>906005B</t>
  </si>
  <si>
    <t>906006B</t>
  </si>
  <si>
    <t>906007B</t>
  </si>
  <si>
    <t>906008B</t>
  </si>
  <si>
    <t>906009B</t>
  </si>
  <si>
    <t>906010B</t>
  </si>
  <si>
    <t>906011B</t>
  </si>
  <si>
    <t>906012B</t>
  </si>
  <si>
    <t>906013B</t>
  </si>
  <si>
    <t>906014B</t>
  </si>
  <si>
    <t>906016B</t>
  </si>
  <si>
    <t>906017B</t>
  </si>
  <si>
    <t>906018B</t>
  </si>
  <si>
    <t>906019B</t>
  </si>
  <si>
    <t>906020B</t>
  </si>
  <si>
    <t>906027B</t>
  </si>
  <si>
    <t>906028B</t>
  </si>
  <si>
    <t>906029B</t>
  </si>
  <si>
    <t>906030B</t>
  </si>
  <si>
    <t>906032B</t>
  </si>
  <si>
    <t>906033B</t>
  </si>
  <si>
    <t>906034B</t>
  </si>
  <si>
    <t>906036B</t>
  </si>
  <si>
    <t>906039B</t>
  </si>
  <si>
    <t>906040B</t>
  </si>
  <si>
    <t>906041B</t>
  </si>
  <si>
    <t>906045B</t>
  </si>
  <si>
    <t>906046B</t>
  </si>
  <si>
    <t>906047B</t>
  </si>
  <si>
    <t>906048B</t>
  </si>
  <si>
    <t>906049B</t>
  </si>
  <si>
    <t>906051B</t>
  </si>
  <si>
    <t>906052B</t>
  </si>
  <si>
    <t>906103B</t>
  </si>
  <si>
    <t>906104B</t>
  </si>
  <si>
    <t>906105B</t>
  </si>
  <si>
    <t>906106B</t>
  </si>
  <si>
    <t>906107B</t>
  </si>
  <si>
    <t>906108B</t>
  </si>
  <si>
    <t>906110B</t>
  </si>
  <si>
    <t>906111B</t>
  </si>
  <si>
    <t>906112B</t>
  </si>
  <si>
    <t>906113B</t>
  </si>
  <si>
    <t>906118B</t>
  </si>
  <si>
    <t>906120B</t>
  </si>
  <si>
    <t>906121B</t>
  </si>
  <si>
    <t>906122B</t>
  </si>
  <si>
    <t>906125B</t>
  </si>
  <si>
    <t>906126B</t>
  </si>
  <si>
    <t>906127B</t>
  </si>
  <si>
    <t>906129B</t>
  </si>
  <si>
    <t>906131B</t>
  </si>
  <si>
    <t>906132B</t>
  </si>
  <si>
    <t>906134B</t>
  </si>
  <si>
    <t>906138B</t>
  </si>
  <si>
    <t>906139B</t>
  </si>
  <si>
    <t>906140B</t>
  </si>
  <si>
    <t>906141B</t>
  </si>
  <si>
    <t>906201B</t>
  </si>
  <si>
    <t>906202B</t>
  </si>
  <si>
    <t>906203B</t>
  </si>
  <si>
    <t>906204B</t>
  </si>
  <si>
    <t>906205B</t>
  </si>
  <si>
    <t>906206B</t>
  </si>
  <si>
    <t>906207B</t>
  </si>
  <si>
    <t>906208B</t>
  </si>
  <si>
    <t>906209B</t>
  </si>
  <si>
    <t>906210B</t>
  </si>
  <si>
    <t>906211B</t>
  </si>
  <si>
    <t>906212B</t>
  </si>
  <si>
    <t>906213B</t>
  </si>
  <si>
    <t>906214B</t>
  </si>
  <si>
    <t>906215B</t>
  </si>
  <si>
    <t>906216B</t>
  </si>
  <si>
    <t>906217B</t>
  </si>
  <si>
    <t>906218B</t>
  </si>
  <si>
    <t>906219B</t>
  </si>
  <si>
    <t>906220B</t>
  </si>
  <si>
    <t>906221B</t>
  </si>
  <si>
    <t>906222B</t>
  </si>
  <si>
    <t>906223B</t>
  </si>
  <si>
    <t>906225B</t>
  </si>
  <si>
    <t>906226B</t>
  </si>
  <si>
    <t>906227B</t>
  </si>
  <si>
    <t>906228B</t>
  </si>
  <si>
    <t>906229B</t>
  </si>
  <si>
    <t>906230B</t>
  </si>
  <si>
    <t>906231B</t>
  </si>
  <si>
    <t>906232B</t>
  </si>
  <si>
    <t>906233B</t>
  </si>
  <si>
    <t>906234B</t>
  </si>
  <si>
    <t>906235B</t>
  </si>
  <si>
    <t>906236B</t>
  </si>
  <si>
    <t>906237B</t>
  </si>
  <si>
    <t>906238B</t>
  </si>
  <si>
    <t>906239B</t>
  </si>
  <si>
    <t>906241B</t>
  </si>
  <si>
    <t>906242B</t>
  </si>
  <si>
    <t>906243B</t>
  </si>
  <si>
    <t>906244B</t>
  </si>
  <si>
    <t>906245B</t>
  </si>
  <si>
    <t>906246B</t>
  </si>
  <si>
    <t>906247B</t>
  </si>
  <si>
    <t>906248B</t>
  </si>
  <si>
    <t>906249B</t>
  </si>
  <si>
    <t>906250B</t>
  </si>
  <si>
    <t>906252B</t>
  </si>
  <si>
    <t>906253B</t>
  </si>
  <si>
    <t>906254B</t>
  </si>
  <si>
    <t>906258B</t>
  </si>
  <si>
    <t>906259B</t>
  </si>
  <si>
    <t>906266B</t>
  </si>
  <si>
    <t>906267B</t>
  </si>
  <si>
    <t>906268B</t>
  </si>
  <si>
    <t>906269B</t>
  </si>
  <si>
    <t>906270B</t>
  </si>
  <si>
    <t>906271B</t>
  </si>
  <si>
    <t>906301B</t>
  </si>
  <si>
    <t>906302B</t>
  </si>
  <si>
    <t>906303B</t>
  </si>
  <si>
    <t>906304B</t>
  </si>
  <si>
    <t>906305B</t>
  </si>
  <si>
    <t>906307B</t>
  </si>
  <si>
    <t>906308B</t>
  </si>
  <si>
    <t>906314B</t>
  </si>
  <si>
    <t>906315B</t>
  </si>
  <si>
    <t>906317B</t>
  </si>
  <si>
    <t>906318B</t>
  </si>
  <si>
    <t>906319B</t>
  </si>
  <si>
    <t>906321B</t>
  </si>
  <si>
    <t>906322B</t>
  </si>
  <si>
    <t>906324B</t>
  </si>
  <si>
    <t>906325B</t>
  </si>
  <si>
    <t>906326B</t>
  </si>
  <si>
    <t>906327B</t>
  </si>
  <si>
    <t>906329B</t>
  </si>
  <si>
    <t>906331B</t>
  </si>
  <si>
    <t>906332B</t>
  </si>
  <si>
    <t>906334B</t>
  </si>
  <si>
    <t>906337B</t>
  </si>
  <si>
    <t>906339B</t>
  </si>
  <si>
    <t>906401B</t>
  </si>
  <si>
    <t>906405B</t>
  </si>
  <si>
    <t>906406B</t>
  </si>
  <si>
    <t>906407B</t>
  </si>
  <si>
    <t>906408B</t>
  </si>
  <si>
    <t>906409B</t>
  </si>
  <si>
    <t>906410B</t>
  </si>
  <si>
    <t>906411B</t>
  </si>
  <si>
    <t>906412B</t>
  </si>
  <si>
    <t>906413B</t>
  </si>
  <si>
    <t>906414B</t>
  </si>
  <si>
    <t>906415B</t>
  </si>
  <si>
    <t>906416B</t>
  </si>
  <si>
    <t>906417B</t>
  </si>
  <si>
    <t>906418B</t>
  </si>
  <si>
    <t>906421B</t>
  </si>
  <si>
    <t>906422B</t>
  </si>
  <si>
    <t>906423B</t>
  </si>
  <si>
    <t>906424B</t>
  </si>
  <si>
    <t>906429B</t>
  </si>
  <si>
    <t>906430B</t>
  </si>
  <si>
    <t>906431B</t>
  </si>
  <si>
    <t>906432B</t>
  </si>
  <si>
    <t>906433B</t>
  </si>
  <si>
    <t>906434B</t>
  </si>
  <si>
    <t>906435B</t>
  </si>
  <si>
    <t>906436B</t>
  </si>
  <si>
    <t>906437B</t>
  </si>
  <si>
    <t>906438B</t>
  </si>
  <si>
    <t>906440B</t>
  </si>
  <si>
    <t>906441B</t>
  </si>
  <si>
    <t>906442B</t>
  </si>
  <si>
    <t>906443B</t>
  </si>
  <si>
    <t>906444B</t>
  </si>
  <si>
    <t>906445B</t>
  </si>
  <si>
    <t>906447B</t>
  </si>
  <si>
    <t>906450B</t>
  </si>
  <si>
    <t>906451B</t>
  </si>
  <si>
    <t>906453B</t>
  </si>
  <si>
    <t>906454B</t>
  </si>
  <si>
    <t>906455B</t>
  </si>
  <si>
    <t>906456B</t>
  </si>
  <si>
    <t>906457B</t>
  </si>
  <si>
    <t>906458B</t>
  </si>
  <si>
    <t>906459B</t>
  </si>
  <si>
    <t>906460B</t>
  </si>
  <si>
    <t>906462B</t>
  </si>
  <si>
    <t>906463B</t>
  </si>
  <si>
    <t>906464B</t>
  </si>
  <si>
    <t>906465B</t>
  </si>
  <si>
    <t>906466B</t>
  </si>
  <si>
    <t>906467B</t>
  </si>
  <si>
    <t>906468B</t>
  </si>
  <si>
    <t>906469B</t>
  </si>
  <si>
    <t>906477B</t>
  </si>
  <si>
    <t>906478B</t>
  </si>
  <si>
    <t>906480B</t>
  </si>
  <si>
    <t>906481B</t>
  </si>
  <si>
    <t>906482B</t>
  </si>
  <si>
    <t>906483B</t>
  </si>
  <si>
    <t>906484B</t>
  </si>
  <si>
    <t>906485B</t>
  </si>
  <si>
    <t>906486B</t>
  </si>
  <si>
    <t>906487B</t>
  </si>
  <si>
    <t>906488B</t>
  </si>
  <si>
    <t>906489B</t>
  </si>
  <si>
    <t>906491B</t>
  </si>
  <si>
    <t>906492B</t>
  </si>
  <si>
    <t>906493B</t>
  </si>
  <si>
    <t>906494B</t>
  </si>
  <si>
    <t>906497B</t>
  </si>
  <si>
    <t>906602B</t>
  </si>
  <si>
    <t>906603B</t>
  </si>
  <si>
    <t>906620B</t>
  </si>
  <si>
    <t>906621B</t>
  </si>
  <si>
    <t>906622B</t>
  </si>
  <si>
    <t>906623B</t>
  </si>
  <si>
    <t>906624B</t>
  </si>
  <si>
    <t>906625B</t>
  </si>
  <si>
    <t>906626B</t>
  </si>
  <si>
    <t>906627B</t>
  </si>
  <si>
    <t>906628B</t>
  </si>
  <si>
    <t>906701B</t>
  </si>
  <si>
    <t>906706B</t>
  </si>
  <si>
    <t>906711B</t>
  </si>
  <si>
    <t>906712B</t>
  </si>
  <si>
    <t>906714B</t>
  </si>
  <si>
    <t>906718B</t>
  </si>
  <si>
    <t>906720B</t>
  </si>
  <si>
    <t>906730B</t>
  </si>
  <si>
    <t>906738B</t>
  </si>
  <si>
    <t>906744B</t>
  </si>
  <si>
    <t>906762B</t>
  </si>
  <si>
    <t>906806B</t>
  </si>
  <si>
    <t>906810B</t>
  </si>
  <si>
    <t>906811B</t>
  </si>
  <si>
    <t>906812B</t>
  </si>
  <si>
    <t>906813B</t>
  </si>
  <si>
    <t>906814B</t>
  </si>
  <si>
    <t>906818B</t>
  </si>
  <si>
    <t>906822B</t>
  </si>
  <si>
    <t>906823B</t>
  </si>
  <si>
    <t>906824B</t>
  </si>
  <si>
    <t>906825B</t>
  </si>
  <si>
    <t>906826B</t>
  </si>
  <si>
    <t>906827B</t>
  </si>
  <si>
    <t>906828B</t>
  </si>
  <si>
    <t>906829B</t>
  </si>
  <si>
    <t>906830B</t>
  </si>
  <si>
    <t>906831B</t>
  </si>
  <si>
    <t>906832B</t>
  </si>
  <si>
    <t>906833B</t>
  </si>
  <si>
    <t>906834B</t>
  </si>
  <si>
    <t>906835B</t>
  </si>
  <si>
    <t>906836B</t>
  </si>
  <si>
    <t>906837B</t>
  </si>
  <si>
    <t>906838B</t>
  </si>
  <si>
    <t>906841B</t>
  </si>
  <si>
    <t>906842B</t>
  </si>
  <si>
    <t>906843B</t>
  </si>
  <si>
    <t>906845B</t>
  </si>
  <si>
    <t>906846B</t>
  </si>
  <si>
    <t>906848B</t>
  </si>
  <si>
    <t>906852B</t>
  </si>
  <si>
    <t>906853B</t>
  </si>
  <si>
    <t>906855B</t>
  </si>
  <si>
    <t>906858B</t>
  </si>
  <si>
    <t>906901B</t>
  </si>
  <si>
    <t>906902B</t>
  </si>
  <si>
    <t>906903B</t>
  </si>
  <si>
    <t>906904B</t>
  </si>
  <si>
    <t>906905B</t>
  </si>
  <si>
    <t>906906B</t>
  </si>
  <si>
    <t>906907B</t>
  </si>
  <si>
    <t>906908B</t>
  </si>
  <si>
    <t>906910B</t>
  </si>
  <si>
    <t>906911B</t>
  </si>
  <si>
    <t>906912B</t>
  </si>
  <si>
    <t>906913B</t>
  </si>
  <si>
    <t>906915B</t>
  </si>
  <si>
    <t>906917B</t>
  </si>
  <si>
    <t>907002B</t>
  </si>
  <si>
    <t>907003B</t>
  </si>
  <si>
    <t>907004B</t>
  </si>
  <si>
    <t>907005B</t>
  </si>
  <si>
    <t>907006B</t>
  </si>
  <si>
    <t>907007B</t>
  </si>
  <si>
    <t>907008B</t>
  </si>
  <si>
    <t>907009B</t>
  </si>
  <si>
    <t>907015B</t>
  </si>
  <si>
    <t>907102B</t>
  </si>
  <si>
    <t>907103B</t>
  </si>
  <si>
    <t>907104B</t>
  </si>
  <si>
    <t>907105B</t>
  </si>
  <si>
    <t>907106B</t>
  </si>
  <si>
    <t>907107B</t>
  </si>
  <si>
    <t>907108B</t>
  </si>
  <si>
    <t>907109B</t>
  </si>
  <si>
    <t>907202B</t>
  </si>
  <si>
    <t>907203B</t>
  </si>
  <si>
    <t>908305B</t>
  </si>
  <si>
    <t>908308B</t>
  </si>
  <si>
    <t>908309B</t>
  </si>
  <si>
    <t>908314B</t>
  </si>
  <si>
    <t>908316B</t>
  </si>
  <si>
    <t>908318B</t>
  </si>
  <si>
    <t>908320B</t>
  </si>
  <si>
    <t>908325B</t>
  </si>
  <si>
    <t>908326B</t>
  </si>
  <si>
    <t>908327B</t>
  </si>
  <si>
    <t>908328B</t>
  </si>
  <si>
    <t>908331B</t>
  </si>
  <si>
    <t>908332B</t>
  </si>
  <si>
    <t>908333B</t>
  </si>
  <si>
    <t>908334B</t>
  </si>
  <si>
    <t>908335B</t>
  </si>
  <si>
    <t>908336B</t>
  </si>
  <si>
    <t>908337B</t>
  </si>
  <si>
    <t>908338B</t>
  </si>
  <si>
    <t>908341B</t>
  </si>
  <si>
    <t>908344B</t>
  </si>
  <si>
    <t>908345B</t>
  </si>
  <si>
    <t>908346B</t>
  </si>
  <si>
    <t>908347B</t>
  </si>
  <si>
    <t>908349B</t>
  </si>
  <si>
    <t>908351B</t>
  </si>
  <si>
    <t>908354B</t>
  </si>
  <si>
    <t>908355B</t>
  </si>
  <si>
    <t>908428B</t>
  </si>
  <si>
    <t>908604B</t>
  </si>
  <si>
    <t>908605B</t>
  </si>
  <si>
    <t>908609B</t>
  </si>
  <si>
    <t>908610B</t>
  </si>
  <si>
    <t>908802B</t>
  </si>
  <si>
    <t>908803B</t>
  </si>
  <si>
    <t>908805B</t>
  </si>
  <si>
    <t>908806B</t>
  </si>
  <si>
    <t>908807B</t>
  </si>
  <si>
    <t>908808B</t>
  </si>
  <si>
    <t>908809B</t>
  </si>
  <si>
    <t>908810B</t>
  </si>
  <si>
    <t>908811B</t>
  </si>
  <si>
    <t>908812B</t>
  </si>
  <si>
    <t>908813B</t>
  </si>
  <si>
    <t>908832B</t>
  </si>
  <si>
    <t>908833B</t>
  </si>
  <si>
    <t>908856B</t>
  </si>
  <si>
    <t>908859B</t>
  </si>
  <si>
    <t>908861B</t>
  </si>
  <si>
    <t>908862B</t>
  </si>
  <si>
    <t>908866B</t>
  </si>
  <si>
    <t>908867B</t>
  </si>
  <si>
    <t>908868B</t>
  </si>
  <si>
    <t>908869B</t>
  </si>
  <si>
    <t>908870B</t>
  </si>
  <si>
    <t>908871B</t>
  </si>
  <si>
    <t>908872B</t>
  </si>
  <si>
    <t>908873B</t>
  </si>
  <si>
    <t>908874B</t>
  </si>
  <si>
    <t>908875B</t>
  </si>
  <si>
    <t>908876B</t>
  </si>
  <si>
    <t>908877B</t>
  </si>
  <si>
    <t>908883B</t>
  </si>
  <si>
    <t>908885B</t>
  </si>
  <si>
    <t>908886B</t>
  </si>
  <si>
    <t>908887B</t>
  </si>
  <si>
    <t>908888B</t>
  </si>
  <si>
    <t>908889B</t>
  </si>
  <si>
    <t>908890B</t>
  </si>
  <si>
    <t>911001B</t>
  </si>
  <si>
    <t>911003B</t>
  </si>
  <si>
    <t>911004B</t>
  </si>
  <si>
    <t>911005B</t>
  </si>
  <si>
    <t>911006B</t>
  </si>
  <si>
    <t>911007B</t>
  </si>
  <si>
    <t>911008B</t>
  </si>
  <si>
    <t>911009B</t>
  </si>
  <si>
    <t>911010B</t>
  </si>
  <si>
    <t>911011B</t>
  </si>
  <si>
    <t>911012B</t>
  </si>
  <si>
    <t>911014B</t>
  </si>
  <si>
    <t>911015B</t>
  </si>
  <si>
    <t>911016B</t>
  </si>
  <si>
    <t>911017B</t>
  </si>
  <si>
    <t>911018B</t>
  </si>
  <si>
    <t>911019B</t>
  </si>
  <si>
    <t>911020B</t>
  </si>
  <si>
    <t>911021B</t>
  </si>
  <si>
    <t>911022B</t>
  </si>
  <si>
    <t>911023B</t>
  </si>
  <si>
    <t>911024B</t>
  </si>
  <si>
    <t>911025B</t>
  </si>
  <si>
    <t>911026B</t>
  </si>
  <si>
    <t>911028B</t>
  </si>
  <si>
    <t>911029B</t>
  </si>
  <si>
    <t>911030B</t>
  </si>
  <si>
    <t>911035B</t>
  </si>
  <si>
    <t>911101B</t>
  </si>
  <si>
    <t>911102B</t>
  </si>
  <si>
    <t>911103B</t>
  </si>
  <si>
    <t>911105B</t>
  </si>
  <si>
    <t>911106B</t>
  </si>
  <si>
    <t>911107B</t>
  </si>
  <si>
    <t>911111B</t>
  </si>
  <si>
    <t>911112B</t>
  </si>
  <si>
    <t>911113B</t>
  </si>
  <si>
    <t>911115B</t>
  </si>
  <si>
    <t>911116B</t>
  </si>
  <si>
    <t>911118B</t>
  </si>
  <si>
    <t>911120B</t>
  </si>
  <si>
    <t>911201B</t>
  </si>
  <si>
    <t>911203B</t>
  </si>
  <si>
    <t>911205B</t>
  </si>
  <si>
    <t>911301B</t>
  </si>
  <si>
    <t>911302B</t>
  </si>
  <si>
    <t>911401B</t>
  </si>
  <si>
    <t>911402B</t>
  </si>
  <si>
    <t>912001B</t>
  </si>
  <si>
    <t>912002B</t>
  </si>
  <si>
    <t>912003B</t>
  </si>
  <si>
    <t>912004B</t>
  </si>
  <si>
    <t>912005B</t>
  </si>
  <si>
    <t>912012B</t>
  </si>
  <si>
    <t>996102B</t>
  </si>
  <si>
    <t>996301B</t>
  </si>
  <si>
    <t>996901B</t>
  </si>
  <si>
    <t>997002B</t>
  </si>
  <si>
    <t>997301B</t>
  </si>
  <si>
    <t>361603B</t>
  </si>
  <si>
    <t>361801B</t>
  </si>
  <si>
    <t>379001B</t>
  </si>
  <si>
    <t>380001B</t>
  </si>
  <si>
    <t>380301B</t>
  </si>
  <si>
    <t>380302B</t>
  </si>
  <si>
    <t>380303B</t>
  </si>
  <si>
    <t>380304B</t>
  </si>
  <si>
    <t>380305B</t>
  </si>
  <si>
    <t>380306B</t>
  </si>
  <si>
    <t>380307B</t>
  </si>
  <si>
    <t>380308B</t>
  </si>
  <si>
    <t>380404B</t>
  </si>
  <si>
    <t>380601B</t>
  </si>
  <si>
    <t>380602B</t>
  </si>
  <si>
    <t>380603B</t>
  </si>
  <si>
    <t>380701B</t>
  </si>
  <si>
    <t>380702B</t>
  </si>
  <si>
    <t>380703B</t>
  </si>
  <si>
    <t>380801B</t>
  </si>
  <si>
    <t>380802B</t>
  </si>
  <si>
    <t>380803B</t>
  </si>
  <si>
    <t>380810B</t>
  </si>
  <si>
    <t>380901B</t>
  </si>
  <si>
    <t>380902B</t>
  </si>
  <si>
    <t>380903B</t>
  </si>
  <si>
    <t>380904B</t>
  </si>
  <si>
    <t>381301B</t>
  </si>
  <si>
    <t>381302B</t>
  </si>
  <si>
    <t>381303B</t>
  </si>
  <si>
    <t>381304B</t>
  </si>
  <si>
    <t>381401B</t>
  </si>
  <si>
    <t>381801B</t>
  </si>
  <si>
    <t>381802B</t>
  </si>
  <si>
    <t>381803B</t>
  </si>
  <si>
    <t>383302B</t>
  </si>
  <si>
    <t>383303B</t>
  </si>
  <si>
    <t>383304B</t>
  </si>
  <si>
    <t>383801B</t>
  </si>
  <si>
    <t>383802B</t>
  </si>
  <si>
    <t>383803B</t>
  </si>
  <si>
    <t>383901B</t>
  </si>
  <si>
    <t>383902B</t>
  </si>
  <si>
    <t>383903B</t>
  </si>
  <si>
    <t>384301B</t>
  </si>
  <si>
    <t>384302B</t>
  </si>
  <si>
    <t>384303B</t>
  </si>
  <si>
    <t>384304B</t>
  </si>
  <si>
    <t>384801B</t>
  </si>
  <si>
    <t>384802B</t>
  </si>
  <si>
    <t>384803B</t>
  </si>
  <si>
    <t>384901B</t>
  </si>
  <si>
    <t>384902B</t>
  </si>
  <si>
    <t>385301B</t>
  </si>
  <si>
    <t>385302B</t>
  </si>
  <si>
    <t>385303B</t>
  </si>
  <si>
    <t>385304B</t>
  </si>
  <si>
    <t>385320B</t>
  </si>
  <si>
    <t>385801B</t>
  </si>
  <si>
    <t>385802B</t>
  </si>
  <si>
    <t>385803B</t>
  </si>
  <si>
    <t>385820B</t>
  </si>
  <si>
    <t>385901B</t>
  </si>
  <si>
    <t>385902B</t>
  </si>
  <si>
    <t>385904B</t>
  </si>
  <si>
    <t>385905B</t>
  </si>
  <si>
    <t>385906B</t>
  </si>
  <si>
    <t>385907B</t>
  </si>
  <si>
    <t>386101B</t>
  </si>
  <si>
    <t>386201B</t>
  </si>
  <si>
    <t>386302B</t>
  </si>
  <si>
    <t>386401B</t>
  </si>
  <si>
    <t>388801B</t>
  </si>
  <si>
    <t>388802B</t>
  </si>
  <si>
    <t>388903B</t>
  </si>
  <si>
    <t>388905B</t>
  </si>
  <si>
    <t>389001B</t>
  </si>
  <si>
    <t>389101B</t>
  </si>
  <si>
    <t>389102B</t>
  </si>
  <si>
    <t>389103B</t>
  </si>
  <si>
    <t>389104B</t>
  </si>
  <si>
    <t>389105B</t>
  </si>
  <si>
    <t>389106B</t>
  </si>
  <si>
    <t>389107B</t>
  </si>
  <si>
    <t>391701B</t>
  </si>
  <si>
    <t>391702B</t>
  </si>
  <si>
    <t>391703B</t>
  </si>
  <si>
    <t>391704B</t>
  </si>
  <si>
    <t>392601B</t>
  </si>
  <si>
    <t>392602B</t>
  </si>
  <si>
    <t>392603B</t>
  </si>
  <si>
    <t>392604B</t>
  </si>
  <si>
    <t>392605B</t>
  </si>
  <si>
    <t>392620B</t>
  </si>
  <si>
    <t>392802B</t>
  </si>
  <si>
    <t>392803B</t>
  </si>
  <si>
    <t>392804B</t>
  </si>
  <si>
    <t>392805B</t>
  </si>
  <si>
    <t>393301B</t>
  </si>
  <si>
    <t>393302B</t>
  </si>
  <si>
    <t>393303B</t>
  </si>
  <si>
    <t>393304B</t>
  </si>
  <si>
    <t>393305B</t>
  </si>
  <si>
    <t>393306B</t>
  </si>
  <si>
    <t>393307B</t>
  </si>
  <si>
    <t>393804B</t>
  </si>
  <si>
    <t>393805B</t>
  </si>
  <si>
    <t>393806B</t>
  </si>
  <si>
    <t>393807B</t>
  </si>
  <si>
    <t>393904B</t>
  </si>
  <si>
    <t>393905B</t>
  </si>
  <si>
    <t>393906B</t>
  </si>
  <si>
    <t>393907B</t>
  </si>
  <si>
    <t>394101B</t>
  </si>
  <si>
    <t>395031B</t>
  </si>
  <si>
    <t>395062B</t>
  </si>
  <si>
    <t>395202B</t>
  </si>
  <si>
    <t>395205B</t>
  </si>
  <si>
    <t>395211B</t>
  </si>
  <si>
    <t>395212B</t>
  </si>
  <si>
    <t>395213B</t>
  </si>
  <si>
    <t>395214B</t>
  </si>
  <si>
    <t>395215B</t>
  </si>
  <si>
    <t>395216B</t>
  </si>
  <si>
    <t>395217B</t>
  </si>
  <si>
    <t>395218B</t>
  </si>
  <si>
    <t>395219B</t>
  </si>
  <si>
    <t>395220B</t>
  </si>
  <si>
    <t>395303B</t>
  </si>
  <si>
    <t>395304B</t>
  </si>
  <si>
    <t>395305B</t>
  </si>
  <si>
    <t>395306B</t>
  </si>
  <si>
    <t>395307B</t>
  </si>
  <si>
    <t>395308B</t>
  </si>
  <si>
    <t>395309B</t>
  </si>
  <si>
    <t>397201B</t>
  </si>
  <si>
    <t>397302B</t>
  </si>
  <si>
    <t>397303B</t>
  </si>
  <si>
    <t>397304B</t>
  </si>
  <si>
    <t>397305B</t>
  </si>
  <si>
    <t>397306B</t>
  </si>
  <si>
    <t>397307B</t>
  </si>
  <si>
    <t>397801B</t>
  </si>
  <si>
    <t>397802B</t>
  </si>
  <si>
    <t>397803B</t>
  </si>
  <si>
    <t>397901B</t>
  </si>
  <si>
    <t>397902B</t>
  </si>
  <si>
    <t>397903B</t>
  </si>
  <si>
    <t>399201B</t>
  </si>
  <si>
    <t>399501B</t>
  </si>
  <si>
    <t>882322B</t>
  </si>
  <si>
    <t>882326B</t>
  </si>
  <si>
    <t>882340B</t>
  </si>
  <si>
    <t>882350B</t>
  </si>
  <si>
    <t>105M01B</t>
  </si>
  <si>
    <t>106M01B</t>
  </si>
  <si>
    <t>107M01B</t>
  </si>
  <si>
    <t>108A01B</t>
  </si>
  <si>
    <t>109A01B</t>
  </si>
  <si>
    <t>110A01B</t>
  </si>
  <si>
    <t>120B01B</t>
  </si>
  <si>
    <t>129A01B</t>
  </si>
  <si>
    <t>129A02B</t>
  </si>
  <si>
    <t>130A01B</t>
  </si>
  <si>
    <t>130A02B</t>
  </si>
  <si>
    <t>132P01B</t>
  </si>
  <si>
    <t>5DSA01B</t>
  </si>
  <si>
    <t>601T02B</t>
  </si>
  <si>
    <t>602T02B</t>
  </si>
  <si>
    <t>VALOR UNITARIO 068-7-200014-26 Y 068-7-200015-26</t>
  </si>
  <si>
    <t>PRECIO HISTORICO DE LOS SERVICIOS</t>
  </si>
  <si>
    <t>PRECIO DEL MERCADO DE LOS SERVICIOS</t>
  </si>
  <si>
    <t>PRECIO ESTIMADO DE LOS SERVICIOS</t>
  </si>
  <si>
    <t>PRECIO TECHO DE LOS SERVICIOS</t>
  </si>
  <si>
    <r>
      <t>CARDIOLOGIA NO INVASIVA</t>
    </r>
    <r>
      <rPr>
        <sz val="6"/>
        <color rgb="FF000000"/>
        <rFont val="Arial"/>
        <family val="2"/>
      </rPr>
      <t xml:space="preserve"> </t>
    </r>
    <r>
      <rPr>
        <b/>
        <sz val="6"/>
        <color rgb="FF000000"/>
        <rFont val="Arial"/>
        <family val="2"/>
      </rPr>
      <t xml:space="preserve"> – SERVICIOS AMBULATORIOS PROGRAMADOS</t>
    </r>
  </si>
  <si>
    <t>25001</t>
  </si>
  <si>
    <t>340701</t>
  </si>
  <si>
    <t>372101</t>
  </si>
  <si>
    <t>372201</t>
  </si>
  <si>
    <t>372202</t>
  </si>
  <si>
    <t>372302</t>
  </si>
  <si>
    <t>372401</t>
  </si>
  <si>
    <t>372402</t>
  </si>
  <si>
    <t>372801</t>
  </si>
  <si>
    <t>373406</t>
  </si>
  <si>
    <t>373409</t>
  </si>
  <si>
    <t>376101</t>
  </si>
  <si>
    <t>378501</t>
  </si>
  <si>
    <t>378502</t>
  </si>
  <si>
    <t>378503</t>
  </si>
  <si>
    <t>378504</t>
  </si>
  <si>
    <t>378505</t>
  </si>
  <si>
    <t>378901</t>
  </si>
  <si>
    <t>378902</t>
  </si>
  <si>
    <t>378903</t>
  </si>
  <si>
    <t>861102</t>
  </si>
  <si>
    <t>861104</t>
  </si>
  <si>
    <t>890202</t>
  </si>
  <si>
    <t>890226</t>
  </si>
  <si>
    <t>890227</t>
  </si>
  <si>
    <t>890228</t>
  </si>
  <si>
    <t>890229</t>
  </si>
  <si>
    <t>890230</t>
  </si>
  <si>
    <t>890302</t>
  </si>
  <si>
    <t>890326</t>
  </si>
  <si>
    <t>890327</t>
  </si>
  <si>
    <t>890328</t>
  </si>
  <si>
    <t>890329</t>
  </si>
  <si>
    <t>890330</t>
  </si>
  <si>
    <t>891530</t>
  </si>
  <si>
    <t>894102</t>
  </si>
  <si>
    <t>894402</t>
  </si>
  <si>
    <t>895001</t>
  </si>
  <si>
    <t>895003</t>
  </si>
  <si>
    <t>895004</t>
  </si>
  <si>
    <t>895101</t>
  </si>
  <si>
    <t>895801</t>
  </si>
  <si>
    <t xml:space="preserve">   → Observación: La tarifa relacionada incluye los honorarios, derechos de sala e insumos propios del procedimiento (IVUS).</t>
  </si>
  <si>
    <t>895903</t>
  </si>
  <si>
    <t>920407</t>
  </si>
  <si>
    <t>920408</t>
  </si>
  <si>
    <t>930801</t>
  </si>
  <si>
    <t>933601</t>
  </si>
  <si>
    <t>996101</t>
  </si>
  <si>
    <t xml:space="preserve"> </t>
  </si>
  <si>
    <t>CUPS</t>
  </si>
  <si>
    <t xml:space="preserve">Descripción </t>
  </si>
  <si>
    <t>65-7-20191-26                          ESPECIALIDADES MÉDICAS METROPOLITANAS S.A.S.    RASES 6 (Antioquia)</t>
  </si>
  <si>
    <t>65-7-20199-25            ESPECIALIDADES MÉDICAS METROPOLITANAS S.A.S.  RASES 6</t>
  </si>
  <si>
    <t>81-7-20114-26          FUNDACIÓN CARDIO INFANTIL – INSTITUTO DE CARDIOLOGÍA RASES 1 BOGOTA</t>
  </si>
  <si>
    <t>96-7-200103-26 U.T. ANGIO DINÁMICA</t>
  </si>
  <si>
    <t>TOMOGRAFÍA COMPUTADA DE TÓRAX CON SCORE DE CALCIO</t>
  </si>
  <si>
    <t>VISCOELASTICIDAD DE LA SANGRE</t>
  </si>
  <si>
    <t>PRECIOS SECOP</t>
  </si>
  <si>
    <t xml:space="preserve">PRECIOS SECOP A TOMAR </t>
  </si>
  <si>
    <t>NO CUMPLE</t>
  </si>
  <si>
    <t xml:space="preserve">PRECIOS TECHO PAQUETES </t>
  </si>
  <si>
    <t>Circular 22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</si>
</sst>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44" formatCode="_-&quot;$&quot;\ * #,##0.00_-;\-&quot;$&quot;\ * #,##0.00_-;_-&quot;$&quot;\ * &quot;-&quot;??_-;_-@_-"/>
    <numFmt numFmtId="164" formatCode="_-&quot;$&quot;\ * #,##0_-;\-&quot;$&quot;\ * #,##0_-;_-&quot;$&quot;\ * &quot;-&quot;??_-;_-@_-"/>
    <numFmt numFmtId="165" formatCode="_(&quot;$&quot;\ * #,##0_);_(&quot;$&quot;\ * \(#,##0\);_(&quot;$&quot;\ * &quot;-&quot;_);_(@_)"/>
    <numFmt numFmtId="166" formatCode="_([$$-240A]\ * #,##0_);_([$$-240A]\ * \(#,##0\);_([$$-240A]\ * \-??_);_(@_)"/>
    <numFmt numFmtId="167" formatCode="[$$-240A]\ #,##0;[Red][$$-240A]\ #,##0"/>
    <numFmt numFmtId="168" formatCode="_(&quot;$&quot;\ * #,##0.00_);_(&quot;$&quot;\ * \(#,##0.00\);_(&quot;$&quot;\ * &quot;-&quot;??_);_(@_)"/>
    <numFmt numFmtId="169" formatCode="&quot;$&quot;\ #,##0;[Red]&quot;$&quot;\ #,##0"/>
    <numFmt numFmtId="170" formatCode="&quot;$&quot;\ #,##0"/>
    <numFmt numFmtId="171" formatCode="&quot;$&quot;\ #,##0.00"/>
  </numFmts>
  <fonts count="33" x14ac:knownFonts="1">
    <font>
      <sz val="11"/>
      <color theme="1"/>
      <name val="Calibri"/>
      <family val="2"/>
      <scheme val="minor"/>
    </font>
    <font>
      <b/>
      <sz val="6"/>
      <color rgb="FF000000"/>
      <name val="Arial"/>
      <family val="2"/>
    </font>
    <font>
      <sz val="6"/>
      <color rgb="FF000000"/>
      <name val="Arial"/>
      <family val="2"/>
    </font>
    <font>
      <b/>
      <sz val="5"/>
      <color rgb="FF000000"/>
      <name val="Arial"/>
      <family val="2"/>
    </font>
    <font>
      <b/>
      <sz val="8"/>
      <color rgb="FF000000"/>
      <name val="Arial"/>
      <family val="2"/>
    </font>
    <font>
      <sz val="7"/>
      <color theme="1"/>
      <name val="Arial"/>
      <family val="2"/>
    </font>
    <font>
      <sz val="11"/>
      <color theme="1"/>
      <name val="Calibri"/>
      <family val="2"/>
      <scheme val="minor"/>
    </font>
    <font>
      <sz val="10"/>
      <color theme="1"/>
      <name val="Times New Roman"/>
      <family val="2"/>
    </font>
    <font>
      <sz val="7"/>
      <color theme="0"/>
      <name val="Arial"/>
      <family val="2"/>
    </font>
    <font>
      <b/>
      <sz val="12"/>
      <color rgb="FF0000FF"/>
      <name val="Arial Black"/>
      <family val="2"/>
    </font>
    <font>
      <sz val="8"/>
      <color theme="1"/>
      <name val="Arial"/>
      <family val="2"/>
    </font>
    <font>
      <sz val="10"/>
      <name val="Arial"/>
      <family val="2"/>
    </font>
    <font>
      <sz val="8"/>
      <name val="Arial"/>
      <family val="2"/>
    </font>
    <font>
      <b/>
      <sz val="8"/>
      <name val="Arial"/>
      <family val="2"/>
    </font>
    <font>
      <b/>
      <sz val="8"/>
      <color theme="0"/>
      <name val="Arial"/>
      <family val="2"/>
    </font>
    <font>
      <i/>
      <sz val="11"/>
      <color indexed="23"/>
      <name val="Calibri"/>
      <family val="2"/>
    </font>
    <font>
      <b/>
      <sz val="8"/>
      <color theme="1"/>
      <name val="Arial"/>
      <family val="2"/>
    </font>
    <font>
      <sz val="8"/>
      <color indexed="8"/>
      <name val="Arial"/>
      <family val="2"/>
    </font>
    <font>
      <b/>
      <sz val="8"/>
      <color indexed="8"/>
      <name val="Arial"/>
      <family val="2"/>
    </font>
    <font>
      <b/>
      <sz val="8"/>
      <color rgb="FFFF0000"/>
      <name val="Arial"/>
      <family val="2"/>
    </font>
    <font>
      <sz val="11"/>
      <color rgb="FF000000"/>
      <name val="Calibri"/>
      <family val="2"/>
      <charset val="1"/>
    </font>
    <font>
      <sz val="8"/>
      <color rgb="FF000000"/>
      <name val="Arial"/>
      <family val="2"/>
    </font>
    <font>
      <b/>
      <sz val="12"/>
      <name val="Arial Black"/>
      <family val="2"/>
    </font>
    <font>
      <b/>
      <sz val="8"/>
      <color rgb="FFFFFFFF"/>
      <name val="Arial"/>
      <family val="2"/>
    </font>
    <font>
      <sz val="8"/>
      <name val="Calibri"/>
      <family val="2"/>
      <scheme val="minor"/>
    </font>
    <font>
      <sz val="6"/>
      <color rgb="FFFF0000"/>
      <name val="Arial"/>
      <family val="2"/>
    </font>
    <font>
      <b/>
      <sz val="22"/>
      <color theme="1"/>
      <name val="Calibri"/>
      <family val="2"/>
      <scheme val="minor"/>
    </font>
    <font>
      <b/>
      <sz val="36"/>
      <color theme="0"/>
      <name val="Arial"/>
      <family val="2"/>
    </font>
    <font>
      <sz val="11"/>
      <color rgb="FFFF0000"/>
      <name val="Calibri"/>
      <family val="2"/>
      <scheme val="minor"/>
    </font>
    <font>
      <sz val="8"/>
      <color rgb="FFFF0000"/>
      <name val="Arial"/>
      <family val="2"/>
    </font>
    <font>
      <b/>
      <sz val="6"/>
      <color rgb="FFFF0000"/>
      <name val="Arial"/>
      <family val="2"/>
    </font>
    <font>
      <sz val="9"/>
      <color indexed="81"/>
      <name val="Tahoma"/>
      <family val="2"/>
    </font>
    <font>
      <b/>
      <sz val="9"/>
      <color indexed="81"/>
      <name val="Tahoma"/>
      <family val="2"/>
    </font>
  </fonts>
  <fills count="21">
    <fill>
      <patternFill patternType="none"/>
    </fill>
    <fill>
      <patternFill patternType="gray125"/>
    </fill>
    <fill>
      <patternFill patternType="solid">
        <fgColor rgb="FF00B0F0"/>
        <bgColor indexed="64"/>
      </patternFill>
    </fill>
    <fill>
      <patternFill patternType="solid">
        <fgColor theme="6" tint="0.79998168889431442"/>
        <bgColor indexed="64"/>
      </patternFill>
    </fill>
    <fill>
      <patternFill patternType="solid">
        <fgColor theme="4" tint="-0.249977111117893"/>
        <bgColor indexed="64"/>
      </patternFill>
    </fill>
    <fill>
      <patternFill patternType="solid">
        <fgColor theme="4" tint="-0.249977111117893"/>
        <bgColor indexed="60"/>
      </patternFill>
    </fill>
    <fill>
      <patternFill patternType="solid">
        <fgColor theme="2"/>
        <bgColor indexed="64"/>
      </patternFill>
    </fill>
    <fill>
      <patternFill patternType="solid">
        <fgColor theme="4" tint="-0.499984740745262"/>
        <bgColor indexed="64"/>
      </patternFill>
    </fill>
    <fill>
      <patternFill patternType="solid">
        <fgColor theme="6" tint="0.79998168889431442"/>
        <bgColor indexed="60"/>
      </patternFill>
    </fill>
    <fill>
      <patternFill patternType="solid">
        <fgColor theme="4" tint="-0.499984740745262"/>
        <bgColor indexed="60"/>
      </patternFill>
    </fill>
    <fill>
      <patternFill patternType="solid">
        <fgColor theme="0"/>
        <bgColor indexed="64"/>
      </patternFill>
    </fill>
    <fill>
      <patternFill patternType="solid">
        <fgColor theme="4" tint="-0.249977111117893"/>
        <bgColor rgb="FF969696"/>
      </patternFill>
    </fill>
    <fill>
      <patternFill patternType="solid">
        <fgColor theme="9" tint="0.79998168889431442"/>
        <bgColor indexed="64"/>
      </patternFill>
    </fill>
    <fill>
      <patternFill patternType="solid">
        <fgColor rgb="FF4472C4"/>
        <bgColor indexed="64"/>
      </patternFill>
    </fill>
    <fill>
      <patternFill patternType="solid">
        <fgColor theme="8" tint="0.79998168889431442"/>
        <bgColor indexed="64"/>
      </patternFill>
    </fill>
    <fill>
      <patternFill patternType="solid">
        <fgColor theme="4"/>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9"/>
        <bgColor indexed="64"/>
      </patternFill>
    </fill>
    <fill>
      <patternFill patternType="solid">
        <fgColor rgb="FF92D050"/>
        <bgColor indexed="64"/>
      </patternFill>
    </fill>
    <fill>
      <patternFill patternType="solid">
        <fgColor rgb="FFFFFF00"/>
        <bgColor indexed="64"/>
      </patternFill>
    </fill>
  </fills>
  <borders count="2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ck">
        <color indexed="64"/>
      </left>
      <right style="thick">
        <color indexed="64"/>
      </right>
      <top style="thick">
        <color indexed="64"/>
      </top>
      <bottom style="thick">
        <color indexed="64"/>
      </bottom>
      <diagonal/>
    </border>
    <border>
      <left style="medium">
        <color indexed="64"/>
      </left>
      <right/>
      <top/>
      <bottom/>
      <diagonal/>
    </border>
    <border>
      <left/>
      <right/>
      <top/>
      <bottom style="medium">
        <color indexed="64"/>
      </bottom>
      <diagonal/>
    </border>
    <border>
      <left/>
      <right/>
      <top/>
      <bottom style="thin">
        <color indexed="64"/>
      </bottom>
      <diagonal/>
    </border>
    <border>
      <left style="medium">
        <color indexed="64"/>
      </left>
      <right/>
      <top style="medium">
        <color indexed="64"/>
      </top>
      <bottom/>
      <diagonal/>
    </border>
    <border>
      <left/>
      <right/>
      <top/>
      <bottom style="thick">
        <color indexed="64"/>
      </bottom>
      <diagonal/>
    </border>
  </borders>
  <cellStyleXfs count="13">
    <xf numFmtId="0" fontId="0" fillId="0" borderId="0"/>
    <xf numFmtId="44" fontId="6" fillId="0" borderId="0" applyFont="0" applyFill="0" applyBorder="0" applyAlignment="0" applyProtection="0"/>
    <xf numFmtId="0" fontId="7" fillId="0" borderId="0"/>
    <xf numFmtId="44" fontId="6" fillId="0" borderId="0" applyFont="0" applyFill="0" applyBorder="0" applyAlignment="0" applyProtection="0"/>
    <xf numFmtId="0" fontId="6" fillId="0" borderId="0"/>
    <xf numFmtId="0" fontId="11" fillId="0" borderId="0"/>
    <xf numFmtId="0" fontId="6" fillId="0" borderId="0"/>
    <xf numFmtId="0" fontId="6" fillId="0" borderId="0"/>
    <xf numFmtId="165" fontId="6" fillId="0" borderId="0" applyFont="0" applyFill="0" applyBorder="0" applyAlignment="0" applyProtection="0"/>
    <xf numFmtId="0" fontId="15" fillId="0" borderId="0" applyNumberFormat="0" applyFill="0" applyBorder="0" applyAlignment="0" applyProtection="0"/>
    <xf numFmtId="168" fontId="6" fillId="0" borderId="0" applyFont="0" applyFill="0" applyBorder="0" applyAlignment="0" applyProtection="0"/>
    <xf numFmtId="9" fontId="6" fillId="0" borderId="0" applyFont="0" applyFill="0" applyBorder="0" applyAlignment="0" applyProtection="0"/>
    <xf numFmtId="0" fontId="20" fillId="0" borderId="0"/>
  </cellStyleXfs>
  <cellXfs count="280">
    <xf numFmtId="0" fontId="0" fillId="0" borderId="0" xfId="0"/>
    <xf numFmtId="0" fontId="1" fillId="2" borderId="5" xfId="0" applyFont="1" applyFill="1" applyBorder="1" applyAlignment="1">
      <alignment horizontal="center" vertical="center" wrapText="1"/>
    </xf>
    <xf numFmtId="0" fontId="1"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5" xfId="0" applyFont="1" applyBorder="1" applyAlignment="1">
      <alignment horizontal="justify" vertical="center" wrapText="1"/>
    </xf>
    <xf numFmtId="0" fontId="2" fillId="0" borderId="5" xfId="0" applyFont="1" applyBorder="1" applyAlignment="1">
      <alignment vertical="center" wrapText="1"/>
    </xf>
    <xf numFmtId="0" fontId="3" fillId="2" borderId="5" xfId="0" applyFont="1" applyFill="1" applyBorder="1" applyAlignment="1">
      <alignment horizontal="center" vertical="center" wrapText="1"/>
    </xf>
    <xf numFmtId="0" fontId="0" fillId="0" borderId="5" xfId="0" applyBorder="1" applyAlignment="1">
      <alignment vertical="center" wrapText="1"/>
    </xf>
    <xf numFmtId="0" fontId="2" fillId="0" borderId="4" xfId="0" applyFont="1" applyBorder="1" applyAlignment="1">
      <alignment horizontal="center" vertical="center" wrapText="1"/>
    </xf>
    <xf numFmtId="0" fontId="1" fillId="0" borderId="8" xfId="0" applyFont="1" applyBorder="1" applyAlignment="1">
      <alignment horizontal="center" vertical="center" wrapText="1"/>
    </xf>
    <xf numFmtId="0" fontId="5" fillId="0" borderId="5" xfId="0" applyFont="1" applyBorder="1" applyAlignment="1">
      <alignment vertical="center" wrapText="1"/>
    </xf>
    <xf numFmtId="0" fontId="5" fillId="0" borderId="5" xfId="0" applyFont="1" applyBorder="1" applyAlignment="1">
      <alignment horizontal="center" vertical="center" wrapText="1"/>
    </xf>
    <xf numFmtId="0" fontId="0" fillId="0" borderId="0" xfId="0" applyAlignment="1">
      <alignment horizontal="center"/>
    </xf>
    <xf numFmtId="0" fontId="8" fillId="0" borderId="0" xfId="2" applyFont="1" applyAlignment="1">
      <alignment horizontal="center" vertical="center"/>
    </xf>
    <xf numFmtId="0" fontId="7" fillId="0" borderId="0" xfId="2"/>
    <xf numFmtId="164" fontId="7" fillId="0" borderId="0" xfId="3" applyNumberFormat="1" applyFont="1"/>
    <xf numFmtId="0" fontId="10" fillId="0" borderId="0" xfId="4" applyFont="1" applyAlignment="1">
      <alignment vertical="center"/>
    </xf>
    <xf numFmtId="0" fontId="6" fillId="0" borderId="0" xfId="4"/>
    <xf numFmtId="164" fontId="6" fillId="0" borderId="0" xfId="3" applyNumberFormat="1"/>
    <xf numFmtId="20" fontId="13" fillId="3" borderId="11" xfId="5" applyNumberFormat="1" applyFont="1" applyFill="1" applyBorder="1" applyAlignment="1">
      <alignment horizontal="center" vertical="center" wrapText="1"/>
    </xf>
    <xf numFmtId="0" fontId="13" fillId="3" borderId="11" xfId="5" applyFont="1" applyFill="1" applyBorder="1" applyAlignment="1">
      <alignment horizontal="center" vertical="center" wrapText="1"/>
    </xf>
    <xf numFmtId="0" fontId="10" fillId="0" borderId="0" xfId="4" applyFont="1" applyAlignment="1">
      <alignment wrapText="1"/>
    </xf>
    <xf numFmtId="0" fontId="6" fillId="0" borderId="0" xfId="4" applyAlignment="1">
      <alignment wrapText="1"/>
    </xf>
    <xf numFmtId="164" fontId="6" fillId="0" borderId="0" xfId="3" applyNumberFormat="1" applyAlignment="1">
      <alignment wrapText="1"/>
    </xf>
    <xf numFmtId="2" fontId="10" fillId="0" borderId="0" xfId="6" applyNumberFormat="1" applyFont="1" applyAlignment="1">
      <alignment horizontal="center"/>
    </xf>
    <xf numFmtId="0" fontId="14" fillId="4" borderId="9" xfId="7" applyFont="1" applyFill="1" applyBorder="1" applyAlignment="1">
      <alignment horizontal="center" vertical="center"/>
    </xf>
    <xf numFmtId="165" fontId="14" fillId="5" borderId="9" xfId="8" applyFont="1" applyFill="1" applyBorder="1" applyAlignment="1" applyProtection="1">
      <alignment horizontal="center" vertical="center" wrapText="1"/>
    </xf>
    <xf numFmtId="166" fontId="14" fillId="5" borderId="9" xfId="9" applyNumberFormat="1" applyFont="1" applyFill="1" applyBorder="1" applyAlignment="1" applyProtection="1">
      <alignment horizontal="center" vertical="center" wrapText="1"/>
    </xf>
    <xf numFmtId="166" fontId="14" fillId="5" borderId="9" xfId="9" applyNumberFormat="1" applyFont="1" applyFill="1" applyBorder="1" applyAlignment="1" applyProtection="1">
      <alignment horizontal="center" wrapText="1"/>
    </xf>
    <xf numFmtId="0" fontId="14" fillId="5" borderId="9" xfId="9" applyNumberFormat="1" applyFont="1" applyFill="1" applyBorder="1" applyAlignment="1" applyProtection="1">
      <alignment horizontal="center" vertical="center" wrapText="1"/>
    </xf>
    <xf numFmtId="167" fontId="14" fillId="5" borderId="9" xfId="8" applyNumberFormat="1" applyFont="1" applyFill="1" applyBorder="1" applyAlignment="1" applyProtection="1">
      <alignment horizontal="center" vertical="center" wrapText="1"/>
    </xf>
    <xf numFmtId="167" fontId="14" fillId="5" borderId="9" xfId="10" applyNumberFormat="1" applyFont="1" applyFill="1" applyBorder="1" applyAlignment="1" applyProtection="1">
      <alignment horizontal="center" vertical="center" wrapText="1"/>
    </xf>
    <xf numFmtId="168" fontId="14" fillId="5" borderId="9" xfId="10" applyFont="1" applyFill="1" applyBorder="1" applyAlignment="1" applyProtection="1">
      <alignment horizontal="center" vertical="center" wrapText="1"/>
    </xf>
    <xf numFmtId="0" fontId="10" fillId="0" borderId="0" xfId="7" applyFont="1" applyAlignment="1">
      <alignment horizontal="center" vertical="center"/>
    </xf>
    <xf numFmtId="0" fontId="10" fillId="0" borderId="0" xfId="6" applyFont="1" applyAlignment="1">
      <alignment horizontal="center"/>
    </xf>
    <xf numFmtId="164" fontId="12" fillId="0" borderId="0" xfId="3" applyNumberFormat="1" applyFont="1" applyAlignment="1">
      <alignment horizontal="center" vertical="center" wrapText="1"/>
    </xf>
    <xf numFmtId="164" fontId="10" fillId="0" borderId="0" xfId="3" applyNumberFormat="1" applyFont="1" applyAlignment="1">
      <alignment horizontal="center" vertical="center"/>
    </xf>
    <xf numFmtId="0" fontId="6" fillId="0" borderId="0" xfId="6"/>
    <xf numFmtId="0" fontId="10" fillId="6" borderId="9" xfId="6" applyFont="1" applyFill="1" applyBorder="1" applyAlignment="1">
      <alignment horizontal="center"/>
    </xf>
    <xf numFmtId="0" fontId="10" fillId="0" borderId="9" xfId="6" applyFont="1" applyBorder="1" applyAlignment="1">
      <alignment horizontal="center"/>
    </xf>
    <xf numFmtId="0" fontId="10" fillId="0" borderId="9" xfId="6" applyFont="1" applyBorder="1"/>
    <xf numFmtId="2" fontId="10" fillId="0" borderId="9" xfId="6" applyNumberFormat="1" applyFont="1" applyBorder="1"/>
    <xf numFmtId="0" fontId="10" fillId="0" borderId="0" xfId="6" applyFont="1"/>
    <xf numFmtId="0" fontId="10" fillId="0" borderId="0" xfId="7" applyFont="1" applyAlignment="1">
      <alignment vertical="center"/>
    </xf>
    <xf numFmtId="0" fontId="16" fillId="3" borderId="9" xfId="7" applyFont="1" applyFill="1" applyBorder="1" applyAlignment="1">
      <alignment horizontal="center" vertical="center"/>
    </xf>
    <xf numFmtId="165" fontId="13" fillId="8" borderId="9" xfId="8" applyFont="1" applyFill="1" applyBorder="1" applyAlignment="1" applyProtection="1">
      <alignment horizontal="center" vertical="center" wrapText="1"/>
    </xf>
    <xf numFmtId="166" fontId="13" fillId="8" borderId="9" xfId="9" applyNumberFormat="1" applyFont="1" applyFill="1" applyBorder="1" applyAlignment="1" applyProtection="1">
      <alignment horizontal="center" vertical="center" wrapText="1"/>
    </xf>
    <xf numFmtId="166" fontId="13" fillId="8" borderId="9" xfId="9" applyNumberFormat="1" applyFont="1" applyFill="1" applyBorder="1" applyAlignment="1" applyProtection="1">
      <alignment horizontal="center" wrapText="1"/>
    </xf>
    <xf numFmtId="0" fontId="13" fillId="8" borderId="9" xfId="9" applyNumberFormat="1" applyFont="1" applyFill="1" applyBorder="1" applyAlignment="1" applyProtection="1">
      <alignment horizontal="center" vertical="center" wrapText="1"/>
    </xf>
    <xf numFmtId="167" fontId="13" fillId="8" borderId="9" xfId="8" applyNumberFormat="1" applyFont="1" applyFill="1" applyBorder="1" applyAlignment="1" applyProtection="1">
      <alignment horizontal="center" vertical="center" wrapText="1"/>
    </xf>
    <xf numFmtId="167" fontId="13" fillId="8" borderId="9" xfId="10" applyNumberFormat="1" applyFont="1" applyFill="1" applyBorder="1" applyAlignment="1" applyProtection="1">
      <alignment horizontal="center" vertical="center" wrapText="1"/>
    </xf>
    <xf numFmtId="168" fontId="13" fillId="8" borderId="9" xfId="10" applyFont="1" applyFill="1" applyBorder="1" applyAlignment="1" applyProtection="1">
      <alignment horizontal="center" vertical="center" wrapText="1"/>
    </xf>
    <xf numFmtId="0" fontId="10" fillId="0" borderId="9" xfId="6" applyFont="1" applyBorder="1" applyAlignment="1">
      <alignment horizontal="center" vertical="center" wrapText="1"/>
    </xf>
    <xf numFmtId="1" fontId="12" fillId="0" borderId="9" xfId="8" applyNumberFormat="1" applyFont="1" applyFill="1" applyBorder="1" applyAlignment="1" applyProtection="1">
      <alignment horizontal="center" vertical="center" wrapText="1"/>
    </xf>
    <xf numFmtId="165" fontId="12" fillId="0" borderId="9" xfId="8" applyFont="1" applyFill="1" applyBorder="1" applyAlignment="1" applyProtection="1">
      <alignment horizontal="center" vertical="center" wrapText="1"/>
    </xf>
    <xf numFmtId="166" fontId="12" fillId="0" borderId="9" xfId="9" applyNumberFormat="1" applyFont="1" applyFill="1" applyBorder="1" applyAlignment="1" applyProtection="1">
      <alignment vertical="center" wrapText="1"/>
    </xf>
    <xf numFmtId="0" fontId="10" fillId="0" borderId="9" xfId="6" applyFont="1" applyBorder="1" applyAlignment="1">
      <alignment vertical="center" wrapText="1"/>
    </xf>
    <xf numFmtId="0" fontId="10" fillId="0" borderId="9" xfId="6" applyFont="1" applyBorder="1" applyAlignment="1">
      <alignment horizontal="left" vertical="center" wrapText="1"/>
    </xf>
    <xf numFmtId="164" fontId="10" fillId="0" borderId="9" xfId="3" applyNumberFormat="1" applyFont="1" applyBorder="1" applyAlignment="1">
      <alignment vertical="center" wrapText="1"/>
    </xf>
    <xf numFmtId="164" fontId="10" fillId="0" borderId="9" xfId="3" applyNumberFormat="1" applyFont="1" applyFill="1" applyBorder="1" applyAlignment="1">
      <alignment vertical="center" wrapText="1"/>
    </xf>
    <xf numFmtId="0" fontId="10" fillId="0" borderId="11" xfId="6" applyFont="1" applyBorder="1" applyAlignment="1">
      <alignment horizontal="center"/>
    </xf>
    <xf numFmtId="0" fontId="10" fillId="0" borderId="12" xfId="6" applyFont="1" applyBorder="1" applyAlignment="1">
      <alignment horizontal="center"/>
    </xf>
    <xf numFmtId="0" fontId="10" fillId="0" borderId="12" xfId="6" applyFont="1" applyBorder="1"/>
    <xf numFmtId="1" fontId="10" fillId="0" borderId="12" xfId="6" applyNumberFormat="1" applyFont="1" applyBorder="1" applyAlignment="1">
      <alignment horizontal="center"/>
    </xf>
    <xf numFmtId="0" fontId="10" fillId="0" borderId="14" xfId="6" applyFont="1" applyBorder="1" applyAlignment="1">
      <alignment horizontal="center"/>
    </xf>
    <xf numFmtId="0" fontId="10" fillId="0" borderId="14" xfId="6" applyFont="1" applyBorder="1"/>
    <xf numFmtId="164" fontId="10" fillId="0" borderId="0" xfId="3" applyNumberFormat="1" applyFont="1"/>
    <xf numFmtId="166" fontId="14" fillId="0" borderId="0" xfId="9" applyNumberFormat="1" applyFont="1" applyFill="1" applyBorder="1" applyAlignment="1" applyProtection="1">
      <alignment vertical="center"/>
    </xf>
    <xf numFmtId="0" fontId="13" fillId="3" borderId="9" xfId="7" applyFont="1" applyFill="1" applyBorder="1" applyAlignment="1">
      <alignment horizontal="center" vertical="center" wrapText="1"/>
    </xf>
    <xf numFmtId="49" fontId="13" fillId="3" borderId="9" xfId="9" applyNumberFormat="1" applyFont="1" applyFill="1" applyBorder="1" applyAlignment="1" applyProtection="1">
      <alignment horizontal="center" vertical="center" wrapText="1"/>
    </xf>
    <xf numFmtId="166" fontId="13" fillId="3" borderId="9" xfId="9" applyNumberFormat="1" applyFont="1" applyFill="1" applyBorder="1" applyAlignment="1" applyProtection="1">
      <alignment horizontal="center" vertical="center" wrapText="1"/>
    </xf>
    <xf numFmtId="167" fontId="13" fillId="3" borderId="9" xfId="9" applyNumberFormat="1" applyFont="1" applyFill="1" applyBorder="1" applyAlignment="1" applyProtection="1">
      <alignment horizontal="center" vertical="center" wrapText="1"/>
    </xf>
    <xf numFmtId="0" fontId="10" fillId="0" borderId="9" xfId="6" applyFont="1" applyBorder="1" applyAlignment="1">
      <alignment horizontal="center" vertical="center"/>
    </xf>
    <xf numFmtId="0" fontId="17" fillId="0" borderId="9" xfId="6" applyFont="1" applyBorder="1" applyAlignment="1">
      <alignment vertical="center" wrapText="1"/>
    </xf>
    <xf numFmtId="2" fontId="17" fillId="0" borderId="9" xfId="6" applyNumberFormat="1" applyFont="1" applyBorder="1" applyAlignment="1">
      <alignment horizontal="center" vertical="center" wrapText="1"/>
    </xf>
    <xf numFmtId="0" fontId="17" fillId="0" borderId="9" xfId="6" applyFont="1" applyBorder="1" applyAlignment="1">
      <alignment horizontal="center" vertical="center" wrapText="1"/>
    </xf>
    <xf numFmtId="167" fontId="10" fillId="10" borderId="9" xfId="8" applyNumberFormat="1" applyFont="1" applyFill="1" applyBorder="1" applyAlignment="1" applyProtection="1">
      <alignment horizontal="center" vertical="center" wrapText="1"/>
    </xf>
    <xf numFmtId="2" fontId="17" fillId="0" borderId="9" xfId="11" applyNumberFormat="1" applyFont="1" applyFill="1" applyBorder="1" applyAlignment="1">
      <alignment horizontal="center" vertical="center" wrapText="1"/>
    </xf>
    <xf numFmtId="167" fontId="10" fillId="0" borderId="9" xfId="8" applyNumberFormat="1" applyFont="1" applyFill="1" applyBorder="1" applyAlignment="1" applyProtection="1">
      <alignment horizontal="center" vertical="center" wrapText="1"/>
    </xf>
    <xf numFmtId="0" fontId="12" fillId="0" borderId="9" xfId="6" applyFont="1" applyBorder="1" applyAlignment="1">
      <alignment horizontal="center" vertical="center"/>
    </xf>
    <xf numFmtId="0" fontId="18" fillId="10" borderId="0" xfId="7" applyFont="1" applyFill="1" applyAlignment="1">
      <alignment vertical="center" wrapText="1"/>
    </xf>
    <xf numFmtId="0" fontId="21" fillId="0" borderId="0" xfId="12" applyFont="1" applyAlignment="1">
      <alignment horizontal="center" vertical="center"/>
    </xf>
    <xf numFmtId="49" fontId="21" fillId="0" borderId="0" xfId="12" applyNumberFormat="1" applyFont="1" applyAlignment="1">
      <alignment horizontal="center" vertical="center" wrapText="1"/>
    </xf>
    <xf numFmtId="0" fontId="21" fillId="0" borderId="0" xfId="12" applyFont="1" applyAlignment="1">
      <alignment vertical="center" wrapText="1"/>
    </xf>
    <xf numFmtId="169" fontId="21" fillId="0" borderId="0" xfId="12" applyNumberFormat="1" applyFont="1" applyAlignment="1">
      <alignment horizontal="center" vertical="center" wrapText="1"/>
    </xf>
    <xf numFmtId="0" fontId="20" fillId="0" borderId="0" xfId="12" applyAlignment="1">
      <alignment wrapText="1"/>
    </xf>
    <xf numFmtId="0" fontId="20" fillId="0" borderId="0" xfId="12"/>
    <xf numFmtId="20" fontId="13" fillId="3" borderId="9" xfId="5" applyNumberFormat="1" applyFont="1" applyFill="1" applyBorder="1" applyAlignment="1">
      <alignment horizontal="center" vertical="center" wrapText="1"/>
    </xf>
    <xf numFmtId="0" fontId="13" fillId="3" borderId="9" xfId="5" applyFont="1" applyFill="1" applyBorder="1" applyAlignment="1">
      <alignment horizontal="center" vertical="center" wrapText="1"/>
    </xf>
    <xf numFmtId="49" fontId="14" fillId="11" borderId="9" xfId="12" applyNumberFormat="1" applyFont="1" applyFill="1" applyBorder="1" applyAlignment="1">
      <alignment horizontal="center" vertical="center" wrapText="1"/>
    </xf>
    <xf numFmtId="0" fontId="14" fillId="11" borderId="9" xfId="12" applyFont="1" applyFill="1" applyBorder="1" applyAlignment="1">
      <alignment horizontal="center" vertical="center" wrapText="1"/>
    </xf>
    <xf numFmtId="169" fontId="14" fillId="11" borderId="9" xfId="12" applyNumberFormat="1" applyFont="1" applyFill="1" applyBorder="1" applyAlignment="1">
      <alignment horizontal="center" vertical="center" wrapText="1"/>
    </xf>
    <xf numFmtId="0" fontId="14" fillId="4" borderId="9" xfId="12" applyFont="1" applyFill="1" applyBorder="1" applyAlignment="1">
      <alignment horizontal="center" vertical="center" wrapText="1"/>
    </xf>
    <xf numFmtId="0" fontId="21" fillId="12" borderId="9" xfId="12" applyFont="1" applyFill="1" applyBorder="1" applyAlignment="1">
      <alignment horizontal="center" vertical="center"/>
    </xf>
    <xf numFmtId="49" fontId="21" fillId="12" borderId="9" xfId="12" applyNumberFormat="1" applyFont="1" applyFill="1" applyBorder="1" applyAlignment="1">
      <alignment horizontal="center" vertical="center" wrapText="1"/>
    </xf>
    <xf numFmtId="0" fontId="21" fillId="12" borderId="9" xfId="12" applyFont="1" applyFill="1" applyBorder="1" applyAlignment="1">
      <alignment vertical="center" wrapText="1"/>
    </xf>
    <xf numFmtId="169" fontId="21" fillId="12" borderId="9" xfId="12" applyNumberFormat="1" applyFont="1" applyFill="1" applyBorder="1" applyAlignment="1">
      <alignment horizontal="center" vertical="center" wrapText="1"/>
    </xf>
    <xf numFmtId="0" fontId="21" fillId="0" borderId="9" xfId="12" applyFont="1" applyBorder="1" applyAlignment="1">
      <alignment horizontal="center" vertical="center"/>
    </xf>
    <xf numFmtId="0" fontId="21" fillId="0" borderId="9" xfId="6" applyFont="1" applyBorder="1" applyAlignment="1">
      <alignment horizontal="center" vertical="center" wrapText="1"/>
    </xf>
    <xf numFmtId="0" fontId="21" fillId="0" borderId="9" xfId="6" applyFont="1" applyBorder="1" applyAlignment="1">
      <alignment horizontal="left" vertical="center" wrapText="1"/>
    </xf>
    <xf numFmtId="170" fontId="21" fillId="0" borderId="9" xfId="6" applyNumberFormat="1" applyFont="1" applyBorder="1" applyAlignment="1">
      <alignment horizontal="center" vertical="center" wrapText="1"/>
    </xf>
    <xf numFmtId="0" fontId="21" fillId="0" borderId="9" xfId="6" applyFont="1" applyBorder="1"/>
    <xf numFmtId="0" fontId="16" fillId="0" borderId="9" xfId="6" applyFont="1" applyBorder="1" applyAlignment="1">
      <alignment horizontal="center" vertical="center" wrapText="1"/>
    </xf>
    <xf numFmtId="170" fontId="10" fillId="0" borderId="9" xfId="6" applyNumberFormat="1" applyFont="1" applyBorder="1" applyAlignment="1">
      <alignment horizontal="center" vertical="center"/>
    </xf>
    <xf numFmtId="49" fontId="10" fillId="0" borderId="9" xfId="6" applyNumberFormat="1" applyFont="1" applyBorder="1" applyAlignment="1">
      <alignment horizontal="center" vertical="center" wrapText="1"/>
    </xf>
    <xf numFmtId="0" fontId="6" fillId="0" borderId="9" xfId="6" applyBorder="1"/>
    <xf numFmtId="164" fontId="2" fillId="0" borderId="5" xfId="1" applyNumberFormat="1" applyFont="1" applyBorder="1" applyAlignment="1">
      <alignment vertical="center" wrapText="1"/>
    </xf>
    <xf numFmtId="0" fontId="0" fillId="0" borderId="0" xfId="0" applyAlignment="1">
      <alignment wrapText="1"/>
    </xf>
    <xf numFmtId="0" fontId="5" fillId="0" borderId="10" xfId="0" applyFont="1" applyBorder="1" applyAlignment="1">
      <alignment horizontal="center" vertical="center" wrapText="1"/>
    </xf>
    <xf numFmtId="0" fontId="5" fillId="0" borderId="4" xfId="0" applyFont="1" applyBorder="1" applyAlignment="1">
      <alignment horizontal="center" vertical="center" wrapText="1"/>
    </xf>
    <xf numFmtId="0" fontId="23" fillId="13" borderId="5" xfId="0" applyFont="1" applyFill="1" applyBorder="1" applyAlignment="1">
      <alignment horizontal="center" vertical="center" wrapText="1"/>
    </xf>
    <xf numFmtId="0" fontId="23" fillId="13" borderId="5" xfId="0" applyFont="1" applyFill="1" applyBorder="1" applyAlignment="1">
      <alignment vertical="center" wrapText="1"/>
    </xf>
    <xf numFmtId="0" fontId="21" fillId="0" borderId="5" xfId="0" applyFont="1" applyBorder="1" applyAlignment="1">
      <alignment horizontal="center" vertical="center" wrapText="1"/>
    </xf>
    <xf numFmtId="0" fontId="21" fillId="0" borderId="5" xfId="0" applyFont="1" applyBorder="1" applyAlignment="1">
      <alignment horizontal="justify" vertical="center" wrapText="1"/>
    </xf>
    <xf numFmtId="6" fontId="21" fillId="0" borderId="5" xfId="0" applyNumberFormat="1" applyFont="1" applyBorder="1" applyAlignment="1">
      <alignment horizontal="center" vertical="center" wrapText="1"/>
    </xf>
    <xf numFmtId="0" fontId="4" fillId="14" borderId="6" xfId="0" applyFont="1" applyFill="1" applyBorder="1" applyAlignment="1">
      <alignment vertical="center" wrapText="1"/>
    </xf>
    <xf numFmtId="0" fontId="10" fillId="0" borderId="0" xfId="0" applyFont="1" applyAlignment="1">
      <alignment horizontal="center" vertical="center"/>
    </xf>
    <xf numFmtId="49" fontId="10" fillId="0" borderId="0" xfId="0" applyNumberFormat="1" applyFont="1" applyAlignment="1">
      <alignment horizontal="center" vertical="center"/>
    </xf>
    <xf numFmtId="0" fontId="23" fillId="13" borderId="4" xfId="0" applyFont="1" applyFill="1" applyBorder="1" applyAlignment="1">
      <alignment horizontal="center" vertical="center" wrapText="1"/>
    </xf>
    <xf numFmtId="0" fontId="21" fillId="0" borderId="4" xfId="0" applyFont="1" applyBorder="1" applyAlignment="1">
      <alignment horizontal="center" vertical="center" wrapText="1"/>
    </xf>
    <xf numFmtId="0" fontId="21" fillId="14" borderId="5" xfId="0" applyFont="1" applyFill="1" applyBorder="1" applyAlignment="1">
      <alignment horizontal="justify" vertical="center" wrapText="1"/>
    </xf>
    <xf numFmtId="0" fontId="21" fillId="14" borderId="5" xfId="0" applyFont="1" applyFill="1" applyBorder="1" applyAlignment="1">
      <alignment vertical="center" wrapText="1"/>
    </xf>
    <xf numFmtId="0" fontId="4" fillId="0" borderId="15"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15" xfId="0" applyFont="1" applyBorder="1" applyAlignment="1">
      <alignment horizontal="justify" vertical="center" wrapText="1"/>
    </xf>
    <xf numFmtId="0" fontId="12" fillId="0" borderId="15" xfId="0" applyFont="1" applyBorder="1" applyAlignment="1">
      <alignment horizontal="left" vertical="center" wrapText="1"/>
    </xf>
    <xf numFmtId="164" fontId="10" fillId="0" borderId="15" xfId="0" applyNumberFormat="1" applyFont="1" applyBorder="1" applyAlignment="1">
      <alignment horizontal="center" vertical="center" wrapText="1"/>
    </xf>
    <xf numFmtId="0" fontId="21" fillId="14" borderId="4" xfId="0" applyFont="1" applyFill="1" applyBorder="1" applyAlignment="1">
      <alignment horizontal="center" vertical="center" wrapText="1"/>
    </xf>
    <xf numFmtId="49" fontId="21" fillId="0" borderId="15" xfId="0" applyNumberFormat="1" applyFont="1" applyBorder="1" applyAlignment="1">
      <alignment horizontal="center" vertical="center" wrapText="1"/>
    </xf>
    <xf numFmtId="0" fontId="23" fillId="13" borderId="0" xfId="0" applyFont="1" applyFill="1" applyAlignment="1">
      <alignment horizontal="center" vertical="center" wrapText="1"/>
    </xf>
    <xf numFmtId="0" fontId="10" fillId="0" borderId="0" xfId="0" applyFont="1" applyAlignment="1">
      <alignment horizontal="center" vertical="center" wrapText="1"/>
    </xf>
    <xf numFmtId="0" fontId="23" fillId="13" borderId="16" xfId="0" applyFont="1" applyFill="1" applyBorder="1" applyAlignment="1">
      <alignment horizontal="center" vertical="center" wrapText="1"/>
    </xf>
    <xf numFmtId="0" fontId="21" fillId="0" borderId="0" xfId="0" applyFont="1" applyAlignment="1">
      <alignment vertical="center" wrapText="1"/>
    </xf>
    <xf numFmtId="0" fontId="4" fillId="2" borderId="15" xfId="0" applyFont="1" applyFill="1" applyBorder="1" applyAlignment="1">
      <alignment vertical="center" wrapText="1"/>
    </xf>
    <xf numFmtId="0" fontId="12" fillId="0" borderId="15" xfId="0" applyFont="1" applyBorder="1" applyAlignment="1">
      <alignment vertical="center" wrapText="1"/>
    </xf>
    <xf numFmtId="164" fontId="10" fillId="0" borderId="15" xfId="0" applyNumberFormat="1" applyFont="1" applyBorder="1" applyAlignment="1">
      <alignment vertical="center" wrapText="1"/>
    </xf>
    <xf numFmtId="0" fontId="23" fillId="13" borderId="16" xfId="0" applyFont="1" applyFill="1" applyBorder="1" applyAlignment="1">
      <alignment vertical="center" wrapText="1"/>
    </xf>
    <xf numFmtId="0" fontId="23" fillId="13" borderId="0" xfId="0" applyFont="1" applyFill="1" applyAlignment="1">
      <alignment vertical="center" wrapText="1"/>
    </xf>
    <xf numFmtId="0" fontId="21" fillId="15" borderId="5" xfId="0" applyFont="1" applyFill="1" applyBorder="1" applyAlignment="1">
      <alignment horizontal="center" vertical="center"/>
    </xf>
    <xf numFmtId="0" fontId="21" fillId="15" borderId="9" xfId="0" applyFont="1" applyFill="1" applyBorder="1" applyAlignment="1">
      <alignment horizontal="center" vertical="center" wrapText="1"/>
    </xf>
    <xf numFmtId="0" fontId="21" fillId="15" borderId="9" xfId="0" applyFont="1" applyFill="1" applyBorder="1" applyAlignment="1">
      <alignment horizontal="justify" vertical="center" wrapText="1"/>
    </xf>
    <xf numFmtId="0" fontId="21" fillId="15" borderId="5" xfId="0" applyFont="1" applyFill="1" applyBorder="1" applyAlignment="1">
      <alignment horizontal="center" vertical="center" wrapText="1"/>
    </xf>
    <xf numFmtId="0" fontId="21" fillId="15" borderId="5" xfId="0" applyFont="1" applyFill="1" applyBorder="1" applyAlignment="1">
      <alignment horizontal="justify" vertical="center" wrapText="1"/>
    </xf>
    <xf numFmtId="0" fontId="21" fillId="15" borderId="5" xfId="0" applyFont="1" applyFill="1" applyBorder="1" applyAlignment="1">
      <alignment vertical="center" wrapText="1"/>
    </xf>
    <xf numFmtId="0" fontId="10" fillId="15" borderId="5" xfId="0" applyFont="1" applyFill="1" applyBorder="1" applyAlignment="1">
      <alignment vertical="center" wrapText="1"/>
    </xf>
    <xf numFmtId="0" fontId="21" fillId="15" borderId="9" xfId="0" applyFont="1" applyFill="1" applyBorder="1" applyAlignment="1">
      <alignment vertical="center" wrapText="1"/>
    </xf>
    <xf numFmtId="0" fontId="21" fillId="15" borderId="9" xfId="0" applyFont="1" applyFill="1" applyBorder="1" applyAlignment="1">
      <alignment horizontal="center" vertical="center"/>
    </xf>
    <xf numFmtId="0" fontId="10" fillId="15" borderId="17" xfId="0" applyFont="1" applyFill="1" applyBorder="1" applyAlignment="1">
      <alignment vertical="center" wrapText="1"/>
    </xf>
    <xf numFmtId="0" fontId="21" fillId="16" borderId="9" xfId="0" applyFont="1" applyFill="1" applyBorder="1" applyAlignment="1">
      <alignment horizontal="center" vertical="center" wrapText="1"/>
    </xf>
    <xf numFmtId="0" fontId="21" fillId="16" borderId="9" xfId="0" applyFont="1" applyFill="1" applyBorder="1" applyAlignment="1">
      <alignment horizontal="left" vertical="center" wrapText="1"/>
    </xf>
    <xf numFmtId="49" fontId="21" fillId="16" borderId="9" xfId="0" applyNumberFormat="1" applyFont="1" applyFill="1" applyBorder="1" applyAlignment="1">
      <alignment horizontal="center" vertical="center" wrapText="1"/>
    </xf>
    <xf numFmtId="0" fontId="21" fillId="16" borderId="9" xfId="0" applyFont="1" applyFill="1" applyBorder="1" applyAlignment="1">
      <alignment horizontal="justify" vertical="center" wrapText="1"/>
    </xf>
    <xf numFmtId="0" fontId="21" fillId="16" borderId="9" xfId="0" applyFont="1" applyFill="1" applyBorder="1" applyAlignment="1">
      <alignment vertical="center" wrapText="1"/>
    </xf>
    <xf numFmtId="0" fontId="21" fillId="17" borderId="9" xfId="0" applyFont="1" applyFill="1" applyBorder="1" applyAlignment="1">
      <alignment horizontal="center" vertical="center" wrapText="1"/>
    </xf>
    <xf numFmtId="1" fontId="10" fillId="0" borderId="0" xfId="0" applyNumberFormat="1" applyFont="1" applyAlignment="1">
      <alignment horizontal="center" vertical="center"/>
    </xf>
    <xf numFmtId="1" fontId="21" fillId="16" borderId="9" xfId="0" applyNumberFormat="1" applyFont="1" applyFill="1" applyBorder="1" applyAlignment="1">
      <alignment horizontal="center" vertical="center" wrapText="1"/>
    </xf>
    <xf numFmtId="1" fontId="21" fillId="15" borderId="9" xfId="0" applyNumberFormat="1" applyFont="1" applyFill="1" applyBorder="1" applyAlignment="1">
      <alignment horizontal="center" vertical="center" wrapText="1"/>
    </xf>
    <xf numFmtId="1" fontId="21" fillId="15" borderId="9" xfId="0" applyNumberFormat="1" applyFont="1" applyFill="1" applyBorder="1" applyAlignment="1">
      <alignment horizontal="center" vertical="center"/>
    </xf>
    <xf numFmtId="0" fontId="21" fillId="15" borderId="4" xfId="0" applyFont="1" applyFill="1" applyBorder="1" applyAlignment="1">
      <alignment horizontal="center" vertical="center" wrapText="1"/>
    </xf>
    <xf numFmtId="0" fontId="21" fillId="16" borderId="4" xfId="0" applyFont="1" applyFill="1" applyBorder="1" applyAlignment="1">
      <alignment horizontal="center" vertical="center" wrapText="1"/>
    </xf>
    <xf numFmtId="0" fontId="21" fillId="15" borderId="10" xfId="0" applyFont="1" applyFill="1" applyBorder="1" applyAlignment="1">
      <alignment horizontal="center" vertical="center" wrapText="1"/>
    </xf>
    <xf numFmtId="49" fontId="21" fillId="16" borderId="5" xfId="0" applyNumberFormat="1" applyFont="1" applyFill="1" applyBorder="1" applyAlignment="1">
      <alignment horizontal="center" vertical="center" wrapText="1"/>
    </xf>
    <xf numFmtId="0" fontId="21" fillId="16" borderId="5" xfId="0" applyFont="1" applyFill="1" applyBorder="1" applyAlignment="1">
      <alignment horizontal="justify" vertical="center" wrapText="1"/>
    </xf>
    <xf numFmtId="0" fontId="21" fillId="16" borderId="5" xfId="0" applyFont="1" applyFill="1" applyBorder="1" applyAlignment="1">
      <alignment horizontal="center" vertical="center" wrapText="1"/>
    </xf>
    <xf numFmtId="0" fontId="21" fillId="16" borderId="5" xfId="0" applyFont="1" applyFill="1" applyBorder="1" applyAlignment="1">
      <alignment horizontal="left" vertical="center" wrapText="1"/>
    </xf>
    <xf numFmtId="0" fontId="10" fillId="15" borderId="9" xfId="0" applyFont="1" applyFill="1" applyBorder="1" applyAlignment="1">
      <alignment vertical="center" wrapText="1"/>
    </xf>
    <xf numFmtId="0" fontId="10" fillId="15" borderId="5" xfId="0" applyFont="1" applyFill="1" applyBorder="1" applyAlignment="1">
      <alignment horizontal="center" vertical="center"/>
    </xf>
    <xf numFmtId="6" fontId="21" fillId="0" borderId="0" xfId="0" applyNumberFormat="1" applyFont="1" applyAlignment="1">
      <alignment horizontal="center" vertical="center" wrapText="1"/>
    </xf>
    <xf numFmtId="0" fontId="23" fillId="0" borderId="0" xfId="0" applyFont="1" applyAlignment="1">
      <alignment horizontal="center" vertical="center" wrapText="1"/>
    </xf>
    <xf numFmtId="170" fontId="21" fillId="16" borderId="11" xfId="1" applyNumberFormat="1" applyFont="1" applyFill="1" applyBorder="1" applyAlignment="1">
      <alignment horizontal="center" vertical="center" wrapText="1"/>
    </xf>
    <xf numFmtId="170" fontId="10" fillId="0" borderId="0" xfId="0" applyNumberFormat="1" applyFont="1" applyAlignment="1">
      <alignment horizontal="center" vertical="center"/>
    </xf>
    <xf numFmtId="170" fontId="21" fillId="16" borderId="9" xfId="0" applyNumberFormat="1" applyFont="1" applyFill="1" applyBorder="1" applyAlignment="1">
      <alignment horizontal="center" vertical="center" wrapText="1"/>
    </xf>
    <xf numFmtId="170" fontId="21" fillId="16" borderId="11" xfId="0" applyNumberFormat="1" applyFont="1" applyFill="1" applyBorder="1" applyAlignment="1">
      <alignment horizontal="center" vertical="center" wrapText="1"/>
    </xf>
    <xf numFmtId="170" fontId="21" fillId="15" borderId="9" xfId="0" applyNumberFormat="1" applyFont="1" applyFill="1" applyBorder="1" applyAlignment="1">
      <alignment horizontal="center" vertical="center" wrapText="1"/>
    </xf>
    <xf numFmtId="170" fontId="21" fillId="17" borderId="9" xfId="0" applyNumberFormat="1" applyFont="1" applyFill="1" applyBorder="1" applyAlignment="1">
      <alignment horizontal="center" vertical="center" wrapText="1"/>
    </xf>
    <xf numFmtId="170" fontId="21" fillId="16" borderId="17" xfId="1" applyNumberFormat="1" applyFont="1" applyFill="1" applyBorder="1" applyAlignment="1">
      <alignment horizontal="center" vertical="center" wrapText="1"/>
    </xf>
    <xf numFmtId="170" fontId="21" fillId="15" borderId="11" xfId="1" applyNumberFormat="1" applyFont="1" applyFill="1" applyBorder="1" applyAlignment="1">
      <alignment horizontal="center" vertical="center" wrapText="1"/>
    </xf>
    <xf numFmtId="170" fontId="21" fillId="15" borderId="17" xfId="1" applyNumberFormat="1" applyFont="1" applyFill="1" applyBorder="1" applyAlignment="1">
      <alignment horizontal="center" vertical="center" wrapText="1"/>
    </xf>
    <xf numFmtId="170" fontId="21" fillId="16" borderId="9" xfId="0" applyNumberFormat="1" applyFont="1" applyFill="1" applyBorder="1" applyAlignment="1">
      <alignment vertical="center" wrapText="1"/>
    </xf>
    <xf numFmtId="0" fontId="21" fillId="0" borderId="0" xfId="0" applyFont="1" applyAlignment="1">
      <alignment horizontal="center" vertical="center" wrapText="1"/>
    </xf>
    <xf numFmtId="0" fontId="23" fillId="18" borderId="9" xfId="0" applyFont="1" applyFill="1" applyBorder="1" applyAlignment="1">
      <alignment horizontal="center" vertical="center" wrapText="1"/>
    </xf>
    <xf numFmtId="1" fontId="23" fillId="18" borderId="9" xfId="0" applyNumberFormat="1" applyFont="1" applyFill="1" applyBorder="1" applyAlignment="1">
      <alignment horizontal="center" vertical="center" wrapText="1"/>
    </xf>
    <xf numFmtId="170" fontId="23" fillId="18" borderId="9" xfId="0" applyNumberFormat="1" applyFont="1" applyFill="1" applyBorder="1" applyAlignment="1">
      <alignment horizontal="center" vertical="center" wrapText="1"/>
    </xf>
    <xf numFmtId="0" fontId="23" fillId="18" borderId="13" xfId="0" applyFont="1" applyFill="1" applyBorder="1" applyAlignment="1">
      <alignment horizontal="center" vertical="center" wrapText="1"/>
    </xf>
    <xf numFmtId="170" fontId="23" fillId="18" borderId="11" xfId="0" applyNumberFormat="1" applyFont="1" applyFill="1" applyBorder="1" applyAlignment="1">
      <alignment horizontal="center" vertical="center" wrapText="1"/>
    </xf>
    <xf numFmtId="0" fontId="14" fillId="18" borderId="13" xfId="0" applyFont="1" applyFill="1" applyBorder="1" applyAlignment="1">
      <alignment horizontal="center" vertical="center" wrapText="1"/>
    </xf>
    <xf numFmtId="0" fontId="14" fillId="18" borderId="9" xfId="0" applyFont="1" applyFill="1" applyBorder="1" applyAlignment="1">
      <alignment horizontal="center" vertical="center" wrapText="1"/>
    </xf>
    <xf numFmtId="170" fontId="14" fillId="18" borderId="11" xfId="0" applyNumberFormat="1" applyFont="1" applyFill="1" applyBorder="1" applyAlignment="1">
      <alignment horizontal="center" vertical="center" wrapText="1"/>
    </xf>
    <xf numFmtId="171" fontId="23" fillId="18" borderId="11" xfId="0" applyNumberFormat="1" applyFont="1" applyFill="1" applyBorder="1" applyAlignment="1">
      <alignment horizontal="center" vertical="center" wrapText="1"/>
    </xf>
    <xf numFmtId="0" fontId="10" fillId="17" borderId="9" xfId="0" applyFont="1" applyFill="1" applyBorder="1" applyAlignment="1">
      <alignment horizontal="center" vertical="center" wrapText="1"/>
    </xf>
    <xf numFmtId="1" fontId="10" fillId="17" borderId="9" xfId="0" applyNumberFormat="1" applyFont="1" applyFill="1" applyBorder="1" applyAlignment="1">
      <alignment horizontal="center" vertical="center" wrapText="1"/>
    </xf>
    <xf numFmtId="0" fontId="10" fillId="17" borderId="9" xfId="0" applyFont="1" applyFill="1" applyBorder="1" applyAlignment="1">
      <alignment vertical="center" wrapText="1"/>
    </xf>
    <xf numFmtId="0" fontId="21" fillId="17" borderId="9" xfId="0" applyFont="1" applyFill="1" applyBorder="1" applyAlignment="1">
      <alignment vertical="center" wrapText="1"/>
    </xf>
    <xf numFmtId="170" fontId="21" fillId="17" borderId="11" xfId="1" applyNumberFormat="1" applyFont="1" applyFill="1" applyBorder="1" applyAlignment="1">
      <alignment horizontal="center" vertical="center" wrapText="1"/>
    </xf>
    <xf numFmtId="0" fontId="21" fillId="17" borderId="5" xfId="0" applyFont="1" applyFill="1" applyBorder="1" applyAlignment="1">
      <alignment vertical="center" wrapText="1"/>
    </xf>
    <xf numFmtId="170" fontId="21" fillId="17" borderId="17" xfId="1" applyNumberFormat="1" applyFont="1" applyFill="1" applyBorder="1" applyAlignment="1">
      <alignment horizontal="center" vertical="center" wrapText="1"/>
    </xf>
    <xf numFmtId="0" fontId="21" fillId="17" borderId="0" xfId="0" applyFont="1" applyFill="1" applyAlignment="1">
      <alignment vertical="center" wrapText="1"/>
    </xf>
    <xf numFmtId="0" fontId="10" fillId="17" borderId="5" xfId="0" applyFont="1" applyFill="1" applyBorder="1" applyAlignment="1">
      <alignment vertical="center" wrapText="1"/>
    </xf>
    <xf numFmtId="49" fontId="2" fillId="0" borderId="5" xfId="0" applyNumberFormat="1" applyFont="1" applyBorder="1" applyAlignment="1">
      <alignment horizontal="center" vertical="center" wrapText="1"/>
    </xf>
    <xf numFmtId="0" fontId="25" fillId="0" borderId="5"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9" xfId="0" applyFont="1" applyBorder="1" applyAlignment="1">
      <alignment horizontal="center" vertical="center"/>
    </xf>
    <xf numFmtId="170" fontId="10" fillId="0" borderId="9" xfId="0" applyNumberFormat="1" applyFont="1" applyBorder="1" applyAlignment="1">
      <alignment horizontal="center" vertical="center"/>
    </xf>
    <xf numFmtId="0" fontId="16" fillId="2" borderId="9" xfId="0" applyFont="1" applyFill="1" applyBorder="1" applyAlignment="1">
      <alignment horizontal="center" vertical="center" wrapText="1"/>
    </xf>
    <xf numFmtId="170" fontId="16" fillId="2" borderId="9" xfId="0" applyNumberFormat="1" applyFont="1" applyFill="1" applyBorder="1" applyAlignment="1">
      <alignment horizontal="center" vertical="center" wrapText="1"/>
    </xf>
    <xf numFmtId="171" fontId="4" fillId="14" borderId="19" xfId="0" applyNumberFormat="1" applyFont="1" applyFill="1" applyBorder="1" applyAlignment="1">
      <alignment vertical="center" wrapText="1"/>
    </xf>
    <xf numFmtId="171" fontId="21" fillId="14" borderId="17" xfId="1" applyNumberFormat="1" applyFont="1" applyFill="1" applyBorder="1" applyAlignment="1">
      <alignment vertical="center" wrapText="1"/>
    </xf>
    <xf numFmtId="171" fontId="4" fillId="14" borderId="9" xfId="0" applyNumberFormat="1" applyFont="1" applyFill="1" applyBorder="1" applyAlignment="1">
      <alignment vertical="center" wrapText="1"/>
    </xf>
    <xf numFmtId="171" fontId="4" fillId="14" borderId="9" xfId="0" applyNumberFormat="1" applyFont="1" applyFill="1" applyBorder="1" applyAlignment="1">
      <alignment vertical="center"/>
    </xf>
    <xf numFmtId="0" fontId="14" fillId="18" borderId="0" xfId="0" applyFont="1" applyFill="1" applyAlignment="1">
      <alignment horizontal="center" vertical="center"/>
    </xf>
    <xf numFmtId="170" fontId="14" fillId="18" borderId="9" xfId="0" applyNumberFormat="1" applyFont="1" applyFill="1" applyBorder="1" applyAlignment="1">
      <alignment horizontal="center" vertical="center" wrapText="1"/>
    </xf>
    <xf numFmtId="170" fontId="21" fillId="16" borderId="9" xfId="1" applyNumberFormat="1" applyFont="1" applyFill="1" applyBorder="1" applyAlignment="1">
      <alignment horizontal="center" vertical="center" wrapText="1"/>
    </xf>
    <xf numFmtId="170" fontId="21" fillId="15" borderId="9" xfId="1" applyNumberFormat="1" applyFont="1" applyFill="1" applyBorder="1" applyAlignment="1">
      <alignment horizontal="center" vertical="center" wrapText="1"/>
    </xf>
    <xf numFmtId="170" fontId="21" fillId="17" borderId="9" xfId="1" applyNumberFormat="1" applyFont="1" applyFill="1" applyBorder="1" applyAlignment="1">
      <alignment horizontal="center" vertical="center" wrapText="1"/>
    </xf>
    <xf numFmtId="170" fontId="29" fillId="16" borderId="11" xfId="1" applyNumberFormat="1" applyFont="1" applyFill="1" applyBorder="1" applyAlignment="1">
      <alignment horizontal="center" vertical="center" wrapText="1"/>
    </xf>
    <xf numFmtId="164" fontId="2" fillId="20" borderId="5" xfId="1" applyNumberFormat="1" applyFont="1" applyFill="1" applyBorder="1" applyAlignment="1">
      <alignment vertical="center" wrapText="1"/>
    </xf>
    <xf numFmtId="164" fontId="25" fillId="20" borderId="5" xfId="1" applyNumberFormat="1" applyFont="1" applyFill="1" applyBorder="1" applyAlignment="1">
      <alignment vertical="center" wrapText="1"/>
    </xf>
    <xf numFmtId="170" fontId="29" fillId="15" borderId="9" xfId="0" applyNumberFormat="1" applyFont="1" applyFill="1" applyBorder="1" applyAlignment="1">
      <alignment horizontal="center" vertical="center" wrapText="1"/>
    </xf>
    <xf numFmtId="170" fontId="29" fillId="15" borderId="17" xfId="1" applyNumberFormat="1" applyFont="1" applyFill="1" applyBorder="1" applyAlignment="1">
      <alignment horizontal="center" vertical="center" wrapText="1"/>
    </xf>
    <xf numFmtId="164" fontId="25" fillId="0" borderId="5" xfId="1" applyNumberFormat="1" applyFont="1" applyBorder="1" applyAlignment="1">
      <alignment vertical="center" wrapText="1"/>
    </xf>
    <xf numFmtId="0" fontId="2" fillId="20" borderId="5" xfId="0" applyFont="1" applyFill="1" applyBorder="1" applyAlignment="1">
      <alignment horizontal="center" vertical="center" wrapText="1"/>
    </xf>
    <xf numFmtId="0" fontId="2" fillId="20" borderId="5" xfId="0" applyFont="1" applyFill="1" applyBorder="1" applyAlignment="1">
      <alignment horizontal="justify" vertical="center" wrapText="1"/>
    </xf>
    <xf numFmtId="0" fontId="0" fillId="20" borderId="5" xfId="0" applyFill="1" applyBorder="1" applyAlignment="1">
      <alignment vertical="center" wrapText="1"/>
    </xf>
    <xf numFmtId="0" fontId="1" fillId="20" borderId="4" xfId="0" applyFont="1" applyFill="1" applyBorder="1" applyAlignment="1">
      <alignment horizontal="center" vertical="center" wrapText="1"/>
    </xf>
    <xf numFmtId="164" fontId="2" fillId="0" borderId="5" xfId="1" applyNumberFormat="1" applyFont="1" applyFill="1" applyBorder="1" applyAlignment="1">
      <alignment vertical="center" wrapText="1"/>
    </xf>
    <xf numFmtId="0" fontId="13" fillId="3" borderId="9" xfId="9" applyNumberFormat="1" applyFont="1" applyFill="1" applyBorder="1" applyAlignment="1" applyProtection="1">
      <alignment horizontal="center" vertical="center" wrapText="1"/>
    </xf>
    <xf numFmtId="164" fontId="10" fillId="6" borderId="9" xfId="3" applyNumberFormat="1" applyFont="1" applyFill="1" applyBorder="1" applyAlignment="1">
      <alignment vertical="center"/>
    </xf>
    <xf numFmtId="164" fontId="10" fillId="6" borderId="9" xfId="6" applyNumberFormat="1" applyFont="1" applyFill="1" applyBorder="1" applyAlignment="1">
      <alignment vertical="center"/>
    </xf>
    <xf numFmtId="164" fontId="10" fillId="0" borderId="9" xfId="3" applyNumberFormat="1" applyFont="1" applyFill="1" applyBorder="1" applyAlignment="1">
      <alignment vertical="center"/>
    </xf>
    <xf numFmtId="164" fontId="10" fillId="0" borderId="9" xfId="6" applyNumberFormat="1" applyFont="1" applyBorder="1" applyAlignment="1">
      <alignment vertical="center"/>
    </xf>
    <xf numFmtId="0" fontId="14" fillId="18" borderId="18" xfId="0" applyFont="1" applyFill="1" applyBorder="1" applyAlignment="1">
      <alignment horizontal="center" vertical="center"/>
    </xf>
    <xf numFmtId="0" fontId="27" fillId="18" borderId="18" xfId="0" applyFont="1" applyFill="1" applyBorder="1" applyAlignment="1">
      <alignment horizontal="center" vertical="center"/>
    </xf>
    <xf numFmtId="0" fontId="1" fillId="2" borderId="6"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4" xfId="0" applyFont="1" applyFill="1" applyBorder="1" applyAlignment="1">
      <alignment horizontal="center" vertical="center" wrapText="1"/>
    </xf>
    <xf numFmtId="171" fontId="4" fillId="14" borderId="9" xfId="0" applyNumberFormat="1" applyFont="1" applyFill="1" applyBorder="1" applyAlignment="1">
      <alignment horizontal="center" vertical="center"/>
    </xf>
    <xf numFmtId="171" fontId="4" fillId="14" borderId="9" xfId="0" applyNumberFormat="1" applyFont="1" applyFill="1" applyBorder="1" applyAlignment="1">
      <alignment horizontal="center" vertical="center" wrapText="1"/>
    </xf>
    <xf numFmtId="0" fontId="26" fillId="19" borderId="0" xfId="0" applyFont="1" applyFill="1" applyAlignment="1">
      <alignment horizontal="center"/>
    </xf>
    <xf numFmtId="0" fontId="26" fillId="19" borderId="20" xfId="0" applyFont="1" applyFill="1" applyBorder="1" applyAlignment="1">
      <alignment horizontal="center"/>
    </xf>
    <xf numFmtId="0" fontId="3" fillId="2" borderId="6" xfId="0" applyFont="1" applyFill="1" applyBorder="1" applyAlignment="1">
      <alignment vertical="center" wrapText="1"/>
    </xf>
    <xf numFmtId="0" fontId="3" fillId="2" borderId="4" xfId="0" applyFont="1" applyFill="1" applyBorder="1" applyAlignment="1">
      <alignment vertical="center" wrapText="1"/>
    </xf>
    <xf numFmtId="0" fontId="3" fillId="2" borderId="6"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17" fillId="0" borderId="9" xfId="6" applyFont="1" applyBorder="1" applyAlignment="1">
      <alignment horizontal="left" vertical="center" wrapText="1"/>
    </xf>
    <xf numFmtId="0" fontId="18" fillId="10" borderId="9" xfId="7" applyFont="1" applyFill="1" applyBorder="1" applyAlignment="1">
      <alignment horizontal="left" vertical="center" wrapText="1"/>
    </xf>
    <xf numFmtId="0" fontId="12" fillId="0" borderId="11" xfId="5" applyFont="1" applyBorder="1" applyAlignment="1">
      <alignment horizontal="left" vertical="center" wrapText="1"/>
    </xf>
    <xf numFmtId="0" fontId="12" fillId="0" borderId="12" xfId="5" applyFont="1" applyBorder="1" applyAlignment="1">
      <alignment horizontal="left" vertical="center" wrapText="1"/>
    </xf>
    <xf numFmtId="0" fontId="12" fillId="0" borderId="13" xfId="5" applyFont="1" applyBorder="1" applyAlignment="1">
      <alignment horizontal="left" vertical="center" wrapText="1"/>
    </xf>
    <xf numFmtId="0" fontId="17" fillId="0" borderId="9" xfId="6" applyFont="1" applyBorder="1" applyAlignment="1">
      <alignment horizontal="left" vertical="center"/>
    </xf>
    <xf numFmtId="0" fontId="14" fillId="7" borderId="11" xfId="7" applyFont="1" applyFill="1" applyBorder="1" applyAlignment="1">
      <alignment horizontal="center" vertical="center"/>
    </xf>
    <xf numFmtId="0" fontId="14" fillId="7" borderId="12" xfId="7" applyFont="1" applyFill="1" applyBorder="1" applyAlignment="1">
      <alignment horizontal="center" vertical="center"/>
    </xf>
    <xf numFmtId="166" fontId="14" fillId="9" borderId="9" xfId="9" applyNumberFormat="1" applyFont="1" applyFill="1" applyBorder="1" applyAlignment="1" applyProtection="1">
      <alignment horizontal="center" vertical="center" wrapText="1"/>
    </xf>
    <xf numFmtId="0" fontId="13" fillId="3" borderId="9" xfId="9" applyNumberFormat="1" applyFont="1" applyFill="1" applyBorder="1" applyAlignment="1" applyProtection="1">
      <alignment horizontal="center" vertical="center" wrapText="1"/>
    </xf>
    <xf numFmtId="0" fontId="22"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12" fillId="0" borderId="9" xfId="5" applyFont="1" applyBorder="1" applyAlignment="1">
      <alignment horizontal="left" vertical="center" wrapText="1"/>
    </xf>
    <xf numFmtId="0" fontId="22" fillId="0" borderId="11" xfId="12" applyFont="1" applyBorder="1" applyAlignment="1">
      <alignment horizontal="center" vertical="center" wrapText="1"/>
    </xf>
    <xf numFmtId="0" fontId="9" fillId="0" borderId="12" xfId="12" applyFont="1" applyBorder="1" applyAlignment="1">
      <alignment horizontal="center" vertical="center" wrapText="1"/>
    </xf>
    <xf numFmtId="0" fontId="9" fillId="0" borderId="13" xfId="12" applyFont="1" applyBorder="1" applyAlignment="1">
      <alignment horizontal="center" vertical="center" wrapText="1"/>
    </xf>
    <xf numFmtId="0" fontId="2" fillId="20" borderId="5" xfId="0" applyFont="1" applyFill="1" applyBorder="1" applyAlignment="1">
      <alignment vertical="center" wrapText="1"/>
    </xf>
    <xf numFmtId="0" fontId="30" fillId="20" borderId="4" xfId="0" applyFont="1" applyFill="1" applyBorder="1" applyAlignment="1">
      <alignment horizontal="center" vertical="center" wrapText="1"/>
    </xf>
    <xf numFmtId="0" fontId="25" fillId="20" borderId="5" xfId="0" applyFont="1" applyFill="1" applyBorder="1" applyAlignment="1">
      <alignment horizontal="center" vertical="center" wrapText="1"/>
    </xf>
    <xf numFmtId="0" fontId="25" fillId="20" borderId="5" xfId="0" applyFont="1" applyFill="1" applyBorder="1" applyAlignment="1">
      <alignment horizontal="justify" vertical="center" wrapText="1"/>
    </xf>
    <xf numFmtId="0" fontId="28" fillId="20" borderId="5" xfId="0" applyFont="1" applyFill="1" applyBorder="1" applyAlignment="1">
      <alignment vertical="center" wrapText="1"/>
    </xf>
    <xf numFmtId="0" fontId="25" fillId="20" borderId="5" xfId="0" applyFont="1" applyFill="1" applyBorder="1" applyAlignment="1">
      <alignment vertical="center" wrapText="1"/>
    </xf>
    <xf numFmtId="0" fontId="10" fillId="20" borderId="9" xfId="6" applyFont="1" applyFill="1" applyBorder="1" applyAlignment="1">
      <alignment horizontal="center"/>
    </xf>
    <xf numFmtId="0" fontId="10" fillId="20" borderId="9" xfId="6" applyFont="1" applyFill="1" applyBorder="1"/>
    <xf numFmtId="164" fontId="10" fillId="20" borderId="9" xfId="3" applyNumberFormat="1" applyFont="1" applyFill="1" applyBorder="1" applyAlignment="1">
      <alignment vertical="center"/>
    </xf>
    <xf numFmtId="164" fontId="10" fillId="20" borderId="9" xfId="6" applyNumberFormat="1" applyFont="1" applyFill="1" applyBorder="1" applyAlignment="1">
      <alignment vertical="center"/>
    </xf>
    <xf numFmtId="2" fontId="10" fillId="20" borderId="9" xfId="6" applyNumberFormat="1" applyFont="1" applyFill="1" applyBorder="1"/>
  </cellXfs>
  <cellStyles count="13">
    <cellStyle name="6_x0019_¾I?À@%¡h¼ï©À@Ã´üµ¥Þ¾@_x0008_Uy_x0012_ÕÁ@·\È?+Á@Íòw#…»ô@_x000a_MS51500050" xfId="5" xr:uid="{7FF0B4D3-1878-4361-87C5-2D0059712EEA}"/>
    <cellStyle name="Excel_BuiltIn_Texto explicativo" xfId="9" xr:uid="{99AD6C72-A5E5-4778-8D88-5FAEF5D1C526}"/>
    <cellStyle name="Moneda" xfId="1" builtinId="4"/>
    <cellStyle name="Moneda [0] 9 2" xfId="8" xr:uid="{D379A0DE-FFCD-4ECA-A715-7EC8A3C553FF}"/>
    <cellStyle name="Moneda 11 2" xfId="10" xr:uid="{3F8EF299-BB02-4DAF-B86C-7B24716360E5}"/>
    <cellStyle name="Moneda 2" xfId="3" xr:uid="{FB1E258D-8BEB-4804-BC83-BB6C80C4E522}"/>
    <cellStyle name="Normal" xfId="0" builtinId="0"/>
    <cellStyle name="Normal 100 3 3 2 2 2 3 2 3 2 2" xfId="6" xr:uid="{34C69238-1676-46B3-9467-073A1FA055BA}"/>
    <cellStyle name="Normal 11" xfId="12" xr:uid="{81AA92F8-4699-4F74-8D81-AC0586CF6948}"/>
    <cellStyle name="Normal 13" xfId="7" xr:uid="{181431CF-F8CC-41AA-A7B7-C87EDF5F5634}"/>
    <cellStyle name="Normal 2 3" xfId="2" xr:uid="{05B8312C-8F46-44BB-8168-3F614A4A914E}"/>
    <cellStyle name="Normal 4 2 2 3 2 2 3" xfId="4" xr:uid="{52334D1E-309B-49EF-B086-9A2548DB0411}"/>
    <cellStyle name="Porcentaje 2 2" xfId="11" xr:uid="{F1E32A38-DE15-41CA-B65F-C639C6B3F6F1}"/>
  </cellStyles>
  <dxfs count="2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condense val="0"/>
        <extend val="0"/>
        <color indexed="20"/>
      </font>
      <fill>
        <patternFill patternType="solid">
          <fgColor indexed="29"/>
          <bgColor indexed="45"/>
        </patternFill>
      </fill>
    </dxf>
    <dxf>
      <font>
        <b val="0"/>
        <condense val="0"/>
        <extend val="0"/>
        <color indexed="20"/>
      </font>
      <fill>
        <patternFill patternType="solid">
          <fgColor indexed="29"/>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val="0"/>
        <condense val="0"/>
        <extend val="0"/>
        <color indexed="20"/>
      </font>
      <fill>
        <patternFill patternType="solid">
          <fgColor indexed="29"/>
          <bgColor indexed="45"/>
        </patternFill>
      </fill>
    </dxf>
    <dxf>
      <font>
        <b val="0"/>
        <condense val="0"/>
        <extend val="0"/>
        <color indexed="20"/>
      </font>
      <fill>
        <patternFill patternType="solid">
          <fgColor indexed="29"/>
          <bgColor indexed="45"/>
        </patternFill>
      </fill>
    </dxf>
    <dxf>
      <font>
        <b val="0"/>
        <condense val="0"/>
        <extend val="0"/>
        <color indexed="20"/>
      </font>
      <fill>
        <patternFill patternType="solid">
          <fgColor indexed="29"/>
          <bgColor indexed="45"/>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Verde azulado">
      <a:dk1>
        <a:sysClr val="windowText" lastClr="000000"/>
      </a:dk1>
      <a:lt1>
        <a:sysClr val="window" lastClr="FFFFFF"/>
      </a:lt1>
      <a:dk2>
        <a:srgbClr val="373545"/>
      </a:dk2>
      <a:lt2>
        <a:srgbClr val="CEDBE6"/>
      </a:lt2>
      <a:accent1>
        <a:srgbClr val="3494BA"/>
      </a:accent1>
      <a:accent2>
        <a:srgbClr val="58B6C0"/>
      </a:accent2>
      <a:accent3>
        <a:srgbClr val="75BDA7"/>
      </a:accent3>
      <a:accent4>
        <a:srgbClr val="7A8C8E"/>
      </a:accent4>
      <a:accent5>
        <a:srgbClr val="84ACB6"/>
      </a:accent5>
      <a:accent6>
        <a:srgbClr val="2683C6"/>
      </a:accent6>
      <a:hlink>
        <a:srgbClr val="6B9F25"/>
      </a:hlink>
      <a:folHlink>
        <a:srgbClr val="9F6715"/>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3DB910-0596-4275-AA69-A722DA2BE51C}">
  <dimension ref="B2:BD1756"/>
  <sheetViews>
    <sheetView showGridLines="0" topLeftCell="X1499" zoomScaleNormal="100" workbookViewId="0">
      <selection activeCell="X1504" sqref="X1504"/>
    </sheetView>
  </sheetViews>
  <sheetFormatPr baseColWidth="10" defaultRowHeight="11.25" x14ac:dyDescent="0.25"/>
  <cols>
    <col min="1" max="1" width="5.85546875" style="116" customWidth="1"/>
    <col min="2" max="2" width="11.5703125" style="116" bestFit="1" customWidth="1"/>
    <col min="3" max="3" width="11.5703125" style="116" customWidth="1"/>
    <col min="4" max="4" width="11.5703125" style="117" customWidth="1"/>
    <col min="5" max="5" width="11.5703125" style="154" customWidth="1"/>
    <col min="6" max="6" width="42.7109375" style="116" customWidth="1"/>
    <col min="7" max="16" width="11.5703125" style="170" customWidth="1"/>
    <col min="17" max="17" width="11.5703125" style="130" bestFit="1" customWidth="1"/>
    <col min="18" max="18" width="11.7109375" style="116" bestFit="1" customWidth="1"/>
    <col min="19" max="19" width="11.5703125" style="117" bestFit="1" customWidth="1"/>
    <col min="20" max="20" width="11.7109375" style="116" bestFit="1" customWidth="1"/>
    <col min="21" max="21" width="11.5703125" style="116" bestFit="1" customWidth="1"/>
    <col min="22" max="22" width="25" style="116" customWidth="1"/>
    <col min="23" max="24" width="43.7109375" style="116" customWidth="1"/>
    <col min="25" max="27" width="14.42578125" style="170" customWidth="1"/>
    <col min="28" max="29" width="11.7109375" style="116" bestFit="1" customWidth="1"/>
    <col min="30" max="32" width="11.5703125" style="116" bestFit="1" customWidth="1"/>
    <col min="33" max="33" width="43.85546875" style="116" customWidth="1"/>
    <col min="34" max="35" width="11.5703125" style="116" bestFit="1" customWidth="1"/>
    <col min="36" max="38" width="12.28515625" style="170" bestFit="1" customWidth="1"/>
    <col min="39" max="39" width="11.42578125" style="116"/>
    <col min="40" max="43" width="11.5703125" style="116" bestFit="1" customWidth="1"/>
    <col min="44" max="44" width="28.5703125" style="116" customWidth="1"/>
    <col min="45" max="46" width="43.7109375" style="116" customWidth="1"/>
    <col min="47" max="47" width="11.7109375" style="116" bestFit="1" customWidth="1"/>
    <col min="48" max="50" width="11.42578125" style="116"/>
    <col min="51" max="51" width="11.42578125" style="130"/>
    <col min="52" max="52" width="13" style="170" bestFit="1" customWidth="1"/>
    <col min="53" max="53" width="12.140625" style="170" bestFit="1" customWidth="1"/>
    <col min="54" max="56" width="13" style="170" bestFit="1" customWidth="1"/>
    <col min="57" max="16384" width="11.42578125" style="116"/>
  </cols>
  <sheetData>
    <row r="2" spans="2:56" ht="45" x14ac:dyDescent="0.25">
      <c r="B2" s="230" t="s">
        <v>30017</v>
      </c>
      <c r="C2" s="230"/>
      <c r="D2" s="230"/>
      <c r="E2" s="230"/>
      <c r="F2" s="230"/>
      <c r="G2" s="230"/>
      <c r="H2" s="230"/>
      <c r="I2" s="230"/>
      <c r="J2" s="230"/>
      <c r="K2" s="230"/>
      <c r="L2" s="230"/>
      <c r="M2" s="230"/>
      <c r="N2" s="230"/>
      <c r="O2" s="230"/>
      <c r="P2" s="230"/>
      <c r="R2" s="230" t="s">
        <v>30018</v>
      </c>
      <c r="S2" s="230"/>
      <c r="T2" s="230"/>
      <c r="U2" s="230"/>
      <c r="V2" s="230"/>
      <c r="W2" s="230"/>
      <c r="X2" s="230"/>
      <c r="Y2" s="230"/>
      <c r="Z2" s="209"/>
      <c r="AA2" s="209"/>
      <c r="AC2" s="230" t="s">
        <v>30019</v>
      </c>
      <c r="AD2" s="230"/>
      <c r="AE2" s="230"/>
      <c r="AF2" s="230"/>
      <c r="AG2" s="230"/>
      <c r="AH2" s="230"/>
      <c r="AI2" s="230"/>
      <c r="AJ2" s="230"/>
      <c r="AK2" s="230"/>
      <c r="AL2" s="230"/>
      <c r="AN2" s="231" t="s">
        <v>30020</v>
      </c>
      <c r="AO2" s="231"/>
      <c r="AP2" s="231"/>
      <c r="AQ2" s="231"/>
      <c r="AR2" s="231"/>
      <c r="AS2" s="231"/>
      <c r="AT2" s="231"/>
      <c r="AU2" s="231"/>
      <c r="AV2" s="116" t="s">
        <v>30071</v>
      </c>
      <c r="AW2" s="230" t="s">
        <v>30080</v>
      </c>
      <c r="AX2" s="230"/>
      <c r="AY2" s="230"/>
      <c r="AZ2" s="230"/>
      <c r="BA2" s="230"/>
      <c r="BB2" s="230"/>
      <c r="BC2" s="230"/>
      <c r="BD2" s="230"/>
    </row>
    <row r="3" spans="2:56" s="130" customFormat="1" ht="78.75" customHeight="1" x14ac:dyDescent="0.25">
      <c r="B3" s="180" t="s">
        <v>17197</v>
      </c>
      <c r="C3" s="180" t="s">
        <v>2</v>
      </c>
      <c r="D3" s="180" t="s">
        <v>28122</v>
      </c>
      <c r="E3" s="181" t="s">
        <v>1865</v>
      </c>
      <c r="F3" s="180" t="s">
        <v>28149</v>
      </c>
      <c r="G3" s="182" t="s">
        <v>28150</v>
      </c>
      <c r="H3" s="182" t="s">
        <v>28151</v>
      </c>
      <c r="I3" s="182" t="s">
        <v>28152</v>
      </c>
      <c r="J3" s="182" t="s">
        <v>28151</v>
      </c>
      <c r="K3" s="182" t="s">
        <v>28153</v>
      </c>
      <c r="L3" s="182" t="s">
        <v>28151</v>
      </c>
      <c r="M3" s="182" t="s">
        <v>28154</v>
      </c>
      <c r="N3" s="182" t="s">
        <v>28151</v>
      </c>
      <c r="O3" s="182" t="s">
        <v>30016</v>
      </c>
      <c r="P3" s="182" t="s">
        <v>28155</v>
      </c>
      <c r="Q3" s="168"/>
      <c r="R3" s="185" t="s">
        <v>28673</v>
      </c>
      <c r="S3" s="186" t="s">
        <v>2</v>
      </c>
      <c r="T3" s="186" t="s">
        <v>28122</v>
      </c>
      <c r="U3" s="186" t="s">
        <v>1865</v>
      </c>
      <c r="V3" s="186" t="s">
        <v>3</v>
      </c>
      <c r="W3" s="186" t="s">
        <v>8</v>
      </c>
      <c r="X3" s="186" t="s">
        <v>9</v>
      </c>
      <c r="Y3" s="187" t="s">
        <v>28672</v>
      </c>
      <c r="Z3" s="210" t="s">
        <v>4</v>
      </c>
      <c r="AA3" s="210" t="s">
        <v>30082</v>
      </c>
      <c r="AC3" s="183" t="s">
        <v>28673</v>
      </c>
      <c r="AD3" s="180" t="s">
        <v>2</v>
      </c>
      <c r="AE3" s="180" t="s">
        <v>28122</v>
      </c>
      <c r="AF3" s="180" t="s">
        <v>1865</v>
      </c>
      <c r="AG3" s="180" t="s">
        <v>28674</v>
      </c>
      <c r="AH3" s="180" t="s">
        <v>28675</v>
      </c>
      <c r="AI3" s="180" t="s">
        <v>28676</v>
      </c>
      <c r="AJ3" s="182" t="s">
        <v>28677</v>
      </c>
      <c r="AK3" s="182" t="s">
        <v>28678</v>
      </c>
      <c r="AL3" s="184" t="s">
        <v>28679</v>
      </c>
      <c r="AN3" s="183" t="s">
        <v>28673</v>
      </c>
      <c r="AO3" s="180" t="s">
        <v>2</v>
      </c>
      <c r="AP3" s="180" t="s">
        <v>28122</v>
      </c>
      <c r="AQ3" s="180" t="s">
        <v>1865</v>
      </c>
      <c r="AR3" s="180" t="s">
        <v>3</v>
      </c>
      <c r="AS3" s="180" t="s">
        <v>8</v>
      </c>
      <c r="AT3" s="180" t="s">
        <v>9</v>
      </c>
      <c r="AU3" s="188" t="s">
        <v>28067</v>
      </c>
      <c r="AW3" s="203" t="s">
        <v>0</v>
      </c>
      <c r="AX3" s="203" t="s">
        <v>30072</v>
      </c>
      <c r="AY3" s="203" t="s">
        <v>30073</v>
      </c>
      <c r="AZ3" s="204" t="s">
        <v>30074</v>
      </c>
      <c r="BA3" s="204" t="s">
        <v>30075</v>
      </c>
      <c r="BB3" s="204" t="s">
        <v>30076</v>
      </c>
      <c r="BC3" s="204" t="s">
        <v>30077</v>
      </c>
      <c r="BD3" s="204" t="s">
        <v>30081</v>
      </c>
    </row>
    <row r="4" spans="2:56" ht="57.75" customHeight="1" x14ac:dyDescent="0.25">
      <c r="B4" s="148">
        <v>1</v>
      </c>
      <c r="C4" s="150" t="s">
        <v>28156</v>
      </c>
      <c r="D4" s="150" t="s">
        <v>28682</v>
      </c>
      <c r="E4" s="150" t="s">
        <v>28682</v>
      </c>
      <c r="F4" s="151" t="s">
        <v>28157</v>
      </c>
      <c r="G4" s="171">
        <v>1325309</v>
      </c>
      <c r="H4" s="171">
        <v>1601313</v>
      </c>
      <c r="I4" s="171">
        <v>1454262</v>
      </c>
      <c r="J4" s="171">
        <v>1607908</v>
      </c>
      <c r="K4" s="171">
        <v>1529883</v>
      </c>
      <c r="L4" s="171">
        <v>1607907</v>
      </c>
      <c r="M4" s="178">
        <v>1529883</v>
      </c>
      <c r="N4" s="171">
        <v>1607907</v>
      </c>
      <c r="O4" s="171">
        <v>1606378</v>
      </c>
      <c r="P4" s="171">
        <f t="shared" ref="P4:P35" si="0">+O4</f>
        <v>1606378</v>
      </c>
      <c r="Q4" s="167"/>
      <c r="R4" s="148">
        <v>1</v>
      </c>
      <c r="S4" s="150" t="s">
        <v>28156</v>
      </c>
      <c r="T4" s="150" t="s">
        <v>28682</v>
      </c>
      <c r="U4" s="150" t="s">
        <v>28682</v>
      </c>
      <c r="V4" s="151" t="s">
        <v>13</v>
      </c>
      <c r="W4" s="149" t="s">
        <v>26697</v>
      </c>
      <c r="X4" s="149" t="s">
        <v>26707</v>
      </c>
      <c r="Y4" s="169">
        <v>1606377.5678877356</v>
      </c>
      <c r="Z4" s="211"/>
      <c r="AA4" s="211"/>
      <c r="AB4" s="116">
        <f t="shared" ref="AB4:AB67" si="1">+U4-AF4</f>
        <v>0</v>
      </c>
      <c r="AC4" s="148">
        <v>1</v>
      </c>
      <c r="AD4" s="150" t="s">
        <v>28156</v>
      </c>
      <c r="AE4" s="150" t="s">
        <v>28682</v>
      </c>
      <c r="AF4" s="150" t="s">
        <v>28682</v>
      </c>
      <c r="AG4" s="151" t="s">
        <v>13</v>
      </c>
      <c r="AH4" s="148" t="s">
        <v>28680</v>
      </c>
      <c r="AI4" s="148" t="s">
        <v>28680</v>
      </c>
      <c r="AJ4" s="171">
        <f t="shared" ref="AJ4:AJ67" si="2">+P4</f>
        <v>1606378</v>
      </c>
      <c r="AK4" s="171">
        <f t="shared" ref="AK4:AK67" si="3">+Y4</f>
        <v>1606377.5678877356</v>
      </c>
      <c r="AL4" s="172">
        <f>+ MIN(AJ4,AK4)</f>
        <v>1606377.5678877356</v>
      </c>
      <c r="AN4" s="148">
        <v>1</v>
      </c>
      <c r="AO4" s="148" t="s">
        <v>28156</v>
      </c>
      <c r="AP4" s="150" t="s">
        <v>28682</v>
      </c>
      <c r="AQ4" s="148">
        <v>25001</v>
      </c>
      <c r="AR4" s="151" t="s">
        <v>13</v>
      </c>
      <c r="AS4" s="149" t="s">
        <v>26697</v>
      </c>
      <c r="AT4" s="149" t="s">
        <v>26707</v>
      </c>
      <c r="AU4" s="169">
        <f>+AL4</f>
        <v>1606377.5678877356</v>
      </c>
      <c r="AW4" s="201">
        <v>1</v>
      </c>
      <c r="AX4" s="201">
        <v>25001</v>
      </c>
      <c r="AY4" s="200" t="s">
        <v>13</v>
      </c>
      <c r="AZ4" s="202">
        <v>1339327</v>
      </c>
      <c r="BA4" s="202"/>
      <c r="BB4" s="202"/>
      <c r="BC4" s="202"/>
      <c r="BD4" s="202">
        <v>1339327</v>
      </c>
    </row>
    <row r="5" spans="2:56" ht="56.25" x14ac:dyDescent="0.25">
      <c r="B5" s="148">
        <v>2</v>
      </c>
      <c r="C5" s="139" t="s">
        <v>28708</v>
      </c>
      <c r="D5" s="139">
        <v>240201</v>
      </c>
      <c r="E5" s="156">
        <v>240201</v>
      </c>
      <c r="F5" s="140" t="s">
        <v>28300</v>
      </c>
      <c r="G5" s="173" t="s">
        <v>28164</v>
      </c>
      <c r="H5" s="173" t="s">
        <v>28164</v>
      </c>
      <c r="I5" s="173">
        <v>538400</v>
      </c>
      <c r="J5" s="173">
        <v>595283</v>
      </c>
      <c r="K5" s="173">
        <v>394857</v>
      </c>
      <c r="L5" s="173">
        <v>414995</v>
      </c>
      <c r="M5" s="173" t="s">
        <v>28164</v>
      </c>
      <c r="N5" s="173" t="s">
        <v>28164</v>
      </c>
      <c r="O5" s="173">
        <v>414600</v>
      </c>
      <c r="P5" s="173">
        <f t="shared" si="0"/>
        <v>414600</v>
      </c>
      <c r="Q5" s="167"/>
      <c r="R5" s="148">
        <v>2</v>
      </c>
      <c r="S5" s="139" t="s">
        <v>28708</v>
      </c>
      <c r="T5" s="139">
        <v>240201</v>
      </c>
      <c r="U5" s="156">
        <v>240201</v>
      </c>
      <c r="V5" s="140" t="s">
        <v>28300</v>
      </c>
      <c r="W5" s="145" t="s">
        <v>26701</v>
      </c>
      <c r="X5" s="145" t="s">
        <v>26727</v>
      </c>
      <c r="Y5" s="176">
        <v>414599.85670303204</v>
      </c>
      <c r="Z5" s="212"/>
      <c r="AA5" s="212"/>
      <c r="AB5" s="116">
        <f t="shared" si="1"/>
        <v>0</v>
      </c>
      <c r="AC5" s="148">
        <v>2</v>
      </c>
      <c r="AD5" s="139" t="s">
        <v>28708</v>
      </c>
      <c r="AE5" s="139">
        <v>240201</v>
      </c>
      <c r="AF5" s="156">
        <v>240201</v>
      </c>
      <c r="AG5" s="140" t="s">
        <v>28300</v>
      </c>
      <c r="AH5" s="139" t="s">
        <v>28681</v>
      </c>
      <c r="AI5" s="139" t="s">
        <v>28681</v>
      </c>
      <c r="AJ5" s="173">
        <f t="shared" si="2"/>
        <v>414600</v>
      </c>
      <c r="AK5" s="173">
        <f t="shared" si="3"/>
        <v>414599.85670303204</v>
      </c>
      <c r="AL5" s="172">
        <f t="shared" ref="AL5:AL68" si="4">+ MIN(AJ5,AK5)</f>
        <v>414599.85670303204</v>
      </c>
      <c r="AN5" s="148">
        <v>2</v>
      </c>
      <c r="AO5" s="139" t="s">
        <v>28708</v>
      </c>
      <c r="AP5" s="139">
        <v>240201</v>
      </c>
      <c r="AQ5" s="139">
        <v>240201</v>
      </c>
      <c r="AR5" s="140" t="s">
        <v>28300</v>
      </c>
      <c r="AS5" s="145" t="s">
        <v>26701</v>
      </c>
      <c r="AT5" s="145" t="s">
        <v>26727</v>
      </c>
      <c r="AU5" s="169">
        <f t="shared" ref="AU5:AU68" si="5">+AL5</f>
        <v>414599.85670303204</v>
      </c>
      <c r="AW5" s="201">
        <v>2</v>
      </c>
      <c r="AX5" s="201">
        <v>340701</v>
      </c>
      <c r="AY5" s="200" t="s">
        <v>14</v>
      </c>
      <c r="AZ5" s="202">
        <v>1387252</v>
      </c>
      <c r="BA5" s="202">
        <v>1279904</v>
      </c>
      <c r="BB5" s="202"/>
      <c r="BC5" s="202"/>
      <c r="BD5" s="202">
        <v>1279904</v>
      </c>
    </row>
    <row r="6" spans="2:56" ht="123.75" x14ac:dyDescent="0.25">
      <c r="B6" s="148">
        <v>3</v>
      </c>
      <c r="C6" s="139" t="s">
        <v>28709</v>
      </c>
      <c r="D6" s="139">
        <v>240301</v>
      </c>
      <c r="E6" s="156">
        <v>240301</v>
      </c>
      <c r="F6" s="140" t="s">
        <v>28301</v>
      </c>
      <c r="G6" s="173" t="s">
        <v>28164</v>
      </c>
      <c r="H6" s="173" t="s">
        <v>28164</v>
      </c>
      <c r="I6" s="173">
        <v>79300</v>
      </c>
      <c r="J6" s="173">
        <v>87678</v>
      </c>
      <c r="K6" s="173">
        <v>91637</v>
      </c>
      <c r="L6" s="173">
        <v>96310</v>
      </c>
      <c r="M6" s="173" t="s">
        <v>28164</v>
      </c>
      <c r="N6" s="173" t="s">
        <v>28164</v>
      </c>
      <c r="O6" s="173">
        <v>96219</v>
      </c>
      <c r="P6" s="173">
        <f t="shared" si="0"/>
        <v>96219</v>
      </c>
      <c r="Q6" s="167"/>
      <c r="R6" s="148">
        <v>3</v>
      </c>
      <c r="S6" s="139" t="s">
        <v>28709</v>
      </c>
      <c r="T6" s="139">
        <v>240301</v>
      </c>
      <c r="U6" s="156">
        <v>240301</v>
      </c>
      <c r="V6" s="140" t="s">
        <v>28301</v>
      </c>
      <c r="W6" s="145" t="s">
        <v>26708</v>
      </c>
      <c r="X6" s="165"/>
      <c r="Y6" s="176">
        <v>96218.949425402068</v>
      </c>
      <c r="Z6" s="212"/>
      <c r="AA6" s="212"/>
      <c r="AB6" s="116">
        <f t="shared" si="1"/>
        <v>0</v>
      </c>
      <c r="AC6" s="148">
        <v>3</v>
      </c>
      <c r="AD6" s="139" t="s">
        <v>28709</v>
      </c>
      <c r="AE6" s="139">
        <v>240301</v>
      </c>
      <c r="AF6" s="156">
        <v>240301</v>
      </c>
      <c r="AG6" s="140" t="s">
        <v>28301</v>
      </c>
      <c r="AH6" s="139" t="s">
        <v>28681</v>
      </c>
      <c r="AI6" s="139" t="s">
        <v>28681</v>
      </c>
      <c r="AJ6" s="173">
        <f t="shared" si="2"/>
        <v>96219</v>
      </c>
      <c r="AK6" s="173">
        <f t="shared" si="3"/>
        <v>96218.949425402068</v>
      </c>
      <c r="AL6" s="172">
        <f t="shared" si="4"/>
        <v>96218.949425402068</v>
      </c>
      <c r="AN6" s="148">
        <v>3</v>
      </c>
      <c r="AO6" s="139" t="s">
        <v>28709</v>
      </c>
      <c r="AP6" s="139">
        <v>240301</v>
      </c>
      <c r="AQ6" s="139">
        <v>240301</v>
      </c>
      <c r="AR6" s="140" t="s">
        <v>28301</v>
      </c>
      <c r="AS6" s="145" t="s">
        <v>26708</v>
      </c>
      <c r="AT6" s="165"/>
      <c r="AU6" s="169">
        <f t="shared" si="5"/>
        <v>96218.949425402068</v>
      </c>
      <c r="AW6" s="201">
        <v>3</v>
      </c>
      <c r="AX6" s="201">
        <v>372101</v>
      </c>
      <c r="AY6" s="200" t="s">
        <v>15</v>
      </c>
      <c r="AZ6" s="202">
        <v>2812870</v>
      </c>
      <c r="BA6" s="202">
        <v>2595206</v>
      </c>
      <c r="BB6" s="202">
        <v>2302400</v>
      </c>
      <c r="BC6" s="202">
        <v>11648365</v>
      </c>
      <c r="BD6" s="202">
        <v>2302400</v>
      </c>
    </row>
    <row r="7" spans="2:56" ht="123.75" x14ac:dyDescent="0.25">
      <c r="B7" s="148">
        <v>4</v>
      </c>
      <c r="C7" s="139" t="s">
        <v>28302</v>
      </c>
      <c r="D7" s="139">
        <v>340201</v>
      </c>
      <c r="E7" s="156">
        <v>340201</v>
      </c>
      <c r="F7" s="140" t="s">
        <v>135</v>
      </c>
      <c r="G7" s="173">
        <v>1089782</v>
      </c>
      <c r="H7" s="173">
        <v>1316736</v>
      </c>
      <c r="I7" s="173">
        <v>1195818</v>
      </c>
      <c r="J7" s="173">
        <v>1322159</v>
      </c>
      <c r="K7" s="173">
        <v>1258000</v>
      </c>
      <c r="L7" s="173">
        <v>1322158</v>
      </c>
      <c r="M7" s="173" t="s">
        <v>28164</v>
      </c>
      <c r="N7" s="173" t="s">
        <v>28164</v>
      </c>
      <c r="O7" s="173">
        <v>1320900</v>
      </c>
      <c r="P7" s="173">
        <f t="shared" si="0"/>
        <v>1320900</v>
      </c>
      <c r="Q7" s="167"/>
      <c r="R7" s="148">
        <v>4</v>
      </c>
      <c r="S7" s="139" t="s">
        <v>28302</v>
      </c>
      <c r="T7" s="139">
        <v>340201</v>
      </c>
      <c r="U7" s="156">
        <v>340201</v>
      </c>
      <c r="V7" s="140" t="s">
        <v>135</v>
      </c>
      <c r="W7" s="145" t="s">
        <v>26697</v>
      </c>
      <c r="X7" s="145" t="s">
        <v>26727</v>
      </c>
      <c r="Y7" s="176">
        <v>1320900.3292875597</v>
      </c>
      <c r="Z7" s="212"/>
      <c r="AA7" s="212"/>
      <c r="AB7" s="116">
        <f t="shared" si="1"/>
        <v>0</v>
      </c>
      <c r="AC7" s="148">
        <v>4</v>
      </c>
      <c r="AD7" s="139" t="s">
        <v>28302</v>
      </c>
      <c r="AE7" s="139">
        <v>340201</v>
      </c>
      <c r="AF7" s="156">
        <v>340201</v>
      </c>
      <c r="AG7" s="140" t="s">
        <v>135</v>
      </c>
      <c r="AH7" s="139" t="s">
        <v>28681</v>
      </c>
      <c r="AI7" s="139" t="s">
        <v>28681</v>
      </c>
      <c r="AJ7" s="173">
        <f t="shared" si="2"/>
        <v>1320900</v>
      </c>
      <c r="AK7" s="173">
        <f t="shared" si="3"/>
        <v>1320900.3292875597</v>
      </c>
      <c r="AL7" s="172">
        <f t="shared" si="4"/>
        <v>1320900</v>
      </c>
      <c r="AN7" s="148">
        <v>4</v>
      </c>
      <c r="AO7" s="139" t="s">
        <v>28302</v>
      </c>
      <c r="AP7" s="139">
        <v>340201</v>
      </c>
      <c r="AQ7" s="139">
        <v>340201</v>
      </c>
      <c r="AR7" s="140" t="s">
        <v>135</v>
      </c>
      <c r="AS7" s="145" t="s">
        <v>26697</v>
      </c>
      <c r="AT7" s="145" t="s">
        <v>26727</v>
      </c>
      <c r="AU7" s="169">
        <f t="shared" si="5"/>
        <v>1320900</v>
      </c>
      <c r="AW7" s="201">
        <v>4</v>
      </c>
      <c r="AX7" s="201">
        <v>372201</v>
      </c>
      <c r="AY7" s="200" t="s">
        <v>16</v>
      </c>
      <c r="AZ7" s="202"/>
      <c r="BA7" s="202"/>
      <c r="BB7" s="202">
        <v>1093400</v>
      </c>
      <c r="BC7" s="202"/>
      <c r="BD7" s="202">
        <v>1093400</v>
      </c>
    </row>
    <row r="8" spans="2:56" ht="67.5" x14ac:dyDescent="0.25">
      <c r="B8" s="148">
        <v>5</v>
      </c>
      <c r="C8" s="139" t="s">
        <v>28303</v>
      </c>
      <c r="D8" s="139">
        <v>340401</v>
      </c>
      <c r="E8" s="156">
        <v>340401</v>
      </c>
      <c r="F8" s="140" t="s">
        <v>136</v>
      </c>
      <c r="G8" s="173">
        <v>363144</v>
      </c>
      <c r="H8" s="173">
        <v>438771</v>
      </c>
      <c r="I8" s="173">
        <v>398478</v>
      </c>
      <c r="J8" s="173">
        <v>440578</v>
      </c>
      <c r="K8" s="173">
        <v>419199</v>
      </c>
      <c r="L8" s="173">
        <v>440578</v>
      </c>
      <c r="M8" s="173" t="s">
        <v>28164</v>
      </c>
      <c r="N8" s="173" t="s">
        <v>28164</v>
      </c>
      <c r="O8" s="173">
        <v>440159</v>
      </c>
      <c r="P8" s="173">
        <f t="shared" si="0"/>
        <v>440159</v>
      </c>
      <c r="Q8" s="167"/>
      <c r="R8" s="148">
        <v>5</v>
      </c>
      <c r="S8" s="139" t="s">
        <v>28303</v>
      </c>
      <c r="T8" s="139">
        <v>340401</v>
      </c>
      <c r="U8" s="156">
        <v>340401</v>
      </c>
      <c r="V8" s="140" t="s">
        <v>136</v>
      </c>
      <c r="W8" s="145" t="s">
        <v>26701</v>
      </c>
      <c r="X8" s="145" t="s">
        <v>26727</v>
      </c>
      <c r="Y8" s="176">
        <v>440159.18554255198</v>
      </c>
      <c r="Z8" s="212"/>
      <c r="AA8" s="212"/>
      <c r="AB8" s="116">
        <f t="shared" si="1"/>
        <v>0</v>
      </c>
      <c r="AC8" s="148">
        <v>5</v>
      </c>
      <c r="AD8" s="139" t="s">
        <v>28303</v>
      </c>
      <c r="AE8" s="139">
        <v>340401</v>
      </c>
      <c r="AF8" s="156">
        <v>340401</v>
      </c>
      <c r="AG8" s="140" t="s">
        <v>136</v>
      </c>
      <c r="AH8" s="139" t="s">
        <v>28681</v>
      </c>
      <c r="AI8" s="139" t="s">
        <v>28681</v>
      </c>
      <c r="AJ8" s="173">
        <f t="shared" si="2"/>
        <v>440159</v>
      </c>
      <c r="AK8" s="173">
        <f t="shared" si="3"/>
        <v>440159.18554255198</v>
      </c>
      <c r="AL8" s="172">
        <f t="shared" si="4"/>
        <v>440159</v>
      </c>
      <c r="AN8" s="148">
        <v>5</v>
      </c>
      <c r="AO8" s="139" t="s">
        <v>28303</v>
      </c>
      <c r="AP8" s="139">
        <v>340401</v>
      </c>
      <c r="AQ8" s="139">
        <v>340401</v>
      </c>
      <c r="AR8" s="140" t="s">
        <v>136</v>
      </c>
      <c r="AS8" s="145" t="s">
        <v>26701</v>
      </c>
      <c r="AT8" s="145" t="s">
        <v>26727</v>
      </c>
      <c r="AU8" s="169">
        <f t="shared" si="5"/>
        <v>440159</v>
      </c>
      <c r="AW8" s="201">
        <v>5</v>
      </c>
      <c r="AX8" s="201">
        <v>372202</v>
      </c>
      <c r="AY8" s="200" t="s">
        <v>17</v>
      </c>
      <c r="AZ8" s="202">
        <v>1381211</v>
      </c>
      <c r="BA8" s="202">
        <v>1274331</v>
      </c>
      <c r="BB8" s="202">
        <v>1093400</v>
      </c>
      <c r="BC8" s="202"/>
      <c r="BD8" s="202">
        <v>1093400</v>
      </c>
    </row>
    <row r="9" spans="2:56" ht="90" x14ac:dyDescent="0.25">
      <c r="B9" s="148">
        <v>6</v>
      </c>
      <c r="C9" s="148" t="s">
        <v>28158</v>
      </c>
      <c r="D9" s="148">
        <v>340701</v>
      </c>
      <c r="E9" s="155">
        <v>340701</v>
      </c>
      <c r="F9" s="151" t="s">
        <v>14</v>
      </c>
      <c r="G9" s="171">
        <v>1089782</v>
      </c>
      <c r="H9" s="171">
        <v>1316736</v>
      </c>
      <c r="I9" s="171">
        <v>1195818</v>
      </c>
      <c r="J9" s="171">
        <v>1322159</v>
      </c>
      <c r="K9" s="171">
        <v>1258000</v>
      </c>
      <c r="L9" s="171">
        <v>1322158</v>
      </c>
      <c r="M9" s="178">
        <v>1258000</v>
      </c>
      <c r="N9" s="171">
        <v>1322158</v>
      </c>
      <c r="O9" s="171">
        <v>1322158</v>
      </c>
      <c r="P9" s="171">
        <f t="shared" si="0"/>
        <v>1322158</v>
      </c>
      <c r="Q9" s="167"/>
      <c r="R9" s="148">
        <v>6</v>
      </c>
      <c r="S9" s="148" t="s">
        <v>28158</v>
      </c>
      <c r="T9" s="148">
        <v>340701</v>
      </c>
      <c r="U9" s="155">
        <v>340701</v>
      </c>
      <c r="V9" s="151" t="s">
        <v>14</v>
      </c>
      <c r="W9" s="149" t="s">
        <v>26698</v>
      </c>
      <c r="X9" s="149" t="s">
        <v>26707</v>
      </c>
      <c r="Y9" s="214">
        <v>2404471</v>
      </c>
      <c r="Z9" s="211"/>
      <c r="AA9" s="211"/>
      <c r="AB9" s="116">
        <f t="shared" si="1"/>
        <v>0</v>
      </c>
      <c r="AC9" s="148">
        <v>6</v>
      </c>
      <c r="AD9" s="148" t="s">
        <v>28158</v>
      </c>
      <c r="AE9" s="148">
        <v>340701</v>
      </c>
      <c r="AF9" s="155">
        <v>340701</v>
      </c>
      <c r="AG9" s="151" t="s">
        <v>14</v>
      </c>
      <c r="AH9" s="148" t="s">
        <v>28680</v>
      </c>
      <c r="AI9" s="148" t="s">
        <v>28680</v>
      </c>
      <c r="AJ9" s="171">
        <f t="shared" si="2"/>
        <v>1322158</v>
      </c>
      <c r="AK9" s="171">
        <f t="shared" si="3"/>
        <v>2404471</v>
      </c>
      <c r="AL9" s="172">
        <f t="shared" si="4"/>
        <v>1322158</v>
      </c>
      <c r="AN9" s="148">
        <v>6</v>
      </c>
      <c r="AO9" s="148" t="s">
        <v>28158</v>
      </c>
      <c r="AP9" s="148">
        <v>340701</v>
      </c>
      <c r="AQ9" s="148">
        <v>340701</v>
      </c>
      <c r="AR9" s="151" t="s">
        <v>14</v>
      </c>
      <c r="AS9" s="149" t="s">
        <v>26698</v>
      </c>
      <c r="AT9" s="149" t="s">
        <v>26707</v>
      </c>
      <c r="AU9" s="169">
        <f t="shared" si="5"/>
        <v>1322158</v>
      </c>
      <c r="AW9" s="201">
        <v>6</v>
      </c>
      <c r="AX9" s="201">
        <v>372302</v>
      </c>
      <c r="AY9" s="200" t="s">
        <v>19</v>
      </c>
      <c r="AZ9" s="202">
        <v>1641884</v>
      </c>
      <c r="BA9" s="202">
        <v>1514832</v>
      </c>
      <c r="BB9" s="202">
        <v>1875600</v>
      </c>
      <c r="BC9" s="202"/>
      <c r="BD9" s="202">
        <v>1514832</v>
      </c>
    </row>
    <row r="10" spans="2:56" ht="157.5" x14ac:dyDescent="0.25">
      <c r="B10" s="148">
        <v>7</v>
      </c>
      <c r="C10" s="139" t="s">
        <v>28304</v>
      </c>
      <c r="D10" s="139">
        <v>340901</v>
      </c>
      <c r="E10" s="156">
        <v>340901</v>
      </c>
      <c r="F10" s="140" t="s">
        <v>137</v>
      </c>
      <c r="G10" s="173">
        <v>1297078</v>
      </c>
      <c r="H10" s="173">
        <v>1567203</v>
      </c>
      <c r="I10" s="173">
        <v>1423284</v>
      </c>
      <c r="J10" s="173">
        <v>1573657</v>
      </c>
      <c r="K10" s="173">
        <v>1497295</v>
      </c>
      <c r="L10" s="173">
        <v>1573657</v>
      </c>
      <c r="M10" s="173" t="s">
        <v>28164</v>
      </c>
      <c r="N10" s="173" t="s">
        <v>28164</v>
      </c>
      <c r="O10" s="173">
        <v>1572159</v>
      </c>
      <c r="P10" s="173">
        <f t="shared" si="0"/>
        <v>1572159</v>
      </c>
      <c r="Q10" s="167"/>
      <c r="R10" s="148">
        <v>7</v>
      </c>
      <c r="S10" s="139" t="s">
        <v>28304</v>
      </c>
      <c r="T10" s="139">
        <v>340901</v>
      </c>
      <c r="U10" s="156">
        <v>340901</v>
      </c>
      <c r="V10" s="140" t="s">
        <v>137</v>
      </c>
      <c r="W10" s="145" t="s">
        <v>26697</v>
      </c>
      <c r="X10" s="145" t="s">
        <v>26727</v>
      </c>
      <c r="Y10" s="176">
        <v>1572159.405726756</v>
      </c>
      <c r="Z10" s="212"/>
      <c r="AA10" s="212"/>
      <c r="AB10" s="116">
        <f t="shared" si="1"/>
        <v>0</v>
      </c>
      <c r="AC10" s="148">
        <v>7</v>
      </c>
      <c r="AD10" s="139" t="s">
        <v>28304</v>
      </c>
      <c r="AE10" s="139">
        <v>340901</v>
      </c>
      <c r="AF10" s="156">
        <v>340901</v>
      </c>
      <c r="AG10" s="140" t="s">
        <v>137</v>
      </c>
      <c r="AH10" s="139" t="s">
        <v>28681</v>
      </c>
      <c r="AI10" s="139" t="s">
        <v>28681</v>
      </c>
      <c r="AJ10" s="173">
        <f t="shared" si="2"/>
        <v>1572159</v>
      </c>
      <c r="AK10" s="173">
        <f t="shared" si="3"/>
        <v>1572159.405726756</v>
      </c>
      <c r="AL10" s="172">
        <f t="shared" si="4"/>
        <v>1572159</v>
      </c>
      <c r="AN10" s="148">
        <v>7</v>
      </c>
      <c r="AO10" s="139" t="s">
        <v>28304</v>
      </c>
      <c r="AP10" s="139">
        <v>340901</v>
      </c>
      <c r="AQ10" s="139">
        <v>340901</v>
      </c>
      <c r="AR10" s="140" t="s">
        <v>137</v>
      </c>
      <c r="AS10" s="145" t="s">
        <v>26697</v>
      </c>
      <c r="AT10" s="145" t="s">
        <v>26727</v>
      </c>
      <c r="AU10" s="169">
        <f t="shared" si="5"/>
        <v>1572159</v>
      </c>
      <c r="AW10" s="201">
        <v>7</v>
      </c>
      <c r="AX10" s="201">
        <v>372401</v>
      </c>
      <c r="AY10" s="200" t="s">
        <v>20</v>
      </c>
      <c r="AZ10" s="202">
        <v>2740758</v>
      </c>
      <c r="BA10" s="202">
        <v>2528673</v>
      </c>
      <c r="BB10" s="202">
        <v>3471600</v>
      </c>
      <c r="BC10" s="202"/>
      <c r="BD10" s="202">
        <v>2528673</v>
      </c>
    </row>
    <row r="11" spans="2:56" ht="45" x14ac:dyDescent="0.25">
      <c r="B11" s="148">
        <v>8</v>
      </c>
      <c r="C11" s="139" t="s">
        <v>28305</v>
      </c>
      <c r="D11" s="139">
        <v>340902</v>
      </c>
      <c r="E11" s="156">
        <v>340902</v>
      </c>
      <c r="F11" s="140" t="s">
        <v>138</v>
      </c>
      <c r="G11" s="173">
        <v>1118013</v>
      </c>
      <c r="H11" s="173">
        <v>1350846</v>
      </c>
      <c r="I11" s="173">
        <v>1226796</v>
      </c>
      <c r="J11" s="173">
        <v>1356409</v>
      </c>
      <c r="K11" s="173">
        <v>1290589</v>
      </c>
      <c r="L11" s="173">
        <v>1356409</v>
      </c>
      <c r="M11" s="173" t="s">
        <v>28164</v>
      </c>
      <c r="N11" s="173" t="s">
        <v>28164</v>
      </c>
      <c r="O11" s="173">
        <v>1355118</v>
      </c>
      <c r="P11" s="173">
        <f t="shared" si="0"/>
        <v>1355118</v>
      </c>
      <c r="Q11" s="167"/>
      <c r="R11" s="148">
        <v>8</v>
      </c>
      <c r="S11" s="139" t="s">
        <v>28305</v>
      </c>
      <c r="T11" s="139">
        <v>340902</v>
      </c>
      <c r="U11" s="156">
        <v>340902</v>
      </c>
      <c r="V11" s="140" t="s">
        <v>138</v>
      </c>
      <c r="W11" s="145" t="s">
        <v>26697</v>
      </c>
      <c r="X11" s="145" t="s">
        <v>26727</v>
      </c>
      <c r="Y11" s="176">
        <v>1355118.4914485398</v>
      </c>
      <c r="Z11" s="212"/>
      <c r="AA11" s="212"/>
      <c r="AB11" s="116">
        <f t="shared" si="1"/>
        <v>0</v>
      </c>
      <c r="AC11" s="148">
        <v>8</v>
      </c>
      <c r="AD11" s="139" t="s">
        <v>28305</v>
      </c>
      <c r="AE11" s="139">
        <v>340902</v>
      </c>
      <c r="AF11" s="156">
        <v>340902</v>
      </c>
      <c r="AG11" s="140" t="s">
        <v>138</v>
      </c>
      <c r="AH11" s="139" t="s">
        <v>28681</v>
      </c>
      <c r="AI11" s="139" t="s">
        <v>28681</v>
      </c>
      <c r="AJ11" s="173">
        <f t="shared" si="2"/>
        <v>1355118</v>
      </c>
      <c r="AK11" s="173">
        <f t="shared" si="3"/>
        <v>1355118.4914485398</v>
      </c>
      <c r="AL11" s="172">
        <f t="shared" si="4"/>
        <v>1355118</v>
      </c>
      <c r="AN11" s="148">
        <v>8</v>
      </c>
      <c r="AO11" s="139" t="s">
        <v>28305</v>
      </c>
      <c r="AP11" s="139">
        <v>340902</v>
      </c>
      <c r="AQ11" s="139">
        <v>340902</v>
      </c>
      <c r="AR11" s="140" t="s">
        <v>138</v>
      </c>
      <c r="AS11" s="145" t="s">
        <v>26697</v>
      </c>
      <c r="AT11" s="145" t="s">
        <v>26727</v>
      </c>
      <c r="AU11" s="169">
        <f t="shared" si="5"/>
        <v>1355118</v>
      </c>
      <c r="AW11" s="201">
        <v>8</v>
      </c>
      <c r="AX11" s="201">
        <v>372402</v>
      </c>
      <c r="AY11" s="200" t="s">
        <v>21</v>
      </c>
      <c r="AZ11" s="202"/>
      <c r="BA11" s="202"/>
      <c r="BB11" s="202">
        <v>1218100</v>
      </c>
      <c r="BC11" s="202"/>
      <c r="BD11" s="202">
        <v>1218100</v>
      </c>
    </row>
    <row r="12" spans="2:56" ht="56.25" x14ac:dyDescent="0.25">
      <c r="B12" s="148">
        <v>9</v>
      </c>
      <c r="C12" s="139" t="s">
        <v>28306</v>
      </c>
      <c r="D12" s="139">
        <v>340903</v>
      </c>
      <c r="E12" s="156">
        <v>340903</v>
      </c>
      <c r="F12" s="140" t="s">
        <v>139</v>
      </c>
      <c r="G12" s="173">
        <v>2358008</v>
      </c>
      <c r="H12" s="173">
        <v>2849079</v>
      </c>
      <c r="I12" s="173">
        <v>2587442</v>
      </c>
      <c r="J12" s="173">
        <v>2860810</v>
      </c>
      <c r="K12" s="173">
        <v>2721989</v>
      </c>
      <c r="L12" s="173">
        <v>2860810</v>
      </c>
      <c r="M12" s="173" t="s">
        <v>28164</v>
      </c>
      <c r="N12" s="173" t="s">
        <v>28164</v>
      </c>
      <c r="O12" s="173">
        <v>2858089</v>
      </c>
      <c r="P12" s="173">
        <f t="shared" si="0"/>
        <v>2858089</v>
      </c>
      <c r="Q12" s="167"/>
      <c r="R12" s="148">
        <v>9</v>
      </c>
      <c r="S12" s="139" t="s">
        <v>28306</v>
      </c>
      <c r="T12" s="139">
        <v>340903</v>
      </c>
      <c r="U12" s="156">
        <v>340903</v>
      </c>
      <c r="V12" s="140" t="s">
        <v>139</v>
      </c>
      <c r="W12" s="145" t="s">
        <v>26700</v>
      </c>
      <c r="X12" s="145" t="s">
        <v>26727</v>
      </c>
      <c r="Y12" s="176">
        <v>2858088.5090528815</v>
      </c>
      <c r="Z12" s="212"/>
      <c r="AA12" s="212"/>
      <c r="AB12" s="116">
        <f t="shared" si="1"/>
        <v>0</v>
      </c>
      <c r="AC12" s="148">
        <v>9</v>
      </c>
      <c r="AD12" s="139" t="s">
        <v>28306</v>
      </c>
      <c r="AE12" s="139">
        <v>340903</v>
      </c>
      <c r="AF12" s="156">
        <v>340903</v>
      </c>
      <c r="AG12" s="140" t="s">
        <v>139</v>
      </c>
      <c r="AH12" s="139" t="s">
        <v>28681</v>
      </c>
      <c r="AI12" s="139" t="s">
        <v>28681</v>
      </c>
      <c r="AJ12" s="173">
        <f t="shared" si="2"/>
        <v>2858089</v>
      </c>
      <c r="AK12" s="173">
        <f t="shared" si="3"/>
        <v>2858088.5090528815</v>
      </c>
      <c r="AL12" s="172">
        <f t="shared" si="4"/>
        <v>2858088.5090528815</v>
      </c>
      <c r="AN12" s="148">
        <v>9</v>
      </c>
      <c r="AO12" s="139" t="s">
        <v>28306</v>
      </c>
      <c r="AP12" s="139">
        <v>340903</v>
      </c>
      <c r="AQ12" s="139">
        <v>340903</v>
      </c>
      <c r="AR12" s="140" t="s">
        <v>139</v>
      </c>
      <c r="AS12" s="145" t="s">
        <v>26700</v>
      </c>
      <c r="AT12" s="145" t="s">
        <v>26727</v>
      </c>
      <c r="AU12" s="169">
        <f t="shared" si="5"/>
        <v>2858088.5090528815</v>
      </c>
      <c r="AW12" s="201">
        <v>9</v>
      </c>
      <c r="AX12" s="201">
        <v>372801</v>
      </c>
      <c r="AY12" s="200" t="s">
        <v>22</v>
      </c>
      <c r="AZ12" s="202">
        <v>2729622</v>
      </c>
      <c r="BA12" s="202">
        <v>2518400</v>
      </c>
      <c r="BB12" s="202">
        <v>29029500</v>
      </c>
      <c r="BC12" s="202"/>
      <c r="BD12" s="202">
        <v>2518400</v>
      </c>
    </row>
    <row r="13" spans="2:56" ht="90" x14ac:dyDescent="0.25">
      <c r="B13" s="148">
        <v>10</v>
      </c>
      <c r="C13" s="139" t="s">
        <v>28307</v>
      </c>
      <c r="D13" s="139">
        <v>340909</v>
      </c>
      <c r="E13" s="156">
        <v>340909</v>
      </c>
      <c r="F13" s="140" t="s">
        <v>140</v>
      </c>
      <c r="G13" s="173">
        <v>1851267</v>
      </c>
      <c r="H13" s="173">
        <v>2236805</v>
      </c>
      <c r="I13" s="173">
        <v>2031395</v>
      </c>
      <c r="J13" s="173">
        <v>2246016</v>
      </c>
      <c r="K13" s="173">
        <v>2137028</v>
      </c>
      <c r="L13" s="173">
        <v>2246016</v>
      </c>
      <c r="M13" s="173" t="s">
        <v>28164</v>
      </c>
      <c r="N13" s="173" t="s">
        <v>28164</v>
      </c>
      <c r="O13" s="173">
        <v>2243879</v>
      </c>
      <c r="P13" s="173">
        <f t="shared" si="0"/>
        <v>2243879</v>
      </c>
      <c r="Q13" s="167"/>
      <c r="R13" s="148">
        <v>10</v>
      </c>
      <c r="S13" s="139" t="s">
        <v>28307</v>
      </c>
      <c r="T13" s="139">
        <v>340909</v>
      </c>
      <c r="U13" s="156">
        <v>340909</v>
      </c>
      <c r="V13" s="140" t="s">
        <v>140</v>
      </c>
      <c r="W13" s="145" t="s">
        <v>26700</v>
      </c>
      <c r="X13" s="145" t="s">
        <v>26727</v>
      </c>
      <c r="Y13" s="176">
        <v>2243879.104086102</v>
      </c>
      <c r="Z13" s="212"/>
      <c r="AA13" s="212"/>
      <c r="AB13" s="116">
        <f t="shared" si="1"/>
        <v>0</v>
      </c>
      <c r="AC13" s="148">
        <v>10</v>
      </c>
      <c r="AD13" s="139" t="s">
        <v>28307</v>
      </c>
      <c r="AE13" s="139">
        <v>340909</v>
      </c>
      <c r="AF13" s="156">
        <v>340909</v>
      </c>
      <c r="AG13" s="140" t="s">
        <v>140</v>
      </c>
      <c r="AH13" s="139" t="s">
        <v>28681</v>
      </c>
      <c r="AI13" s="139" t="s">
        <v>28681</v>
      </c>
      <c r="AJ13" s="173">
        <f t="shared" si="2"/>
        <v>2243879</v>
      </c>
      <c r="AK13" s="173">
        <f t="shared" si="3"/>
        <v>2243879.104086102</v>
      </c>
      <c r="AL13" s="172">
        <f t="shared" si="4"/>
        <v>2243879</v>
      </c>
      <c r="AN13" s="148">
        <v>10</v>
      </c>
      <c r="AO13" s="139" t="s">
        <v>28307</v>
      </c>
      <c r="AP13" s="139">
        <v>340909</v>
      </c>
      <c r="AQ13" s="139">
        <v>340909</v>
      </c>
      <c r="AR13" s="140" t="s">
        <v>140</v>
      </c>
      <c r="AS13" s="145" t="s">
        <v>26700</v>
      </c>
      <c r="AT13" s="145" t="s">
        <v>26727</v>
      </c>
      <c r="AU13" s="169">
        <f t="shared" si="5"/>
        <v>2243879</v>
      </c>
      <c r="AW13" s="201">
        <v>10</v>
      </c>
      <c r="AX13" s="201">
        <v>373406</v>
      </c>
      <c r="AY13" s="200" t="s">
        <v>24</v>
      </c>
      <c r="AZ13" s="202">
        <v>1734574</v>
      </c>
      <c r="BA13" s="202">
        <v>1600350</v>
      </c>
      <c r="BB13" s="202"/>
      <c r="BC13" s="202"/>
      <c r="BD13" s="202">
        <v>1600350</v>
      </c>
    </row>
    <row r="14" spans="2:56" ht="90" x14ac:dyDescent="0.25">
      <c r="B14" s="148">
        <v>11</v>
      </c>
      <c r="C14" s="139" t="s">
        <v>28308</v>
      </c>
      <c r="D14" s="139">
        <v>341101</v>
      </c>
      <c r="E14" s="156">
        <v>341101</v>
      </c>
      <c r="F14" s="140" t="s">
        <v>28309</v>
      </c>
      <c r="G14" s="173">
        <v>1297078</v>
      </c>
      <c r="H14" s="173">
        <v>1567203</v>
      </c>
      <c r="I14" s="173">
        <v>1423284</v>
      </c>
      <c r="J14" s="173">
        <v>1573657</v>
      </c>
      <c r="K14" s="173">
        <v>1497295</v>
      </c>
      <c r="L14" s="173">
        <v>1573657</v>
      </c>
      <c r="M14" s="173" t="s">
        <v>28164</v>
      </c>
      <c r="N14" s="173" t="s">
        <v>28164</v>
      </c>
      <c r="O14" s="173">
        <v>1572159</v>
      </c>
      <c r="P14" s="173">
        <f t="shared" si="0"/>
        <v>1572159</v>
      </c>
      <c r="Q14" s="167"/>
      <c r="R14" s="148">
        <v>11</v>
      </c>
      <c r="S14" s="139" t="s">
        <v>28308</v>
      </c>
      <c r="T14" s="139">
        <v>341101</v>
      </c>
      <c r="U14" s="156">
        <v>341101</v>
      </c>
      <c r="V14" s="140" t="s">
        <v>28309</v>
      </c>
      <c r="W14" s="145" t="s">
        <v>26697</v>
      </c>
      <c r="X14" s="145" t="s">
        <v>26727</v>
      </c>
      <c r="Y14" s="176">
        <v>1572159.405726756</v>
      </c>
      <c r="Z14" s="212"/>
      <c r="AA14" s="212"/>
      <c r="AB14" s="116">
        <f t="shared" si="1"/>
        <v>0</v>
      </c>
      <c r="AC14" s="148">
        <v>11</v>
      </c>
      <c r="AD14" s="139" t="s">
        <v>28308</v>
      </c>
      <c r="AE14" s="139">
        <v>341101</v>
      </c>
      <c r="AF14" s="156">
        <v>341101</v>
      </c>
      <c r="AG14" s="140" t="s">
        <v>28309</v>
      </c>
      <c r="AH14" s="139" t="s">
        <v>28681</v>
      </c>
      <c r="AI14" s="139" t="s">
        <v>28681</v>
      </c>
      <c r="AJ14" s="173">
        <f t="shared" si="2"/>
        <v>1572159</v>
      </c>
      <c r="AK14" s="173">
        <f t="shared" si="3"/>
        <v>1572159.405726756</v>
      </c>
      <c r="AL14" s="172">
        <f t="shared" si="4"/>
        <v>1572159</v>
      </c>
      <c r="AN14" s="148">
        <v>11</v>
      </c>
      <c r="AO14" s="139" t="s">
        <v>28308</v>
      </c>
      <c r="AP14" s="139">
        <v>341101</v>
      </c>
      <c r="AQ14" s="139">
        <v>341101</v>
      </c>
      <c r="AR14" s="140" t="s">
        <v>28309</v>
      </c>
      <c r="AS14" s="145" t="s">
        <v>26697</v>
      </c>
      <c r="AT14" s="145" t="s">
        <v>26727</v>
      </c>
      <c r="AU14" s="169">
        <f t="shared" si="5"/>
        <v>1572159</v>
      </c>
      <c r="AW14" s="201">
        <v>11</v>
      </c>
      <c r="AX14" s="201">
        <v>373409</v>
      </c>
      <c r="AY14" s="200" t="s">
        <v>25</v>
      </c>
      <c r="AZ14" s="202"/>
      <c r="BA14" s="202"/>
      <c r="BB14" s="202"/>
      <c r="BC14" s="202">
        <v>28259319</v>
      </c>
      <c r="BD14" s="202">
        <v>28259319</v>
      </c>
    </row>
    <row r="15" spans="2:56" ht="45" x14ac:dyDescent="0.25">
      <c r="B15" s="148">
        <v>12</v>
      </c>
      <c r="C15" s="139" t="s">
        <v>28310</v>
      </c>
      <c r="D15" s="139">
        <v>341402</v>
      </c>
      <c r="E15" s="156">
        <v>341402</v>
      </c>
      <c r="F15" s="140" t="s">
        <v>142</v>
      </c>
      <c r="G15" s="173">
        <v>2105346</v>
      </c>
      <c r="H15" s="173">
        <v>2543798</v>
      </c>
      <c r="I15" s="173">
        <v>2310196</v>
      </c>
      <c r="J15" s="173">
        <v>2554273</v>
      </c>
      <c r="K15" s="173">
        <v>2430326</v>
      </c>
      <c r="L15" s="173">
        <v>2554273</v>
      </c>
      <c r="M15" s="173" t="s">
        <v>28164</v>
      </c>
      <c r="N15" s="173" t="s">
        <v>28164</v>
      </c>
      <c r="O15" s="173">
        <v>2551843</v>
      </c>
      <c r="P15" s="173">
        <f t="shared" si="0"/>
        <v>2551843</v>
      </c>
      <c r="Q15" s="167"/>
      <c r="R15" s="148">
        <v>12</v>
      </c>
      <c r="S15" s="139" t="s">
        <v>28310</v>
      </c>
      <c r="T15" s="139">
        <v>341402</v>
      </c>
      <c r="U15" s="156">
        <v>341402</v>
      </c>
      <c r="V15" s="140" t="s">
        <v>142</v>
      </c>
      <c r="W15" s="145" t="s">
        <v>26700</v>
      </c>
      <c r="X15" s="145" t="s">
        <v>26727</v>
      </c>
      <c r="Y15" s="176">
        <v>2551842.5635349215</v>
      </c>
      <c r="Z15" s="212"/>
      <c r="AA15" s="212"/>
      <c r="AB15" s="116">
        <f t="shared" si="1"/>
        <v>0</v>
      </c>
      <c r="AC15" s="148">
        <v>12</v>
      </c>
      <c r="AD15" s="139" t="s">
        <v>28310</v>
      </c>
      <c r="AE15" s="139">
        <v>341402</v>
      </c>
      <c r="AF15" s="156">
        <v>341402</v>
      </c>
      <c r="AG15" s="140" t="s">
        <v>142</v>
      </c>
      <c r="AH15" s="139" t="s">
        <v>28681</v>
      </c>
      <c r="AI15" s="139" t="s">
        <v>28681</v>
      </c>
      <c r="AJ15" s="173">
        <f t="shared" si="2"/>
        <v>2551843</v>
      </c>
      <c r="AK15" s="173">
        <f t="shared" si="3"/>
        <v>2551842.5635349215</v>
      </c>
      <c r="AL15" s="172">
        <f t="shared" si="4"/>
        <v>2551842.5635349215</v>
      </c>
      <c r="AN15" s="148">
        <v>12</v>
      </c>
      <c r="AO15" s="139" t="s">
        <v>28310</v>
      </c>
      <c r="AP15" s="139">
        <v>341402</v>
      </c>
      <c r="AQ15" s="139">
        <v>341402</v>
      </c>
      <c r="AR15" s="140" t="s">
        <v>142</v>
      </c>
      <c r="AS15" s="145" t="s">
        <v>26700</v>
      </c>
      <c r="AT15" s="145" t="s">
        <v>26727</v>
      </c>
      <c r="AU15" s="169">
        <f t="shared" si="5"/>
        <v>2551842.5635349215</v>
      </c>
      <c r="AW15" s="201">
        <v>12</v>
      </c>
      <c r="AX15" s="201">
        <v>376101</v>
      </c>
      <c r="AY15" s="200" t="s">
        <v>26</v>
      </c>
      <c r="AZ15" s="202">
        <v>1139461</v>
      </c>
      <c r="BA15" s="202"/>
      <c r="BB15" s="202">
        <v>705300</v>
      </c>
      <c r="BC15" s="202"/>
      <c r="BD15" s="202">
        <v>705300</v>
      </c>
    </row>
    <row r="16" spans="2:56" ht="56.25" x14ac:dyDescent="0.25">
      <c r="B16" s="148">
        <v>13</v>
      </c>
      <c r="C16" s="139" t="s">
        <v>28311</v>
      </c>
      <c r="D16" s="139">
        <v>348501</v>
      </c>
      <c r="E16" s="156">
        <v>348501</v>
      </c>
      <c r="F16" s="140" t="s">
        <v>143</v>
      </c>
      <c r="G16" s="173">
        <v>997939</v>
      </c>
      <c r="H16" s="173">
        <v>1205766</v>
      </c>
      <c r="I16" s="173">
        <v>1095038</v>
      </c>
      <c r="J16" s="173">
        <v>1210731</v>
      </c>
      <c r="K16" s="173">
        <v>1151980</v>
      </c>
      <c r="L16" s="173">
        <v>1210731</v>
      </c>
      <c r="M16" s="173" t="s">
        <v>28164</v>
      </c>
      <c r="N16" s="173" t="s">
        <v>28164</v>
      </c>
      <c r="O16" s="173">
        <v>1209579</v>
      </c>
      <c r="P16" s="173">
        <f t="shared" si="0"/>
        <v>1209579</v>
      </c>
      <c r="Q16" s="167"/>
      <c r="R16" s="148">
        <v>13</v>
      </c>
      <c r="S16" s="139" t="s">
        <v>28311</v>
      </c>
      <c r="T16" s="139">
        <v>348501</v>
      </c>
      <c r="U16" s="156">
        <v>348501</v>
      </c>
      <c r="V16" s="140" t="s">
        <v>143</v>
      </c>
      <c r="W16" s="145" t="s">
        <v>26697</v>
      </c>
      <c r="X16" s="145" t="s">
        <v>26727</v>
      </c>
      <c r="Y16" s="176">
        <v>1209579.0032765879</v>
      </c>
      <c r="Z16" s="212"/>
      <c r="AA16" s="212"/>
      <c r="AB16" s="116">
        <f t="shared" si="1"/>
        <v>0</v>
      </c>
      <c r="AC16" s="148">
        <v>13</v>
      </c>
      <c r="AD16" s="139" t="s">
        <v>28311</v>
      </c>
      <c r="AE16" s="139">
        <v>348501</v>
      </c>
      <c r="AF16" s="156">
        <v>348501</v>
      </c>
      <c r="AG16" s="140" t="s">
        <v>143</v>
      </c>
      <c r="AH16" s="139" t="s">
        <v>28681</v>
      </c>
      <c r="AI16" s="139" t="s">
        <v>28681</v>
      </c>
      <c r="AJ16" s="173">
        <f t="shared" si="2"/>
        <v>1209579</v>
      </c>
      <c r="AK16" s="173">
        <f t="shared" si="3"/>
        <v>1209579.0032765879</v>
      </c>
      <c r="AL16" s="172">
        <f t="shared" si="4"/>
        <v>1209579</v>
      </c>
      <c r="AN16" s="148">
        <v>13</v>
      </c>
      <c r="AO16" s="139" t="s">
        <v>28311</v>
      </c>
      <c r="AP16" s="139">
        <v>348501</v>
      </c>
      <c r="AQ16" s="139">
        <v>348501</v>
      </c>
      <c r="AR16" s="140" t="s">
        <v>143</v>
      </c>
      <c r="AS16" s="145" t="s">
        <v>26697</v>
      </c>
      <c r="AT16" s="145" t="s">
        <v>26727</v>
      </c>
      <c r="AU16" s="169">
        <f t="shared" si="5"/>
        <v>1209579</v>
      </c>
      <c r="AW16" s="201">
        <v>13</v>
      </c>
      <c r="AX16" s="201">
        <v>378501</v>
      </c>
      <c r="AY16" s="200" t="s">
        <v>28</v>
      </c>
      <c r="AZ16" s="202">
        <v>183765</v>
      </c>
      <c r="BA16" s="202">
        <v>169545</v>
      </c>
      <c r="BB16" s="202">
        <v>123675</v>
      </c>
      <c r="BC16" s="202">
        <v>108322</v>
      </c>
      <c r="BD16" s="202">
        <v>108322</v>
      </c>
    </row>
    <row r="17" spans="2:56" ht="67.5" x14ac:dyDescent="0.25">
      <c r="B17" s="148">
        <v>14</v>
      </c>
      <c r="C17" s="139" t="s">
        <v>28312</v>
      </c>
      <c r="D17" s="139">
        <v>348601</v>
      </c>
      <c r="E17" s="156">
        <v>348601</v>
      </c>
      <c r="F17" s="140" t="s">
        <v>144</v>
      </c>
      <c r="G17" s="173">
        <v>1554711</v>
      </c>
      <c r="H17" s="173">
        <v>1878490</v>
      </c>
      <c r="I17" s="173">
        <v>1705984</v>
      </c>
      <c r="J17" s="173">
        <v>1886225</v>
      </c>
      <c r="K17" s="173">
        <v>1794695</v>
      </c>
      <c r="L17" s="173">
        <v>1886224</v>
      </c>
      <c r="M17" s="173" t="s">
        <v>28164</v>
      </c>
      <c r="N17" s="173" t="s">
        <v>28164</v>
      </c>
      <c r="O17" s="173">
        <v>1884430</v>
      </c>
      <c r="P17" s="173">
        <f t="shared" si="0"/>
        <v>1884430</v>
      </c>
      <c r="Q17" s="167"/>
      <c r="R17" s="148">
        <v>14</v>
      </c>
      <c r="S17" s="139" t="s">
        <v>28312</v>
      </c>
      <c r="T17" s="139">
        <v>348601</v>
      </c>
      <c r="U17" s="156">
        <v>348601</v>
      </c>
      <c r="V17" s="140" t="s">
        <v>144</v>
      </c>
      <c r="W17" s="145" t="s">
        <v>26700</v>
      </c>
      <c r="X17" s="145" t="s">
        <v>26727</v>
      </c>
      <c r="Y17" s="176">
        <v>1884429.8616483479</v>
      </c>
      <c r="Z17" s="212"/>
      <c r="AA17" s="212"/>
      <c r="AB17" s="116">
        <f t="shared" si="1"/>
        <v>0</v>
      </c>
      <c r="AC17" s="148">
        <v>14</v>
      </c>
      <c r="AD17" s="139" t="s">
        <v>28312</v>
      </c>
      <c r="AE17" s="139">
        <v>348601</v>
      </c>
      <c r="AF17" s="156">
        <v>348601</v>
      </c>
      <c r="AG17" s="140" t="s">
        <v>144</v>
      </c>
      <c r="AH17" s="139" t="s">
        <v>28681</v>
      </c>
      <c r="AI17" s="139" t="s">
        <v>28681</v>
      </c>
      <c r="AJ17" s="173">
        <f t="shared" si="2"/>
        <v>1884430</v>
      </c>
      <c r="AK17" s="173">
        <f t="shared" si="3"/>
        <v>1884429.8616483479</v>
      </c>
      <c r="AL17" s="172">
        <f t="shared" si="4"/>
        <v>1884429.8616483479</v>
      </c>
      <c r="AN17" s="148">
        <v>14</v>
      </c>
      <c r="AO17" s="139" t="s">
        <v>28312</v>
      </c>
      <c r="AP17" s="139">
        <v>348601</v>
      </c>
      <c r="AQ17" s="139">
        <v>348601</v>
      </c>
      <c r="AR17" s="140" t="s">
        <v>144</v>
      </c>
      <c r="AS17" s="145" t="s">
        <v>26700</v>
      </c>
      <c r="AT17" s="145" t="s">
        <v>26727</v>
      </c>
      <c r="AU17" s="169">
        <f t="shared" si="5"/>
        <v>1884429.8616483479</v>
      </c>
      <c r="AW17" s="201">
        <v>14</v>
      </c>
      <c r="AX17" s="201">
        <v>378502</v>
      </c>
      <c r="AY17" s="200" t="s">
        <v>29</v>
      </c>
      <c r="AZ17" s="202"/>
      <c r="BA17" s="202"/>
      <c r="BB17" s="202">
        <v>123675</v>
      </c>
      <c r="BC17" s="202">
        <v>172462</v>
      </c>
      <c r="BD17" s="202">
        <v>123675</v>
      </c>
    </row>
    <row r="18" spans="2:56" ht="78.75" x14ac:dyDescent="0.25">
      <c r="B18" s="148">
        <v>15</v>
      </c>
      <c r="C18" s="139" t="s">
        <v>28313</v>
      </c>
      <c r="D18" s="139">
        <v>351101</v>
      </c>
      <c r="E18" s="156">
        <v>351101</v>
      </c>
      <c r="F18" s="140" t="s">
        <v>28314</v>
      </c>
      <c r="G18" s="173">
        <v>3735474</v>
      </c>
      <c r="H18" s="173">
        <v>4513411</v>
      </c>
      <c r="I18" s="173">
        <v>4098935</v>
      </c>
      <c r="J18" s="173">
        <v>4531996</v>
      </c>
      <c r="K18" s="173">
        <v>4312080</v>
      </c>
      <c r="L18" s="173">
        <v>4531996</v>
      </c>
      <c r="M18" s="173" t="s">
        <v>28164</v>
      </c>
      <c r="N18" s="173" t="s">
        <v>28164</v>
      </c>
      <c r="O18" s="173">
        <v>4527684</v>
      </c>
      <c r="P18" s="173">
        <f t="shared" si="0"/>
        <v>4527684</v>
      </c>
      <c r="Q18" s="167"/>
      <c r="R18" s="148">
        <v>15</v>
      </c>
      <c r="S18" s="139" t="s">
        <v>28313</v>
      </c>
      <c r="T18" s="139">
        <v>351101</v>
      </c>
      <c r="U18" s="156">
        <v>351101</v>
      </c>
      <c r="V18" s="140" t="s">
        <v>28314</v>
      </c>
      <c r="W18" s="145" t="s">
        <v>26700</v>
      </c>
      <c r="X18" s="145" t="s">
        <v>26727</v>
      </c>
      <c r="Y18" s="176">
        <v>4527683.8012418877</v>
      </c>
      <c r="Z18" s="212"/>
      <c r="AA18" s="212"/>
      <c r="AB18" s="116">
        <f t="shared" si="1"/>
        <v>0</v>
      </c>
      <c r="AC18" s="148">
        <v>15</v>
      </c>
      <c r="AD18" s="139" t="s">
        <v>28313</v>
      </c>
      <c r="AE18" s="139">
        <v>351101</v>
      </c>
      <c r="AF18" s="156">
        <v>351101</v>
      </c>
      <c r="AG18" s="140" t="s">
        <v>28314</v>
      </c>
      <c r="AH18" s="139" t="s">
        <v>28681</v>
      </c>
      <c r="AI18" s="139" t="s">
        <v>28681</v>
      </c>
      <c r="AJ18" s="173">
        <f t="shared" si="2"/>
        <v>4527684</v>
      </c>
      <c r="AK18" s="173">
        <f t="shared" si="3"/>
        <v>4527683.8012418877</v>
      </c>
      <c r="AL18" s="172">
        <f t="shared" si="4"/>
        <v>4527683.8012418877</v>
      </c>
      <c r="AN18" s="148">
        <v>15</v>
      </c>
      <c r="AO18" s="139" t="s">
        <v>28313</v>
      </c>
      <c r="AP18" s="139">
        <v>351101</v>
      </c>
      <c r="AQ18" s="139">
        <v>351101</v>
      </c>
      <c r="AR18" s="140" t="s">
        <v>28314</v>
      </c>
      <c r="AS18" s="145" t="s">
        <v>26700</v>
      </c>
      <c r="AT18" s="145" t="s">
        <v>26727</v>
      </c>
      <c r="AU18" s="169">
        <f t="shared" si="5"/>
        <v>4527683.8012418877</v>
      </c>
      <c r="AW18" s="201">
        <v>15</v>
      </c>
      <c r="AX18" s="201">
        <v>378503</v>
      </c>
      <c r="AY18" s="200" t="s">
        <v>30</v>
      </c>
      <c r="AZ18" s="202">
        <v>185403</v>
      </c>
      <c r="BA18" s="202">
        <v>169545</v>
      </c>
      <c r="BB18" s="202">
        <v>182850</v>
      </c>
      <c r="BC18" s="202">
        <v>172462</v>
      </c>
      <c r="BD18" s="202">
        <v>169545</v>
      </c>
    </row>
    <row r="19" spans="2:56" ht="123.75" x14ac:dyDescent="0.25">
      <c r="B19" s="148">
        <v>16</v>
      </c>
      <c r="C19" s="139" t="s">
        <v>28315</v>
      </c>
      <c r="D19" s="139">
        <v>351103</v>
      </c>
      <c r="E19" s="156">
        <v>351103</v>
      </c>
      <c r="F19" s="140" t="s">
        <v>28316</v>
      </c>
      <c r="G19" s="173">
        <v>3067670</v>
      </c>
      <c r="H19" s="173">
        <v>3706532</v>
      </c>
      <c r="I19" s="173">
        <v>3366154</v>
      </c>
      <c r="J19" s="173">
        <v>3721795</v>
      </c>
      <c r="K19" s="173">
        <v>3541194</v>
      </c>
      <c r="L19" s="173">
        <v>3721795</v>
      </c>
      <c r="M19" s="173" t="s">
        <v>28164</v>
      </c>
      <c r="N19" s="173" t="s">
        <v>28164</v>
      </c>
      <c r="O19" s="173">
        <v>3718254</v>
      </c>
      <c r="P19" s="173">
        <f t="shared" si="0"/>
        <v>3718254</v>
      </c>
      <c r="Q19" s="167"/>
      <c r="R19" s="148">
        <v>16</v>
      </c>
      <c r="S19" s="139" t="s">
        <v>28315</v>
      </c>
      <c r="T19" s="139">
        <v>351103</v>
      </c>
      <c r="U19" s="156">
        <v>351103</v>
      </c>
      <c r="V19" s="140" t="s">
        <v>28316</v>
      </c>
      <c r="W19" s="145" t="s">
        <v>26708</v>
      </c>
      <c r="X19" s="165"/>
      <c r="Y19" s="176">
        <v>3718254.0298386002</v>
      </c>
      <c r="Z19" s="212"/>
      <c r="AA19" s="212"/>
      <c r="AB19" s="116">
        <f t="shared" si="1"/>
        <v>0</v>
      </c>
      <c r="AC19" s="148">
        <v>16</v>
      </c>
      <c r="AD19" s="139" t="s">
        <v>28315</v>
      </c>
      <c r="AE19" s="139">
        <v>351103</v>
      </c>
      <c r="AF19" s="156">
        <v>351103</v>
      </c>
      <c r="AG19" s="140" t="s">
        <v>28316</v>
      </c>
      <c r="AH19" s="139" t="s">
        <v>28681</v>
      </c>
      <c r="AI19" s="139" t="s">
        <v>28681</v>
      </c>
      <c r="AJ19" s="173">
        <f t="shared" si="2"/>
        <v>3718254</v>
      </c>
      <c r="AK19" s="173">
        <f t="shared" si="3"/>
        <v>3718254.0298386002</v>
      </c>
      <c r="AL19" s="172">
        <f t="shared" si="4"/>
        <v>3718254</v>
      </c>
      <c r="AN19" s="148">
        <v>16</v>
      </c>
      <c r="AO19" s="139" t="s">
        <v>28315</v>
      </c>
      <c r="AP19" s="139">
        <v>351103</v>
      </c>
      <c r="AQ19" s="139">
        <v>351103</v>
      </c>
      <c r="AR19" s="140" t="s">
        <v>28316</v>
      </c>
      <c r="AS19" s="145" t="s">
        <v>26708</v>
      </c>
      <c r="AT19" s="165"/>
      <c r="AU19" s="169">
        <f t="shared" si="5"/>
        <v>3718254</v>
      </c>
      <c r="AW19" s="201">
        <v>16</v>
      </c>
      <c r="AX19" s="201">
        <v>378504</v>
      </c>
      <c r="AY19" s="200" t="s">
        <v>31</v>
      </c>
      <c r="AZ19" s="202">
        <v>185403</v>
      </c>
      <c r="BA19" s="202">
        <v>169545</v>
      </c>
      <c r="BB19" s="202">
        <v>208725</v>
      </c>
      <c r="BC19" s="202">
        <v>172462</v>
      </c>
      <c r="BD19" s="202">
        <v>169545</v>
      </c>
    </row>
    <row r="20" spans="2:56" ht="56.25" x14ac:dyDescent="0.25">
      <c r="B20" s="148">
        <v>17</v>
      </c>
      <c r="C20" s="139" t="s">
        <v>28317</v>
      </c>
      <c r="D20" s="139">
        <v>351201</v>
      </c>
      <c r="E20" s="156">
        <v>351201</v>
      </c>
      <c r="F20" s="140" t="s">
        <v>28318</v>
      </c>
      <c r="G20" s="173">
        <v>3594319</v>
      </c>
      <c r="H20" s="173">
        <v>4342859</v>
      </c>
      <c r="I20" s="173">
        <v>3944046</v>
      </c>
      <c r="J20" s="173">
        <v>4360742</v>
      </c>
      <c r="K20" s="173">
        <v>4149136</v>
      </c>
      <c r="L20" s="173">
        <v>4360742</v>
      </c>
      <c r="M20" s="173" t="s">
        <v>28164</v>
      </c>
      <c r="N20" s="173" t="s">
        <v>28164</v>
      </c>
      <c r="O20" s="173">
        <v>4356593</v>
      </c>
      <c r="P20" s="173">
        <f t="shared" si="0"/>
        <v>4356593</v>
      </c>
      <c r="Q20" s="167"/>
      <c r="R20" s="148">
        <v>17</v>
      </c>
      <c r="S20" s="139" t="s">
        <v>28317</v>
      </c>
      <c r="T20" s="139">
        <v>351201</v>
      </c>
      <c r="U20" s="156">
        <v>351201</v>
      </c>
      <c r="V20" s="140" t="s">
        <v>28318</v>
      </c>
      <c r="W20" s="145" t="s">
        <v>26700</v>
      </c>
      <c r="X20" s="145" t="s">
        <v>26727</v>
      </c>
      <c r="Y20" s="176">
        <v>4356592.990436988</v>
      </c>
      <c r="Z20" s="212"/>
      <c r="AA20" s="212"/>
      <c r="AB20" s="116">
        <f t="shared" si="1"/>
        <v>0</v>
      </c>
      <c r="AC20" s="148">
        <v>17</v>
      </c>
      <c r="AD20" s="139" t="s">
        <v>28317</v>
      </c>
      <c r="AE20" s="139">
        <v>351201</v>
      </c>
      <c r="AF20" s="156">
        <v>351201</v>
      </c>
      <c r="AG20" s="140" t="s">
        <v>28318</v>
      </c>
      <c r="AH20" s="139" t="s">
        <v>28681</v>
      </c>
      <c r="AI20" s="139" t="s">
        <v>28681</v>
      </c>
      <c r="AJ20" s="173">
        <f t="shared" si="2"/>
        <v>4356593</v>
      </c>
      <c r="AK20" s="173">
        <f t="shared" si="3"/>
        <v>4356592.990436988</v>
      </c>
      <c r="AL20" s="172">
        <f t="shared" si="4"/>
        <v>4356592.990436988</v>
      </c>
      <c r="AN20" s="148">
        <v>17</v>
      </c>
      <c r="AO20" s="139" t="s">
        <v>28317</v>
      </c>
      <c r="AP20" s="139">
        <v>351201</v>
      </c>
      <c r="AQ20" s="139">
        <v>351201</v>
      </c>
      <c r="AR20" s="140" t="s">
        <v>28318</v>
      </c>
      <c r="AS20" s="145" t="s">
        <v>26700</v>
      </c>
      <c r="AT20" s="145" t="s">
        <v>26727</v>
      </c>
      <c r="AU20" s="169">
        <f t="shared" si="5"/>
        <v>4356592.990436988</v>
      </c>
      <c r="AW20" s="201">
        <v>17</v>
      </c>
      <c r="AX20" s="201">
        <v>378505</v>
      </c>
      <c r="AY20" s="200" t="s">
        <v>32</v>
      </c>
      <c r="AZ20" s="202">
        <v>205451</v>
      </c>
      <c r="BA20" s="202">
        <v>169545</v>
      </c>
      <c r="BB20" s="202">
        <v>123675</v>
      </c>
      <c r="BC20" s="202">
        <v>172462</v>
      </c>
      <c r="BD20" s="202">
        <v>123675</v>
      </c>
    </row>
    <row r="21" spans="2:56" ht="78.75" x14ac:dyDescent="0.25">
      <c r="B21" s="148">
        <v>18</v>
      </c>
      <c r="C21" s="139" t="s">
        <v>28319</v>
      </c>
      <c r="D21" s="139">
        <v>351203</v>
      </c>
      <c r="E21" s="156">
        <v>351203</v>
      </c>
      <c r="F21" s="140" t="s">
        <v>28320</v>
      </c>
      <c r="G21" s="173">
        <v>3067670</v>
      </c>
      <c r="H21" s="173">
        <v>3706532</v>
      </c>
      <c r="I21" s="173">
        <v>3366154</v>
      </c>
      <c r="J21" s="173">
        <v>3721795</v>
      </c>
      <c r="K21" s="173">
        <v>3541194</v>
      </c>
      <c r="L21" s="173">
        <v>3721795</v>
      </c>
      <c r="M21" s="173" t="s">
        <v>28164</v>
      </c>
      <c r="N21" s="173" t="s">
        <v>28164</v>
      </c>
      <c r="O21" s="173">
        <v>3718254</v>
      </c>
      <c r="P21" s="173">
        <f t="shared" si="0"/>
        <v>3718254</v>
      </c>
      <c r="Q21" s="167"/>
      <c r="R21" s="148">
        <v>18</v>
      </c>
      <c r="S21" s="139" t="s">
        <v>28319</v>
      </c>
      <c r="T21" s="139">
        <v>351203</v>
      </c>
      <c r="U21" s="156">
        <v>351203</v>
      </c>
      <c r="V21" s="140" t="s">
        <v>28320</v>
      </c>
      <c r="W21" s="145" t="s">
        <v>26708</v>
      </c>
      <c r="X21" s="165"/>
      <c r="Y21" s="176">
        <v>3718254.0298386002</v>
      </c>
      <c r="Z21" s="212"/>
      <c r="AA21" s="212"/>
      <c r="AB21" s="116">
        <f t="shared" si="1"/>
        <v>0</v>
      </c>
      <c r="AC21" s="148">
        <v>18</v>
      </c>
      <c r="AD21" s="139" t="s">
        <v>28319</v>
      </c>
      <c r="AE21" s="139">
        <v>351203</v>
      </c>
      <c r="AF21" s="156">
        <v>351203</v>
      </c>
      <c r="AG21" s="140" t="s">
        <v>28320</v>
      </c>
      <c r="AH21" s="139" t="s">
        <v>28681</v>
      </c>
      <c r="AI21" s="139" t="s">
        <v>28681</v>
      </c>
      <c r="AJ21" s="173">
        <f t="shared" si="2"/>
        <v>3718254</v>
      </c>
      <c r="AK21" s="173">
        <f t="shared" si="3"/>
        <v>3718254.0298386002</v>
      </c>
      <c r="AL21" s="172">
        <f t="shared" si="4"/>
        <v>3718254</v>
      </c>
      <c r="AN21" s="148">
        <v>18</v>
      </c>
      <c r="AO21" s="139" t="s">
        <v>28319</v>
      </c>
      <c r="AP21" s="139">
        <v>351203</v>
      </c>
      <c r="AQ21" s="139">
        <v>351203</v>
      </c>
      <c r="AR21" s="140" t="s">
        <v>28320</v>
      </c>
      <c r="AS21" s="145" t="s">
        <v>26708</v>
      </c>
      <c r="AT21" s="165"/>
      <c r="AU21" s="169">
        <f t="shared" si="5"/>
        <v>3718254</v>
      </c>
      <c r="AW21" s="201">
        <v>18</v>
      </c>
      <c r="AX21" s="201">
        <v>378901</v>
      </c>
      <c r="AY21" s="200" t="s">
        <v>33</v>
      </c>
      <c r="AZ21" s="202">
        <v>2338939</v>
      </c>
      <c r="BA21" s="202">
        <v>2157948</v>
      </c>
      <c r="BB21" s="202">
        <v>1881600</v>
      </c>
      <c r="BC21" s="202">
        <v>1874522</v>
      </c>
      <c r="BD21" s="202">
        <v>1874522</v>
      </c>
    </row>
    <row r="22" spans="2:56" ht="123.75" x14ac:dyDescent="0.25">
      <c r="B22" s="148">
        <v>19</v>
      </c>
      <c r="C22" s="139" t="s">
        <v>28321</v>
      </c>
      <c r="D22" s="139">
        <v>351301</v>
      </c>
      <c r="E22" s="156">
        <v>351301</v>
      </c>
      <c r="F22" s="140" t="s">
        <v>28322</v>
      </c>
      <c r="G22" s="173">
        <v>3271330</v>
      </c>
      <c r="H22" s="173">
        <v>3952606</v>
      </c>
      <c r="I22" s="173">
        <v>3589630</v>
      </c>
      <c r="J22" s="173">
        <v>3968882</v>
      </c>
      <c r="K22" s="173">
        <v>3776291</v>
      </c>
      <c r="L22" s="173">
        <v>3968882</v>
      </c>
      <c r="M22" s="173" t="s">
        <v>28164</v>
      </c>
      <c r="N22" s="173" t="s">
        <v>28164</v>
      </c>
      <c r="O22" s="173">
        <v>3965106</v>
      </c>
      <c r="P22" s="173">
        <f t="shared" si="0"/>
        <v>3965106</v>
      </c>
      <c r="Q22" s="167"/>
      <c r="R22" s="148">
        <v>19</v>
      </c>
      <c r="S22" s="139" t="s">
        <v>28321</v>
      </c>
      <c r="T22" s="139">
        <v>351301</v>
      </c>
      <c r="U22" s="156">
        <v>351301</v>
      </c>
      <c r="V22" s="140" t="s">
        <v>28322</v>
      </c>
      <c r="W22" s="145" t="s">
        <v>26700</v>
      </c>
      <c r="X22" s="145" t="s">
        <v>26727</v>
      </c>
      <c r="Y22" s="176">
        <v>3965105.5073658833</v>
      </c>
      <c r="Z22" s="212"/>
      <c r="AA22" s="212"/>
      <c r="AB22" s="116">
        <f t="shared" si="1"/>
        <v>0</v>
      </c>
      <c r="AC22" s="148">
        <v>19</v>
      </c>
      <c r="AD22" s="139" t="s">
        <v>28321</v>
      </c>
      <c r="AE22" s="139">
        <v>351301</v>
      </c>
      <c r="AF22" s="156">
        <v>351301</v>
      </c>
      <c r="AG22" s="140" t="s">
        <v>28322</v>
      </c>
      <c r="AH22" s="139" t="s">
        <v>28681</v>
      </c>
      <c r="AI22" s="139" t="s">
        <v>28681</v>
      </c>
      <c r="AJ22" s="173">
        <f t="shared" si="2"/>
        <v>3965106</v>
      </c>
      <c r="AK22" s="173">
        <f t="shared" si="3"/>
        <v>3965105.5073658833</v>
      </c>
      <c r="AL22" s="172">
        <f t="shared" si="4"/>
        <v>3965105.5073658833</v>
      </c>
      <c r="AN22" s="148">
        <v>19</v>
      </c>
      <c r="AO22" s="139" t="s">
        <v>28321</v>
      </c>
      <c r="AP22" s="139">
        <v>351301</v>
      </c>
      <c r="AQ22" s="139">
        <v>351301</v>
      </c>
      <c r="AR22" s="140" t="s">
        <v>28322</v>
      </c>
      <c r="AS22" s="145" t="s">
        <v>26700</v>
      </c>
      <c r="AT22" s="145" t="s">
        <v>26727</v>
      </c>
      <c r="AU22" s="169">
        <f t="shared" si="5"/>
        <v>3965105.5073658833</v>
      </c>
      <c r="AW22" s="201">
        <v>19</v>
      </c>
      <c r="AX22" s="201">
        <v>378902</v>
      </c>
      <c r="AY22" s="200" t="s">
        <v>34</v>
      </c>
      <c r="AZ22" s="202">
        <v>2409657</v>
      </c>
      <c r="BA22" s="202"/>
      <c r="BB22" s="202">
        <v>1881600</v>
      </c>
      <c r="BC22" s="202">
        <v>2303428</v>
      </c>
      <c r="BD22" s="202">
        <v>1881600</v>
      </c>
    </row>
    <row r="23" spans="2:56" ht="112.5" x14ac:dyDescent="0.25">
      <c r="B23" s="148">
        <v>20</v>
      </c>
      <c r="C23" s="139" t="s">
        <v>28323</v>
      </c>
      <c r="D23" s="139">
        <v>351303</v>
      </c>
      <c r="E23" s="156">
        <v>351303</v>
      </c>
      <c r="F23" s="140" t="s">
        <v>28324</v>
      </c>
      <c r="G23" s="173">
        <v>3067670</v>
      </c>
      <c r="H23" s="173">
        <v>3706532</v>
      </c>
      <c r="I23" s="173">
        <v>3366154</v>
      </c>
      <c r="J23" s="173">
        <v>3721795</v>
      </c>
      <c r="K23" s="173">
        <v>3541194</v>
      </c>
      <c r="L23" s="173">
        <v>3721795</v>
      </c>
      <c r="M23" s="173" t="s">
        <v>28164</v>
      </c>
      <c r="N23" s="173" t="s">
        <v>28164</v>
      </c>
      <c r="O23" s="173">
        <v>3718254</v>
      </c>
      <c r="P23" s="173">
        <f t="shared" si="0"/>
        <v>3718254</v>
      </c>
      <c r="Q23" s="167"/>
      <c r="R23" s="148">
        <v>20</v>
      </c>
      <c r="S23" s="139" t="s">
        <v>28323</v>
      </c>
      <c r="T23" s="139">
        <v>351303</v>
      </c>
      <c r="U23" s="156">
        <v>351303</v>
      </c>
      <c r="V23" s="140" t="s">
        <v>28324</v>
      </c>
      <c r="W23" s="145" t="s">
        <v>26708</v>
      </c>
      <c r="X23" s="165"/>
      <c r="Y23" s="176">
        <v>3718254.0298386002</v>
      </c>
      <c r="Z23" s="212"/>
      <c r="AA23" s="212"/>
      <c r="AB23" s="116">
        <f t="shared" si="1"/>
        <v>0</v>
      </c>
      <c r="AC23" s="148">
        <v>20</v>
      </c>
      <c r="AD23" s="139" t="s">
        <v>28323</v>
      </c>
      <c r="AE23" s="139">
        <v>351303</v>
      </c>
      <c r="AF23" s="156">
        <v>351303</v>
      </c>
      <c r="AG23" s="140" t="s">
        <v>28324</v>
      </c>
      <c r="AH23" s="139" t="s">
        <v>28681</v>
      </c>
      <c r="AI23" s="139" t="s">
        <v>28681</v>
      </c>
      <c r="AJ23" s="173">
        <f t="shared" si="2"/>
        <v>3718254</v>
      </c>
      <c r="AK23" s="173">
        <f t="shared" si="3"/>
        <v>3718254.0298386002</v>
      </c>
      <c r="AL23" s="172">
        <f t="shared" si="4"/>
        <v>3718254</v>
      </c>
      <c r="AN23" s="148">
        <v>20</v>
      </c>
      <c r="AO23" s="139" t="s">
        <v>28323</v>
      </c>
      <c r="AP23" s="139">
        <v>351303</v>
      </c>
      <c r="AQ23" s="139">
        <v>351303</v>
      </c>
      <c r="AR23" s="140" t="s">
        <v>28324</v>
      </c>
      <c r="AS23" s="145" t="s">
        <v>26708</v>
      </c>
      <c r="AT23" s="165"/>
      <c r="AU23" s="169">
        <f t="shared" si="5"/>
        <v>3718254</v>
      </c>
      <c r="AW23" s="201">
        <v>20</v>
      </c>
      <c r="AX23" s="201">
        <v>378903</v>
      </c>
      <c r="AY23" s="200" t="s">
        <v>35</v>
      </c>
      <c r="AZ23" s="202">
        <v>26826775</v>
      </c>
      <c r="BA23" s="202"/>
      <c r="BB23" s="202">
        <v>7608100</v>
      </c>
      <c r="BC23" s="202"/>
      <c r="BD23" s="202">
        <v>7608100</v>
      </c>
    </row>
    <row r="24" spans="2:56" ht="56.25" x14ac:dyDescent="0.25">
      <c r="B24" s="148">
        <v>21</v>
      </c>
      <c r="C24" s="139" t="s">
        <v>28325</v>
      </c>
      <c r="D24" s="139">
        <v>351401</v>
      </c>
      <c r="E24" s="156">
        <v>351401</v>
      </c>
      <c r="F24" s="140" t="s">
        <v>28326</v>
      </c>
      <c r="G24" s="173">
        <v>3356023</v>
      </c>
      <c r="H24" s="173">
        <v>4054937</v>
      </c>
      <c r="I24" s="173">
        <v>3682564</v>
      </c>
      <c r="J24" s="173">
        <v>4071634</v>
      </c>
      <c r="K24" s="173">
        <v>3874057</v>
      </c>
      <c r="L24" s="173">
        <v>4071634</v>
      </c>
      <c r="M24" s="173" t="s">
        <v>28164</v>
      </c>
      <c r="N24" s="173" t="s">
        <v>28164</v>
      </c>
      <c r="O24" s="173">
        <v>4067760</v>
      </c>
      <c r="P24" s="173">
        <f t="shared" si="0"/>
        <v>4067760</v>
      </c>
      <c r="Q24" s="167"/>
      <c r="R24" s="148">
        <v>21</v>
      </c>
      <c r="S24" s="139" t="s">
        <v>28325</v>
      </c>
      <c r="T24" s="139">
        <v>351401</v>
      </c>
      <c r="U24" s="156">
        <v>351401</v>
      </c>
      <c r="V24" s="140" t="s">
        <v>28326</v>
      </c>
      <c r="W24" s="145" t="s">
        <v>26700</v>
      </c>
      <c r="X24" s="145" t="s">
        <v>26727</v>
      </c>
      <c r="Y24" s="176">
        <v>4067759.9938488239</v>
      </c>
      <c r="Z24" s="212"/>
      <c r="AA24" s="212"/>
      <c r="AB24" s="116">
        <f t="shared" si="1"/>
        <v>0</v>
      </c>
      <c r="AC24" s="148">
        <v>21</v>
      </c>
      <c r="AD24" s="139" t="s">
        <v>28325</v>
      </c>
      <c r="AE24" s="139">
        <v>351401</v>
      </c>
      <c r="AF24" s="156">
        <v>351401</v>
      </c>
      <c r="AG24" s="140" t="s">
        <v>28326</v>
      </c>
      <c r="AH24" s="139" t="s">
        <v>28681</v>
      </c>
      <c r="AI24" s="139" t="s">
        <v>28681</v>
      </c>
      <c r="AJ24" s="173">
        <f t="shared" si="2"/>
        <v>4067760</v>
      </c>
      <c r="AK24" s="173">
        <f t="shared" si="3"/>
        <v>4067759.9938488239</v>
      </c>
      <c r="AL24" s="172">
        <f t="shared" si="4"/>
        <v>4067759.9938488239</v>
      </c>
      <c r="AN24" s="148">
        <v>21</v>
      </c>
      <c r="AO24" s="139" t="s">
        <v>28325</v>
      </c>
      <c r="AP24" s="139">
        <v>351401</v>
      </c>
      <c r="AQ24" s="139">
        <v>351401</v>
      </c>
      <c r="AR24" s="140" t="s">
        <v>28326</v>
      </c>
      <c r="AS24" s="145" t="s">
        <v>26700</v>
      </c>
      <c r="AT24" s="145" t="s">
        <v>26727</v>
      </c>
      <c r="AU24" s="169">
        <f t="shared" si="5"/>
        <v>4067759.9938488239</v>
      </c>
      <c r="AW24" s="201">
        <v>21</v>
      </c>
      <c r="AX24" s="201">
        <v>388901</v>
      </c>
      <c r="AY24" s="200" t="s">
        <v>36</v>
      </c>
      <c r="AZ24" s="202">
        <v>1296259</v>
      </c>
      <c r="BA24" s="202">
        <v>1195952</v>
      </c>
      <c r="BB24" s="202">
        <v>775830</v>
      </c>
      <c r="BC24" s="202"/>
      <c r="BD24" s="202">
        <v>775830</v>
      </c>
    </row>
    <row r="25" spans="2:56" ht="78.75" x14ac:dyDescent="0.25">
      <c r="B25" s="148">
        <v>22</v>
      </c>
      <c r="C25" s="139" t="s">
        <v>28327</v>
      </c>
      <c r="D25" s="139">
        <v>351403</v>
      </c>
      <c r="E25" s="156">
        <v>351403</v>
      </c>
      <c r="F25" s="140" t="s">
        <v>28328</v>
      </c>
      <c r="G25" s="173">
        <v>3072829</v>
      </c>
      <c r="H25" s="173">
        <v>3712766</v>
      </c>
      <c r="I25" s="173">
        <v>3371815</v>
      </c>
      <c r="J25" s="173">
        <v>3728054</v>
      </c>
      <c r="K25" s="173">
        <v>3547149</v>
      </c>
      <c r="L25" s="173">
        <v>3728054</v>
      </c>
      <c r="M25" s="173" t="s">
        <v>28164</v>
      </c>
      <c r="N25" s="173" t="s">
        <v>28164</v>
      </c>
      <c r="O25" s="173">
        <v>3724507</v>
      </c>
      <c r="P25" s="173">
        <f t="shared" si="0"/>
        <v>3724507</v>
      </c>
      <c r="Q25" s="167"/>
      <c r="R25" s="148">
        <v>22</v>
      </c>
      <c r="S25" s="139" t="s">
        <v>28327</v>
      </c>
      <c r="T25" s="139">
        <v>351403</v>
      </c>
      <c r="U25" s="156">
        <v>351403</v>
      </c>
      <c r="V25" s="140" t="s">
        <v>28328</v>
      </c>
      <c r="W25" s="145" t="s">
        <v>26708</v>
      </c>
      <c r="X25" s="165"/>
      <c r="Y25" s="176">
        <v>3724507.1380738202</v>
      </c>
      <c r="Z25" s="212"/>
      <c r="AA25" s="212"/>
      <c r="AB25" s="116">
        <f t="shared" si="1"/>
        <v>0</v>
      </c>
      <c r="AC25" s="148">
        <v>22</v>
      </c>
      <c r="AD25" s="139" t="s">
        <v>28327</v>
      </c>
      <c r="AE25" s="139">
        <v>351403</v>
      </c>
      <c r="AF25" s="156">
        <v>351403</v>
      </c>
      <c r="AG25" s="140" t="s">
        <v>28328</v>
      </c>
      <c r="AH25" s="139" t="s">
        <v>28681</v>
      </c>
      <c r="AI25" s="139" t="s">
        <v>28681</v>
      </c>
      <c r="AJ25" s="173">
        <f t="shared" si="2"/>
        <v>3724507</v>
      </c>
      <c r="AK25" s="173">
        <f t="shared" si="3"/>
        <v>3724507.1380738202</v>
      </c>
      <c r="AL25" s="172">
        <f t="shared" si="4"/>
        <v>3724507</v>
      </c>
      <c r="AN25" s="148">
        <v>22</v>
      </c>
      <c r="AO25" s="139" t="s">
        <v>28327</v>
      </c>
      <c r="AP25" s="139">
        <v>351403</v>
      </c>
      <c r="AQ25" s="139">
        <v>351403</v>
      </c>
      <c r="AR25" s="140" t="s">
        <v>28328</v>
      </c>
      <c r="AS25" s="145" t="s">
        <v>26708</v>
      </c>
      <c r="AT25" s="165"/>
      <c r="AU25" s="169">
        <f t="shared" si="5"/>
        <v>3724507</v>
      </c>
      <c r="AW25" s="201">
        <v>22</v>
      </c>
      <c r="AX25" s="201">
        <v>388902</v>
      </c>
      <c r="AY25" s="200" t="s">
        <v>37</v>
      </c>
      <c r="AZ25" s="202">
        <v>1296259</v>
      </c>
      <c r="BA25" s="202">
        <v>1195952</v>
      </c>
      <c r="BB25" s="202">
        <v>705300</v>
      </c>
      <c r="BC25" s="202"/>
      <c r="BD25" s="202">
        <v>705300</v>
      </c>
    </row>
    <row r="26" spans="2:56" ht="45" x14ac:dyDescent="0.25">
      <c r="B26" s="148">
        <v>23</v>
      </c>
      <c r="C26" s="139" t="s">
        <v>28329</v>
      </c>
      <c r="D26" s="139">
        <v>351603</v>
      </c>
      <c r="E26" s="156">
        <v>351603</v>
      </c>
      <c r="F26" s="140" t="s">
        <v>28330</v>
      </c>
      <c r="G26" s="173">
        <v>3622550</v>
      </c>
      <c r="H26" s="173">
        <v>4376970</v>
      </c>
      <c r="I26" s="173">
        <v>3975024</v>
      </c>
      <c r="J26" s="173">
        <v>4394993</v>
      </c>
      <c r="K26" s="173">
        <v>4181725</v>
      </c>
      <c r="L26" s="173">
        <v>4394993</v>
      </c>
      <c r="M26" s="173" t="s">
        <v>28164</v>
      </c>
      <c r="N26" s="173" t="s">
        <v>28164</v>
      </c>
      <c r="O26" s="173">
        <v>4390811</v>
      </c>
      <c r="P26" s="173">
        <f t="shared" si="0"/>
        <v>4390811</v>
      </c>
      <c r="Q26" s="167"/>
      <c r="R26" s="148">
        <v>23</v>
      </c>
      <c r="S26" s="139" t="s">
        <v>28329</v>
      </c>
      <c r="T26" s="139">
        <v>351603</v>
      </c>
      <c r="U26" s="156">
        <v>351603</v>
      </c>
      <c r="V26" s="140" t="s">
        <v>28330</v>
      </c>
      <c r="W26" s="145" t="s">
        <v>26700</v>
      </c>
      <c r="X26" s="145" t="s">
        <v>26727</v>
      </c>
      <c r="Y26" s="176">
        <v>4390811.1525979675</v>
      </c>
      <c r="Z26" s="212"/>
      <c r="AA26" s="212"/>
      <c r="AB26" s="116">
        <f t="shared" si="1"/>
        <v>0</v>
      </c>
      <c r="AC26" s="148">
        <v>23</v>
      </c>
      <c r="AD26" s="139" t="s">
        <v>28329</v>
      </c>
      <c r="AE26" s="139">
        <v>351603</v>
      </c>
      <c r="AF26" s="156">
        <v>351603</v>
      </c>
      <c r="AG26" s="140" t="s">
        <v>28330</v>
      </c>
      <c r="AH26" s="139" t="s">
        <v>28681</v>
      </c>
      <c r="AI26" s="139" t="s">
        <v>28681</v>
      </c>
      <c r="AJ26" s="173">
        <f t="shared" si="2"/>
        <v>4390811</v>
      </c>
      <c r="AK26" s="173">
        <f t="shared" si="3"/>
        <v>4390811.1525979675</v>
      </c>
      <c r="AL26" s="172">
        <f t="shared" si="4"/>
        <v>4390811</v>
      </c>
      <c r="AN26" s="148">
        <v>23</v>
      </c>
      <c r="AO26" s="139" t="s">
        <v>28329</v>
      </c>
      <c r="AP26" s="139">
        <v>351603</v>
      </c>
      <c r="AQ26" s="139">
        <v>351603</v>
      </c>
      <c r="AR26" s="140" t="s">
        <v>28330</v>
      </c>
      <c r="AS26" s="145" t="s">
        <v>26700</v>
      </c>
      <c r="AT26" s="145" t="s">
        <v>26727</v>
      </c>
      <c r="AU26" s="169">
        <f t="shared" si="5"/>
        <v>4390811</v>
      </c>
      <c r="AW26" s="201">
        <v>23</v>
      </c>
      <c r="AX26" s="201">
        <v>388904</v>
      </c>
      <c r="AY26" s="200" t="s">
        <v>38</v>
      </c>
      <c r="AZ26" s="202">
        <v>1296259</v>
      </c>
      <c r="BA26" s="202">
        <v>1195952</v>
      </c>
      <c r="BB26" s="202">
        <v>775830</v>
      </c>
      <c r="BC26" s="202"/>
      <c r="BD26" s="202">
        <v>775830</v>
      </c>
    </row>
    <row r="27" spans="2:56" ht="90" x14ac:dyDescent="0.25">
      <c r="B27" s="148">
        <v>24</v>
      </c>
      <c r="C27" s="139" t="s">
        <v>28331</v>
      </c>
      <c r="D27" s="139">
        <v>352101</v>
      </c>
      <c r="E27" s="156">
        <v>352101</v>
      </c>
      <c r="F27" s="140" t="s">
        <v>28332</v>
      </c>
      <c r="G27" s="173">
        <v>3735474</v>
      </c>
      <c r="H27" s="173">
        <v>4513411</v>
      </c>
      <c r="I27" s="173">
        <v>4098935</v>
      </c>
      <c r="J27" s="173">
        <v>4531996</v>
      </c>
      <c r="K27" s="173">
        <v>4312080</v>
      </c>
      <c r="L27" s="173">
        <v>4531996</v>
      </c>
      <c r="M27" s="173" t="s">
        <v>28164</v>
      </c>
      <c r="N27" s="173" t="s">
        <v>28164</v>
      </c>
      <c r="O27" s="173">
        <v>4527684</v>
      </c>
      <c r="P27" s="173">
        <f t="shared" si="0"/>
        <v>4527684</v>
      </c>
      <c r="Q27" s="167"/>
      <c r="R27" s="148">
        <v>24</v>
      </c>
      <c r="S27" s="139" t="s">
        <v>28331</v>
      </c>
      <c r="T27" s="139">
        <v>352101</v>
      </c>
      <c r="U27" s="156">
        <v>352101</v>
      </c>
      <c r="V27" s="140" t="s">
        <v>28332</v>
      </c>
      <c r="W27" s="145" t="s">
        <v>26700</v>
      </c>
      <c r="X27" s="145" t="s">
        <v>26727</v>
      </c>
      <c r="Y27" s="176">
        <v>4527683.8012418877</v>
      </c>
      <c r="Z27" s="212"/>
      <c r="AA27" s="212"/>
      <c r="AB27" s="116">
        <f t="shared" si="1"/>
        <v>0</v>
      </c>
      <c r="AC27" s="148">
        <v>24</v>
      </c>
      <c r="AD27" s="139" t="s">
        <v>28331</v>
      </c>
      <c r="AE27" s="139">
        <v>352101</v>
      </c>
      <c r="AF27" s="156">
        <v>352101</v>
      </c>
      <c r="AG27" s="140" t="s">
        <v>28332</v>
      </c>
      <c r="AH27" s="139" t="s">
        <v>28681</v>
      </c>
      <c r="AI27" s="139" t="s">
        <v>28681</v>
      </c>
      <c r="AJ27" s="173">
        <f t="shared" si="2"/>
        <v>4527684</v>
      </c>
      <c r="AK27" s="173">
        <f t="shared" si="3"/>
        <v>4527683.8012418877</v>
      </c>
      <c r="AL27" s="172">
        <f t="shared" si="4"/>
        <v>4527683.8012418877</v>
      </c>
      <c r="AN27" s="148">
        <v>24</v>
      </c>
      <c r="AO27" s="139" t="s">
        <v>28331</v>
      </c>
      <c r="AP27" s="139">
        <v>352101</v>
      </c>
      <c r="AQ27" s="139">
        <v>352101</v>
      </c>
      <c r="AR27" s="140" t="s">
        <v>28332</v>
      </c>
      <c r="AS27" s="145" t="s">
        <v>26700</v>
      </c>
      <c r="AT27" s="145" t="s">
        <v>26727</v>
      </c>
      <c r="AU27" s="169">
        <f t="shared" si="5"/>
        <v>4527683.8012418877</v>
      </c>
      <c r="AW27" s="201">
        <v>24</v>
      </c>
      <c r="AX27" s="201">
        <v>861102</v>
      </c>
      <c r="AY27" s="200" t="s">
        <v>39</v>
      </c>
      <c r="AZ27" s="202"/>
      <c r="BA27" s="202">
        <v>542277</v>
      </c>
      <c r="BB27" s="202"/>
      <c r="BC27" s="202"/>
      <c r="BD27" s="202">
        <v>542277</v>
      </c>
    </row>
    <row r="28" spans="2:56" ht="78.75" x14ac:dyDescent="0.25">
      <c r="B28" s="148">
        <v>25</v>
      </c>
      <c r="C28" s="139" t="s">
        <v>28710</v>
      </c>
      <c r="D28" s="139">
        <v>352103</v>
      </c>
      <c r="E28" s="156">
        <v>352103</v>
      </c>
      <c r="F28" s="140" t="s">
        <v>155</v>
      </c>
      <c r="G28" s="173" t="s">
        <v>28164</v>
      </c>
      <c r="H28" s="173" t="s">
        <v>28164</v>
      </c>
      <c r="I28" s="173">
        <v>14410000</v>
      </c>
      <c r="J28" s="173">
        <v>15932445</v>
      </c>
      <c r="K28" s="173">
        <v>15159320</v>
      </c>
      <c r="L28" s="173">
        <v>15932445</v>
      </c>
      <c r="M28" s="173" t="s">
        <v>28164</v>
      </c>
      <c r="N28" s="173" t="s">
        <v>28164</v>
      </c>
      <c r="O28" s="173">
        <v>15917286</v>
      </c>
      <c r="P28" s="173">
        <f t="shared" si="0"/>
        <v>15917286</v>
      </c>
      <c r="Q28" s="167"/>
      <c r="R28" s="148">
        <v>25</v>
      </c>
      <c r="S28" s="139" t="s">
        <v>28710</v>
      </c>
      <c r="T28" s="139">
        <v>352103</v>
      </c>
      <c r="U28" s="156">
        <v>352103</v>
      </c>
      <c r="V28" s="140" t="s">
        <v>155</v>
      </c>
      <c r="W28" s="145" t="s">
        <v>26709</v>
      </c>
      <c r="X28" s="145" t="s">
        <v>26727</v>
      </c>
      <c r="Y28" s="176">
        <v>15917286</v>
      </c>
      <c r="Z28" s="212"/>
      <c r="AA28" s="212"/>
      <c r="AB28" s="116">
        <f t="shared" si="1"/>
        <v>0</v>
      </c>
      <c r="AC28" s="148">
        <v>25</v>
      </c>
      <c r="AD28" s="139" t="s">
        <v>28710</v>
      </c>
      <c r="AE28" s="139">
        <v>352103</v>
      </c>
      <c r="AF28" s="156">
        <v>352103</v>
      </c>
      <c r="AG28" s="140" t="s">
        <v>155</v>
      </c>
      <c r="AH28" s="139" t="s">
        <v>28681</v>
      </c>
      <c r="AI28" s="139" t="s">
        <v>28681</v>
      </c>
      <c r="AJ28" s="173">
        <f t="shared" si="2"/>
        <v>15917286</v>
      </c>
      <c r="AK28" s="173">
        <f t="shared" si="3"/>
        <v>15917286</v>
      </c>
      <c r="AL28" s="172">
        <f t="shared" si="4"/>
        <v>15917286</v>
      </c>
      <c r="AN28" s="148">
        <v>25</v>
      </c>
      <c r="AO28" s="139" t="s">
        <v>28710</v>
      </c>
      <c r="AP28" s="139">
        <v>352103</v>
      </c>
      <c r="AQ28" s="139">
        <v>352103</v>
      </c>
      <c r="AR28" s="140" t="s">
        <v>155</v>
      </c>
      <c r="AS28" s="145" t="s">
        <v>26709</v>
      </c>
      <c r="AT28" s="145" t="s">
        <v>26727</v>
      </c>
      <c r="AU28" s="169">
        <f t="shared" si="5"/>
        <v>15917286</v>
      </c>
      <c r="AW28" s="201">
        <v>25</v>
      </c>
      <c r="AX28" s="201">
        <v>861104</v>
      </c>
      <c r="AY28" s="200" t="s">
        <v>40</v>
      </c>
      <c r="AZ28" s="202"/>
      <c r="BA28" s="202"/>
      <c r="BB28" s="202"/>
      <c r="BC28" s="202"/>
      <c r="BD28" s="202">
        <v>0</v>
      </c>
    </row>
    <row r="29" spans="2:56" ht="56.25" x14ac:dyDescent="0.25">
      <c r="B29" s="148">
        <v>26</v>
      </c>
      <c r="C29" s="139" t="s">
        <v>28333</v>
      </c>
      <c r="D29" s="139">
        <v>352301</v>
      </c>
      <c r="E29" s="156">
        <v>352301</v>
      </c>
      <c r="F29" s="140" t="s">
        <v>28334</v>
      </c>
      <c r="G29" s="173">
        <v>3735474</v>
      </c>
      <c r="H29" s="173">
        <v>4513411</v>
      </c>
      <c r="I29" s="173">
        <v>4098935</v>
      </c>
      <c r="J29" s="173">
        <v>4531996</v>
      </c>
      <c r="K29" s="173">
        <v>4312080</v>
      </c>
      <c r="L29" s="173">
        <v>4531996</v>
      </c>
      <c r="M29" s="173" t="s">
        <v>28164</v>
      </c>
      <c r="N29" s="173" t="s">
        <v>28164</v>
      </c>
      <c r="O29" s="173">
        <v>4527684</v>
      </c>
      <c r="P29" s="173">
        <f t="shared" si="0"/>
        <v>4527684</v>
      </c>
      <c r="Q29" s="167"/>
      <c r="R29" s="148">
        <v>26</v>
      </c>
      <c r="S29" s="139" t="s">
        <v>28333</v>
      </c>
      <c r="T29" s="139">
        <v>352301</v>
      </c>
      <c r="U29" s="156">
        <v>352301</v>
      </c>
      <c r="V29" s="140" t="s">
        <v>28334</v>
      </c>
      <c r="W29" s="145" t="s">
        <v>26700</v>
      </c>
      <c r="X29" s="145" t="s">
        <v>26727</v>
      </c>
      <c r="Y29" s="176">
        <v>4527683.8012418877</v>
      </c>
      <c r="Z29" s="212"/>
      <c r="AA29" s="212"/>
      <c r="AB29" s="116">
        <f t="shared" si="1"/>
        <v>0</v>
      </c>
      <c r="AC29" s="148">
        <v>26</v>
      </c>
      <c r="AD29" s="139" t="s">
        <v>28333</v>
      </c>
      <c r="AE29" s="139">
        <v>352301</v>
      </c>
      <c r="AF29" s="156">
        <v>352301</v>
      </c>
      <c r="AG29" s="140" t="s">
        <v>28334</v>
      </c>
      <c r="AH29" s="139" t="s">
        <v>28681</v>
      </c>
      <c r="AI29" s="139" t="s">
        <v>28681</v>
      </c>
      <c r="AJ29" s="173">
        <f t="shared" si="2"/>
        <v>4527684</v>
      </c>
      <c r="AK29" s="173">
        <f t="shared" si="3"/>
        <v>4527683.8012418877</v>
      </c>
      <c r="AL29" s="172">
        <f t="shared" si="4"/>
        <v>4527683.8012418877</v>
      </c>
      <c r="AN29" s="148">
        <v>26</v>
      </c>
      <c r="AO29" s="139" t="s">
        <v>28333</v>
      </c>
      <c r="AP29" s="139">
        <v>352301</v>
      </c>
      <c r="AQ29" s="139">
        <v>352301</v>
      </c>
      <c r="AR29" s="140" t="s">
        <v>28334</v>
      </c>
      <c r="AS29" s="145" t="s">
        <v>26700</v>
      </c>
      <c r="AT29" s="145" t="s">
        <v>26727</v>
      </c>
      <c r="AU29" s="169">
        <f t="shared" si="5"/>
        <v>4527683.8012418877</v>
      </c>
      <c r="AW29" s="201">
        <v>26</v>
      </c>
      <c r="AX29" s="201">
        <v>872202</v>
      </c>
      <c r="AY29" s="200" t="s">
        <v>41</v>
      </c>
      <c r="AZ29" s="202"/>
      <c r="BA29" s="202">
        <v>1176042</v>
      </c>
      <c r="BB29" s="202">
        <v>2583300</v>
      </c>
      <c r="BC29" s="202">
        <v>3275889</v>
      </c>
      <c r="BD29" s="202">
        <v>1176042</v>
      </c>
    </row>
    <row r="30" spans="2:56" ht="56.25" x14ac:dyDescent="0.25">
      <c r="B30" s="148">
        <v>27</v>
      </c>
      <c r="C30" s="139" t="s">
        <v>28335</v>
      </c>
      <c r="D30" s="139">
        <v>352401</v>
      </c>
      <c r="E30" s="156">
        <v>352401</v>
      </c>
      <c r="F30" s="140" t="s">
        <v>28336</v>
      </c>
      <c r="G30" s="173">
        <v>9500000</v>
      </c>
      <c r="H30" s="173">
        <v>11478437</v>
      </c>
      <c r="I30" s="173">
        <v>10424350</v>
      </c>
      <c r="J30" s="173">
        <v>11525703</v>
      </c>
      <c r="K30" s="173">
        <v>10966416</v>
      </c>
      <c r="L30" s="173">
        <v>11525703</v>
      </c>
      <c r="M30" s="173" t="s">
        <v>28164</v>
      </c>
      <c r="N30" s="173" t="s">
        <v>28164</v>
      </c>
      <c r="O30" s="173">
        <v>11514737</v>
      </c>
      <c r="P30" s="173">
        <f t="shared" si="0"/>
        <v>11514737</v>
      </c>
      <c r="Q30" s="167"/>
      <c r="R30" s="148">
        <v>27</v>
      </c>
      <c r="S30" s="139" t="s">
        <v>28335</v>
      </c>
      <c r="T30" s="139">
        <v>352401</v>
      </c>
      <c r="U30" s="156">
        <v>352401</v>
      </c>
      <c r="V30" s="140" t="s">
        <v>28336</v>
      </c>
      <c r="W30" s="145" t="s">
        <v>26710</v>
      </c>
      <c r="X30" s="145" t="s">
        <v>26727</v>
      </c>
      <c r="Y30" s="176">
        <v>11514737.010000002</v>
      </c>
      <c r="Z30" s="212"/>
      <c r="AA30" s="212"/>
      <c r="AB30" s="116">
        <f t="shared" si="1"/>
        <v>0</v>
      </c>
      <c r="AC30" s="148">
        <v>27</v>
      </c>
      <c r="AD30" s="139" t="s">
        <v>28335</v>
      </c>
      <c r="AE30" s="139">
        <v>352401</v>
      </c>
      <c r="AF30" s="156">
        <v>352401</v>
      </c>
      <c r="AG30" s="140" t="s">
        <v>28336</v>
      </c>
      <c r="AH30" s="139" t="s">
        <v>28681</v>
      </c>
      <c r="AI30" s="139" t="s">
        <v>28681</v>
      </c>
      <c r="AJ30" s="173">
        <f t="shared" si="2"/>
        <v>11514737</v>
      </c>
      <c r="AK30" s="173">
        <f t="shared" si="3"/>
        <v>11514737.010000002</v>
      </c>
      <c r="AL30" s="172">
        <f t="shared" si="4"/>
        <v>11514737</v>
      </c>
      <c r="AN30" s="148">
        <v>27</v>
      </c>
      <c r="AO30" s="139" t="s">
        <v>28335</v>
      </c>
      <c r="AP30" s="139">
        <v>352401</v>
      </c>
      <c r="AQ30" s="139">
        <v>352401</v>
      </c>
      <c r="AR30" s="140" t="s">
        <v>28336</v>
      </c>
      <c r="AS30" s="145" t="s">
        <v>26710</v>
      </c>
      <c r="AT30" s="145" t="s">
        <v>26727</v>
      </c>
      <c r="AU30" s="169">
        <f t="shared" si="5"/>
        <v>11514737</v>
      </c>
      <c r="AW30" s="201">
        <v>27</v>
      </c>
      <c r="AX30" s="201">
        <v>873501</v>
      </c>
      <c r="AY30" s="200" t="s">
        <v>42</v>
      </c>
      <c r="AZ30" s="202"/>
      <c r="BA30" s="202"/>
      <c r="BB30" s="202"/>
      <c r="BC30" s="202"/>
      <c r="BD30" s="202">
        <v>0</v>
      </c>
    </row>
    <row r="31" spans="2:56" ht="101.25" x14ac:dyDescent="0.25">
      <c r="B31" s="148">
        <v>28</v>
      </c>
      <c r="C31" s="139" t="s">
        <v>28337</v>
      </c>
      <c r="D31" s="139">
        <v>352501</v>
      </c>
      <c r="E31" s="156">
        <v>352501</v>
      </c>
      <c r="F31" s="140" t="s">
        <v>28338</v>
      </c>
      <c r="G31" s="173">
        <v>5451022</v>
      </c>
      <c r="H31" s="173">
        <v>6586233</v>
      </c>
      <c r="I31" s="173">
        <v>5981407</v>
      </c>
      <c r="J31" s="173">
        <v>6613355</v>
      </c>
      <c r="K31" s="173">
        <v>6292440</v>
      </c>
      <c r="L31" s="173">
        <v>6613354</v>
      </c>
      <c r="M31" s="173" t="s">
        <v>28164</v>
      </c>
      <c r="N31" s="173" t="s">
        <v>28164</v>
      </c>
      <c r="O31" s="173">
        <v>6607062</v>
      </c>
      <c r="P31" s="173">
        <f t="shared" si="0"/>
        <v>6607062</v>
      </c>
      <c r="Q31" s="167"/>
      <c r="R31" s="148">
        <v>28</v>
      </c>
      <c r="S31" s="139" t="s">
        <v>28337</v>
      </c>
      <c r="T31" s="139">
        <v>352501</v>
      </c>
      <c r="U31" s="156">
        <v>352501</v>
      </c>
      <c r="V31" s="140" t="s">
        <v>28338</v>
      </c>
      <c r="W31" s="145" t="s">
        <v>26700</v>
      </c>
      <c r="X31" s="145" t="s">
        <v>26727</v>
      </c>
      <c r="Y31" s="176">
        <v>6607061.967984654</v>
      </c>
      <c r="Z31" s="212"/>
      <c r="AA31" s="212"/>
      <c r="AB31" s="116">
        <f t="shared" si="1"/>
        <v>0</v>
      </c>
      <c r="AC31" s="148">
        <v>28</v>
      </c>
      <c r="AD31" s="139" t="s">
        <v>28337</v>
      </c>
      <c r="AE31" s="139">
        <v>352501</v>
      </c>
      <c r="AF31" s="156">
        <v>352501</v>
      </c>
      <c r="AG31" s="140" t="s">
        <v>28338</v>
      </c>
      <c r="AH31" s="139" t="s">
        <v>28681</v>
      </c>
      <c r="AI31" s="139" t="s">
        <v>28681</v>
      </c>
      <c r="AJ31" s="173">
        <f t="shared" si="2"/>
        <v>6607062</v>
      </c>
      <c r="AK31" s="173">
        <f t="shared" si="3"/>
        <v>6607061.967984654</v>
      </c>
      <c r="AL31" s="172">
        <f t="shared" si="4"/>
        <v>6607061.967984654</v>
      </c>
      <c r="AN31" s="148">
        <v>28</v>
      </c>
      <c r="AO31" s="139" t="s">
        <v>28337</v>
      </c>
      <c r="AP31" s="139">
        <v>352501</v>
      </c>
      <c r="AQ31" s="139">
        <v>352501</v>
      </c>
      <c r="AR31" s="140" t="s">
        <v>28338</v>
      </c>
      <c r="AS31" s="145" t="s">
        <v>26700</v>
      </c>
      <c r="AT31" s="145" t="s">
        <v>26727</v>
      </c>
      <c r="AU31" s="169">
        <f t="shared" si="5"/>
        <v>6607061.967984654</v>
      </c>
      <c r="AW31" s="201">
        <v>28</v>
      </c>
      <c r="AX31" s="201">
        <v>874125</v>
      </c>
      <c r="AY31" s="200" t="s">
        <v>43</v>
      </c>
      <c r="AZ31" s="202">
        <v>563448</v>
      </c>
      <c r="BA31" s="202"/>
      <c r="BB31" s="202">
        <v>2475700</v>
      </c>
      <c r="BC31" s="202">
        <v>4520156</v>
      </c>
      <c r="BD31" s="202">
        <v>563448</v>
      </c>
    </row>
    <row r="32" spans="2:56" ht="101.25" x14ac:dyDescent="0.25">
      <c r="B32" s="148">
        <v>29</v>
      </c>
      <c r="C32" s="139" t="s">
        <v>28339</v>
      </c>
      <c r="D32" s="139">
        <v>352504</v>
      </c>
      <c r="E32" s="156">
        <v>352504</v>
      </c>
      <c r="F32" s="140" t="s">
        <v>28340</v>
      </c>
      <c r="G32" s="173">
        <v>5451022</v>
      </c>
      <c r="H32" s="173">
        <v>6586233</v>
      </c>
      <c r="I32" s="173">
        <v>5981407</v>
      </c>
      <c r="J32" s="173">
        <v>6613355</v>
      </c>
      <c r="K32" s="173">
        <v>6292440</v>
      </c>
      <c r="L32" s="173">
        <v>6613354</v>
      </c>
      <c r="M32" s="173" t="s">
        <v>28164</v>
      </c>
      <c r="N32" s="173" t="s">
        <v>28164</v>
      </c>
      <c r="O32" s="173">
        <v>6607062</v>
      </c>
      <c r="P32" s="173">
        <f t="shared" si="0"/>
        <v>6607062</v>
      </c>
      <c r="Q32" s="167"/>
      <c r="R32" s="148">
        <v>29</v>
      </c>
      <c r="S32" s="139" t="s">
        <v>28339</v>
      </c>
      <c r="T32" s="139">
        <v>352504</v>
      </c>
      <c r="U32" s="156">
        <v>352504</v>
      </c>
      <c r="V32" s="140" t="s">
        <v>28340</v>
      </c>
      <c r="W32" s="145" t="s">
        <v>26700</v>
      </c>
      <c r="X32" s="145" t="s">
        <v>26727</v>
      </c>
      <c r="Y32" s="176">
        <v>6607061.967984654</v>
      </c>
      <c r="Z32" s="212"/>
      <c r="AA32" s="212"/>
      <c r="AB32" s="116">
        <f t="shared" si="1"/>
        <v>0</v>
      </c>
      <c r="AC32" s="148">
        <v>29</v>
      </c>
      <c r="AD32" s="139" t="s">
        <v>28339</v>
      </c>
      <c r="AE32" s="139">
        <v>352504</v>
      </c>
      <c r="AF32" s="156">
        <v>352504</v>
      </c>
      <c r="AG32" s="140" t="s">
        <v>28340</v>
      </c>
      <c r="AH32" s="139" t="s">
        <v>28681</v>
      </c>
      <c r="AI32" s="139" t="s">
        <v>28681</v>
      </c>
      <c r="AJ32" s="173">
        <f t="shared" si="2"/>
        <v>6607062</v>
      </c>
      <c r="AK32" s="173">
        <f t="shared" si="3"/>
        <v>6607061.967984654</v>
      </c>
      <c r="AL32" s="172">
        <f t="shared" si="4"/>
        <v>6607061.967984654</v>
      </c>
      <c r="AN32" s="148">
        <v>29</v>
      </c>
      <c r="AO32" s="139" t="s">
        <v>28339</v>
      </c>
      <c r="AP32" s="139">
        <v>352504</v>
      </c>
      <c r="AQ32" s="139">
        <v>352504</v>
      </c>
      <c r="AR32" s="140" t="s">
        <v>28340</v>
      </c>
      <c r="AS32" s="145" t="s">
        <v>26700</v>
      </c>
      <c r="AT32" s="145" t="s">
        <v>26727</v>
      </c>
      <c r="AU32" s="169">
        <f t="shared" si="5"/>
        <v>6607061.967984654</v>
      </c>
      <c r="AW32" s="201">
        <v>29</v>
      </c>
      <c r="AX32" s="201">
        <v>874133</v>
      </c>
      <c r="AY32" s="200" t="s">
        <v>44</v>
      </c>
      <c r="AZ32" s="202">
        <v>1608691</v>
      </c>
      <c r="BA32" s="202">
        <v>1484208</v>
      </c>
      <c r="BB32" s="202">
        <v>3749300</v>
      </c>
      <c r="BC32" s="202">
        <v>4280845</v>
      </c>
      <c r="BD32" s="202">
        <v>1484208</v>
      </c>
    </row>
    <row r="33" spans="2:56" ht="101.25" x14ac:dyDescent="0.25">
      <c r="B33" s="148">
        <v>30</v>
      </c>
      <c r="C33" s="139" t="s">
        <v>28341</v>
      </c>
      <c r="D33" s="139">
        <v>352507</v>
      </c>
      <c r="E33" s="156">
        <v>352507</v>
      </c>
      <c r="F33" s="140" t="s">
        <v>28342</v>
      </c>
      <c r="G33" s="173">
        <v>5451022</v>
      </c>
      <c r="H33" s="173">
        <v>6586233</v>
      </c>
      <c r="I33" s="173">
        <v>5981407</v>
      </c>
      <c r="J33" s="173">
        <v>6613355</v>
      </c>
      <c r="K33" s="173">
        <v>6292440</v>
      </c>
      <c r="L33" s="173">
        <v>6613354</v>
      </c>
      <c r="M33" s="173" t="s">
        <v>28164</v>
      </c>
      <c r="N33" s="173" t="s">
        <v>28164</v>
      </c>
      <c r="O33" s="173">
        <v>6607062</v>
      </c>
      <c r="P33" s="173">
        <f t="shared" si="0"/>
        <v>6607062</v>
      </c>
      <c r="Q33" s="167"/>
      <c r="R33" s="148">
        <v>30</v>
      </c>
      <c r="S33" s="139" t="s">
        <v>28341</v>
      </c>
      <c r="T33" s="139">
        <v>352507</v>
      </c>
      <c r="U33" s="156">
        <v>352507</v>
      </c>
      <c r="V33" s="140" t="s">
        <v>28342</v>
      </c>
      <c r="W33" s="145" t="s">
        <v>26700</v>
      </c>
      <c r="X33" s="145" t="s">
        <v>26727</v>
      </c>
      <c r="Y33" s="176">
        <v>6607061.967984654</v>
      </c>
      <c r="Z33" s="212"/>
      <c r="AA33" s="212"/>
      <c r="AB33" s="116">
        <f t="shared" si="1"/>
        <v>0</v>
      </c>
      <c r="AC33" s="148">
        <v>30</v>
      </c>
      <c r="AD33" s="139" t="s">
        <v>28341</v>
      </c>
      <c r="AE33" s="139">
        <v>352507</v>
      </c>
      <c r="AF33" s="156">
        <v>352507</v>
      </c>
      <c r="AG33" s="140" t="s">
        <v>28342</v>
      </c>
      <c r="AH33" s="139" t="s">
        <v>28681</v>
      </c>
      <c r="AI33" s="139" t="s">
        <v>28681</v>
      </c>
      <c r="AJ33" s="173">
        <f t="shared" si="2"/>
        <v>6607062</v>
      </c>
      <c r="AK33" s="173">
        <f t="shared" si="3"/>
        <v>6607061.967984654</v>
      </c>
      <c r="AL33" s="172">
        <f t="shared" si="4"/>
        <v>6607061.967984654</v>
      </c>
      <c r="AN33" s="148">
        <v>30</v>
      </c>
      <c r="AO33" s="139" t="s">
        <v>28341</v>
      </c>
      <c r="AP33" s="139">
        <v>352507</v>
      </c>
      <c r="AQ33" s="139">
        <v>352507</v>
      </c>
      <c r="AR33" s="140" t="s">
        <v>28342</v>
      </c>
      <c r="AS33" s="145" t="s">
        <v>26700</v>
      </c>
      <c r="AT33" s="145" t="s">
        <v>26727</v>
      </c>
      <c r="AU33" s="169">
        <f t="shared" si="5"/>
        <v>6607061.967984654</v>
      </c>
      <c r="AW33" s="201">
        <v>30</v>
      </c>
      <c r="AX33" s="201">
        <v>874134</v>
      </c>
      <c r="AY33" s="200" t="s">
        <v>45</v>
      </c>
      <c r="AZ33" s="202">
        <v>563448</v>
      </c>
      <c r="BA33" s="202"/>
      <c r="BB33" s="202">
        <v>2475700</v>
      </c>
      <c r="BC33" s="202">
        <v>7000541</v>
      </c>
      <c r="BD33" s="202">
        <v>563448</v>
      </c>
    </row>
    <row r="34" spans="2:56" ht="33.75" x14ac:dyDescent="0.25">
      <c r="B34" s="148">
        <v>31</v>
      </c>
      <c r="C34" s="139" t="s">
        <v>28343</v>
      </c>
      <c r="D34" s="139">
        <v>352510</v>
      </c>
      <c r="E34" s="156">
        <v>352510</v>
      </c>
      <c r="F34" s="140" t="s">
        <v>28344</v>
      </c>
      <c r="G34" s="173">
        <v>5451022</v>
      </c>
      <c r="H34" s="173">
        <v>6586233</v>
      </c>
      <c r="I34" s="173">
        <v>5981407</v>
      </c>
      <c r="J34" s="173">
        <v>6613355</v>
      </c>
      <c r="K34" s="173">
        <v>6292440</v>
      </c>
      <c r="L34" s="173">
        <v>6613354</v>
      </c>
      <c r="M34" s="173" t="s">
        <v>28164</v>
      </c>
      <c r="N34" s="173" t="s">
        <v>28164</v>
      </c>
      <c r="O34" s="173">
        <v>6607062</v>
      </c>
      <c r="P34" s="173">
        <f t="shared" si="0"/>
        <v>6607062</v>
      </c>
      <c r="Q34" s="167"/>
      <c r="R34" s="148">
        <v>31</v>
      </c>
      <c r="S34" s="139" t="s">
        <v>28343</v>
      </c>
      <c r="T34" s="139">
        <v>352510</v>
      </c>
      <c r="U34" s="156">
        <v>352510</v>
      </c>
      <c r="V34" s="140" t="s">
        <v>28344</v>
      </c>
      <c r="W34" s="145" t="s">
        <v>26700</v>
      </c>
      <c r="X34" s="145" t="s">
        <v>26727</v>
      </c>
      <c r="Y34" s="176">
        <v>6607061.967984654</v>
      </c>
      <c r="Z34" s="212"/>
      <c r="AA34" s="212"/>
      <c r="AB34" s="116">
        <f t="shared" si="1"/>
        <v>0</v>
      </c>
      <c r="AC34" s="148">
        <v>31</v>
      </c>
      <c r="AD34" s="139" t="s">
        <v>28343</v>
      </c>
      <c r="AE34" s="139">
        <v>352510</v>
      </c>
      <c r="AF34" s="156">
        <v>352510</v>
      </c>
      <c r="AG34" s="140" t="s">
        <v>28344</v>
      </c>
      <c r="AH34" s="139" t="s">
        <v>28681</v>
      </c>
      <c r="AI34" s="139" t="s">
        <v>28681</v>
      </c>
      <c r="AJ34" s="173">
        <f t="shared" si="2"/>
        <v>6607062</v>
      </c>
      <c r="AK34" s="173">
        <f t="shared" si="3"/>
        <v>6607061.967984654</v>
      </c>
      <c r="AL34" s="172">
        <f t="shared" si="4"/>
        <v>6607061.967984654</v>
      </c>
      <c r="AN34" s="148">
        <v>31</v>
      </c>
      <c r="AO34" s="139" t="s">
        <v>28343</v>
      </c>
      <c r="AP34" s="139">
        <v>352510</v>
      </c>
      <c r="AQ34" s="139">
        <v>352510</v>
      </c>
      <c r="AR34" s="140" t="s">
        <v>28344</v>
      </c>
      <c r="AS34" s="145" t="s">
        <v>26700</v>
      </c>
      <c r="AT34" s="145" t="s">
        <v>26727</v>
      </c>
      <c r="AU34" s="169">
        <f t="shared" si="5"/>
        <v>6607061.967984654</v>
      </c>
      <c r="AW34" s="201">
        <v>31</v>
      </c>
      <c r="AX34" s="201">
        <v>876110</v>
      </c>
      <c r="AY34" s="200" t="s">
        <v>46</v>
      </c>
      <c r="AZ34" s="202">
        <v>249810</v>
      </c>
      <c r="BA34" s="202"/>
      <c r="BB34" s="202">
        <v>719475</v>
      </c>
      <c r="BC34" s="202">
        <v>2645105</v>
      </c>
      <c r="BD34" s="202">
        <v>249810</v>
      </c>
    </row>
    <row r="35" spans="2:56" ht="33.75" x14ac:dyDescent="0.25">
      <c r="B35" s="148">
        <v>32</v>
      </c>
      <c r="C35" s="139" t="s">
        <v>28345</v>
      </c>
      <c r="D35" s="139">
        <v>353503</v>
      </c>
      <c r="E35" s="156">
        <v>353503</v>
      </c>
      <c r="F35" s="140" t="s">
        <v>28346</v>
      </c>
      <c r="G35" s="173">
        <v>5451022</v>
      </c>
      <c r="H35" s="173">
        <v>6586233</v>
      </c>
      <c r="I35" s="173">
        <v>5981407</v>
      </c>
      <c r="J35" s="173">
        <v>6613355</v>
      </c>
      <c r="K35" s="173">
        <v>6292440</v>
      </c>
      <c r="L35" s="173">
        <v>6613354</v>
      </c>
      <c r="M35" s="173" t="s">
        <v>28164</v>
      </c>
      <c r="N35" s="173" t="s">
        <v>28164</v>
      </c>
      <c r="O35" s="173">
        <v>6607062</v>
      </c>
      <c r="P35" s="173">
        <f t="shared" si="0"/>
        <v>6607062</v>
      </c>
      <c r="Q35" s="167"/>
      <c r="R35" s="148">
        <v>32</v>
      </c>
      <c r="S35" s="139" t="s">
        <v>28345</v>
      </c>
      <c r="T35" s="139">
        <v>353503</v>
      </c>
      <c r="U35" s="156">
        <v>353503</v>
      </c>
      <c r="V35" s="140" t="s">
        <v>28346</v>
      </c>
      <c r="W35" s="145" t="s">
        <v>26700</v>
      </c>
      <c r="X35" s="145" t="s">
        <v>26727</v>
      </c>
      <c r="Y35" s="176">
        <v>6607061.967984654</v>
      </c>
      <c r="Z35" s="212"/>
      <c r="AA35" s="212"/>
      <c r="AB35" s="116">
        <f t="shared" si="1"/>
        <v>0</v>
      </c>
      <c r="AC35" s="148">
        <v>32</v>
      </c>
      <c r="AD35" s="139" t="s">
        <v>28345</v>
      </c>
      <c r="AE35" s="139">
        <v>353503</v>
      </c>
      <c r="AF35" s="156">
        <v>353503</v>
      </c>
      <c r="AG35" s="140" t="s">
        <v>28346</v>
      </c>
      <c r="AH35" s="139" t="s">
        <v>28681</v>
      </c>
      <c r="AI35" s="139" t="s">
        <v>28681</v>
      </c>
      <c r="AJ35" s="173">
        <f t="shared" si="2"/>
        <v>6607062</v>
      </c>
      <c r="AK35" s="173">
        <f t="shared" si="3"/>
        <v>6607061.967984654</v>
      </c>
      <c r="AL35" s="172">
        <f t="shared" si="4"/>
        <v>6607061.967984654</v>
      </c>
      <c r="AN35" s="148">
        <v>32</v>
      </c>
      <c r="AO35" s="139" t="s">
        <v>28345</v>
      </c>
      <c r="AP35" s="139">
        <v>353503</v>
      </c>
      <c r="AQ35" s="139">
        <v>353503</v>
      </c>
      <c r="AR35" s="140" t="s">
        <v>28346</v>
      </c>
      <c r="AS35" s="145" t="s">
        <v>26700</v>
      </c>
      <c r="AT35" s="145" t="s">
        <v>26727</v>
      </c>
      <c r="AU35" s="169">
        <f t="shared" si="5"/>
        <v>6607061.967984654</v>
      </c>
      <c r="AW35" s="201">
        <v>32</v>
      </c>
      <c r="AX35" s="201">
        <v>876120</v>
      </c>
      <c r="AY35" s="200" t="s">
        <v>47</v>
      </c>
      <c r="AZ35" s="202">
        <v>1547125</v>
      </c>
      <c r="BA35" s="202">
        <v>1427406</v>
      </c>
      <c r="BB35" s="202">
        <v>6312450</v>
      </c>
      <c r="BC35" s="202">
        <v>7572846</v>
      </c>
      <c r="BD35" s="202">
        <v>1427406</v>
      </c>
    </row>
    <row r="36" spans="2:56" ht="78.75" x14ac:dyDescent="0.25">
      <c r="B36" s="148">
        <v>33</v>
      </c>
      <c r="C36" s="139" t="s">
        <v>28347</v>
      </c>
      <c r="D36" s="139">
        <v>354201</v>
      </c>
      <c r="E36" s="156">
        <v>354201</v>
      </c>
      <c r="F36" s="140" t="s">
        <v>28348</v>
      </c>
      <c r="G36" s="173">
        <v>3067670</v>
      </c>
      <c r="H36" s="173">
        <v>3706532</v>
      </c>
      <c r="I36" s="173">
        <v>3366154</v>
      </c>
      <c r="J36" s="173">
        <v>3721795</v>
      </c>
      <c r="K36" s="173">
        <v>3541194</v>
      </c>
      <c r="L36" s="173">
        <v>3721795</v>
      </c>
      <c r="M36" s="173" t="s">
        <v>28164</v>
      </c>
      <c r="N36" s="173" t="s">
        <v>28164</v>
      </c>
      <c r="O36" s="173">
        <v>3718254</v>
      </c>
      <c r="P36" s="173">
        <f t="shared" ref="P36:P67" si="6">+O36</f>
        <v>3718254</v>
      </c>
      <c r="Q36" s="167"/>
      <c r="R36" s="148">
        <v>33</v>
      </c>
      <c r="S36" s="139" t="s">
        <v>28347</v>
      </c>
      <c r="T36" s="139">
        <v>354201</v>
      </c>
      <c r="U36" s="156">
        <v>354201</v>
      </c>
      <c r="V36" s="140" t="s">
        <v>28348</v>
      </c>
      <c r="W36" s="145" t="s">
        <v>26708</v>
      </c>
      <c r="X36" s="165"/>
      <c r="Y36" s="176">
        <v>3718254.0298386002</v>
      </c>
      <c r="Z36" s="212"/>
      <c r="AA36" s="212"/>
      <c r="AB36" s="116">
        <f t="shared" si="1"/>
        <v>0</v>
      </c>
      <c r="AC36" s="148">
        <v>33</v>
      </c>
      <c r="AD36" s="139" t="s">
        <v>28347</v>
      </c>
      <c r="AE36" s="139">
        <v>354201</v>
      </c>
      <c r="AF36" s="156">
        <v>354201</v>
      </c>
      <c r="AG36" s="140" t="s">
        <v>28348</v>
      </c>
      <c r="AH36" s="139" t="s">
        <v>28681</v>
      </c>
      <c r="AI36" s="139" t="s">
        <v>28681</v>
      </c>
      <c r="AJ36" s="173">
        <f t="shared" si="2"/>
        <v>3718254</v>
      </c>
      <c r="AK36" s="173">
        <f t="shared" si="3"/>
        <v>3718254.0298386002</v>
      </c>
      <c r="AL36" s="172">
        <f t="shared" si="4"/>
        <v>3718254</v>
      </c>
      <c r="AN36" s="148">
        <v>33</v>
      </c>
      <c r="AO36" s="139" t="s">
        <v>28347</v>
      </c>
      <c r="AP36" s="139">
        <v>354201</v>
      </c>
      <c r="AQ36" s="139">
        <v>354201</v>
      </c>
      <c r="AR36" s="140" t="s">
        <v>28348</v>
      </c>
      <c r="AS36" s="145" t="s">
        <v>26708</v>
      </c>
      <c r="AT36" s="165"/>
      <c r="AU36" s="169">
        <f t="shared" si="5"/>
        <v>3718254</v>
      </c>
      <c r="AW36" s="201">
        <v>33</v>
      </c>
      <c r="AX36" s="201">
        <v>876121</v>
      </c>
      <c r="AY36" s="200" t="s">
        <v>48</v>
      </c>
      <c r="AZ36" s="202">
        <v>1641884</v>
      </c>
      <c r="BA36" s="202">
        <v>1514832</v>
      </c>
      <c r="BB36" s="202">
        <v>6312450</v>
      </c>
      <c r="BC36" s="202">
        <v>3624439</v>
      </c>
      <c r="BD36" s="202">
        <v>1514832</v>
      </c>
    </row>
    <row r="37" spans="2:56" ht="78.75" x14ac:dyDescent="0.25">
      <c r="B37" s="148">
        <v>34</v>
      </c>
      <c r="C37" s="139" t="s">
        <v>28711</v>
      </c>
      <c r="D37" s="139">
        <v>355102</v>
      </c>
      <c r="E37" s="156">
        <v>355102</v>
      </c>
      <c r="F37" s="140" t="s">
        <v>28349</v>
      </c>
      <c r="G37" s="173" t="s">
        <v>28164</v>
      </c>
      <c r="H37" s="173" t="s">
        <v>28164</v>
      </c>
      <c r="I37" s="173">
        <v>1750000</v>
      </c>
      <c r="J37" s="173">
        <v>1934891</v>
      </c>
      <c r="K37" s="173">
        <v>1841000</v>
      </c>
      <c r="L37" s="173">
        <v>1934891</v>
      </c>
      <c r="M37" s="173" t="s">
        <v>28164</v>
      </c>
      <c r="N37" s="173" t="s">
        <v>28164</v>
      </c>
      <c r="O37" s="173">
        <v>1933050</v>
      </c>
      <c r="P37" s="173">
        <f t="shared" si="6"/>
        <v>1933050</v>
      </c>
      <c r="Q37" s="167"/>
      <c r="R37" s="148">
        <v>34</v>
      </c>
      <c r="S37" s="139" t="s">
        <v>28711</v>
      </c>
      <c r="T37" s="139">
        <v>355102</v>
      </c>
      <c r="U37" s="156">
        <v>355102</v>
      </c>
      <c r="V37" s="140" t="s">
        <v>28349</v>
      </c>
      <c r="W37" s="145" t="s">
        <v>26708</v>
      </c>
      <c r="X37" s="165"/>
      <c r="Y37" s="176">
        <v>1933050</v>
      </c>
      <c r="Z37" s="212"/>
      <c r="AA37" s="212"/>
      <c r="AB37" s="116">
        <f t="shared" si="1"/>
        <v>0</v>
      </c>
      <c r="AC37" s="148">
        <v>34</v>
      </c>
      <c r="AD37" s="139" t="s">
        <v>28711</v>
      </c>
      <c r="AE37" s="139">
        <v>355102</v>
      </c>
      <c r="AF37" s="156">
        <v>355102</v>
      </c>
      <c r="AG37" s="140" t="s">
        <v>28349</v>
      </c>
      <c r="AH37" s="139" t="s">
        <v>28681</v>
      </c>
      <c r="AI37" s="139" t="s">
        <v>28681</v>
      </c>
      <c r="AJ37" s="173">
        <f t="shared" si="2"/>
        <v>1933050</v>
      </c>
      <c r="AK37" s="173">
        <f t="shared" si="3"/>
        <v>1933050</v>
      </c>
      <c r="AL37" s="172">
        <f t="shared" si="4"/>
        <v>1933050</v>
      </c>
      <c r="AN37" s="148">
        <v>34</v>
      </c>
      <c r="AO37" s="139" t="s">
        <v>28711</v>
      </c>
      <c r="AP37" s="139">
        <v>355102</v>
      </c>
      <c r="AQ37" s="139">
        <v>355102</v>
      </c>
      <c r="AR37" s="140" t="s">
        <v>28349</v>
      </c>
      <c r="AS37" s="145" t="s">
        <v>26708</v>
      </c>
      <c r="AT37" s="165"/>
      <c r="AU37" s="169">
        <f t="shared" si="5"/>
        <v>1933050</v>
      </c>
      <c r="AW37" s="201">
        <v>34</v>
      </c>
      <c r="AX37" s="201">
        <v>876122</v>
      </c>
      <c r="AY37" s="200" t="s">
        <v>49</v>
      </c>
      <c r="AZ37" s="202">
        <v>1547125</v>
      </c>
      <c r="BA37" s="202">
        <v>1427406</v>
      </c>
      <c r="BB37" s="202">
        <v>1556400</v>
      </c>
      <c r="BC37" s="202">
        <v>5821446</v>
      </c>
      <c r="BD37" s="202">
        <v>1427406</v>
      </c>
    </row>
    <row r="38" spans="2:56" ht="33.75" x14ac:dyDescent="0.25">
      <c r="B38" s="148">
        <v>35</v>
      </c>
      <c r="C38" s="139" t="s">
        <v>28350</v>
      </c>
      <c r="D38" s="139">
        <v>355104</v>
      </c>
      <c r="E38" s="156">
        <v>355104</v>
      </c>
      <c r="F38" s="140" t="s">
        <v>28351</v>
      </c>
      <c r="G38" s="173">
        <v>3115907</v>
      </c>
      <c r="H38" s="173">
        <v>3764815</v>
      </c>
      <c r="I38" s="173">
        <v>3419084</v>
      </c>
      <c r="J38" s="173">
        <v>3780317</v>
      </c>
      <c r="K38" s="173">
        <v>3596876</v>
      </c>
      <c r="L38" s="173">
        <v>3780317</v>
      </c>
      <c r="M38" s="173" t="s">
        <v>28164</v>
      </c>
      <c r="N38" s="173" t="s">
        <v>28164</v>
      </c>
      <c r="O38" s="173">
        <v>3776721</v>
      </c>
      <c r="P38" s="173">
        <f t="shared" si="6"/>
        <v>3776721</v>
      </c>
      <c r="Q38" s="167"/>
      <c r="R38" s="148">
        <v>35</v>
      </c>
      <c r="S38" s="139" t="s">
        <v>28350</v>
      </c>
      <c r="T38" s="139">
        <v>355104</v>
      </c>
      <c r="U38" s="156">
        <v>355104</v>
      </c>
      <c r="V38" s="140" t="s">
        <v>28351</v>
      </c>
      <c r="W38" s="145" t="s">
        <v>26700</v>
      </c>
      <c r="X38" s="145" t="s">
        <v>26727</v>
      </c>
      <c r="Y38" s="176">
        <v>3776720.6524417857</v>
      </c>
      <c r="Z38" s="212"/>
      <c r="AA38" s="212"/>
      <c r="AB38" s="116">
        <f t="shared" si="1"/>
        <v>0</v>
      </c>
      <c r="AC38" s="148">
        <v>35</v>
      </c>
      <c r="AD38" s="139" t="s">
        <v>28350</v>
      </c>
      <c r="AE38" s="139">
        <v>355104</v>
      </c>
      <c r="AF38" s="156">
        <v>355104</v>
      </c>
      <c r="AG38" s="140" t="s">
        <v>28351</v>
      </c>
      <c r="AH38" s="139" t="s">
        <v>28681</v>
      </c>
      <c r="AI38" s="139" t="s">
        <v>28681</v>
      </c>
      <c r="AJ38" s="173">
        <f t="shared" si="2"/>
        <v>3776721</v>
      </c>
      <c r="AK38" s="173">
        <f t="shared" si="3"/>
        <v>3776720.6524417857</v>
      </c>
      <c r="AL38" s="172">
        <f t="shared" si="4"/>
        <v>3776720.6524417857</v>
      </c>
      <c r="AN38" s="148">
        <v>35</v>
      </c>
      <c r="AO38" s="139" t="s">
        <v>28350</v>
      </c>
      <c r="AP38" s="139">
        <v>355104</v>
      </c>
      <c r="AQ38" s="139">
        <v>355104</v>
      </c>
      <c r="AR38" s="140" t="s">
        <v>28351</v>
      </c>
      <c r="AS38" s="145" t="s">
        <v>26700</v>
      </c>
      <c r="AT38" s="145" t="s">
        <v>26727</v>
      </c>
      <c r="AU38" s="169">
        <f t="shared" si="5"/>
        <v>3776720.6524417857</v>
      </c>
      <c r="AW38" s="201">
        <v>35</v>
      </c>
      <c r="AX38" s="201">
        <v>876130</v>
      </c>
      <c r="AY38" s="200" t="s">
        <v>50</v>
      </c>
      <c r="AZ38" s="202">
        <v>329172</v>
      </c>
      <c r="BA38" s="202"/>
      <c r="BB38" s="202">
        <v>1446300</v>
      </c>
      <c r="BC38" s="202"/>
      <c r="BD38" s="202">
        <v>329172</v>
      </c>
    </row>
    <row r="39" spans="2:56" ht="67.5" x14ac:dyDescent="0.25">
      <c r="B39" s="148">
        <v>36</v>
      </c>
      <c r="C39" s="139" t="s">
        <v>28352</v>
      </c>
      <c r="D39" s="139">
        <v>355204</v>
      </c>
      <c r="E39" s="156">
        <v>355204</v>
      </c>
      <c r="F39" s="140" t="s">
        <v>28353</v>
      </c>
      <c r="G39" s="173">
        <v>3356023</v>
      </c>
      <c r="H39" s="173">
        <v>4054937</v>
      </c>
      <c r="I39" s="173">
        <v>3682564</v>
      </c>
      <c r="J39" s="173">
        <v>4071634</v>
      </c>
      <c r="K39" s="173">
        <v>3874057</v>
      </c>
      <c r="L39" s="173">
        <v>4071634</v>
      </c>
      <c r="M39" s="173" t="s">
        <v>28164</v>
      </c>
      <c r="N39" s="173" t="s">
        <v>28164</v>
      </c>
      <c r="O39" s="173">
        <v>4067760</v>
      </c>
      <c r="P39" s="173">
        <f t="shared" si="6"/>
        <v>4067760</v>
      </c>
      <c r="Q39" s="167"/>
      <c r="R39" s="148">
        <v>36</v>
      </c>
      <c r="S39" s="139" t="s">
        <v>28352</v>
      </c>
      <c r="T39" s="139">
        <v>355204</v>
      </c>
      <c r="U39" s="156">
        <v>355204</v>
      </c>
      <c r="V39" s="140" t="s">
        <v>28353</v>
      </c>
      <c r="W39" s="145" t="s">
        <v>26700</v>
      </c>
      <c r="X39" s="145" t="s">
        <v>26727</v>
      </c>
      <c r="Y39" s="176">
        <v>4067759.9938488239</v>
      </c>
      <c r="Z39" s="212"/>
      <c r="AA39" s="212"/>
      <c r="AB39" s="116">
        <f t="shared" si="1"/>
        <v>0</v>
      </c>
      <c r="AC39" s="148">
        <v>36</v>
      </c>
      <c r="AD39" s="139" t="s">
        <v>28352</v>
      </c>
      <c r="AE39" s="139">
        <v>355204</v>
      </c>
      <c r="AF39" s="156">
        <v>355204</v>
      </c>
      <c r="AG39" s="140" t="s">
        <v>28353</v>
      </c>
      <c r="AH39" s="139" t="s">
        <v>28681</v>
      </c>
      <c r="AI39" s="139" t="s">
        <v>28681</v>
      </c>
      <c r="AJ39" s="173">
        <f t="shared" si="2"/>
        <v>4067760</v>
      </c>
      <c r="AK39" s="173">
        <f t="shared" si="3"/>
        <v>4067759.9938488239</v>
      </c>
      <c r="AL39" s="172">
        <f t="shared" si="4"/>
        <v>4067759.9938488239</v>
      </c>
      <c r="AN39" s="148">
        <v>36</v>
      </c>
      <c r="AO39" s="139" t="s">
        <v>28352</v>
      </c>
      <c r="AP39" s="139">
        <v>355204</v>
      </c>
      <c r="AQ39" s="139">
        <v>355204</v>
      </c>
      <c r="AR39" s="140" t="s">
        <v>28353</v>
      </c>
      <c r="AS39" s="145" t="s">
        <v>26700</v>
      </c>
      <c r="AT39" s="145" t="s">
        <v>26727</v>
      </c>
      <c r="AU39" s="169">
        <f t="shared" si="5"/>
        <v>4067759.9938488239</v>
      </c>
      <c r="AW39" s="201">
        <v>36</v>
      </c>
      <c r="AX39" s="201">
        <v>876131</v>
      </c>
      <c r="AY39" s="200" t="s">
        <v>51</v>
      </c>
      <c r="AZ39" s="202">
        <v>1490095</v>
      </c>
      <c r="BA39" s="202">
        <v>1374789</v>
      </c>
      <c r="BB39" s="202">
        <v>3019900</v>
      </c>
      <c r="BC39" s="202">
        <v>5826929</v>
      </c>
      <c r="BD39" s="202">
        <v>1374789</v>
      </c>
    </row>
    <row r="40" spans="2:56" ht="45" x14ac:dyDescent="0.25">
      <c r="B40" s="148">
        <v>37</v>
      </c>
      <c r="C40" s="139" t="s">
        <v>28354</v>
      </c>
      <c r="D40" s="139">
        <v>356101</v>
      </c>
      <c r="E40" s="156">
        <v>356101</v>
      </c>
      <c r="F40" s="140" t="s">
        <v>28355</v>
      </c>
      <c r="G40" s="173">
        <v>3115907</v>
      </c>
      <c r="H40" s="173">
        <v>3764815</v>
      </c>
      <c r="I40" s="173">
        <v>3419084</v>
      </c>
      <c r="J40" s="173">
        <v>3780317</v>
      </c>
      <c r="K40" s="173">
        <v>3596876</v>
      </c>
      <c r="L40" s="173">
        <v>3780317</v>
      </c>
      <c r="M40" s="173" t="s">
        <v>28164</v>
      </c>
      <c r="N40" s="173" t="s">
        <v>28164</v>
      </c>
      <c r="O40" s="173">
        <v>3776721</v>
      </c>
      <c r="P40" s="173">
        <f t="shared" si="6"/>
        <v>3776721</v>
      </c>
      <c r="Q40" s="167"/>
      <c r="R40" s="148">
        <v>37</v>
      </c>
      <c r="S40" s="139" t="s">
        <v>28354</v>
      </c>
      <c r="T40" s="139">
        <v>356101</v>
      </c>
      <c r="U40" s="156">
        <v>356101</v>
      </c>
      <c r="V40" s="140" t="s">
        <v>28355</v>
      </c>
      <c r="W40" s="145" t="s">
        <v>26700</v>
      </c>
      <c r="X40" s="145" t="s">
        <v>26727</v>
      </c>
      <c r="Y40" s="176">
        <v>3776720.6524417857</v>
      </c>
      <c r="Z40" s="212"/>
      <c r="AA40" s="212"/>
      <c r="AB40" s="116">
        <f t="shared" si="1"/>
        <v>0</v>
      </c>
      <c r="AC40" s="148">
        <v>37</v>
      </c>
      <c r="AD40" s="139" t="s">
        <v>28354</v>
      </c>
      <c r="AE40" s="139">
        <v>356101</v>
      </c>
      <c r="AF40" s="156">
        <v>356101</v>
      </c>
      <c r="AG40" s="140" t="s">
        <v>28355</v>
      </c>
      <c r="AH40" s="139" t="s">
        <v>28681</v>
      </c>
      <c r="AI40" s="139" t="s">
        <v>28681</v>
      </c>
      <c r="AJ40" s="173">
        <f t="shared" si="2"/>
        <v>3776721</v>
      </c>
      <c r="AK40" s="173">
        <f t="shared" si="3"/>
        <v>3776720.6524417857</v>
      </c>
      <c r="AL40" s="172">
        <f t="shared" si="4"/>
        <v>3776720.6524417857</v>
      </c>
      <c r="AN40" s="148">
        <v>37</v>
      </c>
      <c r="AO40" s="139" t="s">
        <v>28354</v>
      </c>
      <c r="AP40" s="139">
        <v>356101</v>
      </c>
      <c r="AQ40" s="139">
        <v>356101</v>
      </c>
      <c r="AR40" s="140" t="s">
        <v>28355</v>
      </c>
      <c r="AS40" s="145" t="s">
        <v>26700</v>
      </c>
      <c r="AT40" s="145" t="s">
        <v>26727</v>
      </c>
      <c r="AU40" s="169">
        <f t="shared" si="5"/>
        <v>3776720.6524417857</v>
      </c>
      <c r="AW40" s="201">
        <v>37</v>
      </c>
      <c r="AX40" s="201">
        <v>876132</v>
      </c>
      <c r="AY40" s="200" t="s">
        <v>52</v>
      </c>
      <c r="AZ40" s="202">
        <v>1490095</v>
      </c>
      <c r="BA40" s="202">
        <v>1374789</v>
      </c>
      <c r="BB40" s="202">
        <v>2274200</v>
      </c>
      <c r="BC40" s="202">
        <v>5591658</v>
      </c>
      <c r="BD40" s="202">
        <v>1374789</v>
      </c>
    </row>
    <row r="41" spans="2:56" ht="56.25" x14ac:dyDescent="0.25">
      <c r="B41" s="148">
        <v>38</v>
      </c>
      <c r="C41" s="139" t="s">
        <v>28356</v>
      </c>
      <c r="D41" s="139">
        <v>356102</v>
      </c>
      <c r="E41" s="156">
        <v>356102</v>
      </c>
      <c r="F41" s="140" t="s">
        <v>28357</v>
      </c>
      <c r="G41" s="173">
        <v>3115907</v>
      </c>
      <c r="H41" s="173">
        <v>3764815</v>
      </c>
      <c r="I41" s="173">
        <v>3419084</v>
      </c>
      <c r="J41" s="173">
        <v>3780317</v>
      </c>
      <c r="K41" s="173">
        <v>3596876</v>
      </c>
      <c r="L41" s="173">
        <v>3780317</v>
      </c>
      <c r="M41" s="173" t="s">
        <v>28164</v>
      </c>
      <c r="N41" s="173" t="s">
        <v>28164</v>
      </c>
      <c r="O41" s="173">
        <v>3776721</v>
      </c>
      <c r="P41" s="173">
        <f t="shared" si="6"/>
        <v>3776721</v>
      </c>
      <c r="Q41" s="167"/>
      <c r="R41" s="148">
        <v>38</v>
      </c>
      <c r="S41" s="139" t="s">
        <v>28356</v>
      </c>
      <c r="T41" s="139">
        <v>356102</v>
      </c>
      <c r="U41" s="156">
        <v>356102</v>
      </c>
      <c r="V41" s="140" t="s">
        <v>28357</v>
      </c>
      <c r="W41" s="145" t="s">
        <v>26700</v>
      </c>
      <c r="X41" s="145" t="s">
        <v>26727</v>
      </c>
      <c r="Y41" s="176">
        <v>3776720.6524417857</v>
      </c>
      <c r="Z41" s="212"/>
      <c r="AA41" s="212"/>
      <c r="AB41" s="116">
        <f t="shared" si="1"/>
        <v>0</v>
      </c>
      <c r="AC41" s="148">
        <v>38</v>
      </c>
      <c r="AD41" s="139" t="s">
        <v>28356</v>
      </c>
      <c r="AE41" s="139">
        <v>356102</v>
      </c>
      <c r="AF41" s="156">
        <v>356102</v>
      </c>
      <c r="AG41" s="140" t="s">
        <v>28357</v>
      </c>
      <c r="AH41" s="139" t="s">
        <v>28681</v>
      </c>
      <c r="AI41" s="139" t="s">
        <v>28681</v>
      </c>
      <c r="AJ41" s="173">
        <f t="shared" si="2"/>
        <v>3776721</v>
      </c>
      <c r="AK41" s="173">
        <f t="shared" si="3"/>
        <v>3776720.6524417857</v>
      </c>
      <c r="AL41" s="172">
        <f t="shared" si="4"/>
        <v>3776720.6524417857</v>
      </c>
      <c r="AN41" s="148">
        <v>38</v>
      </c>
      <c r="AO41" s="139" t="s">
        <v>28356</v>
      </c>
      <c r="AP41" s="139">
        <v>356102</v>
      </c>
      <c r="AQ41" s="139">
        <v>356102</v>
      </c>
      <c r="AR41" s="140" t="s">
        <v>28357</v>
      </c>
      <c r="AS41" s="145" t="s">
        <v>26700</v>
      </c>
      <c r="AT41" s="145" t="s">
        <v>26727</v>
      </c>
      <c r="AU41" s="169">
        <f t="shared" si="5"/>
        <v>3776720.6524417857</v>
      </c>
      <c r="AW41" s="201">
        <v>38</v>
      </c>
      <c r="AX41" s="201">
        <v>876140</v>
      </c>
      <c r="AY41" s="200" t="s">
        <v>53</v>
      </c>
      <c r="AZ41" s="202">
        <v>676137</v>
      </c>
      <c r="BA41" s="202"/>
      <c r="BB41" s="202">
        <v>1901800</v>
      </c>
      <c r="BC41" s="202">
        <v>6922649</v>
      </c>
      <c r="BD41" s="202">
        <v>676137</v>
      </c>
    </row>
    <row r="42" spans="2:56" ht="78.75" x14ac:dyDescent="0.25">
      <c r="B42" s="148">
        <v>39</v>
      </c>
      <c r="C42" s="139" t="s">
        <v>28358</v>
      </c>
      <c r="D42" s="139">
        <v>356201</v>
      </c>
      <c r="E42" s="156">
        <v>356201</v>
      </c>
      <c r="F42" s="140" t="s">
        <v>28359</v>
      </c>
      <c r="G42" s="173">
        <v>3356023</v>
      </c>
      <c r="H42" s="173">
        <v>4054937</v>
      </c>
      <c r="I42" s="173">
        <v>3682564</v>
      </c>
      <c r="J42" s="173">
        <v>4071634</v>
      </c>
      <c r="K42" s="173">
        <v>3874057</v>
      </c>
      <c r="L42" s="173">
        <v>4071634</v>
      </c>
      <c r="M42" s="173" t="s">
        <v>28164</v>
      </c>
      <c r="N42" s="173" t="s">
        <v>28164</v>
      </c>
      <c r="O42" s="173">
        <v>4067760</v>
      </c>
      <c r="P42" s="173">
        <f t="shared" si="6"/>
        <v>4067760</v>
      </c>
      <c r="Q42" s="167"/>
      <c r="R42" s="148">
        <v>39</v>
      </c>
      <c r="S42" s="139" t="s">
        <v>28358</v>
      </c>
      <c r="T42" s="139">
        <v>356201</v>
      </c>
      <c r="U42" s="156">
        <v>356201</v>
      </c>
      <c r="V42" s="140" t="s">
        <v>28359</v>
      </c>
      <c r="W42" s="145" t="s">
        <v>26700</v>
      </c>
      <c r="X42" s="145" t="s">
        <v>26727</v>
      </c>
      <c r="Y42" s="176">
        <v>4067759.9938488239</v>
      </c>
      <c r="Z42" s="212"/>
      <c r="AA42" s="212"/>
      <c r="AB42" s="116">
        <f t="shared" si="1"/>
        <v>0</v>
      </c>
      <c r="AC42" s="148">
        <v>39</v>
      </c>
      <c r="AD42" s="139" t="s">
        <v>28358</v>
      </c>
      <c r="AE42" s="139">
        <v>356201</v>
      </c>
      <c r="AF42" s="156">
        <v>356201</v>
      </c>
      <c r="AG42" s="140" t="s">
        <v>28359</v>
      </c>
      <c r="AH42" s="139" t="s">
        <v>28681</v>
      </c>
      <c r="AI42" s="139" t="s">
        <v>28681</v>
      </c>
      <c r="AJ42" s="173">
        <f t="shared" si="2"/>
        <v>4067760</v>
      </c>
      <c r="AK42" s="173">
        <f t="shared" si="3"/>
        <v>4067759.9938488239</v>
      </c>
      <c r="AL42" s="172">
        <f t="shared" si="4"/>
        <v>4067759.9938488239</v>
      </c>
      <c r="AN42" s="148">
        <v>39</v>
      </c>
      <c r="AO42" s="139" t="s">
        <v>28358</v>
      </c>
      <c r="AP42" s="139">
        <v>356201</v>
      </c>
      <c r="AQ42" s="139">
        <v>356201</v>
      </c>
      <c r="AR42" s="140" t="s">
        <v>28359</v>
      </c>
      <c r="AS42" s="145" t="s">
        <v>26700</v>
      </c>
      <c r="AT42" s="145" t="s">
        <v>26727</v>
      </c>
      <c r="AU42" s="169">
        <f t="shared" si="5"/>
        <v>4067759.9938488239</v>
      </c>
      <c r="AW42" s="201">
        <v>39</v>
      </c>
      <c r="AX42" s="201">
        <v>876190</v>
      </c>
      <c r="AY42" s="200" t="s">
        <v>54</v>
      </c>
      <c r="AZ42" s="202">
        <v>676137</v>
      </c>
      <c r="BA42" s="202"/>
      <c r="BB42" s="202">
        <v>1901800</v>
      </c>
      <c r="BC42" s="202"/>
      <c r="BD42" s="202">
        <v>676137</v>
      </c>
    </row>
    <row r="43" spans="2:56" ht="45" x14ac:dyDescent="0.25">
      <c r="B43" s="148">
        <v>40</v>
      </c>
      <c r="C43" s="139" t="s">
        <v>28360</v>
      </c>
      <c r="D43" s="139">
        <v>356202</v>
      </c>
      <c r="E43" s="156">
        <v>356202</v>
      </c>
      <c r="F43" s="140" t="s">
        <v>28361</v>
      </c>
      <c r="G43" s="173">
        <v>3356023</v>
      </c>
      <c r="H43" s="173">
        <v>4054937</v>
      </c>
      <c r="I43" s="173">
        <v>3682564</v>
      </c>
      <c r="J43" s="173">
        <v>4071634</v>
      </c>
      <c r="K43" s="173">
        <v>3874057</v>
      </c>
      <c r="L43" s="173">
        <v>4071634</v>
      </c>
      <c r="M43" s="173" t="s">
        <v>28164</v>
      </c>
      <c r="N43" s="173" t="s">
        <v>28164</v>
      </c>
      <c r="O43" s="173">
        <v>4067760</v>
      </c>
      <c r="P43" s="173">
        <f t="shared" si="6"/>
        <v>4067760</v>
      </c>
      <c r="Q43" s="167"/>
      <c r="R43" s="148">
        <v>40</v>
      </c>
      <c r="S43" s="139" t="s">
        <v>28360</v>
      </c>
      <c r="T43" s="139">
        <v>356202</v>
      </c>
      <c r="U43" s="156">
        <v>356202</v>
      </c>
      <c r="V43" s="140" t="s">
        <v>28361</v>
      </c>
      <c r="W43" s="145" t="s">
        <v>26700</v>
      </c>
      <c r="X43" s="145" t="s">
        <v>26727</v>
      </c>
      <c r="Y43" s="176">
        <v>4067759.9938488239</v>
      </c>
      <c r="Z43" s="212"/>
      <c r="AA43" s="212"/>
      <c r="AB43" s="116">
        <f t="shared" si="1"/>
        <v>0</v>
      </c>
      <c r="AC43" s="148">
        <v>40</v>
      </c>
      <c r="AD43" s="139" t="s">
        <v>28360</v>
      </c>
      <c r="AE43" s="139">
        <v>356202</v>
      </c>
      <c r="AF43" s="156">
        <v>356202</v>
      </c>
      <c r="AG43" s="140" t="s">
        <v>28361</v>
      </c>
      <c r="AH43" s="139" t="s">
        <v>28681</v>
      </c>
      <c r="AI43" s="139" t="s">
        <v>28681</v>
      </c>
      <c r="AJ43" s="173">
        <f t="shared" si="2"/>
        <v>4067760</v>
      </c>
      <c r="AK43" s="173">
        <f t="shared" si="3"/>
        <v>4067759.9938488239</v>
      </c>
      <c r="AL43" s="172">
        <f t="shared" si="4"/>
        <v>4067759.9938488239</v>
      </c>
      <c r="AN43" s="148">
        <v>40</v>
      </c>
      <c r="AO43" s="139" t="s">
        <v>28360</v>
      </c>
      <c r="AP43" s="139">
        <v>356202</v>
      </c>
      <c r="AQ43" s="139">
        <v>356202</v>
      </c>
      <c r="AR43" s="140" t="s">
        <v>28361</v>
      </c>
      <c r="AS43" s="145" t="s">
        <v>26700</v>
      </c>
      <c r="AT43" s="145" t="s">
        <v>26727</v>
      </c>
      <c r="AU43" s="169">
        <f t="shared" si="5"/>
        <v>4067759.9938488239</v>
      </c>
      <c r="AW43" s="201">
        <v>40</v>
      </c>
      <c r="AX43" s="201">
        <v>876212</v>
      </c>
      <c r="AY43" s="200" t="s">
        <v>55</v>
      </c>
      <c r="AZ43" s="202">
        <v>588716</v>
      </c>
      <c r="BA43" s="202">
        <v>543160</v>
      </c>
      <c r="BB43" s="202">
        <v>488775</v>
      </c>
      <c r="BC43" s="202"/>
      <c r="BD43" s="202">
        <v>488775</v>
      </c>
    </row>
    <row r="44" spans="2:56" ht="45" x14ac:dyDescent="0.25">
      <c r="B44" s="148">
        <v>41</v>
      </c>
      <c r="C44" s="139" t="s">
        <v>28362</v>
      </c>
      <c r="D44" s="139">
        <v>358001</v>
      </c>
      <c r="E44" s="156">
        <v>358001</v>
      </c>
      <c r="F44" s="140" t="s">
        <v>28363</v>
      </c>
      <c r="G44" s="173">
        <v>2568073</v>
      </c>
      <c r="H44" s="173">
        <v>3102891</v>
      </c>
      <c r="I44" s="173">
        <v>2817946</v>
      </c>
      <c r="J44" s="173">
        <v>3115668</v>
      </c>
      <c r="K44" s="173">
        <v>2964479</v>
      </c>
      <c r="L44" s="173">
        <v>3115667</v>
      </c>
      <c r="M44" s="173" t="s">
        <v>28164</v>
      </c>
      <c r="N44" s="173" t="s">
        <v>28164</v>
      </c>
      <c r="O44" s="173">
        <v>3112703</v>
      </c>
      <c r="P44" s="173">
        <f t="shared" si="6"/>
        <v>3112703</v>
      </c>
      <c r="Q44" s="167"/>
      <c r="R44" s="148">
        <v>41</v>
      </c>
      <c r="S44" s="139" t="s">
        <v>28362</v>
      </c>
      <c r="T44" s="139">
        <v>358001</v>
      </c>
      <c r="U44" s="156">
        <v>358001</v>
      </c>
      <c r="V44" s="140" t="s">
        <v>28363</v>
      </c>
      <c r="W44" s="145" t="s">
        <v>26700</v>
      </c>
      <c r="X44" s="145" t="s">
        <v>26727</v>
      </c>
      <c r="Y44" s="176">
        <v>3112703.3434800655</v>
      </c>
      <c r="Z44" s="212"/>
      <c r="AA44" s="212"/>
      <c r="AB44" s="116">
        <f t="shared" si="1"/>
        <v>0</v>
      </c>
      <c r="AC44" s="148">
        <v>41</v>
      </c>
      <c r="AD44" s="139" t="s">
        <v>28362</v>
      </c>
      <c r="AE44" s="139">
        <v>358001</v>
      </c>
      <c r="AF44" s="156">
        <v>358001</v>
      </c>
      <c r="AG44" s="140" t="s">
        <v>28363</v>
      </c>
      <c r="AH44" s="139" t="s">
        <v>28681</v>
      </c>
      <c r="AI44" s="139" t="s">
        <v>28681</v>
      </c>
      <c r="AJ44" s="173">
        <f t="shared" si="2"/>
        <v>3112703</v>
      </c>
      <c r="AK44" s="173">
        <f t="shared" si="3"/>
        <v>3112703.3434800655</v>
      </c>
      <c r="AL44" s="172">
        <f t="shared" si="4"/>
        <v>3112703</v>
      </c>
      <c r="AN44" s="148">
        <v>41</v>
      </c>
      <c r="AO44" s="139" t="s">
        <v>28362</v>
      </c>
      <c r="AP44" s="139">
        <v>358001</v>
      </c>
      <c r="AQ44" s="139">
        <v>358001</v>
      </c>
      <c r="AR44" s="140" t="s">
        <v>28363</v>
      </c>
      <c r="AS44" s="145" t="s">
        <v>26700</v>
      </c>
      <c r="AT44" s="145" t="s">
        <v>26727</v>
      </c>
      <c r="AU44" s="169">
        <f t="shared" si="5"/>
        <v>3112703</v>
      </c>
      <c r="AW44" s="201">
        <v>41</v>
      </c>
      <c r="AX44" s="201">
        <v>876241</v>
      </c>
      <c r="AY44" s="200" t="s">
        <v>56</v>
      </c>
      <c r="AZ44" s="202">
        <v>224776</v>
      </c>
      <c r="BA44" s="202">
        <v>207382</v>
      </c>
      <c r="BB44" s="202">
        <v>298575</v>
      </c>
      <c r="BC44" s="202">
        <v>8539812</v>
      </c>
      <c r="BD44" s="202">
        <v>207382</v>
      </c>
    </row>
    <row r="45" spans="2:56" ht="56.25" x14ac:dyDescent="0.25">
      <c r="B45" s="148">
        <v>42</v>
      </c>
      <c r="C45" s="139" t="s">
        <v>28364</v>
      </c>
      <c r="D45" s="139">
        <v>358002</v>
      </c>
      <c r="E45" s="156">
        <v>358002</v>
      </c>
      <c r="F45" s="140" t="s">
        <v>28365</v>
      </c>
      <c r="G45" s="173">
        <v>5451022</v>
      </c>
      <c r="H45" s="173">
        <v>6586233</v>
      </c>
      <c r="I45" s="173">
        <v>5981407</v>
      </c>
      <c r="J45" s="173">
        <v>6613355</v>
      </c>
      <c r="K45" s="173">
        <v>6292440</v>
      </c>
      <c r="L45" s="173">
        <v>6613354</v>
      </c>
      <c r="M45" s="173" t="s">
        <v>28164</v>
      </c>
      <c r="N45" s="173" t="s">
        <v>28164</v>
      </c>
      <c r="O45" s="173">
        <v>6607062</v>
      </c>
      <c r="P45" s="173">
        <f t="shared" si="6"/>
        <v>6607062</v>
      </c>
      <c r="Q45" s="167"/>
      <c r="R45" s="148">
        <v>42</v>
      </c>
      <c r="S45" s="139" t="s">
        <v>28364</v>
      </c>
      <c r="T45" s="139">
        <v>358002</v>
      </c>
      <c r="U45" s="156">
        <v>358002</v>
      </c>
      <c r="V45" s="140" t="s">
        <v>28365</v>
      </c>
      <c r="W45" s="145" t="s">
        <v>26700</v>
      </c>
      <c r="X45" s="145" t="s">
        <v>26727</v>
      </c>
      <c r="Y45" s="176">
        <v>6607061.967984654</v>
      </c>
      <c r="Z45" s="212"/>
      <c r="AA45" s="212"/>
      <c r="AB45" s="116">
        <f t="shared" si="1"/>
        <v>0</v>
      </c>
      <c r="AC45" s="148">
        <v>42</v>
      </c>
      <c r="AD45" s="139" t="s">
        <v>28364</v>
      </c>
      <c r="AE45" s="139">
        <v>358002</v>
      </c>
      <c r="AF45" s="156">
        <v>358002</v>
      </c>
      <c r="AG45" s="140" t="s">
        <v>28365</v>
      </c>
      <c r="AH45" s="139" t="s">
        <v>28681</v>
      </c>
      <c r="AI45" s="139" t="s">
        <v>28681</v>
      </c>
      <c r="AJ45" s="173">
        <f t="shared" si="2"/>
        <v>6607062</v>
      </c>
      <c r="AK45" s="173">
        <f t="shared" si="3"/>
        <v>6607061.967984654</v>
      </c>
      <c r="AL45" s="172">
        <f t="shared" si="4"/>
        <v>6607061.967984654</v>
      </c>
      <c r="AN45" s="148">
        <v>42</v>
      </c>
      <c r="AO45" s="139" t="s">
        <v>28364</v>
      </c>
      <c r="AP45" s="139">
        <v>358002</v>
      </c>
      <c r="AQ45" s="139">
        <v>358002</v>
      </c>
      <c r="AR45" s="140" t="s">
        <v>28365</v>
      </c>
      <c r="AS45" s="145" t="s">
        <v>26700</v>
      </c>
      <c r="AT45" s="145" t="s">
        <v>26727</v>
      </c>
      <c r="AU45" s="169">
        <f t="shared" si="5"/>
        <v>6607061.967984654</v>
      </c>
      <c r="AW45" s="201">
        <v>42</v>
      </c>
      <c r="AX45" s="201">
        <v>876320</v>
      </c>
      <c r="AY45" s="200" t="s">
        <v>57</v>
      </c>
      <c r="AZ45" s="202">
        <v>713649</v>
      </c>
      <c r="BA45" s="202">
        <v>658426</v>
      </c>
      <c r="BB45" s="202">
        <v>555600</v>
      </c>
      <c r="BC45" s="202"/>
      <c r="BD45" s="202">
        <v>555600</v>
      </c>
    </row>
    <row r="46" spans="2:56" ht="33.75" x14ac:dyDescent="0.25">
      <c r="B46" s="148">
        <v>43</v>
      </c>
      <c r="C46" s="139" t="s">
        <v>28366</v>
      </c>
      <c r="D46" s="139">
        <v>358101</v>
      </c>
      <c r="E46" s="156">
        <v>358101</v>
      </c>
      <c r="F46" s="140" t="s">
        <v>28367</v>
      </c>
      <c r="G46" s="173">
        <v>5451022</v>
      </c>
      <c r="H46" s="173">
        <v>6586233</v>
      </c>
      <c r="I46" s="173">
        <v>5981407</v>
      </c>
      <c r="J46" s="173">
        <v>6613355</v>
      </c>
      <c r="K46" s="173">
        <v>6292440</v>
      </c>
      <c r="L46" s="173">
        <v>6613354</v>
      </c>
      <c r="M46" s="173" t="s">
        <v>28164</v>
      </c>
      <c r="N46" s="173" t="s">
        <v>28164</v>
      </c>
      <c r="O46" s="173">
        <v>6607062</v>
      </c>
      <c r="P46" s="173">
        <f t="shared" si="6"/>
        <v>6607062</v>
      </c>
      <c r="Q46" s="167"/>
      <c r="R46" s="148">
        <v>43</v>
      </c>
      <c r="S46" s="139" t="s">
        <v>28366</v>
      </c>
      <c r="T46" s="139">
        <v>358101</v>
      </c>
      <c r="U46" s="156">
        <v>358101</v>
      </c>
      <c r="V46" s="140" t="s">
        <v>28367</v>
      </c>
      <c r="W46" s="145" t="s">
        <v>26700</v>
      </c>
      <c r="X46" s="145" t="s">
        <v>26727</v>
      </c>
      <c r="Y46" s="176">
        <v>6607061.967984654</v>
      </c>
      <c r="Z46" s="212"/>
      <c r="AA46" s="212"/>
      <c r="AB46" s="116">
        <f t="shared" si="1"/>
        <v>0</v>
      </c>
      <c r="AC46" s="148">
        <v>43</v>
      </c>
      <c r="AD46" s="139" t="s">
        <v>28366</v>
      </c>
      <c r="AE46" s="139">
        <v>358101</v>
      </c>
      <c r="AF46" s="156">
        <v>358101</v>
      </c>
      <c r="AG46" s="140" t="s">
        <v>28367</v>
      </c>
      <c r="AH46" s="139" t="s">
        <v>28681</v>
      </c>
      <c r="AI46" s="139" t="s">
        <v>28681</v>
      </c>
      <c r="AJ46" s="173">
        <f t="shared" si="2"/>
        <v>6607062</v>
      </c>
      <c r="AK46" s="173">
        <f t="shared" si="3"/>
        <v>6607061.967984654</v>
      </c>
      <c r="AL46" s="172">
        <f t="shared" si="4"/>
        <v>6607061.967984654</v>
      </c>
      <c r="AN46" s="148">
        <v>43</v>
      </c>
      <c r="AO46" s="139" t="s">
        <v>28366</v>
      </c>
      <c r="AP46" s="139">
        <v>358101</v>
      </c>
      <c r="AQ46" s="139">
        <v>358101</v>
      </c>
      <c r="AR46" s="140" t="s">
        <v>28367</v>
      </c>
      <c r="AS46" s="145" t="s">
        <v>26700</v>
      </c>
      <c r="AT46" s="145" t="s">
        <v>26727</v>
      </c>
      <c r="AU46" s="169">
        <f t="shared" si="5"/>
        <v>6607061.967984654</v>
      </c>
      <c r="AW46" s="201">
        <v>43</v>
      </c>
      <c r="AX46" s="201">
        <v>877110</v>
      </c>
      <c r="AY46" s="200" t="s">
        <v>58</v>
      </c>
      <c r="AZ46" s="202">
        <v>249810</v>
      </c>
      <c r="BA46" s="202"/>
      <c r="BB46" s="202">
        <v>719475</v>
      </c>
      <c r="BC46" s="202">
        <v>2527597</v>
      </c>
      <c r="BD46" s="202">
        <v>249810</v>
      </c>
    </row>
    <row r="47" spans="2:56" ht="33.75" x14ac:dyDescent="0.25">
      <c r="B47" s="148">
        <v>44</v>
      </c>
      <c r="C47" s="139" t="s">
        <v>28368</v>
      </c>
      <c r="D47" s="139">
        <v>358102</v>
      </c>
      <c r="E47" s="156">
        <v>358102</v>
      </c>
      <c r="F47" s="140" t="s">
        <v>28369</v>
      </c>
      <c r="G47" s="173">
        <v>5451022</v>
      </c>
      <c r="H47" s="173">
        <v>6586233</v>
      </c>
      <c r="I47" s="173">
        <v>5981407</v>
      </c>
      <c r="J47" s="173">
        <v>6613355</v>
      </c>
      <c r="K47" s="173">
        <v>6292440</v>
      </c>
      <c r="L47" s="173">
        <v>6613354</v>
      </c>
      <c r="M47" s="173" t="s">
        <v>28164</v>
      </c>
      <c r="N47" s="173" t="s">
        <v>28164</v>
      </c>
      <c r="O47" s="173">
        <v>6607062</v>
      </c>
      <c r="P47" s="173">
        <f t="shared" si="6"/>
        <v>6607062</v>
      </c>
      <c r="Q47" s="167"/>
      <c r="R47" s="148">
        <v>44</v>
      </c>
      <c r="S47" s="139" t="s">
        <v>28368</v>
      </c>
      <c r="T47" s="139">
        <v>358102</v>
      </c>
      <c r="U47" s="156">
        <v>358102</v>
      </c>
      <c r="V47" s="140" t="s">
        <v>28369</v>
      </c>
      <c r="W47" s="145" t="s">
        <v>26700</v>
      </c>
      <c r="X47" s="145" t="s">
        <v>26727</v>
      </c>
      <c r="Y47" s="176">
        <v>6607061.967984654</v>
      </c>
      <c r="Z47" s="212"/>
      <c r="AA47" s="212"/>
      <c r="AB47" s="116">
        <f t="shared" si="1"/>
        <v>0</v>
      </c>
      <c r="AC47" s="148">
        <v>44</v>
      </c>
      <c r="AD47" s="139" t="s">
        <v>28368</v>
      </c>
      <c r="AE47" s="139">
        <v>358102</v>
      </c>
      <c r="AF47" s="156">
        <v>358102</v>
      </c>
      <c r="AG47" s="140" t="s">
        <v>28369</v>
      </c>
      <c r="AH47" s="139" t="s">
        <v>28681</v>
      </c>
      <c r="AI47" s="139" t="s">
        <v>28681</v>
      </c>
      <c r="AJ47" s="173">
        <f t="shared" si="2"/>
        <v>6607062</v>
      </c>
      <c r="AK47" s="173">
        <f t="shared" si="3"/>
        <v>6607061.967984654</v>
      </c>
      <c r="AL47" s="172">
        <f t="shared" si="4"/>
        <v>6607061.967984654</v>
      </c>
      <c r="AN47" s="148">
        <v>44</v>
      </c>
      <c r="AO47" s="139" t="s">
        <v>28368</v>
      </c>
      <c r="AP47" s="139">
        <v>358102</v>
      </c>
      <c r="AQ47" s="139">
        <v>358102</v>
      </c>
      <c r="AR47" s="140" t="s">
        <v>28369</v>
      </c>
      <c r="AS47" s="145" t="s">
        <v>26700</v>
      </c>
      <c r="AT47" s="145" t="s">
        <v>26727</v>
      </c>
      <c r="AU47" s="169">
        <f t="shared" si="5"/>
        <v>6607061.967984654</v>
      </c>
      <c r="AW47" s="201">
        <v>44</v>
      </c>
      <c r="AX47" s="201">
        <v>877171</v>
      </c>
      <c r="AY47" s="200" t="s">
        <v>59</v>
      </c>
      <c r="AZ47" s="202">
        <v>587947</v>
      </c>
      <c r="BA47" s="202"/>
      <c r="BB47" s="202">
        <v>1550000</v>
      </c>
      <c r="BC47" s="202">
        <v>8542638</v>
      </c>
      <c r="BD47" s="202">
        <v>587947</v>
      </c>
    </row>
    <row r="48" spans="2:56" ht="56.25" x14ac:dyDescent="0.25">
      <c r="B48" s="148">
        <v>45</v>
      </c>
      <c r="C48" s="139" t="s">
        <v>28370</v>
      </c>
      <c r="D48" s="139">
        <v>358103</v>
      </c>
      <c r="E48" s="156">
        <v>358103</v>
      </c>
      <c r="F48" s="140" t="s">
        <v>28371</v>
      </c>
      <c r="G48" s="173">
        <v>5451022</v>
      </c>
      <c r="H48" s="173">
        <v>6586233</v>
      </c>
      <c r="I48" s="173">
        <v>5981407</v>
      </c>
      <c r="J48" s="173">
        <v>6613355</v>
      </c>
      <c r="K48" s="173">
        <v>6292440</v>
      </c>
      <c r="L48" s="173">
        <v>6613354</v>
      </c>
      <c r="M48" s="173" t="s">
        <v>28164</v>
      </c>
      <c r="N48" s="173" t="s">
        <v>28164</v>
      </c>
      <c r="O48" s="173">
        <v>6607062</v>
      </c>
      <c r="P48" s="173">
        <f t="shared" si="6"/>
        <v>6607062</v>
      </c>
      <c r="Q48" s="167"/>
      <c r="R48" s="148">
        <v>45</v>
      </c>
      <c r="S48" s="139" t="s">
        <v>28370</v>
      </c>
      <c r="T48" s="139">
        <v>358103</v>
      </c>
      <c r="U48" s="156">
        <v>358103</v>
      </c>
      <c r="V48" s="140" t="s">
        <v>28371</v>
      </c>
      <c r="W48" s="145" t="s">
        <v>26700</v>
      </c>
      <c r="X48" s="145" t="s">
        <v>26727</v>
      </c>
      <c r="Y48" s="176">
        <v>6607061.967984654</v>
      </c>
      <c r="Z48" s="212"/>
      <c r="AA48" s="212"/>
      <c r="AB48" s="116">
        <f t="shared" si="1"/>
        <v>0</v>
      </c>
      <c r="AC48" s="148">
        <v>45</v>
      </c>
      <c r="AD48" s="139" t="s">
        <v>28370</v>
      </c>
      <c r="AE48" s="139">
        <v>358103</v>
      </c>
      <c r="AF48" s="156">
        <v>358103</v>
      </c>
      <c r="AG48" s="140" t="s">
        <v>28371</v>
      </c>
      <c r="AH48" s="139" t="s">
        <v>28681</v>
      </c>
      <c r="AI48" s="139" t="s">
        <v>28681</v>
      </c>
      <c r="AJ48" s="173">
        <f t="shared" si="2"/>
        <v>6607062</v>
      </c>
      <c r="AK48" s="173">
        <f t="shared" si="3"/>
        <v>6607061.967984654</v>
      </c>
      <c r="AL48" s="172">
        <f t="shared" si="4"/>
        <v>6607061.967984654</v>
      </c>
      <c r="AN48" s="148">
        <v>45</v>
      </c>
      <c r="AO48" s="139" t="s">
        <v>28370</v>
      </c>
      <c r="AP48" s="139">
        <v>358103</v>
      </c>
      <c r="AQ48" s="139">
        <v>358103</v>
      </c>
      <c r="AR48" s="140" t="s">
        <v>28371</v>
      </c>
      <c r="AS48" s="145" t="s">
        <v>26700</v>
      </c>
      <c r="AT48" s="145" t="s">
        <v>26727</v>
      </c>
      <c r="AU48" s="169">
        <f t="shared" si="5"/>
        <v>6607061.967984654</v>
      </c>
      <c r="AW48" s="201">
        <v>45</v>
      </c>
      <c r="AX48" s="201">
        <v>878101</v>
      </c>
      <c r="AY48" s="200" t="s">
        <v>60</v>
      </c>
      <c r="AZ48" s="202">
        <v>1465876</v>
      </c>
      <c r="BA48" s="202">
        <v>1352444</v>
      </c>
      <c r="BB48" s="202">
        <v>1774200</v>
      </c>
      <c r="BC48" s="202">
        <v>4295033</v>
      </c>
      <c r="BD48" s="202">
        <v>1352444</v>
      </c>
    </row>
    <row r="49" spans="2:56" ht="90" x14ac:dyDescent="0.25">
      <c r="B49" s="148">
        <v>46</v>
      </c>
      <c r="C49" s="139" t="s">
        <v>28372</v>
      </c>
      <c r="D49" s="139">
        <v>358104</v>
      </c>
      <c r="E49" s="156">
        <v>358104</v>
      </c>
      <c r="F49" s="140" t="s">
        <v>28373</v>
      </c>
      <c r="G49" s="173">
        <v>5451022</v>
      </c>
      <c r="H49" s="173">
        <v>6586233</v>
      </c>
      <c r="I49" s="173">
        <v>5981407</v>
      </c>
      <c r="J49" s="173">
        <v>6613355</v>
      </c>
      <c r="K49" s="173">
        <v>6292440</v>
      </c>
      <c r="L49" s="173">
        <v>6613354</v>
      </c>
      <c r="M49" s="173" t="s">
        <v>28164</v>
      </c>
      <c r="N49" s="173" t="s">
        <v>28164</v>
      </c>
      <c r="O49" s="173">
        <v>6607062</v>
      </c>
      <c r="P49" s="173">
        <f t="shared" si="6"/>
        <v>6607062</v>
      </c>
      <c r="Q49" s="167"/>
      <c r="R49" s="148">
        <v>46</v>
      </c>
      <c r="S49" s="139" t="s">
        <v>28372</v>
      </c>
      <c r="T49" s="139">
        <v>358104</v>
      </c>
      <c r="U49" s="156">
        <v>358104</v>
      </c>
      <c r="V49" s="140" t="s">
        <v>28373</v>
      </c>
      <c r="W49" s="145" t="s">
        <v>26700</v>
      </c>
      <c r="X49" s="145" t="s">
        <v>26727</v>
      </c>
      <c r="Y49" s="176">
        <v>6607061.967984654</v>
      </c>
      <c r="Z49" s="212"/>
      <c r="AA49" s="212"/>
      <c r="AB49" s="116">
        <f t="shared" si="1"/>
        <v>0</v>
      </c>
      <c r="AC49" s="148">
        <v>46</v>
      </c>
      <c r="AD49" s="139" t="s">
        <v>28372</v>
      </c>
      <c r="AE49" s="139">
        <v>358104</v>
      </c>
      <c r="AF49" s="156">
        <v>358104</v>
      </c>
      <c r="AG49" s="140" t="s">
        <v>28373</v>
      </c>
      <c r="AH49" s="139" t="s">
        <v>28681</v>
      </c>
      <c r="AI49" s="139" t="s">
        <v>28681</v>
      </c>
      <c r="AJ49" s="173">
        <f t="shared" si="2"/>
        <v>6607062</v>
      </c>
      <c r="AK49" s="173">
        <f t="shared" si="3"/>
        <v>6607061.967984654</v>
      </c>
      <c r="AL49" s="172">
        <f t="shared" si="4"/>
        <v>6607061.967984654</v>
      </c>
      <c r="AN49" s="148">
        <v>46</v>
      </c>
      <c r="AO49" s="139" t="s">
        <v>28372</v>
      </c>
      <c r="AP49" s="139">
        <v>358104</v>
      </c>
      <c r="AQ49" s="139">
        <v>358104</v>
      </c>
      <c r="AR49" s="140" t="s">
        <v>28373</v>
      </c>
      <c r="AS49" s="145" t="s">
        <v>26700</v>
      </c>
      <c r="AT49" s="145" t="s">
        <v>26727</v>
      </c>
      <c r="AU49" s="169">
        <f t="shared" si="5"/>
        <v>6607061.967984654</v>
      </c>
      <c r="AW49" s="201">
        <v>46</v>
      </c>
      <c r="AX49" s="201">
        <v>878111</v>
      </c>
      <c r="AY49" s="200" t="s">
        <v>61</v>
      </c>
      <c r="AZ49" s="202">
        <v>676137</v>
      </c>
      <c r="BA49" s="202"/>
      <c r="BB49" s="202">
        <v>2970800</v>
      </c>
      <c r="BC49" s="202">
        <v>3782684</v>
      </c>
      <c r="BD49" s="202">
        <v>676137</v>
      </c>
    </row>
    <row r="50" spans="2:56" ht="67.5" x14ac:dyDescent="0.25">
      <c r="B50" s="148">
        <v>47</v>
      </c>
      <c r="C50" s="139" t="s">
        <v>28374</v>
      </c>
      <c r="D50" s="139">
        <v>358105</v>
      </c>
      <c r="E50" s="156">
        <v>358105</v>
      </c>
      <c r="F50" s="140" t="s">
        <v>28375</v>
      </c>
      <c r="G50" s="173">
        <v>5451022</v>
      </c>
      <c r="H50" s="173">
        <v>6586233</v>
      </c>
      <c r="I50" s="173">
        <v>5981407</v>
      </c>
      <c r="J50" s="173">
        <v>6613355</v>
      </c>
      <c r="K50" s="173">
        <v>6292440</v>
      </c>
      <c r="L50" s="173">
        <v>6613354</v>
      </c>
      <c r="M50" s="173" t="s">
        <v>28164</v>
      </c>
      <c r="N50" s="173" t="s">
        <v>28164</v>
      </c>
      <c r="O50" s="173">
        <v>6607062</v>
      </c>
      <c r="P50" s="173">
        <f t="shared" si="6"/>
        <v>6607062</v>
      </c>
      <c r="Q50" s="167"/>
      <c r="R50" s="148">
        <v>47</v>
      </c>
      <c r="S50" s="139" t="s">
        <v>28374</v>
      </c>
      <c r="T50" s="139">
        <v>358105</v>
      </c>
      <c r="U50" s="156">
        <v>358105</v>
      </c>
      <c r="V50" s="140" t="s">
        <v>28375</v>
      </c>
      <c r="W50" s="145" t="s">
        <v>26700</v>
      </c>
      <c r="X50" s="145" t="s">
        <v>26727</v>
      </c>
      <c r="Y50" s="176">
        <v>6607061.967984654</v>
      </c>
      <c r="Z50" s="212"/>
      <c r="AA50" s="212"/>
      <c r="AB50" s="116">
        <f t="shared" si="1"/>
        <v>0</v>
      </c>
      <c r="AC50" s="148">
        <v>47</v>
      </c>
      <c r="AD50" s="139" t="s">
        <v>28374</v>
      </c>
      <c r="AE50" s="139">
        <v>358105</v>
      </c>
      <c r="AF50" s="156">
        <v>358105</v>
      </c>
      <c r="AG50" s="140" t="s">
        <v>28375</v>
      </c>
      <c r="AH50" s="139" t="s">
        <v>28681</v>
      </c>
      <c r="AI50" s="139" t="s">
        <v>28681</v>
      </c>
      <c r="AJ50" s="173">
        <f t="shared" si="2"/>
        <v>6607062</v>
      </c>
      <c r="AK50" s="173">
        <f t="shared" si="3"/>
        <v>6607061.967984654</v>
      </c>
      <c r="AL50" s="172">
        <f t="shared" si="4"/>
        <v>6607061.967984654</v>
      </c>
      <c r="AN50" s="148">
        <v>47</v>
      </c>
      <c r="AO50" s="139" t="s">
        <v>28374</v>
      </c>
      <c r="AP50" s="139">
        <v>358105</v>
      </c>
      <c r="AQ50" s="139">
        <v>358105</v>
      </c>
      <c r="AR50" s="140" t="s">
        <v>28375</v>
      </c>
      <c r="AS50" s="145" t="s">
        <v>26700</v>
      </c>
      <c r="AT50" s="145" t="s">
        <v>26727</v>
      </c>
      <c r="AU50" s="169">
        <f t="shared" si="5"/>
        <v>6607061.967984654</v>
      </c>
      <c r="AW50" s="201">
        <v>47</v>
      </c>
      <c r="AX50" s="201">
        <v>878201</v>
      </c>
      <c r="AY50" s="200" t="s">
        <v>62</v>
      </c>
      <c r="AZ50" s="202">
        <v>1274679</v>
      </c>
      <c r="BA50" s="202">
        <v>1176042</v>
      </c>
      <c r="BB50" s="202">
        <v>1426600</v>
      </c>
      <c r="BC50" s="202">
        <v>3370940</v>
      </c>
      <c r="BD50" s="202">
        <v>1176042</v>
      </c>
    </row>
    <row r="51" spans="2:56" ht="78.75" x14ac:dyDescent="0.25">
      <c r="B51" s="148">
        <v>48</v>
      </c>
      <c r="C51" s="139" t="s">
        <v>28376</v>
      </c>
      <c r="D51" s="139">
        <v>358106</v>
      </c>
      <c r="E51" s="156">
        <v>358106</v>
      </c>
      <c r="F51" s="140" t="s">
        <v>28377</v>
      </c>
      <c r="G51" s="173">
        <v>5451022</v>
      </c>
      <c r="H51" s="173">
        <v>6586233</v>
      </c>
      <c r="I51" s="173">
        <v>5981407</v>
      </c>
      <c r="J51" s="173">
        <v>6613355</v>
      </c>
      <c r="K51" s="173">
        <v>6292440</v>
      </c>
      <c r="L51" s="173">
        <v>6613354</v>
      </c>
      <c r="M51" s="173" t="s">
        <v>28164</v>
      </c>
      <c r="N51" s="173" t="s">
        <v>28164</v>
      </c>
      <c r="O51" s="173">
        <v>6607062</v>
      </c>
      <c r="P51" s="173">
        <f t="shared" si="6"/>
        <v>6607062</v>
      </c>
      <c r="Q51" s="167"/>
      <c r="R51" s="148">
        <v>48</v>
      </c>
      <c r="S51" s="139" t="s">
        <v>28376</v>
      </c>
      <c r="T51" s="139">
        <v>358106</v>
      </c>
      <c r="U51" s="156">
        <v>358106</v>
      </c>
      <c r="V51" s="140" t="s">
        <v>28377</v>
      </c>
      <c r="W51" s="145" t="s">
        <v>26700</v>
      </c>
      <c r="X51" s="145" t="s">
        <v>26727</v>
      </c>
      <c r="Y51" s="176">
        <v>6607061.967984654</v>
      </c>
      <c r="Z51" s="212"/>
      <c r="AA51" s="212"/>
      <c r="AB51" s="116">
        <f t="shared" si="1"/>
        <v>0</v>
      </c>
      <c r="AC51" s="148">
        <v>48</v>
      </c>
      <c r="AD51" s="139" t="s">
        <v>28376</v>
      </c>
      <c r="AE51" s="139">
        <v>358106</v>
      </c>
      <c r="AF51" s="156">
        <v>358106</v>
      </c>
      <c r="AG51" s="140" t="s">
        <v>28377</v>
      </c>
      <c r="AH51" s="139" t="s">
        <v>28681</v>
      </c>
      <c r="AI51" s="139" t="s">
        <v>28681</v>
      </c>
      <c r="AJ51" s="173">
        <f t="shared" si="2"/>
        <v>6607062</v>
      </c>
      <c r="AK51" s="173">
        <f t="shared" si="3"/>
        <v>6607061.967984654</v>
      </c>
      <c r="AL51" s="172">
        <f t="shared" si="4"/>
        <v>6607061.967984654</v>
      </c>
      <c r="AN51" s="148">
        <v>48</v>
      </c>
      <c r="AO51" s="139" t="s">
        <v>28376</v>
      </c>
      <c r="AP51" s="139">
        <v>358106</v>
      </c>
      <c r="AQ51" s="139">
        <v>358106</v>
      </c>
      <c r="AR51" s="140" t="s">
        <v>28377</v>
      </c>
      <c r="AS51" s="145" t="s">
        <v>26700</v>
      </c>
      <c r="AT51" s="145" t="s">
        <v>26727</v>
      </c>
      <c r="AU51" s="169">
        <f t="shared" si="5"/>
        <v>6607061.967984654</v>
      </c>
      <c r="AW51" s="201">
        <v>48</v>
      </c>
      <c r="AX51" s="201">
        <v>878901</v>
      </c>
      <c r="AY51" s="200" t="s">
        <v>63</v>
      </c>
      <c r="AZ51" s="202"/>
      <c r="BA51" s="202"/>
      <c r="BB51" s="202"/>
      <c r="BC51" s="202"/>
      <c r="BD51" s="202">
        <v>0</v>
      </c>
    </row>
    <row r="52" spans="2:56" ht="33.75" x14ac:dyDescent="0.25">
      <c r="B52" s="148">
        <v>49</v>
      </c>
      <c r="C52" s="139" t="s">
        <v>28378</v>
      </c>
      <c r="D52" s="139">
        <v>358108</v>
      </c>
      <c r="E52" s="156">
        <v>358108</v>
      </c>
      <c r="F52" s="140" t="s">
        <v>28379</v>
      </c>
      <c r="G52" s="173">
        <v>5451022</v>
      </c>
      <c r="H52" s="173">
        <v>6586233</v>
      </c>
      <c r="I52" s="173">
        <v>5981407</v>
      </c>
      <c r="J52" s="173">
        <v>6613355</v>
      </c>
      <c r="K52" s="173">
        <v>6292440</v>
      </c>
      <c r="L52" s="173">
        <v>6613354</v>
      </c>
      <c r="M52" s="173" t="s">
        <v>28164</v>
      </c>
      <c r="N52" s="173" t="s">
        <v>28164</v>
      </c>
      <c r="O52" s="173">
        <v>6607062</v>
      </c>
      <c r="P52" s="173">
        <f t="shared" si="6"/>
        <v>6607062</v>
      </c>
      <c r="Q52" s="167"/>
      <c r="R52" s="148">
        <v>49</v>
      </c>
      <c r="S52" s="139" t="s">
        <v>28378</v>
      </c>
      <c r="T52" s="139">
        <v>358108</v>
      </c>
      <c r="U52" s="156">
        <v>358108</v>
      </c>
      <c r="V52" s="140" t="s">
        <v>28379</v>
      </c>
      <c r="W52" s="145" t="s">
        <v>26700</v>
      </c>
      <c r="X52" s="145" t="s">
        <v>26727</v>
      </c>
      <c r="Y52" s="176">
        <v>6607061.967984654</v>
      </c>
      <c r="Z52" s="212"/>
      <c r="AA52" s="212"/>
      <c r="AB52" s="116">
        <f t="shared" si="1"/>
        <v>0</v>
      </c>
      <c r="AC52" s="148">
        <v>49</v>
      </c>
      <c r="AD52" s="139" t="s">
        <v>28378</v>
      </c>
      <c r="AE52" s="139">
        <v>358108</v>
      </c>
      <c r="AF52" s="156">
        <v>358108</v>
      </c>
      <c r="AG52" s="140" t="s">
        <v>28379</v>
      </c>
      <c r="AH52" s="139" t="s">
        <v>28681</v>
      </c>
      <c r="AI52" s="139" t="s">
        <v>28681</v>
      </c>
      <c r="AJ52" s="173">
        <f t="shared" si="2"/>
        <v>6607062</v>
      </c>
      <c r="AK52" s="173">
        <f t="shared" si="3"/>
        <v>6607061.967984654</v>
      </c>
      <c r="AL52" s="172">
        <f t="shared" si="4"/>
        <v>6607061.967984654</v>
      </c>
      <c r="AN52" s="148">
        <v>49</v>
      </c>
      <c r="AO52" s="139" t="s">
        <v>28378</v>
      </c>
      <c r="AP52" s="139">
        <v>358108</v>
      </c>
      <c r="AQ52" s="139">
        <v>358108</v>
      </c>
      <c r="AR52" s="140" t="s">
        <v>28379</v>
      </c>
      <c r="AS52" s="145" t="s">
        <v>26700</v>
      </c>
      <c r="AT52" s="145" t="s">
        <v>26727</v>
      </c>
      <c r="AU52" s="169">
        <f t="shared" si="5"/>
        <v>6607061.967984654</v>
      </c>
      <c r="AW52" s="201">
        <v>49</v>
      </c>
      <c r="AX52" s="201">
        <v>878903</v>
      </c>
      <c r="AY52" s="200" t="s">
        <v>64</v>
      </c>
      <c r="AZ52" s="202">
        <v>600132</v>
      </c>
      <c r="BA52" s="202">
        <v>553693</v>
      </c>
      <c r="BB52" s="202"/>
      <c r="BC52" s="202"/>
      <c r="BD52" s="202">
        <v>553693</v>
      </c>
    </row>
    <row r="53" spans="2:56" ht="45" x14ac:dyDescent="0.25">
      <c r="B53" s="148">
        <v>50</v>
      </c>
      <c r="C53" s="139" t="s">
        <v>28380</v>
      </c>
      <c r="D53" s="139">
        <v>358201</v>
      </c>
      <c r="E53" s="156">
        <v>358201</v>
      </c>
      <c r="F53" s="140" t="s">
        <v>28381</v>
      </c>
      <c r="G53" s="173">
        <v>5451022</v>
      </c>
      <c r="H53" s="173">
        <v>6586233</v>
      </c>
      <c r="I53" s="173">
        <v>5981407</v>
      </c>
      <c r="J53" s="173">
        <v>6613355</v>
      </c>
      <c r="K53" s="173">
        <v>6292440</v>
      </c>
      <c r="L53" s="173">
        <v>6613354</v>
      </c>
      <c r="M53" s="173" t="s">
        <v>28164</v>
      </c>
      <c r="N53" s="173" t="s">
        <v>28164</v>
      </c>
      <c r="O53" s="173">
        <v>6607062</v>
      </c>
      <c r="P53" s="173">
        <f t="shared" si="6"/>
        <v>6607062</v>
      </c>
      <c r="Q53" s="167"/>
      <c r="R53" s="148">
        <v>50</v>
      </c>
      <c r="S53" s="139" t="s">
        <v>28380</v>
      </c>
      <c r="T53" s="139">
        <v>358201</v>
      </c>
      <c r="U53" s="156">
        <v>358201</v>
      </c>
      <c r="V53" s="140" t="s">
        <v>28381</v>
      </c>
      <c r="W53" s="145" t="s">
        <v>26700</v>
      </c>
      <c r="X53" s="145" t="s">
        <v>26727</v>
      </c>
      <c r="Y53" s="176">
        <v>6607061.967984654</v>
      </c>
      <c r="Z53" s="212"/>
      <c r="AA53" s="212"/>
      <c r="AB53" s="116">
        <f t="shared" si="1"/>
        <v>0</v>
      </c>
      <c r="AC53" s="148">
        <v>50</v>
      </c>
      <c r="AD53" s="139" t="s">
        <v>28380</v>
      </c>
      <c r="AE53" s="139">
        <v>358201</v>
      </c>
      <c r="AF53" s="156">
        <v>358201</v>
      </c>
      <c r="AG53" s="140" t="s">
        <v>28381</v>
      </c>
      <c r="AH53" s="139" t="s">
        <v>28681</v>
      </c>
      <c r="AI53" s="139" t="s">
        <v>28681</v>
      </c>
      <c r="AJ53" s="173">
        <f t="shared" si="2"/>
        <v>6607062</v>
      </c>
      <c r="AK53" s="173">
        <f t="shared" si="3"/>
        <v>6607061.967984654</v>
      </c>
      <c r="AL53" s="172">
        <f t="shared" si="4"/>
        <v>6607061.967984654</v>
      </c>
      <c r="AN53" s="148">
        <v>50</v>
      </c>
      <c r="AO53" s="139" t="s">
        <v>28380</v>
      </c>
      <c r="AP53" s="139">
        <v>358201</v>
      </c>
      <c r="AQ53" s="139">
        <v>358201</v>
      </c>
      <c r="AR53" s="140" t="s">
        <v>28381</v>
      </c>
      <c r="AS53" s="145" t="s">
        <v>26700</v>
      </c>
      <c r="AT53" s="145" t="s">
        <v>26727</v>
      </c>
      <c r="AU53" s="169">
        <f t="shared" si="5"/>
        <v>6607061.967984654</v>
      </c>
      <c r="AW53" s="201">
        <v>50</v>
      </c>
      <c r="AX53" s="201">
        <v>879301</v>
      </c>
      <c r="AY53" s="200" t="s">
        <v>410</v>
      </c>
      <c r="AZ53" s="202"/>
      <c r="BA53" s="202">
        <v>869461</v>
      </c>
      <c r="BB53" s="202"/>
      <c r="BC53" s="202"/>
      <c r="BD53" s="202">
        <v>869461</v>
      </c>
    </row>
    <row r="54" spans="2:56" ht="56.25" x14ac:dyDescent="0.25">
      <c r="B54" s="148">
        <v>51</v>
      </c>
      <c r="C54" s="139" t="s">
        <v>28382</v>
      </c>
      <c r="D54" s="139">
        <v>358202</v>
      </c>
      <c r="E54" s="156">
        <v>358202</v>
      </c>
      <c r="F54" s="140" t="s">
        <v>28383</v>
      </c>
      <c r="G54" s="173">
        <v>5451022</v>
      </c>
      <c r="H54" s="173">
        <v>6586233</v>
      </c>
      <c r="I54" s="173">
        <v>5981407</v>
      </c>
      <c r="J54" s="173">
        <v>6613355</v>
      </c>
      <c r="K54" s="173">
        <v>6292440</v>
      </c>
      <c r="L54" s="173">
        <v>6613354</v>
      </c>
      <c r="M54" s="173" t="s">
        <v>28164</v>
      </c>
      <c r="N54" s="173" t="s">
        <v>28164</v>
      </c>
      <c r="O54" s="173">
        <v>6607062</v>
      </c>
      <c r="P54" s="173">
        <f t="shared" si="6"/>
        <v>6607062</v>
      </c>
      <c r="Q54" s="167"/>
      <c r="R54" s="148">
        <v>51</v>
      </c>
      <c r="S54" s="139" t="s">
        <v>28382</v>
      </c>
      <c r="T54" s="139">
        <v>358202</v>
      </c>
      <c r="U54" s="156">
        <v>358202</v>
      </c>
      <c r="V54" s="140" t="s">
        <v>28383</v>
      </c>
      <c r="W54" s="145" t="s">
        <v>26700</v>
      </c>
      <c r="X54" s="145" t="s">
        <v>26727</v>
      </c>
      <c r="Y54" s="176">
        <v>6607061.967984654</v>
      </c>
      <c r="Z54" s="212"/>
      <c r="AA54" s="212"/>
      <c r="AB54" s="116">
        <f t="shared" si="1"/>
        <v>0</v>
      </c>
      <c r="AC54" s="148">
        <v>51</v>
      </c>
      <c r="AD54" s="139" t="s">
        <v>28382</v>
      </c>
      <c r="AE54" s="139">
        <v>358202</v>
      </c>
      <c r="AF54" s="156">
        <v>358202</v>
      </c>
      <c r="AG54" s="140" t="s">
        <v>28383</v>
      </c>
      <c r="AH54" s="139" t="s">
        <v>28681</v>
      </c>
      <c r="AI54" s="139" t="s">
        <v>28681</v>
      </c>
      <c r="AJ54" s="173">
        <f t="shared" si="2"/>
        <v>6607062</v>
      </c>
      <c r="AK54" s="173">
        <f t="shared" si="3"/>
        <v>6607061.967984654</v>
      </c>
      <c r="AL54" s="172">
        <f t="shared" si="4"/>
        <v>6607061.967984654</v>
      </c>
      <c r="AN54" s="148">
        <v>51</v>
      </c>
      <c r="AO54" s="139" t="s">
        <v>28382</v>
      </c>
      <c r="AP54" s="139">
        <v>358202</v>
      </c>
      <c r="AQ54" s="139">
        <v>358202</v>
      </c>
      <c r="AR54" s="140" t="s">
        <v>28383</v>
      </c>
      <c r="AS54" s="145" t="s">
        <v>26700</v>
      </c>
      <c r="AT54" s="145" t="s">
        <v>26727</v>
      </c>
      <c r="AU54" s="169">
        <f t="shared" si="5"/>
        <v>6607061.967984654</v>
      </c>
      <c r="AW54" s="201">
        <v>51</v>
      </c>
      <c r="AX54" s="201">
        <v>879301</v>
      </c>
      <c r="AY54" s="200" t="s">
        <v>30078</v>
      </c>
      <c r="AZ54" s="202"/>
      <c r="BA54" s="202">
        <v>869461</v>
      </c>
      <c r="BB54" s="202"/>
      <c r="BC54" s="202"/>
      <c r="BD54" s="202">
        <v>869461</v>
      </c>
    </row>
    <row r="55" spans="2:56" ht="45" x14ac:dyDescent="0.25">
      <c r="B55" s="148">
        <v>52</v>
      </c>
      <c r="C55" s="139" t="s">
        <v>28384</v>
      </c>
      <c r="D55" s="139">
        <v>358203</v>
      </c>
      <c r="E55" s="156">
        <v>358203</v>
      </c>
      <c r="F55" s="140" t="s">
        <v>28385</v>
      </c>
      <c r="G55" s="173">
        <v>5451022</v>
      </c>
      <c r="H55" s="173">
        <v>6586233</v>
      </c>
      <c r="I55" s="173">
        <v>5981407</v>
      </c>
      <c r="J55" s="173">
        <v>6613355</v>
      </c>
      <c r="K55" s="173">
        <v>6292440</v>
      </c>
      <c r="L55" s="173">
        <v>6613354</v>
      </c>
      <c r="M55" s="173" t="s">
        <v>28164</v>
      </c>
      <c r="N55" s="173" t="s">
        <v>28164</v>
      </c>
      <c r="O55" s="173">
        <v>6607062</v>
      </c>
      <c r="P55" s="173">
        <f t="shared" si="6"/>
        <v>6607062</v>
      </c>
      <c r="Q55" s="167"/>
      <c r="R55" s="148">
        <v>52</v>
      </c>
      <c r="S55" s="139" t="s">
        <v>28384</v>
      </c>
      <c r="T55" s="139">
        <v>358203</v>
      </c>
      <c r="U55" s="156">
        <v>358203</v>
      </c>
      <c r="V55" s="140" t="s">
        <v>28385</v>
      </c>
      <c r="W55" s="145" t="s">
        <v>26700</v>
      </c>
      <c r="X55" s="145" t="s">
        <v>26727</v>
      </c>
      <c r="Y55" s="176">
        <v>6607061.967984654</v>
      </c>
      <c r="Z55" s="212"/>
      <c r="AA55" s="212"/>
      <c r="AB55" s="116">
        <f t="shared" si="1"/>
        <v>0</v>
      </c>
      <c r="AC55" s="148">
        <v>52</v>
      </c>
      <c r="AD55" s="139" t="s">
        <v>28384</v>
      </c>
      <c r="AE55" s="139">
        <v>358203</v>
      </c>
      <c r="AF55" s="156">
        <v>358203</v>
      </c>
      <c r="AG55" s="140" t="s">
        <v>28385</v>
      </c>
      <c r="AH55" s="139" t="s">
        <v>28681</v>
      </c>
      <c r="AI55" s="139" t="s">
        <v>28681</v>
      </c>
      <c r="AJ55" s="173">
        <f t="shared" si="2"/>
        <v>6607062</v>
      </c>
      <c r="AK55" s="173">
        <f t="shared" si="3"/>
        <v>6607061.967984654</v>
      </c>
      <c r="AL55" s="172">
        <f t="shared" si="4"/>
        <v>6607061.967984654</v>
      </c>
      <c r="AN55" s="148">
        <v>52</v>
      </c>
      <c r="AO55" s="139" t="s">
        <v>28384</v>
      </c>
      <c r="AP55" s="139">
        <v>358203</v>
      </c>
      <c r="AQ55" s="139">
        <v>358203</v>
      </c>
      <c r="AR55" s="140" t="s">
        <v>28385</v>
      </c>
      <c r="AS55" s="145" t="s">
        <v>26700</v>
      </c>
      <c r="AT55" s="145" t="s">
        <v>26727</v>
      </c>
      <c r="AU55" s="169">
        <f t="shared" si="5"/>
        <v>6607061.967984654</v>
      </c>
      <c r="AW55" s="201">
        <v>52</v>
      </c>
      <c r="AX55" s="201">
        <v>881202</v>
      </c>
      <c r="AY55" s="200" t="s">
        <v>66</v>
      </c>
      <c r="AZ55" s="202">
        <v>388272</v>
      </c>
      <c r="BA55" s="202">
        <v>358227</v>
      </c>
      <c r="BB55" s="202">
        <v>515775</v>
      </c>
      <c r="BC55" s="202"/>
      <c r="BD55" s="202">
        <v>358227</v>
      </c>
    </row>
    <row r="56" spans="2:56" ht="56.25" x14ac:dyDescent="0.25">
      <c r="B56" s="148">
        <v>53</v>
      </c>
      <c r="C56" s="139" t="s">
        <v>28386</v>
      </c>
      <c r="D56" s="139">
        <v>358204</v>
      </c>
      <c r="E56" s="156">
        <v>358204</v>
      </c>
      <c r="F56" s="140" t="s">
        <v>28387</v>
      </c>
      <c r="G56" s="173">
        <v>5451022</v>
      </c>
      <c r="H56" s="173">
        <v>6586233</v>
      </c>
      <c r="I56" s="173">
        <v>5981407</v>
      </c>
      <c r="J56" s="173">
        <v>6613355</v>
      </c>
      <c r="K56" s="173">
        <v>6292440</v>
      </c>
      <c r="L56" s="173">
        <v>6613354</v>
      </c>
      <c r="M56" s="173" t="s">
        <v>28164</v>
      </c>
      <c r="N56" s="173" t="s">
        <v>28164</v>
      </c>
      <c r="O56" s="173">
        <v>6607062</v>
      </c>
      <c r="P56" s="173">
        <f t="shared" si="6"/>
        <v>6607062</v>
      </c>
      <c r="Q56" s="167"/>
      <c r="R56" s="148">
        <v>53</v>
      </c>
      <c r="S56" s="139" t="s">
        <v>28386</v>
      </c>
      <c r="T56" s="139">
        <v>358204</v>
      </c>
      <c r="U56" s="156">
        <v>358204</v>
      </c>
      <c r="V56" s="140" t="s">
        <v>28387</v>
      </c>
      <c r="W56" s="145" t="s">
        <v>26700</v>
      </c>
      <c r="X56" s="145" t="s">
        <v>26727</v>
      </c>
      <c r="Y56" s="176">
        <v>6607061.967984654</v>
      </c>
      <c r="Z56" s="212"/>
      <c r="AA56" s="212"/>
      <c r="AB56" s="116">
        <f t="shared" si="1"/>
        <v>0</v>
      </c>
      <c r="AC56" s="148">
        <v>53</v>
      </c>
      <c r="AD56" s="139" t="s">
        <v>28386</v>
      </c>
      <c r="AE56" s="139">
        <v>358204</v>
      </c>
      <c r="AF56" s="156">
        <v>358204</v>
      </c>
      <c r="AG56" s="140" t="s">
        <v>28387</v>
      </c>
      <c r="AH56" s="139" t="s">
        <v>28681</v>
      </c>
      <c r="AI56" s="139" t="s">
        <v>28681</v>
      </c>
      <c r="AJ56" s="173">
        <f t="shared" si="2"/>
        <v>6607062</v>
      </c>
      <c r="AK56" s="173">
        <f t="shared" si="3"/>
        <v>6607061.967984654</v>
      </c>
      <c r="AL56" s="172">
        <f t="shared" si="4"/>
        <v>6607061.967984654</v>
      </c>
      <c r="AN56" s="148">
        <v>53</v>
      </c>
      <c r="AO56" s="139" t="s">
        <v>28386</v>
      </c>
      <c r="AP56" s="139">
        <v>358204</v>
      </c>
      <c r="AQ56" s="139">
        <v>358204</v>
      </c>
      <c r="AR56" s="140" t="s">
        <v>28387</v>
      </c>
      <c r="AS56" s="145" t="s">
        <v>26700</v>
      </c>
      <c r="AT56" s="145" t="s">
        <v>26727</v>
      </c>
      <c r="AU56" s="169">
        <f t="shared" si="5"/>
        <v>6607061.967984654</v>
      </c>
      <c r="AW56" s="201">
        <v>53</v>
      </c>
      <c r="AX56" s="201">
        <v>881203</v>
      </c>
      <c r="AY56" s="200" t="s">
        <v>67</v>
      </c>
      <c r="AZ56" s="202">
        <v>560735</v>
      </c>
      <c r="BA56" s="202">
        <v>517344</v>
      </c>
      <c r="BB56" s="202">
        <v>744900</v>
      </c>
      <c r="BC56" s="202"/>
      <c r="BD56" s="202">
        <v>517344</v>
      </c>
    </row>
    <row r="57" spans="2:56" ht="67.5" x14ac:dyDescent="0.25">
      <c r="B57" s="148">
        <v>54</v>
      </c>
      <c r="C57" s="139" t="s">
        <v>28388</v>
      </c>
      <c r="D57" s="139">
        <v>358205</v>
      </c>
      <c r="E57" s="156">
        <v>358205</v>
      </c>
      <c r="F57" s="140" t="s">
        <v>28389</v>
      </c>
      <c r="G57" s="173">
        <v>5451022</v>
      </c>
      <c r="H57" s="173">
        <v>6586233</v>
      </c>
      <c r="I57" s="173">
        <v>5981407</v>
      </c>
      <c r="J57" s="173">
        <v>6613355</v>
      </c>
      <c r="K57" s="173">
        <v>6292440</v>
      </c>
      <c r="L57" s="173">
        <v>6613354</v>
      </c>
      <c r="M57" s="173" t="s">
        <v>28164</v>
      </c>
      <c r="N57" s="173" t="s">
        <v>28164</v>
      </c>
      <c r="O57" s="173">
        <v>6607062</v>
      </c>
      <c r="P57" s="173">
        <f t="shared" si="6"/>
        <v>6607062</v>
      </c>
      <c r="Q57" s="167"/>
      <c r="R57" s="148">
        <v>54</v>
      </c>
      <c r="S57" s="139" t="s">
        <v>28388</v>
      </c>
      <c r="T57" s="139">
        <v>358205</v>
      </c>
      <c r="U57" s="156">
        <v>358205</v>
      </c>
      <c r="V57" s="140" t="s">
        <v>28389</v>
      </c>
      <c r="W57" s="145" t="s">
        <v>26700</v>
      </c>
      <c r="X57" s="145" t="s">
        <v>26727</v>
      </c>
      <c r="Y57" s="176">
        <v>6607061.967984654</v>
      </c>
      <c r="Z57" s="212"/>
      <c r="AA57" s="212"/>
      <c r="AB57" s="116">
        <f t="shared" si="1"/>
        <v>0</v>
      </c>
      <c r="AC57" s="148">
        <v>54</v>
      </c>
      <c r="AD57" s="139" t="s">
        <v>28388</v>
      </c>
      <c r="AE57" s="139">
        <v>358205</v>
      </c>
      <c r="AF57" s="156">
        <v>358205</v>
      </c>
      <c r="AG57" s="140" t="s">
        <v>28389</v>
      </c>
      <c r="AH57" s="139" t="s">
        <v>28681</v>
      </c>
      <c r="AI57" s="139" t="s">
        <v>28681</v>
      </c>
      <c r="AJ57" s="173">
        <f t="shared" si="2"/>
        <v>6607062</v>
      </c>
      <c r="AK57" s="173">
        <f t="shared" si="3"/>
        <v>6607061.967984654</v>
      </c>
      <c r="AL57" s="172">
        <f t="shared" si="4"/>
        <v>6607061.967984654</v>
      </c>
      <c r="AN57" s="148">
        <v>54</v>
      </c>
      <c r="AO57" s="139" t="s">
        <v>28388</v>
      </c>
      <c r="AP57" s="139">
        <v>358205</v>
      </c>
      <c r="AQ57" s="139">
        <v>358205</v>
      </c>
      <c r="AR57" s="140" t="s">
        <v>28389</v>
      </c>
      <c r="AS57" s="145" t="s">
        <v>26700</v>
      </c>
      <c r="AT57" s="145" t="s">
        <v>26727</v>
      </c>
      <c r="AU57" s="169">
        <f t="shared" si="5"/>
        <v>6607061.967984654</v>
      </c>
      <c r="AW57" s="201">
        <v>54</v>
      </c>
      <c r="AX57" s="201">
        <v>881204</v>
      </c>
      <c r="AY57" s="200" t="s">
        <v>68</v>
      </c>
      <c r="AZ57" s="202"/>
      <c r="BA57" s="202"/>
      <c r="BB57" s="202">
        <v>515775</v>
      </c>
      <c r="BC57" s="202"/>
      <c r="BD57" s="202">
        <v>515775</v>
      </c>
    </row>
    <row r="58" spans="2:56" ht="45" x14ac:dyDescent="0.25">
      <c r="B58" s="148">
        <v>55</v>
      </c>
      <c r="C58" s="139" t="s">
        <v>28390</v>
      </c>
      <c r="D58" s="139">
        <v>358206</v>
      </c>
      <c r="E58" s="156">
        <v>358206</v>
      </c>
      <c r="F58" s="140" t="s">
        <v>28391</v>
      </c>
      <c r="G58" s="173">
        <v>5451022</v>
      </c>
      <c r="H58" s="173">
        <v>6586233</v>
      </c>
      <c r="I58" s="173">
        <v>5981407</v>
      </c>
      <c r="J58" s="173">
        <v>6613355</v>
      </c>
      <c r="K58" s="173">
        <v>6292440</v>
      </c>
      <c r="L58" s="173">
        <v>6613354</v>
      </c>
      <c r="M58" s="173" t="s">
        <v>28164</v>
      </c>
      <c r="N58" s="173" t="s">
        <v>28164</v>
      </c>
      <c r="O58" s="173">
        <v>6607062</v>
      </c>
      <c r="P58" s="173">
        <f t="shared" si="6"/>
        <v>6607062</v>
      </c>
      <c r="Q58" s="167"/>
      <c r="R58" s="148">
        <v>55</v>
      </c>
      <c r="S58" s="139" t="s">
        <v>28390</v>
      </c>
      <c r="T58" s="139">
        <v>358206</v>
      </c>
      <c r="U58" s="156">
        <v>358206</v>
      </c>
      <c r="V58" s="140" t="s">
        <v>28391</v>
      </c>
      <c r="W58" s="145" t="s">
        <v>26700</v>
      </c>
      <c r="X58" s="145" t="s">
        <v>26727</v>
      </c>
      <c r="Y58" s="176">
        <v>6607061.967984654</v>
      </c>
      <c r="Z58" s="212"/>
      <c r="AA58" s="212"/>
      <c r="AB58" s="116">
        <f t="shared" si="1"/>
        <v>0</v>
      </c>
      <c r="AC58" s="148">
        <v>55</v>
      </c>
      <c r="AD58" s="139" t="s">
        <v>28390</v>
      </c>
      <c r="AE58" s="139">
        <v>358206</v>
      </c>
      <c r="AF58" s="156">
        <v>358206</v>
      </c>
      <c r="AG58" s="140" t="s">
        <v>28391</v>
      </c>
      <c r="AH58" s="139" t="s">
        <v>28681</v>
      </c>
      <c r="AI58" s="139" t="s">
        <v>28681</v>
      </c>
      <c r="AJ58" s="173">
        <f t="shared" si="2"/>
        <v>6607062</v>
      </c>
      <c r="AK58" s="173">
        <f t="shared" si="3"/>
        <v>6607061.967984654</v>
      </c>
      <c r="AL58" s="172">
        <f t="shared" si="4"/>
        <v>6607061.967984654</v>
      </c>
      <c r="AN58" s="148">
        <v>55</v>
      </c>
      <c r="AO58" s="139" t="s">
        <v>28390</v>
      </c>
      <c r="AP58" s="139">
        <v>358206</v>
      </c>
      <c r="AQ58" s="139">
        <v>358206</v>
      </c>
      <c r="AR58" s="140" t="s">
        <v>28391</v>
      </c>
      <c r="AS58" s="145" t="s">
        <v>26700</v>
      </c>
      <c r="AT58" s="145" t="s">
        <v>26727</v>
      </c>
      <c r="AU58" s="169">
        <f t="shared" si="5"/>
        <v>6607061.967984654</v>
      </c>
      <c r="AW58" s="201">
        <v>55</v>
      </c>
      <c r="AX58" s="201">
        <v>881205</v>
      </c>
      <c r="AY58" s="200" t="s">
        <v>69</v>
      </c>
      <c r="AZ58" s="202">
        <v>493566</v>
      </c>
      <c r="BA58" s="202">
        <v>455373</v>
      </c>
      <c r="BB58" s="202">
        <v>655650</v>
      </c>
      <c r="BC58" s="202"/>
      <c r="BD58" s="202">
        <v>455373</v>
      </c>
    </row>
    <row r="59" spans="2:56" ht="56.25" x14ac:dyDescent="0.25">
      <c r="B59" s="148">
        <v>56</v>
      </c>
      <c r="C59" s="139" t="s">
        <v>28392</v>
      </c>
      <c r="D59" s="139">
        <v>358207</v>
      </c>
      <c r="E59" s="156">
        <v>358207</v>
      </c>
      <c r="F59" s="140" t="s">
        <v>28393</v>
      </c>
      <c r="G59" s="173">
        <v>5451022</v>
      </c>
      <c r="H59" s="173">
        <v>6586233</v>
      </c>
      <c r="I59" s="173">
        <v>5981407</v>
      </c>
      <c r="J59" s="173">
        <v>6613355</v>
      </c>
      <c r="K59" s="173">
        <v>6292440</v>
      </c>
      <c r="L59" s="173">
        <v>6613354</v>
      </c>
      <c r="M59" s="173" t="s">
        <v>28164</v>
      </c>
      <c r="N59" s="173" t="s">
        <v>28164</v>
      </c>
      <c r="O59" s="173">
        <v>6607062</v>
      </c>
      <c r="P59" s="173">
        <f t="shared" si="6"/>
        <v>6607062</v>
      </c>
      <c r="Q59" s="167"/>
      <c r="R59" s="148">
        <v>56</v>
      </c>
      <c r="S59" s="139" t="s">
        <v>28392</v>
      </c>
      <c r="T59" s="139">
        <v>358207</v>
      </c>
      <c r="U59" s="156">
        <v>358207</v>
      </c>
      <c r="V59" s="140" t="s">
        <v>28393</v>
      </c>
      <c r="W59" s="145" t="s">
        <v>26700</v>
      </c>
      <c r="X59" s="145" t="s">
        <v>26727</v>
      </c>
      <c r="Y59" s="176">
        <v>6607061.967984654</v>
      </c>
      <c r="Z59" s="212"/>
      <c r="AA59" s="212"/>
      <c r="AB59" s="116">
        <f t="shared" si="1"/>
        <v>0</v>
      </c>
      <c r="AC59" s="148">
        <v>56</v>
      </c>
      <c r="AD59" s="139" t="s">
        <v>28392</v>
      </c>
      <c r="AE59" s="139">
        <v>358207</v>
      </c>
      <c r="AF59" s="156">
        <v>358207</v>
      </c>
      <c r="AG59" s="140" t="s">
        <v>28393</v>
      </c>
      <c r="AH59" s="139" t="s">
        <v>28681</v>
      </c>
      <c r="AI59" s="139" t="s">
        <v>28681</v>
      </c>
      <c r="AJ59" s="173">
        <f t="shared" si="2"/>
        <v>6607062</v>
      </c>
      <c r="AK59" s="173">
        <f t="shared" si="3"/>
        <v>6607061.967984654</v>
      </c>
      <c r="AL59" s="172">
        <f t="shared" si="4"/>
        <v>6607061.967984654</v>
      </c>
      <c r="AN59" s="148">
        <v>56</v>
      </c>
      <c r="AO59" s="139" t="s">
        <v>28392</v>
      </c>
      <c r="AP59" s="139">
        <v>358207</v>
      </c>
      <c r="AQ59" s="139">
        <v>358207</v>
      </c>
      <c r="AR59" s="140" t="s">
        <v>28393</v>
      </c>
      <c r="AS59" s="145" t="s">
        <v>26700</v>
      </c>
      <c r="AT59" s="145" t="s">
        <v>26727</v>
      </c>
      <c r="AU59" s="169">
        <f t="shared" si="5"/>
        <v>6607061.967984654</v>
      </c>
      <c r="AW59" s="201">
        <v>56</v>
      </c>
      <c r="AX59" s="201">
        <v>881206</v>
      </c>
      <c r="AY59" s="200" t="s">
        <v>70</v>
      </c>
      <c r="AZ59" s="202"/>
      <c r="BA59" s="202"/>
      <c r="BB59" s="202">
        <v>655650</v>
      </c>
      <c r="BC59" s="202"/>
      <c r="BD59" s="202">
        <v>655650</v>
      </c>
    </row>
    <row r="60" spans="2:56" ht="67.5" x14ac:dyDescent="0.25">
      <c r="B60" s="148">
        <v>57</v>
      </c>
      <c r="C60" s="139" t="s">
        <v>28394</v>
      </c>
      <c r="D60" s="139">
        <v>358208</v>
      </c>
      <c r="E60" s="156">
        <v>358208</v>
      </c>
      <c r="F60" s="140" t="s">
        <v>28395</v>
      </c>
      <c r="G60" s="173">
        <v>5451022</v>
      </c>
      <c r="H60" s="173">
        <v>6586233</v>
      </c>
      <c r="I60" s="173">
        <v>5981407</v>
      </c>
      <c r="J60" s="173">
        <v>6613355</v>
      </c>
      <c r="K60" s="173">
        <v>6292440</v>
      </c>
      <c r="L60" s="173">
        <v>6613354</v>
      </c>
      <c r="M60" s="173" t="s">
        <v>28164</v>
      </c>
      <c r="N60" s="173" t="s">
        <v>28164</v>
      </c>
      <c r="O60" s="173">
        <v>6607062</v>
      </c>
      <c r="P60" s="173">
        <f t="shared" si="6"/>
        <v>6607062</v>
      </c>
      <c r="Q60" s="167"/>
      <c r="R60" s="148">
        <v>57</v>
      </c>
      <c r="S60" s="139" t="s">
        <v>28394</v>
      </c>
      <c r="T60" s="139">
        <v>358208</v>
      </c>
      <c r="U60" s="156">
        <v>358208</v>
      </c>
      <c r="V60" s="140" t="s">
        <v>28395</v>
      </c>
      <c r="W60" s="145" t="s">
        <v>26700</v>
      </c>
      <c r="X60" s="145" t="s">
        <v>26727</v>
      </c>
      <c r="Y60" s="176">
        <v>6607061.967984654</v>
      </c>
      <c r="Z60" s="212"/>
      <c r="AA60" s="212"/>
      <c r="AB60" s="116">
        <f t="shared" si="1"/>
        <v>0</v>
      </c>
      <c r="AC60" s="148">
        <v>57</v>
      </c>
      <c r="AD60" s="139" t="s">
        <v>28394</v>
      </c>
      <c r="AE60" s="139">
        <v>358208</v>
      </c>
      <c r="AF60" s="156">
        <v>358208</v>
      </c>
      <c r="AG60" s="140" t="s">
        <v>28395</v>
      </c>
      <c r="AH60" s="139" t="s">
        <v>28681</v>
      </c>
      <c r="AI60" s="139" t="s">
        <v>28681</v>
      </c>
      <c r="AJ60" s="173">
        <f t="shared" si="2"/>
        <v>6607062</v>
      </c>
      <c r="AK60" s="173">
        <f t="shared" si="3"/>
        <v>6607061.967984654</v>
      </c>
      <c r="AL60" s="172">
        <f t="shared" si="4"/>
        <v>6607061.967984654</v>
      </c>
      <c r="AN60" s="148">
        <v>57</v>
      </c>
      <c r="AO60" s="139" t="s">
        <v>28394</v>
      </c>
      <c r="AP60" s="139">
        <v>358208</v>
      </c>
      <c r="AQ60" s="139">
        <v>358208</v>
      </c>
      <c r="AR60" s="140" t="s">
        <v>28395</v>
      </c>
      <c r="AS60" s="145" t="s">
        <v>26700</v>
      </c>
      <c r="AT60" s="145" t="s">
        <v>26727</v>
      </c>
      <c r="AU60" s="169">
        <f t="shared" si="5"/>
        <v>6607061.967984654</v>
      </c>
      <c r="AW60" s="201">
        <v>57</v>
      </c>
      <c r="AX60" s="201">
        <v>881207</v>
      </c>
      <c r="AY60" s="200" t="s">
        <v>71</v>
      </c>
      <c r="AZ60" s="202"/>
      <c r="BA60" s="202"/>
      <c r="BB60" s="202">
        <v>655650</v>
      </c>
      <c r="BC60" s="202"/>
      <c r="BD60" s="202">
        <v>655650</v>
      </c>
    </row>
    <row r="61" spans="2:56" ht="90" x14ac:dyDescent="0.25">
      <c r="B61" s="148">
        <v>58</v>
      </c>
      <c r="C61" s="139" t="s">
        <v>28396</v>
      </c>
      <c r="D61" s="139">
        <v>358209</v>
      </c>
      <c r="E61" s="156">
        <v>358209</v>
      </c>
      <c r="F61" s="140" t="s">
        <v>28397</v>
      </c>
      <c r="G61" s="173">
        <v>5451022</v>
      </c>
      <c r="H61" s="173">
        <v>6586233</v>
      </c>
      <c r="I61" s="173">
        <v>5981407</v>
      </c>
      <c r="J61" s="173">
        <v>6613355</v>
      </c>
      <c r="K61" s="173">
        <v>6292440</v>
      </c>
      <c r="L61" s="173">
        <v>6613354</v>
      </c>
      <c r="M61" s="173" t="s">
        <v>28164</v>
      </c>
      <c r="N61" s="173" t="s">
        <v>28164</v>
      </c>
      <c r="O61" s="173">
        <v>6607062</v>
      </c>
      <c r="P61" s="173">
        <f t="shared" si="6"/>
        <v>6607062</v>
      </c>
      <c r="Q61" s="167"/>
      <c r="R61" s="148">
        <v>58</v>
      </c>
      <c r="S61" s="139" t="s">
        <v>28396</v>
      </c>
      <c r="T61" s="139">
        <v>358209</v>
      </c>
      <c r="U61" s="156">
        <v>358209</v>
      </c>
      <c r="V61" s="140" t="s">
        <v>28397</v>
      </c>
      <c r="W61" s="145" t="s">
        <v>26700</v>
      </c>
      <c r="X61" s="145" t="s">
        <v>26727</v>
      </c>
      <c r="Y61" s="176">
        <v>6607061.967984654</v>
      </c>
      <c r="Z61" s="212"/>
      <c r="AA61" s="212"/>
      <c r="AB61" s="116">
        <f t="shared" si="1"/>
        <v>0</v>
      </c>
      <c r="AC61" s="148">
        <v>58</v>
      </c>
      <c r="AD61" s="139" t="s">
        <v>28396</v>
      </c>
      <c r="AE61" s="139">
        <v>358209</v>
      </c>
      <c r="AF61" s="156">
        <v>358209</v>
      </c>
      <c r="AG61" s="140" t="s">
        <v>28397</v>
      </c>
      <c r="AH61" s="139" t="s">
        <v>28681</v>
      </c>
      <c r="AI61" s="139" t="s">
        <v>28681</v>
      </c>
      <c r="AJ61" s="173">
        <f t="shared" si="2"/>
        <v>6607062</v>
      </c>
      <c r="AK61" s="173">
        <f t="shared" si="3"/>
        <v>6607061.967984654</v>
      </c>
      <c r="AL61" s="172">
        <f t="shared" si="4"/>
        <v>6607061.967984654</v>
      </c>
      <c r="AN61" s="148">
        <v>58</v>
      </c>
      <c r="AO61" s="139" t="s">
        <v>28396</v>
      </c>
      <c r="AP61" s="139">
        <v>358209</v>
      </c>
      <c r="AQ61" s="139">
        <v>358209</v>
      </c>
      <c r="AR61" s="140" t="s">
        <v>28397</v>
      </c>
      <c r="AS61" s="145" t="s">
        <v>26700</v>
      </c>
      <c r="AT61" s="145" t="s">
        <v>26727</v>
      </c>
      <c r="AU61" s="169">
        <f t="shared" si="5"/>
        <v>6607061.967984654</v>
      </c>
      <c r="AW61" s="201">
        <v>58</v>
      </c>
      <c r="AX61" s="201">
        <v>881210</v>
      </c>
      <c r="AY61" s="200" t="s">
        <v>72</v>
      </c>
      <c r="AZ61" s="202"/>
      <c r="BA61" s="202">
        <v>670358</v>
      </c>
      <c r="BB61" s="202">
        <v>965175</v>
      </c>
      <c r="BC61" s="202"/>
      <c r="BD61" s="202">
        <v>670358</v>
      </c>
    </row>
    <row r="62" spans="2:56" ht="90" x14ac:dyDescent="0.25">
      <c r="B62" s="148">
        <v>59</v>
      </c>
      <c r="C62" s="139" t="s">
        <v>28398</v>
      </c>
      <c r="D62" s="139">
        <v>358211</v>
      </c>
      <c r="E62" s="156">
        <v>358211</v>
      </c>
      <c r="F62" s="140" t="s">
        <v>28399</v>
      </c>
      <c r="G62" s="173">
        <v>5451022</v>
      </c>
      <c r="H62" s="173">
        <v>6586233</v>
      </c>
      <c r="I62" s="173">
        <v>5981407</v>
      </c>
      <c r="J62" s="173">
        <v>6613355</v>
      </c>
      <c r="K62" s="173">
        <v>6292440</v>
      </c>
      <c r="L62" s="173">
        <v>6613354</v>
      </c>
      <c r="M62" s="173" t="s">
        <v>28164</v>
      </c>
      <c r="N62" s="173" t="s">
        <v>28164</v>
      </c>
      <c r="O62" s="173">
        <v>6607062</v>
      </c>
      <c r="P62" s="173">
        <f t="shared" si="6"/>
        <v>6607062</v>
      </c>
      <c r="Q62" s="167"/>
      <c r="R62" s="148">
        <v>59</v>
      </c>
      <c r="S62" s="139" t="s">
        <v>28398</v>
      </c>
      <c r="T62" s="139">
        <v>358211</v>
      </c>
      <c r="U62" s="156">
        <v>358211</v>
      </c>
      <c r="V62" s="140" t="s">
        <v>28399</v>
      </c>
      <c r="W62" s="145" t="s">
        <v>26700</v>
      </c>
      <c r="X62" s="145" t="s">
        <v>26727</v>
      </c>
      <c r="Y62" s="176">
        <v>6607061.967984654</v>
      </c>
      <c r="Z62" s="212"/>
      <c r="AA62" s="212"/>
      <c r="AB62" s="116">
        <f t="shared" si="1"/>
        <v>0</v>
      </c>
      <c r="AC62" s="148">
        <v>59</v>
      </c>
      <c r="AD62" s="139" t="s">
        <v>28398</v>
      </c>
      <c r="AE62" s="139">
        <v>358211</v>
      </c>
      <c r="AF62" s="156">
        <v>358211</v>
      </c>
      <c r="AG62" s="140" t="s">
        <v>28399</v>
      </c>
      <c r="AH62" s="139" t="s">
        <v>28681</v>
      </c>
      <c r="AI62" s="139" t="s">
        <v>28681</v>
      </c>
      <c r="AJ62" s="173">
        <f t="shared" si="2"/>
        <v>6607062</v>
      </c>
      <c r="AK62" s="173">
        <f t="shared" si="3"/>
        <v>6607061.967984654</v>
      </c>
      <c r="AL62" s="172">
        <f t="shared" si="4"/>
        <v>6607061.967984654</v>
      </c>
      <c r="AN62" s="148">
        <v>59</v>
      </c>
      <c r="AO62" s="139" t="s">
        <v>28398</v>
      </c>
      <c r="AP62" s="139">
        <v>358211</v>
      </c>
      <c r="AQ62" s="139">
        <v>358211</v>
      </c>
      <c r="AR62" s="140" t="s">
        <v>28399</v>
      </c>
      <c r="AS62" s="145" t="s">
        <v>26700</v>
      </c>
      <c r="AT62" s="145" t="s">
        <v>26727</v>
      </c>
      <c r="AU62" s="169">
        <f t="shared" si="5"/>
        <v>6607061.967984654</v>
      </c>
      <c r="AW62" s="201">
        <v>59</v>
      </c>
      <c r="AX62" s="201">
        <v>881214</v>
      </c>
      <c r="AY62" s="200" t="s">
        <v>73</v>
      </c>
      <c r="AZ62" s="202"/>
      <c r="BA62" s="202"/>
      <c r="BB62" s="202"/>
      <c r="BC62" s="202"/>
      <c r="BD62" s="202">
        <v>0</v>
      </c>
    </row>
    <row r="63" spans="2:56" ht="33.75" x14ac:dyDescent="0.25">
      <c r="B63" s="148">
        <v>60</v>
      </c>
      <c r="C63" s="139" t="s">
        <v>28400</v>
      </c>
      <c r="D63" s="139">
        <v>358306</v>
      </c>
      <c r="E63" s="156">
        <v>358306</v>
      </c>
      <c r="F63" s="140" t="s">
        <v>28401</v>
      </c>
      <c r="G63" s="173">
        <v>5451022</v>
      </c>
      <c r="H63" s="173">
        <v>6586233</v>
      </c>
      <c r="I63" s="173">
        <v>5981407</v>
      </c>
      <c r="J63" s="173">
        <v>6613355</v>
      </c>
      <c r="K63" s="173">
        <v>6292440</v>
      </c>
      <c r="L63" s="173">
        <v>6613354</v>
      </c>
      <c r="M63" s="173" t="s">
        <v>28164</v>
      </c>
      <c r="N63" s="173" t="s">
        <v>28164</v>
      </c>
      <c r="O63" s="173">
        <v>6607062</v>
      </c>
      <c r="P63" s="173">
        <f t="shared" si="6"/>
        <v>6607062</v>
      </c>
      <c r="Q63" s="167"/>
      <c r="R63" s="148">
        <v>60</v>
      </c>
      <c r="S63" s="139" t="s">
        <v>28400</v>
      </c>
      <c r="T63" s="139">
        <v>358306</v>
      </c>
      <c r="U63" s="156">
        <v>358306</v>
      </c>
      <c r="V63" s="140" t="s">
        <v>28401</v>
      </c>
      <c r="W63" s="145" t="s">
        <v>26700</v>
      </c>
      <c r="X63" s="145" t="s">
        <v>26727</v>
      </c>
      <c r="Y63" s="176">
        <v>6607061.967984654</v>
      </c>
      <c r="Z63" s="212"/>
      <c r="AA63" s="212"/>
      <c r="AB63" s="116">
        <f t="shared" si="1"/>
        <v>0</v>
      </c>
      <c r="AC63" s="148">
        <v>60</v>
      </c>
      <c r="AD63" s="139" t="s">
        <v>28400</v>
      </c>
      <c r="AE63" s="139">
        <v>358306</v>
      </c>
      <c r="AF63" s="156">
        <v>358306</v>
      </c>
      <c r="AG63" s="140" t="s">
        <v>28401</v>
      </c>
      <c r="AH63" s="139" t="s">
        <v>28681</v>
      </c>
      <c r="AI63" s="139" t="s">
        <v>28681</v>
      </c>
      <c r="AJ63" s="173">
        <f t="shared" si="2"/>
        <v>6607062</v>
      </c>
      <c r="AK63" s="173">
        <f t="shared" si="3"/>
        <v>6607061.967984654</v>
      </c>
      <c r="AL63" s="172">
        <f t="shared" si="4"/>
        <v>6607061.967984654</v>
      </c>
      <c r="AN63" s="148">
        <v>60</v>
      </c>
      <c r="AO63" s="139" t="s">
        <v>28400</v>
      </c>
      <c r="AP63" s="139">
        <v>358306</v>
      </c>
      <c r="AQ63" s="139">
        <v>358306</v>
      </c>
      <c r="AR63" s="140" t="s">
        <v>28401</v>
      </c>
      <c r="AS63" s="145" t="s">
        <v>26700</v>
      </c>
      <c r="AT63" s="145" t="s">
        <v>26727</v>
      </c>
      <c r="AU63" s="169">
        <f t="shared" si="5"/>
        <v>6607061.967984654</v>
      </c>
      <c r="AW63" s="201">
        <v>60</v>
      </c>
      <c r="AX63" s="201">
        <v>881438</v>
      </c>
      <c r="AY63" s="200" t="s">
        <v>74</v>
      </c>
      <c r="AZ63" s="202"/>
      <c r="BA63" s="202"/>
      <c r="BB63" s="202"/>
      <c r="BC63" s="202"/>
      <c r="BD63" s="202">
        <v>0</v>
      </c>
    </row>
    <row r="64" spans="2:56" ht="56.25" x14ac:dyDescent="0.25">
      <c r="B64" s="148">
        <v>61</v>
      </c>
      <c r="C64" s="139" t="s">
        <v>28402</v>
      </c>
      <c r="D64" s="139">
        <v>358307</v>
      </c>
      <c r="E64" s="156">
        <v>358307</v>
      </c>
      <c r="F64" s="140" t="s">
        <v>28403</v>
      </c>
      <c r="G64" s="173">
        <v>5451022</v>
      </c>
      <c r="H64" s="173">
        <v>6586233</v>
      </c>
      <c r="I64" s="173">
        <v>5981407</v>
      </c>
      <c r="J64" s="173">
        <v>6613355</v>
      </c>
      <c r="K64" s="173">
        <v>6292440</v>
      </c>
      <c r="L64" s="173">
        <v>6613354</v>
      </c>
      <c r="M64" s="173" t="s">
        <v>28164</v>
      </c>
      <c r="N64" s="173" t="s">
        <v>28164</v>
      </c>
      <c r="O64" s="173">
        <v>6607062</v>
      </c>
      <c r="P64" s="173">
        <f t="shared" si="6"/>
        <v>6607062</v>
      </c>
      <c r="Q64" s="167"/>
      <c r="R64" s="148">
        <v>61</v>
      </c>
      <c r="S64" s="139" t="s">
        <v>28402</v>
      </c>
      <c r="T64" s="139">
        <v>358307</v>
      </c>
      <c r="U64" s="156">
        <v>358307</v>
      </c>
      <c r="V64" s="140" t="s">
        <v>28403</v>
      </c>
      <c r="W64" s="145" t="s">
        <v>26700</v>
      </c>
      <c r="X64" s="145" t="s">
        <v>26727</v>
      </c>
      <c r="Y64" s="176">
        <v>6607061.967984654</v>
      </c>
      <c r="Z64" s="212"/>
      <c r="AA64" s="212"/>
      <c r="AB64" s="116">
        <f t="shared" si="1"/>
        <v>0</v>
      </c>
      <c r="AC64" s="148">
        <v>61</v>
      </c>
      <c r="AD64" s="139" t="s">
        <v>28402</v>
      </c>
      <c r="AE64" s="139">
        <v>358307</v>
      </c>
      <c r="AF64" s="156">
        <v>358307</v>
      </c>
      <c r="AG64" s="140" t="s">
        <v>28403</v>
      </c>
      <c r="AH64" s="139" t="s">
        <v>28681</v>
      </c>
      <c r="AI64" s="139" t="s">
        <v>28681</v>
      </c>
      <c r="AJ64" s="173">
        <f t="shared" si="2"/>
        <v>6607062</v>
      </c>
      <c r="AK64" s="173">
        <f t="shared" si="3"/>
        <v>6607061.967984654</v>
      </c>
      <c r="AL64" s="172">
        <f t="shared" si="4"/>
        <v>6607061.967984654</v>
      </c>
      <c r="AN64" s="148">
        <v>61</v>
      </c>
      <c r="AO64" s="139" t="s">
        <v>28402</v>
      </c>
      <c r="AP64" s="139">
        <v>358307</v>
      </c>
      <c r="AQ64" s="139">
        <v>358307</v>
      </c>
      <c r="AR64" s="140" t="s">
        <v>28403</v>
      </c>
      <c r="AS64" s="145" t="s">
        <v>26700</v>
      </c>
      <c r="AT64" s="145" t="s">
        <v>26727</v>
      </c>
      <c r="AU64" s="169">
        <f t="shared" si="5"/>
        <v>6607061.967984654</v>
      </c>
      <c r="AW64" s="201">
        <v>61</v>
      </c>
      <c r="AX64" s="201">
        <v>881701</v>
      </c>
      <c r="AY64" s="200" t="s">
        <v>75</v>
      </c>
      <c r="AZ64" s="202"/>
      <c r="BA64" s="202"/>
      <c r="BB64" s="202"/>
      <c r="BC64" s="202"/>
      <c r="BD64" s="202">
        <v>0</v>
      </c>
    </row>
    <row r="65" spans="2:56" ht="67.5" x14ac:dyDescent="0.25">
      <c r="B65" s="148">
        <v>62</v>
      </c>
      <c r="C65" s="139" t="s">
        <v>28404</v>
      </c>
      <c r="D65" s="139">
        <v>358308</v>
      </c>
      <c r="E65" s="156">
        <v>358308</v>
      </c>
      <c r="F65" s="140" t="s">
        <v>28405</v>
      </c>
      <c r="G65" s="173">
        <v>5451022</v>
      </c>
      <c r="H65" s="173">
        <v>6586233</v>
      </c>
      <c r="I65" s="173">
        <v>5981407</v>
      </c>
      <c r="J65" s="173">
        <v>6613355</v>
      </c>
      <c r="K65" s="173">
        <v>6292440</v>
      </c>
      <c r="L65" s="173">
        <v>6613354</v>
      </c>
      <c r="M65" s="173" t="s">
        <v>28164</v>
      </c>
      <c r="N65" s="173" t="s">
        <v>28164</v>
      </c>
      <c r="O65" s="173">
        <v>6607062</v>
      </c>
      <c r="P65" s="173">
        <f t="shared" si="6"/>
        <v>6607062</v>
      </c>
      <c r="Q65" s="167"/>
      <c r="R65" s="148">
        <v>62</v>
      </c>
      <c r="S65" s="139" t="s">
        <v>28404</v>
      </c>
      <c r="T65" s="139">
        <v>358308</v>
      </c>
      <c r="U65" s="156">
        <v>358308</v>
      </c>
      <c r="V65" s="140" t="s">
        <v>28405</v>
      </c>
      <c r="W65" s="145" t="s">
        <v>26700</v>
      </c>
      <c r="X65" s="145" t="s">
        <v>26727</v>
      </c>
      <c r="Y65" s="176">
        <v>6607061.967984654</v>
      </c>
      <c r="Z65" s="212"/>
      <c r="AA65" s="212"/>
      <c r="AB65" s="116">
        <f t="shared" si="1"/>
        <v>0</v>
      </c>
      <c r="AC65" s="148">
        <v>62</v>
      </c>
      <c r="AD65" s="139" t="s">
        <v>28404</v>
      </c>
      <c r="AE65" s="139">
        <v>358308</v>
      </c>
      <c r="AF65" s="156">
        <v>358308</v>
      </c>
      <c r="AG65" s="140" t="s">
        <v>28405</v>
      </c>
      <c r="AH65" s="139" t="s">
        <v>28681</v>
      </c>
      <c r="AI65" s="139" t="s">
        <v>28681</v>
      </c>
      <c r="AJ65" s="173">
        <f t="shared" si="2"/>
        <v>6607062</v>
      </c>
      <c r="AK65" s="173">
        <f t="shared" si="3"/>
        <v>6607061.967984654</v>
      </c>
      <c r="AL65" s="172">
        <f t="shared" si="4"/>
        <v>6607061.967984654</v>
      </c>
      <c r="AN65" s="148">
        <v>62</v>
      </c>
      <c r="AO65" s="139" t="s">
        <v>28404</v>
      </c>
      <c r="AP65" s="139">
        <v>358308</v>
      </c>
      <c r="AQ65" s="139">
        <v>358308</v>
      </c>
      <c r="AR65" s="140" t="s">
        <v>28405</v>
      </c>
      <c r="AS65" s="145" t="s">
        <v>26700</v>
      </c>
      <c r="AT65" s="145" t="s">
        <v>26727</v>
      </c>
      <c r="AU65" s="169">
        <f t="shared" si="5"/>
        <v>6607061.967984654</v>
      </c>
      <c r="AW65" s="201">
        <v>62</v>
      </c>
      <c r="AX65" s="201">
        <v>881702</v>
      </c>
      <c r="AY65" s="200" t="s">
        <v>76</v>
      </c>
      <c r="AZ65" s="202"/>
      <c r="BA65" s="202"/>
      <c r="BB65" s="202"/>
      <c r="BC65" s="202"/>
      <c r="BD65" s="202">
        <v>0</v>
      </c>
    </row>
    <row r="66" spans="2:56" ht="45" x14ac:dyDescent="0.25">
      <c r="B66" s="148">
        <v>63</v>
      </c>
      <c r="C66" s="139" t="s">
        <v>28406</v>
      </c>
      <c r="D66" s="139">
        <v>358401</v>
      </c>
      <c r="E66" s="156">
        <v>358401</v>
      </c>
      <c r="F66" s="140" t="s">
        <v>28407</v>
      </c>
      <c r="G66" s="173">
        <v>5451022</v>
      </c>
      <c r="H66" s="173">
        <v>6586233</v>
      </c>
      <c r="I66" s="173">
        <v>5981407</v>
      </c>
      <c r="J66" s="173">
        <v>6613355</v>
      </c>
      <c r="K66" s="173">
        <v>6292440</v>
      </c>
      <c r="L66" s="173">
        <v>6613354</v>
      </c>
      <c r="M66" s="173" t="s">
        <v>28164</v>
      </c>
      <c r="N66" s="173" t="s">
        <v>28164</v>
      </c>
      <c r="O66" s="173">
        <v>6607062</v>
      </c>
      <c r="P66" s="173">
        <f t="shared" si="6"/>
        <v>6607062</v>
      </c>
      <c r="Q66" s="167"/>
      <c r="R66" s="148">
        <v>63</v>
      </c>
      <c r="S66" s="139" t="s">
        <v>28406</v>
      </c>
      <c r="T66" s="139">
        <v>358401</v>
      </c>
      <c r="U66" s="156">
        <v>358401</v>
      </c>
      <c r="V66" s="140" t="s">
        <v>28407</v>
      </c>
      <c r="W66" s="145" t="s">
        <v>26700</v>
      </c>
      <c r="X66" s="145" t="s">
        <v>26727</v>
      </c>
      <c r="Y66" s="176">
        <v>6607061.967984654</v>
      </c>
      <c r="Z66" s="212"/>
      <c r="AA66" s="212"/>
      <c r="AB66" s="116">
        <f t="shared" si="1"/>
        <v>0</v>
      </c>
      <c r="AC66" s="148">
        <v>63</v>
      </c>
      <c r="AD66" s="139" t="s">
        <v>28406</v>
      </c>
      <c r="AE66" s="139">
        <v>358401</v>
      </c>
      <c r="AF66" s="156">
        <v>358401</v>
      </c>
      <c r="AG66" s="140" t="s">
        <v>28407</v>
      </c>
      <c r="AH66" s="139" t="s">
        <v>28681</v>
      </c>
      <c r="AI66" s="139" t="s">
        <v>28681</v>
      </c>
      <c r="AJ66" s="173">
        <f t="shared" si="2"/>
        <v>6607062</v>
      </c>
      <c r="AK66" s="173">
        <f t="shared" si="3"/>
        <v>6607061.967984654</v>
      </c>
      <c r="AL66" s="172">
        <f t="shared" si="4"/>
        <v>6607061.967984654</v>
      </c>
      <c r="AN66" s="148">
        <v>63</v>
      </c>
      <c r="AO66" s="139" t="s">
        <v>28406</v>
      </c>
      <c r="AP66" s="139">
        <v>358401</v>
      </c>
      <c r="AQ66" s="139">
        <v>358401</v>
      </c>
      <c r="AR66" s="140" t="s">
        <v>28407</v>
      </c>
      <c r="AS66" s="145" t="s">
        <v>26700</v>
      </c>
      <c r="AT66" s="145" t="s">
        <v>26727</v>
      </c>
      <c r="AU66" s="169">
        <f t="shared" si="5"/>
        <v>6607061.967984654</v>
      </c>
      <c r="AW66" s="201">
        <v>63</v>
      </c>
      <c r="AX66" s="201">
        <v>882112</v>
      </c>
      <c r="AY66" s="200" t="s">
        <v>77</v>
      </c>
      <c r="AZ66" s="202"/>
      <c r="BA66" s="202">
        <v>196437</v>
      </c>
      <c r="BB66" s="202"/>
      <c r="BC66" s="202"/>
      <c r="BD66" s="202">
        <v>196437</v>
      </c>
    </row>
    <row r="67" spans="2:56" ht="56.25" x14ac:dyDescent="0.25">
      <c r="B67" s="148">
        <v>64</v>
      </c>
      <c r="C67" s="139" t="s">
        <v>28408</v>
      </c>
      <c r="D67" s="139">
        <v>358402</v>
      </c>
      <c r="E67" s="156">
        <v>358402</v>
      </c>
      <c r="F67" s="140" t="s">
        <v>28409</v>
      </c>
      <c r="G67" s="173">
        <v>5451022</v>
      </c>
      <c r="H67" s="173">
        <v>6586233</v>
      </c>
      <c r="I67" s="173">
        <v>5981407</v>
      </c>
      <c r="J67" s="173">
        <v>6613355</v>
      </c>
      <c r="K67" s="173">
        <v>6292440</v>
      </c>
      <c r="L67" s="173">
        <v>6613354</v>
      </c>
      <c r="M67" s="173" t="s">
        <v>28164</v>
      </c>
      <c r="N67" s="173" t="s">
        <v>28164</v>
      </c>
      <c r="O67" s="173">
        <v>6607062</v>
      </c>
      <c r="P67" s="173">
        <f t="shared" si="6"/>
        <v>6607062</v>
      </c>
      <c r="Q67" s="167"/>
      <c r="R67" s="148">
        <v>64</v>
      </c>
      <c r="S67" s="139" t="s">
        <v>28408</v>
      </c>
      <c r="T67" s="139">
        <v>358402</v>
      </c>
      <c r="U67" s="156">
        <v>358402</v>
      </c>
      <c r="V67" s="140" t="s">
        <v>28409</v>
      </c>
      <c r="W67" s="145" t="s">
        <v>26700</v>
      </c>
      <c r="X67" s="145" t="s">
        <v>26727</v>
      </c>
      <c r="Y67" s="176">
        <v>6607061.967984654</v>
      </c>
      <c r="Z67" s="212"/>
      <c r="AA67" s="212"/>
      <c r="AB67" s="116">
        <f t="shared" si="1"/>
        <v>0</v>
      </c>
      <c r="AC67" s="148">
        <v>64</v>
      </c>
      <c r="AD67" s="139" t="s">
        <v>28408</v>
      </c>
      <c r="AE67" s="139">
        <v>358402</v>
      </c>
      <c r="AF67" s="156">
        <v>358402</v>
      </c>
      <c r="AG67" s="140" t="s">
        <v>28409</v>
      </c>
      <c r="AH67" s="139" t="s">
        <v>28681</v>
      </c>
      <c r="AI67" s="139" t="s">
        <v>28681</v>
      </c>
      <c r="AJ67" s="173">
        <f t="shared" si="2"/>
        <v>6607062</v>
      </c>
      <c r="AK67" s="173">
        <f t="shared" si="3"/>
        <v>6607061.967984654</v>
      </c>
      <c r="AL67" s="172">
        <f t="shared" si="4"/>
        <v>6607061.967984654</v>
      </c>
      <c r="AN67" s="148">
        <v>64</v>
      </c>
      <c r="AO67" s="139" t="s">
        <v>28408</v>
      </c>
      <c r="AP67" s="139">
        <v>358402</v>
      </c>
      <c r="AQ67" s="139">
        <v>358402</v>
      </c>
      <c r="AR67" s="140" t="s">
        <v>28409</v>
      </c>
      <c r="AS67" s="145" t="s">
        <v>26700</v>
      </c>
      <c r="AT67" s="145" t="s">
        <v>26727</v>
      </c>
      <c r="AU67" s="169">
        <f t="shared" si="5"/>
        <v>6607061.967984654</v>
      </c>
      <c r="AW67" s="201">
        <v>64</v>
      </c>
      <c r="AX67" s="201">
        <v>882305</v>
      </c>
      <c r="AY67" s="200" t="s">
        <v>78</v>
      </c>
      <c r="AZ67" s="202"/>
      <c r="BA67" s="202"/>
      <c r="BB67" s="202"/>
      <c r="BC67" s="202"/>
      <c r="BD67" s="202">
        <v>0</v>
      </c>
    </row>
    <row r="68" spans="2:56" ht="67.5" x14ac:dyDescent="0.25">
      <c r="B68" s="148">
        <v>65</v>
      </c>
      <c r="C68" s="139" t="s">
        <v>28410</v>
      </c>
      <c r="D68" s="139">
        <v>358403</v>
      </c>
      <c r="E68" s="156">
        <v>358403</v>
      </c>
      <c r="F68" s="140" t="s">
        <v>28411</v>
      </c>
      <c r="G68" s="173">
        <v>5451022</v>
      </c>
      <c r="H68" s="173">
        <v>6586233</v>
      </c>
      <c r="I68" s="173">
        <v>5981407</v>
      </c>
      <c r="J68" s="173">
        <v>6613355</v>
      </c>
      <c r="K68" s="173">
        <v>6292440</v>
      </c>
      <c r="L68" s="173">
        <v>6613354</v>
      </c>
      <c r="M68" s="173" t="s">
        <v>28164</v>
      </c>
      <c r="N68" s="173" t="s">
        <v>28164</v>
      </c>
      <c r="O68" s="173">
        <v>6607062</v>
      </c>
      <c r="P68" s="173">
        <f t="shared" ref="P68:P99" si="7">+O68</f>
        <v>6607062</v>
      </c>
      <c r="Q68" s="167"/>
      <c r="R68" s="148">
        <v>65</v>
      </c>
      <c r="S68" s="139" t="s">
        <v>28410</v>
      </c>
      <c r="T68" s="139">
        <v>358403</v>
      </c>
      <c r="U68" s="156">
        <v>358403</v>
      </c>
      <c r="V68" s="140" t="s">
        <v>28411</v>
      </c>
      <c r="W68" s="145" t="s">
        <v>26700</v>
      </c>
      <c r="X68" s="145" t="s">
        <v>26727</v>
      </c>
      <c r="Y68" s="176">
        <v>6607061.967984654</v>
      </c>
      <c r="Z68" s="212"/>
      <c r="AA68" s="212"/>
      <c r="AB68" s="116">
        <f t="shared" ref="AB68:AB131" si="8">+U68-AF68</f>
        <v>0</v>
      </c>
      <c r="AC68" s="148">
        <v>65</v>
      </c>
      <c r="AD68" s="139" t="s">
        <v>28410</v>
      </c>
      <c r="AE68" s="139">
        <v>358403</v>
      </c>
      <c r="AF68" s="156">
        <v>358403</v>
      </c>
      <c r="AG68" s="140" t="s">
        <v>28411</v>
      </c>
      <c r="AH68" s="139" t="s">
        <v>28681</v>
      </c>
      <c r="AI68" s="139" t="s">
        <v>28681</v>
      </c>
      <c r="AJ68" s="173">
        <f t="shared" ref="AJ68:AJ131" si="9">+P68</f>
        <v>6607062</v>
      </c>
      <c r="AK68" s="173">
        <f t="shared" ref="AK68:AK131" si="10">+Y68</f>
        <v>6607061.967984654</v>
      </c>
      <c r="AL68" s="172">
        <f t="shared" si="4"/>
        <v>6607061.967984654</v>
      </c>
      <c r="AN68" s="148">
        <v>65</v>
      </c>
      <c r="AO68" s="139" t="s">
        <v>28410</v>
      </c>
      <c r="AP68" s="139">
        <v>358403</v>
      </c>
      <c r="AQ68" s="139">
        <v>358403</v>
      </c>
      <c r="AR68" s="140" t="s">
        <v>28411</v>
      </c>
      <c r="AS68" s="145" t="s">
        <v>26700</v>
      </c>
      <c r="AT68" s="145" t="s">
        <v>26727</v>
      </c>
      <c r="AU68" s="169">
        <f t="shared" si="5"/>
        <v>6607061.967984654</v>
      </c>
      <c r="AW68" s="201">
        <v>65</v>
      </c>
      <c r="AX68" s="201">
        <v>882307</v>
      </c>
      <c r="AY68" s="200" t="s">
        <v>79</v>
      </c>
      <c r="AZ68" s="202"/>
      <c r="BA68" s="202">
        <v>265860</v>
      </c>
      <c r="BB68" s="202"/>
      <c r="BC68" s="202"/>
      <c r="BD68" s="202">
        <v>265860</v>
      </c>
    </row>
    <row r="69" spans="2:56" ht="67.5" x14ac:dyDescent="0.25">
      <c r="B69" s="148">
        <v>66</v>
      </c>
      <c r="C69" s="139" t="s">
        <v>28412</v>
      </c>
      <c r="D69" s="139">
        <v>358404</v>
      </c>
      <c r="E69" s="156">
        <v>358404</v>
      </c>
      <c r="F69" s="140" t="s">
        <v>28413</v>
      </c>
      <c r="G69" s="173">
        <v>5451022</v>
      </c>
      <c r="H69" s="173">
        <v>6586233</v>
      </c>
      <c r="I69" s="173">
        <v>5981407</v>
      </c>
      <c r="J69" s="173">
        <v>6613355</v>
      </c>
      <c r="K69" s="173">
        <v>6292440</v>
      </c>
      <c r="L69" s="173">
        <v>6613354</v>
      </c>
      <c r="M69" s="173" t="s">
        <v>28164</v>
      </c>
      <c r="N69" s="173" t="s">
        <v>28164</v>
      </c>
      <c r="O69" s="173">
        <v>6607062</v>
      </c>
      <c r="P69" s="173">
        <f t="shared" si="7"/>
        <v>6607062</v>
      </c>
      <c r="Q69" s="167"/>
      <c r="R69" s="148">
        <v>66</v>
      </c>
      <c r="S69" s="139" t="s">
        <v>28412</v>
      </c>
      <c r="T69" s="139">
        <v>358404</v>
      </c>
      <c r="U69" s="156">
        <v>358404</v>
      </c>
      <c r="V69" s="140" t="s">
        <v>28413</v>
      </c>
      <c r="W69" s="145" t="s">
        <v>26700</v>
      </c>
      <c r="X69" s="145" t="s">
        <v>26727</v>
      </c>
      <c r="Y69" s="176">
        <v>6607061.967984654</v>
      </c>
      <c r="Z69" s="212"/>
      <c r="AA69" s="212"/>
      <c r="AB69" s="116">
        <f t="shared" si="8"/>
        <v>0</v>
      </c>
      <c r="AC69" s="148">
        <v>66</v>
      </c>
      <c r="AD69" s="139" t="s">
        <v>28412</v>
      </c>
      <c r="AE69" s="139">
        <v>358404</v>
      </c>
      <c r="AF69" s="156">
        <v>358404</v>
      </c>
      <c r="AG69" s="140" t="s">
        <v>28413</v>
      </c>
      <c r="AH69" s="139" t="s">
        <v>28681</v>
      </c>
      <c r="AI69" s="139" t="s">
        <v>28681</v>
      </c>
      <c r="AJ69" s="173">
        <f t="shared" si="9"/>
        <v>6607062</v>
      </c>
      <c r="AK69" s="173">
        <f t="shared" si="10"/>
        <v>6607061.967984654</v>
      </c>
      <c r="AL69" s="172">
        <f t="shared" ref="AL69:AL132" si="11">+ MIN(AJ69,AK69)</f>
        <v>6607061.967984654</v>
      </c>
      <c r="AN69" s="148">
        <v>66</v>
      </c>
      <c r="AO69" s="139" t="s">
        <v>28412</v>
      </c>
      <c r="AP69" s="139">
        <v>358404</v>
      </c>
      <c r="AQ69" s="139">
        <v>358404</v>
      </c>
      <c r="AR69" s="140" t="s">
        <v>28413</v>
      </c>
      <c r="AS69" s="145" t="s">
        <v>26700</v>
      </c>
      <c r="AT69" s="145" t="s">
        <v>26727</v>
      </c>
      <c r="AU69" s="169">
        <f t="shared" ref="AU69:AU132" si="12">+AL69</f>
        <v>6607061.967984654</v>
      </c>
      <c r="AW69" s="201">
        <v>66</v>
      </c>
      <c r="AX69" s="201">
        <v>882308</v>
      </c>
      <c r="AY69" s="200" t="s">
        <v>80</v>
      </c>
      <c r="AZ69" s="202"/>
      <c r="BA69" s="202">
        <v>265860</v>
      </c>
      <c r="BB69" s="202"/>
      <c r="BC69" s="202"/>
      <c r="BD69" s="202">
        <v>265860</v>
      </c>
    </row>
    <row r="70" spans="2:56" ht="67.5" x14ac:dyDescent="0.25">
      <c r="B70" s="148">
        <v>67</v>
      </c>
      <c r="C70" s="139" t="s">
        <v>28414</v>
      </c>
      <c r="D70" s="139">
        <v>358501</v>
      </c>
      <c r="E70" s="156">
        <v>358501</v>
      </c>
      <c r="F70" s="140" t="s">
        <v>28415</v>
      </c>
      <c r="G70" s="173">
        <v>5451022</v>
      </c>
      <c r="H70" s="173">
        <v>6586233</v>
      </c>
      <c r="I70" s="173">
        <v>5981407</v>
      </c>
      <c r="J70" s="173">
        <v>6613355</v>
      </c>
      <c r="K70" s="173">
        <v>6292440</v>
      </c>
      <c r="L70" s="173">
        <v>6613354</v>
      </c>
      <c r="M70" s="173" t="s">
        <v>28164</v>
      </c>
      <c r="N70" s="173" t="s">
        <v>28164</v>
      </c>
      <c r="O70" s="173">
        <v>6607062</v>
      </c>
      <c r="P70" s="173">
        <f t="shared" si="7"/>
        <v>6607062</v>
      </c>
      <c r="Q70" s="167"/>
      <c r="R70" s="148">
        <v>67</v>
      </c>
      <c r="S70" s="139" t="s">
        <v>28414</v>
      </c>
      <c r="T70" s="139">
        <v>358501</v>
      </c>
      <c r="U70" s="156">
        <v>358501</v>
      </c>
      <c r="V70" s="140" t="s">
        <v>28415</v>
      </c>
      <c r="W70" s="145" t="s">
        <v>26700</v>
      </c>
      <c r="X70" s="145" t="s">
        <v>26727</v>
      </c>
      <c r="Y70" s="176">
        <v>6607061.967984654</v>
      </c>
      <c r="Z70" s="212"/>
      <c r="AA70" s="212"/>
      <c r="AB70" s="116">
        <f t="shared" si="8"/>
        <v>0</v>
      </c>
      <c r="AC70" s="148">
        <v>67</v>
      </c>
      <c r="AD70" s="139" t="s">
        <v>28414</v>
      </c>
      <c r="AE70" s="139">
        <v>358501</v>
      </c>
      <c r="AF70" s="156">
        <v>358501</v>
      </c>
      <c r="AG70" s="140" t="s">
        <v>28415</v>
      </c>
      <c r="AH70" s="139" t="s">
        <v>28681</v>
      </c>
      <c r="AI70" s="139" t="s">
        <v>28681</v>
      </c>
      <c r="AJ70" s="173">
        <f t="shared" si="9"/>
        <v>6607062</v>
      </c>
      <c r="AK70" s="173">
        <f t="shared" si="10"/>
        <v>6607061.967984654</v>
      </c>
      <c r="AL70" s="172">
        <f t="shared" si="11"/>
        <v>6607061.967984654</v>
      </c>
      <c r="AN70" s="148">
        <v>67</v>
      </c>
      <c r="AO70" s="139" t="s">
        <v>28414</v>
      </c>
      <c r="AP70" s="139">
        <v>358501</v>
      </c>
      <c r="AQ70" s="139">
        <v>358501</v>
      </c>
      <c r="AR70" s="140" t="s">
        <v>28415</v>
      </c>
      <c r="AS70" s="145" t="s">
        <v>26700</v>
      </c>
      <c r="AT70" s="145" t="s">
        <v>26727</v>
      </c>
      <c r="AU70" s="169">
        <f t="shared" si="12"/>
        <v>6607061.967984654</v>
      </c>
      <c r="AW70" s="201">
        <v>67</v>
      </c>
      <c r="AX70" s="201">
        <v>882309</v>
      </c>
      <c r="AY70" s="200" t="s">
        <v>81</v>
      </c>
      <c r="AZ70" s="202"/>
      <c r="BA70" s="202"/>
      <c r="BB70" s="202"/>
      <c r="BC70" s="202"/>
      <c r="BD70" s="202">
        <v>0</v>
      </c>
    </row>
    <row r="71" spans="2:56" ht="67.5" x14ac:dyDescent="0.25">
      <c r="B71" s="148">
        <v>68</v>
      </c>
      <c r="C71" s="139" t="s">
        <v>28416</v>
      </c>
      <c r="D71" s="139">
        <v>358502</v>
      </c>
      <c r="E71" s="156">
        <v>358502</v>
      </c>
      <c r="F71" s="140" t="s">
        <v>28417</v>
      </c>
      <c r="G71" s="173">
        <v>5451022</v>
      </c>
      <c r="H71" s="173">
        <v>6586233</v>
      </c>
      <c r="I71" s="173">
        <v>5981407</v>
      </c>
      <c r="J71" s="173">
        <v>6613355</v>
      </c>
      <c r="K71" s="173">
        <v>6292440</v>
      </c>
      <c r="L71" s="173">
        <v>6613354</v>
      </c>
      <c r="M71" s="173" t="s">
        <v>28164</v>
      </c>
      <c r="N71" s="173" t="s">
        <v>28164</v>
      </c>
      <c r="O71" s="173">
        <v>6607062</v>
      </c>
      <c r="P71" s="173">
        <f t="shared" si="7"/>
        <v>6607062</v>
      </c>
      <c r="Q71" s="167"/>
      <c r="R71" s="148">
        <v>68</v>
      </c>
      <c r="S71" s="139" t="s">
        <v>28416</v>
      </c>
      <c r="T71" s="139">
        <v>358502</v>
      </c>
      <c r="U71" s="156">
        <v>358502</v>
      </c>
      <c r="V71" s="140" t="s">
        <v>28417</v>
      </c>
      <c r="W71" s="145" t="s">
        <v>26700</v>
      </c>
      <c r="X71" s="145" t="s">
        <v>26727</v>
      </c>
      <c r="Y71" s="176">
        <v>6607061.967984654</v>
      </c>
      <c r="Z71" s="212"/>
      <c r="AA71" s="212"/>
      <c r="AB71" s="116">
        <f t="shared" si="8"/>
        <v>0</v>
      </c>
      <c r="AC71" s="148">
        <v>68</v>
      </c>
      <c r="AD71" s="139" t="s">
        <v>28416</v>
      </c>
      <c r="AE71" s="139">
        <v>358502</v>
      </c>
      <c r="AF71" s="156">
        <v>358502</v>
      </c>
      <c r="AG71" s="140" t="s">
        <v>28417</v>
      </c>
      <c r="AH71" s="139" t="s">
        <v>28681</v>
      </c>
      <c r="AI71" s="139" t="s">
        <v>28681</v>
      </c>
      <c r="AJ71" s="173">
        <f t="shared" si="9"/>
        <v>6607062</v>
      </c>
      <c r="AK71" s="173">
        <f t="shared" si="10"/>
        <v>6607061.967984654</v>
      </c>
      <c r="AL71" s="172">
        <f t="shared" si="11"/>
        <v>6607061.967984654</v>
      </c>
      <c r="AN71" s="148">
        <v>68</v>
      </c>
      <c r="AO71" s="139" t="s">
        <v>28416</v>
      </c>
      <c r="AP71" s="139">
        <v>358502</v>
      </c>
      <c r="AQ71" s="139">
        <v>358502</v>
      </c>
      <c r="AR71" s="140" t="s">
        <v>28417</v>
      </c>
      <c r="AS71" s="145" t="s">
        <v>26700</v>
      </c>
      <c r="AT71" s="145" t="s">
        <v>26727</v>
      </c>
      <c r="AU71" s="169">
        <f t="shared" si="12"/>
        <v>6607061.967984654</v>
      </c>
      <c r="AW71" s="201">
        <v>68</v>
      </c>
      <c r="AX71" s="201">
        <v>882317</v>
      </c>
      <c r="AY71" s="200" t="s">
        <v>82</v>
      </c>
      <c r="AZ71" s="202"/>
      <c r="BA71" s="202">
        <v>230047</v>
      </c>
      <c r="BB71" s="202"/>
      <c r="BC71" s="202"/>
      <c r="BD71" s="202">
        <v>230047</v>
      </c>
    </row>
    <row r="72" spans="2:56" ht="56.25" x14ac:dyDescent="0.25">
      <c r="B72" s="148">
        <v>69</v>
      </c>
      <c r="C72" s="139" t="s">
        <v>28418</v>
      </c>
      <c r="D72" s="139">
        <v>358503</v>
      </c>
      <c r="E72" s="156">
        <v>358503</v>
      </c>
      <c r="F72" s="140" t="s">
        <v>28419</v>
      </c>
      <c r="G72" s="173">
        <v>5451022</v>
      </c>
      <c r="H72" s="173">
        <v>6586233</v>
      </c>
      <c r="I72" s="173">
        <v>5981407</v>
      </c>
      <c r="J72" s="173">
        <v>6613355</v>
      </c>
      <c r="K72" s="173">
        <v>6292440</v>
      </c>
      <c r="L72" s="173">
        <v>6613354</v>
      </c>
      <c r="M72" s="173" t="s">
        <v>28164</v>
      </c>
      <c r="N72" s="173" t="s">
        <v>28164</v>
      </c>
      <c r="O72" s="173">
        <v>6607062</v>
      </c>
      <c r="P72" s="173">
        <f t="shared" si="7"/>
        <v>6607062</v>
      </c>
      <c r="Q72" s="167"/>
      <c r="R72" s="148">
        <v>69</v>
      </c>
      <c r="S72" s="139" t="s">
        <v>28418</v>
      </c>
      <c r="T72" s="139">
        <v>358503</v>
      </c>
      <c r="U72" s="156">
        <v>358503</v>
      </c>
      <c r="V72" s="140" t="s">
        <v>28419</v>
      </c>
      <c r="W72" s="145" t="s">
        <v>26700</v>
      </c>
      <c r="X72" s="145" t="s">
        <v>26727</v>
      </c>
      <c r="Y72" s="176">
        <v>6607061.967984654</v>
      </c>
      <c r="Z72" s="212"/>
      <c r="AA72" s="212"/>
      <c r="AB72" s="116">
        <f t="shared" si="8"/>
        <v>0</v>
      </c>
      <c r="AC72" s="148">
        <v>69</v>
      </c>
      <c r="AD72" s="139" t="s">
        <v>28418</v>
      </c>
      <c r="AE72" s="139">
        <v>358503</v>
      </c>
      <c r="AF72" s="156">
        <v>358503</v>
      </c>
      <c r="AG72" s="140" t="s">
        <v>28419</v>
      </c>
      <c r="AH72" s="139" t="s">
        <v>28681</v>
      </c>
      <c r="AI72" s="139" t="s">
        <v>28681</v>
      </c>
      <c r="AJ72" s="173">
        <f t="shared" si="9"/>
        <v>6607062</v>
      </c>
      <c r="AK72" s="173">
        <f t="shared" si="10"/>
        <v>6607061.967984654</v>
      </c>
      <c r="AL72" s="172">
        <f t="shared" si="11"/>
        <v>6607061.967984654</v>
      </c>
      <c r="AN72" s="148">
        <v>69</v>
      </c>
      <c r="AO72" s="139" t="s">
        <v>28418</v>
      </c>
      <c r="AP72" s="139">
        <v>358503</v>
      </c>
      <c r="AQ72" s="139">
        <v>358503</v>
      </c>
      <c r="AR72" s="140" t="s">
        <v>28419</v>
      </c>
      <c r="AS72" s="145" t="s">
        <v>26700</v>
      </c>
      <c r="AT72" s="145" t="s">
        <v>26727</v>
      </c>
      <c r="AU72" s="169">
        <f t="shared" si="12"/>
        <v>6607061.967984654</v>
      </c>
      <c r="AW72" s="201">
        <v>69</v>
      </c>
      <c r="AX72" s="201">
        <v>882325</v>
      </c>
      <c r="AY72" s="200" t="s">
        <v>83</v>
      </c>
      <c r="AZ72" s="202"/>
      <c r="BA72" s="202">
        <v>126296</v>
      </c>
      <c r="BB72" s="202"/>
      <c r="BC72" s="202"/>
      <c r="BD72" s="202">
        <v>126296</v>
      </c>
    </row>
    <row r="73" spans="2:56" ht="112.5" x14ac:dyDescent="0.25">
      <c r="B73" s="148">
        <v>70</v>
      </c>
      <c r="C73" s="139" t="s">
        <v>28420</v>
      </c>
      <c r="D73" s="139">
        <v>358504</v>
      </c>
      <c r="E73" s="156">
        <v>358504</v>
      </c>
      <c r="F73" s="140" t="s">
        <v>28421</v>
      </c>
      <c r="G73" s="173">
        <v>5451022</v>
      </c>
      <c r="H73" s="173">
        <v>6586233</v>
      </c>
      <c r="I73" s="173">
        <v>5981407</v>
      </c>
      <c r="J73" s="173">
        <v>6613355</v>
      </c>
      <c r="K73" s="173">
        <v>6292440</v>
      </c>
      <c r="L73" s="173">
        <v>6613354</v>
      </c>
      <c r="M73" s="173" t="s">
        <v>28164</v>
      </c>
      <c r="N73" s="173" t="s">
        <v>28164</v>
      </c>
      <c r="O73" s="173">
        <v>6607062</v>
      </c>
      <c r="P73" s="173">
        <f t="shared" si="7"/>
        <v>6607062</v>
      </c>
      <c r="Q73" s="167"/>
      <c r="R73" s="148">
        <v>70</v>
      </c>
      <c r="S73" s="139" t="s">
        <v>28420</v>
      </c>
      <c r="T73" s="139">
        <v>358504</v>
      </c>
      <c r="U73" s="156">
        <v>358504</v>
      </c>
      <c r="V73" s="140" t="s">
        <v>28421</v>
      </c>
      <c r="W73" s="145" t="s">
        <v>26700</v>
      </c>
      <c r="X73" s="145" t="s">
        <v>26727</v>
      </c>
      <c r="Y73" s="176">
        <v>6607061.967984654</v>
      </c>
      <c r="Z73" s="212"/>
      <c r="AA73" s="212"/>
      <c r="AB73" s="116">
        <f t="shared" si="8"/>
        <v>0</v>
      </c>
      <c r="AC73" s="148">
        <v>70</v>
      </c>
      <c r="AD73" s="139" t="s">
        <v>28420</v>
      </c>
      <c r="AE73" s="139">
        <v>358504</v>
      </c>
      <c r="AF73" s="156">
        <v>358504</v>
      </c>
      <c r="AG73" s="140" t="s">
        <v>28421</v>
      </c>
      <c r="AH73" s="139" t="s">
        <v>28681</v>
      </c>
      <c r="AI73" s="139" t="s">
        <v>28681</v>
      </c>
      <c r="AJ73" s="173">
        <f t="shared" si="9"/>
        <v>6607062</v>
      </c>
      <c r="AK73" s="173">
        <f t="shared" si="10"/>
        <v>6607061.967984654</v>
      </c>
      <c r="AL73" s="172">
        <f t="shared" si="11"/>
        <v>6607061.967984654</v>
      </c>
      <c r="AN73" s="148">
        <v>70</v>
      </c>
      <c r="AO73" s="139" t="s">
        <v>28420</v>
      </c>
      <c r="AP73" s="139">
        <v>358504</v>
      </c>
      <c r="AQ73" s="139">
        <v>358504</v>
      </c>
      <c r="AR73" s="140" t="s">
        <v>28421</v>
      </c>
      <c r="AS73" s="145" t="s">
        <v>26700</v>
      </c>
      <c r="AT73" s="145" t="s">
        <v>26727</v>
      </c>
      <c r="AU73" s="169">
        <f t="shared" si="12"/>
        <v>6607061.967984654</v>
      </c>
      <c r="AW73" s="201">
        <v>70</v>
      </c>
      <c r="AX73" s="201">
        <v>882390</v>
      </c>
      <c r="AY73" s="200" t="s">
        <v>84</v>
      </c>
      <c r="AZ73" s="202"/>
      <c r="BA73" s="202">
        <v>153003</v>
      </c>
      <c r="BB73" s="202"/>
      <c r="BC73" s="202"/>
      <c r="BD73" s="202">
        <v>153003</v>
      </c>
    </row>
    <row r="74" spans="2:56" ht="67.5" x14ac:dyDescent="0.25">
      <c r="B74" s="148">
        <v>71</v>
      </c>
      <c r="C74" s="139" t="s">
        <v>28422</v>
      </c>
      <c r="D74" s="139">
        <v>358505</v>
      </c>
      <c r="E74" s="156">
        <v>358505</v>
      </c>
      <c r="F74" s="140" t="s">
        <v>28423</v>
      </c>
      <c r="G74" s="173">
        <v>5451022</v>
      </c>
      <c r="H74" s="173">
        <v>6586233</v>
      </c>
      <c r="I74" s="173">
        <v>5981407</v>
      </c>
      <c r="J74" s="173">
        <v>6613355</v>
      </c>
      <c r="K74" s="173">
        <v>6292440</v>
      </c>
      <c r="L74" s="173">
        <v>6613354</v>
      </c>
      <c r="M74" s="173" t="s">
        <v>28164</v>
      </c>
      <c r="N74" s="173" t="s">
        <v>28164</v>
      </c>
      <c r="O74" s="173">
        <v>6607062</v>
      </c>
      <c r="P74" s="173">
        <f t="shared" si="7"/>
        <v>6607062</v>
      </c>
      <c r="Q74" s="167"/>
      <c r="R74" s="148">
        <v>71</v>
      </c>
      <c r="S74" s="139" t="s">
        <v>28422</v>
      </c>
      <c r="T74" s="139">
        <v>358505</v>
      </c>
      <c r="U74" s="156">
        <v>358505</v>
      </c>
      <c r="V74" s="140" t="s">
        <v>28423</v>
      </c>
      <c r="W74" s="145" t="s">
        <v>26700</v>
      </c>
      <c r="X74" s="145" t="s">
        <v>26727</v>
      </c>
      <c r="Y74" s="176">
        <v>6607061.967984654</v>
      </c>
      <c r="Z74" s="212"/>
      <c r="AA74" s="212"/>
      <c r="AB74" s="116">
        <f t="shared" si="8"/>
        <v>0</v>
      </c>
      <c r="AC74" s="148">
        <v>71</v>
      </c>
      <c r="AD74" s="139" t="s">
        <v>28422</v>
      </c>
      <c r="AE74" s="139">
        <v>358505</v>
      </c>
      <c r="AF74" s="156">
        <v>358505</v>
      </c>
      <c r="AG74" s="140" t="s">
        <v>28423</v>
      </c>
      <c r="AH74" s="139" t="s">
        <v>28681</v>
      </c>
      <c r="AI74" s="139" t="s">
        <v>28681</v>
      </c>
      <c r="AJ74" s="173">
        <f t="shared" si="9"/>
        <v>6607062</v>
      </c>
      <c r="AK74" s="173">
        <f t="shared" si="10"/>
        <v>6607061.967984654</v>
      </c>
      <c r="AL74" s="172">
        <f t="shared" si="11"/>
        <v>6607061.967984654</v>
      </c>
      <c r="AN74" s="148">
        <v>71</v>
      </c>
      <c r="AO74" s="139" t="s">
        <v>28422</v>
      </c>
      <c r="AP74" s="139">
        <v>358505</v>
      </c>
      <c r="AQ74" s="139">
        <v>358505</v>
      </c>
      <c r="AR74" s="140" t="s">
        <v>28423</v>
      </c>
      <c r="AS74" s="145" t="s">
        <v>26700</v>
      </c>
      <c r="AT74" s="145" t="s">
        <v>26727</v>
      </c>
      <c r="AU74" s="169">
        <f t="shared" si="12"/>
        <v>6607061.967984654</v>
      </c>
      <c r="AW74" s="201">
        <v>71</v>
      </c>
      <c r="AX74" s="201">
        <v>882840</v>
      </c>
      <c r="AY74" s="200" t="s">
        <v>85</v>
      </c>
      <c r="AZ74" s="202"/>
      <c r="BA74" s="202"/>
      <c r="BB74" s="202"/>
      <c r="BC74" s="202"/>
      <c r="BD74" s="202">
        <v>0</v>
      </c>
    </row>
    <row r="75" spans="2:56" ht="45" x14ac:dyDescent="0.25">
      <c r="B75" s="148">
        <v>72</v>
      </c>
      <c r="C75" s="139" t="s">
        <v>28424</v>
      </c>
      <c r="D75" s="139">
        <v>358506</v>
      </c>
      <c r="E75" s="156">
        <v>358506</v>
      </c>
      <c r="F75" s="140" t="s">
        <v>28425</v>
      </c>
      <c r="G75" s="173">
        <v>5451022</v>
      </c>
      <c r="H75" s="173">
        <v>6586233</v>
      </c>
      <c r="I75" s="173">
        <v>5981407</v>
      </c>
      <c r="J75" s="173">
        <v>6613355</v>
      </c>
      <c r="K75" s="173">
        <v>6292440</v>
      </c>
      <c r="L75" s="173">
        <v>6613354</v>
      </c>
      <c r="M75" s="173" t="s">
        <v>28164</v>
      </c>
      <c r="N75" s="173" t="s">
        <v>28164</v>
      </c>
      <c r="O75" s="173">
        <v>6607062</v>
      </c>
      <c r="P75" s="173">
        <f t="shared" si="7"/>
        <v>6607062</v>
      </c>
      <c r="Q75" s="167"/>
      <c r="R75" s="148">
        <v>72</v>
      </c>
      <c r="S75" s="139" t="s">
        <v>28424</v>
      </c>
      <c r="T75" s="139">
        <v>358506</v>
      </c>
      <c r="U75" s="156">
        <v>358506</v>
      </c>
      <c r="V75" s="140" t="s">
        <v>28425</v>
      </c>
      <c r="W75" s="145" t="s">
        <v>26700</v>
      </c>
      <c r="X75" s="145" t="s">
        <v>26727</v>
      </c>
      <c r="Y75" s="176">
        <v>6607061.967984654</v>
      </c>
      <c r="Z75" s="212"/>
      <c r="AA75" s="212"/>
      <c r="AB75" s="116">
        <f t="shared" si="8"/>
        <v>0</v>
      </c>
      <c r="AC75" s="148">
        <v>72</v>
      </c>
      <c r="AD75" s="139" t="s">
        <v>28424</v>
      </c>
      <c r="AE75" s="139">
        <v>358506</v>
      </c>
      <c r="AF75" s="156">
        <v>358506</v>
      </c>
      <c r="AG75" s="140" t="s">
        <v>28425</v>
      </c>
      <c r="AH75" s="139" t="s">
        <v>28681</v>
      </c>
      <c r="AI75" s="139" t="s">
        <v>28681</v>
      </c>
      <c r="AJ75" s="173">
        <f t="shared" si="9"/>
        <v>6607062</v>
      </c>
      <c r="AK75" s="173">
        <f t="shared" si="10"/>
        <v>6607061.967984654</v>
      </c>
      <c r="AL75" s="172">
        <f t="shared" si="11"/>
        <v>6607061.967984654</v>
      </c>
      <c r="AN75" s="148">
        <v>72</v>
      </c>
      <c r="AO75" s="139" t="s">
        <v>28424</v>
      </c>
      <c r="AP75" s="139">
        <v>358506</v>
      </c>
      <c r="AQ75" s="139">
        <v>358506</v>
      </c>
      <c r="AR75" s="140" t="s">
        <v>28425</v>
      </c>
      <c r="AS75" s="145" t="s">
        <v>26700</v>
      </c>
      <c r="AT75" s="145" t="s">
        <v>26727</v>
      </c>
      <c r="AU75" s="169">
        <f t="shared" si="12"/>
        <v>6607061.967984654</v>
      </c>
      <c r="AW75" s="201">
        <v>72</v>
      </c>
      <c r="AX75" s="201">
        <v>883301</v>
      </c>
      <c r="AY75" s="200" t="s">
        <v>86</v>
      </c>
      <c r="AZ75" s="202"/>
      <c r="BA75" s="202"/>
      <c r="BB75" s="202"/>
      <c r="BC75" s="202"/>
      <c r="BD75" s="202">
        <v>0</v>
      </c>
    </row>
    <row r="76" spans="2:56" ht="112.5" x14ac:dyDescent="0.25">
      <c r="B76" s="148">
        <v>73</v>
      </c>
      <c r="C76" s="139" t="s">
        <v>28426</v>
      </c>
      <c r="D76" s="139">
        <v>358507</v>
      </c>
      <c r="E76" s="156">
        <v>358507</v>
      </c>
      <c r="F76" s="140" t="s">
        <v>28427</v>
      </c>
      <c r="G76" s="173">
        <v>5451022</v>
      </c>
      <c r="H76" s="173">
        <v>6586233</v>
      </c>
      <c r="I76" s="173">
        <v>5981407</v>
      </c>
      <c r="J76" s="173">
        <v>6613355</v>
      </c>
      <c r="K76" s="173">
        <v>6292440</v>
      </c>
      <c r="L76" s="173">
        <v>6613354</v>
      </c>
      <c r="M76" s="173" t="s">
        <v>28164</v>
      </c>
      <c r="N76" s="173" t="s">
        <v>28164</v>
      </c>
      <c r="O76" s="173">
        <v>6607062</v>
      </c>
      <c r="P76" s="173">
        <f t="shared" si="7"/>
        <v>6607062</v>
      </c>
      <c r="Q76" s="167"/>
      <c r="R76" s="148">
        <v>73</v>
      </c>
      <c r="S76" s="139" t="s">
        <v>28426</v>
      </c>
      <c r="T76" s="139">
        <v>358507</v>
      </c>
      <c r="U76" s="156">
        <v>358507</v>
      </c>
      <c r="V76" s="140" t="s">
        <v>28427</v>
      </c>
      <c r="W76" s="145" t="s">
        <v>26700</v>
      </c>
      <c r="X76" s="145" t="s">
        <v>26727</v>
      </c>
      <c r="Y76" s="176">
        <v>6607061.967984654</v>
      </c>
      <c r="Z76" s="212"/>
      <c r="AA76" s="212"/>
      <c r="AB76" s="116">
        <f t="shared" si="8"/>
        <v>0</v>
      </c>
      <c r="AC76" s="148">
        <v>73</v>
      </c>
      <c r="AD76" s="139" t="s">
        <v>28426</v>
      </c>
      <c r="AE76" s="139">
        <v>358507</v>
      </c>
      <c r="AF76" s="156">
        <v>358507</v>
      </c>
      <c r="AG76" s="140" t="s">
        <v>28427</v>
      </c>
      <c r="AH76" s="139" t="s">
        <v>28681</v>
      </c>
      <c r="AI76" s="139" t="s">
        <v>28681</v>
      </c>
      <c r="AJ76" s="173">
        <f t="shared" si="9"/>
        <v>6607062</v>
      </c>
      <c r="AK76" s="173">
        <f t="shared" si="10"/>
        <v>6607061.967984654</v>
      </c>
      <c r="AL76" s="172">
        <f t="shared" si="11"/>
        <v>6607061.967984654</v>
      </c>
      <c r="AN76" s="148">
        <v>73</v>
      </c>
      <c r="AO76" s="139" t="s">
        <v>28426</v>
      </c>
      <c r="AP76" s="139">
        <v>358507</v>
      </c>
      <c r="AQ76" s="139">
        <v>358507</v>
      </c>
      <c r="AR76" s="140" t="s">
        <v>28427</v>
      </c>
      <c r="AS76" s="145" t="s">
        <v>26700</v>
      </c>
      <c r="AT76" s="145" t="s">
        <v>26727</v>
      </c>
      <c r="AU76" s="169">
        <f t="shared" si="12"/>
        <v>6607061.967984654</v>
      </c>
      <c r="AW76" s="201">
        <v>73</v>
      </c>
      <c r="AX76" s="201">
        <v>883321</v>
      </c>
      <c r="AY76" s="200" t="s">
        <v>87</v>
      </c>
      <c r="AZ76" s="202"/>
      <c r="BA76" s="202"/>
      <c r="BB76" s="202">
        <v>2316600</v>
      </c>
      <c r="BC76" s="202"/>
      <c r="BD76" s="202">
        <v>2316600</v>
      </c>
    </row>
    <row r="77" spans="2:56" ht="78.75" x14ac:dyDescent="0.25">
      <c r="B77" s="148">
        <v>74</v>
      </c>
      <c r="C77" s="139" t="s">
        <v>28428</v>
      </c>
      <c r="D77" s="139">
        <v>358508</v>
      </c>
      <c r="E77" s="156">
        <v>358508</v>
      </c>
      <c r="F77" s="140" t="s">
        <v>28429</v>
      </c>
      <c r="G77" s="173">
        <v>5451022</v>
      </c>
      <c r="H77" s="173">
        <v>6586233</v>
      </c>
      <c r="I77" s="173">
        <v>5981407</v>
      </c>
      <c r="J77" s="173">
        <v>6613355</v>
      </c>
      <c r="K77" s="173">
        <v>6292440</v>
      </c>
      <c r="L77" s="173">
        <v>6613354</v>
      </c>
      <c r="M77" s="173" t="s">
        <v>28164</v>
      </c>
      <c r="N77" s="173" t="s">
        <v>28164</v>
      </c>
      <c r="O77" s="173">
        <v>6607062</v>
      </c>
      <c r="P77" s="173">
        <f t="shared" si="7"/>
        <v>6607062</v>
      </c>
      <c r="Q77" s="167"/>
      <c r="R77" s="148">
        <v>74</v>
      </c>
      <c r="S77" s="139" t="s">
        <v>28428</v>
      </c>
      <c r="T77" s="139">
        <v>358508</v>
      </c>
      <c r="U77" s="156">
        <v>358508</v>
      </c>
      <c r="V77" s="140" t="s">
        <v>28429</v>
      </c>
      <c r="W77" s="145" t="s">
        <v>26700</v>
      </c>
      <c r="X77" s="145" t="s">
        <v>26727</v>
      </c>
      <c r="Y77" s="176">
        <v>6607061.967984654</v>
      </c>
      <c r="Z77" s="212"/>
      <c r="AA77" s="212"/>
      <c r="AB77" s="116">
        <f t="shared" si="8"/>
        <v>0</v>
      </c>
      <c r="AC77" s="148">
        <v>74</v>
      </c>
      <c r="AD77" s="139" t="s">
        <v>28428</v>
      </c>
      <c r="AE77" s="139">
        <v>358508</v>
      </c>
      <c r="AF77" s="156">
        <v>358508</v>
      </c>
      <c r="AG77" s="140" t="s">
        <v>28429</v>
      </c>
      <c r="AH77" s="139" t="s">
        <v>28681</v>
      </c>
      <c r="AI77" s="139" t="s">
        <v>28681</v>
      </c>
      <c r="AJ77" s="173">
        <f t="shared" si="9"/>
        <v>6607062</v>
      </c>
      <c r="AK77" s="173">
        <f t="shared" si="10"/>
        <v>6607061.967984654</v>
      </c>
      <c r="AL77" s="172">
        <f t="shared" si="11"/>
        <v>6607061.967984654</v>
      </c>
      <c r="AN77" s="148">
        <v>74</v>
      </c>
      <c r="AO77" s="139" t="s">
        <v>28428</v>
      </c>
      <c r="AP77" s="139">
        <v>358508</v>
      </c>
      <c r="AQ77" s="139">
        <v>358508</v>
      </c>
      <c r="AR77" s="140" t="s">
        <v>28429</v>
      </c>
      <c r="AS77" s="145" t="s">
        <v>26700</v>
      </c>
      <c r="AT77" s="145" t="s">
        <v>26727</v>
      </c>
      <c r="AU77" s="169">
        <f t="shared" si="12"/>
        <v>6607061.967984654</v>
      </c>
      <c r="AW77" s="201">
        <v>74</v>
      </c>
      <c r="AX77" s="201">
        <v>883322</v>
      </c>
      <c r="AY77" s="200" t="s">
        <v>88</v>
      </c>
      <c r="AZ77" s="202"/>
      <c r="BA77" s="202"/>
      <c r="BB77" s="202">
        <v>2316600</v>
      </c>
      <c r="BC77" s="202"/>
      <c r="BD77" s="202">
        <v>2316600</v>
      </c>
    </row>
    <row r="78" spans="2:56" ht="67.5" x14ac:dyDescent="0.25">
      <c r="B78" s="148">
        <v>75</v>
      </c>
      <c r="C78" s="139" t="s">
        <v>28430</v>
      </c>
      <c r="D78" s="139">
        <v>358509</v>
      </c>
      <c r="E78" s="156">
        <v>358509</v>
      </c>
      <c r="F78" s="140" t="s">
        <v>28431</v>
      </c>
      <c r="G78" s="173">
        <v>5451022</v>
      </c>
      <c r="H78" s="173">
        <v>6586233</v>
      </c>
      <c r="I78" s="173">
        <v>5981407</v>
      </c>
      <c r="J78" s="173">
        <v>6613355</v>
      </c>
      <c r="K78" s="173">
        <v>6292440</v>
      </c>
      <c r="L78" s="173">
        <v>6613354</v>
      </c>
      <c r="M78" s="173" t="s">
        <v>28164</v>
      </c>
      <c r="N78" s="173" t="s">
        <v>28164</v>
      </c>
      <c r="O78" s="173">
        <v>6607062</v>
      </c>
      <c r="P78" s="173">
        <f t="shared" si="7"/>
        <v>6607062</v>
      </c>
      <c r="Q78" s="167"/>
      <c r="R78" s="148">
        <v>75</v>
      </c>
      <c r="S78" s="139" t="s">
        <v>28430</v>
      </c>
      <c r="T78" s="139">
        <v>358509</v>
      </c>
      <c r="U78" s="156">
        <v>358509</v>
      </c>
      <c r="V78" s="140" t="s">
        <v>28431</v>
      </c>
      <c r="W78" s="145" t="s">
        <v>26700</v>
      </c>
      <c r="X78" s="145" t="s">
        <v>26727</v>
      </c>
      <c r="Y78" s="176">
        <v>6607061.967984654</v>
      </c>
      <c r="Z78" s="212"/>
      <c r="AA78" s="212"/>
      <c r="AB78" s="116">
        <f t="shared" si="8"/>
        <v>0</v>
      </c>
      <c r="AC78" s="148">
        <v>75</v>
      </c>
      <c r="AD78" s="139" t="s">
        <v>28430</v>
      </c>
      <c r="AE78" s="139">
        <v>358509</v>
      </c>
      <c r="AF78" s="156">
        <v>358509</v>
      </c>
      <c r="AG78" s="140" t="s">
        <v>28431</v>
      </c>
      <c r="AH78" s="139" t="s">
        <v>28681</v>
      </c>
      <c r="AI78" s="139" t="s">
        <v>28681</v>
      </c>
      <c r="AJ78" s="173">
        <f t="shared" si="9"/>
        <v>6607062</v>
      </c>
      <c r="AK78" s="173">
        <f t="shared" si="10"/>
        <v>6607061.967984654</v>
      </c>
      <c r="AL78" s="172">
        <f t="shared" si="11"/>
        <v>6607061.967984654</v>
      </c>
      <c r="AN78" s="148">
        <v>75</v>
      </c>
      <c r="AO78" s="139" t="s">
        <v>28430</v>
      </c>
      <c r="AP78" s="139">
        <v>358509</v>
      </c>
      <c r="AQ78" s="139">
        <v>358509</v>
      </c>
      <c r="AR78" s="140" t="s">
        <v>28431</v>
      </c>
      <c r="AS78" s="145" t="s">
        <v>26700</v>
      </c>
      <c r="AT78" s="145" t="s">
        <v>26727</v>
      </c>
      <c r="AU78" s="169">
        <f t="shared" si="12"/>
        <v>6607061.967984654</v>
      </c>
      <c r="AW78" s="201">
        <v>75</v>
      </c>
      <c r="AX78" s="201">
        <v>883324</v>
      </c>
      <c r="AY78" s="200" t="s">
        <v>89</v>
      </c>
      <c r="AZ78" s="202"/>
      <c r="BA78" s="202"/>
      <c r="BB78" s="202">
        <v>2316600</v>
      </c>
      <c r="BC78" s="202"/>
      <c r="BD78" s="202">
        <v>2316600</v>
      </c>
    </row>
    <row r="79" spans="2:56" ht="78.75" x14ac:dyDescent="0.25">
      <c r="B79" s="148">
        <v>76</v>
      </c>
      <c r="C79" s="139" t="s">
        <v>28432</v>
      </c>
      <c r="D79" s="139">
        <v>358510</v>
      </c>
      <c r="E79" s="156">
        <v>358510</v>
      </c>
      <c r="F79" s="140" t="s">
        <v>28433</v>
      </c>
      <c r="G79" s="173">
        <v>5451022</v>
      </c>
      <c r="H79" s="173">
        <v>6586233</v>
      </c>
      <c r="I79" s="173">
        <v>5981407</v>
      </c>
      <c r="J79" s="173">
        <v>6613355</v>
      </c>
      <c r="K79" s="173">
        <v>6292440</v>
      </c>
      <c r="L79" s="173">
        <v>6613354</v>
      </c>
      <c r="M79" s="173" t="s">
        <v>28164</v>
      </c>
      <c r="N79" s="173" t="s">
        <v>28164</v>
      </c>
      <c r="O79" s="173">
        <v>6607062</v>
      </c>
      <c r="P79" s="173">
        <f t="shared" si="7"/>
        <v>6607062</v>
      </c>
      <c r="Q79" s="167"/>
      <c r="R79" s="148">
        <v>76</v>
      </c>
      <c r="S79" s="139" t="s">
        <v>28432</v>
      </c>
      <c r="T79" s="139">
        <v>358510</v>
      </c>
      <c r="U79" s="156">
        <v>358510</v>
      </c>
      <c r="V79" s="140" t="s">
        <v>28433</v>
      </c>
      <c r="W79" s="145" t="s">
        <v>26700</v>
      </c>
      <c r="X79" s="145" t="s">
        <v>26727</v>
      </c>
      <c r="Y79" s="176">
        <v>6607061.967984654</v>
      </c>
      <c r="Z79" s="212"/>
      <c r="AA79" s="212"/>
      <c r="AB79" s="116">
        <f t="shared" si="8"/>
        <v>0</v>
      </c>
      <c r="AC79" s="148">
        <v>76</v>
      </c>
      <c r="AD79" s="139" t="s">
        <v>28432</v>
      </c>
      <c r="AE79" s="139">
        <v>358510</v>
      </c>
      <c r="AF79" s="156">
        <v>358510</v>
      </c>
      <c r="AG79" s="140" t="s">
        <v>28433</v>
      </c>
      <c r="AH79" s="139" t="s">
        <v>28681</v>
      </c>
      <c r="AI79" s="139" t="s">
        <v>28681</v>
      </c>
      <c r="AJ79" s="173">
        <f t="shared" si="9"/>
        <v>6607062</v>
      </c>
      <c r="AK79" s="173">
        <f t="shared" si="10"/>
        <v>6607061.967984654</v>
      </c>
      <c r="AL79" s="172">
        <f t="shared" si="11"/>
        <v>6607061.967984654</v>
      </c>
      <c r="AN79" s="148">
        <v>76</v>
      </c>
      <c r="AO79" s="139" t="s">
        <v>28432</v>
      </c>
      <c r="AP79" s="139">
        <v>358510</v>
      </c>
      <c r="AQ79" s="139">
        <v>358510</v>
      </c>
      <c r="AR79" s="140" t="s">
        <v>28433</v>
      </c>
      <c r="AS79" s="145" t="s">
        <v>26700</v>
      </c>
      <c r="AT79" s="145" t="s">
        <v>26727</v>
      </c>
      <c r="AU79" s="169">
        <f t="shared" si="12"/>
        <v>6607061.967984654</v>
      </c>
      <c r="AW79" s="201">
        <v>76</v>
      </c>
      <c r="AX79" s="201">
        <v>890202</v>
      </c>
      <c r="AY79" s="200" t="s">
        <v>90</v>
      </c>
      <c r="AZ79" s="202">
        <v>100400</v>
      </c>
      <c r="BA79" s="202">
        <v>92631</v>
      </c>
      <c r="BB79" s="202"/>
      <c r="BC79" s="202">
        <v>129040</v>
      </c>
      <c r="BD79" s="202">
        <v>92631</v>
      </c>
    </row>
    <row r="80" spans="2:56" ht="90" x14ac:dyDescent="0.25">
      <c r="B80" s="148">
        <v>77</v>
      </c>
      <c r="C80" s="139" t="s">
        <v>28434</v>
      </c>
      <c r="D80" s="139">
        <v>358511</v>
      </c>
      <c r="E80" s="156">
        <v>358511</v>
      </c>
      <c r="F80" s="140" t="s">
        <v>28435</v>
      </c>
      <c r="G80" s="173">
        <v>5451022</v>
      </c>
      <c r="H80" s="173">
        <v>6586233</v>
      </c>
      <c r="I80" s="173">
        <v>5981407</v>
      </c>
      <c r="J80" s="173">
        <v>6613355</v>
      </c>
      <c r="K80" s="173">
        <v>6292440</v>
      </c>
      <c r="L80" s="173">
        <v>6613354</v>
      </c>
      <c r="M80" s="173" t="s">
        <v>28164</v>
      </c>
      <c r="N80" s="173" t="s">
        <v>28164</v>
      </c>
      <c r="O80" s="173">
        <v>6607062</v>
      </c>
      <c r="P80" s="173">
        <f t="shared" si="7"/>
        <v>6607062</v>
      </c>
      <c r="Q80" s="167"/>
      <c r="R80" s="148">
        <v>77</v>
      </c>
      <c r="S80" s="139" t="s">
        <v>28434</v>
      </c>
      <c r="T80" s="139">
        <v>358511</v>
      </c>
      <c r="U80" s="156">
        <v>358511</v>
      </c>
      <c r="V80" s="140" t="s">
        <v>28435</v>
      </c>
      <c r="W80" s="145" t="s">
        <v>26700</v>
      </c>
      <c r="X80" s="145" t="s">
        <v>26727</v>
      </c>
      <c r="Y80" s="176">
        <v>6607061.967984654</v>
      </c>
      <c r="Z80" s="212"/>
      <c r="AA80" s="212"/>
      <c r="AB80" s="116">
        <f t="shared" si="8"/>
        <v>0</v>
      </c>
      <c r="AC80" s="148">
        <v>77</v>
      </c>
      <c r="AD80" s="139" t="s">
        <v>28434</v>
      </c>
      <c r="AE80" s="139">
        <v>358511</v>
      </c>
      <c r="AF80" s="156">
        <v>358511</v>
      </c>
      <c r="AG80" s="140" t="s">
        <v>28435</v>
      </c>
      <c r="AH80" s="139" t="s">
        <v>28681</v>
      </c>
      <c r="AI80" s="139" t="s">
        <v>28681</v>
      </c>
      <c r="AJ80" s="173">
        <f t="shared" si="9"/>
        <v>6607062</v>
      </c>
      <c r="AK80" s="173">
        <f t="shared" si="10"/>
        <v>6607061.967984654</v>
      </c>
      <c r="AL80" s="172">
        <f t="shared" si="11"/>
        <v>6607061.967984654</v>
      </c>
      <c r="AN80" s="148">
        <v>77</v>
      </c>
      <c r="AO80" s="139" t="s">
        <v>28434</v>
      </c>
      <c r="AP80" s="139">
        <v>358511</v>
      </c>
      <c r="AQ80" s="139">
        <v>358511</v>
      </c>
      <c r="AR80" s="140" t="s">
        <v>28435</v>
      </c>
      <c r="AS80" s="145" t="s">
        <v>26700</v>
      </c>
      <c r="AT80" s="145" t="s">
        <v>26727</v>
      </c>
      <c r="AU80" s="169">
        <f t="shared" si="12"/>
        <v>6607061.967984654</v>
      </c>
      <c r="AW80" s="201">
        <v>77</v>
      </c>
      <c r="AX80" s="201">
        <v>890202</v>
      </c>
      <c r="AY80" s="200" t="s">
        <v>91</v>
      </c>
      <c r="AZ80" s="202">
        <v>100400</v>
      </c>
      <c r="BA80" s="202">
        <v>92631</v>
      </c>
      <c r="BB80" s="202"/>
      <c r="BC80" s="202">
        <v>129040</v>
      </c>
      <c r="BD80" s="202">
        <v>92631</v>
      </c>
    </row>
    <row r="81" spans="2:56" ht="90" x14ac:dyDescent="0.25">
      <c r="B81" s="148">
        <v>78</v>
      </c>
      <c r="C81" s="139" t="s">
        <v>28436</v>
      </c>
      <c r="D81" s="139">
        <v>358701</v>
      </c>
      <c r="E81" s="156">
        <v>358701</v>
      </c>
      <c r="F81" s="140" t="s">
        <v>28437</v>
      </c>
      <c r="G81" s="173">
        <v>2947491</v>
      </c>
      <c r="H81" s="173">
        <v>3561325</v>
      </c>
      <c r="I81" s="173">
        <v>3234282</v>
      </c>
      <c r="J81" s="173">
        <v>3575990</v>
      </c>
      <c r="K81" s="173">
        <v>3402464</v>
      </c>
      <c r="L81" s="173">
        <v>3575990</v>
      </c>
      <c r="M81" s="173" t="s">
        <v>28164</v>
      </c>
      <c r="N81" s="173" t="s">
        <v>28164</v>
      </c>
      <c r="O81" s="173">
        <v>3572588</v>
      </c>
      <c r="P81" s="173">
        <f t="shared" si="7"/>
        <v>3572588</v>
      </c>
      <c r="Q81" s="167"/>
      <c r="R81" s="148">
        <v>78</v>
      </c>
      <c r="S81" s="139" t="s">
        <v>28436</v>
      </c>
      <c r="T81" s="139">
        <v>358701</v>
      </c>
      <c r="U81" s="156">
        <v>358701</v>
      </c>
      <c r="V81" s="140" t="s">
        <v>28437</v>
      </c>
      <c r="W81" s="145" t="s">
        <v>26700</v>
      </c>
      <c r="X81" s="145" t="s">
        <v>26727</v>
      </c>
      <c r="Y81" s="176">
        <v>3572587.5159362638</v>
      </c>
      <c r="Z81" s="212"/>
      <c r="AA81" s="212"/>
      <c r="AB81" s="116">
        <f t="shared" si="8"/>
        <v>0</v>
      </c>
      <c r="AC81" s="148">
        <v>78</v>
      </c>
      <c r="AD81" s="139" t="s">
        <v>28436</v>
      </c>
      <c r="AE81" s="139">
        <v>358701</v>
      </c>
      <c r="AF81" s="156">
        <v>358701</v>
      </c>
      <c r="AG81" s="140" t="s">
        <v>28437</v>
      </c>
      <c r="AH81" s="139" t="s">
        <v>28681</v>
      </c>
      <c r="AI81" s="139" t="s">
        <v>28681</v>
      </c>
      <c r="AJ81" s="173">
        <f t="shared" si="9"/>
        <v>3572588</v>
      </c>
      <c r="AK81" s="173">
        <f t="shared" si="10"/>
        <v>3572587.5159362638</v>
      </c>
      <c r="AL81" s="172">
        <f t="shared" si="11"/>
        <v>3572587.5159362638</v>
      </c>
      <c r="AN81" s="148">
        <v>78</v>
      </c>
      <c r="AO81" s="139" t="s">
        <v>28436</v>
      </c>
      <c r="AP81" s="139">
        <v>358701</v>
      </c>
      <c r="AQ81" s="139">
        <v>358701</v>
      </c>
      <c r="AR81" s="140" t="s">
        <v>28437</v>
      </c>
      <c r="AS81" s="145" t="s">
        <v>26700</v>
      </c>
      <c r="AT81" s="145" t="s">
        <v>26727</v>
      </c>
      <c r="AU81" s="169">
        <f t="shared" si="12"/>
        <v>3572587.5159362638</v>
      </c>
      <c r="AW81" s="201">
        <v>78</v>
      </c>
      <c r="AX81" s="201">
        <v>890202</v>
      </c>
      <c r="AY81" s="200" t="s">
        <v>92</v>
      </c>
      <c r="AZ81" s="202">
        <v>100400</v>
      </c>
      <c r="BA81" s="202">
        <v>92631</v>
      </c>
      <c r="BB81" s="202"/>
      <c r="BC81" s="202">
        <v>129040</v>
      </c>
      <c r="BD81" s="202">
        <v>92631</v>
      </c>
    </row>
    <row r="82" spans="2:56" ht="90" x14ac:dyDescent="0.25">
      <c r="B82" s="148">
        <v>79</v>
      </c>
      <c r="C82" s="139" t="s">
        <v>28438</v>
      </c>
      <c r="D82" s="139">
        <v>358702</v>
      </c>
      <c r="E82" s="156">
        <v>358702</v>
      </c>
      <c r="F82" s="140" t="s">
        <v>28439</v>
      </c>
      <c r="G82" s="173">
        <v>2947491</v>
      </c>
      <c r="H82" s="173">
        <v>3561325</v>
      </c>
      <c r="I82" s="173">
        <v>3234282</v>
      </c>
      <c r="J82" s="173">
        <v>3575990</v>
      </c>
      <c r="K82" s="173">
        <v>3402464</v>
      </c>
      <c r="L82" s="173">
        <v>3575990</v>
      </c>
      <c r="M82" s="173" t="s">
        <v>28164</v>
      </c>
      <c r="N82" s="173" t="s">
        <v>28164</v>
      </c>
      <c r="O82" s="173">
        <v>3572588</v>
      </c>
      <c r="P82" s="173">
        <f t="shared" si="7"/>
        <v>3572588</v>
      </c>
      <c r="Q82" s="167"/>
      <c r="R82" s="148">
        <v>79</v>
      </c>
      <c r="S82" s="139" t="s">
        <v>28438</v>
      </c>
      <c r="T82" s="139">
        <v>358702</v>
      </c>
      <c r="U82" s="156">
        <v>358702</v>
      </c>
      <c r="V82" s="140" t="s">
        <v>28439</v>
      </c>
      <c r="W82" s="145" t="s">
        <v>26700</v>
      </c>
      <c r="X82" s="145" t="s">
        <v>26727</v>
      </c>
      <c r="Y82" s="176">
        <v>3572587.5159362638</v>
      </c>
      <c r="Z82" s="212"/>
      <c r="AA82" s="212"/>
      <c r="AB82" s="116">
        <f t="shared" si="8"/>
        <v>0</v>
      </c>
      <c r="AC82" s="148">
        <v>79</v>
      </c>
      <c r="AD82" s="139" t="s">
        <v>28438</v>
      </c>
      <c r="AE82" s="139">
        <v>358702</v>
      </c>
      <c r="AF82" s="156">
        <v>358702</v>
      </c>
      <c r="AG82" s="140" t="s">
        <v>28439</v>
      </c>
      <c r="AH82" s="139" t="s">
        <v>28681</v>
      </c>
      <c r="AI82" s="139" t="s">
        <v>28681</v>
      </c>
      <c r="AJ82" s="173">
        <f t="shared" si="9"/>
        <v>3572588</v>
      </c>
      <c r="AK82" s="173">
        <f t="shared" si="10"/>
        <v>3572587.5159362638</v>
      </c>
      <c r="AL82" s="172">
        <f t="shared" si="11"/>
        <v>3572587.5159362638</v>
      </c>
      <c r="AN82" s="148">
        <v>79</v>
      </c>
      <c r="AO82" s="139" t="s">
        <v>28438</v>
      </c>
      <c r="AP82" s="139">
        <v>358702</v>
      </c>
      <c r="AQ82" s="139">
        <v>358702</v>
      </c>
      <c r="AR82" s="140" t="s">
        <v>28439</v>
      </c>
      <c r="AS82" s="145" t="s">
        <v>26700</v>
      </c>
      <c r="AT82" s="145" t="s">
        <v>26727</v>
      </c>
      <c r="AU82" s="169">
        <f t="shared" si="12"/>
        <v>3572587.5159362638</v>
      </c>
      <c r="AW82" s="201">
        <v>79</v>
      </c>
      <c r="AX82" s="201">
        <v>890202</v>
      </c>
      <c r="AY82" s="200" t="s">
        <v>93</v>
      </c>
      <c r="AZ82" s="202">
        <v>100400</v>
      </c>
      <c r="BA82" s="202">
        <v>92631</v>
      </c>
      <c r="BB82" s="202"/>
      <c r="BC82" s="202">
        <v>129040</v>
      </c>
      <c r="BD82" s="202">
        <v>92631</v>
      </c>
    </row>
    <row r="83" spans="2:56" ht="78.75" x14ac:dyDescent="0.25">
      <c r="B83" s="148">
        <v>80</v>
      </c>
      <c r="C83" s="139" t="s">
        <v>28440</v>
      </c>
      <c r="D83" s="139">
        <v>358703</v>
      </c>
      <c r="E83" s="156">
        <v>358703</v>
      </c>
      <c r="F83" s="140" t="s">
        <v>28441</v>
      </c>
      <c r="G83" s="173">
        <v>2947491</v>
      </c>
      <c r="H83" s="173">
        <v>3561325</v>
      </c>
      <c r="I83" s="173">
        <v>3234282</v>
      </c>
      <c r="J83" s="173">
        <v>3575990</v>
      </c>
      <c r="K83" s="173">
        <v>3402464</v>
      </c>
      <c r="L83" s="173">
        <v>3575990</v>
      </c>
      <c r="M83" s="173" t="s">
        <v>28164</v>
      </c>
      <c r="N83" s="173" t="s">
        <v>28164</v>
      </c>
      <c r="O83" s="173">
        <v>3572588</v>
      </c>
      <c r="P83" s="173">
        <f t="shared" si="7"/>
        <v>3572588</v>
      </c>
      <c r="Q83" s="167"/>
      <c r="R83" s="148">
        <v>80</v>
      </c>
      <c r="S83" s="139" t="s">
        <v>28440</v>
      </c>
      <c r="T83" s="139">
        <v>358703</v>
      </c>
      <c r="U83" s="156">
        <v>358703</v>
      </c>
      <c r="V83" s="140" t="s">
        <v>28441</v>
      </c>
      <c r="W83" s="145" t="s">
        <v>26700</v>
      </c>
      <c r="X83" s="145" t="s">
        <v>26727</v>
      </c>
      <c r="Y83" s="176">
        <v>3572587.5159362638</v>
      </c>
      <c r="Z83" s="212"/>
      <c r="AA83" s="212"/>
      <c r="AB83" s="116">
        <f t="shared" si="8"/>
        <v>0</v>
      </c>
      <c r="AC83" s="148">
        <v>80</v>
      </c>
      <c r="AD83" s="139" t="s">
        <v>28440</v>
      </c>
      <c r="AE83" s="139">
        <v>358703</v>
      </c>
      <c r="AF83" s="156">
        <v>358703</v>
      </c>
      <c r="AG83" s="140" t="s">
        <v>28441</v>
      </c>
      <c r="AH83" s="139" t="s">
        <v>28681</v>
      </c>
      <c r="AI83" s="139" t="s">
        <v>28681</v>
      </c>
      <c r="AJ83" s="173">
        <f t="shared" si="9"/>
        <v>3572588</v>
      </c>
      <c r="AK83" s="173">
        <f t="shared" si="10"/>
        <v>3572587.5159362638</v>
      </c>
      <c r="AL83" s="172">
        <f t="shared" si="11"/>
        <v>3572587.5159362638</v>
      </c>
      <c r="AN83" s="148">
        <v>80</v>
      </c>
      <c r="AO83" s="139" t="s">
        <v>28440</v>
      </c>
      <c r="AP83" s="139">
        <v>358703</v>
      </c>
      <c r="AQ83" s="139">
        <v>358703</v>
      </c>
      <c r="AR83" s="140" t="s">
        <v>28441</v>
      </c>
      <c r="AS83" s="145" t="s">
        <v>26700</v>
      </c>
      <c r="AT83" s="145" t="s">
        <v>26727</v>
      </c>
      <c r="AU83" s="169">
        <f t="shared" si="12"/>
        <v>3572587.5159362638</v>
      </c>
      <c r="AW83" s="201">
        <v>80</v>
      </c>
      <c r="AX83" s="201">
        <v>890202</v>
      </c>
      <c r="AY83" s="200" t="s">
        <v>94</v>
      </c>
      <c r="AZ83" s="202">
        <v>100400</v>
      </c>
      <c r="BA83" s="202">
        <v>92631</v>
      </c>
      <c r="BB83" s="202"/>
      <c r="BC83" s="202">
        <v>129040</v>
      </c>
      <c r="BD83" s="202">
        <v>92631</v>
      </c>
    </row>
    <row r="84" spans="2:56" ht="90" x14ac:dyDescent="0.25">
      <c r="B84" s="148">
        <v>81</v>
      </c>
      <c r="C84" s="139" t="s">
        <v>28442</v>
      </c>
      <c r="D84" s="139">
        <v>358705</v>
      </c>
      <c r="E84" s="156">
        <v>358705</v>
      </c>
      <c r="F84" s="140" t="s">
        <v>28443</v>
      </c>
      <c r="G84" s="173">
        <v>2947491</v>
      </c>
      <c r="H84" s="173">
        <v>3561325</v>
      </c>
      <c r="I84" s="173">
        <v>3234282</v>
      </c>
      <c r="J84" s="173">
        <v>3575990</v>
      </c>
      <c r="K84" s="173">
        <v>3402464</v>
      </c>
      <c r="L84" s="173">
        <v>3575990</v>
      </c>
      <c r="M84" s="173" t="s">
        <v>28164</v>
      </c>
      <c r="N84" s="173" t="s">
        <v>28164</v>
      </c>
      <c r="O84" s="173">
        <v>3572588</v>
      </c>
      <c r="P84" s="173">
        <f t="shared" si="7"/>
        <v>3572588</v>
      </c>
      <c r="Q84" s="167"/>
      <c r="R84" s="148">
        <v>81</v>
      </c>
      <c r="S84" s="139" t="s">
        <v>28442</v>
      </c>
      <c r="T84" s="139">
        <v>358705</v>
      </c>
      <c r="U84" s="156">
        <v>358705</v>
      </c>
      <c r="V84" s="140" t="s">
        <v>28443</v>
      </c>
      <c r="W84" s="145" t="s">
        <v>26700</v>
      </c>
      <c r="X84" s="145" t="s">
        <v>26727</v>
      </c>
      <c r="Y84" s="176">
        <v>3572587.5159362638</v>
      </c>
      <c r="Z84" s="212"/>
      <c r="AA84" s="212"/>
      <c r="AB84" s="116">
        <f t="shared" si="8"/>
        <v>0</v>
      </c>
      <c r="AC84" s="148">
        <v>81</v>
      </c>
      <c r="AD84" s="139" t="s">
        <v>28442</v>
      </c>
      <c r="AE84" s="139">
        <v>358705</v>
      </c>
      <c r="AF84" s="156">
        <v>358705</v>
      </c>
      <c r="AG84" s="140" t="s">
        <v>28443</v>
      </c>
      <c r="AH84" s="139" t="s">
        <v>28681</v>
      </c>
      <c r="AI84" s="139" t="s">
        <v>28681</v>
      </c>
      <c r="AJ84" s="173">
        <f t="shared" si="9"/>
        <v>3572588</v>
      </c>
      <c r="AK84" s="173">
        <f t="shared" si="10"/>
        <v>3572587.5159362638</v>
      </c>
      <c r="AL84" s="172">
        <f t="shared" si="11"/>
        <v>3572587.5159362638</v>
      </c>
      <c r="AN84" s="148">
        <v>81</v>
      </c>
      <c r="AO84" s="139" t="s">
        <v>28442</v>
      </c>
      <c r="AP84" s="139">
        <v>358705</v>
      </c>
      <c r="AQ84" s="139">
        <v>358705</v>
      </c>
      <c r="AR84" s="140" t="s">
        <v>28443</v>
      </c>
      <c r="AS84" s="145" t="s">
        <v>26700</v>
      </c>
      <c r="AT84" s="145" t="s">
        <v>26727</v>
      </c>
      <c r="AU84" s="169">
        <f t="shared" si="12"/>
        <v>3572587.5159362638</v>
      </c>
      <c r="AW84" s="201">
        <v>81</v>
      </c>
      <c r="AX84" s="201">
        <v>890202</v>
      </c>
      <c r="AY84" s="200" t="s">
        <v>95</v>
      </c>
      <c r="AZ84" s="202">
        <v>100400</v>
      </c>
      <c r="BA84" s="202">
        <v>92631</v>
      </c>
      <c r="BB84" s="202"/>
      <c r="BC84" s="202">
        <v>129040</v>
      </c>
      <c r="BD84" s="202">
        <v>92631</v>
      </c>
    </row>
    <row r="85" spans="2:56" ht="78.75" x14ac:dyDescent="0.25">
      <c r="B85" s="148">
        <v>82</v>
      </c>
      <c r="C85" s="139" t="s">
        <v>28444</v>
      </c>
      <c r="D85" s="139">
        <v>358710</v>
      </c>
      <c r="E85" s="156">
        <v>358710</v>
      </c>
      <c r="F85" s="140" t="s">
        <v>28445</v>
      </c>
      <c r="G85" s="173">
        <v>3067670</v>
      </c>
      <c r="H85" s="173">
        <v>3706532</v>
      </c>
      <c r="I85" s="173">
        <v>3366154</v>
      </c>
      <c r="J85" s="173">
        <v>3721795</v>
      </c>
      <c r="K85" s="173">
        <v>3541194</v>
      </c>
      <c r="L85" s="173">
        <v>3721795</v>
      </c>
      <c r="M85" s="173" t="s">
        <v>28164</v>
      </c>
      <c r="N85" s="173" t="s">
        <v>28164</v>
      </c>
      <c r="O85" s="173">
        <v>3718254</v>
      </c>
      <c r="P85" s="173">
        <f t="shared" si="7"/>
        <v>3718254</v>
      </c>
      <c r="Q85" s="167"/>
      <c r="R85" s="148">
        <v>82</v>
      </c>
      <c r="S85" s="139" t="s">
        <v>28444</v>
      </c>
      <c r="T85" s="139">
        <v>358710</v>
      </c>
      <c r="U85" s="156">
        <v>358710</v>
      </c>
      <c r="V85" s="140" t="s">
        <v>28445</v>
      </c>
      <c r="W85" s="145" t="s">
        <v>26708</v>
      </c>
      <c r="X85" s="165"/>
      <c r="Y85" s="176">
        <v>3718254.0298386002</v>
      </c>
      <c r="Z85" s="212"/>
      <c r="AA85" s="212"/>
      <c r="AB85" s="116">
        <f t="shared" si="8"/>
        <v>0</v>
      </c>
      <c r="AC85" s="148">
        <v>82</v>
      </c>
      <c r="AD85" s="139" t="s">
        <v>28444</v>
      </c>
      <c r="AE85" s="139">
        <v>358710</v>
      </c>
      <c r="AF85" s="156">
        <v>358710</v>
      </c>
      <c r="AG85" s="140" t="s">
        <v>28445</v>
      </c>
      <c r="AH85" s="139" t="s">
        <v>28681</v>
      </c>
      <c r="AI85" s="139" t="s">
        <v>28681</v>
      </c>
      <c r="AJ85" s="173">
        <f t="shared" si="9"/>
        <v>3718254</v>
      </c>
      <c r="AK85" s="173">
        <f t="shared" si="10"/>
        <v>3718254.0298386002</v>
      </c>
      <c r="AL85" s="172">
        <f t="shared" si="11"/>
        <v>3718254</v>
      </c>
      <c r="AN85" s="148">
        <v>82</v>
      </c>
      <c r="AO85" s="139" t="s">
        <v>28444</v>
      </c>
      <c r="AP85" s="139">
        <v>358710</v>
      </c>
      <c r="AQ85" s="139">
        <v>358710</v>
      </c>
      <c r="AR85" s="140" t="s">
        <v>28445</v>
      </c>
      <c r="AS85" s="145" t="s">
        <v>26708</v>
      </c>
      <c r="AT85" s="165"/>
      <c r="AU85" s="169">
        <f t="shared" si="12"/>
        <v>3718254</v>
      </c>
      <c r="AW85" s="201">
        <v>82</v>
      </c>
      <c r="AX85" s="201">
        <v>890202</v>
      </c>
      <c r="AY85" s="200" t="s">
        <v>96</v>
      </c>
      <c r="AZ85" s="202">
        <v>100400</v>
      </c>
      <c r="BA85" s="202">
        <v>92631</v>
      </c>
      <c r="BB85" s="202"/>
      <c r="BC85" s="202">
        <v>129040</v>
      </c>
      <c r="BD85" s="202">
        <v>92631</v>
      </c>
    </row>
    <row r="86" spans="2:56" ht="78.75" x14ac:dyDescent="0.25">
      <c r="B86" s="148">
        <v>83</v>
      </c>
      <c r="C86" s="139" t="s">
        <v>28446</v>
      </c>
      <c r="D86" s="139">
        <v>358801</v>
      </c>
      <c r="E86" s="156">
        <v>358801</v>
      </c>
      <c r="F86" s="140" t="s">
        <v>28447</v>
      </c>
      <c r="G86" s="173">
        <v>5451022</v>
      </c>
      <c r="H86" s="173">
        <v>6586233</v>
      </c>
      <c r="I86" s="173">
        <v>5981407</v>
      </c>
      <c r="J86" s="173">
        <v>6613355</v>
      </c>
      <c r="K86" s="173">
        <v>6292440</v>
      </c>
      <c r="L86" s="173">
        <v>6613354</v>
      </c>
      <c r="M86" s="173" t="s">
        <v>28164</v>
      </c>
      <c r="N86" s="173" t="s">
        <v>28164</v>
      </c>
      <c r="O86" s="173">
        <v>6607062</v>
      </c>
      <c r="P86" s="173">
        <f t="shared" si="7"/>
        <v>6607062</v>
      </c>
      <c r="Q86" s="167"/>
      <c r="R86" s="148">
        <v>83</v>
      </c>
      <c r="S86" s="139" t="s">
        <v>28446</v>
      </c>
      <c r="T86" s="139">
        <v>358801</v>
      </c>
      <c r="U86" s="156">
        <v>358801</v>
      </c>
      <c r="V86" s="140" t="s">
        <v>28447</v>
      </c>
      <c r="W86" s="145" t="s">
        <v>26700</v>
      </c>
      <c r="X86" s="145" t="s">
        <v>26727</v>
      </c>
      <c r="Y86" s="176">
        <v>6607061.967984654</v>
      </c>
      <c r="Z86" s="212"/>
      <c r="AA86" s="212"/>
      <c r="AB86" s="116">
        <f t="shared" si="8"/>
        <v>0</v>
      </c>
      <c r="AC86" s="148">
        <v>83</v>
      </c>
      <c r="AD86" s="139" t="s">
        <v>28446</v>
      </c>
      <c r="AE86" s="139">
        <v>358801</v>
      </c>
      <c r="AF86" s="156">
        <v>358801</v>
      </c>
      <c r="AG86" s="140" t="s">
        <v>28447</v>
      </c>
      <c r="AH86" s="139" t="s">
        <v>28681</v>
      </c>
      <c r="AI86" s="139" t="s">
        <v>28681</v>
      </c>
      <c r="AJ86" s="173">
        <f t="shared" si="9"/>
        <v>6607062</v>
      </c>
      <c r="AK86" s="173">
        <f t="shared" si="10"/>
        <v>6607061.967984654</v>
      </c>
      <c r="AL86" s="172">
        <f t="shared" si="11"/>
        <v>6607061.967984654</v>
      </c>
      <c r="AN86" s="148">
        <v>83</v>
      </c>
      <c r="AO86" s="139" t="s">
        <v>28446</v>
      </c>
      <c r="AP86" s="139">
        <v>358801</v>
      </c>
      <c r="AQ86" s="139">
        <v>358801</v>
      </c>
      <c r="AR86" s="140" t="s">
        <v>28447</v>
      </c>
      <c r="AS86" s="145" t="s">
        <v>26700</v>
      </c>
      <c r="AT86" s="145" t="s">
        <v>26727</v>
      </c>
      <c r="AU86" s="169">
        <f t="shared" si="12"/>
        <v>6607061.967984654</v>
      </c>
      <c r="AW86" s="201">
        <v>83</v>
      </c>
      <c r="AX86" s="201">
        <v>890226</v>
      </c>
      <c r="AY86" s="200" t="s">
        <v>97</v>
      </c>
      <c r="AZ86" s="202"/>
      <c r="BA86" s="202"/>
      <c r="BB86" s="202"/>
      <c r="BC86" s="202"/>
      <c r="BD86" s="202">
        <v>0</v>
      </c>
    </row>
    <row r="87" spans="2:56" ht="101.25" x14ac:dyDescent="0.25">
      <c r="B87" s="148">
        <v>84</v>
      </c>
      <c r="C87" s="139" t="s">
        <v>28448</v>
      </c>
      <c r="D87" s="139">
        <v>358802</v>
      </c>
      <c r="E87" s="156">
        <v>358802</v>
      </c>
      <c r="F87" s="140" t="s">
        <v>28449</v>
      </c>
      <c r="G87" s="173">
        <v>7215140</v>
      </c>
      <c r="H87" s="173">
        <v>8717740</v>
      </c>
      <c r="I87" s="173">
        <v>7917173</v>
      </c>
      <c r="J87" s="173">
        <v>8753638</v>
      </c>
      <c r="K87" s="173">
        <v>8328866</v>
      </c>
      <c r="L87" s="173">
        <v>8753638</v>
      </c>
      <c r="M87" s="173" t="s">
        <v>28164</v>
      </c>
      <c r="N87" s="173" t="s">
        <v>28164</v>
      </c>
      <c r="O87" s="173">
        <v>8745309</v>
      </c>
      <c r="P87" s="173">
        <f t="shared" si="7"/>
        <v>8745309</v>
      </c>
      <c r="Q87" s="167"/>
      <c r="R87" s="148">
        <v>84</v>
      </c>
      <c r="S87" s="139" t="s">
        <v>28448</v>
      </c>
      <c r="T87" s="139">
        <v>358802</v>
      </c>
      <c r="U87" s="156">
        <v>358802</v>
      </c>
      <c r="V87" s="140" t="s">
        <v>28449</v>
      </c>
      <c r="W87" s="145" t="s">
        <v>26710</v>
      </c>
      <c r="X87" s="145" t="s">
        <v>26727</v>
      </c>
      <c r="Y87" s="176">
        <v>8745309.4305611979</v>
      </c>
      <c r="Z87" s="212"/>
      <c r="AA87" s="212"/>
      <c r="AB87" s="116">
        <f t="shared" si="8"/>
        <v>0</v>
      </c>
      <c r="AC87" s="148">
        <v>84</v>
      </c>
      <c r="AD87" s="139" t="s">
        <v>28448</v>
      </c>
      <c r="AE87" s="139">
        <v>358802</v>
      </c>
      <c r="AF87" s="156">
        <v>358802</v>
      </c>
      <c r="AG87" s="140" t="s">
        <v>28449</v>
      </c>
      <c r="AH87" s="139" t="s">
        <v>28681</v>
      </c>
      <c r="AI87" s="139" t="s">
        <v>28681</v>
      </c>
      <c r="AJ87" s="173">
        <f t="shared" si="9"/>
        <v>8745309</v>
      </c>
      <c r="AK87" s="173">
        <f t="shared" si="10"/>
        <v>8745309.4305611979</v>
      </c>
      <c r="AL87" s="172">
        <f t="shared" si="11"/>
        <v>8745309</v>
      </c>
      <c r="AN87" s="148">
        <v>84</v>
      </c>
      <c r="AO87" s="139" t="s">
        <v>28448</v>
      </c>
      <c r="AP87" s="139">
        <v>358802</v>
      </c>
      <c r="AQ87" s="139">
        <v>358802</v>
      </c>
      <c r="AR87" s="140" t="s">
        <v>28449</v>
      </c>
      <c r="AS87" s="145" t="s">
        <v>26710</v>
      </c>
      <c r="AT87" s="145" t="s">
        <v>26727</v>
      </c>
      <c r="AU87" s="169">
        <f t="shared" si="12"/>
        <v>8745309</v>
      </c>
      <c r="AW87" s="201">
        <v>84</v>
      </c>
      <c r="AX87" s="201">
        <v>890227</v>
      </c>
      <c r="AY87" s="200" t="s">
        <v>98</v>
      </c>
      <c r="AZ87" s="202"/>
      <c r="BA87" s="202"/>
      <c r="BB87" s="202">
        <v>90000</v>
      </c>
      <c r="BC87" s="202"/>
      <c r="BD87" s="202">
        <v>90000</v>
      </c>
    </row>
    <row r="88" spans="2:56" ht="67.5" x14ac:dyDescent="0.25">
      <c r="B88" s="148">
        <v>85</v>
      </c>
      <c r="C88" s="139" t="s">
        <v>28450</v>
      </c>
      <c r="D88" s="139">
        <v>358803</v>
      </c>
      <c r="E88" s="156">
        <v>358803</v>
      </c>
      <c r="F88" s="140" t="s">
        <v>28451</v>
      </c>
      <c r="G88" s="173">
        <v>6388516</v>
      </c>
      <c r="H88" s="173">
        <v>7718966</v>
      </c>
      <c r="I88" s="173">
        <v>7010119</v>
      </c>
      <c r="J88" s="173">
        <v>7750752</v>
      </c>
      <c r="K88" s="173">
        <v>7374645</v>
      </c>
      <c r="L88" s="173">
        <v>7750752</v>
      </c>
      <c r="M88" s="173" t="s">
        <v>28164</v>
      </c>
      <c r="N88" s="173" t="s">
        <v>28164</v>
      </c>
      <c r="O88" s="173">
        <v>7743377</v>
      </c>
      <c r="P88" s="173">
        <f t="shared" si="7"/>
        <v>7743377</v>
      </c>
      <c r="Q88" s="167"/>
      <c r="R88" s="148">
        <v>85</v>
      </c>
      <c r="S88" s="139" t="s">
        <v>28450</v>
      </c>
      <c r="T88" s="139">
        <v>358803</v>
      </c>
      <c r="U88" s="156">
        <v>358803</v>
      </c>
      <c r="V88" s="140" t="s">
        <v>28451</v>
      </c>
      <c r="W88" s="145" t="s">
        <v>26710</v>
      </c>
      <c r="X88" s="145" t="s">
        <v>26727</v>
      </c>
      <c r="Y88" s="176">
        <v>7743377.0130712781</v>
      </c>
      <c r="Z88" s="212"/>
      <c r="AA88" s="212"/>
      <c r="AB88" s="116">
        <f t="shared" si="8"/>
        <v>0</v>
      </c>
      <c r="AC88" s="148">
        <v>85</v>
      </c>
      <c r="AD88" s="139" t="s">
        <v>28450</v>
      </c>
      <c r="AE88" s="139">
        <v>358803</v>
      </c>
      <c r="AF88" s="156">
        <v>358803</v>
      </c>
      <c r="AG88" s="140" t="s">
        <v>28451</v>
      </c>
      <c r="AH88" s="139" t="s">
        <v>28681</v>
      </c>
      <c r="AI88" s="139" t="s">
        <v>28681</v>
      </c>
      <c r="AJ88" s="173">
        <f t="shared" si="9"/>
        <v>7743377</v>
      </c>
      <c r="AK88" s="173">
        <f t="shared" si="10"/>
        <v>7743377.0130712781</v>
      </c>
      <c r="AL88" s="172">
        <f t="shared" si="11"/>
        <v>7743377</v>
      </c>
      <c r="AN88" s="148">
        <v>85</v>
      </c>
      <c r="AO88" s="139" t="s">
        <v>28450</v>
      </c>
      <c r="AP88" s="139">
        <v>358803</v>
      </c>
      <c r="AQ88" s="139">
        <v>358803</v>
      </c>
      <c r="AR88" s="140" t="s">
        <v>28451</v>
      </c>
      <c r="AS88" s="145" t="s">
        <v>26710</v>
      </c>
      <c r="AT88" s="145" t="s">
        <v>26727</v>
      </c>
      <c r="AU88" s="169">
        <f t="shared" si="12"/>
        <v>7743377</v>
      </c>
      <c r="AW88" s="201">
        <v>85</v>
      </c>
      <c r="AX88" s="201">
        <v>890228</v>
      </c>
      <c r="AY88" s="200" t="s">
        <v>99</v>
      </c>
      <c r="AZ88" s="202">
        <v>100400</v>
      </c>
      <c r="BA88" s="202">
        <v>92631</v>
      </c>
      <c r="BB88" s="202">
        <v>90000</v>
      </c>
      <c r="BC88" s="202"/>
      <c r="BD88" s="202">
        <v>90000</v>
      </c>
    </row>
    <row r="89" spans="2:56" ht="78.75" x14ac:dyDescent="0.25">
      <c r="B89" s="148">
        <v>86</v>
      </c>
      <c r="C89" s="139" t="s">
        <v>28452</v>
      </c>
      <c r="D89" s="139">
        <v>358805</v>
      </c>
      <c r="E89" s="156">
        <v>358805</v>
      </c>
      <c r="F89" s="140" t="s">
        <v>28453</v>
      </c>
      <c r="G89" s="173">
        <v>7215140</v>
      </c>
      <c r="H89" s="173">
        <v>8717740</v>
      </c>
      <c r="I89" s="173">
        <v>7917173</v>
      </c>
      <c r="J89" s="173">
        <v>8753638</v>
      </c>
      <c r="K89" s="173">
        <v>8328866</v>
      </c>
      <c r="L89" s="173">
        <v>8753638</v>
      </c>
      <c r="M89" s="173" t="s">
        <v>28164</v>
      </c>
      <c r="N89" s="173" t="s">
        <v>28164</v>
      </c>
      <c r="O89" s="173">
        <v>8745309</v>
      </c>
      <c r="P89" s="173">
        <f t="shared" si="7"/>
        <v>8745309</v>
      </c>
      <c r="Q89" s="167"/>
      <c r="R89" s="148">
        <v>86</v>
      </c>
      <c r="S89" s="139" t="s">
        <v>28452</v>
      </c>
      <c r="T89" s="139">
        <v>358805</v>
      </c>
      <c r="U89" s="156">
        <v>358805</v>
      </c>
      <c r="V89" s="140" t="s">
        <v>28453</v>
      </c>
      <c r="W89" s="145" t="s">
        <v>26710</v>
      </c>
      <c r="X89" s="145" t="s">
        <v>26727</v>
      </c>
      <c r="Y89" s="176">
        <v>8745309.4305611979</v>
      </c>
      <c r="Z89" s="212"/>
      <c r="AA89" s="212"/>
      <c r="AB89" s="116">
        <f t="shared" si="8"/>
        <v>0</v>
      </c>
      <c r="AC89" s="148">
        <v>86</v>
      </c>
      <c r="AD89" s="139" t="s">
        <v>28452</v>
      </c>
      <c r="AE89" s="139">
        <v>358805</v>
      </c>
      <c r="AF89" s="156">
        <v>358805</v>
      </c>
      <c r="AG89" s="140" t="s">
        <v>28453</v>
      </c>
      <c r="AH89" s="139" t="s">
        <v>28681</v>
      </c>
      <c r="AI89" s="139" t="s">
        <v>28681</v>
      </c>
      <c r="AJ89" s="173">
        <f t="shared" si="9"/>
        <v>8745309</v>
      </c>
      <c r="AK89" s="173">
        <f t="shared" si="10"/>
        <v>8745309.4305611979</v>
      </c>
      <c r="AL89" s="172">
        <f t="shared" si="11"/>
        <v>8745309</v>
      </c>
      <c r="AN89" s="148">
        <v>86</v>
      </c>
      <c r="AO89" s="139" t="s">
        <v>28452</v>
      </c>
      <c r="AP89" s="139">
        <v>358805</v>
      </c>
      <c r="AQ89" s="139">
        <v>358805</v>
      </c>
      <c r="AR89" s="140" t="s">
        <v>28453</v>
      </c>
      <c r="AS89" s="145" t="s">
        <v>26710</v>
      </c>
      <c r="AT89" s="145" t="s">
        <v>26727</v>
      </c>
      <c r="AU89" s="169">
        <f t="shared" si="12"/>
        <v>8745309</v>
      </c>
      <c r="AW89" s="201">
        <v>86</v>
      </c>
      <c r="AX89" s="201">
        <v>890229</v>
      </c>
      <c r="AY89" s="200" t="s">
        <v>100</v>
      </c>
      <c r="AZ89" s="202">
        <v>100400</v>
      </c>
      <c r="BA89" s="202">
        <v>92631</v>
      </c>
      <c r="BB89" s="202">
        <v>90000</v>
      </c>
      <c r="BC89" s="202"/>
      <c r="BD89" s="202">
        <v>90000</v>
      </c>
    </row>
    <row r="90" spans="2:56" ht="78.75" x14ac:dyDescent="0.25">
      <c r="B90" s="148">
        <v>87</v>
      </c>
      <c r="C90" s="139" t="s">
        <v>28454</v>
      </c>
      <c r="D90" s="139">
        <v>358901</v>
      </c>
      <c r="E90" s="156">
        <v>358901</v>
      </c>
      <c r="F90" s="140" t="s">
        <v>28455</v>
      </c>
      <c r="G90" s="173">
        <v>2568073</v>
      </c>
      <c r="H90" s="173">
        <v>3102891</v>
      </c>
      <c r="I90" s="173">
        <v>2817946</v>
      </c>
      <c r="J90" s="173">
        <v>3115668</v>
      </c>
      <c r="K90" s="173">
        <v>2964479</v>
      </c>
      <c r="L90" s="173">
        <v>3115667</v>
      </c>
      <c r="M90" s="173" t="s">
        <v>28164</v>
      </c>
      <c r="N90" s="173" t="s">
        <v>28164</v>
      </c>
      <c r="O90" s="173">
        <v>3112703</v>
      </c>
      <c r="P90" s="173">
        <f t="shared" si="7"/>
        <v>3112703</v>
      </c>
      <c r="Q90" s="167"/>
      <c r="R90" s="148">
        <v>87</v>
      </c>
      <c r="S90" s="139" t="s">
        <v>28454</v>
      </c>
      <c r="T90" s="139">
        <v>358901</v>
      </c>
      <c r="U90" s="156">
        <v>358901</v>
      </c>
      <c r="V90" s="140" t="s">
        <v>28455</v>
      </c>
      <c r="W90" s="145" t="s">
        <v>26700</v>
      </c>
      <c r="X90" s="145" t="s">
        <v>26727</v>
      </c>
      <c r="Y90" s="176">
        <v>3112703.3434800655</v>
      </c>
      <c r="Z90" s="212"/>
      <c r="AA90" s="212"/>
      <c r="AB90" s="116">
        <f t="shared" si="8"/>
        <v>0</v>
      </c>
      <c r="AC90" s="148">
        <v>87</v>
      </c>
      <c r="AD90" s="139" t="s">
        <v>28454</v>
      </c>
      <c r="AE90" s="139">
        <v>358901</v>
      </c>
      <c r="AF90" s="156">
        <v>358901</v>
      </c>
      <c r="AG90" s="140" t="s">
        <v>28455</v>
      </c>
      <c r="AH90" s="139" t="s">
        <v>28681</v>
      </c>
      <c r="AI90" s="139" t="s">
        <v>28681</v>
      </c>
      <c r="AJ90" s="173">
        <f t="shared" si="9"/>
        <v>3112703</v>
      </c>
      <c r="AK90" s="173">
        <f t="shared" si="10"/>
        <v>3112703.3434800655</v>
      </c>
      <c r="AL90" s="172">
        <f t="shared" si="11"/>
        <v>3112703</v>
      </c>
      <c r="AN90" s="148">
        <v>87</v>
      </c>
      <c r="AO90" s="139" t="s">
        <v>28454</v>
      </c>
      <c r="AP90" s="139">
        <v>358901</v>
      </c>
      <c r="AQ90" s="139">
        <v>358901</v>
      </c>
      <c r="AR90" s="140" t="s">
        <v>28455</v>
      </c>
      <c r="AS90" s="145" t="s">
        <v>26700</v>
      </c>
      <c r="AT90" s="145" t="s">
        <v>26727</v>
      </c>
      <c r="AU90" s="169">
        <f t="shared" si="12"/>
        <v>3112703</v>
      </c>
      <c r="AW90" s="201">
        <v>87</v>
      </c>
      <c r="AX90" s="201">
        <v>890230</v>
      </c>
      <c r="AY90" s="200" t="s">
        <v>101</v>
      </c>
      <c r="AZ90" s="202">
        <v>100400</v>
      </c>
      <c r="BA90" s="202">
        <v>92631</v>
      </c>
      <c r="BB90" s="202">
        <v>90000</v>
      </c>
      <c r="BC90" s="202"/>
      <c r="BD90" s="202">
        <v>90000</v>
      </c>
    </row>
    <row r="91" spans="2:56" ht="78.75" x14ac:dyDescent="0.25">
      <c r="B91" s="148">
        <v>88</v>
      </c>
      <c r="C91" s="139" t="s">
        <v>28456</v>
      </c>
      <c r="D91" s="139">
        <v>358903</v>
      </c>
      <c r="E91" s="156">
        <v>358903</v>
      </c>
      <c r="F91" s="140" t="s">
        <v>218</v>
      </c>
      <c r="G91" s="173">
        <v>2168357</v>
      </c>
      <c r="H91" s="173">
        <v>2619931</v>
      </c>
      <c r="I91" s="173">
        <v>2379338</v>
      </c>
      <c r="J91" s="173">
        <v>2630720</v>
      </c>
      <c r="K91" s="173">
        <v>2503064</v>
      </c>
      <c r="L91" s="173">
        <v>2630720</v>
      </c>
      <c r="M91" s="173" t="s">
        <v>28164</v>
      </c>
      <c r="N91" s="173" t="s">
        <v>28164</v>
      </c>
      <c r="O91" s="173">
        <v>2628217</v>
      </c>
      <c r="P91" s="173">
        <f t="shared" si="7"/>
        <v>2628217</v>
      </c>
      <c r="Q91" s="167"/>
      <c r="R91" s="148">
        <v>88</v>
      </c>
      <c r="S91" s="139" t="s">
        <v>28456</v>
      </c>
      <c r="T91" s="139">
        <v>358903</v>
      </c>
      <c r="U91" s="156">
        <v>358903</v>
      </c>
      <c r="V91" s="140" t="s">
        <v>218</v>
      </c>
      <c r="W91" s="145" t="s">
        <v>26708</v>
      </c>
      <c r="X91" s="165"/>
      <c r="Y91" s="176">
        <v>2628216.90513606</v>
      </c>
      <c r="Z91" s="212"/>
      <c r="AA91" s="212"/>
      <c r="AB91" s="116">
        <f t="shared" si="8"/>
        <v>0</v>
      </c>
      <c r="AC91" s="148">
        <v>88</v>
      </c>
      <c r="AD91" s="139" t="s">
        <v>28456</v>
      </c>
      <c r="AE91" s="139">
        <v>358903</v>
      </c>
      <c r="AF91" s="156">
        <v>358903</v>
      </c>
      <c r="AG91" s="140" t="s">
        <v>218</v>
      </c>
      <c r="AH91" s="139" t="s">
        <v>28681</v>
      </c>
      <c r="AI91" s="139" t="s">
        <v>28681</v>
      </c>
      <c r="AJ91" s="173">
        <f t="shared" si="9"/>
        <v>2628217</v>
      </c>
      <c r="AK91" s="173">
        <f t="shared" si="10"/>
        <v>2628216.90513606</v>
      </c>
      <c r="AL91" s="172">
        <f t="shared" si="11"/>
        <v>2628216.90513606</v>
      </c>
      <c r="AN91" s="148">
        <v>88</v>
      </c>
      <c r="AO91" s="139" t="s">
        <v>28456</v>
      </c>
      <c r="AP91" s="139">
        <v>358903</v>
      </c>
      <c r="AQ91" s="139">
        <v>358903</v>
      </c>
      <c r="AR91" s="140" t="s">
        <v>218</v>
      </c>
      <c r="AS91" s="145" t="s">
        <v>26708</v>
      </c>
      <c r="AT91" s="165"/>
      <c r="AU91" s="169">
        <f t="shared" si="12"/>
        <v>2628216.90513606</v>
      </c>
      <c r="AW91" s="201">
        <v>88</v>
      </c>
      <c r="AX91" s="201">
        <v>890240</v>
      </c>
      <c r="AY91" s="200" t="s">
        <v>102</v>
      </c>
      <c r="AZ91" s="202">
        <v>100400</v>
      </c>
      <c r="BA91" s="202">
        <v>92631</v>
      </c>
      <c r="BB91" s="202">
        <v>90000</v>
      </c>
      <c r="BC91" s="202"/>
      <c r="BD91" s="202">
        <v>90000</v>
      </c>
    </row>
    <row r="92" spans="2:56" ht="101.25" x14ac:dyDescent="0.25">
      <c r="B92" s="148">
        <v>89</v>
      </c>
      <c r="C92" s="139" t="s">
        <v>28457</v>
      </c>
      <c r="D92" s="139">
        <v>359201</v>
      </c>
      <c r="E92" s="156">
        <v>359201</v>
      </c>
      <c r="F92" s="140" t="s">
        <v>28458</v>
      </c>
      <c r="G92" s="173">
        <v>2568073</v>
      </c>
      <c r="H92" s="173">
        <v>3102891</v>
      </c>
      <c r="I92" s="173">
        <v>2817946</v>
      </c>
      <c r="J92" s="173">
        <v>3115668</v>
      </c>
      <c r="K92" s="173">
        <v>2964479</v>
      </c>
      <c r="L92" s="173">
        <v>3115667</v>
      </c>
      <c r="M92" s="173" t="s">
        <v>28164</v>
      </c>
      <c r="N92" s="173" t="s">
        <v>28164</v>
      </c>
      <c r="O92" s="173">
        <v>3112703</v>
      </c>
      <c r="P92" s="173">
        <f t="shared" si="7"/>
        <v>3112703</v>
      </c>
      <c r="Q92" s="167"/>
      <c r="R92" s="148">
        <v>89</v>
      </c>
      <c r="S92" s="139" t="s">
        <v>28457</v>
      </c>
      <c r="T92" s="139">
        <v>359201</v>
      </c>
      <c r="U92" s="156">
        <v>359201</v>
      </c>
      <c r="V92" s="140" t="s">
        <v>28458</v>
      </c>
      <c r="W92" s="145" t="s">
        <v>26700</v>
      </c>
      <c r="X92" s="145" t="s">
        <v>26727</v>
      </c>
      <c r="Y92" s="176">
        <v>3112703.3434800655</v>
      </c>
      <c r="Z92" s="212"/>
      <c r="AA92" s="212"/>
      <c r="AB92" s="116">
        <f t="shared" si="8"/>
        <v>0</v>
      </c>
      <c r="AC92" s="148">
        <v>89</v>
      </c>
      <c r="AD92" s="139" t="s">
        <v>28457</v>
      </c>
      <c r="AE92" s="139">
        <v>359201</v>
      </c>
      <c r="AF92" s="156">
        <v>359201</v>
      </c>
      <c r="AG92" s="140" t="s">
        <v>28458</v>
      </c>
      <c r="AH92" s="139" t="s">
        <v>28681</v>
      </c>
      <c r="AI92" s="139" t="s">
        <v>28681</v>
      </c>
      <c r="AJ92" s="173">
        <f t="shared" si="9"/>
        <v>3112703</v>
      </c>
      <c r="AK92" s="173">
        <f t="shared" si="10"/>
        <v>3112703.3434800655</v>
      </c>
      <c r="AL92" s="172">
        <f t="shared" si="11"/>
        <v>3112703</v>
      </c>
      <c r="AN92" s="148">
        <v>89</v>
      </c>
      <c r="AO92" s="139" t="s">
        <v>28457</v>
      </c>
      <c r="AP92" s="139">
        <v>359201</v>
      </c>
      <c r="AQ92" s="139">
        <v>359201</v>
      </c>
      <c r="AR92" s="140" t="s">
        <v>28458</v>
      </c>
      <c r="AS92" s="145" t="s">
        <v>26700</v>
      </c>
      <c r="AT92" s="145" t="s">
        <v>26727</v>
      </c>
      <c r="AU92" s="169">
        <f t="shared" si="12"/>
        <v>3112703</v>
      </c>
      <c r="AW92" s="201">
        <v>89</v>
      </c>
      <c r="AX92" s="201">
        <v>890302</v>
      </c>
      <c r="AY92" s="200" t="s">
        <v>103</v>
      </c>
      <c r="AZ92" s="202">
        <v>104095</v>
      </c>
      <c r="BA92" s="202"/>
      <c r="BB92" s="202"/>
      <c r="BC92" s="202"/>
      <c r="BD92" s="202">
        <v>104095</v>
      </c>
    </row>
    <row r="93" spans="2:56" ht="112.5" x14ac:dyDescent="0.25">
      <c r="B93" s="148">
        <v>90</v>
      </c>
      <c r="C93" s="139" t="s">
        <v>28459</v>
      </c>
      <c r="D93" s="139">
        <v>359301</v>
      </c>
      <c r="E93" s="156">
        <v>359301</v>
      </c>
      <c r="F93" s="140" t="s">
        <v>220</v>
      </c>
      <c r="G93" s="173">
        <v>2568073</v>
      </c>
      <c r="H93" s="173">
        <v>3102891</v>
      </c>
      <c r="I93" s="173">
        <v>2817946</v>
      </c>
      <c r="J93" s="173">
        <v>3115668</v>
      </c>
      <c r="K93" s="173">
        <v>2964479</v>
      </c>
      <c r="L93" s="173">
        <v>3115667</v>
      </c>
      <c r="M93" s="173" t="s">
        <v>28164</v>
      </c>
      <c r="N93" s="173" t="s">
        <v>28164</v>
      </c>
      <c r="O93" s="173">
        <v>3112703</v>
      </c>
      <c r="P93" s="173">
        <f t="shared" si="7"/>
        <v>3112703</v>
      </c>
      <c r="Q93" s="167"/>
      <c r="R93" s="148">
        <v>90</v>
      </c>
      <c r="S93" s="139" t="s">
        <v>28459</v>
      </c>
      <c r="T93" s="139">
        <v>359301</v>
      </c>
      <c r="U93" s="156">
        <v>359301</v>
      </c>
      <c r="V93" s="140" t="s">
        <v>220</v>
      </c>
      <c r="W93" s="145" t="s">
        <v>26700</v>
      </c>
      <c r="X93" s="145" t="s">
        <v>26727</v>
      </c>
      <c r="Y93" s="176">
        <v>3112703.3434800655</v>
      </c>
      <c r="Z93" s="212"/>
      <c r="AA93" s="212"/>
      <c r="AB93" s="116">
        <f t="shared" si="8"/>
        <v>0</v>
      </c>
      <c r="AC93" s="148">
        <v>90</v>
      </c>
      <c r="AD93" s="139" t="s">
        <v>28459</v>
      </c>
      <c r="AE93" s="139">
        <v>359301</v>
      </c>
      <c r="AF93" s="156">
        <v>359301</v>
      </c>
      <c r="AG93" s="140" t="s">
        <v>220</v>
      </c>
      <c r="AH93" s="139" t="s">
        <v>28681</v>
      </c>
      <c r="AI93" s="139" t="s">
        <v>28681</v>
      </c>
      <c r="AJ93" s="173">
        <f t="shared" si="9"/>
        <v>3112703</v>
      </c>
      <c r="AK93" s="173">
        <f t="shared" si="10"/>
        <v>3112703.3434800655</v>
      </c>
      <c r="AL93" s="172">
        <f t="shared" si="11"/>
        <v>3112703</v>
      </c>
      <c r="AN93" s="148">
        <v>90</v>
      </c>
      <c r="AO93" s="139" t="s">
        <v>28459</v>
      </c>
      <c r="AP93" s="139">
        <v>359301</v>
      </c>
      <c r="AQ93" s="139">
        <v>359301</v>
      </c>
      <c r="AR93" s="140" t="s">
        <v>220</v>
      </c>
      <c r="AS93" s="145" t="s">
        <v>26700</v>
      </c>
      <c r="AT93" s="145" t="s">
        <v>26727</v>
      </c>
      <c r="AU93" s="169">
        <f t="shared" si="12"/>
        <v>3112703</v>
      </c>
      <c r="AW93" s="201">
        <v>90</v>
      </c>
      <c r="AX93" s="201">
        <v>890302</v>
      </c>
      <c r="AY93" s="200" t="s">
        <v>104</v>
      </c>
      <c r="AZ93" s="202">
        <v>104095</v>
      </c>
      <c r="BA93" s="202"/>
      <c r="BB93" s="202"/>
      <c r="BC93" s="202"/>
      <c r="BD93" s="202">
        <v>104095</v>
      </c>
    </row>
    <row r="94" spans="2:56" ht="112.5" x14ac:dyDescent="0.25">
      <c r="B94" s="148">
        <v>91</v>
      </c>
      <c r="C94" s="139" t="s">
        <v>28460</v>
      </c>
      <c r="D94" s="139">
        <v>359401</v>
      </c>
      <c r="E94" s="156">
        <v>359401</v>
      </c>
      <c r="F94" s="140" t="s">
        <v>28461</v>
      </c>
      <c r="G94" s="173">
        <v>2568073</v>
      </c>
      <c r="H94" s="173">
        <v>3102891</v>
      </c>
      <c r="I94" s="173">
        <v>2817946</v>
      </c>
      <c r="J94" s="173">
        <v>3115668</v>
      </c>
      <c r="K94" s="173">
        <v>2964479</v>
      </c>
      <c r="L94" s="173">
        <v>3115667</v>
      </c>
      <c r="M94" s="173" t="s">
        <v>28164</v>
      </c>
      <c r="N94" s="173" t="s">
        <v>28164</v>
      </c>
      <c r="O94" s="173">
        <v>3112703</v>
      </c>
      <c r="P94" s="173">
        <f t="shared" si="7"/>
        <v>3112703</v>
      </c>
      <c r="Q94" s="167"/>
      <c r="R94" s="148">
        <v>91</v>
      </c>
      <c r="S94" s="139" t="s">
        <v>28460</v>
      </c>
      <c r="T94" s="139">
        <v>359401</v>
      </c>
      <c r="U94" s="156">
        <v>359401</v>
      </c>
      <c r="V94" s="140" t="s">
        <v>28461</v>
      </c>
      <c r="W94" s="145" t="s">
        <v>26700</v>
      </c>
      <c r="X94" s="145" t="s">
        <v>26727</v>
      </c>
      <c r="Y94" s="176">
        <v>3112703.3434800655</v>
      </c>
      <c r="Z94" s="212"/>
      <c r="AA94" s="212"/>
      <c r="AB94" s="116">
        <f t="shared" si="8"/>
        <v>0</v>
      </c>
      <c r="AC94" s="148">
        <v>91</v>
      </c>
      <c r="AD94" s="139" t="s">
        <v>28460</v>
      </c>
      <c r="AE94" s="139">
        <v>359401</v>
      </c>
      <c r="AF94" s="156">
        <v>359401</v>
      </c>
      <c r="AG94" s="140" t="s">
        <v>28461</v>
      </c>
      <c r="AH94" s="139" t="s">
        <v>28681</v>
      </c>
      <c r="AI94" s="139" t="s">
        <v>28681</v>
      </c>
      <c r="AJ94" s="173">
        <f t="shared" si="9"/>
        <v>3112703</v>
      </c>
      <c r="AK94" s="173">
        <f t="shared" si="10"/>
        <v>3112703.3434800655</v>
      </c>
      <c r="AL94" s="172">
        <f t="shared" si="11"/>
        <v>3112703</v>
      </c>
      <c r="AN94" s="148">
        <v>91</v>
      </c>
      <c r="AO94" s="139" t="s">
        <v>28460</v>
      </c>
      <c r="AP94" s="139">
        <v>359401</v>
      </c>
      <c r="AQ94" s="139">
        <v>359401</v>
      </c>
      <c r="AR94" s="140" t="s">
        <v>28461</v>
      </c>
      <c r="AS94" s="145" t="s">
        <v>26700</v>
      </c>
      <c r="AT94" s="145" t="s">
        <v>26727</v>
      </c>
      <c r="AU94" s="169">
        <f t="shared" si="12"/>
        <v>3112703</v>
      </c>
      <c r="AW94" s="201">
        <v>91</v>
      </c>
      <c r="AX94" s="201">
        <v>890302</v>
      </c>
      <c r="AY94" s="200" t="s">
        <v>105</v>
      </c>
      <c r="AZ94" s="202">
        <v>104095</v>
      </c>
      <c r="BA94" s="202"/>
      <c r="BB94" s="202"/>
      <c r="BC94" s="202"/>
      <c r="BD94" s="202">
        <v>104095</v>
      </c>
    </row>
    <row r="95" spans="2:56" ht="112.5" x14ac:dyDescent="0.25">
      <c r="B95" s="148">
        <v>92</v>
      </c>
      <c r="C95" s="139" t="s">
        <v>28462</v>
      </c>
      <c r="D95" s="139">
        <v>359402</v>
      </c>
      <c r="E95" s="156">
        <v>359402</v>
      </c>
      <c r="F95" s="140" t="s">
        <v>28463</v>
      </c>
      <c r="G95" s="173">
        <v>2568073</v>
      </c>
      <c r="H95" s="173">
        <v>3102891</v>
      </c>
      <c r="I95" s="173">
        <v>2817946</v>
      </c>
      <c r="J95" s="173">
        <v>3115668</v>
      </c>
      <c r="K95" s="173">
        <v>2964479</v>
      </c>
      <c r="L95" s="173">
        <v>3115667</v>
      </c>
      <c r="M95" s="173" t="s">
        <v>28164</v>
      </c>
      <c r="N95" s="173" t="s">
        <v>28164</v>
      </c>
      <c r="O95" s="173">
        <v>3112703</v>
      </c>
      <c r="P95" s="173">
        <f t="shared" si="7"/>
        <v>3112703</v>
      </c>
      <c r="Q95" s="167"/>
      <c r="R95" s="148">
        <v>92</v>
      </c>
      <c r="S95" s="139" t="s">
        <v>28462</v>
      </c>
      <c r="T95" s="139">
        <v>359402</v>
      </c>
      <c r="U95" s="156">
        <v>359402</v>
      </c>
      <c r="V95" s="140" t="s">
        <v>28463</v>
      </c>
      <c r="W95" s="145" t="s">
        <v>26700</v>
      </c>
      <c r="X95" s="145" t="s">
        <v>26727</v>
      </c>
      <c r="Y95" s="176">
        <v>3112703.3434800655</v>
      </c>
      <c r="Z95" s="212"/>
      <c r="AA95" s="212"/>
      <c r="AB95" s="116">
        <f t="shared" si="8"/>
        <v>0</v>
      </c>
      <c r="AC95" s="148">
        <v>92</v>
      </c>
      <c r="AD95" s="139" t="s">
        <v>28462</v>
      </c>
      <c r="AE95" s="139">
        <v>359402</v>
      </c>
      <c r="AF95" s="156">
        <v>359402</v>
      </c>
      <c r="AG95" s="140" t="s">
        <v>28463</v>
      </c>
      <c r="AH95" s="139" t="s">
        <v>28681</v>
      </c>
      <c r="AI95" s="139" t="s">
        <v>28681</v>
      </c>
      <c r="AJ95" s="173">
        <f t="shared" si="9"/>
        <v>3112703</v>
      </c>
      <c r="AK95" s="173">
        <f t="shared" si="10"/>
        <v>3112703.3434800655</v>
      </c>
      <c r="AL95" s="172">
        <f t="shared" si="11"/>
        <v>3112703</v>
      </c>
      <c r="AN95" s="148">
        <v>92</v>
      </c>
      <c r="AO95" s="139" t="s">
        <v>28462</v>
      </c>
      <c r="AP95" s="139">
        <v>359402</v>
      </c>
      <c r="AQ95" s="139">
        <v>359402</v>
      </c>
      <c r="AR95" s="140" t="s">
        <v>28463</v>
      </c>
      <c r="AS95" s="145" t="s">
        <v>26700</v>
      </c>
      <c r="AT95" s="145" t="s">
        <v>26727</v>
      </c>
      <c r="AU95" s="169">
        <f t="shared" si="12"/>
        <v>3112703</v>
      </c>
      <c r="AW95" s="201">
        <v>92</v>
      </c>
      <c r="AX95" s="201">
        <v>890302</v>
      </c>
      <c r="AY95" s="200" t="s">
        <v>106</v>
      </c>
      <c r="AZ95" s="202">
        <v>104095</v>
      </c>
      <c r="BA95" s="202"/>
      <c r="BB95" s="202"/>
      <c r="BC95" s="202"/>
      <c r="BD95" s="202">
        <v>104095</v>
      </c>
    </row>
    <row r="96" spans="2:56" ht="101.25" x14ac:dyDescent="0.25">
      <c r="B96" s="148">
        <v>93</v>
      </c>
      <c r="C96" s="139" t="s">
        <v>28464</v>
      </c>
      <c r="D96" s="139">
        <v>359403</v>
      </c>
      <c r="E96" s="156">
        <v>359403</v>
      </c>
      <c r="F96" s="140" t="s">
        <v>28465</v>
      </c>
      <c r="G96" s="173">
        <v>2568073</v>
      </c>
      <c r="H96" s="173">
        <v>3102891</v>
      </c>
      <c r="I96" s="173">
        <v>2817946</v>
      </c>
      <c r="J96" s="173">
        <v>3115668</v>
      </c>
      <c r="K96" s="173">
        <v>2964479</v>
      </c>
      <c r="L96" s="173">
        <v>3115667</v>
      </c>
      <c r="M96" s="173" t="s">
        <v>28164</v>
      </c>
      <c r="N96" s="173" t="s">
        <v>28164</v>
      </c>
      <c r="O96" s="173">
        <v>3112703</v>
      </c>
      <c r="P96" s="173">
        <f t="shared" si="7"/>
        <v>3112703</v>
      </c>
      <c r="Q96" s="167"/>
      <c r="R96" s="148">
        <v>93</v>
      </c>
      <c r="S96" s="139" t="s">
        <v>28464</v>
      </c>
      <c r="T96" s="139">
        <v>359403</v>
      </c>
      <c r="U96" s="156">
        <v>359403</v>
      </c>
      <c r="V96" s="140" t="s">
        <v>28465</v>
      </c>
      <c r="W96" s="145" t="s">
        <v>26700</v>
      </c>
      <c r="X96" s="145" t="s">
        <v>26727</v>
      </c>
      <c r="Y96" s="176">
        <v>3112703.3434800655</v>
      </c>
      <c r="Z96" s="212"/>
      <c r="AA96" s="212"/>
      <c r="AB96" s="116">
        <f t="shared" si="8"/>
        <v>0</v>
      </c>
      <c r="AC96" s="148">
        <v>93</v>
      </c>
      <c r="AD96" s="139" t="s">
        <v>28464</v>
      </c>
      <c r="AE96" s="139">
        <v>359403</v>
      </c>
      <c r="AF96" s="156">
        <v>359403</v>
      </c>
      <c r="AG96" s="140" t="s">
        <v>28465</v>
      </c>
      <c r="AH96" s="139" t="s">
        <v>28681</v>
      </c>
      <c r="AI96" s="139" t="s">
        <v>28681</v>
      </c>
      <c r="AJ96" s="173">
        <f t="shared" si="9"/>
        <v>3112703</v>
      </c>
      <c r="AK96" s="173">
        <f t="shared" si="10"/>
        <v>3112703.3434800655</v>
      </c>
      <c r="AL96" s="172">
        <f t="shared" si="11"/>
        <v>3112703</v>
      </c>
      <c r="AN96" s="148">
        <v>93</v>
      </c>
      <c r="AO96" s="139" t="s">
        <v>28464</v>
      </c>
      <c r="AP96" s="139">
        <v>359403</v>
      </c>
      <c r="AQ96" s="139">
        <v>359403</v>
      </c>
      <c r="AR96" s="140" t="s">
        <v>28465</v>
      </c>
      <c r="AS96" s="145" t="s">
        <v>26700</v>
      </c>
      <c r="AT96" s="145" t="s">
        <v>26727</v>
      </c>
      <c r="AU96" s="169">
        <f t="shared" si="12"/>
        <v>3112703</v>
      </c>
      <c r="AW96" s="201">
        <v>93</v>
      </c>
      <c r="AX96" s="201">
        <v>890302</v>
      </c>
      <c r="AY96" s="200" t="s">
        <v>107</v>
      </c>
      <c r="AZ96" s="202">
        <v>104095</v>
      </c>
      <c r="BA96" s="202"/>
      <c r="BB96" s="202"/>
      <c r="BC96" s="202"/>
      <c r="BD96" s="202">
        <v>104095</v>
      </c>
    </row>
    <row r="97" spans="2:56" ht="112.5" x14ac:dyDescent="0.25">
      <c r="B97" s="148">
        <v>94</v>
      </c>
      <c r="C97" s="139" t="s">
        <v>28466</v>
      </c>
      <c r="D97" s="139">
        <v>359404</v>
      </c>
      <c r="E97" s="156">
        <v>359404</v>
      </c>
      <c r="F97" s="140" t="s">
        <v>28467</v>
      </c>
      <c r="G97" s="173">
        <v>2568073</v>
      </c>
      <c r="H97" s="173">
        <v>3102891</v>
      </c>
      <c r="I97" s="173">
        <v>2817946</v>
      </c>
      <c r="J97" s="173">
        <v>3115668</v>
      </c>
      <c r="K97" s="173">
        <v>2964479</v>
      </c>
      <c r="L97" s="173">
        <v>3115667</v>
      </c>
      <c r="M97" s="173" t="s">
        <v>28164</v>
      </c>
      <c r="N97" s="173" t="s">
        <v>28164</v>
      </c>
      <c r="O97" s="173">
        <v>3112703</v>
      </c>
      <c r="P97" s="173">
        <f t="shared" si="7"/>
        <v>3112703</v>
      </c>
      <c r="Q97" s="167"/>
      <c r="R97" s="148">
        <v>94</v>
      </c>
      <c r="S97" s="139" t="s">
        <v>28466</v>
      </c>
      <c r="T97" s="139">
        <v>359404</v>
      </c>
      <c r="U97" s="156">
        <v>359404</v>
      </c>
      <c r="V97" s="140" t="s">
        <v>28467</v>
      </c>
      <c r="W97" s="145" t="s">
        <v>26700</v>
      </c>
      <c r="X97" s="145" t="s">
        <v>26727</v>
      </c>
      <c r="Y97" s="176">
        <v>3112703.3434800655</v>
      </c>
      <c r="Z97" s="212"/>
      <c r="AA97" s="212"/>
      <c r="AB97" s="116">
        <f t="shared" si="8"/>
        <v>0</v>
      </c>
      <c r="AC97" s="148">
        <v>94</v>
      </c>
      <c r="AD97" s="139" t="s">
        <v>28466</v>
      </c>
      <c r="AE97" s="139">
        <v>359404</v>
      </c>
      <c r="AF97" s="156">
        <v>359404</v>
      </c>
      <c r="AG97" s="140" t="s">
        <v>28467</v>
      </c>
      <c r="AH97" s="139" t="s">
        <v>28681</v>
      </c>
      <c r="AI97" s="139" t="s">
        <v>28681</v>
      </c>
      <c r="AJ97" s="173">
        <f t="shared" si="9"/>
        <v>3112703</v>
      </c>
      <c r="AK97" s="173">
        <f t="shared" si="10"/>
        <v>3112703.3434800655</v>
      </c>
      <c r="AL97" s="172">
        <f t="shared" si="11"/>
        <v>3112703</v>
      </c>
      <c r="AN97" s="148">
        <v>94</v>
      </c>
      <c r="AO97" s="139" t="s">
        <v>28466</v>
      </c>
      <c r="AP97" s="139">
        <v>359404</v>
      </c>
      <c r="AQ97" s="139">
        <v>359404</v>
      </c>
      <c r="AR97" s="140" t="s">
        <v>28467</v>
      </c>
      <c r="AS97" s="145" t="s">
        <v>26700</v>
      </c>
      <c r="AT97" s="145" t="s">
        <v>26727</v>
      </c>
      <c r="AU97" s="169">
        <f t="shared" si="12"/>
        <v>3112703</v>
      </c>
      <c r="AW97" s="201">
        <v>94</v>
      </c>
      <c r="AX97" s="201">
        <v>890302</v>
      </c>
      <c r="AY97" s="200" t="s">
        <v>108</v>
      </c>
      <c r="AZ97" s="202">
        <v>104095</v>
      </c>
      <c r="BA97" s="202"/>
      <c r="BB97" s="202"/>
      <c r="BC97" s="202"/>
      <c r="BD97" s="202">
        <v>104095</v>
      </c>
    </row>
    <row r="98" spans="2:56" ht="90" x14ac:dyDescent="0.25">
      <c r="B98" s="148">
        <v>95</v>
      </c>
      <c r="C98" s="139" t="s">
        <v>28468</v>
      </c>
      <c r="D98" s="139">
        <v>359405</v>
      </c>
      <c r="E98" s="156">
        <v>359405</v>
      </c>
      <c r="F98" s="140" t="s">
        <v>28469</v>
      </c>
      <c r="G98" s="173">
        <v>2568073</v>
      </c>
      <c r="H98" s="173">
        <v>3102891</v>
      </c>
      <c r="I98" s="173">
        <v>2817946</v>
      </c>
      <c r="J98" s="173">
        <v>3115668</v>
      </c>
      <c r="K98" s="173">
        <v>2964479</v>
      </c>
      <c r="L98" s="173">
        <v>3115667</v>
      </c>
      <c r="M98" s="173" t="s">
        <v>28164</v>
      </c>
      <c r="N98" s="173" t="s">
        <v>28164</v>
      </c>
      <c r="O98" s="173">
        <v>3112703</v>
      </c>
      <c r="P98" s="173">
        <f t="shared" si="7"/>
        <v>3112703</v>
      </c>
      <c r="Q98" s="167"/>
      <c r="R98" s="148">
        <v>95</v>
      </c>
      <c r="S98" s="139" t="s">
        <v>28468</v>
      </c>
      <c r="T98" s="139">
        <v>359405</v>
      </c>
      <c r="U98" s="156">
        <v>359405</v>
      </c>
      <c r="V98" s="140" t="s">
        <v>28469</v>
      </c>
      <c r="W98" s="145" t="s">
        <v>26700</v>
      </c>
      <c r="X98" s="145" t="s">
        <v>26727</v>
      </c>
      <c r="Y98" s="176">
        <v>3112703.3434800655</v>
      </c>
      <c r="Z98" s="212"/>
      <c r="AA98" s="212"/>
      <c r="AB98" s="116">
        <f t="shared" si="8"/>
        <v>0</v>
      </c>
      <c r="AC98" s="148">
        <v>95</v>
      </c>
      <c r="AD98" s="139" t="s">
        <v>28468</v>
      </c>
      <c r="AE98" s="139">
        <v>359405</v>
      </c>
      <c r="AF98" s="156">
        <v>359405</v>
      </c>
      <c r="AG98" s="140" t="s">
        <v>28469</v>
      </c>
      <c r="AH98" s="139" t="s">
        <v>28681</v>
      </c>
      <c r="AI98" s="139" t="s">
        <v>28681</v>
      </c>
      <c r="AJ98" s="173">
        <f t="shared" si="9"/>
        <v>3112703</v>
      </c>
      <c r="AK98" s="173">
        <f t="shared" si="10"/>
        <v>3112703.3434800655</v>
      </c>
      <c r="AL98" s="172">
        <f t="shared" si="11"/>
        <v>3112703</v>
      </c>
      <c r="AN98" s="148">
        <v>95</v>
      </c>
      <c r="AO98" s="139" t="s">
        <v>28468</v>
      </c>
      <c r="AP98" s="139">
        <v>359405</v>
      </c>
      <c r="AQ98" s="139">
        <v>359405</v>
      </c>
      <c r="AR98" s="140" t="s">
        <v>28469</v>
      </c>
      <c r="AS98" s="145" t="s">
        <v>26700</v>
      </c>
      <c r="AT98" s="145" t="s">
        <v>26727</v>
      </c>
      <c r="AU98" s="169">
        <f t="shared" si="12"/>
        <v>3112703</v>
      </c>
      <c r="AW98" s="201">
        <v>95</v>
      </c>
      <c r="AX98" s="201">
        <v>890302</v>
      </c>
      <c r="AY98" s="200" t="s">
        <v>109</v>
      </c>
      <c r="AZ98" s="202">
        <v>104095</v>
      </c>
      <c r="BA98" s="202"/>
      <c r="BB98" s="202"/>
      <c r="BC98" s="202"/>
      <c r="BD98" s="202">
        <v>104095</v>
      </c>
    </row>
    <row r="99" spans="2:56" ht="101.25" x14ac:dyDescent="0.25">
      <c r="B99" s="148">
        <v>96</v>
      </c>
      <c r="C99" s="139" t="s">
        <v>28470</v>
      </c>
      <c r="D99" s="139">
        <v>359501</v>
      </c>
      <c r="E99" s="156">
        <v>359501</v>
      </c>
      <c r="F99" s="140" t="s">
        <v>28471</v>
      </c>
      <c r="G99" s="173">
        <v>1558765</v>
      </c>
      <c r="H99" s="173">
        <v>1883388</v>
      </c>
      <c r="I99" s="173">
        <v>1710433</v>
      </c>
      <c r="J99" s="173">
        <v>1891144</v>
      </c>
      <c r="K99" s="173">
        <v>1799376</v>
      </c>
      <c r="L99" s="173">
        <v>1891144</v>
      </c>
      <c r="M99" s="173" t="s">
        <v>28164</v>
      </c>
      <c r="N99" s="173" t="s">
        <v>28164</v>
      </c>
      <c r="O99" s="173">
        <v>1889345</v>
      </c>
      <c r="P99" s="173">
        <f t="shared" si="7"/>
        <v>1889345</v>
      </c>
      <c r="Q99" s="167"/>
      <c r="R99" s="148">
        <v>96</v>
      </c>
      <c r="S99" s="139" t="s">
        <v>28470</v>
      </c>
      <c r="T99" s="139">
        <v>359501</v>
      </c>
      <c r="U99" s="156">
        <v>359501</v>
      </c>
      <c r="V99" s="140" t="s">
        <v>28471</v>
      </c>
      <c r="W99" s="145" t="s">
        <v>26697</v>
      </c>
      <c r="X99" s="145" t="s">
        <v>26727</v>
      </c>
      <c r="Y99" s="176">
        <v>1889344.5938197318</v>
      </c>
      <c r="Z99" s="212"/>
      <c r="AA99" s="212"/>
      <c r="AB99" s="116">
        <f t="shared" si="8"/>
        <v>0</v>
      </c>
      <c r="AC99" s="148">
        <v>96</v>
      </c>
      <c r="AD99" s="139" t="s">
        <v>28470</v>
      </c>
      <c r="AE99" s="139">
        <v>359501</v>
      </c>
      <c r="AF99" s="156">
        <v>359501</v>
      </c>
      <c r="AG99" s="140" t="s">
        <v>28471</v>
      </c>
      <c r="AH99" s="139" t="s">
        <v>28681</v>
      </c>
      <c r="AI99" s="139" t="s">
        <v>28681</v>
      </c>
      <c r="AJ99" s="173">
        <f t="shared" si="9"/>
        <v>1889345</v>
      </c>
      <c r="AK99" s="173">
        <f t="shared" si="10"/>
        <v>1889344.5938197318</v>
      </c>
      <c r="AL99" s="172">
        <f t="shared" si="11"/>
        <v>1889344.5938197318</v>
      </c>
      <c r="AN99" s="148">
        <v>96</v>
      </c>
      <c r="AO99" s="139" t="s">
        <v>28470</v>
      </c>
      <c r="AP99" s="139">
        <v>359501</v>
      </c>
      <c r="AQ99" s="139">
        <v>359501</v>
      </c>
      <c r="AR99" s="140" t="s">
        <v>28471</v>
      </c>
      <c r="AS99" s="145" t="s">
        <v>26697</v>
      </c>
      <c r="AT99" s="145" t="s">
        <v>26727</v>
      </c>
      <c r="AU99" s="169">
        <f t="shared" si="12"/>
        <v>1889344.5938197318</v>
      </c>
      <c r="AW99" s="201">
        <v>96</v>
      </c>
      <c r="AX99" s="201">
        <v>890326</v>
      </c>
      <c r="AY99" s="200" t="s">
        <v>110</v>
      </c>
      <c r="AZ99" s="202"/>
      <c r="BA99" s="202"/>
      <c r="BB99" s="202"/>
      <c r="BC99" s="202"/>
      <c r="BD99" s="202">
        <v>0</v>
      </c>
    </row>
    <row r="100" spans="2:56" ht="123.75" x14ac:dyDescent="0.25">
      <c r="B100" s="148">
        <v>97</v>
      </c>
      <c r="C100" s="139" t="s">
        <v>28472</v>
      </c>
      <c r="D100" s="139">
        <v>359502</v>
      </c>
      <c r="E100" s="156">
        <v>359502</v>
      </c>
      <c r="F100" s="140" t="s">
        <v>28473</v>
      </c>
      <c r="G100" s="173">
        <v>5649241</v>
      </c>
      <c r="H100" s="173">
        <v>6825732</v>
      </c>
      <c r="I100" s="173">
        <v>6198913</v>
      </c>
      <c r="J100" s="173">
        <v>6853841</v>
      </c>
      <c r="K100" s="173">
        <v>6521256</v>
      </c>
      <c r="L100" s="173">
        <v>6853840</v>
      </c>
      <c r="M100" s="173" t="s">
        <v>28164</v>
      </c>
      <c r="N100" s="173" t="s">
        <v>28164</v>
      </c>
      <c r="O100" s="173">
        <v>6847319</v>
      </c>
      <c r="P100" s="173">
        <f t="shared" ref="P100:P110" si="13">+O100</f>
        <v>6847319</v>
      </c>
      <c r="Q100" s="167"/>
      <c r="R100" s="148">
        <v>97</v>
      </c>
      <c r="S100" s="139" t="s">
        <v>28472</v>
      </c>
      <c r="T100" s="139">
        <v>359502</v>
      </c>
      <c r="U100" s="156">
        <v>359502</v>
      </c>
      <c r="V100" s="140" t="s">
        <v>28473</v>
      </c>
      <c r="W100" s="145" t="s">
        <v>26700</v>
      </c>
      <c r="X100" s="145" t="s">
        <v>26727</v>
      </c>
      <c r="Y100" s="176">
        <v>6847318.7668204596</v>
      </c>
      <c r="Z100" s="212"/>
      <c r="AA100" s="212"/>
      <c r="AB100" s="116">
        <f t="shared" si="8"/>
        <v>0</v>
      </c>
      <c r="AC100" s="148">
        <v>97</v>
      </c>
      <c r="AD100" s="139" t="s">
        <v>28472</v>
      </c>
      <c r="AE100" s="139">
        <v>359502</v>
      </c>
      <c r="AF100" s="156">
        <v>359502</v>
      </c>
      <c r="AG100" s="140" t="s">
        <v>28473</v>
      </c>
      <c r="AH100" s="139" t="s">
        <v>28681</v>
      </c>
      <c r="AI100" s="139" t="s">
        <v>28681</v>
      </c>
      <c r="AJ100" s="173">
        <f t="shared" si="9"/>
        <v>6847319</v>
      </c>
      <c r="AK100" s="173">
        <f t="shared" si="10"/>
        <v>6847318.7668204596</v>
      </c>
      <c r="AL100" s="172">
        <f t="shared" si="11"/>
        <v>6847318.7668204596</v>
      </c>
      <c r="AN100" s="148">
        <v>97</v>
      </c>
      <c r="AO100" s="139" t="s">
        <v>28472</v>
      </c>
      <c r="AP100" s="139">
        <v>359502</v>
      </c>
      <c r="AQ100" s="139">
        <v>359502</v>
      </c>
      <c r="AR100" s="140" t="s">
        <v>28473</v>
      </c>
      <c r="AS100" s="145" t="s">
        <v>26700</v>
      </c>
      <c r="AT100" s="145" t="s">
        <v>26727</v>
      </c>
      <c r="AU100" s="169">
        <f t="shared" si="12"/>
        <v>6847318.7668204596</v>
      </c>
      <c r="AW100" s="201">
        <v>97</v>
      </c>
      <c r="AX100" s="201">
        <v>890327</v>
      </c>
      <c r="AY100" s="200" t="s">
        <v>111</v>
      </c>
      <c r="AZ100" s="202"/>
      <c r="BA100" s="202"/>
      <c r="BB100" s="202">
        <v>90000</v>
      </c>
      <c r="BC100" s="202"/>
      <c r="BD100" s="202">
        <v>90000</v>
      </c>
    </row>
    <row r="101" spans="2:56" ht="90" x14ac:dyDescent="0.25">
      <c r="B101" s="148">
        <v>98</v>
      </c>
      <c r="C101" s="139" t="s">
        <v>28474</v>
      </c>
      <c r="D101" s="139">
        <v>359701</v>
      </c>
      <c r="E101" s="156">
        <v>359701</v>
      </c>
      <c r="F101" s="140" t="s">
        <v>28475</v>
      </c>
      <c r="G101" s="173">
        <v>2568073</v>
      </c>
      <c r="H101" s="173">
        <v>3102891</v>
      </c>
      <c r="I101" s="173">
        <v>2817946</v>
      </c>
      <c r="J101" s="173">
        <v>3115668</v>
      </c>
      <c r="K101" s="173">
        <v>2964479</v>
      </c>
      <c r="L101" s="173">
        <v>3115667</v>
      </c>
      <c r="M101" s="173" t="s">
        <v>28164</v>
      </c>
      <c r="N101" s="173" t="s">
        <v>28164</v>
      </c>
      <c r="O101" s="173">
        <v>3112703</v>
      </c>
      <c r="P101" s="173">
        <f t="shared" si="13"/>
        <v>3112703</v>
      </c>
      <c r="Q101" s="167"/>
      <c r="R101" s="148">
        <v>98</v>
      </c>
      <c r="S101" s="139" t="s">
        <v>28474</v>
      </c>
      <c r="T101" s="139">
        <v>359701</v>
      </c>
      <c r="U101" s="156">
        <v>359701</v>
      </c>
      <c r="V101" s="140" t="s">
        <v>28475</v>
      </c>
      <c r="W101" s="145" t="s">
        <v>26700</v>
      </c>
      <c r="X101" s="145" t="s">
        <v>26727</v>
      </c>
      <c r="Y101" s="176">
        <v>3112703.3434800655</v>
      </c>
      <c r="Z101" s="212"/>
      <c r="AA101" s="212"/>
      <c r="AB101" s="116">
        <f t="shared" si="8"/>
        <v>0</v>
      </c>
      <c r="AC101" s="148">
        <v>98</v>
      </c>
      <c r="AD101" s="139" t="s">
        <v>28474</v>
      </c>
      <c r="AE101" s="139">
        <v>359701</v>
      </c>
      <c r="AF101" s="156">
        <v>359701</v>
      </c>
      <c r="AG101" s="140" t="s">
        <v>28475</v>
      </c>
      <c r="AH101" s="139" t="s">
        <v>28681</v>
      </c>
      <c r="AI101" s="139" t="s">
        <v>28681</v>
      </c>
      <c r="AJ101" s="173">
        <f t="shared" si="9"/>
        <v>3112703</v>
      </c>
      <c r="AK101" s="173">
        <f t="shared" si="10"/>
        <v>3112703.3434800655</v>
      </c>
      <c r="AL101" s="172">
        <f t="shared" si="11"/>
        <v>3112703</v>
      </c>
      <c r="AN101" s="148">
        <v>98</v>
      </c>
      <c r="AO101" s="139" t="s">
        <v>28474</v>
      </c>
      <c r="AP101" s="139">
        <v>359701</v>
      </c>
      <c r="AQ101" s="139">
        <v>359701</v>
      </c>
      <c r="AR101" s="140" t="s">
        <v>28475</v>
      </c>
      <c r="AS101" s="145" t="s">
        <v>26700</v>
      </c>
      <c r="AT101" s="145" t="s">
        <v>26727</v>
      </c>
      <c r="AU101" s="169">
        <f t="shared" si="12"/>
        <v>3112703</v>
      </c>
      <c r="AW101" s="201">
        <v>98</v>
      </c>
      <c r="AX101" s="201">
        <v>890328</v>
      </c>
      <c r="AY101" s="200" t="s">
        <v>112</v>
      </c>
      <c r="AZ101" s="202">
        <v>100400</v>
      </c>
      <c r="BA101" s="202">
        <v>92631</v>
      </c>
      <c r="BB101" s="202">
        <v>90000</v>
      </c>
      <c r="BC101" s="202"/>
      <c r="BD101" s="202">
        <v>90000</v>
      </c>
    </row>
    <row r="102" spans="2:56" ht="101.25" x14ac:dyDescent="0.25">
      <c r="B102" s="148">
        <v>99</v>
      </c>
      <c r="C102" s="139" t="s">
        <v>28712</v>
      </c>
      <c r="D102" s="139">
        <v>360101</v>
      </c>
      <c r="E102" s="156">
        <v>360101</v>
      </c>
      <c r="F102" s="140" t="s">
        <v>229</v>
      </c>
      <c r="G102" s="173" t="s">
        <v>28164</v>
      </c>
      <c r="H102" s="173" t="s">
        <v>28164</v>
      </c>
      <c r="I102" s="173">
        <v>1235000</v>
      </c>
      <c r="J102" s="173">
        <v>1365480</v>
      </c>
      <c r="K102" s="173">
        <v>1299220</v>
      </c>
      <c r="L102" s="173">
        <v>1365480</v>
      </c>
      <c r="M102" s="173">
        <v>1299220</v>
      </c>
      <c r="N102" s="173">
        <v>1365480</v>
      </c>
      <c r="O102" s="173">
        <v>1364181</v>
      </c>
      <c r="P102" s="173">
        <f t="shared" si="13"/>
        <v>1364181</v>
      </c>
      <c r="Q102" s="167"/>
      <c r="R102" s="148">
        <v>99</v>
      </c>
      <c r="S102" s="139" t="s">
        <v>28712</v>
      </c>
      <c r="T102" s="139">
        <v>360101</v>
      </c>
      <c r="U102" s="156">
        <v>360101</v>
      </c>
      <c r="V102" s="140" t="s">
        <v>229</v>
      </c>
      <c r="W102" s="145" t="s">
        <v>26708</v>
      </c>
      <c r="X102" s="165"/>
      <c r="Y102" s="176">
        <v>1364181</v>
      </c>
      <c r="Z102" s="212"/>
      <c r="AA102" s="212"/>
      <c r="AB102" s="116">
        <f t="shared" si="8"/>
        <v>0</v>
      </c>
      <c r="AC102" s="148">
        <v>99</v>
      </c>
      <c r="AD102" s="139" t="s">
        <v>28712</v>
      </c>
      <c r="AE102" s="139">
        <v>360101</v>
      </c>
      <c r="AF102" s="156">
        <v>360101</v>
      </c>
      <c r="AG102" s="140" t="s">
        <v>229</v>
      </c>
      <c r="AH102" s="139" t="s">
        <v>28681</v>
      </c>
      <c r="AI102" s="139" t="s">
        <v>28681</v>
      </c>
      <c r="AJ102" s="173">
        <f t="shared" si="9"/>
        <v>1364181</v>
      </c>
      <c r="AK102" s="173">
        <f t="shared" si="10"/>
        <v>1364181</v>
      </c>
      <c r="AL102" s="172">
        <f t="shared" si="11"/>
        <v>1364181</v>
      </c>
      <c r="AN102" s="148">
        <v>99</v>
      </c>
      <c r="AO102" s="139" t="s">
        <v>28712</v>
      </c>
      <c r="AP102" s="139">
        <v>360101</v>
      </c>
      <c r="AQ102" s="139">
        <v>360101</v>
      </c>
      <c r="AR102" s="140" t="s">
        <v>229</v>
      </c>
      <c r="AS102" s="145" t="s">
        <v>26708</v>
      </c>
      <c r="AT102" s="165"/>
      <c r="AU102" s="169">
        <f t="shared" si="12"/>
        <v>1364181</v>
      </c>
      <c r="AW102" s="201">
        <v>99</v>
      </c>
      <c r="AX102" s="201">
        <v>890329</v>
      </c>
      <c r="AY102" s="200" t="s">
        <v>113</v>
      </c>
      <c r="AZ102" s="202">
        <v>100400</v>
      </c>
      <c r="BA102" s="202">
        <v>92631</v>
      </c>
      <c r="BB102" s="202">
        <v>90000</v>
      </c>
      <c r="BC102" s="202"/>
      <c r="BD102" s="202">
        <v>90000</v>
      </c>
    </row>
    <row r="103" spans="2:56" ht="101.25" x14ac:dyDescent="0.25">
      <c r="B103" s="148">
        <v>100</v>
      </c>
      <c r="C103" s="139" t="s">
        <v>28713</v>
      </c>
      <c r="D103" s="139">
        <v>360102</v>
      </c>
      <c r="E103" s="156">
        <v>360102</v>
      </c>
      <c r="F103" s="140" t="s">
        <v>230</v>
      </c>
      <c r="G103" s="173" t="s">
        <v>28164</v>
      </c>
      <c r="H103" s="173" t="s">
        <v>28164</v>
      </c>
      <c r="I103" s="173">
        <v>1235000</v>
      </c>
      <c r="J103" s="173">
        <v>1365480</v>
      </c>
      <c r="K103" s="173">
        <v>1299220</v>
      </c>
      <c r="L103" s="173">
        <v>1365480</v>
      </c>
      <c r="M103" s="173">
        <v>1299220</v>
      </c>
      <c r="N103" s="173">
        <v>1365480</v>
      </c>
      <c r="O103" s="173">
        <v>1364181</v>
      </c>
      <c r="P103" s="173">
        <f t="shared" si="13"/>
        <v>1364181</v>
      </c>
      <c r="Q103" s="167"/>
      <c r="R103" s="148">
        <v>100</v>
      </c>
      <c r="S103" s="139" t="s">
        <v>28713</v>
      </c>
      <c r="T103" s="139">
        <v>360102</v>
      </c>
      <c r="U103" s="156">
        <v>360102</v>
      </c>
      <c r="V103" s="140" t="s">
        <v>230</v>
      </c>
      <c r="W103" s="145" t="s">
        <v>26708</v>
      </c>
      <c r="X103" s="165"/>
      <c r="Y103" s="176">
        <v>1364181</v>
      </c>
      <c r="Z103" s="212"/>
      <c r="AA103" s="212"/>
      <c r="AB103" s="116">
        <f t="shared" si="8"/>
        <v>0</v>
      </c>
      <c r="AC103" s="148">
        <v>100</v>
      </c>
      <c r="AD103" s="139" t="s">
        <v>28713</v>
      </c>
      <c r="AE103" s="139">
        <v>360102</v>
      </c>
      <c r="AF103" s="156">
        <v>360102</v>
      </c>
      <c r="AG103" s="140" t="s">
        <v>230</v>
      </c>
      <c r="AH103" s="139" t="s">
        <v>28681</v>
      </c>
      <c r="AI103" s="139" t="s">
        <v>28681</v>
      </c>
      <c r="AJ103" s="173">
        <f t="shared" si="9"/>
        <v>1364181</v>
      </c>
      <c r="AK103" s="173">
        <f t="shared" si="10"/>
        <v>1364181</v>
      </c>
      <c r="AL103" s="172">
        <f t="shared" si="11"/>
        <v>1364181</v>
      </c>
      <c r="AN103" s="148">
        <v>100</v>
      </c>
      <c r="AO103" s="139" t="s">
        <v>28713</v>
      </c>
      <c r="AP103" s="139">
        <v>360102</v>
      </c>
      <c r="AQ103" s="139">
        <v>360102</v>
      </c>
      <c r="AR103" s="140" t="s">
        <v>230</v>
      </c>
      <c r="AS103" s="145" t="s">
        <v>26708</v>
      </c>
      <c r="AT103" s="165"/>
      <c r="AU103" s="169">
        <f t="shared" si="12"/>
        <v>1364181</v>
      </c>
      <c r="AW103" s="201">
        <v>100</v>
      </c>
      <c r="AX103" s="201">
        <v>890330</v>
      </c>
      <c r="AY103" s="200" t="s">
        <v>114</v>
      </c>
      <c r="AZ103" s="202">
        <v>100400</v>
      </c>
      <c r="BA103" s="202">
        <v>92631</v>
      </c>
      <c r="BB103" s="202">
        <v>90000</v>
      </c>
      <c r="BC103" s="202"/>
      <c r="BD103" s="202">
        <v>90000</v>
      </c>
    </row>
    <row r="104" spans="2:56" ht="90" x14ac:dyDescent="0.25">
      <c r="B104" s="148">
        <v>101</v>
      </c>
      <c r="C104" s="139" t="s">
        <v>28476</v>
      </c>
      <c r="D104" s="139">
        <v>360201</v>
      </c>
      <c r="E104" s="156">
        <v>360201</v>
      </c>
      <c r="F104" s="140" t="s">
        <v>28477</v>
      </c>
      <c r="G104" s="173">
        <v>2168357</v>
      </c>
      <c r="H104" s="173">
        <v>2619931</v>
      </c>
      <c r="I104" s="173">
        <v>2379338</v>
      </c>
      <c r="J104" s="173">
        <v>2630720</v>
      </c>
      <c r="K104" s="173">
        <v>2503064</v>
      </c>
      <c r="L104" s="173">
        <v>2630720</v>
      </c>
      <c r="M104" s="173">
        <v>2503064</v>
      </c>
      <c r="N104" s="173">
        <v>2630720</v>
      </c>
      <c r="O104" s="173">
        <v>2628217</v>
      </c>
      <c r="P104" s="173">
        <f t="shared" si="13"/>
        <v>2628217</v>
      </c>
      <c r="Q104" s="167"/>
      <c r="R104" s="148">
        <v>101</v>
      </c>
      <c r="S104" s="139" t="s">
        <v>28476</v>
      </c>
      <c r="T104" s="139">
        <v>360201</v>
      </c>
      <c r="U104" s="156">
        <v>360201</v>
      </c>
      <c r="V104" s="140" t="s">
        <v>28477</v>
      </c>
      <c r="W104" s="145" t="s">
        <v>26708</v>
      </c>
      <c r="X104" s="165"/>
      <c r="Y104" s="176">
        <v>2628216.90513606</v>
      </c>
      <c r="Z104" s="212"/>
      <c r="AA104" s="212"/>
      <c r="AB104" s="116">
        <f t="shared" si="8"/>
        <v>0</v>
      </c>
      <c r="AC104" s="148">
        <v>101</v>
      </c>
      <c r="AD104" s="139" t="s">
        <v>28476</v>
      </c>
      <c r="AE104" s="139">
        <v>360201</v>
      </c>
      <c r="AF104" s="156">
        <v>360201</v>
      </c>
      <c r="AG104" s="140" t="s">
        <v>28477</v>
      </c>
      <c r="AH104" s="139" t="s">
        <v>28681</v>
      </c>
      <c r="AI104" s="139" t="s">
        <v>28681</v>
      </c>
      <c r="AJ104" s="173">
        <f t="shared" si="9"/>
        <v>2628217</v>
      </c>
      <c r="AK104" s="173">
        <f t="shared" si="10"/>
        <v>2628216.90513606</v>
      </c>
      <c r="AL104" s="172">
        <f t="shared" si="11"/>
        <v>2628216.90513606</v>
      </c>
      <c r="AN104" s="148">
        <v>101</v>
      </c>
      <c r="AO104" s="139" t="s">
        <v>28476</v>
      </c>
      <c r="AP104" s="139">
        <v>360201</v>
      </c>
      <c r="AQ104" s="139">
        <v>360201</v>
      </c>
      <c r="AR104" s="140" t="s">
        <v>28477</v>
      </c>
      <c r="AS104" s="145" t="s">
        <v>26708</v>
      </c>
      <c r="AT104" s="165"/>
      <c r="AU104" s="169">
        <f t="shared" si="12"/>
        <v>2628216.90513606</v>
      </c>
      <c r="AW104" s="201">
        <v>101</v>
      </c>
      <c r="AX104" s="201">
        <v>890340</v>
      </c>
      <c r="AY104" s="200" t="s">
        <v>115</v>
      </c>
      <c r="AZ104" s="202">
        <v>100400</v>
      </c>
      <c r="BA104" s="202">
        <v>92631</v>
      </c>
      <c r="BB104" s="202">
        <v>90000</v>
      </c>
      <c r="BC104" s="202"/>
      <c r="BD104" s="202">
        <v>90000</v>
      </c>
    </row>
    <row r="105" spans="2:56" ht="78.75" x14ac:dyDescent="0.25">
      <c r="B105" s="148">
        <v>102</v>
      </c>
      <c r="C105" s="139" t="s">
        <v>28478</v>
      </c>
      <c r="D105" s="139">
        <v>360202</v>
      </c>
      <c r="E105" s="156">
        <v>360202</v>
      </c>
      <c r="F105" s="140" t="s">
        <v>28479</v>
      </c>
      <c r="G105" s="173">
        <v>2466959</v>
      </c>
      <c r="H105" s="173">
        <v>2980719</v>
      </c>
      <c r="I105" s="173">
        <v>2706994</v>
      </c>
      <c r="J105" s="173">
        <v>2992993</v>
      </c>
      <c r="K105" s="173">
        <v>2847758</v>
      </c>
      <c r="L105" s="173">
        <v>2992994</v>
      </c>
      <c r="M105" s="173">
        <v>2847758</v>
      </c>
      <c r="N105" s="173">
        <v>2992994</v>
      </c>
      <c r="O105" s="173">
        <v>2990146</v>
      </c>
      <c r="P105" s="173">
        <f t="shared" si="13"/>
        <v>2990146</v>
      </c>
      <c r="Q105" s="167"/>
      <c r="R105" s="148">
        <v>102</v>
      </c>
      <c r="S105" s="139" t="s">
        <v>28478</v>
      </c>
      <c r="T105" s="139">
        <v>360202</v>
      </c>
      <c r="U105" s="156">
        <v>360202</v>
      </c>
      <c r="V105" s="140" t="s">
        <v>28479</v>
      </c>
      <c r="W105" s="145" t="s">
        <v>26708</v>
      </c>
      <c r="X105" s="165"/>
      <c r="Y105" s="176">
        <v>2990145.6946792202</v>
      </c>
      <c r="Z105" s="212"/>
      <c r="AA105" s="212"/>
      <c r="AB105" s="116">
        <f t="shared" si="8"/>
        <v>0</v>
      </c>
      <c r="AC105" s="148">
        <v>102</v>
      </c>
      <c r="AD105" s="139" t="s">
        <v>28478</v>
      </c>
      <c r="AE105" s="139">
        <v>360202</v>
      </c>
      <c r="AF105" s="156">
        <v>360202</v>
      </c>
      <c r="AG105" s="140" t="s">
        <v>28479</v>
      </c>
      <c r="AH105" s="139" t="s">
        <v>28681</v>
      </c>
      <c r="AI105" s="139" t="s">
        <v>28681</v>
      </c>
      <c r="AJ105" s="173">
        <f t="shared" si="9"/>
        <v>2990146</v>
      </c>
      <c r="AK105" s="173">
        <f t="shared" si="10"/>
        <v>2990145.6946792202</v>
      </c>
      <c r="AL105" s="172">
        <f t="shared" si="11"/>
        <v>2990145.6946792202</v>
      </c>
      <c r="AN105" s="148">
        <v>102</v>
      </c>
      <c r="AO105" s="139" t="s">
        <v>28478</v>
      </c>
      <c r="AP105" s="139">
        <v>360202</v>
      </c>
      <c r="AQ105" s="139">
        <v>360202</v>
      </c>
      <c r="AR105" s="140" t="s">
        <v>28479</v>
      </c>
      <c r="AS105" s="145" t="s">
        <v>26708</v>
      </c>
      <c r="AT105" s="165"/>
      <c r="AU105" s="169">
        <f t="shared" si="12"/>
        <v>2990145.6946792202</v>
      </c>
      <c r="AW105" s="201">
        <v>102</v>
      </c>
      <c r="AX105" s="201">
        <v>891530</v>
      </c>
      <c r="AY105" s="200" t="s">
        <v>117</v>
      </c>
      <c r="AZ105" s="202"/>
      <c r="BA105" s="202"/>
      <c r="BB105" s="202"/>
      <c r="BC105" s="202"/>
      <c r="BD105" s="202">
        <v>0</v>
      </c>
    </row>
    <row r="106" spans="2:56" ht="78.75" x14ac:dyDescent="0.25">
      <c r="B106" s="148">
        <v>103</v>
      </c>
      <c r="C106" s="139" t="s">
        <v>28480</v>
      </c>
      <c r="D106" s="139">
        <v>360401</v>
      </c>
      <c r="E106" s="156">
        <v>360401</v>
      </c>
      <c r="F106" s="140" t="s">
        <v>28481</v>
      </c>
      <c r="G106" s="173">
        <v>1465462</v>
      </c>
      <c r="H106" s="173">
        <v>1770654</v>
      </c>
      <c r="I106" s="173">
        <v>1608051</v>
      </c>
      <c r="J106" s="173">
        <v>1777945</v>
      </c>
      <c r="K106" s="173">
        <v>1691670</v>
      </c>
      <c r="L106" s="173">
        <v>1777945</v>
      </c>
      <c r="M106" s="173">
        <v>1691670</v>
      </c>
      <c r="N106" s="173">
        <v>1777945</v>
      </c>
      <c r="O106" s="173">
        <v>1776254</v>
      </c>
      <c r="P106" s="173">
        <f t="shared" si="13"/>
        <v>1776254</v>
      </c>
      <c r="Q106" s="167"/>
      <c r="R106" s="148">
        <v>103</v>
      </c>
      <c r="S106" s="139" t="s">
        <v>28480</v>
      </c>
      <c r="T106" s="139">
        <v>360401</v>
      </c>
      <c r="U106" s="156">
        <v>360401</v>
      </c>
      <c r="V106" s="140" t="s">
        <v>28481</v>
      </c>
      <c r="W106" s="145" t="s">
        <v>26708</v>
      </c>
      <c r="X106" s="165"/>
      <c r="Y106" s="176">
        <v>1776253.6345419602</v>
      </c>
      <c r="Z106" s="212"/>
      <c r="AA106" s="212"/>
      <c r="AB106" s="116">
        <f t="shared" si="8"/>
        <v>0</v>
      </c>
      <c r="AC106" s="148">
        <v>103</v>
      </c>
      <c r="AD106" s="139" t="s">
        <v>28480</v>
      </c>
      <c r="AE106" s="139">
        <v>360401</v>
      </c>
      <c r="AF106" s="156">
        <v>360401</v>
      </c>
      <c r="AG106" s="140" t="s">
        <v>28481</v>
      </c>
      <c r="AH106" s="139" t="s">
        <v>28681</v>
      </c>
      <c r="AI106" s="139" t="s">
        <v>28681</v>
      </c>
      <c r="AJ106" s="173">
        <f t="shared" si="9"/>
        <v>1776254</v>
      </c>
      <c r="AK106" s="173">
        <f t="shared" si="10"/>
        <v>1776253.6345419602</v>
      </c>
      <c r="AL106" s="172">
        <f t="shared" si="11"/>
        <v>1776253.6345419602</v>
      </c>
      <c r="AN106" s="148">
        <v>103</v>
      </c>
      <c r="AO106" s="139" t="s">
        <v>28480</v>
      </c>
      <c r="AP106" s="139">
        <v>360401</v>
      </c>
      <c r="AQ106" s="139">
        <v>360401</v>
      </c>
      <c r="AR106" s="140" t="s">
        <v>28481</v>
      </c>
      <c r="AS106" s="145" t="s">
        <v>26708</v>
      </c>
      <c r="AT106" s="165"/>
      <c r="AU106" s="169">
        <f t="shared" si="12"/>
        <v>1776253.6345419602</v>
      </c>
      <c r="AW106" s="201">
        <v>103</v>
      </c>
      <c r="AX106" s="201">
        <v>894102</v>
      </c>
      <c r="AY106" s="200" t="s">
        <v>118</v>
      </c>
      <c r="AZ106" s="202"/>
      <c r="BA106" s="202">
        <v>195917</v>
      </c>
      <c r="BB106" s="202">
        <v>401475</v>
      </c>
      <c r="BC106" s="202"/>
      <c r="BD106" s="202">
        <v>195917</v>
      </c>
    </row>
    <row r="107" spans="2:56" ht="78.75" x14ac:dyDescent="0.25">
      <c r="B107" s="148">
        <v>104</v>
      </c>
      <c r="C107" s="139" t="s">
        <v>28482</v>
      </c>
      <c r="D107" s="139">
        <v>360402</v>
      </c>
      <c r="E107" s="156">
        <v>360402</v>
      </c>
      <c r="F107" s="140" t="s">
        <v>28483</v>
      </c>
      <c r="G107" s="173">
        <v>3062400</v>
      </c>
      <c r="H107" s="173">
        <v>3700165</v>
      </c>
      <c r="I107" s="173">
        <v>3360372</v>
      </c>
      <c r="J107" s="173">
        <v>3715402</v>
      </c>
      <c r="K107" s="173">
        <v>3535111</v>
      </c>
      <c r="L107" s="173">
        <v>3715402</v>
      </c>
      <c r="M107" s="173" t="s">
        <v>28164</v>
      </c>
      <c r="N107" s="173" t="s">
        <v>28164</v>
      </c>
      <c r="O107" s="173">
        <v>3711866</v>
      </c>
      <c r="P107" s="173">
        <f t="shared" si="13"/>
        <v>3711866</v>
      </c>
      <c r="Q107" s="167"/>
      <c r="R107" s="148">
        <v>104</v>
      </c>
      <c r="S107" s="139" t="s">
        <v>28482</v>
      </c>
      <c r="T107" s="139">
        <v>360402</v>
      </c>
      <c r="U107" s="156">
        <v>360402</v>
      </c>
      <c r="V107" s="140" t="s">
        <v>28483</v>
      </c>
      <c r="W107" s="145" t="s">
        <v>26708</v>
      </c>
      <c r="X107" s="165"/>
      <c r="Y107" s="176">
        <v>3711866.380992</v>
      </c>
      <c r="Z107" s="212"/>
      <c r="AA107" s="212"/>
      <c r="AB107" s="116">
        <f t="shared" si="8"/>
        <v>0</v>
      </c>
      <c r="AC107" s="148">
        <v>104</v>
      </c>
      <c r="AD107" s="139" t="s">
        <v>28482</v>
      </c>
      <c r="AE107" s="139">
        <v>360402</v>
      </c>
      <c r="AF107" s="156">
        <v>360402</v>
      </c>
      <c r="AG107" s="140" t="s">
        <v>28483</v>
      </c>
      <c r="AH107" s="139" t="s">
        <v>28681</v>
      </c>
      <c r="AI107" s="139" t="s">
        <v>28681</v>
      </c>
      <c r="AJ107" s="173">
        <f t="shared" si="9"/>
        <v>3711866</v>
      </c>
      <c r="AK107" s="173">
        <f t="shared" si="10"/>
        <v>3711866.380992</v>
      </c>
      <c r="AL107" s="172">
        <f t="shared" si="11"/>
        <v>3711866</v>
      </c>
      <c r="AN107" s="148">
        <v>104</v>
      </c>
      <c r="AO107" s="139" t="s">
        <v>28482</v>
      </c>
      <c r="AP107" s="139">
        <v>360402</v>
      </c>
      <c r="AQ107" s="139">
        <v>360402</v>
      </c>
      <c r="AR107" s="140" t="s">
        <v>28483</v>
      </c>
      <c r="AS107" s="145" t="s">
        <v>26708</v>
      </c>
      <c r="AT107" s="165"/>
      <c r="AU107" s="169">
        <f t="shared" si="12"/>
        <v>3711866</v>
      </c>
      <c r="AW107" s="201">
        <v>104</v>
      </c>
      <c r="AX107" s="201">
        <v>894402</v>
      </c>
      <c r="AY107" s="200" t="s">
        <v>119</v>
      </c>
      <c r="AZ107" s="202"/>
      <c r="BA107" s="202">
        <v>156761</v>
      </c>
      <c r="BB107" s="202">
        <v>263325</v>
      </c>
      <c r="BC107" s="202"/>
      <c r="BD107" s="202">
        <v>156761</v>
      </c>
    </row>
    <row r="108" spans="2:56" ht="78.75" x14ac:dyDescent="0.25">
      <c r="B108" s="148">
        <v>105</v>
      </c>
      <c r="C108" s="139" t="s">
        <v>28484</v>
      </c>
      <c r="D108" s="139">
        <v>360501</v>
      </c>
      <c r="E108" s="156">
        <v>360501</v>
      </c>
      <c r="F108" s="140" t="s">
        <v>28485</v>
      </c>
      <c r="G108" s="173">
        <v>2468121</v>
      </c>
      <c r="H108" s="173">
        <v>2982123</v>
      </c>
      <c r="I108" s="173">
        <v>2708269</v>
      </c>
      <c r="J108" s="173">
        <v>2994403</v>
      </c>
      <c r="K108" s="173">
        <v>2849099</v>
      </c>
      <c r="L108" s="173">
        <v>2994403</v>
      </c>
      <c r="M108" s="173">
        <v>2849099</v>
      </c>
      <c r="N108" s="173">
        <v>2994403</v>
      </c>
      <c r="O108" s="173">
        <v>2991554</v>
      </c>
      <c r="P108" s="173">
        <f t="shared" si="13"/>
        <v>2991554</v>
      </c>
      <c r="Q108" s="167"/>
      <c r="R108" s="148">
        <v>105</v>
      </c>
      <c r="S108" s="139" t="s">
        <v>28484</v>
      </c>
      <c r="T108" s="139">
        <v>360501</v>
      </c>
      <c r="U108" s="156">
        <v>360501</v>
      </c>
      <c r="V108" s="140" t="s">
        <v>28485</v>
      </c>
      <c r="W108" s="145" t="s">
        <v>26708</v>
      </c>
      <c r="X108" s="165"/>
      <c r="Y108" s="176">
        <v>2991554.1288271802</v>
      </c>
      <c r="Z108" s="212"/>
      <c r="AA108" s="212"/>
      <c r="AB108" s="116">
        <f t="shared" si="8"/>
        <v>0</v>
      </c>
      <c r="AC108" s="148">
        <v>105</v>
      </c>
      <c r="AD108" s="139" t="s">
        <v>28484</v>
      </c>
      <c r="AE108" s="139">
        <v>360501</v>
      </c>
      <c r="AF108" s="156">
        <v>360501</v>
      </c>
      <c r="AG108" s="140" t="s">
        <v>28485</v>
      </c>
      <c r="AH108" s="139" t="s">
        <v>28681</v>
      </c>
      <c r="AI108" s="139" t="s">
        <v>28681</v>
      </c>
      <c r="AJ108" s="173">
        <f t="shared" si="9"/>
        <v>2991554</v>
      </c>
      <c r="AK108" s="173">
        <f t="shared" si="10"/>
        <v>2991554.1288271802</v>
      </c>
      <c r="AL108" s="172">
        <f t="shared" si="11"/>
        <v>2991554</v>
      </c>
      <c r="AN108" s="148">
        <v>105</v>
      </c>
      <c r="AO108" s="139" t="s">
        <v>28484</v>
      </c>
      <c r="AP108" s="139">
        <v>360501</v>
      </c>
      <c r="AQ108" s="139">
        <v>360501</v>
      </c>
      <c r="AR108" s="140" t="s">
        <v>28485</v>
      </c>
      <c r="AS108" s="145" t="s">
        <v>26708</v>
      </c>
      <c r="AT108" s="165"/>
      <c r="AU108" s="169">
        <f t="shared" si="12"/>
        <v>2991554</v>
      </c>
      <c r="AW108" s="201">
        <v>105</v>
      </c>
      <c r="AX108" s="201">
        <v>895001</v>
      </c>
      <c r="AY108" s="200" t="s">
        <v>120</v>
      </c>
      <c r="AZ108" s="202"/>
      <c r="BA108" s="202">
        <v>268514</v>
      </c>
      <c r="BB108" s="202">
        <v>386625</v>
      </c>
      <c r="BC108" s="202"/>
      <c r="BD108" s="202">
        <v>268514</v>
      </c>
    </row>
    <row r="109" spans="2:56" ht="78.75" x14ac:dyDescent="0.25">
      <c r="B109" s="148">
        <v>106</v>
      </c>
      <c r="C109" s="139" t="s">
        <v>28714</v>
      </c>
      <c r="D109" s="139">
        <v>360600</v>
      </c>
      <c r="E109" s="156">
        <v>360601</v>
      </c>
      <c r="F109" s="140" t="s">
        <v>28486</v>
      </c>
      <c r="G109" s="173">
        <v>10443968</v>
      </c>
      <c r="H109" s="173">
        <v>12618992</v>
      </c>
      <c r="I109" s="173">
        <v>11460166</v>
      </c>
      <c r="J109" s="173">
        <v>12670955</v>
      </c>
      <c r="K109" s="173">
        <v>12056095</v>
      </c>
      <c r="L109" s="173">
        <v>12670956</v>
      </c>
      <c r="M109" s="173" t="s">
        <v>28164</v>
      </c>
      <c r="N109" s="173" t="s">
        <v>28164</v>
      </c>
      <c r="O109" s="173">
        <v>6294116</v>
      </c>
      <c r="P109" s="173">
        <f t="shared" si="13"/>
        <v>6294116</v>
      </c>
      <c r="Q109" s="167"/>
      <c r="R109" s="148">
        <v>106</v>
      </c>
      <c r="S109" s="139" t="s">
        <v>28714</v>
      </c>
      <c r="T109" s="139">
        <v>360600</v>
      </c>
      <c r="U109" s="156">
        <v>360601</v>
      </c>
      <c r="V109" s="140" t="s">
        <v>28486</v>
      </c>
      <c r="W109" s="145" t="s">
        <v>26708</v>
      </c>
      <c r="X109" s="165"/>
      <c r="Y109" s="176">
        <v>6294115.9520415384</v>
      </c>
      <c r="Z109" s="212"/>
      <c r="AA109" s="212"/>
      <c r="AB109" s="116">
        <f t="shared" si="8"/>
        <v>0</v>
      </c>
      <c r="AC109" s="148">
        <v>106</v>
      </c>
      <c r="AD109" s="139" t="s">
        <v>28714</v>
      </c>
      <c r="AE109" s="139">
        <v>360600</v>
      </c>
      <c r="AF109" s="156">
        <v>360601</v>
      </c>
      <c r="AG109" s="140" t="s">
        <v>28486</v>
      </c>
      <c r="AH109" s="139" t="s">
        <v>28681</v>
      </c>
      <c r="AI109" s="139" t="s">
        <v>28681</v>
      </c>
      <c r="AJ109" s="173">
        <f t="shared" si="9"/>
        <v>6294116</v>
      </c>
      <c r="AK109" s="173">
        <f t="shared" si="10"/>
        <v>6294115.9520415384</v>
      </c>
      <c r="AL109" s="172">
        <f t="shared" si="11"/>
        <v>6294115.9520415384</v>
      </c>
      <c r="AN109" s="148">
        <v>106</v>
      </c>
      <c r="AO109" s="139" t="s">
        <v>28714</v>
      </c>
      <c r="AP109" s="139">
        <v>360600</v>
      </c>
      <c r="AQ109" s="139">
        <v>360601</v>
      </c>
      <c r="AR109" s="140" t="s">
        <v>28486</v>
      </c>
      <c r="AS109" s="145" t="s">
        <v>26708</v>
      </c>
      <c r="AT109" s="165"/>
      <c r="AU109" s="169">
        <f t="shared" si="12"/>
        <v>6294115.9520415384</v>
      </c>
      <c r="AW109" s="201">
        <v>106</v>
      </c>
      <c r="AX109" s="201">
        <v>895003</v>
      </c>
      <c r="AY109" s="200" t="s">
        <v>121</v>
      </c>
      <c r="AZ109" s="202"/>
      <c r="BA109" s="202"/>
      <c r="BB109" s="202">
        <v>562500</v>
      </c>
      <c r="BC109" s="202">
        <v>780109</v>
      </c>
      <c r="BD109" s="202">
        <v>562500</v>
      </c>
    </row>
    <row r="110" spans="2:56" ht="56.25" x14ac:dyDescent="0.25">
      <c r="B110" s="148">
        <v>107</v>
      </c>
      <c r="C110" s="139" t="s">
        <v>28487</v>
      </c>
      <c r="D110" s="139">
        <v>361601</v>
      </c>
      <c r="E110" s="156">
        <v>361601</v>
      </c>
      <c r="F110" s="140" t="s">
        <v>28488</v>
      </c>
      <c r="G110" s="173">
        <v>4658146</v>
      </c>
      <c r="H110" s="173">
        <v>5628235</v>
      </c>
      <c r="I110" s="173">
        <v>5111384</v>
      </c>
      <c r="J110" s="173">
        <v>5651412</v>
      </c>
      <c r="K110" s="173">
        <v>5377176</v>
      </c>
      <c r="L110" s="173">
        <v>5651412</v>
      </c>
      <c r="M110" s="173" t="s">
        <v>28164</v>
      </c>
      <c r="N110" s="173" t="s">
        <v>28164</v>
      </c>
      <c r="O110" s="173">
        <v>5646035</v>
      </c>
      <c r="P110" s="173">
        <f t="shared" si="13"/>
        <v>5646035</v>
      </c>
      <c r="Q110" s="167"/>
      <c r="R110" s="148">
        <v>107</v>
      </c>
      <c r="S110" s="139" t="s">
        <v>28487</v>
      </c>
      <c r="T110" s="139">
        <v>361601</v>
      </c>
      <c r="U110" s="156">
        <v>361601</v>
      </c>
      <c r="V110" s="140" t="s">
        <v>28488</v>
      </c>
      <c r="W110" s="145" t="s">
        <v>26700</v>
      </c>
      <c r="X110" s="145" t="s">
        <v>26727</v>
      </c>
      <c r="Y110" s="176">
        <v>5646034.7726414297</v>
      </c>
      <c r="Z110" s="212"/>
      <c r="AA110" s="212"/>
      <c r="AB110" s="116">
        <f t="shared" si="8"/>
        <v>0</v>
      </c>
      <c r="AC110" s="148">
        <v>107</v>
      </c>
      <c r="AD110" s="139" t="s">
        <v>28487</v>
      </c>
      <c r="AE110" s="139">
        <v>361601</v>
      </c>
      <c r="AF110" s="156">
        <v>361601</v>
      </c>
      <c r="AG110" s="140" t="s">
        <v>28488</v>
      </c>
      <c r="AH110" s="139" t="s">
        <v>28681</v>
      </c>
      <c r="AI110" s="139" t="s">
        <v>28681</v>
      </c>
      <c r="AJ110" s="173">
        <f t="shared" si="9"/>
        <v>5646035</v>
      </c>
      <c r="AK110" s="173">
        <f t="shared" si="10"/>
        <v>5646034.7726414297</v>
      </c>
      <c r="AL110" s="172">
        <f t="shared" si="11"/>
        <v>5646034.7726414297</v>
      </c>
      <c r="AN110" s="148">
        <v>107</v>
      </c>
      <c r="AO110" s="139" t="s">
        <v>28487</v>
      </c>
      <c r="AP110" s="139">
        <v>361601</v>
      </c>
      <c r="AQ110" s="139">
        <v>361601</v>
      </c>
      <c r="AR110" s="140" t="s">
        <v>28488</v>
      </c>
      <c r="AS110" s="145" t="s">
        <v>26700</v>
      </c>
      <c r="AT110" s="145" t="s">
        <v>26727</v>
      </c>
      <c r="AU110" s="169">
        <f t="shared" si="12"/>
        <v>5646034.7726414297</v>
      </c>
      <c r="AW110" s="201">
        <v>107</v>
      </c>
      <c r="AX110" s="201">
        <v>895004</v>
      </c>
      <c r="AY110" s="200" t="s">
        <v>122</v>
      </c>
      <c r="AZ110" s="202"/>
      <c r="BA110" s="202">
        <v>268514</v>
      </c>
      <c r="BB110" s="202">
        <v>386625</v>
      </c>
      <c r="BC110" s="202"/>
      <c r="BD110" s="202">
        <v>268514</v>
      </c>
    </row>
    <row r="111" spans="2:56" ht="45" x14ac:dyDescent="0.25">
      <c r="B111" s="148">
        <v>108</v>
      </c>
      <c r="C111" s="189" t="s">
        <v>29847</v>
      </c>
      <c r="D111" s="189">
        <v>361603</v>
      </c>
      <c r="E111" s="190">
        <v>361603</v>
      </c>
      <c r="F111" s="191" t="s">
        <v>1862</v>
      </c>
      <c r="G111" s="174" t="s">
        <v>28164</v>
      </c>
      <c r="H111" s="174" t="s">
        <v>28164</v>
      </c>
      <c r="I111" s="174" t="s">
        <v>28164</v>
      </c>
      <c r="J111" s="174" t="s">
        <v>28164</v>
      </c>
      <c r="K111" s="174" t="s">
        <v>28164</v>
      </c>
      <c r="L111" s="174" t="s">
        <v>28164</v>
      </c>
      <c r="M111" s="174" t="s">
        <v>28164</v>
      </c>
      <c r="N111" s="174" t="s">
        <v>28164</v>
      </c>
      <c r="O111" s="174" t="s">
        <v>28164</v>
      </c>
      <c r="P111" s="174" t="s">
        <v>28164</v>
      </c>
      <c r="R111" s="148">
        <v>108</v>
      </c>
      <c r="S111" s="189" t="s">
        <v>29847</v>
      </c>
      <c r="T111" s="189">
        <v>361603</v>
      </c>
      <c r="U111" s="190">
        <v>361603</v>
      </c>
      <c r="V111" s="191" t="s">
        <v>1862</v>
      </c>
      <c r="W111" s="192" t="s">
        <v>26767</v>
      </c>
      <c r="X111" s="192" t="s">
        <v>26766</v>
      </c>
      <c r="Y111" s="193">
        <v>4967578.7538719997</v>
      </c>
      <c r="Z111" s="213"/>
      <c r="AA111" s="213"/>
      <c r="AB111" s="116">
        <f t="shared" si="8"/>
        <v>0</v>
      </c>
      <c r="AC111" s="148">
        <v>108</v>
      </c>
      <c r="AD111" s="189" t="s">
        <v>29847</v>
      </c>
      <c r="AE111" s="189">
        <v>361603</v>
      </c>
      <c r="AF111" s="190">
        <v>361603</v>
      </c>
      <c r="AG111" s="191" t="s">
        <v>1862</v>
      </c>
      <c r="AH111" s="153" t="s">
        <v>28681</v>
      </c>
      <c r="AI111" s="153" t="s">
        <v>28681</v>
      </c>
      <c r="AJ111" s="174" t="str">
        <f t="shared" si="9"/>
        <v>NO SE CONTRATO</v>
      </c>
      <c r="AK111" s="174">
        <f t="shared" si="10"/>
        <v>4967578.7538719997</v>
      </c>
      <c r="AL111" s="172">
        <f t="shared" si="11"/>
        <v>4967578.7538719997</v>
      </c>
      <c r="AN111" s="148">
        <v>108</v>
      </c>
      <c r="AO111" s="189">
        <v>361603</v>
      </c>
      <c r="AP111" s="189">
        <v>361603</v>
      </c>
      <c r="AQ111" s="189">
        <v>361603</v>
      </c>
      <c r="AR111" s="191" t="s">
        <v>1862</v>
      </c>
      <c r="AS111" s="192" t="s">
        <v>26767</v>
      </c>
      <c r="AT111" s="192" t="s">
        <v>26766</v>
      </c>
      <c r="AU111" s="169">
        <f t="shared" si="12"/>
        <v>4967578.7538719997</v>
      </c>
      <c r="AW111" s="201">
        <v>108</v>
      </c>
      <c r="AX111" s="201">
        <v>895101</v>
      </c>
      <c r="AY111" s="200" t="s">
        <v>123</v>
      </c>
      <c r="AZ111" s="202"/>
      <c r="BA111" s="202"/>
      <c r="BB111" s="202">
        <v>71625</v>
      </c>
      <c r="BC111" s="202"/>
      <c r="BD111" s="202">
        <v>71625</v>
      </c>
    </row>
    <row r="112" spans="2:56" ht="45" x14ac:dyDescent="0.25">
      <c r="B112" s="148">
        <v>109</v>
      </c>
      <c r="C112" s="139" t="s">
        <v>28489</v>
      </c>
      <c r="D112" s="139">
        <v>361605</v>
      </c>
      <c r="E112" s="156">
        <v>361605</v>
      </c>
      <c r="F112" s="140" t="s">
        <v>28490</v>
      </c>
      <c r="G112" s="173">
        <v>4658146</v>
      </c>
      <c r="H112" s="173">
        <v>5628235</v>
      </c>
      <c r="I112" s="173">
        <v>5111384</v>
      </c>
      <c r="J112" s="173">
        <v>5651412</v>
      </c>
      <c r="K112" s="173">
        <v>5377176</v>
      </c>
      <c r="L112" s="173">
        <v>5651412</v>
      </c>
      <c r="M112" s="173" t="s">
        <v>28164</v>
      </c>
      <c r="N112" s="173" t="s">
        <v>28164</v>
      </c>
      <c r="O112" s="173">
        <v>5646035</v>
      </c>
      <c r="P112" s="173">
        <f>+O112</f>
        <v>5646035</v>
      </c>
      <c r="Q112" s="167"/>
      <c r="R112" s="148">
        <v>109</v>
      </c>
      <c r="S112" s="139" t="s">
        <v>28489</v>
      </c>
      <c r="T112" s="139">
        <v>361605</v>
      </c>
      <c r="U112" s="156">
        <v>361605</v>
      </c>
      <c r="V112" s="140" t="s">
        <v>28490</v>
      </c>
      <c r="W112" s="145" t="s">
        <v>26700</v>
      </c>
      <c r="X112" s="165"/>
      <c r="Y112" s="176">
        <v>5646034.7726414297</v>
      </c>
      <c r="Z112" s="212"/>
      <c r="AA112" s="212"/>
      <c r="AB112" s="116">
        <f t="shared" si="8"/>
        <v>0</v>
      </c>
      <c r="AC112" s="148">
        <v>109</v>
      </c>
      <c r="AD112" s="139" t="s">
        <v>28489</v>
      </c>
      <c r="AE112" s="139">
        <v>361605</v>
      </c>
      <c r="AF112" s="156">
        <v>361605</v>
      </c>
      <c r="AG112" s="140" t="s">
        <v>28490</v>
      </c>
      <c r="AH112" s="139" t="s">
        <v>28681</v>
      </c>
      <c r="AI112" s="139" t="s">
        <v>28681</v>
      </c>
      <c r="AJ112" s="173">
        <f t="shared" si="9"/>
        <v>5646035</v>
      </c>
      <c r="AK112" s="173">
        <f t="shared" si="10"/>
        <v>5646034.7726414297</v>
      </c>
      <c r="AL112" s="172">
        <f t="shared" si="11"/>
        <v>5646034.7726414297</v>
      </c>
      <c r="AN112" s="148">
        <v>109</v>
      </c>
      <c r="AO112" s="139" t="s">
        <v>28489</v>
      </c>
      <c r="AP112" s="139">
        <v>361605</v>
      </c>
      <c r="AQ112" s="139">
        <v>361605</v>
      </c>
      <c r="AR112" s="140" t="s">
        <v>28490</v>
      </c>
      <c r="AS112" s="145" t="s">
        <v>26700</v>
      </c>
      <c r="AT112" s="165"/>
      <c r="AU112" s="169">
        <f t="shared" si="12"/>
        <v>5646034.7726414297</v>
      </c>
      <c r="AW112" s="201">
        <v>109</v>
      </c>
      <c r="AX112" s="201">
        <v>895801</v>
      </c>
      <c r="AY112" s="200" t="s">
        <v>124</v>
      </c>
      <c r="AZ112" s="202"/>
      <c r="BA112" s="202"/>
      <c r="BB112" s="202">
        <v>705900</v>
      </c>
      <c r="BC112" s="202"/>
      <c r="BD112" s="202">
        <v>705900</v>
      </c>
    </row>
    <row r="113" spans="2:56" ht="45" x14ac:dyDescent="0.25">
      <c r="B113" s="148">
        <v>110</v>
      </c>
      <c r="C113" s="139" t="s">
        <v>28491</v>
      </c>
      <c r="D113" s="139">
        <v>361607</v>
      </c>
      <c r="E113" s="156">
        <v>361607</v>
      </c>
      <c r="F113" s="140" t="s">
        <v>28492</v>
      </c>
      <c r="G113" s="173">
        <v>4658146</v>
      </c>
      <c r="H113" s="173">
        <v>5628235</v>
      </c>
      <c r="I113" s="173">
        <v>5111384</v>
      </c>
      <c r="J113" s="173">
        <v>5651412</v>
      </c>
      <c r="K113" s="173">
        <v>5377176</v>
      </c>
      <c r="L113" s="173">
        <v>5651412</v>
      </c>
      <c r="M113" s="173" t="s">
        <v>28164</v>
      </c>
      <c r="N113" s="173" t="s">
        <v>28164</v>
      </c>
      <c r="O113" s="173">
        <v>5646035</v>
      </c>
      <c r="P113" s="173">
        <f>+O113</f>
        <v>5646035</v>
      </c>
      <c r="Q113" s="167"/>
      <c r="R113" s="148">
        <v>110</v>
      </c>
      <c r="S113" s="139" t="s">
        <v>28491</v>
      </c>
      <c r="T113" s="139">
        <v>361607</v>
      </c>
      <c r="U113" s="156">
        <v>361607</v>
      </c>
      <c r="V113" s="140" t="s">
        <v>28492</v>
      </c>
      <c r="W113" s="145" t="s">
        <v>26700</v>
      </c>
      <c r="X113" s="145" t="s">
        <v>26727</v>
      </c>
      <c r="Y113" s="176">
        <v>5646034.7726414297</v>
      </c>
      <c r="Z113" s="212"/>
      <c r="AA113" s="212"/>
      <c r="AB113" s="116">
        <f t="shared" si="8"/>
        <v>0</v>
      </c>
      <c r="AC113" s="148">
        <v>110</v>
      </c>
      <c r="AD113" s="139" t="s">
        <v>28491</v>
      </c>
      <c r="AE113" s="139">
        <v>361607</v>
      </c>
      <c r="AF113" s="156">
        <v>361607</v>
      </c>
      <c r="AG113" s="140" t="s">
        <v>28492</v>
      </c>
      <c r="AH113" s="139" t="s">
        <v>28681</v>
      </c>
      <c r="AI113" s="139" t="s">
        <v>28681</v>
      </c>
      <c r="AJ113" s="173">
        <f t="shared" si="9"/>
        <v>5646035</v>
      </c>
      <c r="AK113" s="173">
        <f t="shared" si="10"/>
        <v>5646034.7726414297</v>
      </c>
      <c r="AL113" s="172">
        <f t="shared" si="11"/>
        <v>5646034.7726414297</v>
      </c>
      <c r="AN113" s="148">
        <v>110</v>
      </c>
      <c r="AO113" s="139" t="s">
        <v>28491</v>
      </c>
      <c r="AP113" s="139">
        <v>361607</v>
      </c>
      <c r="AQ113" s="139">
        <v>361607</v>
      </c>
      <c r="AR113" s="140" t="s">
        <v>28492</v>
      </c>
      <c r="AS113" s="145" t="s">
        <v>26700</v>
      </c>
      <c r="AT113" s="145" t="s">
        <v>26727</v>
      </c>
      <c r="AU113" s="169">
        <f t="shared" si="12"/>
        <v>5646034.7726414297</v>
      </c>
      <c r="AW113" s="201">
        <v>110</v>
      </c>
      <c r="AX113" s="201">
        <v>895903</v>
      </c>
      <c r="AY113" s="200" t="s">
        <v>125</v>
      </c>
      <c r="AZ113" s="202"/>
      <c r="BA113" s="202"/>
      <c r="BB113" s="202"/>
      <c r="BC113" s="202"/>
      <c r="BD113" s="202">
        <v>0</v>
      </c>
    </row>
    <row r="114" spans="2:56" ht="90" x14ac:dyDescent="0.25">
      <c r="B114" s="148">
        <v>111</v>
      </c>
      <c r="C114" s="139" t="s">
        <v>28493</v>
      </c>
      <c r="D114" s="139">
        <v>361609</v>
      </c>
      <c r="E114" s="156">
        <v>361609</v>
      </c>
      <c r="F114" s="140" t="s">
        <v>28494</v>
      </c>
      <c r="G114" s="173">
        <v>5153694</v>
      </c>
      <c r="H114" s="173">
        <v>6226984</v>
      </c>
      <c r="I114" s="173">
        <v>5655148</v>
      </c>
      <c r="J114" s="173">
        <v>6252626</v>
      </c>
      <c r="K114" s="173">
        <v>5949216</v>
      </c>
      <c r="L114" s="173">
        <v>6252626</v>
      </c>
      <c r="M114" s="173" t="s">
        <v>28164</v>
      </c>
      <c r="N114" s="173" t="s">
        <v>28164</v>
      </c>
      <c r="O114" s="173">
        <v>6246677</v>
      </c>
      <c r="P114" s="173">
        <f>+O114</f>
        <v>6246677</v>
      </c>
      <c r="Q114" s="167"/>
      <c r="R114" s="148">
        <v>111</v>
      </c>
      <c r="S114" s="139" t="s">
        <v>28493</v>
      </c>
      <c r="T114" s="139">
        <v>361609</v>
      </c>
      <c r="U114" s="156">
        <v>361609</v>
      </c>
      <c r="V114" s="140" t="s">
        <v>28494</v>
      </c>
      <c r="W114" s="145" t="s">
        <v>26700</v>
      </c>
      <c r="X114" s="145" t="s">
        <v>26727</v>
      </c>
      <c r="Y114" s="176">
        <v>6246676.7697309442</v>
      </c>
      <c r="Z114" s="212"/>
      <c r="AA114" s="212"/>
      <c r="AB114" s="116">
        <f t="shared" si="8"/>
        <v>0</v>
      </c>
      <c r="AC114" s="148">
        <v>111</v>
      </c>
      <c r="AD114" s="139" t="s">
        <v>28493</v>
      </c>
      <c r="AE114" s="139">
        <v>361609</v>
      </c>
      <c r="AF114" s="156">
        <v>361609</v>
      </c>
      <c r="AG114" s="140" t="s">
        <v>28494</v>
      </c>
      <c r="AH114" s="139" t="s">
        <v>28681</v>
      </c>
      <c r="AI114" s="139" t="s">
        <v>28681</v>
      </c>
      <c r="AJ114" s="173">
        <f t="shared" si="9"/>
        <v>6246677</v>
      </c>
      <c r="AK114" s="173">
        <f t="shared" si="10"/>
        <v>6246676.7697309442</v>
      </c>
      <c r="AL114" s="172">
        <f t="shared" si="11"/>
        <v>6246676.7697309442</v>
      </c>
      <c r="AN114" s="148">
        <v>111</v>
      </c>
      <c r="AO114" s="139" t="s">
        <v>28493</v>
      </c>
      <c r="AP114" s="139">
        <v>361609</v>
      </c>
      <c r="AQ114" s="139">
        <v>361609</v>
      </c>
      <c r="AR114" s="140" t="s">
        <v>28494</v>
      </c>
      <c r="AS114" s="145" t="s">
        <v>26700</v>
      </c>
      <c r="AT114" s="145" t="s">
        <v>26727</v>
      </c>
      <c r="AU114" s="169">
        <f t="shared" si="12"/>
        <v>6246676.7697309442</v>
      </c>
      <c r="AW114" s="201">
        <v>111</v>
      </c>
      <c r="AX114" s="201">
        <v>903065</v>
      </c>
      <c r="AY114" s="200" t="s">
        <v>126</v>
      </c>
      <c r="AZ114" s="202"/>
      <c r="BA114" s="202"/>
      <c r="BB114" s="202"/>
      <c r="BC114" s="202"/>
      <c r="BD114" s="202">
        <v>0</v>
      </c>
    </row>
    <row r="115" spans="2:56" ht="56.25" x14ac:dyDescent="0.25">
      <c r="B115" s="148">
        <v>112</v>
      </c>
      <c r="C115" s="139" t="s">
        <v>28495</v>
      </c>
      <c r="D115" s="139">
        <v>361611</v>
      </c>
      <c r="E115" s="156">
        <v>361611</v>
      </c>
      <c r="F115" s="140" t="s">
        <v>28496</v>
      </c>
      <c r="G115" s="173">
        <v>5153694</v>
      </c>
      <c r="H115" s="173">
        <v>6226984</v>
      </c>
      <c r="I115" s="173">
        <v>5655148</v>
      </c>
      <c r="J115" s="173">
        <v>6252626</v>
      </c>
      <c r="K115" s="173">
        <v>5949216</v>
      </c>
      <c r="L115" s="173">
        <v>6252626</v>
      </c>
      <c r="M115" s="173" t="s">
        <v>28164</v>
      </c>
      <c r="N115" s="173" t="s">
        <v>28164</v>
      </c>
      <c r="O115" s="173">
        <v>6246677</v>
      </c>
      <c r="P115" s="173">
        <f>+O115</f>
        <v>6246677</v>
      </c>
      <c r="Q115" s="167"/>
      <c r="R115" s="148">
        <v>112</v>
      </c>
      <c r="S115" s="139" t="s">
        <v>28495</v>
      </c>
      <c r="T115" s="139">
        <v>361611</v>
      </c>
      <c r="U115" s="156">
        <v>361611</v>
      </c>
      <c r="V115" s="140" t="s">
        <v>28496</v>
      </c>
      <c r="W115" s="145" t="s">
        <v>26700</v>
      </c>
      <c r="X115" s="145" t="s">
        <v>26727</v>
      </c>
      <c r="Y115" s="176">
        <v>6246676.7697309442</v>
      </c>
      <c r="Z115" s="212"/>
      <c r="AA115" s="212"/>
      <c r="AB115" s="116">
        <f t="shared" si="8"/>
        <v>0</v>
      </c>
      <c r="AC115" s="148">
        <v>112</v>
      </c>
      <c r="AD115" s="139" t="s">
        <v>28495</v>
      </c>
      <c r="AE115" s="139">
        <v>361611</v>
      </c>
      <c r="AF115" s="156">
        <v>361611</v>
      </c>
      <c r="AG115" s="140" t="s">
        <v>28496</v>
      </c>
      <c r="AH115" s="139" t="s">
        <v>28681</v>
      </c>
      <c r="AI115" s="139" t="s">
        <v>28681</v>
      </c>
      <c r="AJ115" s="173">
        <f t="shared" si="9"/>
        <v>6246677</v>
      </c>
      <c r="AK115" s="173">
        <f t="shared" si="10"/>
        <v>6246676.7697309442</v>
      </c>
      <c r="AL115" s="172">
        <f t="shared" si="11"/>
        <v>6246676.7697309442</v>
      </c>
      <c r="AN115" s="148">
        <v>112</v>
      </c>
      <c r="AO115" s="139" t="s">
        <v>28495</v>
      </c>
      <c r="AP115" s="139">
        <v>361611</v>
      </c>
      <c r="AQ115" s="139">
        <v>361611</v>
      </c>
      <c r="AR115" s="140" t="s">
        <v>28496</v>
      </c>
      <c r="AS115" s="145" t="s">
        <v>26700</v>
      </c>
      <c r="AT115" s="145" t="s">
        <v>26727</v>
      </c>
      <c r="AU115" s="169">
        <f t="shared" si="12"/>
        <v>6246676.7697309442</v>
      </c>
      <c r="AW115" s="201">
        <v>112</v>
      </c>
      <c r="AX115" s="201">
        <v>920407</v>
      </c>
      <c r="AY115" s="200" t="s">
        <v>127</v>
      </c>
      <c r="AZ115" s="202"/>
      <c r="BA115" s="202">
        <v>1018135</v>
      </c>
      <c r="BB115" s="202">
        <v>1518900</v>
      </c>
      <c r="BC115" s="202"/>
      <c r="BD115" s="202">
        <v>1018135</v>
      </c>
    </row>
    <row r="116" spans="2:56" ht="56.25" x14ac:dyDescent="0.25">
      <c r="B116" s="148">
        <v>113</v>
      </c>
      <c r="C116" s="139" t="s">
        <v>28497</v>
      </c>
      <c r="D116" s="139">
        <v>361623</v>
      </c>
      <c r="E116" s="156">
        <v>361623</v>
      </c>
      <c r="F116" s="140" t="s">
        <v>28498</v>
      </c>
      <c r="G116" s="173">
        <v>5153694</v>
      </c>
      <c r="H116" s="173">
        <v>6226984</v>
      </c>
      <c r="I116" s="173">
        <v>5655148</v>
      </c>
      <c r="J116" s="173">
        <v>6252626</v>
      </c>
      <c r="K116" s="173">
        <v>5949216</v>
      </c>
      <c r="L116" s="173">
        <v>6252626</v>
      </c>
      <c r="M116" s="173" t="s">
        <v>28164</v>
      </c>
      <c r="N116" s="173" t="s">
        <v>28164</v>
      </c>
      <c r="O116" s="173">
        <v>6246677</v>
      </c>
      <c r="P116" s="173">
        <f>+O116</f>
        <v>6246677</v>
      </c>
      <c r="Q116" s="167"/>
      <c r="R116" s="148">
        <v>113</v>
      </c>
      <c r="S116" s="139" t="s">
        <v>28497</v>
      </c>
      <c r="T116" s="139">
        <v>361623</v>
      </c>
      <c r="U116" s="156">
        <v>361623</v>
      </c>
      <c r="V116" s="140" t="s">
        <v>28498</v>
      </c>
      <c r="W116" s="145" t="s">
        <v>26700</v>
      </c>
      <c r="X116" s="145" t="s">
        <v>26727</v>
      </c>
      <c r="Y116" s="176">
        <v>6246676.7697309442</v>
      </c>
      <c r="Z116" s="212"/>
      <c r="AA116" s="212"/>
      <c r="AB116" s="116">
        <f t="shared" si="8"/>
        <v>0</v>
      </c>
      <c r="AC116" s="148">
        <v>113</v>
      </c>
      <c r="AD116" s="139" t="s">
        <v>28497</v>
      </c>
      <c r="AE116" s="139">
        <v>361623</v>
      </c>
      <c r="AF116" s="156">
        <v>361623</v>
      </c>
      <c r="AG116" s="140" t="s">
        <v>28498</v>
      </c>
      <c r="AH116" s="139" t="s">
        <v>28681</v>
      </c>
      <c r="AI116" s="139" t="s">
        <v>28681</v>
      </c>
      <c r="AJ116" s="173">
        <f t="shared" si="9"/>
        <v>6246677</v>
      </c>
      <c r="AK116" s="173">
        <f t="shared" si="10"/>
        <v>6246676.7697309442</v>
      </c>
      <c r="AL116" s="172">
        <f t="shared" si="11"/>
        <v>6246676.7697309442</v>
      </c>
      <c r="AN116" s="148">
        <v>113</v>
      </c>
      <c r="AO116" s="139" t="s">
        <v>28497</v>
      </c>
      <c r="AP116" s="139">
        <v>361623</v>
      </c>
      <c r="AQ116" s="139">
        <v>361623</v>
      </c>
      <c r="AR116" s="140" t="s">
        <v>28498</v>
      </c>
      <c r="AS116" s="145" t="s">
        <v>26700</v>
      </c>
      <c r="AT116" s="145" t="s">
        <v>26727</v>
      </c>
      <c r="AU116" s="169">
        <f t="shared" si="12"/>
        <v>6246676.7697309442</v>
      </c>
      <c r="AW116" s="201">
        <v>113</v>
      </c>
      <c r="AX116" s="201">
        <v>920408</v>
      </c>
      <c r="AY116" s="200" t="s">
        <v>128</v>
      </c>
      <c r="AZ116" s="202"/>
      <c r="BA116" s="202">
        <v>1018135</v>
      </c>
      <c r="BB116" s="202">
        <v>1103850</v>
      </c>
      <c r="BC116" s="202"/>
      <c r="BD116" s="202">
        <v>1018135</v>
      </c>
    </row>
    <row r="117" spans="2:56" ht="56.25" x14ac:dyDescent="0.25">
      <c r="B117" s="148">
        <v>114</v>
      </c>
      <c r="C117" s="189" t="s">
        <v>29848</v>
      </c>
      <c r="D117" s="189">
        <v>361801</v>
      </c>
      <c r="E117" s="190">
        <v>361801</v>
      </c>
      <c r="F117" s="191" t="s">
        <v>1863</v>
      </c>
      <c r="G117" s="174" t="s">
        <v>28164</v>
      </c>
      <c r="H117" s="174" t="s">
        <v>28164</v>
      </c>
      <c r="I117" s="174" t="s">
        <v>28164</v>
      </c>
      <c r="J117" s="174" t="s">
        <v>28164</v>
      </c>
      <c r="K117" s="174" t="s">
        <v>28164</v>
      </c>
      <c r="L117" s="174" t="s">
        <v>28164</v>
      </c>
      <c r="M117" s="174" t="s">
        <v>28164</v>
      </c>
      <c r="N117" s="174" t="s">
        <v>28164</v>
      </c>
      <c r="O117" s="174" t="s">
        <v>28164</v>
      </c>
      <c r="P117" s="174" t="s">
        <v>28164</v>
      </c>
      <c r="R117" s="148">
        <v>114</v>
      </c>
      <c r="S117" s="189" t="s">
        <v>29848</v>
      </c>
      <c r="T117" s="189">
        <v>361801</v>
      </c>
      <c r="U117" s="190">
        <v>361801</v>
      </c>
      <c r="V117" s="191" t="s">
        <v>1863</v>
      </c>
      <c r="W117" s="192" t="s">
        <v>26767</v>
      </c>
      <c r="X117" s="192" t="s">
        <v>26766</v>
      </c>
      <c r="Y117" s="193">
        <v>4967578.7538719997</v>
      </c>
      <c r="Z117" s="213"/>
      <c r="AA117" s="213"/>
      <c r="AB117" s="116">
        <f t="shared" si="8"/>
        <v>0</v>
      </c>
      <c r="AC117" s="148">
        <v>114</v>
      </c>
      <c r="AD117" s="189" t="s">
        <v>29848</v>
      </c>
      <c r="AE117" s="189">
        <v>361801</v>
      </c>
      <c r="AF117" s="190">
        <v>361801</v>
      </c>
      <c r="AG117" s="191" t="s">
        <v>1863</v>
      </c>
      <c r="AH117" s="153" t="s">
        <v>28681</v>
      </c>
      <c r="AI117" s="153" t="s">
        <v>28681</v>
      </c>
      <c r="AJ117" s="174" t="str">
        <f t="shared" si="9"/>
        <v>NO SE CONTRATO</v>
      </c>
      <c r="AK117" s="174">
        <f t="shared" si="10"/>
        <v>4967578.7538719997</v>
      </c>
      <c r="AL117" s="172">
        <f t="shared" si="11"/>
        <v>4967578.7538719997</v>
      </c>
      <c r="AN117" s="148">
        <v>114</v>
      </c>
      <c r="AO117" s="189">
        <v>361801</v>
      </c>
      <c r="AP117" s="189">
        <v>361801</v>
      </c>
      <c r="AQ117" s="189">
        <v>361801</v>
      </c>
      <c r="AR117" s="191" t="s">
        <v>1863</v>
      </c>
      <c r="AS117" s="192" t="s">
        <v>26767</v>
      </c>
      <c r="AT117" s="192" t="s">
        <v>26766</v>
      </c>
      <c r="AU117" s="169">
        <f t="shared" si="12"/>
        <v>4967578.7538719997</v>
      </c>
      <c r="AW117" s="201">
        <v>114</v>
      </c>
      <c r="AX117" s="201">
        <v>930801</v>
      </c>
      <c r="AY117" s="200" t="s">
        <v>129</v>
      </c>
      <c r="AZ117" s="202"/>
      <c r="BA117" s="202"/>
      <c r="BB117" s="202"/>
      <c r="BC117" s="202"/>
      <c r="BD117" s="202">
        <v>0</v>
      </c>
    </row>
    <row r="118" spans="2:56" ht="56.25" x14ac:dyDescent="0.25">
      <c r="B118" s="148">
        <v>115</v>
      </c>
      <c r="C118" s="139" t="s">
        <v>28499</v>
      </c>
      <c r="D118" s="139">
        <v>361803</v>
      </c>
      <c r="E118" s="156">
        <v>361803</v>
      </c>
      <c r="F118" s="140" t="s">
        <v>28500</v>
      </c>
      <c r="G118" s="173">
        <v>4658146</v>
      </c>
      <c r="H118" s="173">
        <v>5628235</v>
      </c>
      <c r="I118" s="173">
        <v>5111384</v>
      </c>
      <c r="J118" s="173">
        <v>5651412</v>
      </c>
      <c r="K118" s="173">
        <v>5377176</v>
      </c>
      <c r="L118" s="173">
        <v>5651412</v>
      </c>
      <c r="M118" s="173" t="s">
        <v>28164</v>
      </c>
      <c r="N118" s="173" t="s">
        <v>28164</v>
      </c>
      <c r="O118" s="173">
        <v>5646035</v>
      </c>
      <c r="P118" s="173">
        <f t="shared" ref="P118:P149" si="14">+O118</f>
        <v>5646035</v>
      </c>
      <c r="Q118" s="167"/>
      <c r="R118" s="148">
        <v>115</v>
      </c>
      <c r="S118" s="139" t="s">
        <v>28499</v>
      </c>
      <c r="T118" s="139">
        <v>361803</v>
      </c>
      <c r="U118" s="156">
        <v>361803</v>
      </c>
      <c r="V118" s="140" t="s">
        <v>28500</v>
      </c>
      <c r="W118" s="145" t="s">
        <v>26700</v>
      </c>
      <c r="X118" s="145" t="s">
        <v>26727</v>
      </c>
      <c r="Y118" s="176">
        <v>5646034.7726414297</v>
      </c>
      <c r="Z118" s="212"/>
      <c r="AA118" s="212"/>
      <c r="AB118" s="116">
        <f t="shared" si="8"/>
        <v>0</v>
      </c>
      <c r="AC118" s="148">
        <v>115</v>
      </c>
      <c r="AD118" s="139" t="s">
        <v>28499</v>
      </c>
      <c r="AE118" s="139">
        <v>361803</v>
      </c>
      <c r="AF118" s="156">
        <v>361803</v>
      </c>
      <c r="AG118" s="140" t="s">
        <v>28500</v>
      </c>
      <c r="AH118" s="139" t="s">
        <v>28681</v>
      </c>
      <c r="AI118" s="139" t="s">
        <v>28681</v>
      </c>
      <c r="AJ118" s="173">
        <f t="shared" si="9"/>
        <v>5646035</v>
      </c>
      <c r="AK118" s="173">
        <f t="shared" si="10"/>
        <v>5646034.7726414297</v>
      </c>
      <c r="AL118" s="172">
        <f t="shared" si="11"/>
        <v>5646034.7726414297</v>
      </c>
      <c r="AN118" s="148">
        <v>115</v>
      </c>
      <c r="AO118" s="139" t="s">
        <v>28499</v>
      </c>
      <c r="AP118" s="139">
        <v>361803</v>
      </c>
      <c r="AQ118" s="139">
        <v>361803</v>
      </c>
      <c r="AR118" s="140" t="s">
        <v>28500</v>
      </c>
      <c r="AS118" s="145" t="s">
        <v>26700</v>
      </c>
      <c r="AT118" s="145" t="s">
        <v>26727</v>
      </c>
      <c r="AU118" s="169">
        <f t="shared" si="12"/>
        <v>5646034.7726414297</v>
      </c>
      <c r="AW118" s="201">
        <v>115</v>
      </c>
      <c r="AX118" s="201">
        <v>933601</v>
      </c>
      <c r="AY118" s="200" t="s">
        <v>130</v>
      </c>
      <c r="AZ118" s="202"/>
      <c r="BA118" s="202">
        <v>64569</v>
      </c>
      <c r="BB118" s="202"/>
      <c r="BC118" s="202"/>
      <c r="BD118" s="202">
        <v>64569</v>
      </c>
    </row>
    <row r="119" spans="2:56" ht="56.25" x14ac:dyDescent="0.25">
      <c r="B119" s="148">
        <v>116</v>
      </c>
      <c r="C119" s="139" t="s">
        <v>28501</v>
      </c>
      <c r="D119" s="139">
        <v>361809</v>
      </c>
      <c r="E119" s="156">
        <v>361809</v>
      </c>
      <c r="F119" s="140" t="s">
        <v>28502</v>
      </c>
      <c r="G119" s="173">
        <v>5153694</v>
      </c>
      <c r="H119" s="173">
        <v>6226984</v>
      </c>
      <c r="I119" s="173">
        <v>5655148</v>
      </c>
      <c r="J119" s="173">
        <v>6252626</v>
      </c>
      <c r="K119" s="173">
        <v>5949216</v>
      </c>
      <c r="L119" s="173">
        <v>6252626</v>
      </c>
      <c r="M119" s="173" t="s">
        <v>28164</v>
      </c>
      <c r="N119" s="173" t="s">
        <v>28164</v>
      </c>
      <c r="O119" s="173">
        <v>6246677</v>
      </c>
      <c r="P119" s="173">
        <f t="shared" si="14"/>
        <v>6246677</v>
      </c>
      <c r="Q119" s="167"/>
      <c r="R119" s="148">
        <v>116</v>
      </c>
      <c r="S119" s="139" t="s">
        <v>28501</v>
      </c>
      <c r="T119" s="139">
        <v>361809</v>
      </c>
      <c r="U119" s="156">
        <v>361809</v>
      </c>
      <c r="V119" s="140" t="s">
        <v>28502</v>
      </c>
      <c r="W119" s="145" t="s">
        <v>26700</v>
      </c>
      <c r="X119" s="145" t="s">
        <v>26727</v>
      </c>
      <c r="Y119" s="176">
        <v>6246676.7697309442</v>
      </c>
      <c r="Z119" s="212"/>
      <c r="AA119" s="212"/>
      <c r="AB119" s="116">
        <f t="shared" si="8"/>
        <v>0</v>
      </c>
      <c r="AC119" s="148">
        <v>116</v>
      </c>
      <c r="AD119" s="139" t="s">
        <v>28501</v>
      </c>
      <c r="AE119" s="139">
        <v>361809</v>
      </c>
      <c r="AF119" s="156">
        <v>361809</v>
      </c>
      <c r="AG119" s="140" t="s">
        <v>28502</v>
      </c>
      <c r="AH119" s="139" t="s">
        <v>28681</v>
      </c>
      <c r="AI119" s="139" t="s">
        <v>28681</v>
      </c>
      <c r="AJ119" s="173">
        <f t="shared" si="9"/>
        <v>6246677</v>
      </c>
      <c r="AK119" s="173">
        <f t="shared" si="10"/>
        <v>6246676.7697309442</v>
      </c>
      <c r="AL119" s="172">
        <f t="shared" si="11"/>
        <v>6246676.7697309442</v>
      </c>
      <c r="AN119" s="148">
        <v>116</v>
      </c>
      <c r="AO119" s="139" t="s">
        <v>28501</v>
      </c>
      <c r="AP119" s="139">
        <v>361809</v>
      </c>
      <c r="AQ119" s="139">
        <v>361809</v>
      </c>
      <c r="AR119" s="140" t="s">
        <v>28502</v>
      </c>
      <c r="AS119" s="145" t="s">
        <v>26700</v>
      </c>
      <c r="AT119" s="145" t="s">
        <v>26727</v>
      </c>
      <c r="AU119" s="169">
        <f t="shared" si="12"/>
        <v>6246676.7697309442</v>
      </c>
      <c r="AW119" s="201">
        <v>116</v>
      </c>
      <c r="AX119" s="201">
        <v>996101</v>
      </c>
      <c r="AY119" s="200" t="s">
        <v>131</v>
      </c>
      <c r="AZ119" s="202"/>
      <c r="BA119" s="202"/>
      <c r="BB119" s="202">
        <v>452600</v>
      </c>
      <c r="BC119" s="202"/>
      <c r="BD119" s="202">
        <v>452600</v>
      </c>
    </row>
    <row r="120" spans="2:56" ht="67.5" x14ac:dyDescent="0.25">
      <c r="B120" s="148">
        <v>117</v>
      </c>
      <c r="C120" s="139" t="s">
        <v>28503</v>
      </c>
      <c r="D120" s="139">
        <v>361811</v>
      </c>
      <c r="E120" s="156">
        <v>361811</v>
      </c>
      <c r="F120" s="140" t="s">
        <v>28504</v>
      </c>
      <c r="G120" s="173">
        <v>5153694</v>
      </c>
      <c r="H120" s="173">
        <v>6226984</v>
      </c>
      <c r="I120" s="173">
        <v>5655148</v>
      </c>
      <c r="J120" s="173">
        <v>6252626</v>
      </c>
      <c r="K120" s="173">
        <v>5949216</v>
      </c>
      <c r="L120" s="173">
        <v>6252626</v>
      </c>
      <c r="M120" s="173" t="s">
        <v>28164</v>
      </c>
      <c r="N120" s="173" t="s">
        <v>28164</v>
      </c>
      <c r="O120" s="173">
        <v>6246677</v>
      </c>
      <c r="P120" s="173">
        <f t="shared" si="14"/>
        <v>6246677</v>
      </c>
      <c r="Q120" s="167"/>
      <c r="R120" s="148">
        <v>117</v>
      </c>
      <c r="S120" s="139" t="s">
        <v>28503</v>
      </c>
      <c r="T120" s="139">
        <v>361811</v>
      </c>
      <c r="U120" s="156">
        <v>361811</v>
      </c>
      <c r="V120" s="140" t="s">
        <v>28504</v>
      </c>
      <c r="W120" s="145" t="s">
        <v>26700</v>
      </c>
      <c r="X120" s="145" t="s">
        <v>26727</v>
      </c>
      <c r="Y120" s="176">
        <v>6246676.7697309442</v>
      </c>
      <c r="Z120" s="212"/>
      <c r="AA120" s="212"/>
      <c r="AB120" s="116">
        <f t="shared" si="8"/>
        <v>0</v>
      </c>
      <c r="AC120" s="148">
        <v>117</v>
      </c>
      <c r="AD120" s="139" t="s">
        <v>28503</v>
      </c>
      <c r="AE120" s="139">
        <v>361811</v>
      </c>
      <c r="AF120" s="156">
        <v>361811</v>
      </c>
      <c r="AG120" s="140" t="s">
        <v>28504</v>
      </c>
      <c r="AH120" s="139" t="s">
        <v>28681</v>
      </c>
      <c r="AI120" s="139" t="s">
        <v>28681</v>
      </c>
      <c r="AJ120" s="173">
        <f t="shared" si="9"/>
        <v>6246677</v>
      </c>
      <c r="AK120" s="173">
        <f t="shared" si="10"/>
        <v>6246676.7697309442</v>
      </c>
      <c r="AL120" s="172">
        <f t="shared" si="11"/>
        <v>6246676.7697309442</v>
      </c>
      <c r="AN120" s="148">
        <v>117</v>
      </c>
      <c r="AO120" s="139" t="s">
        <v>28503</v>
      </c>
      <c r="AP120" s="139">
        <v>361811</v>
      </c>
      <c r="AQ120" s="139">
        <v>361811</v>
      </c>
      <c r="AR120" s="140" t="s">
        <v>28504</v>
      </c>
      <c r="AS120" s="145" t="s">
        <v>26700</v>
      </c>
      <c r="AT120" s="145" t="s">
        <v>26727</v>
      </c>
      <c r="AU120" s="169">
        <f t="shared" si="12"/>
        <v>6246676.7697309442</v>
      </c>
      <c r="AW120" s="201">
        <v>117</v>
      </c>
      <c r="AX120" s="201">
        <v>890240</v>
      </c>
      <c r="AY120" s="200" t="s">
        <v>102</v>
      </c>
      <c r="AZ120" s="202">
        <v>100400</v>
      </c>
      <c r="BA120" s="202">
        <v>92631</v>
      </c>
      <c r="BB120" s="202">
        <v>90000</v>
      </c>
      <c r="BC120" s="202"/>
      <c r="BD120" s="202">
        <v>90000</v>
      </c>
    </row>
    <row r="121" spans="2:56" ht="90" x14ac:dyDescent="0.25">
      <c r="B121" s="148">
        <v>118</v>
      </c>
      <c r="C121" s="139" t="s">
        <v>28505</v>
      </c>
      <c r="D121" s="139">
        <v>361823</v>
      </c>
      <c r="E121" s="156">
        <v>361823</v>
      </c>
      <c r="F121" s="140" t="s">
        <v>28506</v>
      </c>
      <c r="G121" s="173">
        <v>5153694</v>
      </c>
      <c r="H121" s="173">
        <v>6226984</v>
      </c>
      <c r="I121" s="173">
        <v>5655148</v>
      </c>
      <c r="J121" s="173">
        <v>6252626</v>
      </c>
      <c r="K121" s="173">
        <v>5949216</v>
      </c>
      <c r="L121" s="173">
        <v>6252626</v>
      </c>
      <c r="M121" s="173" t="s">
        <v>28164</v>
      </c>
      <c r="N121" s="173" t="s">
        <v>28164</v>
      </c>
      <c r="O121" s="173">
        <v>6246677</v>
      </c>
      <c r="P121" s="173">
        <f t="shared" si="14"/>
        <v>6246677</v>
      </c>
      <c r="Q121" s="167"/>
      <c r="R121" s="148">
        <v>118</v>
      </c>
      <c r="S121" s="139" t="s">
        <v>28505</v>
      </c>
      <c r="T121" s="139">
        <v>361823</v>
      </c>
      <c r="U121" s="156">
        <v>361823</v>
      </c>
      <c r="V121" s="140" t="s">
        <v>28506</v>
      </c>
      <c r="W121" s="145" t="s">
        <v>26700</v>
      </c>
      <c r="X121" s="145" t="s">
        <v>26727</v>
      </c>
      <c r="Y121" s="176">
        <v>6246676.7697309442</v>
      </c>
      <c r="Z121" s="212"/>
      <c r="AA121" s="212"/>
      <c r="AB121" s="116">
        <f t="shared" si="8"/>
        <v>0</v>
      </c>
      <c r="AC121" s="148">
        <v>118</v>
      </c>
      <c r="AD121" s="139" t="s">
        <v>28505</v>
      </c>
      <c r="AE121" s="139">
        <v>361823</v>
      </c>
      <c r="AF121" s="156">
        <v>361823</v>
      </c>
      <c r="AG121" s="140" t="s">
        <v>28506</v>
      </c>
      <c r="AH121" s="139" t="s">
        <v>28681</v>
      </c>
      <c r="AI121" s="139" t="s">
        <v>28681</v>
      </c>
      <c r="AJ121" s="173">
        <f t="shared" si="9"/>
        <v>6246677</v>
      </c>
      <c r="AK121" s="173">
        <f t="shared" si="10"/>
        <v>6246676.7697309442</v>
      </c>
      <c r="AL121" s="172">
        <f t="shared" si="11"/>
        <v>6246676.7697309442</v>
      </c>
      <c r="AN121" s="148">
        <v>118</v>
      </c>
      <c r="AO121" s="139" t="s">
        <v>28505</v>
      </c>
      <c r="AP121" s="139">
        <v>361823</v>
      </c>
      <c r="AQ121" s="139">
        <v>361823</v>
      </c>
      <c r="AR121" s="140" t="s">
        <v>28506</v>
      </c>
      <c r="AS121" s="145" t="s">
        <v>26700</v>
      </c>
      <c r="AT121" s="145" t="s">
        <v>26727</v>
      </c>
      <c r="AU121" s="169">
        <f t="shared" si="12"/>
        <v>6246676.7697309442</v>
      </c>
      <c r="AW121" s="201">
        <v>118</v>
      </c>
      <c r="AX121" s="201">
        <v>890340</v>
      </c>
      <c r="AY121" s="200" t="s">
        <v>115</v>
      </c>
      <c r="AZ121" s="202">
        <v>100400</v>
      </c>
      <c r="BA121" s="202">
        <v>92631</v>
      </c>
      <c r="BB121" s="202">
        <v>90000</v>
      </c>
      <c r="BC121" s="202"/>
      <c r="BD121" s="202">
        <v>90000</v>
      </c>
    </row>
    <row r="122" spans="2:56" ht="56.25" x14ac:dyDescent="0.25">
      <c r="B122" s="148">
        <v>119</v>
      </c>
      <c r="C122" s="139" t="s">
        <v>28507</v>
      </c>
      <c r="D122" s="139">
        <v>361903</v>
      </c>
      <c r="E122" s="156">
        <v>361903</v>
      </c>
      <c r="F122" s="140" t="s">
        <v>28508</v>
      </c>
      <c r="G122" s="173">
        <v>4658146</v>
      </c>
      <c r="H122" s="173">
        <v>5628235</v>
      </c>
      <c r="I122" s="173">
        <v>5111384</v>
      </c>
      <c r="J122" s="173">
        <v>5651412</v>
      </c>
      <c r="K122" s="173">
        <v>5377176</v>
      </c>
      <c r="L122" s="173">
        <v>5651412</v>
      </c>
      <c r="M122" s="173" t="s">
        <v>28164</v>
      </c>
      <c r="N122" s="173" t="s">
        <v>28164</v>
      </c>
      <c r="O122" s="173">
        <v>5646035</v>
      </c>
      <c r="P122" s="173">
        <f t="shared" si="14"/>
        <v>5646035</v>
      </c>
      <c r="Q122" s="167"/>
      <c r="R122" s="148">
        <v>119</v>
      </c>
      <c r="S122" s="139" t="s">
        <v>28507</v>
      </c>
      <c r="T122" s="139">
        <v>361903</v>
      </c>
      <c r="U122" s="156">
        <v>361903</v>
      </c>
      <c r="V122" s="140" t="s">
        <v>28508</v>
      </c>
      <c r="W122" s="145" t="s">
        <v>26700</v>
      </c>
      <c r="X122" s="145" t="s">
        <v>26727</v>
      </c>
      <c r="Y122" s="176">
        <v>5646034.7726414297</v>
      </c>
      <c r="Z122" s="212"/>
      <c r="AA122" s="212"/>
      <c r="AB122" s="116">
        <f t="shared" si="8"/>
        <v>0</v>
      </c>
      <c r="AC122" s="148">
        <v>119</v>
      </c>
      <c r="AD122" s="139" t="s">
        <v>28507</v>
      </c>
      <c r="AE122" s="139">
        <v>361903</v>
      </c>
      <c r="AF122" s="156">
        <v>361903</v>
      </c>
      <c r="AG122" s="140" t="s">
        <v>28508</v>
      </c>
      <c r="AH122" s="139" t="s">
        <v>28681</v>
      </c>
      <c r="AI122" s="139" t="s">
        <v>28681</v>
      </c>
      <c r="AJ122" s="173">
        <f t="shared" si="9"/>
        <v>5646035</v>
      </c>
      <c r="AK122" s="173">
        <f t="shared" si="10"/>
        <v>5646034.7726414297</v>
      </c>
      <c r="AL122" s="172">
        <f t="shared" si="11"/>
        <v>5646034.7726414297</v>
      </c>
      <c r="AN122" s="148">
        <v>119</v>
      </c>
      <c r="AO122" s="139" t="s">
        <v>28507</v>
      </c>
      <c r="AP122" s="139">
        <v>361903</v>
      </c>
      <c r="AQ122" s="139">
        <v>361903</v>
      </c>
      <c r="AR122" s="140" t="s">
        <v>28508</v>
      </c>
      <c r="AS122" s="145" t="s">
        <v>26700</v>
      </c>
      <c r="AT122" s="145" t="s">
        <v>26727</v>
      </c>
      <c r="AU122" s="169">
        <f t="shared" si="12"/>
        <v>5646034.7726414297</v>
      </c>
      <c r="AW122" s="201">
        <v>119</v>
      </c>
      <c r="AX122" s="201">
        <v>890440</v>
      </c>
      <c r="AY122" s="200" t="s">
        <v>528</v>
      </c>
      <c r="AZ122" s="202"/>
      <c r="BA122" s="202"/>
      <c r="BB122" s="202">
        <v>110000</v>
      </c>
      <c r="BC122" s="202"/>
      <c r="BD122" s="202">
        <v>110000</v>
      </c>
    </row>
    <row r="123" spans="2:56" ht="45.75" thickBot="1" x14ac:dyDescent="0.3">
      <c r="B123" s="148">
        <v>120</v>
      </c>
      <c r="C123" s="139" t="s">
        <v>28509</v>
      </c>
      <c r="D123" s="139">
        <v>361909</v>
      </c>
      <c r="E123" s="156">
        <v>361909</v>
      </c>
      <c r="F123" s="140" t="s">
        <v>28510</v>
      </c>
      <c r="G123" s="173">
        <v>5153694</v>
      </c>
      <c r="H123" s="173">
        <v>6226984</v>
      </c>
      <c r="I123" s="173">
        <v>5655148</v>
      </c>
      <c r="J123" s="173">
        <v>6252626</v>
      </c>
      <c r="K123" s="173">
        <v>5949216</v>
      </c>
      <c r="L123" s="173">
        <v>6252626</v>
      </c>
      <c r="M123" s="173" t="s">
        <v>28164</v>
      </c>
      <c r="N123" s="173" t="s">
        <v>28164</v>
      </c>
      <c r="O123" s="173">
        <v>6246677</v>
      </c>
      <c r="P123" s="173">
        <f t="shared" si="14"/>
        <v>6246677</v>
      </c>
      <c r="Q123" s="167"/>
      <c r="R123" s="148">
        <v>120</v>
      </c>
      <c r="S123" s="139" t="s">
        <v>28509</v>
      </c>
      <c r="T123" s="139">
        <v>361909</v>
      </c>
      <c r="U123" s="156">
        <v>361909</v>
      </c>
      <c r="V123" s="140" t="s">
        <v>28510</v>
      </c>
      <c r="W123" s="143" t="s">
        <v>26700</v>
      </c>
      <c r="X123" s="143" t="s">
        <v>26727</v>
      </c>
      <c r="Y123" s="177">
        <v>6246676.7697309442</v>
      </c>
      <c r="Z123" s="212"/>
      <c r="AA123" s="212"/>
      <c r="AB123" s="116">
        <f t="shared" si="8"/>
        <v>0</v>
      </c>
      <c r="AC123" s="148">
        <v>120</v>
      </c>
      <c r="AD123" s="139" t="s">
        <v>28509</v>
      </c>
      <c r="AE123" s="139">
        <v>361909</v>
      </c>
      <c r="AF123" s="156">
        <v>361909</v>
      </c>
      <c r="AG123" s="140" t="s">
        <v>28510</v>
      </c>
      <c r="AH123" s="139" t="s">
        <v>28681</v>
      </c>
      <c r="AI123" s="139" t="s">
        <v>28681</v>
      </c>
      <c r="AJ123" s="173">
        <f t="shared" si="9"/>
        <v>6246677</v>
      </c>
      <c r="AK123" s="173">
        <f t="shared" si="10"/>
        <v>6246676.7697309442</v>
      </c>
      <c r="AL123" s="172">
        <f t="shared" si="11"/>
        <v>6246676.7697309442</v>
      </c>
      <c r="AN123" s="148">
        <v>120</v>
      </c>
      <c r="AO123" s="139" t="s">
        <v>28509</v>
      </c>
      <c r="AP123" s="139">
        <v>361909</v>
      </c>
      <c r="AQ123" s="139">
        <v>361909</v>
      </c>
      <c r="AR123" s="140" t="s">
        <v>28510</v>
      </c>
      <c r="AS123" s="143" t="s">
        <v>26700</v>
      </c>
      <c r="AT123" s="143" t="s">
        <v>26727</v>
      </c>
      <c r="AU123" s="169">
        <f t="shared" si="12"/>
        <v>6246676.7697309442</v>
      </c>
      <c r="AW123" s="201">
        <v>120</v>
      </c>
      <c r="AX123" s="201">
        <v>882212</v>
      </c>
      <c r="AY123" s="200" t="s">
        <v>456</v>
      </c>
      <c r="AZ123" s="202"/>
      <c r="BA123" s="202"/>
      <c r="BB123" s="202"/>
      <c r="BC123" s="202"/>
      <c r="BD123" s="202">
        <v>0</v>
      </c>
    </row>
    <row r="124" spans="2:56" ht="45.75" thickBot="1" x14ac:dyDescent="0.3">
      <c r="B124" s="148">
        <v>121</v>
      </c>
      <c r="C124" s="139" t="s">
        <v>28511</v>
      </c>
      <c r="D124" s="139">
        <v>361911</v>
      </c>
      <c r="E124" s="156">
        <v>361911</v>
      </c>
      <c r="F124" s="140" t="s">
        <v>28512</v>
      </c>
      <c r="G124" s="173">
        <v>5153694</v>
      </c>
      <c r="H124" s="173">
        <v>6226984</v>
      </c>
      <c r="I124" s="173">
        <v>5655148</v>
      </c>
      <c r="J124" s="173">
        <v>6252626</v>
      </c>
      <c r="K124" s="173">
        <v>5949216</v>
      </c>
      <c r="L124" s="173">
        <v>6252626</v>
      </c>
      <c r="M124" s="173" t="s">
        <v>28164</v>
      </c>
      <c r="N124" s="173" t="s">
        <v>28164</v>
      </c>
      <c r="O124" s="173">
        <v>6246677</v>
      </c>
      <c r="P124" s="173">
        <f t="shared" si="14"/>
        <v>6246677</v>
      </c>
      <c r="Q124" s="167"/>
      <c r="R124" s="148">
        <v>121</v>
      </c>
      <c r="S124" s="139" t="s">
        <v>28511</v>
      </c>
      <c r="T124" s="139">
        <v>361911</v>
      </c>
      <c r="U124" s="156">
        <v>361911</v>
      </c>
      <c r="V124" s="140" t="s">
        <v>28512</v>
      </c>
      <c r="W124" s="143" t="s">
        <v>26700</v>
      </c>
      <c r="X124" s="143" t="s">
        <v>26727</v>
      </c>
      <c r="Y124" s="177">
        <v>6246676.7697309442</v>
      </c>
      <c r="Z124" s="212"/>
      <c r="AA124" s="212"/>
      <c r="AB124" s="116">
        <f t="shared" si="8"/>
        <v>0</v>
      </c>
      <c r="AC124" s="148">
        <v>121</v>
      </c>
      <c r="AD124" s="139" t="s">
        <v>28511</v>
      </c>
      <c r="AE124" s="139">
        <v>361911</v>
      </c>
      <c r="AF124" s="156">
        <v>361911</v>
      </c>
      <c r="AG124" s="140" t="s">
        <v>28512</v>
      </c>
      <c r="AH124" s="139" t="s">
        <v>28681</v>
      </c>
      <c r="AI124" s="139" t="s">
        <v>28681</v>
      </c>
      <c r="AJ124" s="173">
        <f t="shared" si="9"/>
        <v>6246677</v>
      </c>
      <c r="AK124" s="173">
        <f t="shared" si="10"/>
        <v>6246676.7697309442</v>
      </c>
      <c r="AL124" s="172">
        <f t="shared" si="11"/>
        <v>6246676.7697309442</v>
      </c>
      <c r="AN124" s="148">
        <v>121</v>
      </c>
      <c r="AO124" s="139" t="s">
        <v>28511</v>
      </c>
      <c r="AP124" s="139">
        <v>361911</v>
      </c>
      <c r="AQ124" s="139">
        <v>361911</v>
      </c>
      <c r="AR124" s="140" t="s">
        <v>28512</v>
      </c>
      <c r="AS124" s="143" t="s">
        <v>26700</v>
      </c>
      <c r="AT124" s="143" t="s">
        <v>26727</v>
      </c>
      <c r="AU124" s="169">
        <f t="shared" si="12"/>
        <v>6246676.7697309442</v>
      </c>
      <c r="AW124" s="201">
        <v>121</v>
      </c>
      <c r="AX124" s="201">
        <v>882222</v>
      </c>
      <c r="AY124" s="200" t="s">
        <v>457</v>
      </c>
      <c r="AZ124" s="202"/>
      <c r="BA124" s="202">
        <v>196437</v>
      </c>
      <c r="BB124" s="202"/>
      <c r="BC124" s="202"/>
      <c r="BD124" s="202">
        <v>196437</v>
      </c>
    </row>
    <row r="125" spans="2:56" ht="57" thickBot="1" x14ac:dyDescent="0.3">
      <c r="B125" s="148">
        <v>122</v>
      </c>
      <c r="C125" s="139" t="s">
        <v>28513</v>
      </c>
      <c r="D125" s="139">
        <v>361921</v>
      </c>
      <c r="E125" s="156">
        <v>361921</v>
      </c>
      <c r="F125" s="140" t="s">
        <v>28514</v>
      </c>
      <c r="G125" s="173">
        <v>5153694</v>
      </c>
      <c r="H125" s="173">
        <v>6226984</v>
      </c>
      <c r="I125" s="173">
        <v>5655148</v>
      </c>
      <c r="J125" s="173">
        <v>6252626</v>
      </c>
      <c r="K125" s="173">
        <v>5949216</v>
      </c>
      <c r="L125" s="173">
        <v>6252626</v>
      </c>
      <c r="M125" s="173" t="s">
        <v>28164</v>
      </c>
      <c r="N125" s="173" t="s">
        <v>28164</v>
      </c>
      <c r="O125" s="173">
        <v>6246677</v>
      </c>
      <c r="P125" s="173">
        <f t="shared" si="14"/>
        <v>6246677</v>
      </c>
      <c r="Q125" s="167"/>
      <c r="R125" s="148">
        <v>122</v>
      </c>
      <c r="S125" s="139" t="s">
        <v>28513</v>
      </c>
      <c r="T125" s="139">
        <v>361921</v>
      </c>
      <c r="U125" s="156">
        <v>361921</v>
      </c>
      <c r="V125" s="140" t="s">
        <v>28514</v>
      </c>
      <c r="W125" s="143" t="s">
        <v>26700</v>
      </c>
      <c r="X125" s="143" t="s">
        <v>26727</v>
      </c>
      <c r="Y125" s="177">
        <v>6246676.7697309442</v>
      </c>
      <c r="Z125" s="212"/>
      <c r="AA125" s="212"/>
      <c r="AB125" s="116">
        <f t="shared" si="8"/>
        <v>0</v>
      </c>
      <c r="AC125" s="148">
        <v>122</v>
      </c>
      <c r="AD125" s="139" t="s">
        <v>28513</v>
      </c>
      <c r="AE125" s="139">
        <v>361921</v>
      </c>
      <c r="AF125" s="156">
        <v>361921</v>
      </c>
      <c r="AG125" s="140" t="s">
        <v>28514</v>
      </c>
      <c r="AH125" s="139" t="s">
        <v>28681</v>
      </c>
      <c r="AI125" s="139" t="s">
        <v>28681</v>
      </c>
      <c r="AJ125" s="173">
        <f t="shared" si="9"/>
        <v>6246677</v>
      </c>
      <c r="AK125" s="173">
        <f t="shared" si="10"/>
        <v>6246676.7697309442</v>
      </c>
      <c r="AL125" s="172">
        <f t="shared" si="11"/>
        <v>6246676.7697309442</v>
      </c>
      <c r="AN125" s="148">
        <v>122</v>
      </c>
      <c r="AO125" s="139" t="s">
        <v>28513</v>
      </c>
      <c r="AP125" s="139">
        <v>361921</v>
      </c>
      <c r="AQ125" s="139">
        <v>361921</v>
      </c>
      <c r="AR125" s="140" t="s">
        <v>28514</v>
      </c>
      <c r="AS125" s="143" t="s">
        <v>26700</v>
      </c>
      <c r="AT125" s="143" t="s">
        <v>26727</v>
      </c>
      <c r="AU125" s="169">
        <f t="shared" si="12"/>
        <v>6246676.7697309442</v>
      </c>
      <c r="AW125" s="201">
        <v>122</v>
      </c>
      <c r="AX125" s="201">
        <v>882203</v>
      </c>
      <c r="AY125" s="200" t="s">
        <v>455</v>
      </c>
      <c r="AZ125" s="202"/>
      <c r="BA125" s="202">
        <v>196437</v>
      </c>
      <c r="BB125" s="202"/>
      <c r="BC125" s="202"/>
      <c r="BD125" s="202">
        <v>196437</v>
      </c>
    </row>
    <row r="126" spans="2:56" ht="57" thickBot="1" x14ac:dyDescent="0.3">
      <c r="B126" s="148">
        <v>123</v>
      </c>
      <c r="C126" s="139" t="s">
        <v>28515</v>
      </c>
      <c r="D126" s="139">
        <v>363201</v>
      </c>
      <c r="E126" s="156">
        <v>363201</v>
      </c>
      <c r="F126" s="140" t="s">
        <v>28516</v>
      </c>
      <c r="G126" s="173">
        <v>5451022</v>
      </c>
      <c r="H126" s="173">
        <v>6586233</v>
      </c>
      <c r="I126" s="173">
        <v>5981407</v>
      </c>
      <c r="J126" s="173">
        <v>6613355</v>
      </c>
      <c r="K126" s="173">
        <v>6292440</v>
      </c>
      <c r="L126" s="173">
        <v>6613354</v>
      </c>
      <c r="M126" s="173" t="s">
        <v>28164</v>
      </c>
      <c r="N126" s="173" t="s">
        <v>28164</v>
      </c>
      <c r="O126" s="173">
        <v>6607062</v>
      </c>
      <c r="P126" s="173">
        <f t="shared" si="14"/>
        <v>6607062</v>
      </c>
      <c r="Q126" s="167"/>
      <c r="R126" s="148">
        <v>123</v>
      </c>
      <c r="S126" s="139" t="s">
        <v>28515</v>
      </c>
      <c r="T126" s="139">
        <v>363201</v>
      </c>
      <c r="U126" s="156">
        <v>363201</v>
      </c>
      <c r="V126" s="140" t="s">
        <v>28516</v>
      </c>
      <c r="W126" s="143" t="s">
        <v>26700</v>
      </c>
      <c r="X126" s="143" t="s">
        <v>26727</v>
      </c>
      <c r="Y126" s="177">
        <v>6607061.967984654</v>
      </c>
      <c r="Z126" s="212"/>
      <c r="AA126" s="212"/>
      <c r="AB126" s="116">
        <f t="shared" si="8"/>
        <v>0</v>
      </c>
      <c r="AC126" s="148">
        <v>123</v>
      </c>
      <c r="AD126" s="139" t="s">
        <v>28515</v>
      </c>
      <c r="AE126" s="139">
        <v>363201</v>
      </c>
      <c r="AF126" s="156">
        <v>363201</v>
      </c>
      <c r="AG126" s="140" t="s">
        <v>28516</v>
      </c>
      <c r="AH126" s="139" t="s">
        <v>28681</v>
      </c>
      <c r="AI126" s="139" t="s">
        <v>28681</v>
      </c>
      <c r="AJ126" s="173">
        <f t="shared" si="9"/>
        <v>6607062</v>
      </c>
      <c r="AK126" s="173">
        <f t="shared" si="10"/>
        <v>6607061.967984654</v>
      </c>
      <c r="AL126" s="172">
        <f t="shared" si="11"/>
        <v>6607061.967984654</v>
      </c>
      <c r="AN126" s="148">
        <v>123</v>
      </c>
      <c r="AO126" s="139" t="s">
        <v>28515</v>
      </c>
      <c r="AP126" s="139">
        <v>363201</v>
      </c>
      <c r="AQ126" s="139">
        <v>363201</v>
      </c>
      <c r="AR126" s="140" t="s">
        <v>28516</v>
      </c>
      <c r="AS126" s="143" t="s">
        <v>26700</v>
      </c>
      <c r="AT126" s="143" t="s">
        <v>26727</v>
      </c>
      <c r="AU126" s="169">
        <f t="shared" si="12"/>
        <v>6607061.967984654</v>
      </c>
      <c r="AW126" s="201">
        <v>123</v>
      </c>
      <c r="AX126" s="201">
        <v>882262</v>
      </c>
      <c r="AY126" s="200" t="s">
        <v>461</v>
      </c>
      <c r="AZ126" s="202"/>
      <c r="BA126" s="202"/>
      <c r="BB126" s="202"/>
      <c r="BC126" s="202"/>
      <c r="BD126" s="202">
        <v>0</v>
      </c>
    </row>
    <row r="127" spans="2:56" ht="57" thickBot="1" x14ac:dyDescent="0.3">
      <c r="B127" s="148">
        <v>124</v>
      </c>
      <c r="C127" s="139" t="s">
        <v>28517</v>
      </c>
      <c r="D127" s="139">
        <v>369201</v>
      </c>
      <c r="E127" s="156">
        <v>369201</v>
      </c>
      <c r="F127" s="140" t="s">
        <v>28518</v>
      </c>
      <c r="G127" s="173">
        <v>2947491</v>
      </c>
      <c r="H127" s="173">
        <v>3561325</v>
      </c>
      <c r="I127" s="173">
        <v>3234282</v>
      </c>
      <c r="J127" s="173">
        <v>3575990</v>
      </c>
      <c r="K127" s="173">
        <v>3402464</v>
      </c>
      <c r="L127" s="173">
        <v>3575990</v>
      </c>
      <c r="M127" s="173" t="s">
        <v>28164</v>
      </c>
      <c r="N127" s="173" t="s">
        <v>28164</v>
      </c>
      <c r="O127" s="173">
        <v>3572588</v>
      </c>
      <c r="P127" s="173">
        <f t="shared" si="14"/>
        <v>3572588</v>
      </c>
      <c r="Q127" s="167"/>
      <c r="R127" s="148">
        <v>124</v>
      </c>
      <c r="S127" s="139" t="s">
        <v>28517</v>
      </c>
      <c r="T127" s="139">
        <v>369201</v>
      </c>
      <c r="U127" s="156">
        <v>369201</v>
      </c>
      <c r="V127" s="140" t="s">
        <v>28518</v>
      </c>
      <c r="W127" s="143" t="s">
        <v>26700</v>
      </c>
      <c r="X127" s="143" t="s">
        <v>26727</v>
      </c>
      <c r="Y127" s="177">
        <v>3572587.5159362638</v>
      </c>
      <c r="Z127" s="212"/>
      <c r="AA127" s="212"/>
      <c r="AB127" s="116">
        <f t="shared" si="8"/>
        <v>0</v>
      </c>
      <c r="AC127" s="148">
        <v>124</v>
      </c>
      <c r="AD127" s="139" t="s">
        <v>28517</v>
      </c>
      <c r="AE127" s="139">
        <v>369201</v>
      </c>
      <c r="AF127" s="156">
        <v>369201</v>
      </c>
      <c r="AG127" s="140" t="s">
        <v>28518</v>
      </c>
      <c r="AH127" s="139" t="s">
        <v>28681</v>
      </c>
      <c r="AI127" s="139" t="s">
        <v>28681</v>
      </c>
      <c r="AJ127" s="173">
        <f t="shared" si="9"/>
        <v>3572588</v>
      </c>
      <c r="AK127" s="173">
        <f t="shared" si="10"/>
        <v>3572587.5159362638</v>
      </c>
      <c r="AL127" s="172">
        <f t="shared" si="11"/>
        <v>3572587.5159362638</v>
      </c>
      <c r="AN127" s="148">
        <v>124</v>
      </c>
      <c r="AO127" s="139" t="s">
        <v>28517</v>
      </c>
      <c r="AP127" s="139">
        <v>369201</v>
      </c>
      <c r="AQ127" s="139">
        <v>369201</v>
      </c>
      <c r="AR127" s="140" t="s">
        <v>28518</v>
      </c>
      <c r="AS127" s="143" t="s">
        <v>26700</v>
      </c>
      <c r="AT127" s="143" t="s">
        <v>26727</v>
      </c>
      <c r="AU127" s="169">
        <f t="shared" si="12"/>
        <v>3572587.5159362638</v>
      </c>
      <c r="AW127" s="201">
        <v>124</v>
      </c>
      <c r="AX127" s="201">
        <v>882305</v>
      </c>
      <c r="AY127" s="200" t="s">
        <v>78</v>
      </c>
      <c r="AZ127" s="202"/>
      <c r="BA127" s="202"/>
      <c r="BB127" s="202"/>
      <c r="BC127" s="202"/>
      <c r="BD127" s="202">
        <v>0</v>
      </c>
    </row>
    <row r="128" spans="2:56" ht="79.5" thickBot="1" x14ac:dyDescent="0.3">
      <c r="B128" s="148">
        <v>125</v>
      </c>
      <c r="C128" s="139" t="s">
        <v>28519</v>
      </c>
      <c r="D128" s="139">
        <v>370101</v>
      </c>
      <c r="E128" s="156">
        <v>370101</v>
      </c>
      <c r="F128" s="140" t="s">
        <v>253</v>
      </c>
      <c r="G128" s="173">
        <v>305325</v>
      </c>
      <c r="H128" s="173">
        <v>368911</v>
      </c>
      <c r="I128" s="173">
        <v>335033</v>
      </c>
      <c r="J128" s="173">
        <v>370430</v>
      </c>
      <c r="K128" s="173">
        <v>352455</v>
      </c>
      <c r="L128" s="173">
        <v>370430</v>
      </c>
      <c r="M128" s="173" t="s">
        <v>28164</v>
      </c>
      <c r="N128" s="173" t="s">
        <v>28164</v>
      </c>
      <c r="O128" s="173">
        <v>370078</v>
      </c>
      <c r="P128" s="173">
        <f t="shared" si="14"/>
        <v>370078</v>
      </c>
      <c r="Q128" s="167"/>
      <c r="R128" s="148">
        <v>125</v>
      </c>
      <c r="S128" s="139" t="s">
        <v>28519</v>
      </c>
      <c r="T128" s="139">
        <v>370101</v>
      </c>
      <c r="U128" s="156">
        <v>370101</v>
      </c>
      <c r="V128" s="140" t="s">
        <v>253</v>
      </c>
      <c r="W128" s="143" t="s">
        <v>26708</v>
      </c>
      <c r="X128" s="144"/>
      <c r="Y128" s="177">
        <v>370077.55183171557</v>
      </c>
      <c r="Z128" s="212"/>
      <c r="AA128" s="212"/>
      <c r="AB128" s="116">
        <f t="shared" si="8"/>
        <v>0</v>
      </c>
      <c r="AC128" s="148">
        <v>125</v>
      </c>
      <c r="AD128" s="139" t="s">
        <v>28519</v>
      </c>
      <c r="AE128" s="139">
        <v>370101</v>
      </c>
      <c r="AF128" s="156">
        <v>370101</v>
      </c>
      <c r="AG128" s="140" t="s">
        <v>253</v>
      </c>
      <c r="AH128" s="139" t="s">
        <v>28681</v>
      </c>
      <c r="AI128" s="139" t="s">
        <v>28681</v>
      </c>
      <c r="AJ128" s="173">
        <f t="shared" si="9"/>
        <v>370078</v>
      </c>
      <c r="AK128" s="173">
        <f t="shared" si="10"/>
        <v>370077.55183171557</v>
      </c>
      <c r="AL128" s="172">
        <f t="shared" si="11"/>
        <v>370077.55183171557</v>
      </c>
      <c r="AN128" s="148">
        <v>125</v>
      </c>
      <c r="AO128" s="139" t="s">
        <v>28519</v>
      </c>
      <c r="AP128" s="139">
        <v>370101</v>
      </c>
      <c r="AQ128" s="139">
        <v>370101</v>
      </c>
      <c r="AR128" s="140" t="s">
        <v>253</v>
      </c>
      <c r="AS128" s="143" t="s">
        <v>26708</v>
      </c>
      <c r="AT128" s="144"/>
      <c r="AU128" s="169">
        <f t="shared" si="12"/>
        <v>370077.55183171557</v>
      </c>
      <c r="AW128" s="201">
        <v>125</v>
      </c>
      <c r="AX128" s="201">
        <v>882306</v>
      </c>
      <c r="AY128" s="200" t="s">
        <v>465</v>
      </c>
      <c r="AZ128" s="202"/>
      <c r="BA128" s="202"/>
      <c r="BB128" s="202"/>
      <c r="BC128" s="202"/>
      <c r="BD128" s="202">
        <v>0</v>
      </c>
    </row>
    <row r="129" spans="2:56" ht="68.25" thickBot="1" x14ac:dyDescent="0.3">
      <c r="B129" s="148">
        <v>126</v>
      </c>
      <c r="C129" s="139" t="s">
        <v>28520</v>
      </c>
      <c r="D129" s="139">
        <v>371202</v>
      </c>
      <c r="E129" s="156">
        <v>371202</v>
      </c>
      <c r="F129" s="140" t="s">
        <v>254</v>
      </c>
      <c r="G129" s="173">
        <v>1118013</v>
      </c>
      <c r="H129" s="173">
        <v>1350846</v>
      </c>
      <c r="I129" s="173">
        <v>1226796</v>
      </c>
      <c r="J129" s="173">
        <v>1356409</v>
      </c>
      <c r="K129" s="173">
        <v>1290589</v>
      </c>
      <c r="L129" s="173">
        <v>1356409</v>
      </c>
      <c r="M129" s="173" t="s">
        <v>28164</v>
      </c>
      <c r="N129" s="173" t="s">
        <v>28164</v>
      </c>
      <c r="O129" s="173">
        <v>1355118</v>
      </c>
      <c r="P129" s="173">
        <f t="shared" si="14"/>
        <v>1355118</v>
      </c>
      <c r="Q129" s="167"/>
      <c r="R129" s="148">
        <v>126</v>
      </c>
      <c r="S129" s="139" t="s">
        <v>28520</v>
      </c>
      <c r="T129" s="139">
        <v>371202</v>
      </c>
      <c r="U129" s="156">
        <v>371202</v>
      </c>
      <c r="V129" s="140" t="s">
        <v>254</v>
      </c>
      <c r="W129" s="143" t="s">
        <v>26697</v>
      </c>
      <c r="X129" s="143" t="s">
        <v>26727</v>
      </c>
      <c r="Y129" s="177">
        <v>1355118.4914485398</v>
      </c>
      <c r="Z129" s="212"/>
      <c r="AA129" s="212"/>
      <c r="AB129" s="116">
        <f t="shared" si="8"/>
        <v>0</v>
      </c>
      <c r="AC129" s="148">
        <v>126</v>
      </c>
      <c r="AD129" s="139" t="s">
        <v>28520</v>
      </c>
      <c r="AE129" s="139">
        <v>371202</v>
      </c>
      <c r="AF129" s="156">
        <v>371202</v>
      </c>
      <c r="AG129" s="140" t="s">
        <v>254</v>
      </c>
      <c r="AH129" s="139" t="s">
        <v>28681</v>
      </c>
      <c r="AI129" s="139" t="s">
        <v>28681</v>
      </c>
      <c r="AJ129" s="173">
        <f t="shared" si="9"/>
        <v>1355118</v>
      </c>
      <c r="AK129" s="173">
        <f t="shared" si="10"/>
        <v>1355118.4914485398</v>
      </c>
      <c r="AL129" s="172">
        <f t="shared" si="11"/>
        <v>1355118</v>
      </c>
      <c r="AN129" s="148">
        <v>126</v>
      </c>
      <c r="AO129" s="139" t="s">
        <v>28520</v>
      </c>
      <c r="AP129" s="139">
        <v>371202</v>
      </c>
      <c r="AQ129" s="139">
        <v>371202</v>
      </c>
      <c r="AR129" s="140" t="s">
        <v>254</v>
      </c>
      <c r="AS129" s="143" t="s">
        <v>26697</v>
      </c>
      <c r="AT129" s="143" t="s">
        <v>26727</v>
      </c>
      <c r="AU129" s="169">
        <f t="shared" si="12"/>
        <v>1355118</v>
      </c>
      <c r="AW129" s="201">
        <v>126</v>
      </c>
      <c r="AX129" s="201">
        <v>882307</v>
      </c>
      <c r="AY129" s="200" t="s">
        <v>79</v>
      </c>
      <c r="AZ129" s="202"/>
      <c r="BA129" s="202">
        <v>265860</v>
      </c>
      <c r="BB129" s="202"/>
      <c r="BC129" s="202"/>
      <c r="BD129" s="202">
        <v>265860</v>
      </c>
    </row>
    <row r="130" spans="2:56" ht="79.5" thickBot="1" x14ac:dyDescent="0.3">
      <c r="B130" s="148">
        <v>127</v>
      </c>
      <c r="C130" s="148" t="s">
        <v>28159</v>
      </c>
      <c r="D130" s="148">
        <v>372101</v>
      </c>
      <c r="E130" s="155">
        <v>372101</v>
      </c>
      <c r="F130" s="151" t="s">
        <v>28160</v>
      </c>
      <c r="G130" s="171">
        <v>2466959</v>
      </c>
      <c r="H130" s="171">
        <v>2980719</v>
      </c>
      <c r="I130" s="171">
        <v>2706994</v>
      </c>
      <c r="J130" s="171">
        <v>2992993</v>
      </c>
      <c r="K130" s="171">
        <v>2847758</v>
      </c>
      <c r="L130" s="171">
        <v>2992994</v>
      </c>
      <c r="M130" s="171">
        <v>2847758</v>
      </c>
      <c r="N130" s="171">
        <v>2992994</v>
      </c>
      <c r="O130" s="171">
        <v>2990146</v>
      </c>
      <c r="P130" s="171">
        <f t="shared" si="14"/>
        <v>2990146</v>
      </c>
      <c r="Q130" s="167"/>
      <c r="R130" s="148">
        <v>127</v>
      </c>
      <c r="S130" s="148" t="s">
        <v>28159</v>
      </c>
      <c r="T130" s="148">
        <v>372101</v>
      </c>
      <c r="U130" s="155">
        <v>372101</v>
      </c>
      <c r="V130" s="151" t="s">
        <v>15</v>
      </c>
      <c r="W130" s="164" t="s">
        <v>26699</v>
      </c>
      <c r="X130" s="164"/>
      <c r="Y130" s="175">
        <v>2990145.6946792202</v>
      </c>
      <c r="Z130" s="211"/>
      <c r="AA130" s="211"/>
      <c r="AB130" s="116">
        <f t="shared" si="8"/>
        <v>0</v>
      </c>
      <c r="AC130" s="148">
        <v>127</v>
      </c>
      <c r="AD130" s="148" t="s">
        <v>28159</v>
      </c>
      <c r="AE130" s="148">
        <v>372101</v>
      </c>
      <c r="AF130" s="155">
        <v>372101</v>
      </c>
      <c r="AG130" s="151" t="s">
        <v>15</v>
      </c>
      <c r="AH130" s="148" t="s">
        <v>28680</v>
      </c>
      <c r="AI130" s="148" t="s">
        <v>28680</v>
      </c>
      <c r="AJ130" s="171">
        <f t="shared" si="9"/>
        <v>2990146</v>
      </c>
      <c r="AK130" s="171">
        <f t="shared" si="10"/>
        <v>2990145.6946792202</v>
      </c>
      <c r="AL130" s="172">
        <f t="shared" si="11"/>
        <v>2990145.6946792202</v>
      </c>
      <c r="AN130" s="148">
        <v>127</v>
      </c>
      <c r="AO130" s="148" t="s">
        <v>28159</v>
      </c>
      <c r="AP130" s="148">
        <v>372101</v>
      </c>
      <c r="AQ130" s="148">
        <v>372101</v>
      </c>
      <c r="AR130" s="151" t="s">
        <v>15</v>
      </c>
      <c r="AS130" s="164" t="s">
        <v>26699</v>
      </c>
      <c r="AT130" s="164"/>
      <c r="AU130" s="169">
        <f t="shared" si="12"/>
        <v>2990145.6946792202</v>
      </c>
      <c r="AW130" s="201">
        <v>127</v>
      </c>
      <c r="AX130" s="201">
        <v>882308</v>
      </c>
      <c r="AY130" s="200" t="s">
        <v>80</v>
      </c>
      <c r="AZ130" s="202"/>
      <c r="BA130" s="202">
        <v>265860</v>
      </c>
      <c r="BB130" s="202"/>
      <c r="BC130" s="202"/>
      <c r="BD130" s="202">
        <v>265860</v>
      </c>
    </row>
    <row r="131" spans="2:56" ht="79.5" thickBot="1" x14ac:dyDescent="0.3">
      <c r="B131" s="148">
        <v>128</v>
      </c>
      <c r="C131" s="148" t="s">
        <v>28161</v>
      </c>
      <c r="D131" s="148">
        <v>372201</v>
      </c>
      <c r="E131" s="155">
        <v>372201</v>
      </c>
      <c r="F131" s="151" t="s">
        <v>16</v>
      </c>
      <c r="G131" s="171">
        <v>2527916</v>
      </c>
      <c r="H131" s="171">
        <v>3054371</v>
      </c>
      <c r="I131" s="171">
        <v>2773882</v>
      </c>
      <c r="J131" s="171">
        <v>3066948</v>
      </c>
      <c r="K131" s="171">
        <v>2918124</v>
      </c>
      <c r="L131" s="171">
        <v>3066948</v>
      </c>
      <c r="M131" s="171">
        <v>2918124</v>
      </c>
      <c r="N131" s="171">
        <v>3066948</v>
      </c>
      <c r="O131" s="171">
        <v>3064030</v>
      </c>
      <c r="P131" s="171">
        <f t="shared" si="14"/>
        <v>3064030</v>
      </c>
      <c r="Q131" s="167"/>
      <c r="R131" s="148">
        <v>128</v>
      </c>
      <c r="S131" s="148" t="s">
        <v>28161</v>
      </c>
      <c r="T131" s="148">
        <v>372201</v>
      </c>
      <c r="U131" s="155">
        <v>372201</v>
      </c>
      <c r="V131" s="151" t="s">
        <v>16</v>
      </c>
      <c r="W131" s="164" t="s">
        <v>26699</v>
      </c>
      <c r="X131" s="164"/>
      <c r="Y131" s="175">
        <v>3064030.30772328</v>
      </c>
      <c r="Z131" s="211"/>
      <c r="AA131" s="211"/>
      <c r="AB131" s="116">
        <f t="shared" si="8"/>
        <v>0</v>
      </c>
      <c r="AC131" s="148">
        <v>128</v>
      </c>
      <c r="AD131" s="148" t="s">
        <v>28161</v>
      </c>
      <c r="AE131" s="148">
        <v>372201</v>
      </c>
      <c r="AF131" s="155">
        <v>372201</v>
      </c>
      <c r="AG131" s="151" t="s">
        <v>16</v>
      </c>
      <c r="AH131" s="148" t="s">
        <v>28680</v>
      </c>
      <c r="AI131" s="148" t="s">
        <v>28680</v>
      </c>
      <c r="AJ131" s="171">
        <f t="shared" si="9"/>
        <v>3064030</v>
      </c>
      <c r="AK131" s="171">
        <f t="shared" si="10"/>
        <v>3064030.30772328</v>
      </c>
      <c r="AL131" s="172">
        <f t="shared" si="11"/>
        <v>3064030</v>
      </c>
      <c r="AN131" s="148">
        <v>128</v>
      </c>
      <c r="AO131" s="148" t="s">
        <v>28161</v>
      </c>
      <c r="AP131" s="148">
        <v>372201</v>
      </c>
      <c r="AQ131" s="148">
        <v>372201</v>
      </c>
      <c r="AR131" s="151" t="s">
        <v>16</v>
      </c>
      <c r="AS131" s="164" t="s">
        <v>26699</v>
      </c>
      <c r="AT131" s="164"/>
      <c r="AU131" s="169">
        <f t="shared" si="12"/>
        <v>3064030</v>
      </c>
      <c r="AW131" s="201">
        <v>128</v>
      </c>
      <c r="AX131" s="201">
        <v>882309</v>
      </c>
      <c r="AY131" s="200" t="s">
        <v>81</v>
      </c>
      <c r="AZ131" s="202"/>
      <c r="BA131" s="202"/>
      <c r="BB131" s="202"/>
      <c r="BC131" s="202"/>
      <c r="BD131" s="202">
        <v>0</v>
      </c>
    </row>
    <row r="132" spans="2:56" ht="79.5" thickBot="1" x14ac:dyDescent="0.3">
      <c r="B132" s="148">
        <v>129</v>
      </c>
      <c r="C132" s="150" t="s">
        <v>28162</v>
      </c>
      <c r="D132" s="150">
        <v>372202</v>
      </c>
      <c r="E132" s="155">
        <v>372202</v>
      </c>
      <c r="F132" s="151" t="s">
        <v>28163</v>
      </c>
      <c r="G132" s="171">
        <v>1173261</v>
      </c>
      <c r="H132" s="171">
        <v>1417600</v>
      </c>
      <c r="I132" s="171">
        <v>1287419</v>
      </c>
      <c r="J132" s="171">
        <v>1423437</v>
      </c>
      <c r="K132" s="171">
        <v>1354365</v>
      </c>
      <c r="L132" s="171">
        <v>1423438</v>
      </c>
      <c r="M132" s="171">
        <v>1354365</v>
      </c>
      <c r="N132" s="171">
        <v>1423438</v>
      </c>
      <c r="O132" s="171">
        <v>1422083</v>
      </c>
      <c r="P132" s="171">
        <f t="shared" si="14"/>
        <v>1422083</v>
      </c>
      <c r="Q132" s="167"/>
      <c r="R132" s="148">
        <v>129</v>
      </c>
      <c r="S132" s="150" t="s">
        <v>28162</v>
      </c>
      <c r="T132" s="150">
        <v>372202</v>
      </c>
      <c r="U132" s="155">
        <v>372202</v>
      </c>
      <c r="V132" s="151" t="s">
        <v>17</v>
      </c>
      <c r="W132" s="164" t="s">
        <v>26699</v>
      </c>
      <c r="X132" s="164"/>
      <c r="Y132" s="175">
        <v>1422083.3535883799</v>
      </c>
      <c r="Z132" s="211"/>
      <c r="AA132" s="211"/>
      <c r="AB132" s="116">
        <f t="shared" ref="AB132:AB195" si="15">+U132-AF132</f>
        <v>0</v>
      </c>
      <c r="AC132" s="148">
        <v>129</v>
      </c>
      <c r="AD132" s="150" t="s">
        <v>28162</v>
      </c>
      <c r="AE132" s="150">
        <v>372202</v>
      </c>
      <c r="AF132" s="155">
        <v>372202</v>
      </c>
      <c r="AG132" s="151" t="s">
        <v>17</v>
      </c>
      <c r="AH132" s="148" t="s">
        <v>28680</v>
      </c>
      <c r="AI132" s="148" t="s">
        <v>28680</v>
      </c>
      <c r="AJ132" s="171">
        <f t="shared" ref="AJ132:AJ195" si="16">+P132</f>
        <v>1422083</v>
      </c>
      <c r="AK132" s="171">
        <f t="shared" ref="AK132:AK195" si="17">+Y132</f>
        <v>1422083.3535883799</v>
      </c>
      <c r="AL132" s="172">
        <f t="shared" si="11"/>
        <v>1422083</v>
      </c>
      <c r="AN132" s="148">
        <v>129</v>
      </c>
      <c r="AO132" s="148" t="s">
        <v>28162</v>
      </c>
      <c r="AP132" s="150">
        <v>372202</v>
      </c>
      <c r="AQ132" s="148">
        <v>372202</v>
      </c>
      <c r="AR132" s="151" t="s">
        <v>17</v>
      </c>
      <c r="AS132" s="164" t="s">
        <v>26699</v>
      </c>
      <c r="AT132" s="164"/>
      <c r="AU132" s="169">
        <f t="shared" si="12"/>
        <v>1422083</v>
      </c>
      <c r="AW132" s="201">
        <v>129</v>
      </c>
      <c r="AX132" s="201">
        <v>882316</v>
      </c>
      <c r="AY132" s="200" t="s">
        <v>466</v>
      </c>
      <c r="AZ132" s="202"/>
      <c r="BA132" s="202"/>
      <c r="BB132" s="202"/>
      <c r="BC132" s="202"/>
      <c r="BD132" s="202">
        <v>0</v>
      </c>
    </row>
    <row r="133" spans="2:56" ht="79.5" thickBot="1" x14ac:dyDescent="0.3">
      <c r="B133" s="148">
        <v>130</v>
      </c>
      <c r="C133" s="150" t="s">
        <v>28700</v>
      </c>
      <c r="D133" s="150">
        <v>372301</v>
      </c>
      <c r="E133" s="155">
        <v>372301</v>
      </c>
      <c r="F133" s="151" t="s">
        <v>18</v>
      </c>
      <c r="G133" s="171" t="s">
        <v>28164</v>
      </c>
      <c r="H133" s="171" t="s">
        <v>28164</v>
      </c>
      <c r="I133" s="171">
        <v>1300000</v>
      </c>
      <c r="J133" s="171">
        <v>1437348</v>
      </c>
      <c r="K133" s="171">
        <v>1367600</v>
      </c>
      <c r="L133" s="171">
        <v>1437348</v>
      </c>
      <c r="M133" s="171">
        <v>1367600</v>
      </c>
      <c r="N133" s="171">
        <v>1437348</v>
      </c>
      <c r="O133" s="171">
        <v>1435980</v>
      </c>
      <c r="P133" s="171">
        <f t="shared" si="14"/>
        <v>1435980</v>
      </c>
      <c r="Q133" s="167"/>
      <c r="R133" s="148">
        <v>130</v>
      </c>
      <c r="S133" s="150" t="s">
        <v>28700</v>
      </c>
      <c r="T133" s="150">
        <v>372301</v>
      </c>
      <c r="U133" s="155">
        <v>372301</v>
      </c>
      <c r="V133" s="151" t="s">
        <v>18</v>
      </c>
      <c r="W133" s="164" t="s">
        <v>26699</v>
      </c>
      <c r="X133" s="164"/>
      <c r="Y133" s="175">
        <v>1435980</v>
      </c>
      <c r="Z133" s="211"/>
      <c r="AA133" s="211"/>
      <c r="AB133" s="116">
        <f t="shared" si="15"/>
        <v>0</v>
      </c>
      <c r="AC133" s="148">
        <v>130</v>
      </c>
      <c r="AD133" s="150" t="s">
        <v>28700</v>
      </c>
      <c r="AE133" s="150">
        <v>372301</v>
      </c>
      <c r="AF133" s="155">
        <v>372301</v>
      </c>
      <c r="AG133" s="151" t="s">
        <v>18</v>
      </c>
      <c r="AH133" s="148" t="s">
        <v>28680</v>
      </c>
      <c r="AI133" s="148" t="s">
        <v>28680</v>
      </c>
      <c r="AJ133" s="171">
        <f t="shared" si="16"/>
        <v>1435980</v>
      </c>
      <c r="AK133" s="171">
        <f t="shared" si="17"/>
        <v>1435980</v>
      </c>
      <c r="AL133" s="172">
        <f t="shared" ref="AL133:AL196" si="18">+ MIN(AJ133,AK133)</f>
        <v>1435980</v>
      </c>
      <c r="AN133" s="148">
        <v>130</v>
      </c>
      <c r="AO133" s="148" t="s">
        <v>28700</v>
      </c>
      <c r="AP133" s="150">
        <v>372301</v>
      </c>
      <c r="AQ133" s="148">
        <v>372301</v>
      </c>
      <c r="AR133" s="151" t="s">
        <v>18</v>
      </c>
      <c r="AS133" s="164" t="s">
        <v>26699</v>
      </c>
      <c r="AT133" s="164"/>
      <c r="AU133" s="169">
        <f t="shared" ref="AU133:AU196" si="19">+AL133</f>
        <v>1435980</v>
      </c>
      <c r="AW133" s="201">
        <v>130</v>
      </c>
      <c r="AX133" s="201">
        <v>882317</v>
      </c>
      <c r="AY133" s="200" t="s">
        <v>82</v>
      </c>
      <c r="AZ133" s="202"/>
      <c r="BA133" s="202">
        <v>230047</v>
      </c>
      <c r="BB133" s="202"/>
      <c r="BC133" s="202"/>
      <c r="BD133" s="202">
        <v>230047</v>
      </c>
    </row>
    <row r="134" spans="2:56" ht="79.5" thickBot="1" x14ac:dyDescent="0.3">
      <c r="B134" s="148">
        <v>131</v>
      </c>
      <c r="C134" s="150" t="s">
        <v>28165</v>
      </c>
      <c r="D134" s="150">
        <v>372302</v>
      </c>
      <c r="E134" s="155">
        <v>372302</v>
      </c>
      <c r="F134" s="151" t="s">
        <v>28166</v>
      </c>
      <c r="G134" s="171">
        <v>1965697</v>
      </c>
      <c r="H134" s="171">
        <v>2375066</v>
      </c>
      <c r="I134" s="171">
        <v>2156959</v>
      </c>
      <c r="J134" s="171">
        <v>2384846</v>
      </c>
      <c r="K134" s="171">
        <v>2269121</v>
      </c>
      <c r="L134" s="171">
        <v>2384846</v>
      </c>
      <c r="M134" s="171">
        <v>2269121</v>
      </c>
      <c r="N134" s="171">
        <v>2384846</v>
      </c>
      <c r="O134" s="171">
        <v>2382577</v>
      </c>
      <c r="P134" s="171">
        <f t="shared" si="14"/>
        <v>2382577</v>
      </c>
      <c r="Q134" s="167"/>
      <c r="R134" s="148">
        <v>131</v>
      </c>
      <c r="S134" s="150" t="s">
        <v>28165</v>
      </c>
      <c r="T134" s="150">
        <v>372302</v>
      </c>
      <c r="U134" s="155">
        <v>372302</v>
      </c>
      <c r="V134" s="151" t="s">
        <v>19</v>
      </c>
      <c r="W134" s="164" t="s">
        <v>26699</v>
      </c>
      <c r="X134" s="164"/>
      <c r="Y134" s="175">
        <v>2382577.26277326</v>
      </c>
      <c r="Z134" s="211"/>
      <c r="AA134" s="211"/>
      <c r="AB134" s="116">
        <f t="shared" si="15"/>
        <v>0</v>
      </c>
      <c r="AC134" s="148">
        <v>131</v>
      </c>
      <c r="AD134" s="150" t="s">
        <v>28165</v>
      </c>
      <c r="AE134" s="150">
        <v>372302</v>
      </c>
      <c r="AF134" s="155">
        <v>372302</v>
      </c>
      <c r="AG134" s="151" t="s">
        <v>19</v>
      </c>
      <c r="AH134" s="148" t="s">
        <v>28680</v>
      </c>
      <c r="AI134" s="148" t="s">
        <v>28680</v>
      </c>
      <c r="AJ134" s="171">
        <f t="shared" si="16"/>
        <v>2382577</v>
      </c>
      <c r="AK134" s="171">
        <f t="shared" si="17"/>
        <v>2382577.26277326</v>
      </c>
      <c r="AL134" s="172">
        <f t="shared" si="18"/>
        <v>2382577</v>
      </c>
      <c r="AN134" s="148">
        <v>131</v>
      </c>
      <c r="AO134" s="148" t="s">
        <v>28165</v>
      </c>
      <c r="AP134" s="150">
        <v>372302</v>
      </c>
      <c r="AQ134" s="148">
        <v>372302</v>
      </c>
      <c r="AR134" s="151" t="s">
        <v>19</v>
      </c>
      <c r="AS134" s="164" t="s">
        <v>26699</v>
      </c>
      <c r="AT134" s="164"/>
      <c r="AU134" s="169">
        <f t="shared" si="19"/>
        <v>2382577</v>
      </c>
      <c r="AW134" s="201">
        <v>131</v>
      </c>
      <c r="AX134" s="201">
        <v>882318</v>
      </c>
      <c r="AY134" s="200" t="s">
        <v>467</v>
      </c>
      <c r="AZ134" s="202"/>
      <c r="BA134" s="202"/>
      <c r="BB134" s="202"/>
      <c r="BC134" s="202"/>
      <c r="BD134" s="202">
        <v>0</v>
      </c>
    </row>
    <row r="135" spans="2:56" ht="79.5" thickBot="1" x14ac:dyDescent="0.3">
      <c r="B135" s="148">
        <v>132</v>
      </c>
      <c r="C135" s="150" t="s">
        <v>28167</v>
      </c>
      <c r="D135" s="150">
        <v>372401</v>
      </c>
      <c r="E135" s="155">
        <v>372401</v>
      </c>
      <c r="F135" s="151" t="s">
        <v>28168</v>
      </c>
      <c r="G135" s="171">
        <v>3572751</v>
      </c>
      <c r="H135" s="171">
        <v>4316800</v>
      </c>
      <c r="I135" s="171">
        <v>3920380</v>
      </c>
      <c r="J135" s="171">
        <v>4334576</v>
      </c>
      <c r="K135" s="171">
        <v>4124239</v>
      </c>
      <c r="L135" s="171">
        <v>4334575</v>
      </c>
      <c r="M135" s="171">
        <v>4124239</v>
      </c>
      <c r="N135" s="171">
        <v>4334575</v>
      </c>
      <c r="O135" s="171">
        <v>4330451</v>
      </c>
      <c r="P135" s="171">
        <f t="shared" si="14"/>
        <v>4330451</v>
      </c>
      <c r="Q135" s="167"/>
      <c r="R135" s="148">
        <v>132</v>
      </c>
      <c r="S135" s="150" t="s">
        <v>28167</v>
      </c>
      <c r="T135" s="150">
        <v>372401</v>
      </c>
      <c r="U135" s="155">
        <v>372401</v>
      </c>
      <c r="V135" s="151" t="s">
        <v>20</v>
      </c>
      <c r="W135" s="164" t="s">
        <v>26699</v>
      </c>
      <c r="X135" s="164"/>
      <c r="Y135" s="175">
        <v>4330451.3860225799</v>
      </c>
      <c r="Z135" s="211"/>
      <c r="AA135" s="211"/>
      <c r="AB135" s="116">
        <f t="shared" si="15"/>
        <v>0</v>
      </c>
      <c r="AC135" s="148">
        <v>132</v>
      </c>
      <c r="AD135" s="150" t="s">
        <v>28167</v>
      </c>
      <c r="AE135" s="150">
        <v>372401</v>
      </c>
      <c r="AF135" s="155">
        <v>372401</v>
      </c>
      <c r="AG135" s="151" t="s">
        <v>20</v>
      </c>
      <c r="AH135" s="148" t="s">
        <v>28680</v>
      </c>
      <c r="AI135" s="148" t="s">
        <v>28680</v>
      </c>
      <c r="AJ135" s="171">
        <f t="shared" si="16"/>
        <v>4330451</v>
      </c>
      <c r="AK135" s="171">
        <f t="shared" si="17"/>
        <v>4330451.3860225799</v>
      </c>
      <c r="AL135" s="172">
        <f t="shared" si="18"/>
        <v>4330451</v>
      </c>
      <c r="AN135" s="148">
        <v>132</v>
      </c>
      <c r="AO135" s="148" t="s">
        <v>28167</v>
      </c>
      <c r="AP135" s="150">
        <v>372401</v>
      </c>
      <c r="AQ135" s="148">
        <v>372401</v>
      </c>
      <c r="AR135" s="151" t="s">
        <v>20</v>
      </c>
      <c r="AS135" s="164" t="s">
        <v>26699</v>
      </c>
      <c r="AT135" s="164"/>
      <c r="AU135" s="169">
        <f t="shared" si="19"/>
        <v>4330451</v>
      </c>
      <c r="AW135" s="201">
        <v>132</v>
      </c>
      <c r="AX135" s="201">
        <v>882322</v>
      </c>
      <c r="AY135" s="200" t="s">
        <v>1535</v>
      </c>
      <c r="AZ135" s="202"/>
      <c r="BA135" s="202"/>
      <c r="BB135" s="202"/>
      <c r="BC135" s="202"/>
      <c r="BD135" s="202">
        <v>0</v>
      </c>
    </row>
    <row r="136" spans="2:56" ht="79.5" thickBot="1" x14ac:dyDescent="0.3">
      <c r="B136" s="148">
        <v>133</v>
      </c>
      <c r="C136" s="150" t="s">
        <v>28169</v>
      </c>
      <c r="D136" s="150">
        <v>372402</v>
      </c>
      <c r="E136" s="155">
        <v>372402</v>
      </c>
      <c r="F136" s="151" t="s">
        <v>28170</v>
      </c>
      <c r="G136" s="171">
        <v>1465462</v>
      </c>
      <c r="H136" s="171">
        <v>1770654</v>
      </c>
      <c r="I136" s="171">
        <v>1608051</v>
      </c>
      <c r="J136" s="171">
        <v>1777945</v>
      </c>
      <c r="K136" s="171">
        <v>1691670</v>
      </c>
      <c r="L136" s="171">
        <v>1777945</v>
      </c>
      <c r="M136" s="171">
        <v>1691670</v>
      </c>
      <c r="N136" s="171">
        <v>1777945</v>
      </c>
      <c r="O136" s="171">
        <v>1776254</v>
      </c>
      <c r="P136" s="171">
        <f t="shared" si="14"/>
        <v>1776254</v>
      </c>
      <c r="Q136" s="167"/>
      <c r="R136" s="148">
        <v>133</v>
      </c>
      <c r="S136" s="150" t="s">
        <v>28169</v>
      </c>
      <c r="T136" s="150">
        <v>372402</v>
      </c>
      <c r="U136" s="155">
        <v>372402</v>
      </c>
      <c r="V136" s="151" t="s">
        <v>21</v>
      </c>
      <c r="W136" s="164" t="s">
        <v>26699</v>
      </c>
      <c r="X136" s="164"/>
      <c r="Y136" s="175">
        <v>1776253.6345419602</v>
      </c>
      <c r="Z136" s="211"/>
      <c r="AA136" s="211"/>
      <c r="AB136" s="116">
        <f t="shared" si="15"/>
        <v>0</v>
      </c>
      <c r="AC136" s="148">
        <v>133</v>
      </c>
      <c r="AD136" s="150" t="s">
        <v>28169</v>
      </c>
      <c r="AE136" s="150">
        <v>372402</v>
      </c>
      <c r="AF136" s="155">
        <v>372402</v>
      </c>
      <c r="AG136" s="151" t="s">
        <v>21</v>
      </c>
      <c r="AH136" s="148" t="s">
        <v>28680</v>
      </c>
      <c r="AI136" s="148" t="s">
        <v>28680</v>
      </c>
      <c r="AJ136" s="171">
        <f t="shared" si="16"/>
        <v>1776254</v>
      </c>
      <c r="AK136" s="171">
        <f t="shared" si="17"/>
        <v>1776253.6345419602</v>
      </c>
      <c r="AL136" s="172">
        <f t="shared" si="18"/>
        <v>1776253.6345419602</v>
      </c>
      <c r="AN136" s="148">
        <v>133</v>
      </c>
      <c r="AO136" s="148" t="s">
        <v>28169</v>
      </c>
      <c r="AP136" s="150">
        <v>372402</v>
      </c>
      <c r="AQ136" s="148">
        <v>372402</v>
      </c>
      <c r="AR136" s="151" t="s">
        <v>21</v>
      </c>
      <c r="AS136" s="164" t="s">
        <v>26699</v>
      </c>
      <c r="AT136" s="164"/>
      <c r="AU136" s="169">
        <f t="shared" si="19"/>
        <v>1776253.6345419602</v>
      </c>
      <c r="AW136" s="201">
        <v>133</v>
      </c>
      <c r="AX136" s="201">
        <v>882325</v>
      </c>
      <c r="AY136" s="200" t="s">
        <v>83</v>
      </c>
      <c r="AZ136" s="202"/>
      <c r="BA136" s="202">
        <v>126296</v>
      </c>
      <c r="BB136" s="202"/>
      <c r="BC136" s="202"/>
      <c r="BD136" s="202">
        <v>126296</v>
      </c>
    </row>
    <row r="137" spans="2:56" ht="57" thickBot="1" x14ac:dyDescent="0.3">
      <c r="B137" s="148">
        <v>134</v>
      </c>
      <c r="C137" s="139" t="s">
        <v>28521</v>
      </c>
      <c r="D137" s="139">
        <v>372601</v>
      </c>
      <c r="E137" s="156">
        <v>372601</v>
      </c>
      <c r="F137" s="140" t="s">
        <v>28522</v>
      </c>
      <c r="G137" s="173">
        <v>866964</v>
      </c>
      <c r="H137" s="173">
        <v>1047515</v>
      </c>
      <c r="I137" s="173">
        <v>951320</v>
      </c>
      <c r="J137" s="173">
        <v>1051829</v>
      </c>
      <c r="K137" s="173">
        <v>1000788</v>
      </c>
      <c r="L137" s="173">
        <v>1051828</v>
      </c>
      <c r="M137" s="173" t="s">
        <v>28164</v>
      </c>
      <c r="N137" s="173" t="s">
        <v>28164</v>
      </c>
      <c r="O137" s="173">
        <v>1050828</v>
      </c>
      <c r="P137" s="173">
        <f t="shared" si="14"/>
        <v>1050828</v>
      </c>
      <c r="Q137" s="167"/>
      <c r="R137" s="148">
        <v>134</v>
      </c>
      <c r="S137" s="139" t="s">
        <v>28521</v>
      </c>
      <c r="T137" s="139">
        <v>372601</v>
      </c>
      <c r="U137" s="156">
        <v>372601</v>
      </c>
      <c r="V137" s="140" t="s">
        <v>28522</v>
      </c>
      <c r="W137" s="143" t="s">
        <v>26697</v>
      </c>
      <c r="X137" s="143" t="s">
        <v>26727</v>
      </c>
      <c r="Y137" s="177">
        <v>1050827.869482636</v>
      </c>
      <c r="Z137" s="212"/>
      <c r="AA137" s="212"/>
      <c r="AB137" s="116">
        <f t="shared" si="15"/>
        <v>0</v>
      </c>
      <c r="AC137" s="148">
        <v>134</v>
      </c>
      <c r="AD137" s="139" t="s">
        <v>28521</v>
      </c>
      <c r="AE137" s="139">
        <v>372601</v>
      </c>
      <c r="AF137" s="156">
        <v>372601</v>
      </c>
      <c r="AG137" s="140" t="s">
        <v>28522</v>
      </c>
      <c r="AH137" s="139" t="s">
        <v>28681</v>
      </c>
      <c r="AI137" s="139" t="s">
        <v>28681</v>
      </c>
      <c r="AJ137" s="173">
        <f t="shared" si="16"/>
        <v>1050828</v>
      </c>
      <c r="AK137" s="173">
        <f t="shared" si="17"/>
        <v>1050827.869482636</v>
      </c>
      <c r="AL137" s="172">
        <f t="shared" si="18"/>
        <v>1050827.869482636</v>
      </c>
      <c r="AN137" s="148">
        <v>134</v>
      </c>
      <c r="AO137" s="139" t="s">
        <v>28521</v>
      </c>
      <c r="AP137" s="139">
        <v>372601</v>
      </c>
      <c r="AQ137" s="139">
        <v>372601</v>
      </c>
      <c r="AR137" s="140" t="s">
        <v>28522</v>
      </c>
      <c r="AS137" s="143" t="s">
        <v>26697</v>
      </c>
      <c r="AT137" s="143" t="s">
        <v>26727</v>
      </c>
      <c r="AU137" s="169">
        <f t="shared" si="19"/>
        <v>1050827.869482636</v>
      </c>
      <c r="AW137" s="201">
        <v>134</v>
      </c>
      <c r="AX137" s="201">
        <v>882326</v>
      </c>
      <c r="AY137" s="200" t="s">
        <v>1538</v>
      </c>
      <c r="AZ137" s="202"/>
      <c r="BA137" s="202"/>
      <c r="BB137" s="202"/>
      <c r="BC137" s="202"/>
      <c r="BD137" s="202">
        <v>0</v>
      </c>
    </row>
    <row r="138" spans="2:56" ht="68.25" thickBot="1" x14ac:dyDescent="0.3">
      <c r="B138" s="148">
        <v>135</v>
      </c>
      <c r="C138" s="150" t="s">
        <v>28701</v>
      </c>
      <c r="D138" s="150">
        <v>372801</v>
      </c>
      <c r="E138" s="155">
        <v>372801</v>
      </c>
      <c r="F138" s="151" t="s">
        <v>22</v>
      </c>
      <c r="G138" s="171" t="s">
        <v>28164</v>
      </c>
      <c r="H138" s="171" t="s">
        <v>28164</v>
      </c>
      <c r="I138" s="171" t="s">
        <v>28164</v>
      </c>
      <c r="J138" s="171" t="s">
        <v>28164</v>
      </c>
      <c r="K138" s="171">
        <v>8025647</v>
      </c>
      <c r="L138" s="171">
        <v>8434955</v>
      </c>
      <c r="M138" s="171">
        <v>8025647</v>
      </c>
      <c r="N138" s="171">
        <v>8434955</v>
      </c>
      <c r="O138" s="171">
        <v>8426929</v>
      </c>
      <c r="P138" s="171">
        <f t="shared" si="14"/>
        <v>8426929</v>
      </c>
      <c r="Q138" s="167"/>
      <c r="R138" s="148">
        <v>135</v>
      </c>
      <c r="S138" s="150" t="s">
        <v>28701</v>
      </c>
      <c r="T138" s="150">
        <v>372801</v>
      </c>
      <c r="U138" s="155">
        <v>372801</v>
      </c>
      <c r="V138" s="151" t="s">
        <v>22</v>
      </c>
      <c r="W138" s="164" t="s">
        <v>26700</v>
      </c>
      <c r="X138" s="164" t="s">
        <v>26707</v>
      </c>
      <c r="Y138" s="175">
        <v>8856820.135628894</v>
      </c>
      <c r="Z138" s="211"/>
      <c r="AA138" s="211"/>
      <c r="AB138" s="116">
        <f t="shared" si="15"/>
        <v>0</v>
      </c>
      <c r="AC138" s="148">
        <v>135</v>
      </c>
      <c r="AD138" s="150" t="s">
        <v>28701</v>
      </c>
      <c r="AE138" s="150">
        <v>372801</v>
      </c>
      <c r="AF138" s="155">
        <v>372801</v>
      </c>
      <c r="AG138" s="151" t="s">
        <v>22</v>
      </c>
      <c r="AH138" s="148" t="s">
        <v>28680</v>
      </c>
      <c r="AI138" s="148" t="s">
        <v>28680</v>
      </c>
      <c r="AJ138" s="171">
        <f t="shared" si="16"/>
        <v>8426929</v>
      </c>
      <c r="AK138" s="171">
        <f t="shared" si="17"/>
        <v>8856820.135628894</v>
      </c>
      <c r="AL138" s="172">
        <f t="shared" si="18"/>
        <v>8426929</v>
      </c>
      <c r="AN138" s="148">
        <v>135</v>
      </c>
      <c r="AO138" s="148" t="s">
        <v>28701</v>
      </c>
      <c r="AP138" s="150">
        <v>372801</v>
      </c>
      <c r="AQ138" s="148">
        <v>372801</v>
      </c>
      <c r="AR138" s="151" t="s">
        <v>22</v>
      </c>
      <c r="AS138" s="164" t="s">
        <v>26700</v>
      </c>
      <c r="AT138" s="164" t="s">
        <v>26707</v>
      </c>
      <c r="AU138" s="169">
        <f t="shared" si="19"/>
        <v>8426929</v>
      </c>
      <c r="AW138" s="201">
        <v>135</v>
      </c>
      <c r="AX138" s="201">
        <v>882340</v>
      </c>
      <c r="AY138" s="200" t="s">
        <v>1540</v>
      </c>
      <c r="AZ138" s="202"/>
      <c r="BA138" s="202"/>
      <c r="BB138" s="202"/>
      <c r="BC138" s="202"/>
      <c r="BD138" s="202">
        <v>0</v>
      </c>
    </row>
    <row r="139" spans="2:56" ht="68.25" thickBot="1" x14ac:dyDescent="0.3">
      <c r="B139" s="148">
        <v>136</v>
      </c>
      <c r="C139" s="150" t="s">
        <v>28702</v>
      </c>
      <c r="D139" s="150">
        <v>372802</v>
      </c>
      <c r="E139" s="155">
        <v>372802</v>
      </c>
      <c r="F139" s="151" t="s">
        <v>23</v>
      </c>
      <c r="G139" s="171" t="s">
        <v>28164</v>
      </c>
      <c r="H139" s="171" t="s">
        <v>28164</v>
      </c>
      <c r="I139" s="171">
        <v>8774000</v>
      </c>
      <c r="J139" s="171">
        <v>9700991</v>
      </c>
      <c r="K139" s="171">
        <v>9230248</v>
      </c>
      <c r="L139" s="171">
        <v>9700991</v>
      </c>
      <c r="M139" s="171">
        <v>9230248</v>
      </c>
      <c r="N139" s="171">
        <v>9700991</v>
      </c>
      <c r="O139" s="171">
        <v>9691760</v>
      </c>
      <c r="P139" s="171">
        <f t="shared" si="14"/>
        <v>9691760</v>
      </c>
      <c r="Q139" s="167"/>
      <c r="R139" s="148">
        <v>136</v>
      </c>
      <c r="S139" s="150" t="s">
        <v>28702</v>
      </c>
      <c r="T139" s="150">
        <v>372802</v>
      </c>
      <c r="U139" s="155">
        <v>372802</v>
      </c>
      <c r="V139" s="151" t="s">
        <v>23</v>
      </c>
      <c r="W139" s="164" t="s">
        <v>26703</v>
      </c>
      <c r="X139" s="164" t="s">
        <v>26704</v>
      </c>
      <c r="Y139" s="175">
        <v>9691760.4000000004</v>
      </c>
      <c r="Z139" s="211"/>
      <c r="AA139" s="211"/>
      <c r="AB139" s="116">
        <f t="shared" si="15"/>
        <v>0</v>
      </c>
      <c r="AC139" s="148">
        <v>136</v>
      </c>
      <c r="AD139" s="150" t="s">
        <v>28702</v>
      </c>
      <c r="AE139" s="150">
        <v>372802</v>
      </c>
      <c r="AF139" s="155">
        <v>372802</v>
      </c>
      <c r="AG139" s="151" t="s">
        <v>23</v>
      </c>
      <c r="AH139" s="148" t="s">
        <v>28680</v>
      </c>
      <c r="AI139" s="148" t="s">
        <v>28680</v>
      </c>
      <c r="AJ139" s="171">
        <f t="shared" si="16"/>
        <v>9691760</v>
      </c>
      <c r="AK139" s="171">
        <f t="shared" si="17"/>
        <v>9691760.4000000004</v>
      </c>
      <c r="AL139" s="172">
        <f t="shared" si="18"/>
        <v>9691760</v>
      </c>
      <c r="AN139" s="148">
        <v>136</v>
      </c>
      <c r="AO139" s="148" t="s">
        <v>28702</v>
      </c>
      <c r="AP139" s="150">
        <v>372802</v>
      </c>
      <c r="AQ139" s="148">
        <v>372802</v>
      </c>
      <c r="AR139" s="151" t="s">
        <v>23</v>
      </c>
      <c r="AS139" s="164" t="s">
        <v>26703</v>
      </c>
      <c r="AT139" s="164" t="s">
        <v>26704</v>
      </c>
      <c r="AU139" s="169">
        <f t="shared" si="19"/>
        <v>9691760</v>
      </c>
      <c r="AW139" s="201">
        <v>136</v>
      </c>
      <c r="AX139" s="201">
        <v>882350</v>
      </c>
      <c r="AY139" s="200" t="s">
        <v>1542</v>
      </c>
      <c r="AZ139" s="202"/>
      <c r="BA139" s="202"/>
      <c r="BB139" s="202"/>
      <c r="BC139" s="202"/>
      <c r="BD139" s="202">
        <v>0</v>
      </c>
    </row>
    <row r="140" spans="2:56" ht="68.25" thickBot="1" x14ac:dyDescent="0.3">
      <c r="B140" s="148">
        <v>137</v>
      </c>
      <c r="C140" s="139" t="s">
        <v>28523</v>
      </c>
      <c r="D140" s="139">
        <v>373104</v>
      </c>
      <c r="E140" s="156">
        <v>373104</v>
      </c>
      <c r="F140" s="140" t="s">
        <v>28524</v>
      </c>
      <c r="G140" s="173">
        <v>2048884</v>
      </c>
      <c r="H140" s="173">
        <v>2475577</v>
      </c>
      <c r="I140" s="173">
        <v>2248240</v>
      </c>
      <c r="J140" s="173">
        <v>2485771</v>
      </c>
      <c r="K140" s="173">
        <v>2365148</v>
      </c>
      <c r="L140" s="173">
        <v>2485771</v>
      </c>
      <c r="M140" s="173" t="s">
        <v>28164</v>
      </c>
      <c r="N140" s="173" t="s">
        <v>28164</v>
      </c>
      <c r="O140" s="173">
        <v>2483406</v>
      </c>
      <c r="P140" s="173">
        <f t="shared" si="14"/>
        <v>2483406</v>
      </c>
      <c r="Q140" s="167"/>
      <c r="R140" s="148">
        <v>137</v>
      </c>
      <c r="S140" s="139" t="s">
        <v>28523</v>
      </c>
      <c r="T140" s="139">
        <v>373104</v>
      </c>
      <c r="U140" s="156">
        <v>373104</v>
      </c>
      <c r="V140" s="140" t="s">
        <v>28524</v>
      </c>
      <c r="W140" s="143" t="s">
        <v>26700</v>
      </c>
      <c r="X140" s="143" t="s">
        <v>26727</v>
      </c>
      <c r="Y140" s="177">
        <v>2483406.2392129619</v>
      </c>
      <c r="Z140" s="212"/>
      <c r="AA140" s="212"/>
      <c r="AB140" s="116">
        <f t="shared" si="15"/>
        <v>0</v>
      </c>
      <c r="AC140" s="148">
        <v>137</v>
      </c>
      <c r="AD140" s="139" t="s">
        <v>28523</v>
      </c>
      <c r="AE140" s="139">
        <v>373104</v>
      </c>
      <c r="AF140" s="156">
        <v>373104</v>
      </c>
      <c r="AG140" s="140" t="s">
        <v>28524</v>
      </c>
      <c r="AH140" s="139" t="s">
        <v>28681</v>
      </c>
      <c r="AI140" s="139" t="s">
        <v>28681</v>
      </c>
      <c r="AJ140" s="173">
        <f t="shared" si="16"/>
        <v>2483406</v>
      </c>
      <c r="AK140" s="173">
        <f t="shared" si="17"/>
        <v>2483406.2392129619</v>
      </c>
      <c r="AL140" s="172">
        <f t="shared" si="18"/>
        <v>2483406</v>
      </c>
      <c r="AN140" s="148">
        <v>137</v>
      </c>
      <c r="AO140" s="139" t="s">
        <v>28523</v>
      </c>
      <c r="AP140" s="139">
        <v>373104</v>
      </c>
      <c r="AQ140" s="139">
        <v>373104</v>
      </c>
      <c r="AR140" s="140" t="s">
        <v>28524</v>
      </c>
      <c r="AS140" s="143" t="s">
        <v>26700</v>
      </c>
      <c r="AT140" s="143" t="s">
        <v>26727</v>
      </c>
      <c r="AU140" s="169">
        <f t="shared" si="19"/>
        <v>2483406</v>
      </c>
      <c r="AW140" s="201">
        <v>137</v>
      </c>
      <c r="AX140" s="201">
        <v>882340</v>
      </c>
      <c r="AY140" s="200" t="s">
        <v>1540</v>
      </c>
      <c r="AZ140" s="202"/>
      <c r="BA140" s="202"/>
      <c r="BB140" s="202"/>
      <c r="BC140" s="202"/>
      <c r="BD140" s="202">
        <v>0</v>
      </c>
    </row>
    <row r="141" spans="2:56" ht="113.25" thickBot="1" x14ac:dyDescent="0.3">
      <c r="B141" s="148">
        <v>138</v>
      </c>
      <c r="C141" s="139" t="s">
        <v>28525</v>
      </c>
      <c r="D141" s="139">
        <v>373106</v>
      </c>
      <c r="E141" s="156">
        <v>373106</v>
      </c>
      <c r="F141" s="140" t="s">
        <v>28526</v>
      </c>
      <c r="G141" s="173">
        <v>1558765</v>
      </c>
      <c r="H141" s="173">
        <v>1883388</v>
      </c>
      <c r="I141" s="173">
        <v>1710433</v>
      </c>
      <c r="J141" s="173">
        <v>1891144</v>
      </c>
      <c r="K141" s="173">
        <v>1799376</v>
      </c>
      <c r="L141" s="173">
        <v>1891144</v>
      </c>
      <c r="M141" s="173" t="s">
        <v>28164</v>
      </c>
      <c r="N141" s="173" t="s">
        <v>28164</v>
      </c>
      <c r="O141" s="173">
        <v>1889345</v>
      </c>
      <c r="P141" s="173">
        <f t="shared" si="14"/>
        <v>1889345</v>
      </c>
      <c r="Q141" s="167"/>
      <c r="R141" s="148">
        <v>138</v>
      </c>
      <c r="S141" s="139" t="s">
        <v>28525</v>
      </c>
      <c r="T141" s="139">
        <v>373106</v>
      </c>
      <c r="U141" s="156">
        <v>373106</v>
      </c>
      <c r="V141" s="140" t="s">
        <v>28526</v>
      </c>
      <c r="W141" s="143" t="s">
        <v>26697</v>
      </c>
      <c r="X141" s="143" t="s">
        <v>26727</v>
      </c>
      <c r="Y141" s="177">
        <v>1889344.5938197318</v>
      </c>
      <c r="Z141" s="212"/>
      <c r="AA141" s="212"/>
      <c r="AB141" s="116">
        <f t="shared" si="15"/>
        <v>0</v>
      </c>
      <c r="AC141" s="148">
        <v>138</v>
      </c>
      <c r="AD141" s="139" t="s">
        <v>28525</v>
      </c>
      <c r="AE141" s="139">
        <v>373106</v>
      </c>
      <c r="AF141" s="156">
        <v>373106</v>
      </c>
      <c r="AG141" s="140" t="s">
        <v>28526</v>
      </c>
      <c r="AH141" s="139" t="s">
        <v>28681</v>
      </c>
      <c r="AI141" s="139" t="s">
        <v>28681</v>
      </c>
      <c r="AJ141" s="173">
        <f t="shared" si="16"/>
        <v>1889345</v>
      </c>
      <c r="AK141" s="173">
        <f t="shared" si="17"/>
        <v>1889344.5938197318</v>
      </c>
      <c r="AL141" s="172">
        <f t="shared" si="18"/>
        <v>1889344.5938197318</v>
      </c>
      <c r="AN141" s="148">
        <v>138</v>
      </c>
      <c r="AO141" s="139" t="s">
        <v>28525</v>
      </c>
      <c r="AP141" s="139">
        <v>373106</v>
      </c>
      <c r="AQ141" s="139">
        <v>373106</v>
      </c>
      <c r="AR141" s="140" t="s">
        <v>28526</v>
      </c>
      <c r="AS141" s="143" t="s">
        <v>26697</v>
      </c>
      <c r="AT141" s="143" t="s">
        <v>26727</v>
      </c>
      <c r="AU141" s="169">
        <f t="shared" si="19"/>
        <v>1889344.5938197318</v>
      </c>
      <c r="AW141" s="201">
        <v>138</v>
      </c>
      <c r="AX141" s="201">
        <v>882390</v>
      </c>
      <c r="AY141" s="200" t="s">
        <v>84</v>
      </c>
      <c r="AZ141" s="202"/>
      <c r="BA141" s="202">
        <v>153003</v>
      </c>
      <c r="BB141" s="202"/>
      <c r="BC141" s="202"/>
      <c r="BD141" s="202">
        <v>153003</v>
      </c>
    </row>
    <row r="142" spans="2:56" ht="34.5" thickBot="1" x14ac:dyDescent="0.3">
      <c r="B142" s="148">
        <v>139</v>
      </c>
      <c r="C142" s="139" t="s">
        <v>28527</v>
      </c>
      <c r="D142" s="139">
        <v>373201</v>
      </c>
      <c r="E142" s="156">
        <v>373201</v>
      </c>
      <c r="F142" s="140" t="s">
        <v>28528</v>
      </c>
      <c r="G142" s="173">
        <v>3356023</v>
      </c>
      <c r="H142" s="173">
        <v>4054937</v>
      </c>
      <c r="I142" s="173">
        <v>3682564</v>
      </c>
      <c r="J142" s="173">
        <v>4071634</v>
      </c>
      <c r="K142" s="173">
        <v>3874057</v>
      </c>
      <c r="L142" s="173">
        <v>4071634</v>
      </c>
      <c r="M142" s="173" t="s">
        <v>28164</v>
      </c>
      <c r="N142" s="173" t="s">
        <v>28164</v>
      </c>
      <c r="O142" s="173">
        <v>4067760</v>
      </c>
      <c r="P142" s="173">
        <f t="shared" si="14"/>
        <v>4067760</v>
      </c>
      <c r="Q142" s="167"/>
      <c r="R142" s="148">
        <v>139</v>
      </c>
      <c r="S142" s="139" t="s">
        <v>28527</v>
      </c>
      <c r="T142" s="139">
        <v>373201</v>
      </c>
      <c r="U142" s="156">
        <v>373201</v>
      </c>
      <c r="V142" s="140" t="s">
        <v>28528</v>
      </c>
      <c r="W142" s="143" t="s">
        <v>26700</v>
      </c>
      <c r="X142" s="143" t="s">
        <v>26727</v>
      </c>
      <c r="Y142" s="177">
        <v>4067759.9938488239</v>
      </c>
      <c r="Z142" s="212"/>
      <c r="AA142" s="212"/>
      <c r="AB142" s="116">
        <f t="shared" si="15"/>
        <v>0</v>
      </c>
      <c r="AC142" s="148">
        <v>139</v>
      </c>
      <c r="AD142" s="139" t="s">
        <v>28527</v>
      </c>
      <c r="AE142" s="139">
        <v>373201</v>
      </c>
      <c r="AF142" s="156">
        <v>373201</v>
      </c>
      <c r="AG142" s="140" t="s">
        <v>28528</v>
      </c>
      <c r="AH142" s="139" t="s">
        <v>28681</v>
      </c>
      <c r="AI142" s="139" t="s">
        <v>28681</v>
      </c>
      <c r="AJ142" s="173">
        <f t="shared" si="16"/>
        <v>4067760</v>
      </c>
      <c r="AK142" s="173">
        <f t="shared" si="17"/>
        <v>4067759.9938488239</v>
      </c>
      <c r="AL142" s="172">
        <f t="shared" si="18"/>
        <v>4067759.9938488239</v>
      </c>
      <c r="AN142" s="148">
        <v>139</v>
      </c>
      <c r="AO142" s="139" t="s">
        <v>28527</v>
      </c>
      <c r="AP142" s="139">
        <v>373201</v>
      </c>
      <c r="AQ142" s="139">
        <v>373201</v>
      </c>
      <c r="AR142" s="140" t="s">
        <v>28528</v>
      </c>
      <c r="AS142" s="143" t="s">
        <v>26700</v>
      </c>
      <c r="AT142" s="143" t="s">
        <v>26727</v>
      </c>
      <c r="AU142" s="169">
        <f t="shared" si="19"/>
        <v>4067759.9938488239</v>
      </c>
      <c r="AW142" s="201">
        <v>139</v>
      </c>
      <c r="AX142" s="201">
        <v>882801</v>
      </c>
      <c r="AY142" s="200" t="s">
        <v>471</v>
      </c>
      <c r="AZ142" s="202"/>
      <c r="BA142" s="202"/>
      <c r="BB142" s="202"/>
      <c r="BC142" s="202"/>
      <c r="BD142" s="202">
        <v>0</v>
      </c>
    </row>
    <row r="143" spans="2:56" ht="68.25" thickBot="1" x14ac:dyDescent="0.3">
      <c r="B143" s="148">
        <v>140</v>
      </c>
      <c r="C143" s="139" t="s">
        <v>28529</v>
      </c>
      <c r="D143" s="139">
        <v>373303</v>
      </c>
      <c r="E143" s="156">
        <v>373303</v>
      </c>
      <c r="F143" s="140" t="s">
        <v>28530</v>
      </c>
      <c r="G143" s="173">
        <v>3356023</v>
      </c>
      <c r="H143" s="173">
        <v>4054937</v>
      </c>
      <c r="I143" s="173">
        <v>3682564</v>
      </c>
      <c r="J143" s="173">
        <v>4071634</v>
      </c>
      <c r="K143" s="173">
        <v>3874057</v>
      </c>
      <c r="L143" s="173">
        <v>4071634</v>
      </c>
      <c r="M143" s="173" t="s">
        <v>28164</v>
      </c>
      <c r="N143" s="173" t="s">
        <v>28164</v>
      </c>
      <c r="O143" s="173">
        <v>4067760</v>
      </c>
      <c r="P143" s="173">
        <f t="shared" si="14"/>
        <v>4067760</v>
      </c>
      <c r="Q143" s="167"/>
      <c r="R143" s="148">
        <v>140</v>
      </c>
      <c r="S143" s="139" t="s">
        <v>28529</v>
      </c>
      <c r="T143" s="139">
        <v>373303</v>
      </c>
      <c r="U143" s="156">
        <v>373303</v>
      </c>
      <c r="V143" s="140" t="s">
        <v>28530</v>
      </c>
      <c r="W143" s="143" t="s">
        <v>26700</v>
      </c>
      <c r="X143" s="143" t="s">
        <v>26727</v>
      </c>
      <c r="Y143" s="177">
        <v>4067759.9938488239</v>
      </c>
      <c r="Z143" s="212"/>
      <c r="AA143" s="212"/>
      <c r="AB143" s="116">
        <f t="shared" si="15"/>
        <v>0</v>
      </c>
      <c r="AC143" s="148">
        <v>140</v>
      </c>
      <c r="AD143" s="139" t="s">
        <v>28529</v>
      </c>
      <c r="AE143" s="139">
        <v>373303</v>
      </c>
      <c r="AF143" s="156">
        <v>373303</v>
      </c>
      <c r="AG143" s="140" t="s">
        <v>28530</v>
      </c>
      <c r="AH143" s="139" t="s">
        <v>28681</v>
      </c>
      <c r="AI143" s="139" t="s">
        <v>28681</v>
      </c>
      <c r="AJ143" s="173">
        <f t="shared" si="16"/>
        <v>4067760</v>
      </c>
      <c r="AK143" s="173">
        <f t="shared" si="17"/>
        <v>4067759.9938488239</v>
      </c>
      <c r="AL143" s="172">
        <f t="shared" si="18"/>
        <v>4067759.9938488239</v>
      </c>
      <c r="AN143" s="148">
        <v>140</v>
      </c>
      <c r="AO143" s="139" t="s">
        <v>28529</v>
      </c>
      <c r="AP143" s="139">
        <v>373303</v>
      </c>
      <c r="AQ143" s="139">
        <v>373303</v>
      </c>
      <c r="AR143" s="140" t="s">
        <v>28530</v>
      </c>
      <c r="AS143" s="143" t="s">
        <v>26700</v>
      </c>
      <c r="AT143" s="143" t="s">
        <v>26727</v>
      </c>
      <c r="AU143" s="169">
        <f t="shared" si="19"/>
        <v>4067759.9938488239</v>
      </c>
      <c r="AW143" s="201">
        <v>140</v>
      </c>
      <c r="AX143" s="201">
        <v>882840</v>
      </c>
      <c r="AY143" s="200" t="s">
        <v>85</v>
      </c>
      <c r="AZ143" s="202"/>
      <c r="BA143" s="202"/>
      <c r="BB143" s="202"/>
      <c r="BC143" s="202"/>
      <c r="BD143" s="202">
        <v>0</v>
      </c>
    </row>
    <row r="144" spans="2:56" ht="90.75" thickBot="1" x14ac:dyDescent="0.3">
      <c r="B144" s="148">
        <v>141</v>
      </c>
      <c r="C144" s="139" t="s">
        <v>28531</v>
      </c>
      <c r="D144" s="139">
        <v>373305</v>
      </c>
      <c r="E144" s="156">
        <v>373305</v>
      </c>
      <c r="F144" s="140" t="s">
        <v>28532</v>
      </c>
      <c r="G144" s="173">
        <v>3356023</v>
      </c>
      <c r="H144" s="173">
        <v>4054937</v>
      </c>
      <c r="I144" s="173">
        <v>3682564</v>
      </c>
      <c r="J144" s="173">
        <v>4071634</v>
      </c>
      <c r="K144" s="173">
        <v>3874057</v>
      </c>
      <c r="L144" s="173">
        <v>4071634</v>
      </c>
      <c r="M144" s="173" t="s">
        <v>28164</v>
      </c>
      <c r="N144" s="173" t="s">
        <v>28164</v>
      </c>
      <c r="O144" s="173">
        <v>4067760</v>
      </c>
      <c r="P144" s="173">
        <f t="shared" si="14"/>
        <v>4067760</v>
      </c>
      <c r="Q144" s="167"/>
      <c r="R144" s="148">
        <v>141</v>
      </c>
      <c r="S144" s="139" t="s">
        <v>28531</v>
      </c>
      <c r="T144" s="139">
        <v>373305</v>
      </c>
      <c r="U144" s="156">
        <v>373305</v>
      </c>
      <c r="V144" s="140" t="s">
        <v>28532</v>
      </c>
      <c r="W144" s="143" t="s">
        <v>26700</v>
      </c>
      <c r="X144" s="143" t="s">
        <v>26727</v>
      </c>
      <c r="Y144" s="177">
        <v>4067759.9938488239</v>
      </c>
      <c r="Z144" s="212"/>
      <c r="AA144" s="212"/>
      <c r="AB144" s="116">
        <f t="shared" si="15"/>
        <v>0</v>
      </c>
      <c r="AC144" s="148">
        <v>141</v>
      </c>
      <c r="AD144" s="139" t="s">
        <v>28531</v>
      </c>
      <c r="AE144" s="139">
        <v>373305</v>
      </c>
      <c r="AF144" s="156">
        <v>373305</v>
      </c>
      <c r="AG144" s="140" t="s">
        <v>28532</v>
      </c>
      <c r="AH144" s="139" t="s">
        <v>28681</v>
      </c>
      <c r="AI144" s="139" t="s">
        <v>28681</v>
      </c>
      <c r="AJ144" s="173">
        <f t="shared" si="16"/>
        <v>4067760</v>
      </c>
      <c r="AK144" s="173">
        <f t="shared" si="17"/>
        <v>4067759.9938488239</v>
      </c>
      <c r="AL144" s="172">
        <f t="shared" si="18"/>
        <v>4067759.9938488239</v>
      </c>
      <c r="AN144" s="148">
        <v>141</v>
      </c>
      <c r="AO144" s="139" t="s">
        <v>28531</v>
      </c>
      <c r="AP144" s="139">
        <v>373305</v>
      </c>
      <c r="AQ144" s="139">
        <v>373305</v>
      </c>
      <c r="AR144" s="140" t="s">
        <v>28532</v>
      </c>
      <c r="AS144" s="143" t="s">
        <v>26700</v>
      </c>
      <c r="AT144" s="143" t="s">
        <v>26727</v>
      </c>
      <c r="AU144" s="169">
        <f t="shared" si="19"/>
        <v>4067759.9938488239</v>
      </c>
      <c r="AW144" s="201">
        <v>141</v>
      </c>
      <c r="AX144" s="201">
        <v>380001</v>
      </c>
      <c r="AY144" s="200" t="s">
        <v>1547</v>
      </c>
      <c r="AZ144" s="202"/>
      <c r="BA144" s="202"/>
      <c r="BB144" s="202"/>
      <c r="BC144" s="202">
        <v>14781696</v>
      </c>
      <c r="BD144" s="202">
        <v>14781696</v>
      </c>
    </row>
    <row r="145" spans="2:56" ht="45.75" thickBot="1" x14ac:dyDescent="0.3">
      <c r="B145" s="148">
        <v>142</v>
      </c>
      <c r="C145" s="139" t="s">
        <v>28533</v>
      </c>
      <c r="D145" s="139">
        <v>373307</v>
      </c>
      <c r="E145" s="156">
        <v>373307</v>
      </c>
      <c r="F145" s="140" t="s">
        <v>28534</v>
      </c>
      <c r="G145" s="173">
        <v>3735474</v>
      </c>
      <c r="H145" s="173">
        <v>4513411</v>
      </c>
      <c r="I145" s="173">
        <v>4098935</v>
      </c>
      <c r="J145" s="173">
        <v>4531996</v>
      </c>
      <c r="K145" s="173">
        <v>4312080</v>
      </c>
      <c r="L145" s="173">
        <v>4531996</v>
      </c>
      <c r="M145" s="173" t="s">
        <v>28164</v>
      </c>
      <c r="N145" s="173" t="s">
        <v>28164</v>
      </c>
      <c r="O145" s="173">
        <v>4527684</v>
      </c>
      <c r="P145" s="173">
        <f t="shared" si="14"/>
        <v>4527684</v>
      </c>
      <c r="Q145" s="167"/>
      <c r="R145" s="148">
        <v>142</v>
      </c>
      <c r="S145" s="139" t="s">
        <v>28533</v>
      </c>
      <c r="T145" s="139">
        <v>373307</v>
      </c>
      <c r="U145" s="156">
        <v>373307</v>
      </c>
      <c r="V145" s="140" t="s">
        <v>28534</v>
      </c>
      <c r="W145" s="143" t="s">
        <v>26700</v>
      </c>
      <c r="X145" s="143" t="s">
        <v>26727</v>
      </c>
      <c r="Y145" s="177">
        <v>4527683.8012418877</v>
      </c>
      <c r="Z145" s="212"/>
      <c r="AA145" s="212"/>
      <c r="AB145" s="116">
        <f t="shared" si="15"/>
        <v>0</v>
      </c>
      <c r="AC145" s="148">
        <v>142</v>
      </c>
      <c r="AD145" s="139" t="s">
        <v>28533</v>
      </c>
      <c r="AE145" s="139">
        <v>373307</v>
      </c>
      <c r="AF145" s="156">
        <v>373307</v>
      </c>
      <c r="AG145" s="140" t="s">
        <v>28534</v>
      </c>
      <c r="AH145" s="139" t="s">
        <v>28681</v>
      </c>
      <c r="AI145" s="139" t="s">
        <v>28681</v>
      </c>
      <c r="AJ145" s="173">
        <f t="shared" si="16"/>
        <v>4527684</v>
      </c>
      <c r="AK145" s="173">
        <f t="shared" si="17"/>
        <v>4527683.8012418877</v>
      </c>
      <c r="AL145" s="172">
        <f t="shared" si="18"/>
        <v>4527683.8012418877</v>
      </c>
      <c r="AN145" s="148">
        <v>142</v>
      </c>
      <c r="AO145" s="139" t="s">
        <v>28533</v>
      </c>
      <c r="AP145" s="139">
        <v>373307</v>
      </c>
      <c r="AQ145" s="139">
        <v>373307</v>
      </c>
      <c r="AR145" s="140" t="s">
        <v>28534</v>
      </c>
      <c r="AS145" s="143" t="s">
        <v>26700</v>
      </c>
      <c r="AT145" s="143" t="s">
        <v>26727</v>
      </c>
      <c r="AU145" s="169">
        <f t="shared" si="19"/>
        <v>4527683.8012418877</v>
      </c>
      <c r="AW145" s="201">
        <v>142</v>
      </c>
      <c r="AX145" s="201">
        <v>380301</v>
      </c>
      <c r="AY145" s="200" t="s">
        <v>1549</v>
      </c>
      <c r="AZ145" s="202">
        <v>829139</v>
      </c>
      <c r="BA145" s="202"/>
      <c r="BB145" s="202">
        <v>564240</v>
      </c>
      <c r="BC145" s="202"/>
      <c r="BD145" s="202">
        <v>564240</v>
      </c>
    </row>
    <row r="146" spans="2:56" ht="79.5" thickBot="1" x14ac:dyDescent="0.3">
      <c r="B146" s="148">
        <v>143</v>
      </c>
      <c r="C146" s="150" t="s">
        <v>28171</v>
      </c>
      <c r="D146" s="150">
        <v>373406</v>
      </c>
      <c r="E146" s="155">
        <v>373406</v>
      </c>
      <c r="F146" s="151" t="s">
        <v>28172</v>
      </c>
      <c r="G146" s="171">
        <v>3572751</v>
      </c>
      <c r="H146" s="171">
        <v>4316800</v>
      </c>
      <c r="I146" s="171">
        <v>3920380</v>
      </c>
      <c r="J146" s="171">
        <v>4334576</v>
      </c>
      <c r="K146" s="171">
        <v>4124239</v>
      </c>
      <c r="L146" s="171">
        <v>4334575</v>
      </c>
      <c r="M146" s="171">
        <v>4124239</v>
      </c>
      <c r="N146" s="171">
        <v>4334575</v>
      </c>
      <c r="O146" s="171">
        <v>4330451</v>
      </c>
      <c r="P146" s="171">
        <f t="shared" si="14"/>
        <v>4330451</v>
      </c>
      <c r="Q146" s="167"/>
      <c r="R146" s="148">
        <v>143</v>
      </c>
      <c r="S146" s="150" t="s">
        <v>28171</v>
      </c>
      <c r="T146" s="150">
        <v>373406</v>
      </c>
      <c r="U146" s="155">
        <v>373406</v>
      </c>
      <c r="V146" s="151" t="s">
        <v>24</v>
      </c>
      <c r="W146" s="164" t="s">
        <v>26699</v>
      </c>
      <c r="X146" s="164"/>
      <c r="Y146" s="175">
        <v>4330451.3860225799</v>
      </c>
      <c r="Z146" s="211"/>
      <c r="AA146" s="211"/>
      <c r="AB146" s="116">
        <f t="shared" si="15"/>
        <v>0</v>
      </c>
      <c r="AC146" s="148">
        <v>143</v>
      </c>
      <c r="AD146" s="150" t="s">
        <v>28171</v>
      </c>
      <c r="AE146" s="150">
        <v>373406</v>
      </c>
      <c r="AF146" s="155">
        <v>373406</v>
      </c>
      <c r="AG146" s="151" t="s">
        <v>24</v>
      </c>
      <c r="AH146" s="148" t="s">
        <v>28680</v>
      </c>
      <c r="AI146" s="148" t="s">
        <v>28680</v>
      </c>
      <c r="AJ146" s="171">
        <f t="shared" si="16"/>
        <v>4330451</v>
      </c>
      <c r="AK146" s="171">
        <f t="shared" si="17"/>
        <v>4330451.3860225799</v>
      </c>
      <c r="AL146" s="172">
        <f t="shared" si="18"/>
        <v>4330451</v>
      </c>
      <c r="AN146" s="148">
        <v>143</v>
      </c>
      <c r="AO146" s="148" t="s">
        <v>28171</v>
      </c>
      <c r="AP146" s="150">
        <v>373406</v>
      </c>
      <c r="AQ146" s="148">
        <v>373406</v>
      </c>
      <c r="AR146" s="151" t="s">
        <v>24</v>
      </c>
      <c r="AS146" s="164" t="s">
        <v>26699</v>
      </c>
      <c r="AT146" s="164"/>
      <c r="AU146" s="169">
        <f t="shared" si="19"/>
        <v>4330451</v>
      </c>
      <c r="AW146" s="201">
        <v>143</v>
      </c>
      <c r="AX146" s="201">
        <v>380302</v>
      </c>
      <c r="AY146" s="200" t="s">
        <v>1551</v>
      </c>
      <c r="AZ146" s="202">
        <v>829139</v>
      </c>
      <c r="BA146" s="202"/>
      <c r="BB146" s="202">
        <v>564240</v>
      </c>
      <c r="BC146" s="202"/>
      <c r="BD146" s="202">
        <v>564240</v>
      </c>
    </row>
    <row r="147" spans="2:56" ht="79.5" thickBot="1" x14ac:dyDescent="0.3">
      <c r="B147" s="148">
        <v>144</v>
      </c>
      <c r="C147" s="150" t="s">
        <v>28173</v>
      </c>
      <c r="D147" s="150">
        <v>373409</v>
      </c>
      <c r="E147" s="155">
        <v>373409</v>
      </c>
      <c r="F147" s="151" t="s">
        <v>28174</v>
      </c>
      <c r="G147" s="171">
        <v>3752793</v>
      </c>
      <c r="H147" s="171">
        <v>4534337</v>
      </c>
      <c r="I147" s="171">
        <v>4117940</v>
      </c>
      <c r="J147" s="171">
        <v>4553009</v>
      </c>
      <c r="K147" s="171">
        <v>4332073</v>
      </c>
      <c r="L147" s="171">
        <v>4553009</v>
      </c>
      <c r="M147" s="171">
        <v>4332073</v>
      </c>
      <c r="N147" s="171">
        <v>4553009</v>
      </c>
      <c r="O147" s="171">
        <v>4548676</v>
      </c>
      <c r="P147" s="171">
        <f t="shared" si="14"/>
        <v>4548676</v>
      </c>
      <c r="Q147" s="167"/>
      <c r="R147" s="148">
        <v>144</v>
      </c>
      <c r="S147" s="150" t="s">
        <v>28173</v>
      </c>
      <c r="T147" s="150">
        <v>373409</v>
      </c>
      <c r="U147" s="155">
        <v>373409</v>
      </c>
      <c r="V147" s="151" t="s">
        <v>25</v>
      </c>
      <c r="W147" s="164" t="s">
        <v>26699</v>
      </c>
      <c r="X147" s="164"/>
      <c r="Y147" s="175">
        <v>4548676.2576809395</v>
      </c>
      <c r="Z147" s="211"/>
      <c r="AA147" s="211"/>
      <c r="AB147" s="116">
        <f t="shared" si="15"/>
        <v>0</v>
      </c>
      <c r="AC147" s="148">
        <v>144</v>
      </c>
      <c r="AD147" s="150" t="s">
        <v>28173</v>
      </c>
      <c r="AE147" s="150">
        <v>373409</v>
      </c>
      <c r="AF147" s="155">
        <v>373409</v>
      </c>
      <c r="AG147" s="151" t="s">
        <v>25</v>
      </c>
      <c r="AH147" s="148" t="s">
        <v>28680</v>
      </c>
      <c r="AI147" s="148" t="s">
        <v>28680</v>
      </c>
      <c r="AJ147" s="171">
        <f t="shared" si="16"/>
        <v>4548676</v>
      </c>
      <c r="AK147" s="171">
        <f t="shared" si="17"/>
        <v>4548676.2576809395</v>
      </c>
      <c r="AL147" s="172">
        <f t="shared" si="18"/>
        <v>4548676</v>
      </c>
      <c r="AN147" s="148">
        <v>144</v>
      </c>
      <c r="AO147" s="148" t="s">
        <v>28173</v>
      </c>
      <c r="AP147" s="150">
        <v>373409</v>
      </c>
      <c r="AQ147" s="148">
        <v>373409</v>
      </c>
      <c r="AR147" s="151" t="s">
        <v>25</v>
      </c>
      <c r="AS147" s="164" t="s">
        <v>26699</v>
      </c>
      <c r="AT147" s="164"/>
      <c r="AU147" s="169">
        <f t="shared" si="19"/>
        <v>4548676</v>
      </c>
      <c r="AW147" s="201">
        <v>144</v>
      </c>
      <c r="AX147" s="201">
        <v>380303</v>
      </c>
      <c r="AY147" s="200" t="s">
        <v>1553</v>
      </c>
      <c r="AZ147" s="202">
        <v>829139</v>
      </c>
      <c r="BA147" s="202"/>
      <c r="BB147" s="202">
        <v>564240</v>
      </c>
      <c r="BC147" s="202"/>
      <c r="BD147" s="202">
        <v>564240</v>
      </c>
    </row>
    <row r="148" spans="2:56" ht="57" thickBot="1" x14ac:dyDescent="0.3">
      <c r="B148" s="148">
        <v>145</v>
      </c>
      <c r="C148" s="139" t="s">
        <v>28715</v>
      </c>
      <c r="D148" s="139">
        <v>373412</v>
      </c>
      <c r="E148" s="156">
        <v>373412</v>
      </c>
      <c r="F148" s="140" t="s">
        <v>262</v>
      </c>
      <c r="G148" s="173" t="s">
        <v>28164</v>
      </c>
      <c r="H148" s="173" t="s">
        <v>28164</v>
      </c>
      <c r="I148" s="173">
        <v>10500000</v>
      </c>
      <c r="J148" s="173">
        <v>11609346</v>
      </c>
      <c r="K148" s="173">
        <v>11046000</v>
      </c>
      <c r="L148" s="173">
        <v>11609346</v>
      </c>
      <c r="M148" s="173" t="s">
        <v>28164</v>
      </c>
      <c r="N148" s="173" t="s">
        <v>28164</v>
      </c>
      <c r="O148" s="173">
        <v>11598300</v>
      </c>
      <c r="P148" s="173">
        <f t="shared" si="14"/>
        <v>11598300</v>
      </c>
      <c r="Q148" s="167"/>
      <c r="R148" s="148">
        <v>145</v>
      </c>
      <c r="S148" s="139" t="s">
        <v>28715</v>
      </c>
      <c r="T148" s="139">
        <v>373412</v>
      </c>
      <c r="U148" s="156">
        <v>373412</v>
      </c>
      <c r="V148" s="140" t="s">
        <v>262</v>
      </c>
      <c r="W148" s="143" t="s">
        <v>26723</v>
      </c>
      <c r="X148" s="143" t="s">
        <v>26704</v>
      </c>
      <c r="Y148" s="177">
        <v>11598300</v>
      </c>
      <c r="Z148" s="212"/>
      <c r="AA148" s="212"/>
      <c r="AB148" s="116">
        <f t="shared" si="15"/>
        <v>0</v>
      </c>
      <c r="AC148" s="148">
        <v>145</v>
      </c>
      <c r="AD148" s="139" t="s">
        <v>28715</v>
      </c>
      <c r="AE148" s="139">
        <v>373412</v>
      </c>
      <c r="AF148" s="156">
        <v>373412</v>
      </c>
      <c r="AG148" s="140" t="s">
        <v>262</v>
      </c>
      <c r="AH148" s="139" t="s">
        <v>28681</v>
      </c>
      <c r="AI148" s="139" t="s">
        <v>28681</v>
      </c>
      <c r="AJ148" s="173">
        <f t="shared" si="16"/>
        <v>11598300</v>
      </c>
      <c r="AK148" s="173">
        <f t="shared" si="17"/>
        <v>11598300</v>
      </c>
      <c r="AL148" s="172">
        <f t="shared" si="18"/>
        <v>11598300</v>
      </c>
      <c r="AN148" s="148">
        <v>145</v>
      </c>
      <c r="AO148" s="139" t="s">
        <v>28715</v>
      </c>
      <c r="AP148" s="139">
        <v>373412</v>
      </c>
      <c r="AQ148" s="139">
        <v>373412</v>
      </c>
      <c r="AR148" s="140" t="s">
        <v>262</v>
      </c>
      <c r="AS148" s="143" t="s">
        <v>26723</v>
      </c>
      <c r="AT148" s="143" t="s">
        <v>26704</v>
      </c>
      <c r="AU148" s="169">
        <f t="shared" si="19"/>
        <v>11598300</v>
      </c>
      <c r="AW148" s="201">
        <v>145</v>
      </c>
      <c r="AX148" s="201">
        <v>380304</v>
      </c>
      <c r="AY148" s="200" t="s">
        <v>1555</v>
      </c>
      <c r="AZ148" s="202">
        <v>829139</v>
      </c>
      <c r="BA148" s="202"/>
      <c r="BB148" s="202">
        <v>705300</v>
      </c>
      <c r="BC148" s="202"/>
      <c r="BD148" s="202">
        <v>705300</v>
      </c>
    </row>
    <row r="149" spans="2:56" ht="45.75" thickBot="1" x14ac:dyDescent="0.3">
      <c r="B149" s="148">
        <v>146</v>
      </c>
      <c r="C149" s="139" t="s">
        <v>28716</v>
      </c>
      <c r="D149" s="139">
        <v>373413</v>
      </c>
      <c r="E149" s="156">
        <v>373413</v>
      </c>
      <c r="F149" s="140" t="s">
        <v>28535</v>
      </c>
      <c r="G149" s="173" t="s">
        <v>28164</v>
      </c>
      <c r="H149" s="173" t="s">
        <v>28164</v>
      </c>
      <c r="I149" s="173">
        <v>10050000</v>
      </c>
      <c r="J149" s="173">
        <v>11111803</v>
      </c>
      <c r="K149" s="173">
        <v>10572600</v>
      </c>
      <c r="L149" s="173">
        <v>11111803</v>
      </c>
      <c r="M149" s="173" t="s">
        <v>28164</v>
      </c>
      <c r="N149" s="173" t="s">
        <v>28164</v>
      </c>
      <c r="O149" s="173">
        <v>11101230</v>
      </c>
      <c r="P149" s="173">
        <f t="shared" si="14"/>
        <v>11101230</v>
      </c>
      <c r="Q149" s="167"/>
      <c r="R149" s="148">
        <v>146</v>
      </c>
      <c r="S149" s="139" t="s">
        <v>28716</v>
      </c>
      <c r="T149" s="139">
        <v>373413</v>
      </c>
      <c r="U149" s="156">
        <v>373413</v>
      </c>
      <c r="V149" s="140" t="s">
        <v>28535</v>
      </c>
      <c r="W149" s="143" t="s">
        <v>26724</v>
      </c>
      <c r="X149" s="143" t="s">
        <v>26725</v>
      </c>
      <c r="Y149" s="177">
        <v>11101230.000000002</v>
      </c>
      <c r="Z149" s="212"/>
      <c r="AA149" s="212"/>
      <c r="AB149" s="116">
        <f t="shared" si="15"/>
        <v>0</v>
      </c>
      <c r="AC149" s="148">
        <v>146</v>
      </c>
      <c r="AD149" s="139" t="s">
        <v>28716</v>
      </c>
      <c r="AE149" s="139">
        <v>373413</v>
      </c>
      <c r="AF149" s="156">
        <v>373413</v>
      </c>
      <c r="AG149" s="140" t="s">
        <v>28535</v>
      </c>
      <c r="AH149" s="139" t="s">
        <v>28681</v>
      </c>
      <c r="AI149" s="139" t="s">
        <v>28681</v>
      </c>
      <c r="AJ149" s="173">
        <f t="shared" si="16"/>
        <v>11101230</v>
      </c>
      <c r="AK149" s="173">
        <f t="shared" si="17"/>
        <v>11101230.000000002</v>
      </c>
      <c r="AL149" s="172">
        <f t="shared" si="18"/>
        <v>11101230</v>
      </c>
      <c r="AN149" s="148">
        <v>146</v>
      </c>
      <c r="AO149" s="139" t="s">
        <v>28716</v>
      </c>
      <c r="AP149" s="139">
        <v>373413</v>
      </c>
      <c r="AQ149" s="139">
        <v>373413</v>
      </c>
      <c r="AR149" s="140" t="s">
        <v>28535</v>
      </c>
      <c r="AS149" s="143" t="s">
        <v>26724</v>
      </c>
      <c r="AT149" s="143" t="s">
        <v>26725</v>
      </c>
      <c r="AU149" s="169">
        <f t="shared" si="19"/>
        <v>11101230</v>
      </c>
      <c r="AW149" s="201">
        <v>146</v>
      </c>
      <c r="AX149" s="201">
        <v>380305</v>
      </c>
      <c r="AY149" s="200" t="s">
        <v>1557</v>
      </c>
      <c r="AZ149" s="202">
        <v>829139</v>
      </c>
      <c r="BA149" s="202"/>
      <c r="BB149" s="202">
        <v>634770</v>
      </c>
      <c r="BC149" s="202"/>
      <c r="BD149" s="202">
        <v>634770</v>
      </c>
    </row>
    <row r="150" spans="2:56" ht="57" thickBot="1" x14ac:dyDescent="0.3">
      <c r="B150" s="148">
        <v>147</v>
      </c>
      <c r="C150" s="139" t="s">
        <v>28717</v>
      </c>
      <c r="D150" s="139">
        <v>373414</v>
      </c>
      <c r="E150" s="156">
        <v>373414</v>
      </c>
      <c r="F150" s="140" t="s">
        <v>28536</v>
      </c>
      <c r="G150" s="173" t="s">
        <v>28164</v>
      </c>
      <c r="H150" s="173" t="s">
        <v>28164</v>
      </c>
      <c r="I150" s="173">
        <v>10600000</v>
      </c>
      <c r="J150" s="173">
        <v>11719911</v>
      </c>
      <c r="K150" s="173">
        <v>11151200</v>
      </c>
      <c r="L150" s="173">
        <v>11719911</v>
      </c>
      <c r="M150" s="173" t="s">
        <v>28164</v>
      </c>
      <c r="N150" s="173" t="s">
        <v>28164</v>
      </c>
      <c r="O150" s="173">
        <v>11708760</v>
      </c>
      <c r="P150" s="173">
        <f t="shared" ref="P150:P172" si="20">+O150</f>
        <v>11708760</v>
      </c>
      <c r="Q150" s="167"/>
      <c r="R150" s="148">
        <v>147</v>
      </c>
      <c r="S150" s="139" t="s">
        <v>28717</v>
      </c>
      <c r="T150" s="139">
        <v>373414</v>
      </c>
      <c r="U150" s="156">
        <v>373414</v>
      </c>
      <c r="V150" s="140" t="s">
        <v>28536</v>
      </c>
      <c r="W150" s="143" t="s">
        <v>26726</v>
      </c>
      <c r="X150" s="143" t="s">
        <v>26704</v>
      </c>
      <c r="Y150" s="177">
        <v>11708759.999999998</v>
      </c>
      <c r="Z150" s="212"/>
      <c r="AA150" s="212"/>
      <c r="AB150" s="116">
        <f t="shared" si="15"/>
        <v>0</v>
      </c>
      <c r="AC150" s="148">
        <v>147</v>
      </c>
      <c r="AD150" s="139" t="s">
        <v>28717</v>
      </c>
      <c r="AE150" s="139">
        <v>373414</v>
      </c>
      <c r="AF150" s="156">
        <v>373414</v>
      </c>
      <c r="AG150" s="140" t="s">
        <v>28536</v>
      </c>
      <c r="AH150" s="139" t="s">
        <v>28681</v>
      </c>
      <c r="AI150" s="139" t="s">
        <v>28681</v>
      </c>
      <c r="AJ150" s="173">
        <f t="shared" si="16"/>
        <v>11708760</v>
      </c>
      <c r="AK150" s="173">
        <f t="shared" si="17"/>
        <v>11708759.999999998</v>
      </c>
      <c r="AL150" s="172">
        <f t="shared" si="18"/>
        <v>11708759.999999998</v>
      </c>
      <c r="AN150" s="148">
        <v>147</v>
      </c>
      <c r="AO150" s="139" t="s">
        <v>28717</v>
      </c>
      <c r="AP150" s="139">
        <v>373414</v>
      </c>
      <c r="AQ150" s="139">
        <v>373414</v>
      </c>
      <c r="AR150" s="140" t="s">
        <v>28536</v>
      </c>
      <c r="AS150" s="143" t="s">
        <v>26726</v>
      </c>
      <c r="AT150" s="143" t="s">
        <v>26704</v>
      </c>
      <c r="AU150" s="169">
        <f t="shared" si="19"/>
        <v>11708759.999999998</v>
      </c>
      <c r="AW150" s="201">
        <v>147</v>
      </c>
      <c r="AX150" s="201">
        <v>380306</v>
      </c>
      <c r="AY150" s="200" t="s">
        <v>1559</v>
      </c>
      <c r="AZ150" s="202">
        <v>829139</v>
      </c>
      <c r="BA150" s="202"/>
      <c r="BB150" s="202">
        <v>564240</v>
      </c>
      <c r="BC150" s="202"/>
      <c r="BD150" s="202">
        <v>564240</v>
      </c>
    </row>
    <row r="151" spans="2:56" ht="57" thickBot="1" x14ac:dyDescent="0.3">
      <c r="B151" s="148">
        <v>148</v>
      </c>
      <c r="C151" s="139" t="s">
        <v>28537</v>
      </c>
      <c r="D151" s="139">
        <v>373601</v>
      </c>
      <c r="E151" s="156">
        <v>373601</v>
      </c>
      <c r="F151" s="140" t="s">
        <v>28538</v>
      </c>
      <c r="G151" s="173">
        <v>2624535</v>
      </c>
      <c r="H151" s="173">
        <v>3171111</v>
      </c>
      <c r="I151" s="173">
        <v>2879902</v>
      </c>
      <c r="J151" s="173">
        <v>3184169</v>
      </c>
      <c r="K151" s="173">
        <v>3029657</v>
      </c>
      <c r="L151" s="173">
        <v>3184170</v>
      </c>
      <c r="M151" s="173" t="s">
        <v>28164</v>
      </c>
      <c r="N151" s="173" t="s">
        <v>28164</v>
      </c>
      <c r="O151" s="173">
        <v>3181140</v>
      </c>
      <c r="P151" s="173">
        <f t="shared" si="20"/>
        <v>3181140</v>
      </c>
      <c r="Q151" s="167"/>
      <c r="R151" s="148">
        <v>148</v>
      </c>
      <c r="S151" s="139" t="s">
        <v>28537</v>
      </c>
      <c r="T151" s="139">
        <v>373601</v>
      </c>
      <c r="U151" s="156">
        <v>373601</v>
      </c>
      <c r="V151" s="140" t="s">
        <v>28538</v>
      </c>
      <c r="W151" s="143" t="s">
        <v>26700</v>
      </c>
      <c r="X151" s="143" t="s">
        <v>26727</v>
      </c>
      <c r="Y151" s="177">
        <v>3181139.6678020256</v>
      </c>
      <c r="Z151" s="212"/>
      <c r="AA151" s="212"/>
      <c r="AB151" s="116">
        <f t="shared" si="15"/>
        <v>0</v>
      </c>
      <c r="AC151" s="148">
        <v>148</v>
      </c>
      <c r="AD151" s="139" t="s">
        <v>28537</v>
      </c>
      <c r="AE151" s="139">
        <v>373601</v>
      </c>
      <c r="AF151" s="156">
        <v>373601</v>
      </c>
      <c r="AG151" s="140" t="s">
        <v>28538</v>
      </c>
      <c r="AH151" s="139" t="s">
        <v>28681</v>
      </c>
      <c r="AI151" s="139" t="s">
        <v>28681</v>
      </c>
      <c r="AJ151" s="173">
        <f t="shared" si="16"/>
        <v>3181140</v>
      </c>
      <c r="AK151" s="173">
        <f t="shared" si="17"/>
        <v>3181139.6678020256</v>
      </c>
      <c r="AL151" s="172">
        <f t="shared" si="18"/>
        <v>3181139.6678020256</v>
      </c>
      <c r="AN151" s="148">
        <v>148</v>
      </c>
      <c r="AO151" s="139" t="s">
        <v>28537</v>
      </c>
      <c r="AP151" s="139">
        <v>373601</v>
      </c>
      <c r="AQ151" s="139">
        <v>373601</v>
      </c>
      <c r="AR151" s="140" t="s">
        <v>28538</v>
      </c>
      <c r="AS151" s="143" t="s">
        <v>26700</v>
      </c>
      <c r="AT151" s="143" t="s">
        <v>26727</v>
      </c>
      <c r="AU151" s="169">
        <f t="shared" si="19"/>
        <v>3181139.6678020256</v>
      </c>
      <c r="AW151" s="201">
        <v>148</v>
      </c>
      <c r="AX151" s="201">
        <v>380307</v>
      </c>
      <c r="AY151" s="200" t="s">
        <v>1561</v>
      </c>
      <c r="AZ151" s="202"/>
      <c r="BA151" s="202"/>
      <c r="BB151" s="202">
        <v>564240</v>
      </c>
      <c r="BC151" s="202"/>
      <c r="BD151" s="202">
        <v>564240</v>
      </c>
    </row>
    <row r="152" spans="2:56" ht="45.75" thickBot="1" x14ac:dyDescent="0.3">
      <c r="B152" s="148">
        <v>149</v>
      </c>
      <c r="C152" s="139" t="s">
        <v>28539</v>
      </c>
      <c r="D152" s="139">
        <v>373701</v>
      </c>
      <c r="E152" s="156">
        <v>373701</v>
      </c>
      <c r="F152" s="140" t="s">
        <v>28540</v>
      </c>
      <c r="G152" s="173">
        <v>1558765</v>
      </c>
      <c r="H152" s="173">
        <v>1883388</v>
      </c>
      <c r="I152" s="173">
        <v>1710433</v>
      </c>
      <c r="J152" s="173">
        <v>1891144</v>
      </c>
      <c r="K152" s="173">
        <v>1799376</v>
      </c>
      <c r="L152" s="173">
        <v>1891144</v>
      </c>
      <c r="M152" s="173" t="s">
        <v>28164</v>
      </c>
      <c r="N152" s="173" t="s">
        <v>28164</v>
      </c>
      <c r="O152" s="173">
        <v>1889345</v>
      </c>
      <c r="P152" s="173">
        <f t="shared" si="20"/>
        <v>1889345</v>
      </c>
      <c r="Q152" s="167"/>
      <c r="R152" s="148">
        <v>149</v>
      </c>
      <c r="S152" s="139" t="s">
        <v>28539</v>
      </c>
      <c r="T152" s="139">
        <v>373701</v>
      </c>
      <c r="U152" s="156">
        <v>373701</v>
      </c>
      <c r="V152" s="140" t="s">
        <v>28540</v>
      </c>
      <c r="W152" s="143" t="s">
        <v>26697</v>
      </c>
      <c r="X152" s="143" t="s">
        <v>26727</v>
      </c>
      <c r="Y152" s="177">
        <v>1889344.5938197318</v>
      </c>
      <c r="Z152" s="212"/>
      <c r="AA152" s="212"/>
      <c r="AB152" s="116">
        <f t="shared" si="15"/>
        <v>0</v>
      </c>
      <c r="AC152" s="148">
        <v>149</v>
      </c>
      <c r="AD152" s="139" t="s">
        <v>28539</v>
      </c>
      <c r="AE152" s="139">
        <v>373701</v>
      </c>
      <c r="AF152" s="156">
        <v>373701</v>
      </c>
      <c r="AG152" s="140" t="s">
        <v>28540</v>
      </c>
      <c r="AH152" s="139" t="s">
        <v>28681</v>
      </c>
      <c r="AI152" s="139" t="s">
        <v>28681</v>
      </c>
      <c r="AJ152" s="173">
        <f t="shared" si="16"/>
        <v>1889345</v>
      </c>
      <c r="AK152" s="173">
        <f t="shared" si="17"/>
        <v>1889344.5938197318</v>
      </c>
      <c r="AL152" s="172">
        <f t="shared" si="18"/>
        <v>1889344.5938197318</v>
      </c>
      <c r="AN152" s="148">
        <v>149</v>
      </c>
      <c r="AO152" s="139" t="s">
        <v>28539</v>
      </c>
      <c r="AP152" s="139">
        <v>373701</v>
      </c>
      <c r="AQ152" s="139">
        <v>373701</v>
      </c>
      <c r="AR152" s="140" t="s">
        <v>28540</v>
      </c>
      <c r="AS152" s="143" t="s">
        <v>26697</v>
      </c>
      <c r="AT152" s="143" t="s">
        <v>26727</v>
      </c>
      <c r="AU152" s="169">
        <f t="shared" si="19"/>
        <v>1889344.5938197318</v>
      </c>
      <c r="AW152" s="201">
        <v>149</v>
      </c>
      <c r="AX152" s="201">
        <v>380308</v>
      </c>
      <c r="AY152" s="200" t="s">
        <v>1563</v>
      </c>
      <c r="AZ152" s="202"/>
      <c r="BA152" s="202"/>
      <c r="BB152" s="202">
        <v>1384400</v>
      </c>
      <c r="BC152" s="202">
        <v>31668215</v>
      </c>
      <c r="BD152" s="202">
        <v>1384400</v>
      </c>
    </row>
    <row r="153" spans="2:56" ht="68.25" thickBot="1" x14ac:dyDescent="0.3">
      <c r="B153" s="148">
        <v>150</v>
      </c>
      <c r="C153" s="139" t="s">
        <v>28541</v>
      </c>
      <c r="D153" s="139">
        <v>374101</v>
      </c>
      <c r="E153" s="156">
        <v>374101</v>
      </c>
      <c r="F153" s="140" t="s">
        <v>28542</v>
      </c>
      <c r="G153" s="173">
        <v>1558765</v>
      </c>
      <c r="H153" s="173">
        <v>1883388</v>
      </c>
      <c r="I153" s="173">
        <v>1710433</v>
      </c>
      <c r="J153" s="173">
        <v>1891144</v>
      </c>
      <c r="K153" s="173">
        <v>1799376</v>
      </c>
      <c r="L153" s="173">
        <v>1891144</v>
      </c>
      <c r="M153" s="173" t="s">
        <v>28164</v>
      </c>
      <c r="N153" s="173" t="s">
        <v>28164</v>
      </c>
      <c r="O153" s="173">
        <v>1889345</v>
      </c>
      <c r="P153" s="173">
        <f t="shared" si="20"/>
        <v>1889345</v>
      </c>
      <c r="Q153" s="167"/>
      <c r="R153" s="148">
        <v>150</v>
      </c>
      <c r="S153" s="139" t="s">
        <v>28541</v>
      </c>
      <c r="T153" s="139">
        <v>374101</v>
      </c>
      <c r="U153" s="156">
        <v>374101</v>
      </c>
      <c r="V153" s="140" t="s">
        <v>28542</v>
      </c>
      <c r="W153" s="143" t="s">
        <v>26697</v>
      </c>
      <c r="X153" s="143" t="s">
        <v>26727</v>
      </c>
      <c r="Y153" s="177">
        <v>1889344.5938197318</v>
      </c>
      <c r="Z153" s="212"/>
      <c r="AA153" s="212"/>
      <c r="AB153" s="116">
        <f t="shared" si="15"/>
        <v>0</v>
      </c>
      <c r="AC153" s="148">
        <v>150</v>
      </c>
      <c r="AD153" s="139" t="s">
        <v>28541</v>
      </c>
      <c r="AE153" s="139">
        <v>374101</v>
      </c>
      <c r="AF153" s="156">
        <v>374101</v>
      </c>
      <c r="AG153" s="140" t="s">
        <v>28542</v>
      </c>
      <c r="AH153" s="139" t="s">
        <v>28681</v>
      </c>
      <c r="AI153" s="139" t="s">
        <v>28681</v>
      </c>
      <c r="AJ153" s="173">
        <f t="shared" si="16"/>
        <v>1889345</v>
      </c>
      <c r="AK153" s="173">
        <f t="shared" si="17"/>
        <v>1889344.5938197318</v>
      </c>
      <c r="AL153" s="172">
        <f t="shared" si="18"/>
        <v>1889344.5938197318</v>
      </c>
      <c r="AN153" s="148">
        <v>150</v>
      </c>
      <c r="AO153" s="139" t="s">
        <v>28541</v>
      </c>
      <c r="AP153" s="139">
        <v>374101</v>
      </c>
      <c r="AQ153" s="139">
        <v>374101</v>
      </c>
      <c r="AR153" s="140" t="s">
        <v>28542</v>
      </c>
      <c r="AS153" s="143" t="s">
        <v>26697</v>
      </c>
      <c r="AT153" s="143" t="s">
        <v>26727</v>
      </c>
      <c r="AU153" s="169">
        <f t="shared" si="19"/>
        <v>1889344.5938197318</v>
      </c>
      <c r="AW153" s="201">
        <v>150</v>
      </c>
      <c r="AX153" s="201">
        <v>380601</v>
      </c>
      <c r="AY153" s="200" t="s">
        <v>1565</v>
      </c>
      <c r="AZ153" s="202">
        <v>1035458</v>
      </c>
      <c r="BA153" s="202"/>
      <c r="BB153" s="202">
        <v>705300</v>
      </c>
      <c r="BC153" s="202"/>
      <c r="BD153" s="202">
        <v>705300</v>
      </c>
    </row>
    <row r="154" spans="2:56" ht="68.25" thickBot="1" x14ac:dyDescent="0.3">
      <c r="B154" s="148">
        <v>151</v>
      </c>
      <c r="C154" s="139" t="s">
        <v>28543</v>
      </c>
      <c r="D154" s="139">
        <v>374301</v>
      </c>
      <c r="E154" s="156">
        <v>374301</v>
      </c>
      <c r="F154" s="140" t="s">
        <v>28544</v>
      </c>
      <c r="G154" s="173">
        <v>1325309</v>
      </c>
      <c r="H154" s="173">
        <v>1601313</v>
      </c>
      <c r="I154" s="173">
        <v>1454262</v>
      </c>
      <c r="J154" s="173">
        <v>1607908</v>
      </c>
      <c r="K154" s="173">
        <v>1529883</v>
      </c>
      <c r="L154" s="173">
        <v>1607907</v>
      </c>
      <c r="M154" s="173" t="s">
        <v>28164</v>
      </c>
      <c r="N154" s="173" t="s">
        <v>28164</v>
      </c>
      <c r="O154" s="173">
        <v>1606378</v>
      </c>
      <c r="P154" s="173">
        <f t="shared" si="20"/>
        <v>1606378</v>
      </c>
      <c r="Q154" s="167"/>
      <c r="R154" s="148">
        <v>151</v>
      </c>
      <c r="S154" s="139" t="s">
        <v>28543</v>
      </c>
      <c r="T154" s="139">
        <v>374301</v>
      </c>
      <c r="U154" s="156">
        <v>374301</v>
      </c>
      <c r="V154" s="140" t="s">
        <v>28544</v>
      </c>
      <c r="W154" s="143" t="s">
        <v>26697</v>
      </c>
      <c r="X154" s="143" t="s">
        <v>26727</v>
      </c>
      <c r="Y154" s="177">
        <v>1606377.5678877356</v>
      </c>
      <c r="Z154" s="212"/>
      <c r="AA154" s="212"/>
      <c r="AB154" s="116">
        <f t="shared" si="15"/>
        <v>0</v>
      </c>
      <c r="AC154" s="148">
        <v>151</v>
      </c>
      <c r="AD154" s="139" t="s">
        <v>28543</v>
      </c>
      <c r="AE154" s="139">
        <v>374301</v>
      </c>
      <c r="AF154" s="156">
        <v>374301</v>
      </c>
      <c r="AG154" s="140" t="s">
        <v>28544</v>
      </c>
      <c r="AH154" s="139" t="s">
        <v>28681</v>
      </c>
      <c r="AI154" s="139" t="s">
        <v>28681</v>
      </c>
      <c r="AJ154" s="173">
        <f t="shared" si="16"/>
        <v>1606378</v>
      </c>
      <c r="AK154" s="173">
        <f t="shared" si="17"/>
        <v>1606377.5678877356</v>
      </c>
      <c r="AL154" s="172">
        <f t="shared" si="18"/>
        <v>1606377.5678877356</v>
      </c>
      <c r="AN154" s="148">
        <v>151</v>
      </c>
      <c r="AO154" s="139" t="s">
        <v>28543</v>
      </c>
      <c r="AP154" s="139">
        <v>374301</v>
      </c>
      <c r="AQ154" s="139">
        <v>374301</v>
      </c>
      <c r="AR154" s="140" t="s">
        <v>28544</v>
      </c>
      <c r="AS154" s="143" t="s">
        <v>26697</v>
      </c>
      <c r="AT154" s="143" t="s">
        <v>26727</v>
      </c>
      <c r="AU154" s="169">
        <f t="shared" si="19"/>
        <v>1606377.5678877356</v>
      </c>
      <c r="AW154" s="201">
        <v>151</v>
      </c>
      <c r="AX154" s="201">
        <v>380602</v>
      </c>
      <c r="AY154" s="200" t="s">
        <v>1567</v>
      </c>
      <c r="AZ154" s="202">
        <v>315081</v>
      </c>
      <c r="BA154" s="202"/>
      <c r="BB154" s="202">
        <v>705300</v>
      </c>
      <c r="BC154" s="202"/>
      <c r="BD154" s="202">
        <v>315081</v>
      </c>
    </row>
    <row r="155" spans="2:56" ht="57" thickBot="1" x14ac:dyDescent="0.3">
      <c r="B155" s="148">
        <v>152</v>
      </c>
      <c r="C155" s="150" t="s">
        <v>28175</v>
      </c>
      <c r="D155" s="150">
        <v>376101</v>
      </c>
      <c r="E155" s="155">
        <v>376101</v>
      </c>
      <c r="F155" s="151" t="s">
        <v>28176</v>
      </c>
      <c r="G155" s="171">
        <v>1118013</v>
      </c>
      <c r="H155" s="171">
        <v>1350846</v>
      </c>
      <c r="I155" s="171">
        <v>1226796</v>
      </c>
      <c r="J155" s="171">
        <v>1356409</v>
      </c>
      <c r="K155" s="171">
        <v>1290589</v>
      </c>
      <c r="L155" s="171">
        <v>1356409</v>
      </c>
      <c r="M155" s="171">
        <v>1290589</v>
      </c>
      <c r="N155" s="171">
        <v>1356409</v>
      </c>
      <c r="O155" s="171">
        <v>1355118</v>
      </c>
      <c r="P155" s="171">
        <f t="shared" si="20"/>
        <v>1355118</v>
      </c>
      <c r="Q155" s="167"/>
      <c r="R155" s="148">
        <v>152</v>
      </c>
      <c r="S155" s="150" t="s">
        <v>28175</v>
      </c>
      <c r="T155" s="150">
        <v>376101</v>
      </c>
      <c r="U155" s="155">
        <v>376101</v>
      </c>
      <c r="V155" s="151" t="s">
        <v>26</v>
      </c>
      <c r="W155" s="164" t="s">
        <v>26697</v>
      </c>
      <c r="X155" s="164" t="s">
        <v>26707</v>
      </c>
      <c r="Y155" s="175">
        <v>1355118.4914485398</v>
      </c>
      <c r="Z155" s="211"/>
      <c r="AA155" s="211"/>
      <c r="AB155" s="116">
        <f t="shared" si="15"/>
        <v>0</v>
      </c>
      <c r="AC155" s="148">
        <v>152</v>
      </c>
      <c r="AD155" s="150" t="s">
        <v>28175</v>
      </c>
      <c r="AE155" s="150">
        <v>376101</v>
      </c>
      <c r="AF155" s="155">
        <v>376101</v>
      </c>
      <c r="AG155" s="151" t="s">
        <v>26</v>
      </c>
      <c r="AH155" s="148" t="s">
        <v>28680</v>
      </c>
      <c r="AI155" s="148" t="s">
        <v>28680</v>
      </c>
      <c r="AJ155" s="171">
        <f t="shared" si="16"/>
        <v>1355118</v>
      </c>
      <c r="AK155" s="171">
        <f t="shared" si="17"/>
        <v>1355118.4914485398</v>
      </c>
      <c r="AL155" s="172">
        <f t="shared" si="18"/>
        <v>1355118</v>
      </c>
      <c r="AN155" s="148">
        <v>152</v>
      </c>
      <c r="AO155" s="148" t="s">
        <v>28175</v>
      </c>
      <c r="AP155" s="150">
        <v>376101</v>
      </c>
      <c r="AQ155" s="148">
        <v>376101</v>
      </c>
      <c r="AR155" s="151" t="s">
        <v>26</v>
      </c>
      <c r="AS155" s="164" t="s">
        <v>26697</v>
      </c>
      <c r="AT155" s="164" t="s">
        <v>26707</v>
      </c>
      <c r="AU155" s="169">
        <f t="shared" si="19"/>
        <v>1355118</v>
      </c>
      <c r="AW155" s="201">
        <v>152</v>
      </c>
      <c r="AX155" s="201">
        <v>380603</v>
      </c>
      <c r="AY155" s="200" t="s">
        <v>1569</v>
      </c>
      <c r="AZ155" s="202"/>
      <c r="BA155" s="202"/>
      <c r="BB155" s="202">
        <v>705300</v>
      </c>
      <c r="BC155" s="202"/>
      <c r="BD155" s="202">
        <v>705300</v>
      </c>
    </row>
    <row r="156" spans="2:56" ht="68.25" thickBot="1" x14ac:dyDescent="0.3">
      <c r="B156" s="148">
        <v>153</v>
      </c>
      <c r="C156" s="150" t="s">
        <v>28703</v>
      </c>
      <c r="D156" s="150">
        <v>378001</v>
      </c>
      <c r="E156" s="155">
        <v>378001</v>
      </c>
      <c r="F156" s="151" t="s">
        <v>27</v>
      </c>
      <c r="G156" s="171" t="s">
        <v>28164</v>
      </c>
      <c r="H156" s="171" t="s">
        <v>28164</v>
      </c>
      <c r="I156" s="171">
        <v>950000</v>
      </c>
      <c r="J156" s="171">
        <v>1050369</v>
      </c>
      <c r="K156" s="171">
        <v>999400</v>
      </c>
      <c r="L156" s="171">
        <v>1050369</v>
      </c>
      <c r="M156" s="171">
        <v>999400</v>
      </c>
      <c r="N156" s="171">
        <v>1050369</v>
      </c>
      <c r="O156" s="171">
        <v>1049370</v>
      </c>
      <c r="P156" s="171">
        <f t="shared" si="20"/>
        <v>1049370</v>
      </c>
      <c r="Q156" s="167"/>
      <c r="R156" s="148">
        <v>153</v>
      </c>
      <c r="S156" s="150" t="s">
        <v>28703</v>
      </c>
      <c r="T156" s="150">
        <v>378001</v>
      </c>
      <c r="U156" s="155">
        <v>378001</v>
      </c>
      <c r="V156" s="151" t="s">
        <v>27</v>
      </c>
      <c r="W156" s="164" t="s">
        <v>26705</v>
      </c>
      <c r="X156" s="164" t="s">
        <v>26704</v>
      </c>
      <c r="Y156" s="175">
        <v>1049370</v>
      </c>
      <c r="Z156" s="211"/>
      <c r="AA156" s="211"/>
      <c r="AB156" s="116">
        <f t="shared" si="15"/>
        <v>0</v>
      </c>
      <c r="AC156" s="148">
        <v>153</v>
      </c>
      <c r="AD156" s="150" t="s">
        <v>28703</v>
      </c>
      <c r="AE156" s="150">
        <v>378001</v>
      </c>
      <c r="AF156" s="155">
        <v>378001</v>
      </c>
      <c r="AG156" s="151" t="s">
        <v>27</v>
      </c>
      <c r="AH156" s="148" t="s">
        <v>28680</v>
      </c>
      <c r="AI156" s="148" t="s">
        <v>28680</v>
      </c>
      <c r="AJ156" s="171">
        <f t="shared" si="16"/>
        <v>1049370</v>
      </c>
      <c r="AK156" s="171">
        <f t="shared" si="17"/>
        <v>1049370</v>
      </c>
      <c r="AL156" s="172">
        <f t="shared" si="18"/>
        <v>1049370</v>
      </c>
      <c r="AN156" s="148">
        <v>153</v>
      </c>
      <c r="AO156" s="148" t="s">
        <v>28703</v>
      </c>
      <c r="AP156" s="150">
        <v>378001</v>
      </c>
      <c r="AQ156" s="148">
        <v>378001</v>
      </c>
      <c r="AR156" s="151" t="s">
        <v>27</v>
      </c>
      <c r="AS156" s="164" t="s">
        <v>26705</v>
      </c>
      <c r="AT156" s="164" t="s">
        <v>26704</v>
      </c>
      <c r="AU156" s="169">
        <f t="shared" si="19"/>
        <v>1049370</v>
      </c>
      <c r="AW156" s="201">
        <v>153</v>
      </c>
      <c r="AX156" s="201">
        <v>380701</v>
      </c>
      <c r="AY156" s="200" t="s">
        <v>1571</v>
      </c>
      <c r="AZ156" s="202">
        <v>1035458</v>
      </c>
      <c r="BA156" s="202"/>
      <c r="BB156" s="202">
        <v>705300</v>
      </c>
      <c r="BC156" s="202"/>
      <c r="BD156" s="202">
        <v>705300</v>
      </c>
    </row>
    <row r="157" spans="2:56" ht="79.5" thickBot="1" x14ac:dyDescent="0.3">
      <c r="B157" s="148">
        <v>154</v>
      </c>
      <c r="C157" s="139" t="s">
        <v>28545</v>
      </c>
      <c r="D157" s="139">
        <v>378102</v>
      </c>
      <c r="E157" s="156">
        <v>378102</v>
      </c>
      <c r="F157" s="140" t="s">
        <v>28546</v>
      </c>
      <c r="G157" s="173">
        <v>1173261</v>
      </c>
      <c r="H157" s="173">
        <v>1417600</v>
      </c>
      <c r="I157" s="173">
        <v>1287419</v>
      </c>
      <c r="J157" s="173">
        <v>1423437</v>
      </c>
      <c r="K157" s="173">
        <v>1354365</v>
      </c>
      <c r="L157" s="173">
        <v>1423438</v>
      </c>
      <c r="M157" s="173" t="s">
        <v>28164</v>
      </c>
      <c r="N157" s="173" t="s">
        <v>28164</v>
      </c>
      <c r="O157" s="173">
        <v>1422083</v>
      </c>
      <c r="P157" s="173">
        <f t="shared" si="20"/>
        <v>1422083</v>
      </c>
      <c r="Q157" s="167"/>
      <c r="R157" s="148">
        <v>154</v>
      </c>
      <c r="S157" s="139" t="s">
        <v>28545</v>
      </c>
      <c r="T157" s="139">
        <v>378102</v>
      </c>
      <c r="U157" s="156">
        <v>378102</v>
      </c>
      <c r="V157" s="140" t="s">
        <v>28546</v>
      </c>
      <c r="W157" s="143" t="s">
        <v>26708</v>
      </c>
      <c r="X157" s="144"/>
      <c r="Y157" s="177">
        <v>1422083.3535883799</v>
      </c>
      <c r="Z157" s="212"/>
      <c r="AA157" s="212"/>
      <c r="AB157" s="116">
        <f t="shared" si="15"/>
        <v>0</v>
      </c>
      <c r="AC157" s="148">
        <v>154</v>
      </c>
      <c r="AD157" s="139" t="s">
        <v>28545</v>
      </c>
      <c r="AE157" s="139">
        <v>378102</v>
      </c>
      <c r="AF157" s="156">
        <v>378102</v>
      </c>
      <c r="AG157" s="140" t="s">
        <v>28546</v>
      </c>
      <c r="AH157" s="139" t="s">
        <v>28681</v>
      </c>
      <c r="AI157" s="139" t="s">
        <v>28681</v>
      </c>
      <c r="AJ157" s="173">
        <f t="shared" si="16"/>
        <v>1422083</v>
      </c>
      <c r="AK157" s="173">
        <f t="shared" si="17"/>
        <v>1422083.3535883799</v>
      </c>
      <c r="AL157" s="172">
        <f t="shared" si="18"/>
        <v>1422083</v>
      </c>
      <c r="AN157" s="148">
        <v>154</v>
      </c>
      <c r="AO157" s="139" t="s">
        <v>28545</v>
      </c>
      <c r="AP157" s="139">
        <v>378102</v>
      </c>
      <c r="AQ157" s="139">
        <v>378102</v>
      </c>
      <c r="AR157" s="140" t="s">
        <v>28546</v>
      </c>
      <c r="AS157" s="143" t="s">
        <v>26708</v>
      </c>
      <c r="AT157" s="144"/>
      <c r="AU157" s="169">
        <f t="shared" si="19"/>
        <v>1422083</v>
      </c>
      <c r="AW157" s="201">
        <v>154</v>
      </c>
      <c r="AX157" s="201">
        <v>380702</v>
      </c>
      <c r="AY157" s="200" t="s">
        <v>1573</v>
      </c>
      <c r="AZ157" s="202">
        <v>409601</v>
      </c>
      <c r="BA157" s="202"/>
      <c r="BB157" s="202">
        <v>705300</v>
      </c>
      <c r="BC157" s="202"/>
      <c r="BD157" s="202">
        <v>409601</v>
      </c>
    </row>
    <row r="158" spans="2:56" ht="79.5" thickBot="1" x14ac:dyDescent="0.3">
      <c r="B158" s="148">
        <v>155</v>
      </c>
      <c r="C158" s="139" t="s">
        <v>28718</v>
      </c>
      <c r="D158" s="139">
        <v>378201</v>
      </c>
      <c r="E158" s="156">
        <v>378201</v>
      </c>
      <c r="F158" s="140" t="s">
        <v>270</v>
      </c>
      <c r="G158" s="173" t="s">
        <v>28164</v>
      </c>
      <c r="H158" s="173" t="s">
        <v>28164</v>
      </c>
      <c r="I158" s="173">
        <v>1059000</v>
      </c>
      <c r="J158" s="173">
        <v>1170885</v>
      </c>
      <c r="K158" s="173">
        <v>1114068</v>
      </c>
      <c r="L158" s="173">
        <v>1170885</v>
      </c>
      <c r="M158" s="173">
        <v>1114068</v>
      </c>
      <c r="N158" s="173">
        <v>1170885</v>
      </c>
      <c r="O158" s="173">
        <v>1169771</v>
      </c>
      <c r="P158" s="173">
        <f t="shared" si="20"/>
        <v>1169771</v>
      </c>
      <c r="Q158" s="167"/>
      <c r="R158" s="148">
        <v>155</v>
      </c>
      <c r="S158" s="139" t="s">
        <v>28718</v>
      </c>
      <c r="T158" s="139">
        <v>378201</v>
      </c>
      <c r="U158" s="156">
        <v>378201</v>
      </c>
      <c r="V158" s="140" t="s">
        <v>270</v>
      </c>
      <c r="W158" s="143" t="s">
        <v>26708</v>
      </c>
      <c r="X158" s="144"/>
      <c r="Y158" s="177">
        <v>1169771.4000000001</v>
      </c>
      <c r="Z158" s="212"/>
      <c r="AA158" s="212"/>
      <c r="AB158" s="116">
        <f t="shared" si="15"/>
        <v>0</v>
      </c>
      <c r="AC158" s="148">
        <v>155</v>
      </c>
      <c r="AD158" s="139" t="s">
        <v>28718</v>
      </c>
      <c r="AE158" s="139">
        <v>378201</v>
      </c>
      <c r="AF158" s="156">
        <v>378201</v>
      </c>
      <c r="AG158" s="140" t="s">
        <v>270</v>
      </c>
      <c r="AH158" s="139" t="s">
        <v>28681</v>
      </c>
      <c r="AI158" s="139" t="s">
        <v>28681</v>
      </c>
      <c r="AJ158" s="173">
        <f t="shared" si="16"/>
        <v>1169771</v>
      </c>
      <c r="AK158" s="173">
        <f t="shared" si="17"/>
        <v>1169771.4000000001</v>
      </c>
      <c r="AL158" s="172">
        <f t="shared" si="18"/>
        <v>1169771</v>
      </c>
      <c r="AN158" s="148">
        <v>155</v>
      </c>
      <c r="AO158" s="139" t="s">
        <v>28718</v>
      </c>
      <c r="AP158" s="139">
        <v>378201</v>
      </c>
      <c r="AQ158" s="139">
        <v>378201</v>
      </c>
      <c r="AR158" s="140" t="s">
        <v>270</v>
      </c>
      <c r="AS158" s="143" t="s">
        <v>26708</v>
      </c>
      <c r="AT158" s="144"/>
      <c r="AU158" s="169">
        <f t="shared" si="19"/>
        <v>1169771</v>
      </c>
      <c r="AW158" s="201">
        <v>155</v>
      </c>
      <c r="AX158" s="201">
        <v>380703</v>
      </c>
      <c r="AY158" s="200" t="s">
        <v>1575</v>
      </c>
      <c r="AZ158" s="202"/>
      <c r="BA158" s="202"/>
      <c r="BB158" s="202">
        <v>705300</v>
      </c>
      <c r="BC158" s="202"/>
      <c r="BD158" s="202">
        <v>705300</v>
      </c>
    </row>
    <row r="159" spans="2:56" ht="79.5" thickBot="1" x14ac:dyDescent="0.3">
      <c r="B159" s="148">
        <v>156</v>
      </c>
      <c r="C159" s="139" t="s">
        <v>28719</v>
      </c>
      <c r="D159" s="139">
        <v>378301</v>
      </c>
      <c r="E159" s="156">
        <v>378301</v>
      </c>
      <c r="F159" s="140" t="s">
        <v>271</v>
      </c>
      <c r="G159" s="173" t="s">
        <v>28164</v>
      </c>
      <c r="H159" s="173" t="s">
        <v>28164</v>
      </c>
      <c r="I159" s="173">
        <v>1346000</v>
      </c>
      <c r="J159" s="173">
        <v>1488208</v>
      </c>
      <c r="K159" s="173">
        <v>1415992</v>
      </c>
      <c r="L159" s="173">
        <v>1488208</v>
      </c>
      <c r="M159" s="173">
        <v>1415992</v>
      </c>
      <c r="N159" s="173">
        <v>1488208</v>
      </c>
      <c r="O159" s="173">
        <v>1486792</v>
      </c>
      <c r="P159" s="173">
        <f t="shared" si="20"/>
        <v>1486792</v>
      </c>
      <c r="Q159" s="167"/>
      <c r="R159" s="148">
        <v>156</v>
      </c>
      <c r="S159" s="139" t="s">
        <v>28719</v>
      </c>
      <c r="T159" s="139">
        <v>378301</v>
      </c>
      <c r="U159" s="156">
        <v>378301</v>
      </c>
      <c r="V159" s="140" t="s">
        <v>271</v>
      </c>
      <c r="W159" s="143" t="s">
        <v>26708</v>
      </c>
      <c r="X159" s="144"/>
      <c r="Y159" s="177">
        <v>1486791.6</v>
      </c>
      <c r="Z159" s="212"/>
      <c r="AA159" s="212"/>
      <c r="AB159" s="116">
        <f t="shared" si="15"/>
        <v>0</v>
      </c>
      <c r="AC159" s="148">
        <v>156</v>
      </c>
      <c r="AD159" s="139" t="s">
        <v>28719</v>
      </c>
      <c r="AE159" s="139">
        <v>378301</v>
      </c>
      <c r="AF159" s="156">
        <v>378301</v>
      </c>
      <c r="AG159" s="140" t="s">
        <v>271</v>
      </c>
      <c r="AH159" s="139" t="s">
        <v>28681</v>
      </c>
      <c r="AI159" s="139" t="s">
        <v>28681</v>
      </c>
      <c r="AJ159" s="173">
        <f t="shared" si="16"/>
        <v>1486792</v>
      </c>
      <c r="AK159" s="173">
        <f t="shared" si="17"/>
        <v>1486791.6</v>
      </c>
      <c r="AL159" s="172">
        <f t="shared" si="18"/>
        <v>1486791.6</v>
      </c>
      <c r="AN159" s="148">
        <v>156</v>
      </c>
      <c r="AO159" s="139" t="s">
        <v>28719</v>
      </c>
      <c r="AP159" s="139">
        <v>378301</v>
      </c>
      <c r="AQ159" s="139">
        <v>378301</v>
      </c>
      <c r="AR159" s="140" t="s">
        <v>271</v>
      </c>
      <c r="AS159" s="143" t="s">
        <v>26708</v>
      </c>
      <c r="AT159" s="144"/>
      <c r="AU159" s="169">
        <f t="shared" si="19"/>
        <v>1486791.6</v>
      </c>
      <c r="AW159" s="201">
        <v>156</v>
      </c>
      <c r="AX159" s="201">
        <v>380801</v>
      </c>
      <c r="AY159" s="200" t="s">
        <v>1577</v>
      </c>
      <c r="AZ159" s="202">
        <v>829139</v>
      </c>
      <c r="BA159" s="202"/>
      <c r="BB159" s="202">
        <v>564240</v>
      </c>
      <c r="BC159" s="202"/>
      <c r="BD159" s="202">
        <v>564240</v>
      </c>
    </row>
    <row r="160" spans="2:56" ht="79.5" thickBot="1" x14ac:dyDescent="0.3">
      <c r="B160" s="148">
        <v>157</v>
      </c>
      <c r="C160" s="139" t="s">
        <v>28720</v>
      </c>
      <c r="D160" s="139">
        <v>378401</v>
      </c>
      <c r="E160" s="156">
        <v>378401</v>
      </c>
      <c r="F160" s="140" t="s">
        <v>272</v>
      </c>
      <c r="G160" s="173" t="s">
        <v>28164</v>
      </c>
      <c r="H160" s="173" t="s">
        <v>28164</v>
      </c>
      <c r="I160" s="173">
        <v>5981407</v>
      </c>
      <c r="J160" s="173">
        <v>6613355</v>
      </c>
      <c r="K160" s="173">
        <v>6292440</v>
      </c>
      <c r="L160" s="173">
        <v>6613354</v>
      </c>
      <c r="M160" s="173" t="s">
        <v>28164</v>
      </c>
      <c r="N160" s="173" t="s">
        <v>28164</v>
      </c>
      <c r="O160" s="173">
        <v>6607062</v>
      </c>
      <c r="P160" s="173">
        <f t="shared" si="20"/>
        <v>6607062</v>
      </c>
      <c r="Q160" s="167"/>
      <c r="R160" s="148">
        <v>157</v>
      </c>
      <c r="S160" s="139" t="s">
        <v>28720</v>
      </c>
      <c r="T160" s="139">
        <v>378401</v>
      </c>
      <c r="U160" s="156">
        <v>378401</v>
      </c>
      <c r="V160" s="140" t="s">
        <v>272</v>
      </c>
      <c r="W160" s="143" t="s">
        <v>26700</v>
      </c>
      <c r="X160" s="143" t="s">
        <v>26727</v>
      </c>
      <c r="Y160" s="177">
        <v>6607061.967984654</v>
      </c>
      <c r="Z160" s="212"/>
      <c r="AA160" s="212"/>
      <c r="AB160" s="116">
        <f t="shared" si="15"/>
        <v>0</v>
      </c>
      <c r="AC160" s="148">
        <v>157</v>
      </c>
      <c r="AD160" s="139" t="s">
        <v>28720</v>
      </c>
      <c r="AE160" s="139">
        <v>378401</v>
      </c>
      <c r="AF160" s="156">
        <v>378401</v>
      </c>
      <c r="AG160" s="140" t="s">
        <v>272</v>
      </c>
      <c r="AH160" s="139" t="s">
        <v>28681</v>
      </c>
      <c r="AI160" s="139" t="s">
        <v>28681</v>
      </c>
      <c r="AJ160" s="173">
        <f t="shared" si="16"/>
        <v>6607062</v>
      </c>
      <c r="AK160" s="173">
        <f t="shared" si="17"/>
        <v>6607061.967984654</v>
      </c>
      <c r="AL160" s="172">
        <f t="shared" si="18"/>
        <v>6607061.967984654</v>
      </c>
      <c r="AN160" s="148">
        <v>157</v>
      </c>
      <c r="AO160" s="139" t="s">
        <v>28720</v>
      </c>
      <c r="AP160" s="139">
        <v>378401</v>
      </c>
      <c r="AQ160" s="139">
        <v>378401</v>
      </c>
      <c r="AR160" s="140" t="s">
        <v>272</v>
      </c>
      <c r="AS160" s="143" t="s">
        <v>26700</v>
      </c>
      <c r="AT160" s="143" t="s">
        <v>26727</v>
      </c>
      <c r="AU160" s="169">
        <f t="shared" si="19"/>
        <v>6607061.967984654</v>
      </c>
      <c r="AW160" s="201">
        <v>157</v>
      </c>
      <c r="AX160" s="201">
        <v>380802</v>
      </c>
      <c r="AY160" s="200" t="s">
        <v>1579</v>
      </c>
      <c r="AZ160" s="202">
        <v>829139</v>
      </c>
      <c r="BA160" s="202"/>
      <c r="BB160" s="202">
        <v>564240</v>
      </c>
      <c r="BC160" s="202"/>
      <c r="BD160" s="202">
        <v>564240</v>
      </c>
    </row>
    <row r="161" spans="2:56" ht="79.5" thickBot="1" x14ac:dyDescent="0.3">
      <c r="B161" s="148">
        <v>158</v>
      </c>
      <c r="C161" s="150" t="s">
        <v>28177</v>
      </c>
      <c r="D161" s="150">
        <v>378501</v>
      </c>
      <c r="E161" s="155">
        <v>378501</v>
      </c>
      <c r="F161" s="151" t="s">
        <v>28178</v>
      </c>
      <c r="G161" s="171">
        <v>105801</v>
      </c>
      <c r="H161" s="171">
        <v>127835</v>
      </c>
      <c r="I161" s="171">
        <v>116096</v>
      </c>
      <c r="J161" s="171">
        <v>128362</v>
      </c>
      <c r="K161" s="171">
        <v>122133</v>
      </c>
      <c r="L161" s="171">
        <v>128362</v>
      </c>
      <c r="M161" s="171">
        <v>122133</v>
      </c>
      <c r="N161" s="171">
        <v>128362</v>
      </c>
      <c r="O161" s="171">
        <v>128239</v>
      </c>
      <c r="P161" s="171">
        <f t="shared" si="20"/>
        <v>128239</v>
      </c>
      <c r="Q161" s="167"/>
      <c r="R161" s="148">
        <v>158</v>
      </c>
      <c r="S161" s="150" t="s">
        <v>28177</v>
      </c>
      <c r="T161" s="150">
        <v>378501</v>
      </c>
      <c r="U161" s="155">
        <v>378501</v>
      </c>
      <c r="V161" s="151" t="s">
        <v>28</v>
      </c>
      <c r="W161" s="164" t="s">
        <v>26699</v>
      </c>
      <c r="X161" s="164"/>
      <c r="Y161" s="175">
        <v>128239.23714514806</v>
      </c>
      <c r="Z161" s="211"/>
      <c r="AA161" s="211"/>
      <c r="AB161" s="116">
        <f t="shared" si="15"/>
        <v>0</v>
      </c>
      <c r="AC161" s="148">
        <v>158</v>
      </c>
      <c r="AD161" s="150" t="s">
        <v>28177</v>
      </c>
      <c r="AE161" s="150">
        <v>378501</v>
      </c>
      <c r="AF161" s="155">
        <v>378501</v>
      </c>
      <c r="AG161" s="151" t="s">
        <v>28</v>
      </c>
      <c r="AH161" s="148" t="s">
        <v>28680</v>
      </c>
      <c r="AI161" s="148" t="s">
        <v>28680</v>
      </c>
      <c r="AJ161" s="171">
        <f t="shared" si="16"/>
        <v>128239</v>
      </c>
      <c r="AK161" s="171">
        <f t="shared" si="17"/>
        <v>128239.23714514806</v>
      </c>
      <c r="AL161" s="172">
        <f t="shared" si="18"/>
        <v>128239</v>
      </c>
      <c r="AN161" s="148">
        <v>158</v>
      </c>
      <c r="AO161" s="148" t="s">
        <v>28177</v>
      </c>
      <c r="AP161" s="150">
        <v>378501</v>
      </c>
      <c r="AQ161" s="148">
        <v>378501</v>
      </c>
      <c r="AR161" s="151" t="s">
        <v>28</v>
      </c>
      <c r="AS161" s="164" t="s">
        <v>26699</v>
      </c>
      <c r="AT161" s="164"/>
      <c r="AU161" s="169">
        <f t="shared" si="19"/>
        <v>128239</v>
      </c>
      <c r="AW161" s="201">
        <v>158</v>
      </c>
      <c r="AX161" s="201">
        <v>380803</v>
      </c>
      <c r="AY161" s="200" t="s">
        <v>1581</v>
      </c>
      <c r="AZ161" s="202"/>
      <c r="BA161" s="202"/>
      <c r="BB161" s="202">
        <v>564240</v>
      </c>
      <c r="BC161" s="202"/>
      <c r="BD161" s="202">
        <v>564240</v>
      </c>
    </row>
    <row r="162" spans="2:56" ht="79.5" thickBot="1" x14ac:dyDescent="0.3">
      <c r="B162" s="148">
        <v>159</v>
      </c>
      <c r="C162" s="150" t="s">
        <v>28179</v>
      </c>
      <c r="D162" s="150">
        <v>378502</v>
      </c>
      <c r="E162" s="155">
        <v>378502</v>
      </c>
      <c r="F162" s="151" t="s">
        <v>28180</v>
      </c>
      <c r="G162" s="171">
        <v>179366</v>
      </c>
      <c r="H162" s="171">
        <v>216720</v>
      </c>
      <c r="I162" s="171">
        <v>196818</v>
      </c>
      <c r="J162" s="171">
        <v>217612</v>
      </c>
      <c r="K162" s="171">
        <v>207053</v>
      </c>
      <c r="L162" s="171">
        <v>217613</v>
      </c>
      <c r="M162" s="171">
        <v>207053</v>
      </c>
      <c r="N162" s="171">
        <v>217613</v>
      </c>
      <c r="O162" s="171">
        <v>217405</v>
      </c>
      <c r="P162" s="171">
        <f t="shared" si="20"/>
        <v>217405</v>
      </c>
      <c r="Q162" s="167"/>
      <c r="R162" s="148">
        <v>159</v>
      </c>
      <c r="S162" s="150" t="s">
        <v>28179</v>
      </c>
      <c r="T162" s="150">
        <v>378502</v>
      </c>
      <c r="U162" s="155">
        <v>378502</v>
      </c>
      <c r="V162" s="151" t="s">
        <v>29</v>
      </c>
      <c r="W162" s="164" t="s">
        <v>26699</v>
      </c>
      <c r="X162" s="164"/>
      <c r="Y162" s="175">
        <v>217405.15873784054</v>
      </c>
      <c r="Z162" s="211"/>
      <c r="AA162" s="211"/>
      <c r="AB162" s="116">
        <f t="shared" si="15"/>
        <v>0</v>
      </c>
      <c r="AC162" s="148">
        <v>159</v>
      </c>
      <c r="AD162" s="150" t="s">
        <v>28179</v>
      </c>
      <c r="AE162" s="150">
        <v>378502</v>
      </c>
      <c r="AF162" s="155">
        <v>378502</v>
      </c>
      <c r="AG162" s="151" t="s">
        <v>29</v>
      </c>
      <c r="AH162" s="148" t="s">
        <v>28680</v>
      </c>
      <c r="AI162" s="148" t="s">
        <v>28680</v>
      </c>
      <c r="AJ162" s="171">
        <f t="shared" si="16"/>
        <v>217405</v>
      </c>
      <c r="AK162" s="171">
        <f t="shared" si="17"/>
        <v>217405.15873784054</v>
      </c>
      <c r="AL162" s="172">
        <f t="shared" si="18"/>
        <v>217405</v>
      </c>
      <c r="AN162" s="148">
        <v>159</v>
      </c>
      <c r="AO162" s="148" t="s">
        <v>28179</v>
      </c>
      <c r="AP162" s="150">
        <v>378502</v>
      </c>
      <c r="AQ162" s="148">
        <v>378502</v>
      </c>
      <c r="AR162" s="151" t="s">
        <v>29</v>
      </c>
      <c r="AS162" s="164" t="s">
        <v>26699</v>
      </c>
      <c r="AT162" s="164"/>
      <c r="AU162" s="169">
        <f t="shared" si="19"/>
        <v>217405</v>
      </c>
      <c r="AW162" s="201">
        <v>159</v>
      </c>
      <c r="AX162" s="201">
        <v>380810</v>
      </c>
      <c r="AY162" s="200" t="s">
        <v>1583</v>
      </c>
      <c r="AZ162" s="202">
        <v>315081</v>
      </c>
      <c r="BA162" s="202"/>
      <c r="BB162" s="202">
        <v>1384400</v>
      </c>
      <c r="BC162" s="202"/>
      <c r="BD162" s="202">
        <v>315081</v>
      </c>
    </row>
    <row r="163" spans="2:56" ht="79.5" thickBot="1" x14ac:dyDescent="0.3">
      <c r="B163" s="148">
        <v>160</v>
      </c>
      <c r="C163" s="150" t="s">
        <v>28181</v>
      </c>
      <c r="D163" s="150">
        <v>378503</v>
      </c>
      <c r="E163" s="155">
        <v>378503</v>
      </c>
      <c r="F163" s="151" t="s">
        <v>28182</v>
      </c>
      <c r="G163" s="171">
        <v>169530</v>
      </c>
      <c r="H163" s="171">
        <v>204836</v>
      </c>
      <c r="I163" s="171">
        <v>186025</v>
      </c>
      <c r="J163" s="171">
        <v>205679</v>
      </c>
      <c r="K163" s="171">
        <v>195698</v>
      </c>
      <c r="L163" s="171">
        <v>205679</v>
      </c>
      <c r="M163" s="171">
        <v>195698</v>
      </c>
      <c r="N163" s="171">
        <v>205679</v>
      </c>
      <c r="O163" s="171">
        <v>205483</v>
      </c>
      <c r="P163" s="171">
        <f t="shared" si="20"/>
        <v>205483</v>
      </c>
      <c r="Q163" s="167"/>
      <c r="R163" s="148">
        <v>160</v>
      </c>
      <c r="S163" s="150" t="s">
        <v>28181</v>
      </c>
      <c r="T163" s="150">
        <v>378503</v>
      </c>
      <c r="U163" s="155">
        <v>378503</v>
      </c>
      <c r="V163" s="151" t="s">
        <v>30</v>
      </c>
      <c r="W163" s="164" t="s">
        <v>26699</v>
      </c>
      <c r="X163" s="164"/>
      <c r="Y163" s="175">
        <v>205483.41590953711</v>
      </c>
      <c r="Z163" s="211"/>
      <c r="AA163" s="211"/>
      <c r="AB163" s="116">
        <f t="shared" si="15"/>
        <v>0</v>
      </c>
      <c r="AC163" s="148">
        <v>160</v>
      </c>
      <c r="AD163" s="150" t="s">
        <v>28181</v>
      </c>
      <c r="AE163" s="150">
        <v>378503</v>
      </c>
      <c r="AF163" s="155">
        <v>378503</v>
      </c>
      <c r="AG163" s="151" t="s">
        <v>30</v>
      </c>
      <c r="AH163" s="148" t="s">
        <v>28680</v>
      </c>
      <c r="AI163" s="148" t="s">
        <v>28680</v>
      </c>
      <c r="AJ163" s="171">
        <f t="shared" si="16"/>
        <v>205483</v>
      </c>
      <c r="AK163" s="171">
        <f t="shared" si="17"/>
        <v>205483.41590953711</v>
      </c>
      <c r="AL163" s="172">
        <f t="shared" si="18"/>
        <v>205483</v>
      </c>
      <c r="AN163" s="148">
        <v>160</v>
      </c>
      <c r="AO163" s="148" t="s">
        <v>28181</v>
      </c>
      <c r="AP163" s="150">
        <v>378503</v>
      </c>
      <c r="AQ163" s="148">
        <v>378503</v>
      </c>
      <c r="AR163" s="151" t="s">
        <v>30</v>
      </c>
      <c r="AS163" s="164" t="s">
        <v>26699</v>
      </c>
      <c r="AT163" s="164"/>
      <c r="AU163" s="169">
        <f t="shared" si="19"/>
        <v>205483</v>
      </c>
      <c r="AW163" s="201">
        <v>160</v>
      </c>
      <c r="AX163" s="201">
        <v>380901</v>
      </c>
      <c r="AY163" s="200" t="s">
        <v>1585</v>
      </c>
      <c r="AZ163" s="202">
        <v>829139</v>
      </c>
      <c r="BA163" s="202"/>
      <c r="BB163" s="202">
        <v>564240</v>
      </c>
      <c r="BC163" s="202"/>
      <c r="BD163" s="202">
        <v>564240</v>
      </c>
    </row>
    <row r="164" spans="2:56" ht="79.5" thickBot="1" x14ac:dyDescent="0.3">
      <c r="B164" s="148">
        <v>161</v>
      </c>
      <c r="C164" s="150" t="s">
        <v>28183</v>
      </c>
      <c r="D164" s="150">
        <v>378504</v>
      </c>
      <c r="E164" s="155">
        <v>378504</v>
      </c>
      <c r="F164" s="151" t="s">
        <v>28184</v>
      </c>
      <c r="G164" s="171">
        <v>169530</v>
      </c>
      <c r="H164" s="171">
        <v>204836</v>
      </c>
      <c r="I164" s="171">
        <v>186025</v>
      </c>
      <c r="J164" s="171">
        <v>205679</v>
      </c>
      <c r="K164" s="171">
        <v>195698</v>
      </c>
      <c r="L164" s="171">
        <v>205679</v>
      </c>
      <c r="M164" s="171">
        <v>195698</v>
      </c>
      <c r="N164" s="171">
        <v>205679</v>
      </c>
      <c r="O164" s="171">
        <v>205483</v>
      </c>
      <c r="P164" s="171">
        <f t="shared" si="20"/>
        <v>205483</v>
      </c>
      <c r="Q164" s="167"/>
      <c r="R164" s="148">
        <v>161</v>
      </c>
      <c r="S164" s="150" t="s">
        <v>28183</v>
      </c>
      <c r="T164" s="150">
        <v>378504</v>
      </c>
      <c r="U164" s="155">
        <v>378504</v>
      </c>
      <c r="V164" s="151" t="s">
        <v>31</v>
      </c>
      <c r="W164" s="164" t="s">
        <v>26699</v>
      </c>
      <c r="X164" s="164"/>
      <c r="Y164" s="175">
        <v>205483.41590953711</v>
      </c>
      <c r="Z164" s="211"/>
      <c r="AA164" s="211"/>
      <c r="AB164" s="116">
        <f t="shared" si="15"/>
        <v>0</v>
      </c>
      <c r="AC164" s="148">
        <v>161</v>
      </c>
      <c r="AD164" s="150" t="s">
        <v>28183</v>
      </c>
      <c r="AE164" s="150">
        <v>378504</v>
      </c>
      <c r="AF164" s="155">
        <v>378504</v>
      </c>
      <c r="AG164" s="151" t="s">
        <v>31</v>
      </c>
      <c r="AH164" s="148" t="s">
        <v>28680</v>
      </c>
      <c r="AI164" s="148" t="s">
        <v>28680</v>
      </c>
      <c r="AJ164" s="171">
        <f t="shared" si="16"/>
        <v>205483</v>
      </c>
      <c r="AK164" s="171">
        <f t="shared" si="17"/>
        <v>205483.41590953711</v>
      </c>
      <c r="AL164" s="172">
        <f t="shared" si="18"/>
        <v>205483</v>
      </c>
      <c r="AN164" s="148">
        <v>161</v>
      </c>
      <c r="AO164" s="148" t="s">
        <v>28183</v>
      </c>
      <c r="AP164" s="150">
        <v>378504</v>
      </c>
      <c r="AQ164" s="148">
        <v>378504</v>
      </c>
      <c r="AR164" s="151" t="s">
        <v>31</v>
      </c>
      <c r="AS164" s="164" t="s">
        <v>26699</v>
      </c>
      <c r="AT164" s="164"/>
      <c r="AU164" s="169">
        <f t="shared" si="19"/>
        <v>205483</v>
      </c>
      <c r="AW164" s="201">
        <v>161</v>
      </c>
      <c r="AX164" s="201">
        <v>380902</v>
      </c>
      <c r="AY164" s="200" t="s">
        <v>1587</v>
      </c>
      <c r="AZ164" s="202">
        <v>829139</v>
      </c>
      <c r="BA164" s="202"/>
      <c r="BB164" s="202">
        <v>564240</v>
      </c>
      <c r="BC164" s="202"/>
      <c r="BD164" s="202">
        <v>564240</v>
      </c>
    </row>
    <row r="165" spans="2:56" ht="79.5" thickBot="1" x14ac:dyDescent="0.3">
      <c r="B165" s="148">
        <v>162</v>
      </c>
      <c r="C165" s="150" t="s">
        <v>28185</v>
      </c>
      <c r="D165" s="150">
        <v>378505</v>
      </c>
      <c r="E165" s="155">
        <v>378505</v>
      </c>
      <c r="F165" s="151" t="s">
        <v>28186</v>
      </c>
      <c r="G165" s="171">
        <v>178971</v>
      </c>
      <c r="H165" s="171">
        <v>216243</v>
      </c>
      <c r="I165" s="171">
        <v>196385</v>
      </c>
      <c r="J165" s="171">
        <v>217133</v>
      </c>
      <c r="K165" s="171">
        <v>206597</v>
      </c>
      <c r="L165" s="171">
        <v>217133</v>
      </c>
      <c r="M165" s="171">
        <v>206597</v>
      </c>
      <c r="N165" s="171">
        <v>217133</v>
      </c>
      <c r="O165" s="171">
        <v>216926</v>
      </c>
      <c r="P165" s="171">
        <f t="shared" si="20"/>
        <v>216926</v>
      </c>
      <c r="Q165" s="167"/>
      <c r="R165" s="148">
        <v>162</v>
      </c>
      <c r="S165" s="150" t="s">
        <v>28185</v>
      </c>
      <c r="T165" s="150">
        <v>378505</v>
      </c>
      <c r="U165" s="155">
        <v>378505</v>
      </c>
      <c r="V165" s="151" t="s">
        <v>32</v>
      </c>
      <c r="W165" s="164" t="s">
        <v>26699</v>
      </c>
      <c r="X165" s="164"/>
      <c r="Y165" s="175">
        <v>216926.44552782603</v>
      </c>
      <c r="Z165" s="211"/>
      <c r="AA165" s="211"/>
      <c r="AB165" s="116">
        <f t="shared" si="15"/>
        <v>0</v>
      </c>
      <c r="AC165" s="148">
        <v>162</v>
      </c>
      <c r="AD165" s="150" t="s">
        <v>28185</v>
      </c>
      <c r="AE165" s="150">
        <v>378505</v>
      </c>
      <c r="AF165" s="155">
        <v>378505</v>
      </c>
      <c r="AG165" s="151" t="s">
        <v>32</v>
      </c>
      <c r="AH165" s="148" t="s">
        <v>28680</v>
      </c>
      <c r="AI165" s="148" t="s">
        <v>28680</v>
      </c>
      <c r="AJ165" s="171">
        <f t="shared" si="16"/>
        <v>216926</v>
      </c>
      <c r="AK165" s="171">
        <f t="shared" si="17"/>
        <v>216926.44552782603</v>
      </c>
      <c r="AL165" s="172">
        <f t="shared" si="18"/>
        <v>216926</v>
      </c>
      <c r="AN165" s="148">
        <v>162</v>
      </c>
      <c r="AO165" s="148" t="s">
        <v>28185</v>
      </c>
      <c r="AP165" s="150">
        <v>378505</v>
      </c>
      <c r="AQ165" s="148">
        <v>378505</v>
      </c>
      <c r="AR165" s="151" t="s">
        <v>32</v>
      </c>
      <c r="AS165" s="164" t="s">
        <v>26699</v>
      </c>
      <c r="AT165" s="164"/>
      <c r="AU165" s="169">
        <f t="shared" si="19"/>
        <v>216926</v>
      </c>
      <c r="AW165" s="201">
        <v>162</v>
      </c>
      <c r="AX165" s="201">
        <v>380903</v>
      </c>
      <c r="AY165" s="200" t="s">
        <v>1589</v>
      </c>
      <c r="AZ165" s="202">
        <v>829139</v>
      </c>
      <c r="BA165" s="202"/>
      <c r="BB165" s="202">
        <v>564240</v>
      </c>
      <c r="BC165" s="202"/>
      <c r="BD165" s="202">
        <v>564240</v>
      </c>
    </row>
    <row r="166" spans="2:56" ht="57" thickBot="1" x14ac:dyDescent="0.3">
      <c r="B166" s="148">
        <v>163</v>
      </c>
      <c r="C166" s="139" t="s">
        <v>28721</v>
      </c>
      <c r="D166" s="139">
        <v>378602</v>
      </c>
      <c r="E166" s="156">
        <v>378602</v>
      </c>
      <c r="F166" s="140" t="s">
        <v>273</v>
      </c>
      <c r="G166" s="173" t="s">
        <v>28164</v>
      </c>
      <c r="H166" s="173" t="s">
        <v>28164</v>
      </c>
      <c r="I166" s="173">
        <v>2817946</v>
      </c>
      <c r="J166" s="173">
        <v>3115668</v>
      </c>
      <c r="K166" s="173">
        <v>2964479</v>
      </c>
      <c r="L166" s="173">
        <v>3115667</v>
      </c>
      <c r="M166" s="173" t="s">
        <v>28164</v>
      </c>
      <c r="N166" s="173" t="s">
        <v>28164</v>
      </c>
      <c r="O166" s="173">
        <v>3112703</v>
      </c>
      <c r="P166" s="173">
        <f t="shared" si="20"/>
        <v>3112703</v>
      </c>
      <c r="Q166" s="167"/>
      <c r="R166" s="148">
        <v>163</v>
      </c>
      <c r="S166" s="139" t="s">
        <v>28721</v>
      </c>
      <c r="T166" s="139">
        <v>378602</v>
      </c>
      <c r="U166" s="156">
        <v>378602</v>
      </c>
      <c r="V166" s="140" t="s">
        <v>273</v>
      </c>
      <c r="W166" s="143" t="s">
        <v>26700</v>
      </c>
      <c r="X166" s="143" t="s">
        <v>26727</v>
      </c>
      <c r="Y166" s="177">
        <v>3112703.3434800655</v>
      </c>
      <c r="Z166" s="212"/>
      <c r="AA166" s="212"/>
      <c r="AB166" s="116">
        <f t="shared" si="15"/>
        <v>0</v>
      </c>
      <c r="AC166" s="148">
        <v>163</v>
      </c>
      <c r="AD166" s="139" t="s">
        <v>28721</v>
      </c>
      <c r="AE166" s="139">
        <v>378602</v>
      </c>
      <c r="AF166" s="156">
        <v>378602</v>
      </c>
      <c r="AG166" s="140" t="s">
        <v>273</v>
      </c>
      <c r="AH166" s="139" t="s">
        <v>28681</v>
      </c>
      <c r="AI166" s="139" t="s">
        <v>28681</v>
      </c>
      <c r="AJ166" s="173">
        <f t="shared" si="16"/>
        <v>3112703</v>
      </c>
      <c r="AK166" s="173">
        <f t="shared" si="17"/>
        <v>3112703.3434800655</v>
      </c>
      <c r="AL166" s="172">
        <f t="shared" si="18"/>
        <v>3112703</v>
      </c>
      <c r="AN166" s="148">
        <v>163</v>
      </c>
      <c r="AO166" s="139" t="s">
        <v>28721</v>
      </c>
      <c r="AP166" s="139">
        <v>378602</v>
      </c>
      <c r="AQ166" s="139">
        <v>378602</v>
      </c>
      <c r="AR166" s="140" t="s">
        <v>273</v>
      </c>
      <c r="AS166" s="143" t="s">
        <v>26700</v>
      </c>
      <c r="AT166" s="143" t="s">
        <v>26727</v>
      </c>
      <c r="AU166" s="169">
        <f t="shared" si="19"/>
        <v>3112703</v>
      </c>
      <c r="AW166" s="201">
        <v>163</v>
      </c>
      <c r="AX166" s="201">
        <v>380904</v>
      </c>
      <c r="AY166" s="200" t="s">
        <v>1591</v>
      </c>
      <c r="AZ166" s="202"/>
      <c r="BA166" s="202"/>
      <c r="BB166" s="202">
        <v>564240</v>
      </c>
      <c r="BC166" s="202"/>
      <c r="BD166" s="202">
        <v>564240</v>
      </c>
    </row>
    <row r="167" spans="2:56" ht="79.5" thickBot="1" x14ac:dyDescent="0.3">
      <c r="B167" s="148">
        <v>164</v>
      </c>
      <c r="C167" s="139" t="s">
        <v>28722</v>
      </c>
      <c r="D167" s="139">
        <v>378604</v>
      </c>
      <c r="E167" s="156">
        <v>378604</v>
      </c>
      <c r="F167" s="140" t="s">
        <v>274</v>
      </c>
      <c r="G167" s="173" t="s">
        <v>28164</v>
      </c>
      <c r="H167" s="173" t="s">
        <v>28164</v>
      </c>
      <c r="I167" s="173">
        <v>2817946</v>
      </c>
      <c r="J167" s="173">
        <v>3115668</v>
      </c>
      <c r="K167" s="173">
        <v>2964479</v>
      </c>
      <c r="L167" s="173">
        <v>3115667</v>
      </c>
      <c r="M167" s="173" t="s">
        <v>28164</v>
      </c>
      <c r="N167" s="173" t="s">
        <v>28164</v>
      </c>
      <c r="O167" s="173">
        <v>3112703</v>
      </c>
      <c r="P167" s="173">
        <f t="shared" si="20"/>
        <v>3112703</v>
      </c>
      <c r="Q167" s="167"/>
      <c r="R167" s="148">
        <v>164</v>
      </c>
      <c r="S167" s="139" t="s">
        <v>28722</v>
      </c>
      <c r="T167" s="139">
        <v>378604</v>
      </c>
      <c r="U167" s="156">
        <v>378604</v>
      </c>
      <c r="V167" s="140" t="s">
        <v>274</v>
      </c>
      <c r="W167" s="143" t="s">
        <v>26700</v>
      </c>
      <c r="X167" s="143" t="s">
        <v>26727</v>
      </c>
      <c r="Y167" s="177">
        <v>3112703.3434800655</v>
      </c>
      <c r="Z167" s="212"/>
      <c r="AA167" s="212"/>
      <c r="AB167" s="116">
        <f t="shared" si="15"/>
        <v>0</v>
      </c>
      <c r="AC167" s="148">
        <v>164</v>
      </c>
      <c r="AD167" s="139" t="s">
        <v>28722</v>
      </c>
      <c r="AE167" s="139">
        <v>378604</v>
      </c>
      <c r="AF167" s="156">
        <v>378604</v>
      </c>
      <c r="AG167" s="140" t="s">
        <v>274</v>
      </c>
      <c r="AH167" s="139" t="s">
        <v>28681</v>
      </c>
      <c r="AI167" s="139" t="s">
        <v>28681</v>
      </c>
      <c r="AJ167" s="173">
        <f t="shared" si="16"/>
        <v>3112703</v>
      </c>
      <c r="AK167" s="173">
        <f t="shared" si="17"/>
        <v>3112703.3434800655</v>
      </c>
      <c r="AL167" s="172">
        <f t="shared" si="18"/>
        <v>3112703</v>
      </c>
      <c r="AN167" s="148">
        <v>164</v>
      </c>
      <c r="AO167" s="139" t="s">
        <v>28722</v>
      </c>
      <c r="AP167" s="139">
        <v>378604</v>
      </c>
      <c r="AQ167" s="139">
        <v>378604</v>
      </c>
      <c r="AR167" s="140" t="s">
        <v>274</v>
      </c>
      <c r="AS167" s="143" t="s">
        <v>26700</v>
      </c>
      <c r="AT167" s="143" t="s">
        <v>26727</v>
      </c>
      <c r="AU167" s="169">
        <f t="shared" si="19"/>
        <v>3112703</v>
      </c>
      <c r="AW167" s="201">
        <v>164</v>
      </c>
      <c r="AX167" s="201">
        <v>380910</v>
      </c>
      <c r="AY167" s="200" t="s">
        <v>278</v>
      </c>
      <c r="AZ167" s="202">
        <v>409601</v>
      </c>
      <c r="BA167" s="202"/>
      <c r="BB167" s="202">
        <v>1799700</v>
      </c>
      <c r="BC167" s="202">
        <v>11551222</v>
      </c>
      <c r="BD167" s="202">
        <v>409601</v>
      </c>
    </row>
    <row r="168" spans="2:56" ht="68.25" thickBot="1" x14ac:dyDescent="0.3">
      <c r="B168" s="148">
        <v>165</v>
      </c>
      <c r="C168" s="139" t="s">
        <v>28723</v>
      </c>
      <c r="D168" s="139">
        <v>378606</v>
      </c>
      <c r="E168" s="156">
        <v>378606</v>
      </c>
      <c r="F168" s="140" t="s">
        <v>275</v>
      </c>
      <c r="G168" s="173" t="s">
        <v>28164</v>
      </c>
      <c r="H168" s="173" t="s">
        <v>28164</v>
      </c>
      <c r="I168" s="173">
        <v>2817946</v>
      </c>
      <c r="J168" s="173">
        <v>3115668</v>
      </c>
      <c r="K168" s="173">
        <v>2964479</v>
      </c>
      <c r="L168" s="173">
        <v>3115667</v>
      </c>
      <c r="M168" s="173" t="s">
        <v>28164</v>
      </c>
      <c r="N168" s="173" t="s">
        <v>28164</v>
      </c>
      <c r="O168" s="173">
        <v>3112703</v>
      </c>
      <c r="P168" s="173">
        <f t="shared" si="20"/>
        <v>3112703</v>
      </c>
      <c r="Q168" s="167"/>
      <c r="R168" s="148">
        <v>165</v>
      </c>
      <c r="S168" s="139" t="s">
        <v>28723</v>
      </c>
      <c r="T168" s="139">
        <v>378606</v>
      </c>
      <c r="U168" s="156">
        <v>378606</v>
      </c>
      <c r="V168" s="140" t="s">
        <v>275</v>
      </c>
      <c r="W168" s="143" t="s">
        <v>26700</v>
      </c>
      <c r="X168" s="143" t="s">
        <v>26727</v>
      </c>
      <c r="Y168" s="177">
        <v>3112703.3434800655</v>
      </c>
      <c r="Z168" s="212"/>
      <c r="AA168" s="212"/>
      <c r="AB168" s="116">
        <f t="shared" si="15"/>
        <v>0</v>
      </c>
      <c r="AC168" s="148">
        <v>165</v>
      </c>
      <c r="AD168" s="139" t="s">
        <v>28723</v>
      </c>
      <c r="AE168" s="139">
        <v>378606</v>
      </c>
      <c r="AF168" s="156">
        <v>378606</v>
      </c>
      <c r="AG168" s="140" t="s">
        <v>275</v>
      </c>
      <c r="AH168" s="139" t="s">
        <v>28681</v>
      </c>
      <c r="AI168" s="139" t="s">
        <v>28681</v>
      </c>
      <c r="AJ168" s="173">
        <f t="shared" si="16"/>
        <v>3112703</v>
      </c>
      <c r="AK168" s="173">
        <f t="shared" si="17"/>
        <v>3112703.3434800655</v>
      </c>
      <c r="AL168" s="172">
        <f t="shared" si="18"/>
        <v>3112703</v>
      </c>
      <c r="AN168" s="148">
        <v>165</v>
      </c>
      <c r="AO168" s="139" t="s">
        <v>28723</v>
      </c>
      <c r="AP168" s="139">
        <v>378606</v>
      </c>
      <c r="AQ168" s="139">
        <v>378606</v>
      </c>
      <c r="AR168" s="140" t="s">
        <v>275</v>
      </c>
      <c r="AS168" s="143" t="s">
        <v>26700</v>
      </c>
      <c r="AT168" s="143" t="s">
        <v>26727</v>
      </c>
      <c r="AU168" s="169">
        <f t="shared" si="19"/>
        <v>3112703</v>
      </c>
      <c r="AW168" s="201">
        <v>165</v>
      </c>
      <c r="AX168" s="201">
        <v>381301</v>
      </c>
      <c r="AY168" s="200" t="s">
        <v>1594</v>
      </c>
      <c r="AZ168" s="202">
        <v>1259961</v>
      </c>
      <c r="BA168" s="202"/>
      <c r="BB168" s="202">
        <v>564240</v>
      </c>
      <c r="BC168" s="202"/>
      <c r="BD168" s="202">
        <v>564240</v>
      </c>
    </row>
    <row r="169" spans="2:56" ht="34.5" thickBot="1" x14ac:dyDescent="0.3">
      <c r="B169" s="148">
        <v>166</v>
      </c>
      <c r="C169" s="139" t="s">
        <v>28547</v>
      </c>
      <c r="D169" s="139">
        <v>378701</v>
      </c>
      <c r="E169" s="156">
        <v>378701</v>
      </c>
      <c r="F169" s="140" t="s">
        <v>28548</v>
      </c>
      <c r="G169" s="173">
        <v>2947491</v>
      </c>
      <c r="H169" s="173">
        <v>3561325</v>
      </c>
      <c r="I169" s="173">
        <v>3234282</v>
      </c>
      <c r="J169" s="173">
        <v>3575990</v>
      </c>
      <c r="K169" s="173">
        <v>3402464</v>
      </c>
      <c r="L169" s="173">
        <v>3575990</v>
      </c>
      <c r="M169" s="173" t="s">
        <v>28164</v>
      </c>
      <c r="N169" s="173" t="s">
        <v>28164</v>
      </c>
      <c r="O169" s="173">
        <v>3572588</v>
      </c>
      <c r="P169" s="173">
        <f t="shared" si="20"/>
        <v>3572588</v>
      </c>
      <c r="Q169" s="167"/>
      <c r="R169" s="148">
        <v>166</v>
      </c>
      <c r="S169" s="139" t="s">
        <v>28547</v>
      </c>
      <c r="T169" s="139">
        <v>378701</v>
      </c>
      <c r="U169" s="156">
        <v>378701</v>
      </c>
      <c r="V169" s="140" t="s">
        <v>28548</v>
      </c>
      <c r="W169" s="143" t="s">
        <v>26700</v>
      </c>
      <c r="X169" s="143" t="s">
        <v>26727</v>
      </c>
      <c r="Y169" s="177">
        <v>3572587.5159362638</v>
      </c>
      <c r="Z169" s="212"/>
      <c r="AA169" s="212"/>
      <c r="AB169" s="116">
        <f t="shared" si="15"/>
        <v>0</v>
      </c>
      <c r="AC169" s="148">
        <v>166</v>
      </c>
      <c r="AD169" s="139" t="s">
        <v>28547</v>
      </c>
      <c r="AE169" s="139">
        <v>378701</v>
      </c>
      <c r="AF169" s="156">
        <v>378701</v>
      </c>
      <c r="AG169" s="140" t="s">
        <v>28548</v>
      </c>
      <c r="AH169" s="139" t="s">
        <v>28681</v>
      </c>
      <c r="AI169" s="139" t="s">
        <v>28681</v>
      </c>
      <c r="AJ169" s="173">
        <f t="shared" si="16"/>
        <v>3572588</v>
      </c>
      <c r="AK169" s="173">
        <f t="shared" si="17"/>
        <v>3572587.5159362638</v>
      </c>
      <c r="AL169" s="172">
        <f t="shared" si="18"/>
        <v>3572587.5159362638</v>
      </c>
      <c r="AN169" s="148">
        <v>166</v>
      </c>
      <c r="AO169" s="139" t="s">
        <v>28547</v>
      </c>
      <c r="AP169" s="139">
        <v>378701</v>
      </c>
      <c r="AQ169" s="139">
        <v>378701</v>
      </c>
      <c r="AR169" s="140" t="s">
        <v>28548</v>
      </c>
      <c r="AS169" s="143" t="s">
        <v>26700</v>
      </c>
      <c r="AT169" s="143" t="s">
        <v>26727</v>
      </c>
      <c r="AU169" s="169">
        <f t="shared" si="19"/>
        <v>3572587.5159362638</v>
      </c>
      <c r="AW169" s="201">
        <v>166</v>
      </c>
      <c r="AX169" s="201">
        <v>381302</v>
      </c>
      <c r="AY169" s="200" t="s">
        <v>1596</v>
      </c>
      <c r="AZ169" s="202">
        <v>1259961</v>
      </c>
      <c r="BA169" s="202"/>
      <c r="BB169" s="202">
        <v>564240</v>
      </c>
      <c r="BC169" s="202"/>
      <c r="BD169" s="202">
        <v>564240</v>
      </c>
    </row>
    <row r="170" spans="2:56" ht="79.5" thickBot="1" x14ac:dyDescent="0.3">
      <c r="B170" s="148">
        <v>167</v>
      </c>
      <c r="C170" s="150" t="s">
        <v>28187</v>
      </c>
      <c r="D170" s="150">
        <v>378901</v>
      </c>
      <c r="E170" s="155">
        <v>378901</v>
      </c>
      <c r="F170" s="151" t="s">
        <v>28188</v>
      </c>
      <c r="G170" s="171">
        <v>1971777</v>
      </c>
      <c r="H170" s="171">
        <v>2382412</v>
      </c>
      <c r="I170" s="171">
        <v>2163631</v>
      </c>
      <c r="J170" s="171">
        <v>2392223</v>
      </c>
      <c r="K170" s="171">
        <v>2276140</v>
      </c>
      <c r="L170" s="171">
        <v>2392223</v>
      </c>
      <c r="M170" s="171">
        <v>2276140</v>
      </c>
      <c r="N170" s="171">
        <v>2392223</v>
      </c>
      <c r="O170" s="171">
        <v>2389947</v>
      </c>
      <c r="P170" s="171">
        <f t="shared" si="20"/>
        <v>2389947</v>
      </c>
      <c r="Q170" s="167"/>
      <c r="R170" s="148">
        <v>167</v>
      </c>
      <c r="S170" s="150" t="s">
        <v>28187</v>
      </c>
      <c r="T170" s="150">
        <v>378901</v>
      </c>
      <c r="U170" s="155">
        <v>378901</v>
      </c>
      <c r="V170" s="151" t="s">
        <v>33</v>
      </c>
      <c r="W170" s="164" t="s">
        <v>26699</v>
      </c>
      <c r="X170" s="164"/>
      <c r="Y170" s="175">
        <v>2389946.6944596604</v>
      </c>
      <c r="Z170" s="211"/>
      <c r="AA170" s="211"/>
      <c r="AB170" s="116">
        <f t="shared" si="15"/>
        <v>0</v>
      </c>
      <c r="AC170" s="148">
        <v>167</v>
      </c>
      <c r="AD170" s="150" t="s">
        <v>28187</v>
      </c>
      <c r="AE170" s="150">
        <v>378901</v>
      </c>
      <c r="AF170" s="155">
        <v>378901</v>
      </c>
      <c r="AG170" s="151" t="s">
        <v>33</v>
      </c>
      <c r="AH170" s="148" t="s">
        <v>28680</v>
      </c>
      <c r="AI170" s="148" t="s">
        <v>28680</v>
      </c>
      <c r="AJ170" s="171">
        <f t="shared" si="16"/>
        <v>2389947</v>
      </c>
      <c r="AK170" s="171">
        <f t="shared" si="17"/>
        <v>2389946.6944596604</v>
      </c>
      <c r="AL170" s="172">
        <f t="shared" si="18"/>
        <v>2389946.6944596604</v>
      </c>
      <c r="AN170" s="148">
        <v>167</v>
      </c>
      <c r="AO170" s="148" t="s">
        <v>28187</v>
      </c>
      <c r="AP170" s="150">
        <v>378901</v>
      </c>
      <c r="AQ170" s="148">
        <v>378901</v>
      </c>
      <c r="AR170" s="151" t="s">
        <v>33</v>
      </c>
      <c r="AS170" s="164" t="s">
        <v>26699</v>
      </c>
      <c r="AT170" s="164"/>
      <c r="AU170" s="169">
        <f t="shared" si="19"/>
        <v>2389946.6944596604</v>
      </c>
      <c r="AW170" s="201">
        <v>167</v>
      </c>
      <c r="AX170" s="201">
        <v>381303</v>
      </c>
      <c r="AY170" s="200" t="s">
        <v>1598</v>
      </c>
      <c r="AZ170" s="202">
        <v>1259961</v>
      </c>
      <c r="BA170" s="202"/>
      <c r="BB170" s="202">
        <v>564240</v>
      </c>
      <c r="BC170" s="202"/>
      <c r="BD170" s="202">
        <v>564240</v>
      </c>
    </row>
    <row r="171" spans="2:56" ht="79.5" thickBot="1" x14ac:dyDescent="0.3">
      <c r="B171" s="148">
        <v>168</v>
      </c>
      <c r="C171" s="150" t="s">
        <v>28189</v>
      </c>
      <c r="D171" s="150">
        <v>378902</v>
      </c>
      <c r="E171" s="155">
        <v>378902</v>
      </c>
      <c r="F171" s="151" t="s">
        <v>28190</v>
      </c>
      <c r="G171" s="171">
        <v>1985697</v>
      </c>
      <c r="H171" s="171">
        <v>2399231</v>
      </c>
      <c r="I171" s="171">
        <v>2178905</v>
      </c>
      <c r="J171" s="171">
        <v>2409111</v>
      </c>
      <c r="K171" s="171">
        <v>2292208</v>
      </c>
      <c r="L171" s="171">
        <v>2409111</v>
      </c>
      <c r="M171" s="171">
        <v>2292208</v>
      </c>
      <c r="N171" s="171">
        <v>2409111</v>
      </c>
      <c r="O171" s="171">
        <v>2406819</v>
      </c>
      <c r="P171" s="171">
        <f t="shared" si="20"/>
        <v>2406819</v>
      </c>
      <c r="Q171" s="167"/>
      <c r="R171" s="148">
        <v>168</v>
      </c>
      <c r="S171" s="150" t="s">
        <v>28189</v>
      </c>
      <c r="T171" s="150">
        <v>378902</v>
      </c>
      <c r="U171" s="155">
        <v>378902</v>
      </c>
      <c r="V171" s="151" t="s">
        <v>34</v>
      </c>
      <c r="W171" s="164" t="s">
        <v>26699</v>
      </c>
      <c r="X171" s="164"/>
      <c r="Y171" s="175">
        <v>2406818.8143732604</v>
      </c>
      <c r="Z171" s="211"/>
      <c r="AA171" s="211"/>
      <c r="AB171" s="116">
        <f t="shared" si="15"/>
        <v>0</v>
      </c>
      <c r="AC171" s="148">
        <v>168</v>
      </c>
      <c r="AD171" s="150" t="s">
        <v>28189</v>
      </c>
      <c r="AE171" s="150">
        <v>378902</v>
      </c>
      <c r="AF171" s="155">
        <v>378902</v>
      </c>
      <c r="AG171" s="151" t="s">
        <v>34</v>
      </c>
      <c r="AH171" s="148" t="s">
        <v>28680</v>
      </c>
      <c r="AI171" s="148" t="s">
        <v>28680</v>
      </c>
      <c r="AJ171" s="171">
        <f t="shared" si="16"/>
        <v>2406819</v>
      </c>
      <c r="AK171" s="171">
        <f t="shared" si="17"/>
        <v>2406818.8143732604</v>
      </c>
      <c r="AL171" s="172">
        <f t="shared" si="18"/>
        <v>2406818.8143732604</v>
      </c>
      <c r="AN171" s="148">
        <v>168</v>
      </c>
      <c r="AO171" s="148" t="s">
        <v>28189</v>
      </c>
      <c r="AP171" s="150">
        <v>378902</v>
      </c>
      <c r="AQ171" s="148">
        <v>378902</v>
      </c>
      <c r="AR171" s="151" t="s">
        <v>34</v>
      </c>
      <c r="AS171" s="164" t="s">
        <v>26699</v>
      </c>
      <c r="AT171" s="164"/>
      <c r="AU171" s="169">
        <f t="shared" si="19"/>
        <v>2406818.8143732604</v>
      </c>
      <c r="AW171" s="201">
        <v>168</v>
      </c>
      <c r="AX171" s="201">
        <v>381304</v>
      </c>
      <c r="AY171" s="200" t="s">
        <v>1600</v>
      </c>
      <c r="AZ171" s="202"/>
      <c r="BA171" s="202"/>
      <c r="BB171" s="202">
        <v>564240</v>
      </c>
      <c r="BC171" s="202"/>
      <c r="BD171" s="202">
        <v>564240</v>
      </c>
    </row>
    <row r="172" spans="2:56" ht="79.5" thickBot="1" x14ac:dyDescent="0.3">
      <c r="B172" s="148">
        <v>169</v>
      </c>
      <c r="C172" s="150" t="s">
        <v>28191</v>
      </c>
      <c r="D172" s="150">
        <v>378903</v>
      </c>
      <c r="E172" s="155">
        <v>378903</v>
      </c>
      <c r="F172" s="151" t="s">
        <v>28192</v>
      </c>
      <c r="G172" s="171">
        <v>1971777</v>
      </c>
      <c r="H172" s="171">
        <v>2382412</v>
      </c>
      <c r="I172" s="171">
        <v>2163631</v>
      </c>
      <c r="J172" s="171">
        <v>2392223</v>
      </c>
      <c r="K172" s="171">
        <v>2276140</v>
      </c>
      <c r="L172" s="171">
        <v>2392223</v>
      </c>
      <c r="M172" s="171">
        <v>2276140</v>
      </c>
      <c r="N172" s="171">
        <v>2392223</v>
      </c>
      <c r="O172" s="171">
        <v>2389947</v>
      </c>
      <c r="P172" s="171">
        <f t="shared" si="20"/>
        <v>2389947</v>
      </c>
      <c r="Q172" s="167"/>
      <c r="R172" s="148">
        <v>169</v>
      </c>
      <c r="S172" s="150" t="s">
        <v>28191</v>
      </c>
      <c r="T172" s="150">
        <v>378903</v>
      </c>
      <c r="U172" s="155">
        <v>378903</v>
      </c>
      <c r="V172" s="151" t="s">
        <v>35</v>
      </c>
      <c r="W172" s="164" t="s">
        <v>26699</v>
      </c>
      <c r="X172" s="164"/>
      <c r="Y172" s="175">
        <v>2389946.6944596604</v>
      </c>
      <c r="Z172" s="211"/>
      <c r="AA172" s="211"/>
      <c r="AB172" s="116">
        <f t="shared" si="15"/>
        <v>0</v>
      </c>
      <c r="AC172" s="148">
        <v>169</v>
      </c>
      <c r="AD172" s="150" t="s">
        <v>28191</v>
      </c>
      <c r="AE172" s="150">
        <v>378903</v>
      </c>
      <c r="AF172" s="155">
        <v>378903</v>
      </c>
      <c r="AG172" s="151" t="s">
        <v>35</v>
      </c>
      <c r="AH172" s="148" t="s">
        <v>28680</v>
      </c>
      <c r="AI172" s="148" t="s">
        <v>28680</v>
      </c>
      <c r="AJ172" s="171">
        <f t="shared" si="16"/>
        <v>2389947</v>
      </c>
      <c r="AK172" s="171">
        <f t="shared" si="17"/>
        <v>2389946.6944596604</v>
      </c>
      <c r="AL172" s="172">
        <f t="shared" si="18"/>
        <v>2389946.6944596604</v>
      </c>
      <c r="AN172" s="148">
        <v>169</v>
      </c>
      <c r="AO172" s="148" t="s">
        <v>28191</v>
      </c>
      <c r="AP172" s="150">
        <v>378903</v>
      </c>
      <c r="AQ172" s="148">
        <v>378903</v>
      </c>
      <c r="AR172" s="151" t="s">
        <v>35</v>
      </c>
      <c r="AS172" s="164" t="s">
        <v>26699</v>
      </c>
      <c r="AT172" s="164"/>
      <c r="AU172" s="169">
        <f t="shared" si="19"/>
        <v>2389946.6944596604</v>
      </c>
      <c r="AW172" s="201">
        <v>169</v>
      </c>
      <c r="AX172" s="201">
        <v>381401</v>
      </c>
      <c r="AY172" s="200" t="s">
        <v>1602</v>
      </c>
      <c r="AZ172" s="202">
        <v>2175665</v>
      </c>
      <c r="BA172" s="202"/>
      <c r="BB172" s="202">
        <v>1304805</v>
      </c>
      <c r="BC172" s="202"/>
      <c r="BD172" s="202">
        <v>1304805</v>
      </c>
    </row>
    <row r="173" spans="2:56" ht="45.75" thickBot="1" x14ac:dyDescent="0.3">
      <c r="B173" s="148">
        <v>170</v>
      </c>
      <c r="C173" s="189" t="s">
        <v>29849</v>
      </c>
      <c r="D173" s="189">
        <v>379001</v>
      </c>
      <c r="E173" s="190">
        <v>379001</v>
      </c>
      <c r="F173" s="191" t="s">
        <v>1911</v>
      </c>
      <c r="G173" s="174" t="s">
        <v>28164</v>
      </c>
      <c r="H173" s="174" t="s">
        <v>28164</v>
      </c>
      <c r="I173" s="174" t="s">
        <v>28164</v>
      </c>
      <c r="J173" s="174" t="s">
        <v>28164</v>
      </c>
      <c r="K173" s="174" t="s">
        <v>28164</v>
      </c>
      <c r="L173" s="174" t="s">
        <v>28164</v>
      </c>
      <c r="M173" s="174" t="s">
        <v>28164</v>
      </c>
      <c r="N173" s="174" t="s">
        <v>28164</v>
      </c>
      <c r="O173" s="174" t="s">
        <v>28164</v>
      </c>
      <c r="P173" s="174" t="s">
        <v>28164</v>
      </c>
      <c r="R173" s="148">
        <v>170</v>
      </c>
      <c r="S173" s="189" t="s">
        <v>29849</v>
      </c>
      <c r="T173" s="189">
        <v>379001</v>
      </c>
      <c r="U173" s="190">
        <v>379001</v>
      </c>
      <c r="V173" s="191" t="s">
        <v>1911</v>
      </c>
      <c r="W173" s="194" t="s">
        <v>26767</v>
      </c>
      <c r="X173" s="194" t="s">
        <v>26766</v>
      </c>
      <c r="Y173" s="195">
        <v>4527683.8012418877</v>
      </c>
      <c r="Z173" s="213"/>
      <c r="AA173" s="213"/>
      <c r="AB173" s="116">
        <f t="shared" si="15"/>
        <v>0</v>
      </c>
      <c r="AC173" s="148">
        <v>170</v>
      </c>
      <c r="AD173" s="189" t="s">
        <v>29849</v>
      </c>
      <c r="AE173" s="189">
        <v>379001</v>
      </c>
      <c r="AF173" s="190">
        <v>379001</v>
      </c>
      <c r="AG173" s="191" t="s">
        <v>1911</v>
      </c>
      <c r="AH173" s="153" t="s">
        <v>28681</v>
      </c>
      <c r="AI173" s="153" t="s">
        <v>28681</v>
      </c>
      <c r="AJ173" s="174" t="str">
        <f t="shared" si="16"/>
        <v>NO SE CONTRATO</v>
      </c>
      <c r="AK173" s="174">
        <f t="shared" si="17"/>
        <v>4527683.8012418877</v>
      </c>
      <c r="AL173" s="172">
        <f t="shared" si="18"/>
        <v>4527683.8012418877</v>
      </c>
      <c r="AN173" s="148">
        <v>170</v>
      </c>
      <c r="AO173" s="189">
        <v>379001</v>
      </c>
      <c r="AP173" s="189">
        <v>379001</v>
      </c>
      <c r="AQ173" s="189">
        <v>379001</v>
      </c>
      <c r="AR173" s="191" t="s">
        <v>1911</v>
      </c>
      <c r="AS173" s="194" t="s">
        <v>26767</v>
      </c>
      <c r="AT173" s="194" t="s">
        <v>26766</v>
      </c>
      <c r="AU173" s="169">
        <f t="shared" si="19"/>
        <v>4527683.8012418877</v>
      </c>
      <c r="AW173" s="201">
        <v>170</v>
      </c>
      <c r="AX173" s="201">
        <v>381801</v>
      </c>
      <c r="AY173" s="200" t="s">
        <v>1604</v>
      </c>
      <c r="AZ173" s="202">
        <v>1259961</v>
      </c>
      <c r="BA173" s="202"/>
      <c r="BB173" s="202">
        <v>564240</v>
      </c>
      <c r="BC173" s="202"/>
      <c r="BD173" s="202">
        <v>564240</v>
      </c>
    </row>
    <row r="174" spans="2:56" ht="45.75" thickBot="1" x14ac:dyDescent="0.3">
      <c r="B174" s="148">
        <v>171</v>
      </c>
      <c r="C174" s="139" t="s">
        <v>28724</v>
      </c>
      <c r="D174" s="139">
        <v>379003</v>
      </c>
      <c r="E174" s="156">
        <v>379003</v>
      </c>
      <c r="F174" s="140" t="s">
        <v>277</v>
      </c>
      <c r="G174" s="173" t="s">
        <v>28164</v>
      </c>
      <c r="H174" s="173" t="s">
        <v>28164</v>
      </c>
      <c r="I174" s="173">
        <v>4098935</v>
      </c>
      <c r="J174" s="173">
        <v>4531996</v>
      </c>
      <c r="K174" s="173">
        <v>4312080</v>
      </c>
      <c r="L174" s="173">
        <v>4531996</v>
      </c>
      <c r="M174" s="173" t="s">
        <v>28164</v>
      </c>
      <c r="N174" s="173" t="s">
        <v>28164</v>
      </c>
      <c r="O174" s="173">
        <v>4527684</v>
      </c>
      <c r="P174" s="173">
        <f>+O174</f>
        <v>4527684</v>
      </c>
      <c r="Q174" s="167"/>
      <c r="R174" s="148">
        <v>171</v>
      </c>
      <c r="S174" s="139" t="s">
        <v>28724</v>
      </c>
      <c r="T174" s="139">
        <v>379003</v>
      </c>
      <c r="U174" s="156">
        <v>379003</v>
      </c>
      <c r="V174" s="140" t="s">
        <v>277</v>
      </c>
      <c r="W174" s="143" t="s">
        <v>26700</v>
      </c>
      <c r="X174" s="143" t="s">
        <v>26727</v>
      </c>
      <c r="Y174" s="177">
        <v>4527683.8012418877</v>
      </c>
      <c r="Z174" s="212"/>
      <c r="AA174" s="212"/>
      <c r="AB174" s="116">
        <f t="shared" si="15"/>
        <v>0</v>
      </c>
      <c r="AC174" s="148">
        <v>171</v>
      </c>
      <c r="AD174" s="139" t="s">
        <v>28724</v>
      </c>
      <c r="AE174" s="139">
        <v>379003</v>
      </c>
      <c r="AF174" s="156">
        <v>379003</v>
      </c>
      <c r="AG174" s="140" t="s">
        <v>277</v>
      </c>
      <c r="AH174" s="139" t="s">
        <v>28681</v>
      </c>
      <c r="AI174" s="139" t="s">
        <v>28681</v>
      </c>
      <c r="AJ174" s="173">
        <f t="shared" si="16"/>
        <v>4527684</v>
      </c>
      <c r="AK174" s="173">
        <f t="shared" si="17"/>
        <v>4527683.8012418877</v>
      </c>
      <c r="AL174" s="172">
        <f t="shared" si="18"/>
        <v>4527683.8012418877</v>
      </c>
      <c r="AN174" s="148">
        <v>171</v>
      </c>
      <c r="AO174" s="139" t="s">
        <v>28724</v>
      </c>
      <c r="AP174" s="139">
        <v>379003</v>
      </c>
      <c r="AQ174" s="139">
        <v>379003</v>
      </c>
      <c r="AR174" s="140" t="s">
        <v>277</v>
      </c>
      <c r="AS174" s="143" t="s">
        <v>26700</v>
      </c>
      <c r="AT174" s="143" t="s">
        <v>26727</v>
      </c>
      <c r="AU174" s="169">
        <f t="shared" si="19"/>
        <v>4527683.8012418877</v>
      </c>
      <c r="AW174" s="201">
        <v>171</v>
      </c>
      <c r="AX174" s="201">
        <v>381802</v>
      </c>
      <c r="AY174" s="200" t="s">
        <v>1606</v>
      </c>
      <c r="AZ174" s="202">
        <v>1259961</v>
      </c>
      <c r="BA174" s="202"/>
      <c r="BB174" s="202">
        <v>564240</v>
      </c>
      <c r="BC174" s="202"/>
      <c r="BD174" s="202">
        <v>564240</v>
      </c>
    </row>
    <row r="175" spans="2:56" ht="79.5" thickBot="1" x14ac:dyDescent="0.3">
      <c r="B175" s="148">
        <v>172</v>
      </c>
      <c r="C175" s="189" t="s">
        <v>29850</v>
      </c>
      <c r="D175" s="189" t="s">
        <v>1546</v>
      </c>
      <c r="E175" s="190">
        <v>380001</v>
      </c>
      <c r="F175" s="191" t="s">
        <v>1547</v>
      </c>
      <c r="G175" s="174" t="s">
        <v>28164</v>
      </c>
      <c r="H175" s="174" t="s">
        <v>28164</v>
      </c>
      <c r="I175" s="174" t="s">
        <v>28164</v>
      </c>
      <c r="J175" s="174" t="s">
        <v>28164</v>
      </c>
      <c r="K175" s="174" t="s">
        <v>28164</v>
      </c>
      <c r="L175" s="174" t="s">
        <v>28164</v>
      </c>
      <c r="M175" s="174" t="s">
        <v>28164</v>
      </c>
      <c r="N175" s="174" t="s">
        <v>28164</v>
      </c>
      <c r="O175" s="174" t="s">
        <v>28164</v>
      </c>
      <c r="P175" s="174" t="s">
        <v>28164</v>
      </c>
      <c r="R175" s="148">
        <v>172</v>
      </c>
      <c r="S175" s="189" t="s">
        <v>29850</v>
      </c>
      <c r="T175" s="189" t="s">
        <v>1546</v>
      </c>
      <c r="U175" s="190">
        <v>380001</v>
      </c>
      <c r="V175" s="191" t="s">
        <v>1547</v>
      </c>
      <c r="W175" s="194" t="s">
        <v>26699</v>
      </c>
      <c r="X175" s="197"/>
      <c r="Y175" s="195">
        <v>3647451.320639764</v>
      </c>
      <c r="Z175" s="213"/>
      <c r="AA175" s="213"/>
      <c r="AB175" s="116">
        <f t="shared" si="15"/>
        <v>0</v>
      </c>
      <c r="AC175" s="148">
        <v>172</v>
      </c>
      <c r="AD175" s="189" t="s">
        <v>29850</v>
      </c>
      <c r="AE175" s="189" t="s">
        <v>1546</v>
      </c>
      <c r="AF175" s="190">
        <v>380001</v>
      </c>
      <c r="AG175" s="191" t="s">
        <v>1547</v>
      </c>
      <c r="AH175" s="153" t="s">
        <v>28681</v>
      </c>
      <c r="AI175" s="153" t="s">
        <v>28681</v>
      </c>
      <c r="AJ175" s="174" t="str">
        <f t="shared" si="16"/>
        <v>NO SE CONTRATO</v>
      </c>
      <c r="AK175" s="174">
        <f t="shared" si="17"/>
        <v>3647451.320639764</v>
      </c>
      <c r="AL175" s="172">
        <f t="shared" si="18"/>
        <v>3647451.320639764</v>
      </c>
      <c r="AN175" s="148">
        <v>172</v>
      </c>
      <c r="AO175" s="189">
        <v>380001</v>
      </c>
      <c r="AP175" s="189" t="s">
        <v>1546</v>
      </c>
      <c r="AQ175" s="189" t="s">
        <v>1546</v>
      </c>
      <c r="AR175" s="191" t="s">
        <v>1547</v>
      </c>
      <c r="AS175" s="194" t="s">
        <v>26699</v>
      </c>
      <c r="AT175" s="197"/>
      <c r="AU175" s="169">
        <f t="shared" si="19"/>
        <v>3647451.320639764</v>
      </c>
      <c r="AW175" s="201">
        <v>172</v>
      </c>
      <c r="AX175" s="201">
        <v>381803</v>
      </c>
      <c r="AY175" s="200" t="s">
        <v>1608</v>
      </c>
      <c r="AZ175" s="202"/>
      <c r="BA175" s="202"/>
      <c r="BB175" s="202">
        <v>564240</v>
      </c>
      <c r="BC175" s="202"/>
      <c r="BD175" s="202">
        <v>564240</v>
      </c>
    </row>
    <row r="176" spans="2:56" ht="68.25" thickBot="1" x14ac:dyDescent="0.3">
      <c r="B176" s="148">
        <v>173</v>
      </c>
      <c r="C176" s="189" t="s">
        <v>29851</v>
      </c>
      <c r="D176" s="189" t="s">
        <v>1548</v>
      </c>
      <c r="E176" s="190">
        <v>380301</v>
      </c>
      <c r="F176" s="191" t="s">
        <v>1549</v>
      </c>
      <c r="G176" s="174" t="s">
        <v>28164</v>
      </c>
      <c r="H176" s="174" t="s">
        <v>28164</v>
      </c>
      <c r="I176" s="174" t="s">
        <v>28164</v>
      </c>
      <c r="J176" s="174" t="s">
        <v>28164</v>
      </c>
      <c r="K176" s="174" t="s">
        <v>28164</v>
      </c>
      <c r="L176" s="174" t="s">
        <v>28164</v>
      </c>
      <c r="M176" s="174" t="s">
        <v>28164</v>
      </c>
      <c r="N176" s="174" t="s">
        <v>28164</v>
      </c>
      <c r="O176" s="174" t="s">
        <v>28164</v>
      </c>
      <c r="P176" s="174" t="s">
        <v>28164</v>
      </c>
      <c r="R176" s="148">
        <v>173</v>
      </c>
      <c r="S176" s="189" t="s">
        <v>29851</v>
      </c>
      <c r="T176" s="189" t="s">
        <v>1548</v>
      </c>
      <c r="U176" s="190">
        <v>380301</v>
      </c>
      <c r="V176" s="191" t="s">
        <v>1549</v>
      </c>
      <c r="W176" s="194" t="s">
        <v>26764</v>
      </c>
      <c r="X176" s="194" t="s">
        <v>26765</v>
      </c>
      <c r="Y176" s="195">
        <v>1085046.031643616</v>
      </c>
      <c r="Z176" s="213"/>
      <c r="AA176" s="213"/>
      <c r="AB176" s="116">
        <f t="shared" si="15"/>
        <v>0</v>
      </c>
      <c r="AC176" s="148">
        <v>173</v>
      </c>
      <c r="AD176" s="189" t="s">
        <v>29851</v>
      </c>
      <c r="AE176" s="189" t="s">
        <v>1548</v>
      </c>
      <c r="AF176" s="190">
        <v>380301</v>
      </c>
      <c r="AG176" s="191" t="s">
        <v>1549</v>
      </c>
      <c r="AH176" s="153" t="s">
        <v>28681</v>
      </c>
      <c r="AI176" s="153" t="s">
        <v>28681</v>
      </c>
      <c r="AJ176" s="174" t="str">
        <f t="shared" si="16"/>
        <v>NO SE CONTRATO</v>
      </c>
      <c r="AK176" s="174">
        <f t="shared" si="17"/>
        <v>1085046.031643616</v>
      </c>
      <c r="AL176" s="172">
        <f t="shared" si="18"/>
        <v>1085046.031643616</v>
      </c>
      <c r="AN176" s="148">
        <v>173</v>
      </c>
      <c r="AO176" s="189">
        <v>380301</v>
      </c>
      <c r="AP176" s="189" t="s">
        <v>1548</v>
      </c>
      <c r="AQ176" s="189" t="s">
        <v>1548</v>
      </c>
      <c r="AR176" s="191" t="s">
        <v>1549</v>
      </c>
      <c r="AS176" s="194" t="s">
        <v>26764</v>
      </c>
      <c r="AT176" s="194" t="s">
        <v>26765</v>
      </c>
      <c r="AU176" s="169">
        <f t="shared" si="19"/>
        <v>1085046.031643616</v>
      </c>
      <c r="AW176" s="201">
        <v>173</v>
      </c>
      <c r="AX176" s="201">
        <v>383301</v>
      </c>
      <c r="AY176" s="200" t="s">
        <v>282</v>
      </c>
      <c r="AZ176" s="202">
        <v>1259961</v>
      </c>
      <c r="BA176" s="202"/>
      <c r="BB176" s="202">
        <v>916890</v>
      </c>
      <c r="BC176" s="202"/>
      <c r="BD176" s="202">
        <v>916890</v>
      </c>
    </row>
    <row r="177" spans="2:56" ht="57" thickBot="1" x14ac:dyDescent="0.3">
      <c r="B177" s="148">
        <v>174</v>
      </c>
      <c r="C177" s="189" t="s">
        <v>29852</v>
      </c>
      <c r="D177" s="189" t="s">
        <v>1550</v>
      </c>
      <c r="E177" s="190">
        <v>380302</v>
      </c>
      <c r="F177" s="191" t="s">
        <v>1551</v>
      </c>
      <c r="G177" s="174" t="s">
        <v>28164</v>
      </c>
      <c r="H177" s="174" t="s">
        <v>28164</v>
      </c>
      <c r="I177" s="174" t="s">
        <v>28164</v>
      </c>
      <c r="J177" s="174" t="s">
        <v>28164</v>
      </c>
      <c r="K177" s="174" t="s">
        <v>28164</v>
      </c>
      <c r="L177" s="174" t="s">
        <v>28164</v>
      </c>
      <c r="M177" s="174" t="s">
        <v>28164</v>
      </c>
      <c r="N177" s="174" t="s">
        <v>28164</v>
      </c>
      <c r="O177" s="174" t="s">
        <v>28164</v>
      </c>
      <c r="P177" s="174" t="s">
        <v>28164</v>
      </c>
      <c r="R177" s="148">
        <v>174</v>
      </c>
      <c r="S177" s="189" t="s">
        <v>29852</v>
      </c>
      <c r="T177" s="189" t="s">
        <v>1550</v>
      </c>
      <c r="U177" s="190">
        <v>380302</v>
      </c>
      <c r="V177" s="191" t="s">
        <v>1551</v>
      </c>
      <c r="W177" s="194" t="s">
        <v>26764</v>
      </c>
      <c r="X177" s="194" t="s">
        <v>26765</v>
      </c>
      <c r="Y177" s="195">
        <v>1085046.031643616</v>
      </c>
      <c r="Z177" s="213"/>
      <c r="AA177" s="213"/>
      <c r="AB177" s="116">
        <f t="shared" si="15"/>
        <v>0</v>
      </c>
      <c r="AC177" s="148">
        <v>174</v>
      </c>
      <c r="AD177" s="189" t="s">
        <v>29852</v>
      </c>
      <c r="AE177" s="189" t="s">
        <v>1550</v>
      </c>
      <c r="AF177" s="190">
        <v>380302</v>
      </c>
      <c r="AG177" s="191" t="s">
        <v>1551</v>
      </c>
      <c r="AH177" s="153" t="s">
        <v>28681</v>
      </c>
      <c r="AI177" s="153" t="s">
        <v>28681</v>
      </c>
      <c r="AJ177" s="174" t="str">
        <f t="shared" si="16"/>
        <v>NO SE CONTRATO</v>
      </c>
      <c r="AK177" s="174">
        <f t="shared" si="17"/>
        <v>1085046.031643616</v>
      </c>
      <c r="AL177" s="172">
        <f t="shared" si="18"/>
        <v>1085046.031643616</v>
      </c>
      <c r="AN177" s="148">
        <v>174</v>
      </c>
      <c r="AO177" s="189">
        <v>380302</v>
      </c>
      <c r="AP177" s="189" t="s">
        <v>1550</v>
      </c>
      <c r="AQ177" s="189" t="s">
        <v>1550</v>
      </c>
      <c r="AR177" s="191" t="s">
        <v>1551</v>
      </c>
      <c r="AS177" s="194" t="s">
        <v>26764</v>
      </c>
      <c r="AT177" s="194" t="s">
        <v>26765</v>
      </c>
      <c r="AU177" s="169">
        <f t="shared" si="19"/>
        <v>1085046.031643616</v>
      </c>
      <c r="AW177" s="201">
        <v>174</v>
      </c>
      <c r="AX177" s="201">
        <v>383302</v>
      </c>
      <c r="AY177" s="200" t="s">
        <v>1611</v>
      </c>
      <c r="AZ177" s="202">
        <v>1259961</v>
      </c>
      <c r="BA177" s="202"/>
      <c r="BB177" s="202">
        <v>916890</v>
      </c>
      <c r="BC177" s="202"/>
      <c r="BD177" s="202">
        <v>916890</v>
      </c>
    </row>
    <row r="178" spans="2:56" ht="79.5" thickBot="1" x14ac:dyDescent="0.3">
      <c r="B178" s="148">
        <v>175</v>
      </c>
      <c r="C178" s="189" t="s">
        <v>29853</v>
      </c>
      <c r="D178" s="189" t="s">
        <v>1552</v>
      </c>
      <c r="E178" s="190">
        <v>380303</v>
      </c>
      <c r="F178" s="191" t="s">
        <v>1553</v>
      </c>
      <c r="G178" s="174" t="s">
        <v>28164</v>
      </c>
      <c r="H178" s="174" t="s">
        <v>28164</v>
      </c>
      <c r="I178" s="174" t="s">
        <v>28164</v>
      </c>
      <c r="J178" s="174" t="s">
        <v>28164</v>
      </c>
      <c r="K178" s="174" t="s">
        <v>28164</v>
      </c>
      <c r="L178" s="174" t="s">
        <v>28164</v>
      </c>
      <c r="M178" s="174" t="s">
        <v>28164</v>
      </c>
      <c r="N178" s="174" t="s">
        <v>28164</v>
      </c>
      <c r="O178" s="174" t="s">
        <v>28164</v>
      </c>
      <c r="P178" s="174" t="s">
        <v>28164</v>
      </c>
      <c r="R178" s="148">
        <v>175</v>
      </c>
      <c r="S178" s="189" t="s">
        <v>29853</v>
      </c>
      <c r="T178" s="189" t="s">
        <v>1552</v>
      </c>
      <c r="U178" s="190">
        <v>380303</v>
      </c>
      <c r="V178" s="191" t="s">
        <v>1553</v>
      </c>
      <c r="W178" s="194" t="s">
        <v>26764</v>
      </c>
      <c r="X178" s="194" t="s">
        <v>26765</v>
      </c>
      <c r="Y178" s="195">
        <v>1085046.031643616</v>
      </c>
      <c r="Z178" s="213"/>
      <c r="AA178" s="213"/>
      <c r="AB178" s="116">
        <f t="shared" si="15"/>
        <v>0</v>
      </c>
      <c r="AC178" s="148">
        <v>175</v>
      </c>
      <c r="AD178" s="189" t="s">
        <v>29853</v>
      </c>
      <c r="AE178" s="189" t="s">
        <v>1552</v>
      </c>
      <c r="AF178" s="190">
        <v>380303</v>
      </c>
      <c r="AG178" s="191" t="s">
        <v>1553</v>
      </c>
      <c r="AH178" s="153" t="s">
        <v>28681</v>
      </c>
      <c r="AI178" s="153" t="s">
        <v>28681</v>
      </c>
      <c r="AJ178" s="174" t="str">
        <f t="shared" si="16"/>
        <v>NO SE CONTRATO</v>
      </c>
      <c r="AK178" s="174">
        <f t="shared" si="17"/>
        <v>1085046.031643616</v>
      </c>
      <c r="AL178" s="172">
        <f t="shared" si="18"/>
        <v>1085046.031643616</v>
      </c>
      <c r="AN178" s="148">
        <v>175</v>
      </c>
      <c r="AO178" s="189">
        <v>380303</v>
      </c>
      <c r="AP178" s="189" t="s">
        <v>1552</v>
      </c>
      <c r="AQ178" s="189" t="s">
        <v>1552</v>
      </c>
      <c r="AR178" s="191" t="s">
        <v>1553</v>
      </c>
      <c r="AS178" s="194" t="s">
        <v>26764</v>
      </c>
      <c r="AT178" s="194" t="s">
        <v>26765</v>
      </c>
      <c r="AU178" s="169">
        <f t="shared" si="19"/>
        <v>1085046.031643616</v>
      </c>
      <c r="AW178" s="201">
        <v>175</v>
      </c>
      <c r="AX178" s="201">
        <v>383303</v>
      </c>
      <c r="AY178" s="200" t="s">
        <v>1613</v>
      </c>
      <c r="AZ178" s="202">
        <v>1259961</v>
      </c>
      <c r="BA178" s="202"/>
      <c r="BB178" s="202">
        <v>916890</v>
      </c>
      <c r="BC178" s="202"/>
      <c r="BD178" s="202">
        <v>916890</v>
      </c>
    </row>
    <row r="179" spans="2:56" ht="68.25" thickBot="1" x14ac:dyDescent="0.3">
      <c r="B179" s="148">
        <v>176</v>
      </c>
      <c r="C179" s="189" t="s">
        <v>29854</v>
      </c>
      <c r="D179" s="189" t="s">
        <v>1554</v>
      </c>
      <c r="E179" s="190">
        <v>380304</v>
      </c>
      <c r="F179" s="191" t="s">
        <v>1555</v>
      </c>
      <c r="G179" s="174" t="s">
        <v>28164</v>
      </c>
      <c r="H179" s="174" t="s">
        <v>28164</v>
      </c>
      <c r="I179" s="174" t="s">
        <v>28164</v>
      </c>
      <c r="J179" s="174" t="s">
        <v>28164</v>
      </c>
      <c r="K179" s="174" t="s">
        <v>28164</v>
      </c>
      <c r="L179" s="174" t="s">
        <v>28164</v>
      </c>
      <c r="M179" s="174" t="s">
        <v>28164</v>
      </c>
      <c r="N179" s="174" t="s">
        <v>28164</v>
      </c>
      <c r="O179" s="174" t="s">
        <v>28164</v>
      </c>
      <c r="P179" s="174" t="s">
        <v>28164</v>
      </c>
      <c r="R179" s="148">
        <v>176</v>
      </c>
      <c r="S179" s="189" t="s">
        <v>29854</v>
      </c>
      <c r="T179" s="189" t="s">
        <v>1554</v>
      </c>
      <c r="U179" s="190">
        <v>380304</v>
      </c>
      <c r="V179" s="191" t="s">
        <v>1555</v>
      </c>
      <c r="W179" s="194" t="s">
        <v>26764</v>
      </c>
      <c r="X179" s="194" t="s">
        <v>26765</v>
      </c>
      <c r="Y179" s="195">
        <v>1355118.4914485398</v>
      </c>
      <c r="Z179" s="213"/>
      <c r="AA179" s="213"/>
      <c r="AB179" s="116">
        <f t="shared" si="15"/>
        <v>0</v>
      </c>
      <c r="AC179" s="148">
        <v>176</v>
      </c>
      <c r="AD179" s="189" t="s">
        <v>29854</v>
      </c>
      <c r="AE179" s="189" t="s">
        <v>1554</v>
      </c>
      <c r="AF179" s="190">
        <v>380304</v>
      </c>
      <c r="AG179" s="191" t="s">
        <v>1555</v>
      </c>
      <c r="AH179" s="153" t="s">
        <v>28681</v>
      </c>
      <c r="AI179" s="153" t="s">
        <v>28681</v>
      </c>
      <c r="AJ179" s="174" t="str">
        <f t="shared" si="16"/>
        <v>NO SE CONTRATO</v>
      </c>
      <c r="AK179" s="174">
        <f t="shared" si="17"/>
        <v>1355118.4914485398</v>
      </c>
      <c r="AL179" s="172">
        <f t="shared" si="18"/>
        <v>1355118.4914485398</v>
      </c>
      <c r="AN179" s="148">
        <v>176</v>
      </c>
      <c r="AO179" s="189">
        <v>380304</v>
      </c>
      <c r="AP179" s="189" t="s">
        <v>1554</v>
      </c>
      <c r="AQ179" s="189" t="s">
        <v>1554</v>
      </c>
      <c r="AR179" s="191" t="s">
        <v>1555</v>
      </c>
      <c r="AS179" s="194" t="s">
        <v>26764</v>
      </c>
      <c r="AT179" s="194" t="s">
        <v>26765</v>
      </c>
      <c r="AU179" s="169">
        <f t="shared" si="19"/>
        <v>1355118.4914485398</v>
      </c>
      <c r="AW179" s="201">
        <v>176</v>
      </c>
      <c r="AX179" s="201">
        <v>383304</v>
      </c>
      <c r="AY179" s="200" t="s">
        <v>1615</v>
      </c>
      <c r="AZ179" s="202"/>
      <c r="BA179" s="202"/>
      <c r="BB179" s="202">
        <v>916890</v>
      </c>
      <c r="BC179" s="202"/>
      <c r="BD179" s="202">
        <v>916890</v>
      </c>
    </row>
    <row r="180" spans="2:56" ht="57" thickBot="1" x14ac:dyDescent="0.3">
      <c r="B180" s="148">
        <v>177</v>
      </c>
      <c r="C180" s="189" t="s">
        <v>29855</v>
      </c>
      <c r="D180" s="189" t="s">
        <v>1556</v>
      </c>
      <c r="E180" s="190">
        <v>380305</v>
      </c>
      <c r="F180" s="191" t="s">
        <v>1557</v>
      </c>
      <c r="G180" s="174" t="s">
        <v>28164</v>
      </c>
      <c r="H180" s="174" t="s">
        <v>28164</v>
      </c>
      <c r="I180" s="174" t="s">
        <v>28164</v>
      </c>
      <c r="J180" s="174" t="s">
        <v>28164</v>
      </c>
      <c r="K180" s="174" t="s">
        <v>28164</v>
      </c>
      <c r="L180" s="174" t="s">
        <v>28164</v>
      </c>
      <c r="M180" s="174" t="s">
        <v>28164</v>
      </c>
      <c r="N180" s="174" t="s">
        <v>28164</v>
      </c>
      <c r="O180" s="174" t="s">
        <v>28164</v>
      </c>
      <c r="P180" s="174" t="s">
        <v>28164</v>
      </c>
      <c r="R180" s="148">
        <v>177</v>
      </c>
      <c r="S180" s="189" t="s">
        <v>29855</v>
      </c>
      <c r="T180" s="189" t="s">
        <v>1556</v>
      </c>
      <c r="U180" s="190">
        <v>380305</v>
      </c>
      <c r="V180" s="191" t="s">
        <v>1557</v>
      </c>
      <c r="W180" s="194" t="s">
        <v>26764</v>
      </c>
      <c r="X180" s="194" t="s">
        <v>26765</v>
      </c>
      <c r="Y180" s="195">
        <v>1209579.0032765879</v>
      </c>
      <c r="Z180" s="213"/>
      <c r="AA180" s="213"/>
      <c r="AB180" s="116">
        <f t="shared" si="15"/>
        <v>0</v>
      </c>
      <c r="AC180" s="148">
        <v>177</v>
      </c>
      <c r="AD180" s="189" t="s">
        <v>29855</v>
      </c>
      <c r="AE180" s="189" t="s">
        <v>1556</v>
      </c>
      <c r="AF180" s="190">
        <v>380305</v>
      </c>
      <c r="AG180" s="191" t="s">
        <v>1557</v>
      </c>
      <c r="AH180" s="153" t="s">
        <v>28681</v>
      </c>
      <c r="AI180" s="153" t="s">
        <v>28681</v>
      </c>
      <c r="AJ180" s="174" t="str">
        <f t="shared" si="16"/>
        <v>NO SE CONTRATO</v>
      </c>
      <c r="AK180" s="174">
        <f t="shared" si="17"/>
        <v>1209579.0032765879</v>
      </c>
      <c r="AL180" s="172">
        <f t="shared" si="18"/>
        <v>1209579.0032765879</v>
      </c>
      <c r="AN180" s="148">
        <v>177</v>
      </c>
      <c r="AO180" s="189">
        <v>380305</v>
      </c>
      <c r="AP180" s="189" t="s">
        <v>1556</v>
      </c>
      <c r="AQ180" s="189" t="s">
        <v>1556</v>
      </c>
      <c r="AR180" s="191" t="s">
        <v>1557</v>
      </c>
      <c r="AS180" s="194" t="s">
        <v>26764</v>
      </c>
      <c r="AT180" s="194" t="s">
        <v>26765</v>
      </c>
      <c r="AU180" s="169">
        <f t="shared" si="19"/>
        <v>1209579.0032765879</v>
      </c>
      <c r="AW180" s="201">
        <v>177</v>
      </c>
      <c r="AX180" s="201">
        <v>383801</v>
      </c>
      <c r="AY180" s="200" t="s">
        <v>1617</v>
      </c>
      <c r="AZ180" s="202">
        <v>1451059</v>
      </c>
      <c r="BA180" s="202">
        <v>1338774</v>
      </c>
      <c r="BB180" s="202">
        <v>916890</v>
      </c>
      <c r="BC180" s="202"/>
      <c r="BD180" s="202">
        <v>916890</v>
      </c>
    </row>
    <row r="181" spans="2:56" ht="57" thickBot="1" x14ac:dyDescent="0.3">
      <c r="B181" s="148">
        <v>178</v>
      </c>
      <c r="C181" s="189" t="s">
        <v>29856</v>
      </c>
      <c r="D181" s="189" t="s">
        <v>1558</v>
      </c>
      <c r="E181" s="190">
        <v>380306</v>
      </c>
      <c r="F181" s="191" t="s">
        <v>1559</v>
      </c>
      <c r="G181" s="174" t="s">
        <v>28164</v>
      </c>
      <c r="H181" s="174" t="s">
        <v>28164</v>
      </c>
      <c r="I181" s="174" t="s">
        <v>28164</v>
      </c>
      <c r="J181" s="174" t="s">
        <v>28164</v>
      </c>
      <c r="K181" s="174" t="s">
        <v>28164</v>
      </c>
      <c r="L181" s="174" t="s">
        <v>28164</v>
      </c>
      <c r="M181" s="174" t="s">
        <v>28164</v>
      </c>
      <c r="N181" s="174" t="s">
        <v>28164</v>
      </c>
      <c r="O181" s="174" t="s">
        <v>28164</v>
      </c>
      <c r="P181" s="174" t="s">
        <v>28164</v>
      </c>
      <c r="R181" s="148">
        <v>178</v>
      </c>
      <c r="S181" s="189" t="s">
        <v>29856</v>
      </c>
      <c r="T181" s="189" t="s">
        <v>1558</v>
      </c>
      <c r="U181" s="190">
        <v>380306</v>
      </c>
      <c r="V181" s="191" t="s">
        <v>1559</v>
      </c>
      <c r="W181" s="194" t="s">
        <v>26764</v>
      </c>
      <c r="X181" s="194" t="s">
        <v>26765</v>
      </c>
      <c r="Y181" s="195">
        <v>1085046.031643616</v>
      </c>
      <c r="Z181" s="213"/>
      <c r="AA181" s="213"/>
      <c r="AB181" s="116">
        <f t="shared" si="15"/>
        <v>0</v>
      </c>
      <c r="AC181" s="148">
        <v>178</v>
      </c>
      <c r="AD181" s="189" t="s">
        <v>29856</v>
      </c>
      <c r="AE181" s="189" t="s">
        <v>1558</v>
      </c>
      <c r="AF181" s="190">
        <v>380306</v>
      </c>
      <c r="AG181" s="191" t="s">
        <v>1559</v>
      </c>
      <c r="AH181" s="153" t="s">
        <v>28681</v>
      </c>
      <c r="AI181" s="153" t="s">
        <v>28681</v>
      </c>
      <c r="AJ181" s="174" t="str">
        <f t="shared" si="16"/>
        <v>NO SE CONTRATO</v>
      </c>
      <c r="AK181" s="174">
        <f t="shared" si="17"/>
        <v>1085046.031643616</v>
      </c>
      <c r="AL181" s="172">
        <f t="shared" si="18"/>
        <v>1085046.031643616</v>
      </c>
      <c r="AN181" s="148">
        <v>178</v>
      </c>
      <c r="AO181" s="189">
        <v>380306</v>
      </c>
      <c r="AP181" s="189" t="s">
        <v>1558</v>
      </c>
      <c r="AQ181" s="189" t="s">
        <v>1558</v>
      </c>
      <c r="AR181" s="191" t="s">
        <v>1559</v>
      </c>
      <c r="AS181" s="194" t="s">
        <v>26764</v>
      </c>
      <c r="AT181" s="194" t="s">
        <v>26765</v>
      </c>
      <c r="AU181" s="169">
        <f t="shared" si="19"/>
        <v>1085046.031643616</v>
      </c>
      <c r="AW181" s="201">
        <v>178</v>
      </c>
      <c r="AX181" s="201">
        <v>383802</v>
      </c>
      <c r="AY181" s="200" t="s">
        <v>1619</v>
      </c>
      <c r="AZ181" s="202">
        <v>1259961</v>
      </c>
      <c r="BA181" s="202"/>
      <c r="BB181" s="202">
        <v>916890</v>
      </c>
      <c r="BC181" s="202"/>
      <c r="BD181" s="202">
        <v>916890</v>
      </c>
    </row>
    <row r="182" spans="2:56" ht="79.5" thickBot="1" x14ac:dyDescent="0.3">
      <c r="B182" s="148">
        <v>179</v>
      </c>
      <c r="C182" s="189" t="s">
        <v>29857</v>
      </c>
      <c r="D182" s="189" t="s">
        <v>1560</v>
      </c>
      <c r="E182" s="190">
        <v>380307</v>
      </c>
      <c r="F182" s="191" t="s">
        <v>1561</v>
      </c>
      <c r="G182" s="174" t="s">
        <v>28164</v>
      </c>
      <c r="H182" s="174" t="s">
        <v>28164</v>
      </c>
      <c r="I182" s="174" t="s">
        <v>28164</v>
      </c>
      <c r="J182" s="174" t="s">
        <v>28164</v>
      </c>
      <c r="K182" s="174" t="s">
        <v>28164</v>
      </c>
      <c r="L182" s="174" t="s">
        <v>28164</v>
      </c>
      <c r="M182" s="174" t="s">
        <v>28164</v>
      </c>
      <c r="N182" s="174" t="s">
        <v>28164</v>
      </c>
      <c r="O182" s="174" t="s">
        <v>28164</v>
      </c>
      <c r="P182" s="174" t="s">
        <v>28164</v>
      </c>
      <c r="R182" s="148">
        <v>179</v>
      </c>
      <c r="S182" s="189" t="s">
        <v>29857</v>
      </c>
      <c r="T182" s="189" t="s">
        <v>1560</v>
      </c>
      <c r="U182" s="190">
        <v>380307</v>
      </c>
      <c r="V182" s="191" t="s">
        <v>1561</v>
      </c>
      <c r="W182" s="194" t="s">
        <v>26764</v>
      </c>
      <c r="X182" s="194" t="s">
        <v>26765</v>
      </c>
      <c r="Y182" s="195">
        <v>1355118.4914485398</v>
      </c>
      <c r="Z182" s="213"/>
      <c r="AA182" s="213"/>
      <c r="AB182" s="116">
        <f t="shared" si="15"/>
        <v>0</v>
      </c>
      <c r="AC182" s="148">
        <v>179</v>
      </c>
      <c r="AD182" s="189" t="s">
        <v>29857</v>
      </c>
      <c r="AE182" s="189" t="s">
        <v>1560</v>
      </c>
      <c r="AF182" s="190">
        <v>380307</v>
      </c>
      <c r="AG182" s="191" t="s">
        <v>1561</v>
      </c>
      <c r="AH182" s="153" t="s">
        <v>28681</v>
      </c>
      <c r="AI182" s="153" t="s">
        <v>28681</v>
      </c>
      <c r="AJ182" s="174" t="str">
        <f t="shared" si="16"/>
        <v>NO SE CONTRATO</v>
      </c>
      <c r="AK182" s="174">
        <f t="shared" si="17"/>
        <v>1355118.4914485398</v>
      </c>
      <c r="AL182" s="172">
        <f t="shared" si="18"/>
        <v>1355118.4914485398</v>
      </c>
      <c r="AN182" s="148">
        <v>179</v>
      </c>
      <c r="AO182" s="189">
        <v>380307</v>
      </c>
      <c r="AP182" s="189" t="s">
        <v>1560</v>
      </c>
      <c r="AQ182" s="189" t="s">
        <v>1560</v>
      </c>
      <c r="AR182" s="191" t="s">
        <v>1561</v>
      </c>
      <c r="AS182" s="194" t="s">
        <v>26764</v>
      </c>
      <c r="AT182" s="194" t="s">
        <v>26765</v>
      </c>
      <c r="AU182" s="169">
        <f t="shared" si="19"/>
        <v>1355118.4914485398</v>
      </c>
      <c r="AW182" s="201">
        <v>179</v>
      </c>
      <c r="AX182" s="201">
        <v>383803</v>
      </c>
      <c r="AY182" s="200" t="s">
        <v>1621</v>
      </c>
      <c r="AZ182" s="202"/>
      <c r="BA182" s="202"/>
      <c r="BB182" s="202">
        <v>916890</v>
      </c>
      <c r="BC182" s="202"/>
      <c r="BD182" s="202">
        <v>916890</v>
      </c>
    </row>
    <row r="183" spans="2:56" ht="68.25" thickBot="1" x14ac:dyDescent="0.3">
      <c r="B183" s="148">
        <v>180</v>
      </c>
      <c r="C183" s="189" t="s">
        <v>29858</v>
      </c>
      <c r="D183" s="189" t="s">
        <v>1562</v>
      </c>
      <c r="E183" s="190">
        <v>380308</v>
      </c>
      <c r="F183" s="191" t="s">
        <v>1563</v>
      </c>
      <c r="G183" s="174" t="s">
        <v>28164</v>
      </c>
      <c r="H183" s="174" t="s">
        <v>28164</v>
      </c>
      <c r="I183" s="174" t="s">
        <v>28164</v>
      </c>
      <c r="J183" s="174" t="s">
        <v>28164</v>
      </c>
      <c r="K183" s="174" t="s">
        <v>28164</v>
      </c>
      <c r="L183" s="174" t="s">
        <v>28164</v>
      </c>
      <c r="M183" s="174" t="s">
        <v>28164</v>
      </c>
      <c r="N183" s="174" t="s">
        <v>28164</v>
      </c>
      <c r="O183" s="174" t="s">
        <v>28164</v>
      </c>
      <c r="P183" s="174" t="s">
        <v>28164</v>
      </c>
      <c r="R183" s="148">
        <v>180</v>
      </c>
      <c r="S183" s="189" t="s">
        <v>29858</v>
      </c>
      <c r="T183" s="189" t="s">
        <v>1562</v>
      </c>
      <c r="U183" s="190">
        <v>380308</v>
      </c>
      <c r="V183" s="191" t="s">
        <v>1563</v>
      </c>
      <c r="W183" s="194" t="s">
        <v>26764</v>
      </c>
      <c r="X183" s="194" t="s">
        <v>26765</v>
      </c>
      <c r="Y183" s="195">
        <v>1085046.031643616</v>
      </c>
      <c r="Z183" s="213"/>
      <c r="AA183" s="213"/>
      <c r="AB183" s="116">
        <f t="shared" si="15"/>
        <v>0</v>
      </c>
      <c r="AC183" s="148">
        <v>180</v>
      </c>
      <c r="AD183" s="189" t="s">
        <v>29858</v>
      </c>
      <c r="AE183" s="189" t="s">
        <v>1562</v>
      </c>
      <c r="AF183" s="190">
        <v>380308</v>
      </c>
      <c r="AG183" s="191" t="s">
        <v>1563</v>
      </c>
      <c r="AH183" s="153" t="s">
        <v>28681</v>
      </c>
      <c r="AI183" s="153" t="s">
        <v>28681</v>
      </c>
      <c r="AJ183" s="174" t="str">
        <f t="shared" si="16"/>
        <v>NO SE CONTRATO</v>
      </c>
      <c r="AK183" s="174">
        <f t="shared" si="17"/>
        <v>1085046.031643616</v>
      </c>
      <c r="AL183" s="172">
        <f t="shared" si="18"/>
        <v>1085046.031643616</v>
      </c>
      <c r="AN183" s="148">
        <v>180</v>
      </c>
      <c r="AO183" s="189">
        <v>380308</v>
      </c>
      <c r="AP183" s="189" t="s">
        <v>1562</v>
      </c>
      <c r="AQ183" s="189" t="s">
        <v>1562</v>
      </c>
      <c r="AR183" s="191" t="s">
        <v>1563</v>
      </c>
      <c r="AS183" s="194" t="s">
        <v>26764</v>
      </c>
      <c r="AT183" s="194" t="s">
        <v>26765</v>
      </c>
      <c r="AU183" s="169">
        <f t="shared" si="19"/>
        <v>1085046.031643616</v>
      </c>
      <c r="AW183" s="201">
        <v>180</v>
      </c>
      <c r="AX183" s="201">
        <v>383901</v>
      </c>
      <c r="AY183" s="200" t="s">
        <v>1623</v>
      </c>
      <c r="AZ183" s="202">
        <v>1259961</v>
      </c>
      <c r="BA183" s="202"/>
      <c r="BB183" s="202">
        <v>916890</v>
      </c>
      <c r="BC183" s="202"/>
      <c r="BD183" s="202">
        <v>916890</v>
      </c>
    </row>
    <row r="184" spans="2:56" ht="68.25" thickBot="1" x14ac:dyDescent="0.3">
      <c r="B184" s="148">
        <v>181</v>
      </c>
      <c r="C184" s="189" t="s">
        <v>29859</v>
      </c>
      <c r="D184" s="189">
        <v>380404</v>
      </c>
      <c r="E184" s="190">
        <v>380404</v>
      </c>
      <c r="F184" s="191" t="s">
        <v>1864</v>
      </c>
      <c r="G184" s="174" t="s">
        <v>28164</v>
      </c>
      <c r="H184" s="174" t="s">
        <v>28164</v>
      </c>
      <c r="I184" s="174" t="s">
        <v>28164</v>
      </c>
      <c r="J184" s="174" t="s">
        <v>28164</v>
      </c>
      <c r="K184" s="174" t="s">
        <v>28164</v>
      </c>
      <c r="L184" s="174" t="s">
        <v>28164</v>
      </c>
      <c r="M184" s="174" t="s">
        <v>28164</v>
      </c>
      <c r="N184" s="174" t="s">
        <v>28164</v>
      </c>
      <c r="O184" s="174" t="s">
        <v>28164</v>
      </c>
      <c r="P184" s="174" t="s">
        <v>28164</v>
      </c>
      <c r="R184" s="148">
        <v>181</v>
      </c>
      <c r="S184" s="189" t="s">
        <v>29859</v>
      </c>
      <c r="T184" s="189">
        <v>380404</v>
      </c>
      <c r="U184" s="190">
        <v>380404</v>
      </c>
      <c r="V184" s="191" t="s">
        <v>1864</v>
      </c>
      <c r="W184" s="194" t="s">
        <v>26767</v>
      </c>
      <c r="X184" s="194" t="s">
        <v>26766</v>
      </c>
      <c r="Y184" s="195">
        <v>3572587.5159362638</v>
      </c>
      <c r="Z184" s="213"/>
      <c r="AA184" s="213"/>
      <c r="AB184" s="116">
        <f t="shared" si="15"/>
        <v>0</v>
      </c>
      <c r="AC184" s="148">
        <v>181</v>
      </c>
      <c r="AD184" s="189" t="s">
        <v>29859</v>
      </c>
      <c r="AE184" s="189">
        <v>380404</v>
      </c>
      <c r="AF184" s="190">
        <v>380404</v>
      </c>
      <c r="AG184" s="191" t="s">
        <v>1864</v>
      </c>
      <c r="AH184" s="153" t="s">
        <v>28681</v>
      </c>
      <c r="AI184" s="153" t="s">
        <v>28681</v>
      </c>
      <c r="AJ184" s="174" t="str">
        <f t="shared" si="16"/>
        <v>NO SE CONTRATO</v>
      </c>
      <c r="AK184" s="174">
        <f t="shared" si="17"/>
        <v>3572587.5159362638</v>
      </c>
      <c r="AL184" s="172">
        <f t="shared" si="18"/>
        <v>3572587.5159362638</v>
      </c>
      <c r="AN184" s="148">
        <v>181</v>
      </c>
      <c r="AO184" s="189">
        <v>380404</v>
      </c>
      <c r="AP184" s="189">
        <v>380404</v>
      </c>
      <c r="AQ184" s="189">
        <v>380404</v>
      </c>
      <c r="AR184" s="191" t="s">
        <v>1864</v>
      </c>
      <c r="AS184" s="194" t="s">
        <v>26767</v>
      </c>
      <c r="AT184" s="194" t="s">
        <v>26766</v>
      </c>
      <c r="AU184" s="169">
        <f t="shared" si="19"/>
        <v>3572587.5159362638</v>
      </c>
      <c r="AW184" s="201">
        <v>181</v>
      </c>
      <c r="AX184" s="201">
        <v>383902</v>
      </c>
      <c r="AY184" s="200" t="s">
        <v>1625</v>
      </c>
      <c r="AZ184" s="202">
        <v>1259961</v>
      </c>
      <c r="BA184" s="202"/>
      <c r="BB184" s="202">
        <v>916890</v>
      </c>
      <c r="BC184" s="202"/>
      <c r="BD184" s="202">
        <v>916890</v>
      </c>
    </row>
    <row r="185" spans="2:56" ht="68.25" thickBot="1" x14ac:dyDescent="0.3">
      <c r="B185" s="148">
        <v>182</v>
      </c>
      <c r="C185" s="189" t="s">
        <v>29860</v>
      </c>
      <c r="D185" s="189" t="s">
        <v>1564</v>
      </c>
      <c r="E185" s="190">
        <v>380601</v>
      </c>
      <c r="F185" s="191" t="s">
        <v>1565</v>
      </c>
      <c r="G185" s="174" t="s">
        <v>28164</v>
      </c>
      <c r="H185" s="174" t="s">
        <v>28164</v>
      </c>
      <c r="I185" s="174" t="s">
        <v>28164</v>
      </c>
      <c r="J185" s="174" t="s">
        <v>28164</v>
      </c>
      <c r="K185" s="174" t="s">
        <v>28164</v>
      </c>
      <c r="L185" s="174" t="s">
        <v>28164</v>
      </c>
      <c r="M185" s="174" t="s">
        <v>28164</v>
      </c>
      <c r="N185" s="174" t="s">
        <v>28164</v>
      </c>
      <c r="O185" s="174" t="s">
        <v>28164</v>
      </c>
      <c r="P185" s="174" t="s">
        <v>28164</v>
      </c>
      <c r="R185" s="148">
        <v>182</v>
      </c>
      <c r="S185" s="189" t="s">
        <v>29860</v>
      </c>
      <c r="T185" s="189" t="s">
        <v>1564</v>
      </c>
      <c r="U185" s="190">
        <v>380601</v>
      </c>
      <c r="V185" s="191" t="s">
        <v>1565</v>
      </c>
      <c r="W185" s="194" t="s">
        <v>26764</v>
      </c>
      <c r="X185" s="194" t="s">
        <v>26765</v>
      </c>
      <c r="Y185" s="195">
        <v>1355118.4914485398</v>
      </c>
      <c r="Z185" s="213"/>
      <c r="AA185" s="213"/>
      <c r="AB185" s="116">
        <f t="shared" si="15"/>
        <v>0</v>
      </c>
      <c r="AC185" s="148">
        <v>182</v>
      </c>
      <c r="AD185" s="189" t="s">
        <v>29860</v>
      </c>
      <c r="AE185" s="189" t="s">
        <v>1564</v>
      </c>
      <c r="AF185" s="190">
        <v>380601</v>
      </c>
      <c r="AG185" s="191" t="s">
        <v>1565</v>
      </c>
      <c r="AH185" s="153" t="s">
        <v>28681</v>
      </c>
      <c r="AI185" s="153" t="s">
        <v>28681</v>
      </c>
      <c r="AJ185" s="174" t="str">
        <f t="shared" si="16"/>
        <v>NO SE CONTRATO</v>
      </c>
      <c r="AK185" s="174">
        <f t="shared" si="17"/>
        <v>1355118.4914485398</v>
      </c>
      <c r="AL185" s="172">
        <f t="shared" si="18"/>
        <v>1355118.4914485398</v>
      </c>
      <c r="AN185" s="148">
        <v>182</v>
      </c>
      <c r="AO185" s="189">
        <v>380601</v>
      </c>
      <c r="AP185" s="189" t="s">
        <v>1564</v>
      </c>
      <c r="AQ185" s="189" t="s">
        <v>1564</v>
      </c>
      <c r="AR185" s="191" t="s">
        <v>1565</v>
      </c>
      <c r="AS185" s="194" t="s">
        <v>26764</v>
      </c>
      <c r="AT185" s="194" t="s">
        <v>26765</v>
      </c>
      <c r="AU185" s="169">
        <f t="shared" si="19"/>
        <v>1355118.4914485398</v>
      </c>
      <c r="AW185" s="201">
        <v>182</v>
      </c>
      <c r="AX185" s="201">
        <v>383903</v>
      </c>
      <c r="AY185" s="200" t="s">
        <v>1627</v>
      </c>
      <c r="AZ185" s="202"/>
      <c r="BA185" s="202"/>
      <c r="BB185" s="202">
        <v>916890</v>
      </c>
      <c r="BC185" s="202"/>
      <c r="BD185" s="202">
        <v>916890</v>
      </c>
    </row>
    <row r="186" spans="2:56" ht="79.5" thickBot="1" x14ac:dyDescent="0.3">
      <c r="B186" s="148">
        <v>183</v>
      </c>
      <c r="C186" s="189" t="s">
        <v>29861</v>
      </c>
      <c r="D186" s="189" t="s">
        <v>1566</v>
      </c>
      <c r="E186" s="190">
        <v>380602</v>
      </c>
      <c r="F186" s="191" t="s">
        <v>1567</v>
      </c>
      <c r="G186" s="174" t="s">
        <v>28164</v>
      </c>
      <c r="H186" s="174" t="s">
        <v>28164</v>
      </c>
      <c r="I186" s="174" t="s">
        <v>28164</v>
      </c>
      <c r="J186" s="174" t="s">
        <v>28164</v>
      </c>
      <c r="K186" s="174" t="s">
        <v>28164</v>
      </c>
      <c r="L186" s="174" t="s">
        <v>28164</v>
      </c>
      <c r="M186" s="174" t="s">
        <v>28164</v>
      </c>
      <c r="N186" s="174" t="s">
        <v>28164</v>
      </c>
      <c r="O186" s="174" t="s">
        <v>28164</v>
      </c>
      <c r="P186" s="174" t="s">
        <v>28164</v>
      </c>
      <c r="R186" s="148">
        <v>183</v>
      </c>
      <c r="S186" s="189" t="s">
        <v>29861</v>
      </c>
      <c r="T186" s="189" t="s">
        <v>1566</v>
      </c>
      <c r="U186" s="190">
        <v>380602</v>
      </c>
      <c r="V186" s="191" t="s">
        <v>1567</v>
      </c>
      <c r="W186" s="194" t="s">
        <v>26699</v>
      </c>
      <c r="X186" s="197"/>
      <c r="Y186" s="195">
        <v>3717511.8051456008</v>
      </c>
      <c r="Z186" s="213"/>
      <c r="AA186" s="213"/>
      <c r="AB186" s="116">
        <f t="shared" si="15"/>
        <v>0</v>
      </c>
      <c r="AC186" s="148">
        <v>183</v>
      </c>
      <c r="AD186" s="189" t="s">
        <v>29861</v>
      </c>
      <c r="AE186" s="189" t="s">
        <v>1566</v>
      </c>
      <c r="AF186" s="190">
        <v>380602</v>
      </c>
      <c r="AG186" s="191" t="s">
        <v>1567</v>
      </c>
      <c r="AH186" s="153" t="s">
        <v>28681</v>
      </c>
      <c r="AI186" s="153" t="s">
        <v>28681</v>
      </c>
      <c r="AJ186" s="174" t="str">
        <f t="shared" si="16"/>
        <v>NO SE CONTRATO</v>
      </c>
      <c r="AK186" s="174">
        <f t="shared" si="17"/>
        <v>3717511.8051456008</v>
      </c>
      <c r="AL186" s="172">
        <f t="shared" si="18"/>
        <v>3717511.8051456008</v>
      </c>
      <c r="AN186" s="148">
        <v>183</v>
      </c>
      <c r="AO186" s="189">
        <v>380602</v>
      </c>
      <c r="AP186" s="189" t="s">
        <v>1566</v>
      </c>
      <c r="AQ186" s="189" t="s">
        <v>1566</v>
      </c>
      <c r="AR186" s="191" t="s">
        <v>1567</v>
      </c>
      <c r="AS186" s="194" t="s">
        <v>26699</v>
      </c>
      <c r="AT186" s="197"/>
      <c r="AU186" s="169">
        <f t="shared" si="19"/>
        <v>3717511.8051456008</v>
      </c>
      <c r="AW186" s="201">
        <v>183</v>
      </c>
      <c r="AX186" s="201">
        <v>384301</v>
      </c>
      <c r="AY186" s="200" t="s">
        <v>1629</v>
      </c>
      <c r="AZ186" s="202">
        <v>1738603</v>
      </c>
      <c r="BA186" s="202"/>
      <c r="BB186" s="202">
        <v>1551660</v>
      </c>
      <c r="BC186" s="202"/>
      <c r="BD186" s="202">
        <v>1551660</v>
      </c>
    </row>
    <row r="187" spans="2:56" ht="57" thickBot="1" x14ac:dyDescent="0.3">
      <c r="B187" s="148">
        <v>184</v>
      </c>
      <c r="C187" s="189" t="s">
        <v>29862</v>
      </c>
      <c r="D187" s="189" t="s">
        <v>1568</v>
      </c>
      <c r="E187" s="190">
        <v>380603</v>
      </c>
      <c r="F187" s="191" t="s">
        <v>1569</v>
      </c>
      <c r="G187" s="174" t="s">
        <v>28164</v>
      </c>
      <c r="H187" s="174" t="s">
        <v>28164</v>
      </c>
      <c r="I187" s="174" t="s">
        <v>28164</v>
      </c>
      <c r="J187" s="174" t="s">
        <v>28164</v>
      </c>
      <c r="K187" s="174" t="s">
        <v>28164</v>
      </c>
      <c r="L187" s="174" t="s">
        <v>28164</v>
      </c>
      <c r="M187" s="174" t="s">
        <v>28164</v>
      </c>
      <c r="N187" s="174" t="s">
        <v>28164</v>
      </c>
      <c r="O187" s="174" t="s">
        <v>28164</v>
      </c>
      <c r="P187" s="174" t="s">
        <v>28164</v>
      </c>
      <c r="R187" s="148">
        <v>184</v>
      </c>
      <c r="S187" s="189" t="s">
        <v>29862</v>
      </c>
      <c r="T187" s="189" t="s">
        <v>1568</v>
      </c>
      <c r="U187" s="190">
        <v>380603</v>
      </c>
      <c r="V187" s="191" t="s">
        <v>1569</v>
      </c>
      <c r="W187" s="194" t="s">
        <v>26764</v>
      </c>
      <c r="X187" s="194" t="s">
        <v>26765</v>
      </c>
      <c r="Y187" s="195">
        <v>1355118.4914485398</v>
      </c>
      <c r="Z187" s="213"/>
      <c r="AA187" s="213"/>
      <c r="AB187" s="116">
        <f t="shared" si="15"/>
        <v>0</v>
      </c>
      <c r="AC187" s="148">
        <v>184</v>
      </c>
      <c r="AD187" s="189" t="s">
        <v>29862</v>
      </c>
      <c r="AE187" s="189" t="s">
        <v>1568</v>
      </c>
      <c r="AF187" s="190">
        <v>380603</v>
      </c>
      <c r="AG187" s="191" t="s">
        <v>1569</v>
      </c>
      <c r="AH187" s="153" t="s">
        <v>28681</v>
      </c>
      <c r="AI187" s="153" t="s">
        <v>28681</v>
      </c>
      <c r="AJ187" s="174" t="str">
        <f t="shared" si="16"/>
        <v>NO SE CONTRATO</v>
      </c>
      <c r="AK187" s="174">
        <f t="shared" si="17"/>
        <v>1355118.4914485398</v>
      </c>
      <c r="AL187" s="172">
        <f t="shared" si="18"/>
        <v>1355118.4914485398</v>
      </c>
      <c r="AN187" s="148">
        <v>184</v>
      </c>
      <c r="AO187" s="189">
        <v>380603</v>
      </c>
      <c r="AP187" s="189" t="s">
        <v>1568</v>
      </c>
      <c r="AQ187" s="189" t="s">
        <v>1568</v>
      </c>
      <c r="AR187" s="191" t="s">
        <v>1569</v>
      </c>
      <c r="AS187" s="194" t="s">
        <v>26764</v>
      </c>
      <c r="AT187" s="194" t="s">
        <v>26765</v>
      </c>
      <c r="AU187" s="169">
        <f t="shared" si="19"/>
        <v>1355118.4914485398</v>
      </c>
      <c r="AW187" s="201">
        <v>184</v>
      </c>
      <c r="AX187" s="201">
        <v>384302</v>
      </c>
      <c r="AY187" s="200" t="s">
        <v>1631</v>
      </c>
      <c r="AZ187" s="202">
        <v>1738603</v>
      </c>
      <c r="BA187" s="202"/>
      <c r="BB187" s="202">
        <v>1551660</v>
      </c>
      <c r="BC187" s="202"/>
      <c r="BD187" s="202">
        <v>1551660</v>
      </c>
    </row>
    <row r="188" spans="2:56" ht="79.5" thickBot="1" x14ac:dyDescent="0.3">
      <c r="B188" s="148">
        <v>185</v>
      </c>
      <c r="C188" s="189" t="s">
        <v>29863</v>
      </c>
      <c r="D188" s="189" t="s">
        <v>1570</v>
      </c>
      <c r="E188" s="190">
        <v>380701</v>
      </c>
      <c r="F188" s="191" t="s">
        <v>1571</v>
      </c>
      <c r="G188" s="174" t="s">
        <v>28164</v>
      </c>
      <c r="H188" s="174" t="s">
        <v>28164</v>
      </c>
      <c r="I188" s="174" t="s">
        <v>28164</v>
      </c>
      <c r="J188" s="174" t="s">
        <v>28164</v>
      </c>
      <c r="K188" s="174" t="s">
        <v>28164</v>
      </c>
      <c r="L188" s="174" t="s">
        <v>28164</v>
      </c>
      <c r="M188" s="174" t="s">
        <v>28164</v>
      </c>
      <c r="N188" s="174" t="s">
        <v>28164</v>
      </c>
      <c r="O188" s="174" t="s">
        <v>28164</v>
      </c>
      <c r="P188" s="174" t="s">
        <v>28164</v>
      </c>
      <c r="R188" s="148">
        <v>185</v>
      </c>
      <c r="S188" s="189" t="s">
        <v>29863</v>
      </c>
      <c r="T188" s="189" t="s">
        <v>1570</v>
      </c>
      <c r="U188" s="190">
        <v>380701</v>
      </c>
      <c r="V188" s="191" t="s">
        <v>1571</v>
      </c>
      <c r="W188" s="194" t="s">
        <v>26764</v>
      </c>
      <c r="X188" s="194" t="s">
        <v>26765</v>
      </c>
      <c r="Y188" s="195">
        <v>1355118.4914485398</v>
      </c>
      <c r="Z188" s="213"/>
      <c r="AA188" s="213"/>
      <c r="AB188" s="116">
        <f t="shared" si="15"/>
        <v>0</v>
      </c>
      <c r="AC188" s="148">
        <v>185</v>
      </c>
      <c r="AD188" s="189" t="s">
        <v>29863</v>
      </c>
      <c r="AE188" s="189" t="s">
        <v>1570</v>
      </c>
      <c r="AF188" s="190">
        <v>380701</v>
      </c>
      <c r="AG188" s="191" t="s">
        <v>1571</v>
      </c>
      <c r="AH188" s="153" t="s">
        <v>28681</v>
      </c>
      <c r="AI188" s="153" t="s">
        <v>28681</v>
      </c>
      <c r="AJ188" s="174" t="str">
        <f t="shared" si="16"/>
        <v>NO SE CONTRATO</v>
      </c>
      <c r="AK188" s="174">
        <f t="shared" si="17"/>
        <v>1355118.4914485398</v>
      </c>
      <c r="AL188" s="172">
        <f t="shared" si="18"/>
        <v>1355118.4914485398</v>
      </c>
      <c r="AN188" s="148">
        <v>185</v>
      </c>
      <c r="AO188" s="189">
        <v>380701</v>
      </c>
      <c r="AP188" s="189" t="s">
        <v>1570</v>
      </c>
      <c r="AQ188" s="189" t="s">
        <v>1570</v>
      </c>
      <c r="AR188" s="191" t="s">
        <v>1571</v>
      </c>
      <c r="AS188" s="194" t="s">
        <v>26764</v>
      </c>
      <c r="AT188" s="194" t="s">
        <v>26765</v>
      </c>
      <c r="AU188" s="169">
        <f t="shared" si="19"/>
        <v>1355118.4914485398</v>
      </c>
      <c r="AW188" s="201">
        <v>185</v>
      </c>
      <c r="AX188" s="201">
        <v>384303</v>
      </c>
      <c r="AY188" s="200" t="s">
        <v>1633</v>
      </c>
      <c r="AZ188" s="202"/>
      <c r="BA188" s="202"/>
      <c r="BB188" s="202">
        <v>1551660</v>
      </c>
      <c r="BC188" s="202"/>
      <c r="BD188" s="202">
        <v>1551660</v>
      </c>
    </row>
    <row r="189" spans="2:56" ht="79.5" thickBot="1" x14ac:dyDescent="0.3">
      <c r="B189" s="148">
        <v>186</v>
      </c>
      <c r="C189" s="189" t="s">
        <v>29864</v>
      </c>
      <c r="D189" s="189" t="s">
        <v>1572</v>
      </c>
      <c r="E189" s="190">
        <v>380702</v>
      </c>
      <c r="F189" s="191" t="s">
        <v>1573</v>
      </c>
      <c r="G189" s="174" t="s">
        <v>28164</v>
      </c>
      <c r="H189" s="174" t="s">
        <v>28164</v>
      </c>
      <c r="I189" s="174" t="s">
        <v>28164</v>
      </c>
      <c r="J189" s="174" t="s">
        <v>28164</v>
      </c>
      <c r="K189" s="174" t="s">
        <v>28164</v>
      </c>
      <c r="L189" s="174" t="s">
        <v>28164</v>
      </c>
      <c r="M189" s="174" t="s">
        <v>28164</v>
      </c>
      <c r="N189" s="174" t="s">
        <v>28164</v>
      </c>
      <c r="O189" s="174" t="s">
        <v>28164</v>
      </c>
      <c r="P189" s="174" t="s">
        <v>28164</v>
      </c>
      <c r="R189" s="148">
        <v>186</v>
      </c>
      <c r="S189" s="189" t="s">
        <v>29864</v>
      </c>
      <c r="T189" s="189" t="s">
        <v>1572</v>
      </c>
      <c r="U189" s="190">
        <v>380702</v>
      </c>
      <c r="V189" s="191" t="s">
        <v>1573</v>
      </c>
      <c r="W189" s="194" t="s">
        <v>26699</v>
      </c>
      <c r="X189" s="197"/>
      <c r="Y189" s="195">
        <v>3717511.8051456008</v>
      </c>
      <c r="Z189" s="213"/>
      <c r="AA189" s="213"/>
      <c r="AB189" s="116">
        <f t="shared" si="15"/>
        <v>0</v>
      </c>
      <c r="AC189" s="148">
        <v>186</v>
      </c>
      <c r="AD189" s="189" t="s">
        <v>29864</v>
      </c>
      <c r="AE189" s="189" t="s">
        <v>1572</v>
      </c>
      <c r="AF189" s="190">
        <v>380702</v>
      </c>
      <c r="AG189" s="191" t="s">
        <v>1573</v>
      </c>
      <c r="AH189" s="153" t="s">
        <v>28681</v>
      </c>
      <c r="AI189" s="153" t="s">
        <v>28681</v>
      </c>
      <c r="AJ189" s="174" t="str">
        <f t="shared" si="16"/>
        <v>NO SE CONTRATO</v>
      </c>
      <c r="AK189" s="174">
        <f t="shared" si="17"/>
        <v>3717511.8051456008</v>
      </c>
      <c r="AL189" s="172">
        <f t="shared" si="18"/>
        <v>3717511.8051456008</v>
      </c>
      <c r="AN189" s="148">
        <v>186</v>
      </c>
      <c r="AO189" s="189">
        <v>380702</v>
      </c>
      <c r="AP189" s="189" t="s">
        <v>1572</v>
      </c>
      <c r="AQ189" s="189" t="s">
        <v>1572</v>
      </c>
      <c r="AR189" s="191" t="s">
        <v>1573</v>
      </c>
      <c r="AS189" s="194" t="s">
        <v>26699</v>
      </c>
      <c r="AT189" s="197"/>
      <c r="AU189" s="169">
        <f t="shared" si="19"/>
        <v>3717511.8051456008</v>
      </c>
      <c r="AW189" s="201">
        <v>186</v>
      </c>
      <c r="AX189" s="201">
        <v>384304</v>
      </c>
      <c r="AY189" s="200" t="s">
        <v>1635</v>
      </c>
      <c r="AZ189" s="202"/>
      <c r="BA189" s="202"/>
      <c r="BB189" s="202">
        <v>1551660</v>
      </c>
      <c r="BC189" s="202"/>
      <c r="BD189" s="202">
        <v>1551660</v>
      </c>
    </row>
    <row r="190" spans="2:56" ht="79.5" thickBot="1" x14ac:dyDescent="0.3">
      <c r="B190" s="148">
        <v>187</v>
      </c>
      <c r="C190" s="189" t="s">
        <v>29865</v>
      </c>
      <c r="D190" s="189" t="s">
        <v>1574</v>
      </c>
      <c r="E190" s="190">
        <v>380703</v>
      </c>
      <c r="F190" s="191" t="s">
        <v>1575</v>
      </c>
      <c r="G190" s="174" t="s">
        <v>28164</v>
      </c>
      <c r="H190" s="174" t="s">
        <v>28164</v>
      </c>
      <c r="I190" s="174" t="s">
        <v>28164</v>
      </c>
      <c r="J190" s="174" t="s">
        <v>28164</v>
      </c>
      <c r="K190" s="174" t="s">
        <v>28164</v>
      </c>
      <c r="L190" s="174" t="s">
        <v>28164</v>
      </c>
      <c r="M190" s="174" t="s">
        <v>28164</v>
      </c>
      <c r="N190" s="174" t="s">
        <v>28164</v>
      </c>
      <c r="O190" s="174" t="s">
        <v>28164</v>
      </c>
      <c r="P190" s="174" t="s">
        <v>28164</v>
      </c>
      <c r="R190" s="148">
        <v>187</v>
      </c>
      <c r="S190" s="189" t="s">
        <v>29865</v>
      </c>
      <c r="T190" s="189" t="s">
        <v>1574</v>
      </c>
      <c r="U190" s="190">
        <v>380703</v>
      </c>
      <c r="V190" s="191" t="s">
        <v>1575</v>
      </c>
      <c r="W190" s="194" t="s">
        <v>26764</v>
      </c>
      <c r="X190" s="194" t="s">
        <v>26765</v>
      </c>
      <c r="Y190" s="195">
        <v>1355118.4914485398</v>
      </c>
      <c r="Z190" s="213"/>
      <c r="AA190" s="213"/>
      <c r="AB190" s="116">
        <f t="shared" si="15"/>
        <v>0</v>
      </c>
      <c r="AC190" s="148">
        <v>187</v>
      </c>
      <c r="AD190" s="189" t="s">
        <v>29865</v>
      </c>
      <c r="AE190" s="189" t="s">
        <v>1574</v>
      </c>
      <c r="AF190" s="190">
        <v>380703</v>
      </c>
      <c r="AG190" s="191" t="s">
        <v>1575</v>
      </c>
      <c r="AH190" s="153" t="s">
        <v>28681</v>
      </c>
      <c r="AI190" s="153" t="s">
        <v>28681</v>
      </c>
      <c r="AJ190" s="174" t="str">
        <f t="shared" si="16"/>
        <v>NO SE CONTRATO</v>
      </c>
      <c r="AK190" s="174">
        <f t="shared" si="17"/>
        <v>1355118.4914485398</v>
      </c>
      <c r="AL190" s="172">
        <f t="shared" si="18"/>
        <v>1355118.4914485398</v>
      </c>
      <c r="AN190" s="148">
        <v>187</v>
      </c>
      <c r="AO190" s="189">
        <v>380703</v>
      </c>
      <c r="AP190" s="189" t="s">
        <v>1574</v>
      </c>
      <c r="AQ190" s="189" t="s">
        <v>1574</v>
      </c>
      <c r="AR190" s="191" t="s">
        <v>1575</v>
      </c>
      <c r="AS190" s="194" t="s">
        <v>26764</v>
      </c>
      <c r="AT190" s="194" t="s">
        <v>26765</v>
      </c>
      <c r="AU190" s="169">
        <f t="shared" si="19"/>
        <v>1355118.4914485398</v>
      </c>
      <c r="AW190" s="201">
        <v>187</v>
      </c>
      <c r="AX190" s="201">
        <v>384801</v>
      </c>
      <c r="AY190" s="200" t="s">
        <v>1637</v>
      </c>
      <c r="AZ190" s="202">
        <v>1738603</v>
      </c>
      <c r="BA190" s="202"/>
      <c r="BB190" s="202">
        <v>1551660</v>
      </c>
      <c r="BC190" s="202"/>
      <c r="BD190" s="202">
        <v>1551660</v>
      </c>
    </row>
    <row r="191" spans="2:56" ht="79.5" thickBot="1" x14ac:dyDescent="0.3">
      <c r="B191" s="148">
        <v>188</v>
      </c>
      <c r="C191" s="189" t="s">
        <v>29866</v>
      </c>
      <c r="D191" s="189" t="s">
        <v>1576</v>
      </c>
      <c r="E191" s="190">
        <v>380801</v>
      </c>
      <c r="F191" s="191" t="s">
        <v>1577</v>
      </c>
      <c r="G191" s="174" t="s">
        <v>28164</v>
      </c>
      <c r="H191" s="174" t="s">
        <v>28164</v>
      </c>
      <c r="I191" s="174" t="s">
        <v>28164</v>
      </c>
      <c r="J191" s="174" t="s">
        <v>28164</v>
      </c>
      <c r="K191" s="174" t="s">
        <v>28164</v>
      </c>
      <c r="L191" s="174" t="s">
        <v>28164</v>
      </c>
      <c r="M191" s="174" t="s">
        <v>28164</v>
      </c>
      <c r="N191" s="174" t="s">
        <v>28164</v>
      </c>
      <c r="O191" s="174" t="s">
        <v>28164</v>
      </c>
      <c r="P191" s="174" t="s">
        <v>28164</v>
      </c>
      <c r="R191" s="148">
        <v>188</v>
      </c>
      <c r="S191" s="189" t="s">
        <v>29866</v>
      </c>
      <c r="T191" s="189" t="s">
        <v>1576</v>
      </c>
      <c r="U191" s="190">
        <v>380801</v>
      </c>
      <c r="V191" s="191" t="s">
        <v>1577</v>
      </c>
      <c r="W191" s="194" t="s">
        <v>26764</v>
      </c>
      <c r="X191" s="194" t="s">
        <v>26765</v>
      </c>
      <c r="Y191" s="195">
        <v>1085046.031643616</v>
      </c>
      <c r="Z191" s="213"/>
      <c r="AA191" s="213"/>
      <c r="AB191" s="116">
        <f t="shared" si="15"/>
        <v>0</v>
      </c>
      <c r="AC191" s="148">
        <v>188</v>
      </c>
      <c r="AD191" s="189" t="s">
        <v>29866</v>
      </c>
      <c r="AE191" s="189" t="s">
        <v>1576</v>
      </c>
      <c r="AF191" s="190">
        <v>380801</v>
      </c>
      <c r="AG191" s="191" t="s">
        <v>1577</v>
      </c>
      <c r="AH191" s="153" t="s">
        <v>28681</v>
      </c>
      <c r="AI191" s="153" t="s">
        <v>28681</v>
      </c>
      <c r="AJ191" s="174" t="str">
        <f t="shared" si="16"/>
        <v>NO SE CONTRATO</v>
      </c>
      <c r="AK191" s="174">
        <f t="shared" si="17"/>
        <v>1085046.031643616</v>
      </c>
      <c r="AL191" s="172">
        <f t="shared" si="18"/>
        <v>1085046.031643616</v>
      </c>
      <c r="AN191" s="148">
        <v>188</v>
      </c>
      <c r="AO191" s="189">
        <v>380801</v>
      </c>
      <c r="AP191" s="189" t="s">
        <v>1576</v>
      </c>
      <c r="AQ191" s="189" t="s">
        <v>1576</v>
      </c>
      <c r="AR191" s="191" t="s">
        <v>1577</v>
      </c>
      <c r="AS191" s="194" t="s">
        <v>26764</v>
      </c>
      <c r="AT191" s="194" t="s">
        <v>26765</v>
      </c>
      <c r="AU191" s="169">
        <f t="shared" si="19"/>
        <v>1085046.031643616</v>
      </c>
      <c r="AW191" s="201">
        <v>188</v>
      </c>
      <c r="AX191" s="201">
        <v>384802</v>
      </c>
      <c r="AY191" s="200" t="s">
        <v>1639</v>
      </c>
      <c r="AZ191" s="202">
        <v>2445740</v>
      </c>
      <c r="BA191" s="202">
        <v>2256484</v>
      </c>
      <c r="BB191" s="202">
        <v>1551660</v>
      </c>
      <c r="BC191" s="202"/>
      <c r="BD191" s="202">
        <v>1551660</v>
      </c>
    </row>
    <row r="192" spans="2:56" ht="68.25" thickBot="1" x14ac:dyDescent="0.3">
      <c r="B192" s="148">
        <v>189</v>
      </c>
      <c r="C192" s="189" t="s">
        <v>29867</v>
      </c>
      <c r="D192" s="189" t="s">
        <v>1578</v>
      </c>
      <c r="E192" s="190">
        <v>380802</v>
      </c>
      <c r="F192" s="191" t="s">
        <v>1579</v>
      </c>
      <c r="G192" s="174" t="s">
        <v>28164</v>
      </c>
      <c r="H192" s="174" t="s">
        <v>28164</v>
      </c>
      <c r="I192" s="174" t="s">
        <v>28164</v>
      </c>
      <c r="J192" s="174" t="s">
        <v>28164</v>
      </c>
      <c r="K192" s="174" t="s">
        <v>28164</v>
      </c>
      <c r="L192" s="174" t="s">
        <v>28164</v>
      </c>
      <c r="M192" s="174" t="s">
        <v>28164</v>
      </c>
      <c r="N192" s="174" t="s">
        <v>28164</v>
      </c>
      <c r="O192" s="174" t="s">
        <v>28164</v>
      </c>
      <c r="P192" s="174" t="s">
        <v>28164</v>
      </c>
      <c r="R192" s="148">
        <v>189</v>
      </c>
      <c r="S192" s="189" t="s">
        <v>29867</v>
      </c>
      <c r="T192" s="189" t="s">
        <v>1578</v>
      </c>
      <c r="U192" s="190">
        <v>380802</v>
      </c>
      <c r="V192" s="191" t="s">
        <v>1579</v>
      </c>
      <c r="W192" s="194" t="s">
        <v>26764</v>
      </c>
      <c r="X192" s="194" t="s">
        <v>26765</v>
      </c>
      <c r="Y192" s="195">
        <v>1085046.031643616</v>
      </c>
      <c r="Z192" s="213"/>
      <c r="AA192" s="213"/>
      <c r="AB192" s="116">
        <f t="shared" si="15"/>
        <v>0</v>
      </c>
      <c r="AC192" s="148">
        <v>189</v>
      </c>
      <c r="AD192" s="189" t="s">
        <v>29867</v>
      </c>
      <c r="AE192" s="189" t="s">
        <v>1578</v>
      </c>
      <c r="AF192" s="190">
        <v>380802</v>
      </c>
      <c r="AG192" s="191" t="s">
        <v>1579</v>
      </c>
      <c r="AH192" s="153" t="s">
        <v>28681</v>
      </c>
      <c r="AI192" s="153" t="s">
        <v>28681</v>
      </c>
      <c r="AJ192" s="174" t="str">
        <f t="shared" si="16"/>
        <v>NO SE CONTRATO</v>
      </c>
      <c r="AK192" s="174">
        <f t="shared" si="17"/>
        <v>1085046.031643616</v>
      </c>
      <c r="AL192" s="172">
        <f t="shared" si="18"/>
        <v>1085046.031643616</v>
      </c>
      <c r="AN192" s="148">
        <v>189</v>
      </c>
      <c r="AO192" s="189">
        <v>380802</v>
      </c>
      <c r="AP192" s="189" t="s">
        <v>1578</v>
      </c>
      <c r="AQ192" s="189" t="s">
        <v>1578</v>
      </c>
      <c r="AR192" s="191" t="s">
        <v>1579</v>
      </c>
      <c r="AS192" s="194" t="s">
        <v>26764</v>
      </c>
      <c r="AT192" s="194" t="s">
        <v>26765</v>
      </c>
      <c r="AU192" s="169">
        <f t="shared" si="19"/>
        <v>1085046.031643616</v>
      </c>
      <c r="AW192" s="201">
        <v>189</v>
      </c>
      <c r="AX192" s="201">
        <v>384803</v>
      </c>
      <c r="AY192" s="200" t="s">
        <v>1641</v>
      </c>
      <c r="AZ192" s="202"/>
      <c r="BA192" s="202"/>
      <c r="BB192" s="202">
        <v>1551660</v>
      </c>
      <c r="BC192" s="202"/>
      <c r="BD192" s="202">
        <v>1551660</v>
      </c>
    </row>
    <row r="193" spans="2:56" ht="57" thickBot="1" x14ac:dyDescent="0.3">
      <c r="B193" s="148">
        <v>190</v>
      </c>
      <c r="C193" s="189" t="s">
        <v>29868</v>
      </c>
      <c r="D193" s="189" t="s">
        <v>1580</v>
      </c>
      <c r="E193" s="190">
        <v>380803</v>
      </c>
      <c r="F193" s="191" t="s">
        <v>1581</v>
      </c>
      <c r="G193" s="174" t="s">
        <v>28164</v>
      </c>
      <c r="H193" s="174" t="s">
        <v>28164</v>
      </c>
      <c r="I193" s="174" t="s">
        <v>28164</v>
      </c>
      <c r="J193" s="174" t="s">
        <v>28164</v>
      </c>
      <c r="K193" s="174" t="s">
        <v>28164</v>
      </c>
      <c r="L193" s="174" t="s">
        <v>28164</v>
      </c>
      <c r="M193" s="174" t="s">
        <v>28164</v>
      </c>
      <c r="N193" s="174" t="s">
        <v>28164</v>
      </c>
      <c r="O193" s="174" t="s">
        <v>28164</v>
      </c>
      <c r="P193" s="174" t="s">
        <v>28164</v>
      </c>
      <c r="R193" s="148">
        <v>190</v>
      </c>
      <c r="S193" s="189" t="s">
        <v>29868</v>
      </c>
      <c r="T193" s="189" t="s">
        <v>1580</v>
      </c>
      <c r="U193" s="190">
        <v>380803</v>
      </c>
      <c r="V193" s="191" t="s">
        <v>1581</v>
      </c>
      <c r="W193" s="194" t="s">
        <v>26764</v>
      </c>
      <c r="X193" s="194" t="s">
        <v>26765</v>
      </c>
      <c r="Y193" s="195">
        <v>1085046.031643616</v>
      </c>
      <c r="Z193" s="213"/>
      <c r="AA193" s="213"/>
      <c r="AB193" s="116">
        <f t="shared" si="15"/>
        <v>0</v>
      </c>
      <c r="AC193" s="148">
        <v>190</v>
      </c>
      <c r="AD193" s="189" t="s">
        <v>29868</v>
      </c>
      <c r="AE193" s="189" t="s">
        <v>1580</v>
      </c>
      <c r="AF193" s="190">
        <v>380803</v>
      </c>
      <c r="AG193" s="191" t="s">
        <v>1581</v>
      </c>
      <c r="AH193" s="153" t="s">
        <v>28681</v>
      </c>
      <c r="AI193" s="153" t="s">
        <v>28681</v>
      </c>
      <c r="AJ193" s="174" t="str">
        <f t="shared" si="16"/>
        <v>NO SE CONTRATO</v>
      </c>
      <c r="AK193" s="174">
        <f t="shared" si="17"/>
        <v>1085046.031643616</v>
      </c>
      <c r="AL193" s="172">
        <f t="shared" si="18"/>
        <v>1085046.031643616</v>
      </c>
      <c r="AN193" s="148">
        <v>190</v>
      </c>
      <c r="AO193" s="189">
        <v>380803</v>
      </c>
      <c r="AP193" s="189" t="s">
        <v>1580</v>
      </c>
      <c r="AQ193" s="189" t="s">
        <v>1580</v>
      </c>
      <c r="AR193" s="191" t="s">
        <v>1581</v>
      </c>
      <c r="AS193" s="194" t="s">
        <v>26764</v>
      </c>
      <c r="AT193" s="194" t="s">
        <v>26765</v>
      </c>
      <c r="AU193" s="169">
        <f t="shared" si="19"/>
        <v>1085046.031643616</v>
      </c>
      <c r="AW193" s="201">
        <v>190</v>
      </c>
      <c r="AX193" s="201">
        <v>384901</v>
      </c>
      <c r="AY193" s="200" t="s">
        <v>1643</v>
      </c>
      <c r="AZ193" s="202"/>
      <c r="BA193" s="202"/>
      <c r="BB193" s="202">
        <v>1410600</v>
      </c>
      <c r="BC193" s="202"/>
      <c r="BD193" s="202">
        <v>1410600</v>
      </c>
    </row>
    <row r="194" spans="2:56" ht="79.5" thickBot="1" x14ac:dyDescent="0.3">
      <c r="B194" s="148">
        <v>191</v>
      </c>
      <c r="C194" s="189" t="s">
        <v>29869</v>
      </c>
      <c r="D194" s="189" t="s">
        <v>1582</v>
      </c>
      <c r="E194" s="190">
        <v>380810</v>
      </c>
      <c r="F194" s="191" t="s">
        <v>1583</v>
      </c>
      <c r="G194" s="174" t="s">
        <v>28164</v>
      </c>
      <c r="H194" s="174" t="s">
        <v>28164</v>
      </c>
      <c r="I194" s="174" t="s">
        <v>28164</v>
      </c>
      <c r="J194" s="174" t="s">
        <v>28164</v>
      </c>
      <c r="K194" s="174" t="s">
        <v>28164</v>
      </c>
      <c r="L194" s="174" t="s">
        <v>28164</v>
      </c>
      <c r="M194" s="174" t="s">
        <v>28164</v>
      </c>
      <c r="N194" s="174" t="s">
        <v>28164</v>
      </c>
      <c r="O194" s="174" t="s">
        <v>28164</v>
      </c>
      <c r="P194" s="174" t="s">
        <v>28164</v>
      </c>
      <c r="R194" s="148">
        <v>191</v>
      </c>
      <c r="S194" s="189" t="s">
        <v>29869</v>
      </c>
      <c r="T194" s="189" t="s">
        <v>1582</v>
      </c>
      <c r="U194" s="190">
        <v>380810</v>
      </c>
      <c r="V194" s="191" t="s">
        <v>1583</v>
      </c>
      <c r="W194" s="194" t="s">
        <v>26699</v>
      </c>
      <c r="X194" s="197"/>
      <c r="Y194" s="195">
        <v>3717511.8051456008</v>
      </c>
      <c r="Z194" s="213"/>
      <c r="AA194" s="213"/>
      <c r="AB194" s="116">
        <f t="shared" si="15"/>
        <v>0</v>
      </c>
      <c r="AC194" s="148">
        <v>191</v>
      </c>
      <c r="AD194" s="189" t="s">
        <v>29869</v>
      </c>
      <c r="AE194" s="189" t="s">
        <v>1582</v>
      </c>
      <c r="AF194" s="190">
        <v>380810</v>
      </c>
      <c r="AG194" s="191" t="s">
        <v>1583</v>
      </c>
      <c r="AH194" s="153" t="s">
        <v>28681</v>
      </c>
      <c r="AI194" s="153" t="s">
        <v>28681</v>
      </c>
      <c r="AJ194" s="174" t="str">
        <f t="shared" si="16"/>
        <v>NO SE CONTRATO</v>
      </c>
      <c r="AK194" s="174">
        <f t="shared" si="17"/>
        <v>3717511.8051456008</v>
      </c>
      <c r="AL194" s="172">
        <f t="shared" si="18"/>
        <v>3717511.8051456008</v>
      </c>
      <c r="AN194" s="148">
        <v>191</v>
      </c>
      <c r="AO194" s="189">
        <v>380810</v>
      </c>
      <c r="AP194" s="189" t="s">
        <v>1582</v>
      </c>
      <c r="AQ194" s="189" t="s">
        <v>1582</v>
      </c>
      <c r="AR194" s="191" t="s">
        <v>1583</v>
      </c>
      <c r="AS194" s="194" t="s">
        <v>26699</v>
      </c>
      <c r="AT194" s="197"/>
      <c r="AU194" s="169">
        <f t="shared" si="19"/>
        <v>3717511.8051456008</v>
      </c>
      <c r="AW194" s="201">
        <v>191</v>
      </c>
      <c r="AX194" s="201">
        <v>384902</v>
      </c>
      <c r="AY194" s="200" t="s">
        <v>1645</v>
      </c>
      <c r="AZ194" s="202"/>
      <c r="BA194" s="202"/>
      <c r="BB194" s="202">
        <v>1551660</v>
      </c>
      <c r="BC194" s="202"/>
      <c r="BD194" s="202">
        <v>1551660</v>
      </c>
    </row>
    <row r="195" spans="2:56" ht="57" thickBot="1" x14ac:dyDescent="0.3">
      <c r="B195" s="148">
        <v>192</v>
      </c>
      <c r="C195" s="189" t="s">
        <v>29870</v>
      </c>
      <c r="D195" s="189" t="s">
        <v>1584</v>
      </c>
      <c r="E195" s="190">
        <v>380901</v>
      </c>
      <c r="F195" s="191" t="s">
        <v>1585</v>
      </c>
      <c r="G195" s="174" t="s">
        <v>28164</v>
      </c>
      <c r="H195" s="174" t="s">
        <v>28164</v>
      </c>
      <c r="I195" s="174" t="s">
        <v>28164</v>
      </c>
      <c r="J195" s="174" t="s">
        <v>28164</v>
      </c>
      <c r="K195" s="174" t="s">
        <v>28164</v>
      </c>
      <c r="L195" s="174" t="s">
        <v>28164</v>
      </c>
      <c r="M195" s="174" t="s">
        <v>28164</v>
      </c>
      <c r="N195" s="174" t="s">
        <v>28164</v>
      </c>
      <c r="O195" s="174" t="s">
        <v>28164</v>
      </c>
      <c r="P195" s="174" t="s">
        <v>28164</v>
      </c>
      <c r="R195" s="148">
        <v>192</v>
      </c>
      <c r="S195" s="189" t="s">
        <v>29870</v>
      </c>
      <c r="T195" s="189" t="s">
        <v>1584</v>
      </c>
      <c r="U195" s="190">
        <v>380901</v>
      </c>
      <c r="V195" s="191" t="s">
        <v>1585</v>
      </c>
      <c r="W195" s="194" t="s">
        <v>26764</v>
      </c>
      <c r="X195" s="194" t="s">
        <v>26765</v>
      </c>
      <c r="Y195" s="195">
        <v>1085046.031643616</v>
      </c>
      <c r="Z195" s="213"/>
      <c r="AA195" s="213"/>
      <c r="AB195" s="116">
        <f t="shared" si="15"/>
        <v>0</v>
      </c>
      <c r="AC195" s="148">
        <v>192</v>
      </c>
      <c r="AD195" s="189" t="s">
        <v>29870</v>
      </c>
      <c r="AE195" s="189" t="s">
        <v>1584</v>
      </c>
      <c r="AF195" s="190">
        <v>380901</v>
      </c>
      <c r="AG195" s="191" t="s">
        <v>1585</v>
      </c>
      <c r="AH195" s="153" t="s">
        <v>28681</v>
      </c>
      <c r="AI195" s="153" t="s">
        <v>28681</v>
      </c>
      <c r="AJ195" s="174" t="str">
        <f t="shared" si="16"/>
        <v>NO SE CONTRATO</v>
      </c>
      <c r="AK195" s="174">
        <f t="shared" si="17"/>
        <v>1085046.031643616</v>
      </c>
      <c r="AL195" s="172">
        <f t="shared" si="18"/>
        <v>1085046.031643616</v>
      </c>
      <c r="AN195" s="148">
        <v>192</v>
      </c>
      <c r="AO195" s="189">
        <v>380901</v>
      </c>
      <c r="AP195" s="189" t="s">
        <v>1584</v>
      </c>
      <c r="AQ195" s="189" t="s">
        <v>1584</v>
      </c>
      <c r="AR195" s="191" t="s">
        <v>1585</v>
      </c>
      <c r="AS195" s="194" t="s">
        <v>26764</v>
      </c>
      <c r="AT195" s="194" t="s">
        <v>26765</v>
      </c>
      <c r="AU195" s="169">
        <f t="shared" si="19"/>
        <v>1085046.031643616</v>
      </c>
      <c r="AW195" s="201">
        <v>192</v>
      </c>
      <c r="AX195" s="201">
        <v>385301</v>
      </c>
      <c r="AY195" s="200" t="s">
        <v>1647</v>
      </c>
      <c r="AZ195" s="202"/>
      <c r="BA195" s="202"/>
      <c r="BB195" s="202">
        <v>705300</v>
      </c>
      <c r="BC195" s="202"/>
      <c r="BD195" s="202">
        <v>705300</v>
      </c>
    </row>
    <row r="196" spans="2:56" ht="57" thickBot="1" x14ac:dyDescent="0.3">
      <c r="B196" s="148">
        <v>193</v>
      </c>
      <c r="C196" s="189" t="s">
        <v>29871</v>
      </c>
      <c r="D196" s="189" t="s">
        <v>1586</v>
      </c>
      <c r="E196" s="190">
        <v>380902</v>
      </c>
      <c r="F196" s="191" t="s">
        <v>1587</v>
      </c>
      <c r="G196" s="174" t="s">
        <v>28164</v>
      </c>
      <c r="H196" s="174" t="s">
        <v>28164</v>
      </c>
      <c r="I196" s="174" t="s">
        <v>28164</v>
      </c>
      <c r="J196" s="174" t="s">
        <v>28164</v>
      </c>
      <c r="K196" s="174" t="s">
        <v>28164</v>
      </c>
      <c r="L196" s="174" t="s">
        <v>28164</v>
      </c>
      <c r="M196" s="174" t="s">
        <v>28164</v>
      </c>
      <c r="N196" s="174" t="s">
        <v>28164</v>
      </c>
      <c r="O196" s="174" t="s">
        <v>28164</v>
      </c>
      <c r="P196" s="174" t="s">
        <v>28164</v>
      </c>
      <c r="R196" s="148">
        <v>193</v>
      </c>
      <c r="S196" s="189" t="s">
        <v>29871</v>
      </c>
      <c r="T196" s="189" t="s">
        <v>1586</v>
      </c>
      <c r="U196" s="190">
        <v>380902</v>
      </c>
      <c r="V196" s="191" t="s">
        <v>1587</v>
      </c>
      <c r="W196" s="194" t="s">
        <v>26764</v>
      </c>
      <c r="X196" s="194" t="s">
        <v>26765</v>
      </c>
      <c r="Y196" s="195">
        <v>1085046.031643616</v>
      </c>
      <c r="Z196" s="213"/>
      <c r="AA196" s="213"/>
      <c r="AB196" s="116">
        <f t="shared" ref="AB196:AB259" si="21">+U196-AF196</f>
        <v>0</v>
      </c>
      <c r="AC196" s="148">
        <v>193</v>
      </c>
      <c r="AD196" s="189" t="s">
        <v>29871</v>
      </c>
      <c r="AE196" s="189" t="s">
        <v>1586</v>
      </c>
      <c r="AF196" s="190">
        <v>380902</v>
      </c>
      <c r="AG196" s="191" t="s">
        <v>1587</v>
      </c>
      <c r="AH196" s="153" t="s">
        <v>28681</v>
      </c>
      <c r="AI196" s="153" t="s">
        <v>28681</v>
      </c>
      <c r="AJ196" s="174" t="str">
        <f t="shared" ref="AJ196:AJ259" si="22">+P196</f>
        <v>NO SE CONTRATO</v>
      </c>
      <c r="AK196" s="174">
        <f t="shared" ref="AK196:AK259" si="23">+Y196</f>
        <v>1085046.031643616</v>
      </c>
      <c r="AL196" s="172">
        <f t="shared" si="18"/>
        <v>1085046.031643616</v>
      </c>
      <c r="AN196" s="148">
        <v>193</v>
      </c>
      <c r="AO196" s="189">
        <v>380902</v>
      </c>
      <c r="AP196" s="189" t="s">
        <v>1586</v>
      </c>
      <c r="AQ196" s="189" t="s">
        <v>1586</v>
      </c>
      <c r="AR196" s="191" t="s">
        <v>1587</v>
      </c>
      <c r="AS196" s="194" t="s">
        <v>26764</v>
      </c>
      <c r="AT196" s="194" t="s">
        <v>26765</v>
      </c>
      <c r="AU196" s="169">
        <f t="shared" si="19"/>
        <v>1085046.031643616</v>
      </c>
      <c r="AW196" s="201">
        <v>193</v>
      </c>
      <c r="AX196" s="201">
        <v>385302</v>
      </c>
      <c r="AY196" s="200" t="s">
        <v>1649</v>
      </c>
      <c r="AZ196" s="202"/>
      <c r="BA196" s="202"/>
      <c r="BB196" s="202">
        <v>705300</v>
      </c>
      <c r="BC196" s="202"/>
      <c r="BD196" s="202">
        <v>705300</v>
      </c>
    </row>
    <row r="197" spans="2:56" ht="68.25" thickBot="1" x14ac:dyDescent="0.3">
      <c r="B197" s="148">
        <v>194</v>
      </c>
      <c r="C197" s="189" t="s">
        <v>29872</v>
      </c>
      <c r="D197" s="189" t="s">
        <v>1588</v>
      </c>
      <c r="E197" s="190">
        <v>380903</v>
      </c>
      <c r="F197" s="191" t="s">
        <v>1589</v>
      </c>
      <c r="G197" s="174" t="s">
        <v>28164</v>
      </c>
      <c r="H197" s="174" t="s">
        <v>28164</v>
      </c>
      <c r="I197" s="174" t="s">
        <v>28164</v>
      </c>
      <c r="J197" s="174" t="s">
        <v>28164</v>
      </c>
      <c r="K197" s="174" t="s">
        <v>28164</v>
      </c>
      <c r="L197" s="174" t="s">
        <v>28164</v>
      </c>
      <c r="M197" s="174" t="s">
        <v>28164</v>
      </c>
      <c r="N197" s="174" t="s">
        <v>28164</v>
      </c>
      <c r="O197" s="174" t="s">
        <v>28164</v>
      </c>
      <c r="P197" s="174" t="s">
        <v>28164</v>
      </c>
      <c r="R197" s="148">
        <v>194</v>
      </c>
      <c r="S197" s="189" t="s">
        <v>29872</v>
      </c>
      <c r="T197" s="189" t="s">
        <v>1588</v>
      </c>
      <c r="U197" s="190">
        <v>380903</v>
      </c>
      <c r="V197" s="191" t="s">
        <v>1589</v>
      </c>
      <c r="W197" s="194" t="s">
        <v>26764</v>
      </c>
      <c r="X197" s="194" t="s">
        <v>26765</v>
      </c>
      <c r="Y197" s="195">
        <v>1085046.031643616</v>
      </c>
      <c r="Z197" s="213"/>
      <c r="AA197" s="213"/>
      <c r="AB197" s="116">
        <f t="shared" si="21"/>
        <v>0</v>
      </c>
      <c r="AC197" s="148">
        <v>194</v>
      </c>
      <c r="AD197" s="189" t="s">
        <v>29872</v>
      </c>
      <c r="AE197" s="189" t="s">
        <v>1588</v>
      </c>
      <c r="AF197" s="190">
        <v>380903</v>
      </c>
      <c r="AG197" s="191" t="s">
        <v>1589</v>
      </c>
      <c r="AH197" s="153" t="s">
        <v>28681</v>
      </c>
      <c r="AI197" s="153" t="s">
        <v>28681</v>
      </c>
      <c r="AJ197" s="174" t="str">
        <f t="shared" si="22"/>
        <v>NO SE CONTRATO</v>
      </c>
      <c r="AK197" s="174">
        <f t="shared" si="23"/>
        <v>1085046.031643616</v>
      </c>
      <c r="AL197" s="172">
        <f t="shared" ref="AL197:AL260" si="24">+ MIN(AJ197,AK197)</f>
        <v>1085046.031643616</v>
      </c>
      <c r="AN197" s="148">
        <v>194</v>
      </c>
      <c r="AO197" s="189">
        <v>380903</v>
      </c>
      <c r="AP197" s="189" t="s">
        <v>1588</v>
      </c>
      <c r="AQ197" s="189" t="s">
        <v>1588</v>
      </c>
      <c r="AR197" s="191" t="s">
        <v>1589</v>
      </c>
      <c r="AS197" s="194" t="s">
        <v>26764</v>
      </c>
      <c r="AT197" s="194" t="s">
        <v>26765</v>
      </c>
      <c r="AU197" s="169">
        <f t="shared" ref="AU197:AU260" si="25">+AL197</f>
        <v>1085046.031643616</v>
      </c>
      <c r="AW197" s="201">
        <v>194</v>
      </c>
      <c r="AX197" s="201">
        <v>385303</v>
      </c>
      <c r="AY197" s="200" t="s">
        <v>1651</v>
      </c>
      <c r="AZ197" s="202">
        <v>829139</v>
      </c>
      <c r="BA197" s="202"/>
      <c r="BB197" s="202">
        <v>564240</v>
      </c>
      <c r="BC197" s="202"/>
      <c r="BD197" s="202">
        <v>564240</v>
      </c>
    </row>
    <row r="198" spans="2:56" ht="68.25" thickBot="1" x14ac:dyDescent="0.3">
      <c r="B198" s="148">
        <v>195</v>
      </c>
      <c r="C198" s="189" t="s">
        <v>29873</v>
      </c>
      <c r="D198" s="189" t="s">
        <v>1590</v>
      </c>
      <c r="E198" s="190">
        <v>380904</v>
      </c>
      <c r="F198" s="191" t="s">
        <v>1591</v>
      </c>
      <c r="G198" s="174" t="s">
        <v>28164</v>
      </c>
      <c r="H198" s="174" t="s">
        <v>28164</v>
      </c>
      <c r="I198" s="174" t="s">
        <v>28164</v>
      </c>
      <c r="J198" s="174" t="s">
        <v>28164</v>
      </c>
      <c r="K198" s="174" t="s">
        <v>28164</v>
      </c>
      <c r="L198" s="174" t="s">
        <v>28164</v>
      </c>
      <c r="M198" s="174" t="s">
        <v>28164</v>
      </c>
      <c r="N198" s="174" t="s">
        <v>28164</v>
      </c>
      <c r="O198" s="174" t="s">
        <v>28164</v>
      </c>
      <c r="P198" s="174" t="s">
        <v>28164</v>
      </c>
      <c r="R198" s="148">
        <v>195</v>
      </c>
      <c r="S198" s="189" t="s">
        <v>29873</v>
      </c>
      <c r="T198" s="189" t="s">
        <v>1590</v>
      </c>
      <c r="U198" s="190">
        <v>380904</v>
      </c>
      <c r="V198" s="191" t="s">
        <v>1591</v>
      </c>
      <c r="W198" s="194" t="s">
        <v>26764</v>
      </c>
      <c r="X198" s="194" t="s">
        <v>26765</v>
      </c>
      <c r="Y198" s="195">
        <v>1085046.031643616</v>
      </c>
      <c r="Z198" s="213"/>
      <c r="AA198" s="213"/>
      <c r="AB198" s="116">
        <f t="shared" si="21"/>
        <v>0</v>
      </c>
      <c r="AC198" s="148">
        <v>195</v>
      </c>
      <c r="AD198" s="189" t="s">
        <v>29873</v>
      </c>
      <c r="AE198" s="189" t="s">
        <v>1590</v>
      </c>
      <c r="AF198" s="190">
        <v>380904</v>
      </c>
      <c r="AG198" s="191" t="s">
        <v>1591</v>
      </c>
      <c r="AH198" s="153" t="s">
        <v>28681</v>
      </c>
      <c r="AI198" s="153" t="s">
        <v>28681</v>
      </c>
      <c r="AJ198" s="174" t="str">
        <f t="shared" si="22"/>
        <v>NO SE CONTRATO</v>
      </c>
      <c r="AK198" s="174">
        <f t="shared" si="23"/>
        <v>1085046.031643616</v>
      </c>
      <c r="AL198" s="172">
        <f t="shared" si="24"/>
        <v>1085046.031643616</v>
      </c>
      <c r="AN198" s="148">
        <v>195</v>
      </c>
      <c r="AO198" s="189">
        <v>380904</v>
      </c>
      <c r="AP198" s="189" t="s">
        <v>1590</v>
      </c>
      <c r="AQ198" s="189" t="s">
        <v>1590</v>
      </c>
      <c r="AR198" s="191" t="s">
        <v>1591</v>
      </c>
      <c r="AS198" s="194" t="s">
        <v>26764</v>
      </c>
      <c r="AT198" s="194" t="s">
        <v>26765</v>
      </c>
      <c r="AU198" s="169">
        <f t="shared" si="25"/>
        <v>1085046.031643616</v>
      </c>
      <c r="AW198" s="201">
        <v>195</v>
      </c>
      <c r="AX198" s="201">
        <v>385304</v>
      </c>
      <c r="AY198" s="200" t="s">
        <v>1653</v>
      </c>
      <c r="AZ198" s="202"/>
      <c r="BA198" s="202"/>
      <c r="BB198" s="202">
        <v>564240</v>
      </c>
      <c r="BC198" s="202"/>
      <c r="BD198" s="202">
        <v>564240</v>
      </c>
    </row>
    <row r="199" spans="2:56" ht="79.5" thickBot="1" x14ac:dyDescent="0.3">
      <c r="B199" s="148">
        <v>196</v>
      </c>
      <c r="C199" s="139" t="s">
        <v>28549</v>
      </c>
      <c r="D199" s="139">
        <v>380910</v>
      </c>
      <c r="E199" s="156">
        <v>380910</v>
      </c>
      <c r="F199" s="140" t="s">
        <v>28550</v>
      </c>
      <c r="G199" s="173">
        <v>3062400</v>
      </c>
      <c r="H199" s="173">
        <v>3700165</v>
      </c>
      <c r="I199" s="173">
        <v>3360372</v>
      </c>
      <c r="J199" s="173">
        <v>3715402</v>
      </c>
      <c r="K199" s="173">
        <v>3535111</v>
      </c>
      <c r="L199" s="173">
        <v>3715402</v>
      </c>
      <c r="M199" s="173">
        <v>3535111</v>
      </c>
      <c r="N199" s="173">
        <v>3715402</v>
      </c>
      <c r="O199" s="173">
        <v>3711866</v>
      </c>
      <c r="P199" s="173">
        <f>+O199</f>
        <v>3711866</v>
      </c>
      <c r="Q199" s="167"/>
      <c r="R199" s="148">
        <v>196</v>
      </c>
      <c r="S199" s="139" t="s">
        <v>28549</v>
      </c>
      <c r="T199" s="139">
        <v>380910</v>
      </c>
      <c r="U199" s="156">
        <v>380910</v>
      </c>
      <c r="V199" s="140" t="s">
        <v>28550</v>
      </c>
      <c r="W199" s="143" t="s">
        <v>26708</v>
      </c>
      <c r="X199" s="144"/>
      <c r="Y199" s="177">
        <v>3711866.380992</v>
      </c>
      <c r="Z199" s="212"/>
      <c r="AA199" s="212"/>
      <c r="AB199" s="116">
        <f t="shared" si="21"/>
        <v>0</v>
      </c>
      <c r="AC199" s="148">
        <v>196</v>
      </c>
      <c r="AD199" s="139" t="s">
        <v>28549</v>
      </c>
      <c r="AE199" s="139">
        <v>380910</v>
      </c>
      <c r="AF199" s="156">
        <v>380910</v>
      </c>
      <c r="AG199" s="140" t="s">
        <v>28550</v>
      </c>
      <c r="AH199" s="139" t="s">
        <v>28681</v>
      </c>
      <c r="AI199" s="139" t="s">
        <v>28681</v>
      </c>
      <c r="AJ199" s="173">
        <f t="shared" si="22"/>
        <v>3711866</v>
      </c>
      <c r="AK199" s="173">
        <f t="shared" si="23"/>
        <v>3711866.380992</v>
      </c>
      <c r="AL199" s="172">
        <f t="shared" si="24"/>
        <v>3711866</v>
      </c>
      <c r="AN199" s="148">
        <v>196</v>
      </c>
      <c r="AO199" s="139" t="s">
        <v>28549</v>
      </c>
      <c r="AP199" s="139">
        <v>380910</v>
      </c>
      <c r="AQ199" s="139">
        <v>380910</v>
      </c>
      <c r="AR199" s="140" t="s">
        <v>28550</v>
      </c>
      <c r="AS199" s="143" t="s">
        <v>26708</v>
      </c>
      <c r="AT199" s="144"/>
      <c r="AU199" s="169">
        <f t="shared" si="25"/>
        <v>3711866</v>
      </c>
      <c r="AW199" s="201">
        <v>196</v>
      </c>
      <c r="AX199" s="201">
        <v>385320</v>
      </c>
      <c r="AY199" s="200" t="s">
        <v>1655</v>
      </c>
      <c r="AZ199" s="202">
        <v>387851</v>
      </c>
      <c r="BA199" s="202"/>
      <c r="BB199" s="202">
        <v>1704100</v>
      </c>
      <c r="BC199" s="202">
        <v>34483352</v>
      </c>
      <c r="BD199" s="202">
        <v>387851</v>
      </c>
    </row>
    <row r="200" spans="2:56" ht="68.25" thickBot="1" x14ac:dyDescent="0.3">
      <c r="B200" s="148">
        <v>197</v>
      </c>
      <c r="C200" s="139" t="s">
        <v>28551</v>
      </c>
      <c r="D200" s="139">
        <v>381101</v>
      </c>
      <c r="E200" s="156">
        <v>381101</v>
      </c>
      <c r="F200" s="140" t="s">
        <v>28552</v>
      </c>
      <c r="G200" s="173">
        <v>5550132</v>
      </c>
      <c r="H200" s="173">
        <v>6705983</v>
      </c>
      <c r="I200" s="173">
        <v>6090160</v>
      </c>
      <c r="J200" s="173">
        <v>6733598</v>
      </c>
      <c r="K200" s="173">
        <v>6406848</v>
      </c>
      <c r="L200" s="173">
        <v>6733597</v>
      </c>
      <c r="M200" s="173" t="s">
        <v>28164</v>
      </c>
      <c r="N200" s="173" t="s">
        <v>28164</v>
      </c>
      <c r="O200" s="173">
        <v>6727190</v>
      </c>
      <c r="P200" s="173">
        <f>+O200</f>
        <v>6727190</v>
      </c>
      <c r="Q200" s="167"/>
      <c r="R200" s="148">
        <v>197</v>
      </c>
      <c r="S200" s="139" t="s">
        <v>28551</v>
      </c>
      <c r="T200" s="139">
        <v>381101</v>
      </c>
      <c r="U200" s="156">
        <v>381101</v>
      </c>
      <c r="V200" s="140" t="s">
        <v>28552</v>
      </c>
      <c r="W200" s="143" t="s">
        <v>26700</v>
      </c>
      <c r="X200" s="143" t="s">
        <v>26727</v>
      </c>
      <c r="Y200" s="177">
        <v>6727190.3674025536</v>
      </c>
      <c r="Z200" s="212"/>
      <c r="AA200" s="212"/>
      <c r="AB200" s="116">
        <f t="shared" si="21"/>
        <v>0</v>
      </c>
      <c r="AC200" s="148">
        <v>197</v>
      </c>
      <c r="AD200" s="139" t="s">
        <v>28551</v>
      </c>
      <c r="AE200" s="139">
        <v>381101</v>
      </c>
      <c r="AF200" s="156">
        <v>381101</v>
      </c>
      <c r="AG200" s="140" t="s">
        <v>28552</v>
      </c>
      <c r="AH200" s="139" t="s">
        <v>28681</v>
      </c>
      <c r="AI200" s="139" t="s">
        <v>28681</v>
      </c>
      <c r="AJ200" s="173">
        <f t="shared" si="22"/>
        <v>6727190</v>
      </c>
      <c r="AK200" s="173">
        <f t="shared" si="23"/>
        <v>6727190.3674025536</v>
      </c>
      <c r="AL200" s="172">
        <f t="shared" si="24"/>
        <v>6727190</v>
      </c>
      <c r="AN200" s="148">
        <v>197</v>
      </c>
      <c r="AO200" s="139" t="s">
        <v>28551</v>
      </c>
      <c r="AP200" s="139">
        <v>381101</v>
      </c>
      <c r="AQ200" s="139">
        <v>381101</v>
      </c>
      <c r="AR200" s="140" t="s">
        <v>28552</v>
      </c>
      <c r="AS200" s="143" t="s">
        <v>26700</v>
      </c>
      <c r="AT200" s="143" t="s">
        <v>26727</v>
      </c>
      <c r="AU200" s="169">
        <f t="shared" si="25"/>
        <v>6727190</v>
      </c>
      <c r="AW200" s="201">
        <v>197</v>
      </c>
      <c r="AX200" s="201">
        <v>385801</v>
      </c>
      <c r="AY200" s="200" t="s">
        <v>1657</v>
      </c>
      <c r="AZ200" s="202">
        <v>829139</v>
      </c>
      <c r="BA200" s="202"/>
      <c r="BB200" s="202">
        <v>564240</v>
      </c>
      <c r="BC200" s="202"/>
      <c r="BD200" s="202">
        <v>564240</v>
      </c>
    </row>
    <row r="201" spans="2:56" ht="68.25" thickBot="1" x14ac:dyDescent="0.3">
      <c r="B201" s="148">
        <v>198</v>
      </c>
      <c r="C201" s="139" t="s">
        <v>28553</v>
      </c>
      <c r="D201" s="139">
        <v>381203</v>
      </c>
      <c r="E201" s="156">
        <v>381203</v>
      </c>
      <c r="F201" s="140" t="s">
        <v>280</v>
      </c>
      <c r="G201" s="173">
        <v>3087676</v>
      </c>
      <c r="H201" s="173">
        <v>3730705</v>
      </c>
      <c r="I201" s="173">
        <v>3388107</v>
      </c>
      <c r="J201" s="173">
        <v>3746067</v>
      </c>
      <c r="K201" s="173">
        <v>3564288</v>
      </c>
      <c r="L201" s="173">
        <v>3746067</v>
      </c>
      <c r="M201" s="173" t="s">
        <v>28164</v>
      </c>
      <c r="N201" s="173" t="s">
        <v>28164</v>
      </c>
      <c r="O201" s="173">
        <v>3742502</v>
      </c>
      <c r="P201" s="173">
        <f>+O201</f>
        <v>3742502</v>
      </c>
      <c r="Q201" s="167"/>
      <c r="R201" s="148">
        <v>198</v>
      </c>
      <c r="S201" s="139" t="s">
        <v>28553</v>
      </c>
      <c r="T201" s="139">
        <v>381203</v>
      </c>
      <c r="U201" s="156">
        <v>381203</v>
      </c>
      <c r="V201" s="140" t="s">
        <v>280</v>
      </c>
      <c r="W201" s="143" t="s">
        <v>26700</v>
      </c>
      <c r="X201" s="143" t="s">
        <v>26727</v>
      </c>
      <c r="Y201" s="177">
        <v>3742502.4902808056</v>
      </c>
      <c r="Z201" s="212"/>
      <c r="AA201" s="212"/>
      <c r="AB201" s="116">
        <f t="shared" si="21"/>
        <v>0</v>
      </c>
      <c r="AC201" s="148">
        <v>198</v>
      </c>
      <c r="AD201" s="139" t="s">
        <v>28553</v>
      </c>
      <c r="AE201" s="139">
        <v>381203</v>
      </c>
      <c r="AF201" s="156">
        <v>381203</v>
      </c>
      <c r="AG201" s="140" t="s">
        <v>280</v>
      </c>
      <c r="AH201" s="139" t="s">
        <v>28681</v>
      </c>
      <c r="AI201" s="139" t="s">
        <v>28681</v>
      </c>
      <c r="AJ201" s="173">
        <f t="shared" si="22"/>
        <v>3742502</v>
      </c>
      <c r="AK201" s="173">
        <f t="shared" si="23"/>
        <v>3742502.4902808056</v>
      </c>
      <c r="AL201" s="172">
        <f t="shared" si="24"/>
        <v>3742502</v>
      </c>
      <c r="AN201" s="148">
        <v>198</v>
      </c>
      <c r="AO201" s="139" t="s">
        <v>28553</v>
      </c>
      <c r="AP201" s="139">
        <v>381203</v>
      </c>
      <c r="AQ201" s="139">
        <v>381203</v>
      </c>
      <c r="AR201" s="140" t="s">
        <v>280</v>
      </c>
      <c r="AS201" s="143" t="s">
        <v>26700</v>
      </c>
      <c r="AT201" s="143" t="s">
        <v>26727</v>
      </c>
      <c r="AU201" s="169">
        <f t="shared" si="25"/>
        <v>3742502</v>
      </c>
      <c r="AW201" s="201">
        <v>198</v>
      </c>
      <c r="AX201" s="201">
        <v>385802</v>
      </c>
      <c r="AY201" s="200" t="s">
        <v>1659</v>
      </c>
      <c r="AZ201" s="202">
        <v>954895</v>
      </c>
      <c r="BA201" s="202">
        <v>881004</v>
      </c>
      <c r="BB201" s="202">
        <v>564240</v>
      </c>
      <c r="BC201" s="202"/>
      <c r="BD201" s="202">
        <v>564240</v>
      </c>
    </row>
    <row r="202" spans="2:56" ht="68.25" thickBot="1" x14ac:dyDescent="0.3">
      <c r="B202" s="148">
        <v>199</v>
      </c>
      <c r="C202" s="189" t="s">
        <v>29874</v>
      </c>
      <c r="D202" s="189" t="s">
        <v>1593</v>
      </c>
      <c r="E202" s="190">
        <v>381301</v>
      </c>
      <c r="F202" s="191" t="s">
        <v>1594</v>
      </c>
      <c r="G202" s="174" t="s">
        <v>28164</v>
      </c>
      <c r="H202" s="174" t="s">
        <v>28164</v>
      </c>
      <c r="I202" s="174" t="s">
        <v>28164</v>
      </c>
      <c r="J202" s="174" t="s">
        <v>28164</v>
      </c>
      <c r="K202" s="174" t="s">
        <v>28164</v>
      </c>
      <c r="L202" s="174" t="s">
        <v>28164</v>
      </c>
      <c r="M202" s="174" t="s">
        <v>28164</v>
      </c>
      <c r="N202" s="174" t="s">
        <v>28164</v>
      </c>
      <c r="O202" s="174" t="s">
        <v>28164</v>
      </c>
      <c r="P202" s="174" t="s">
        <v>28164</v>
      </c>
      <c r="R202" s="148">
        <v>199</v>
      </c>
      <c r="S202" s="189" t="s">
        <v>29874</v>
      </c>
      <c r="T202" s="189" t="s">
        <v>1593</v>
      </c>
      <c r="U202" s="190">
        <v>381301</v>
      </c>
      <c r="V202" s="191" t="s">
        <v>1594</v>
      </c>
      <c r="W202" s="194" t="s">
        <v>26764</v>
      </c>
      <c r="X202" s="194" t="s">
        <v>26765</v>
      </c>
      <c r="Y202" s="195">
        <v>1085046.031643616</v>
      </c>
      <c r="Z202" s="213"/>
      <c r="AA202" s="213"/>
      <c r="AB202" s="116">
        <f t="shared" si="21"/>
        <v>0</v>
      </c>
      <c r="AC202" s="148">
        <v>199</v>
      </c>
      <c r="AD202" s="189" t="s">
        <v>29874</v>
      </c>
      <c r="AE202" s="189" t="s">
        <v>1593</v>
      </c>
      <c r="AF202" s="190">
        <v>381301</v>
      </c>
      <c r="AG202" s="191" t="s">
        <v>1594</v>
      </c>
      <c r="AH202" s="153" t="s">
        <v>28681</v>
      </c>
      <c r="AI202" s="153" t="s">
        <v>28681</v>
      </c>
      <c r="AJ202" s="174" t="str">
        <f t="shared" si="22"/>
        <v>NO SE CONTRATO</v>
      </c>
      <c r="AK202" s="174">
        <f t="shared" si="23"/>
        <v>1085046.031643616</v>
      </c>
      <c r="AL202" s="172">
        <f t="shared" si="24"/>
        <v>1085046.031643616</v>
      </c>
      <c r="AN202" s="148">
        <v>199</v>
      </c>
      <c r="AO202" s="189">
        <v>381301</v>
      </c>
      <c r="AP202" s="189" t="s">
        <v>1593</v>
      </c>
      <c r="AQ202" s="189" t="s">
        <v>1593</v>
      </c>
      <c r="AR202" s="191" t="s">
        <v>1594</v>
      </c>
      <c r="AS202" s="194" t="s">
        <v>26764</v>
      </c>
      <c r="AT202" s="194" t="s">
        <v>26765</v>
      </c>
      <c r="AU202" s="169">
        <f t="shared" si="25"/>
        <v>1085046.031643616</v>
      </c>
      <c r="AW202" s="201">
        <v>199</v>
      </c>
      <c r="AX202" s="201">
        <v>385803</v>
      </c>
      <c r="AY202" s="200" t="s">
        <v>1661</v>
      </c>
      <c r="AZ202" s="202"/>
      <c r="BA202" s="202"/>
      <c r="BB202" s="202">
        <v>564240</v>
      </c>
      <c r="BC202" s="202"/>
      <c r="BD202" s="202">
        <v>564240</v>
      </c>
    </row>
    <row r="203" spans="2:56" ht="102" thickBot="1" x14ac:dyDescent="0.3">
      <c r="B203" s="148">
        <v>200</v>
      </c>
      <c r="C203" s="189" t="s">
        <v>29875</v>
      </c>
      <c r="D203" s="189" t="s">
        <v>1595</v>
      </c>
      <c r="E203" s="190">
        <v>381302</v>
      </c>
      <c r="F203" s="191" t="s">
        <v>1596</v>
      </c>
      <c r="G203" s="174" t="s">
        <v>28164</v>
      </c>
      <c r="H203" s="174" t="s">
        <v>28164</v>
      </c>
      <c r="I203" s="174" t="s">
        <v>28164</v>
      </c>
      <c r="J203" s="174" t="s">
        <v>28164</v>
      </c>
      <c r="K203" s="174" t="s">
        <v>28164</v>
      </c>
      <c r="L203" s="174" t="s">
        <v>28164</v>
      </c>
      <c r="M203" s="174" t="s">
        <v>28164</v>
      </c>
      <c r="N203" s="174" t="s">
        <v>28164</v>
      </c>
      <c r="O203" s="174" t="s">
        <v>28164</v>
      </c>
      <c r="P203" s="174" t="s">
        <v>28164</v>
      </c>
      <c r="R203" s="148">
        <v>200</v>
      </c>
      <c r="S203" s="189" t="s">
        <v>29875</v>
      </c>
      <c r="T203" s="189" t="s">
        <v>1595</v>
      </c>
      <c r="U203" s="190">
        <v>381302</v>
      </c>
      <c r="V203" s="191" t="s">
        <v>1596</v>
      </c>
      <c r="W203" s="194" t="s">
        <v>26764</v>
      </c>
      <c r="X203" s="194" t="s">
        <v>26765</v>
      </c>
      <c r="Y203" s="195">
        <v>1085046.031643616</v>
      </c>
      <c r="Z203" s="213"/>
      <c r="AA203" s="213"/>
      <c r="AB203" s="116">
        <f t="shared" si="21"/>
        <v>0</v>
      </c>
      <c r="AC203" s="148">
        <v>200</v>
      </c>
      <c r="AD203" s="189" t="s">
        <v>29875</v>
      </c>
      <c r="AE203" s="189" t="s">
        <v>1595</v>
      </c>
      <c r="AF203" s="190">
        <v>381302</v>
      </c>
      <c r="AG203" s="191" t="s">
        <v>1596</v>
      </c>
      <c r="AH203" s="153" t="s">
        <v>28681</v>
      </c>
      <c r="AI203" s="153" t="s">
        <v>28681</v>
      </c>
      <c r="AJ203" s="174" t="str">
        <f t="shared" si="22"/>
        <v>NO SE CONTRATO</v>
      </c>
      <c r="AK203" s="174">
        <f t="shared" si="23"/>
        <v>1085046.031643616</v>
      </c>
      <c r="AL203" s="172">
        <f t="shared" si="24"/>
        <v>1085046.031643616</v>
      </c>
      <c r="AN203" s="148">
        <v>200</v>
      </c>
      <c r="AO203" s="189">
        <v>381302</v>
      </c>
      <c r="AP203" s="189" t="s">
        <v>1595</v>
      </c>
      <c r="AQ203" s="189" t="s">
        <v>1595</v>
      </c>
      <c r="AR203" s="191" t="s">
        <v>1596</v>
      </c>
      <c r="AS203" s="194" t="s">
        <v>26764</v>
      </c>
      <c r="AT203" s="194" t="s">
        <v>26765</v>
      </c>
      <c r="AU203" s="169">
        <f t="shared" si="25"/>
        <v>1085046.031643616</v>
      </c>
      <c r="AW203" s="201">
        <v>200</v>
      </c>
      <c r="AX203" s="201">
        <v>385820</v>
      </c>
      <c r="AY203" s="200" t="s">
        <v>1663</v>
      </c>
      <c r="AZ203" s="202">
        <v>387851</v>
      </c>
      <c r="BA203" s="202"/>
      <c r="BB203" s="202">
        <v>1704100</v>
      </c>
      <c r="BC203" s="202">
        <v>23752384</v>
      </c>
      <c r="BD203" s="202">
        <v>387851</v>
      </c>
    </row>
    <row r="204" spans="2:56" ht="79.5" thickBot="1" x14ac:dyDescent="0.3">
      <c r="B204" s="148">
        <v>201</v>
      </c>
      <c r="C204" s="189" t="s">
        <v>29876</v>
      </c>
      <c r="D204" s="189" t="s">
        <v>1597</v>
      </c>
      <c r="E204" s="190">
        <v>381303</v>
      </c>
      <c r="F204" s="191" t="s">
        <v>1598</v>
      </c>
      <c r="G204" s="174" t="s">
        <v>28164</v>
      </c>
      <c r="H204" s="174" t="s">
        <v>28164</v>
      </c>
      <c r="I204" s="174" t="s">
        <v>28164</v>
      </c>
      <c r="J204" s="174" t="s">
        <v>28164</v>
      </c>
      <c r="K204" s="174" t="s">
        <v>28164</v>
      </c>
      <c r="L204" s="174" t="s">
        <v>28164</v>
      </c>
      <c r="M204" s="174" t="s">
        <v>28164</v>
      </c>
      <c r="N204" s="174" t="s">
        <v>28164</v>
      </c>
      <c r="O204" s="174" t="s">
        <v>28164</v>
      </c>
      <c r="P204" s="174" t="s">
        <v>28164</v>
      </c>
      <c r="R204" s="148">
        <v>201</v>
      </c>
      <c r="S204" s="189" t="s">
        <v>29876</v>
      </c>
      <c r="T204" s="189" t="s">
        <v>1597</v>
      </c>
      <c r="U204" s="190">
        <v>381303</v>
      </c>
      <c r="V204" s="191" t="s">
        <v>1598</v>
      </c>
      <c r="W204" s="194" t="s">
        <v>26764</v>
      </c>
      <c r="X204" s="194" t="s">
        <v>26765</v>
      </c>
      <c r="Y204" s="195">
        <v>1085046.031643616</v>
      </c>
      <c r="Z204" s="213"/>
      <c r="AA204" s="213"/>
      <c r="AB204" s="116">
        <f t="shared" si="21"/>
        <v>0</v>
      </c>
      <c r="AC204" s="148">
        <v>201</v>
      </c>
      <c r="AD204" s="189" t="s">
        <v>29876</v>
      </c>
      <c r="AE204" s="189" t="s">
        <v>1597</v>
      </c>
      <c r="AF204" s="190">
        <v>381303</v>
      </c>
      <c r="AG204" s="191" t="s">
        <v>1598</v>
      </c>
      <c r="AH204" s="153" t="s">
        <v>28681</v>
      </c>
      <c r="AI204" s="153" t="s">
        <v>28681</v>
      </c>
      <c r="AJ204" s="174" t="str">
        <f t="shared" si="22"/>
        <v>NO SE CONTRATO</v>
      </c>
      <c r="AK204" s="174">
        <f t="shared" si="23"/>
        <v>1085046.031643616</v>
      </c>
      <c r="AL204" s="172">
        <f t="shared" si="24"/>
        <v>1085046.031643616</v>
      </c>
      <c r="AN204" s="148">
        <v>201</v>
      </c>
      <c r="AO204" s="189">
        <v>381303</v>
      </c>
      <c r="AP204" s="189" t="s">
        <v>1597</v>
      </c>
      <c r="AQ204" s="189" t="s">
        <v>1597</v>
      </c>
      <c r="AR204" s="191" t="s">
        <v>1598</v>
      </c>
      <c r="AS204" s="194" t="s">
        <v>26764</v>
      </c>
      <c r="AT204" s="194" t="s">
        <v>26765</v>
      </c>
      <c r="AU204" s="169">
        <f t="shared" si="25"/>
        <v>1085046.031643616</v>
      </c>
      <c r="AW204" s="201">
        <v>201</v>
      </c>
      <c r="AX204" s="201">
        <v>385901</v>
      </c>
      <c r="AY204" s="200" t="s">
        <v>1665</v>
      </c>
      <c r="AZ204" s="202">
        <v>954895</v>
      </c>
      <c r="BA204" s="202">
        <v>881004</v>
      </c>
      <c r="BB204" s="202">
        <v>564240</v>
      </c>
      <c r="BC204" s="202"/>
      <c r="BD204" s="202">
        <v>564240</v>
      </c>
    </row>
    <row r="205" spans="2:56" ht="79.5" thickBot="1" x14ac:dyDescent="0.3">
      <c r="B205" s="148">
        <v>202</v>
      </c>
      <c r="C205" s="189" t="s">
        <v>29877</v>
      </c>
      <c r="D205" s="189" t="s">
        <v>1599</v>
      </c>
      <c r="E205" s="190">
        <v>381304</v>
      </c>
      <c r="F205" s="191" t="s">
        <v>1600</v>
      </c>
      <c r="G205" s="174" t="s">
        <v>28164</v>
      </c>
      <c r="H205" s="174" t="s">
        <v>28164</v>
      </c>
      <c r="I205" s="174" t="s">
        <v>28164</v>
      </c>
      <c r="J205" s="174" t="s">
        <v>28164</v>
      </c>
      <c r="K205" s="174" t="s">
        <v>28164</v>
      </c>
      <c r="L205" s="174" t="s">
        <v>28164</v>
      </c>
      <c r="M205" s="174" t="s">
        <v>28164</v>
      </c>
      <c r="N205" s="174" t="s">
        <v>28164</v>
      </c>
      <c r="O205" s="174" t="s">
        <v>28164</v>
      </c>
      <c r="P205" s="174" t="s">
        <v>28164</v>
      </c>
      <c r="R205" s="148">
        <v>202</v>
      </c>
      <c r="S205" s="189" t="s">
        <v>29877</v>
      </c>
      <c r="T205" s="189" t="s">
        <v>1599</v>
      </c>
      <c r="U205" s="190">
        <v>381304</v>
      </c>
      <c r="V205" s="191" t="s">
        <v>1600</v>
      </c>
      <c r="W205" s="194" t="s">
        <v>26764</v>
      </c>
      <c r="X205" s="194" t="s">
        <v>26765</v>
      </c>
      <c r="Y205" s="195">
        <v>1085046.031643616</v>
      </c>
      <c r="Z205" s="213"/>
      <c r="AA205" s="213"/>
      <c r="AB205" s="116">
        <f t="shared" si="21"/>
        <v>0</v>
      </c>
      <c r="AC205" s="148">
        <v>202</v>
      </c>
      <c r="AD205" s="189" t="s">
        <v>29877</v>
      </c>
      <c r="AE205" s="189" t="s">
        <v>1599</v>
      </c>
      <c r="AF205" s="190">
        <v>381304</v>
      </c>
      <c r="AG205" s="191" t="s">
        <v>1600</v>
      </c>
      <c r="AH205" s="153" t="s">
        <v>28681</v>
      </c>
      <c r="AI205" s="153" t="s">
        <v>28681</v>
      </c>
      <c r="AJ205" s="174" t="str">
        <f t="shared" si="22"/>
        <v>NO SE CONTRATO</v>
      </c>
      <c r="AK205" s="174">
        <f t="shared" si="23"/>
        <v>1085046.031643616</v>
      </c>
      <c r="AL205" s="172">
        <f t="shared" si="24"/>
        <v>1085046.031643616</v>
      </c>
      <c r="AN205" s="148">
        <v>202</v>
      </c>
      <c r="AO205" s="189">
        <v>381304</v>
      </c>
      <c r="AP205" s="189" t="s">
        <v>1599</v>
      </c>
      <c r="AQ205" s="189" t="s">
        <v>1599</v>
      </c>
      <c r="AR205" s="191" t="s">
        <v>1600</v>
      </c>
      <c r="AS205" s="194" t="s">
        <v>26764</v>
      </c>
      <c r="AT205" s="194" t="s">
        <v>26765</v>
      </c>
      <c r="AU205" s="169">
        <f t="shared" si="25"/>
        <v>1085046.031643616</v>
      </c>
      <c r="AW205" s="201">
        <v>202</v>
      </c>
      <c r="AX205" s="201">
        <v>385902</v>
      </c>
      <c r="AY205" s="200" t="s">
        <v>1667</v>
      </c>
      <c r="AZ205" s="202">
        <v>829139</v>
      </c>
      <c r="BA205" s="202"/>
      <c r="BB205" s="202">
        <v>564240</v>
      </c>
      <c r="BC205" s="202"/>
      <c r="BD205" s="202">
        <v>564240</v>
      </c>
    </row>
    <row r="206" spans="2:56" ht="57" thickBot="1" x14ac:dyDescent="0.3">
      <c r="B206" s="148">
        <v>203</v>
      </c>
      <c r="C206" s="189" t="s">
        <v>29878</v>
      </c>
      <c r="D206" s="189" t="s">
        <v>1601</v>
      </c>
      <c r="E206" s="190">
        <v>381401</v>
      </c>
      <c r="F206" s="191" t="s">
        <v>1602</v>
      </c>
      <c r="G206" s="174" t="s">
        <v>28164</v>
      </c>
      <c r="H206" s="174" t="s">
        <v>28164</v>
      </c>
      <c r="I206" s="174" t="s">
        <v>28164</v>
      </c>
      <c r="J206" s="174" t="s">
        <v>28164</v>
      </c>
      <c r="K206" s="174" t="s">
        <v>28164</v>
      </c>
      <c r="L206" s="174" t="s">
        <v>28164</v>
      </c>
      <c r="M206" s="174" t="s">
        <v>28164</v>
      </c>
      <c r="N206" s="174" t="s">
        <v>28164</v>
      </c>
      <c r="O206" s="174" t="s">
        <v>28164</v>
      </c>
      <c r="P206" s="174" t="s">
        <v>28164</v>
      </c>
      <c r="R206" s="148">
        <v>203</v>
      </c>
      <c r="S206" s="189" t="s">
        <v>29878</v>
      </c>
      <c r="T206" s="189" t="s">
        <v>1601</v>
      </c>
      <c r="U206" s="190">
        <v>381401</v>
      </c>
      <c r="V206" s="191" t="s">
        <v>1602</v>
      </c>
      <c r="W206" s="194" t="s">
        <v>26767</v>
      </c>
      <c r="X206" s="194" t="s">
        <v>26766</v>
      </c>
      <c r="Y206" s="195">
        <v>1918648.023809328</v>
      </c>
      <c r="Z206" s="213"/>
      <c r="AA206" s="213"/>
      <c r="AB206" s="116">
        <f t="shared" si="21"/>
        <v>0</v>
      </c>
      <c r="AC206" s="148">
        <v>203</v>
      </c>
      <c r="AD206" s="189" t="s">
        <v>29878</v>
      </c>
      <c r="AE206" s="189" t="s">
        <v>1601</v>
      </c>
      <c r="AF206" s="190">
        <v>381401</v>
      </c>
      <c r="AG206" s="191" t="s">
        <v>1602</v>
      </c>
      <c r="AH206" s="153" t="s">
        <v>28681</v>
      </c>
      <c r="AI206" s="153" t="s">
        <v>28681</v>
      </c>
      <c r="AJ206" s="174" t="str">
        <f t="shared" si="22"/>
        <v>NO SE CONTRATO</v>
      </c>
      <c r="AK206" s="174">
        <f t="shared" si="23"/>
        <v>1918648.023809328</v>
      </c>
      <c r="AL206" s="172">
        <f t="shared" si="24"/>
        <v>1918648.023809328</v>
      </c>
      <c r="AN206" s="148">
        <v>203</v>
      </c>
      <c r="AO206" s="189">
        <v>381401</v>
      </c>
      <c r="AP206" s="189" t="s">
        <v>1601</v>
      </c>
      <c r="AQ206" s="189" t="s">
        <v>1601</v>
      </c>
      <c r="AR206" s="191" t="s">
        <v>1602</v>
      </c>
      <c r="AS206" s="194" t="s">
        <v>26767</v>
      </c>
      <c r="AT206" s="194" t="s">
        <v>26766</v>
      </c>
      <c r="AU206" s="169">
        <f t="shared" si="25"/>
        <v>1918648.023809328</v>
      </c>
      <c r="AW206" s="201">
        <v>203</v>
      </c>
      <c r="AX206" s="201">
        <v>385904</v>
      </c>
      <c r="AY206" s="200" t="s">
        <v>1669</v>
      </c>
      <c r="AZ206" s="202"/>
      <c r="BA206" s="202"/>
      <c r="BB206" s="202">
        <v>564240</v>
      </c>
      <c r="BC206" s="202"/>
      <c r="BD206" s="202">
        <v>564240</v>
      </c>
    </row>
    <row r="207" spans="2:56" ht="68.25" thickBot="1" x14ac:dyDescent="0.3">
      <c r="B207" s="148">
        <v>204</v>
      </c>
      <c r="C207" s="139" t="s">
        <v>28554</v>
      </c>
      <c r="D207" s="139">
        <v>381603</v>
      </c>
      <c r="E207" s="156">
        <v>381603</v>
      </c>
      <c r="F207" s="140" t="s">
        <v>28555</v>
      </c>
      <c r="G207" s="173">
        <v>1118013</v>
      </c>
      <c r="H207" s="173">
        <v>1350846</v>
      </c>
      <c r="I207" s="173">
        <v>1226796</v>
      </c>
      <c r="J207" s="173">
        <v>1356409</v>
      </c>
      <c r="K207" s="173">
        <v>1290589</v>
      </c>
      <c r="L207" s="173">
        <v>1356409</v>
      </c>
      <c r="M207" s="173" t="s">
        <v>28164</v>
      </c>
      <c r="N207" s="173" t="s">
        <v>28164</v>
      </c>
      <c r="O207" s="173">
        <v>1355118</v>
      </c>
      <c r="P207" s="173">
        <f>+O207</f>
        <v>1355118</v>
      </c>
      <c r="Q207" s="167"/>
      <c r="R207" s="148">
        <v>204</v>
      </c>
      <c r="S207" s="139" t="s">
        <v>28554</v>
      </c>
      <c r="T207" s="139">
        <v>381603</v>
      </c>
      <c r="U207" s="156">
        <v>381603</v>
      </c>
      <c r="V207" s="140" t="s">
        <v>28555</v>
      </c>
      <c r="W207" s="143" t="s">
        <v>26697</v>
      </c>
      <c r="X207" s="143" t="s">
        <v>26727</v>
      </c>
      <c r="Y207" s="177">
        <v>1355118.4914485398</v>
      </c>
      <c r="Z207" s="212"/>
      <c r="AA207" s="212"/>
      <c r="AB207" s="116">
        <f t="shared" si="21"/>
        <v>0</v>
      </c>
      <c r="AC207" s="148">
        <v>204</v>
      </c>
      <c r="AD207" s="139" t="s">
        <v>28554</v>
      </c>
      <c r="AE207" s="139">
        <v>381603</v>
      </c>
      <c r="AF207" s="156">
        <v>381603</v>
      </c>
      <c r="AG207" s="140" t="s">
        <v>28555</v>
      </c>
      <c r="AH207" s="139" t="s">
        <v>28681</v>
      </c>
      <c r="AI207" s="139" t="s">
        <v>28681</v>
      </c>
      <c r="AJ207" s="173">
        <f t="shared" si="22"/>
        <v>1355118</v>
      </c>
      <c r="AK207" s="173">
        <f t="shared" si="23"/>
        <v>1355118.4914485398</v>
      </c>
      <c r="AL207" s="172">
        <f t="shared" si="24"/>
        <v>1355118</v>
      </c>
      <c r="AN207" s="148">
        <v>204</v>
      </c>
      <c r="AO207" s="139" t="s">
        <v>28554</v>
      </c>
      <c r="AP207" s="139">
        <v>381603</v>
      </c>
      <c r="AQ207" s="139">
        <v>381603</v>
      </c>
      <c r="AR207" s="140" t="s">
        <v>28555</v>
      </c>
      <c r="AS207" s="143" t="s">
        <v>26697</v>
      </c>
      <c r="AT207" s="143" t="s">
        <v>26727</v>
      </c>
      <c r="AU207" s="169">
        <f t="shared" si="25"/>
        <v>1355118</v>
      </c>
      <c r="AW207" s="201">
        <v>204</v>
      </c>
      <c r="AX207" s="201">
        <v>385905</v>
      </c>
      <c r="AY207" s="200" t="s">
        <v>1671</v>
      </c>
      <c r="AZ207" s="202"/>
      <c r="BA207" s="202"/>
      <c r="BB207" s="202">
        <v>564240</v>
      </c>
      <c r="BC207" s="202"/>
      <c r="BD207" s="202">
        <v>564240</v>
      </c>
    </row>
    <row r="208" spans="2:56" ht="57" thickBot="1" x14ac:dyDescent="0.3">
      <c r="B208" s="148">
        <v>205</v>
      </c>
      <c r="C208" s="189" t="s">
        <v>29879</v>
      </c>
      <c r="D208" s="189" t="s">
        <v>1603</v>
      </c>
      <c r="E208" s="190">
        <v>381801</v>
      </c>
      <c r="F208" s="191" t="s">
        <v>1604</v>
      </c>
      <c r="G208" s="174" t="s">
        <v>28164</v>
      </c>
      <c r="H208" s="174" t="s">
        <v>28164</v>
      </c>
      <c r="I208" s="174" t="s">
        <v>28164</v>
      </c>
      <c r="J208" s="174" t="s">
        <v>28164</v>
      </c>
      <c r="K208" s="174" t="s">
        <v>28164</v>
      </c>
      <c r="L208" s="174" t="s">
        <v>28164</v>
      </c>
      <c r="M208" s="174" t="s">
        <v>28164</v>
      </c>
      <c r="N208" s="174" t="s">
        <v>28164</v>
      </c>
      <c r="O208" s="174" t="s">
        <v>28164</v>
      </c>
      <c r="P208" s="174" t="s">
        <v>28164</v>
      </c>
      <c r="R208" s="148">
        <v>205</v>
      </c>
      <c r="S208" s="189" t="s">
        <v>29879</v>
      </c>
      <c r="T208" s="189" t="s">
        <v>1603</v>
      </c>
      <c r="U208" s="190">
        <v>381801</v>
      </c>
      <c r="V208" s="191" t="s">
        <v>1604</v>
      </c>
      <c r="W208" s="194" t="s">
        <v>26764</v>
      </c>
      <c r="X208" s="194" t="s">
        <v>26765</v>
      </c>
      <c r="Y208" s="195">
        <v>1085046.031643616</v>
      </c>
      <c r="Z208" s="213"/>
      <c r="AA208" s="213"/>
      <c r="AB208" s="116">
        <f t="shared" si="21"/>
        <v>0</v>
      </c>
      <c r="AC208" s="148">
        <v>205</v>
      </c>
      <c r="AD208" s="189" t="s">
        <v>29879</v>
      </c>
      <c r="AE208" s="189" t="s">
        <v>1603</v>
      </c>
      <c r="AF208" s="190">
        <v>381801</v>
      </c>
      <c r="AG208" s="191" t="s">
        <v>1604</v>
      </c>
      <c r="AH208" s="153" t="s">
        <v>28681</v>
      </c>
      <c r="AI208" s="153" t="s">
        <v>28681</v>
      </c>
      <c r="AJ208" s="174" t="str">
        <f t="shared" si="22"/>
        <v>NO SE CONTRATO</v>
      </c>
      <c r="AK208" s="174">
        <f t="shared" si="23"/>
        <v>1085046.031643616</v>
      </c>
      <c r="AL208" s="172">
        <f t="shared" si="24"/>
        <v>1085046.031643616</v>
      </c>
      <c r="AN208" s="148">
        <v>205</v>
      </c>
      <c r="AO208" s="189">
        <v>381801</v>
      </c>
      <c r="AP208" s="189" t="s">
        <v>1603</v>
      </c>
      <c r="AQ208" s="189" t="s">
        <v>1603</v>
      </c>
      <c r="AR208" s="191" t="s">
        <v>1604</v>
      </c>
      <c r="AS208" s="194" t="s">
        <v>26764</v>
      </c>
      <c r="AT208" s="194" t="s">
        <v>26765</v>
      </c>
      <c r="AU208" s="169">
        <f t="shared" si="25"/>
        <v>1085046.031643616</v>
      </c>
      <c r="AW208" s="201">
        <v>205</v>
      </c>
      <c r="AX208" s="201">
        <v>385906</v>
      </c>
      <c r="AY208" s="200" t="s">
        <v>1673</v>
      </c>
      <c r="AZ208" s="202"/>
      <c r="BA208" s="202"/>
      <c r="BB208" s="202"/>
      <c r="BC208" s="202"/>
      <c r="BD208" s="202">
        <v>0</v>
      </c>
    </row>
    <row r="209" spans="2:56" ht="57" thickBot="1" x14ac:dyDescent="0.3">
      <c r="B209" s="148">
        <v>206</v>
      </c>
      <c r="C209" s="189" t="s">
        <v>29880</v>
      </c>
      <c r="D209" s="189" t="s">
        <v>1605</v>
      </c>
      <c r="E209" s="190">
        <v>381802</v>
      </c>
      <c r="F209" s="191" t="s">
        <v>1606</v>
      </c>
      <c r="G209" s="174" t="s">
        <v>28164</v>
      </c>
      <c r="H209" s="174" t="s">
        <v>28164</v>
      </c>
      <c r="I209" s="174" t="s">
        <v>28164</v>
      </c>
      <c r="J209" s="174" t="s">
        <v>28164</v>
      </c>
      <c r="K209" s="174" t="s">
        <v>28164</v>
      </c>
      <c r="L209" s="174" t="s">
        <v>28164</v>
      </c>
      <c r="M209" s="174" t="s">
        <v>28164</v>
      </c>
      <c r="N209" s="174" t="s">
        <v>28164</v>
      </c>
      <c r="O209" s="174" t="s">
        <v>28164</v>
      </c>
      <c r="P209" s="174" t="s">
        <v>28164</v>
      </c>
      <c r="R209" s="148">
        <v>206</v>
      </c>
      <c r="S209" s="189" t="s">
        <v>29880</v>
      </c>
      <c r="T209" s="189" t="s">
        <v>1605</v>
      </c>
      <c r="U209" s="190">
        <v>381802</v>
      </c>
      <c r="V209" s="191" t="s">
        <v>1606</v>
      </c>
      <c r="W209" s="194" t="s">
        <v>26764</v>
      </c>
      <c r="X209" s="194" t="s">
        <v>26765</v>
      </c>
      <c r="Y209" s="195">
        <v>1085046.031643616</v>
      </c>
      <c r="Z209" s="213"/>
      <c r="AA209" s="213"/>
      <c r="AB209" s="116">
        <f t="shared" si="21"/>
        <v>0</v>
      </c>
      <c r="AC209" s="148">
        <v>206</v>
      </c>
      <c r="AD209" s="189" t="s">
        <v>29880</v>
      </c>
      <c r="AE209" s="189" t="s">
        <v>1605</v>
      </c>
      <c r="AF209" s="190">
        <v>381802</v>
      </c>
      <c r="AG209" s="191" t="s">
        <v>1606</v>
      </c>
      <c r="AH209" s="153" t="s">
        <v>28681</v>
      </c>
      <c r="AI209" s="153" t="s">
        <v>28681</v>
      </c>
      <c r="AJ209" s="174" t="str">
        <f t="shared" si="22"/>
        <v>NO SE CONTRATO</v>
      </c>
      <c r="AK209" s="174">
        <f t="shared" si="23"/>
        <v>1085046.031643616</v>
      </c>
      <c r="AL209" s="172">
        <f t="shared" si="24"/>
        <v>1085046.031643616</v>
      </c>
      <c r="AN209" s="148">
        <v>206</v>
      </c>
      <c r="AO209" s="189">
        <v>381802</v>
      </c>
      <c r="AP209" s="189" t="s">
        <v>1605</v>
      </c>
      <c r="AQ209" s="189" t="s">
        <v>1605</v>
      </c>
      <c r="AR209" s="191" t="s">
        <v>1606</v>
      </c>
      <c r="AS209" s="194" t="s">
        <v>26764</v>
      </c>
      <c r="AT209" s="194" t="s">
        <v>26765</v>
      </c>
      <c r="AU209" s="169">
        <f t="shared" si="25"/>
        <v>1085046.031643616</v>
      </c>
      <c r="AW209" s="201">
        <v>206</v>
      </c>
      <c r="AX209" s="201">
        <v>385907</v>
      </c>
      <c r="AY209" s="200" t="s">
        <v>1675</v>
      </c>
      <c r="AZ209" s="202"/>
      <c r="BA209" s="202"/>
      <c r="BB209" s="202"/>
      <c r="BC209" s="202"/>
      <c r="BD209" s="202">
        <v>0</v>
      </c>
    </row>
    <row r="210" spans="2:56" ht="79.5" thickBot="1" x14ac:dyDescent="0.3">
      <c r="B210" s="148">
        <v>207</v>
      </c>
      <c r="C210" s="189" t="s">
        <v>29881</v>
      </c>
      <c r="D210" s="189" t="s">
        <v>1607</v>
      </c>
      <c r="E210" s="190">
        <v>381803</v>
      </c>
      <c r="F210" s="191" t="s">
        <v>1608</v>
      </c>
      <c r="G210" s="174" t="s">
        <v>28164</v>
      </c>
      <c r="H210" s="174" t="s">
        <v>28164</v>
      </c>
      <c r="I210" s="174" t="s">
        <v>28164</v>
      </c>
      <c r="J210" s="174" t="s">
        <v>28164</v>
      </c>
      <c r="K210" s="174" t="s">
        <v>28164</v>
      </c>
      <c r="L210" s="174" t="s">
        <v>28164</v>
      </c>
      <c r="M210" s="174" t="s">
        <v>28164</v>
      </c>
      <c r="N210" s="174" t="s">
        <v>28164</v>
      </c>
      <c r="O210" s="174" t="s">
        <v>28164</v>
      </c>
      <c r="P210" s="174" t="s">
        <v>28164</v>
      </c>
      <c r="R210" s="148">
        <v>207</v>
      </c>
      <c r="S210" s="189" t="s">
        <v>29881</v>
      </c>
      <c r="T210" s="189" t="s">
        <v>1607</v>
      </c>
      <c r="U210" s="190">
        <v>381803</v>
      </c>
      <c r="V210" s="191" t="s">
        <v>1608</v>
      </c>
      <c r="W210" s="194" t="s">
        <v>26764</v>
      </c>
      <c r="X210" s="194" t="s">
        <v>26765</v>
      </c>
      <c r="Y210" s="195">
        <v>1085046.031643616</v>
      </c>
      <c r="Z210" s="213"/>
      <c r="AA210" s="213"/>
      <c r="AB210" s="116">
        <f t="shared" si="21"/>
        <v>0</v>
      </c>
      <c r="AC210" s="148">
        <v>207</v>
      </c>
      <c r="AD210" s="189" t="s">
        <v>29881</v>
      </c>
      <c r="AE210" s="189" t="s">
        <v>1607</v>
      </c>
      <c r="AF210" s="190">
        <v>381803</v>
      </c>
      <c r="AG210" s="191" t="s">
        <v>1608</v>
      </c>
      <c r="AH210" s="153" t="s">
        <v>28681</v>
      </c>
      <c r="AI210" s="153" t="s">
        <v>28681</v>
      </c>
      <c r="AJ210" s="174" t="str">
        <f t="shared" si="22"/>
        <v>NO SE CONTRATO</v>
      </c>
      <c r="AK210" s="174">
        <f t="shared" si="23"/>
        <v>1085046.031643616</v>
      </c>
      <c r="AL210" s="172">
        <f t="shared" si="24"/>
        <v>1085046.031643616</v>
      </c>
      <c r="AN210" s="148">
        <v>207</v>
      </c>
      <c r="AO210" s="189">
        <v>381803</v>
      </c>
      <c r="AP210" s="189" t="s">
        <v>1607</v>
      </c>
      <c r="AQ210" s="189" t="s">
        <v>1607</v>
      </c>
      <c r="AR210" s="191" t="s">
        <v>1608</v>
      </c>
      <c r="AS210" s="194" t="s">
        <v>26764</v>
      </c>
      <c r="AT210" s="194" t="s">
        <v>26765</v>
      </c>
      <c r="AU210" s="169">
        <f t="shared" si="25"/>
        <v>1085046.031643616</v>
      </c>
      <c r="AW210" s="201">
        <v>207</v>
      </c>
      <c r="AX210" s="201">
        <v>385920</v>
      </c>
      <c r="AY210" s="200" t="s">
        <v>295</v>
      </c>
      <c r="AZ210" s="202">
        <v>840867</v>
      </c>
      <c r="BA210" s="202">
        <v>775800</v>
      </c>
      <c r="BB210" s="202">
        <v>1704100</v>
      </c>
      <c r="BC210" s="202">
        <v>44060268</v>
      </c>
      <c r="BD210" s="202">
        <v>775800</v>
      </c>
    </row>
    <row r="211" spans="2:56" ht="34.5" thickBot="1" x14ac:dyDescent="0.3">
      <c r="B211" s="148">
        <v>208</v>
      </c>
      <c r="C211" s="139" t="s">
        <v>28556</v>
      </c>
      <c r="D211" s="139">
        <v>383301</v>
      </c>
      <c r="E211" s="156">
        <v>383301</v>
      </c>
      <c r="F211" s="140" t="s">
        <v>28557</v>
      </c>
      <c r="G211" s="173">
        <v>1353540</v>
      </c>
      <c r="H211" s="173">
        <v>1635424</v>
      </c>
      <c r="I211" s="173">
        <v>1485240</v>
      </c>
      <c r="J211" s="173">
        <v>1642159</v>
      </c>
      <c r="K211" s="173">
        <v>1562472</v>
      </c>
      <c r="L211" s="173">
        <v>1642158</v>
      </c>
      <c r="M211" s="173" t="s">
        <v>28164</v>
      </c>
      <c r="N211" s="173" t="s">
        <v>28164</v>
      </c>
      <c r="O211" s="173">
        <v>1640596</v>
      </c>
      <c r="P211" s="173">
        <f>+O211</f>
        <v>1640596</v>
      </c>
      <c r="Q211" s="167"/>
      <c r="R211" s="148">
        <v>208</v>
      </c>
      <c r="S211" s="139" t="s">
        <v>28556</v>
      </c>
      <c r="T211" s="139">
        <v>383301</v>
      </c>
      <c r="U211" s="156">
        <v>383301</v>
      </c>
      <c r="V211" s="140" t="s">
        <v>28557</v>
      </c>
      <c r="W211" s="143" t="s">
        <v>26697</v>
      </c>
      <c r="X211" s="143" t="s">
        <v>26727</v>
      </c>
      <c r="Y211" s="177">
        <v>1640595.7300487156</v>
      </c>
      <c r="Z211" s="212"/>
      <c r="AA211" s="212"/>
      <c r="AB211" s="116">
        <f t="shared" si="21"/>
        <v>0</v>
      </c>
      <c r="AC211" s="148">
        <v>208</v>
      </c>
      <c r="AD211" s="139" t="s">
        <v>28556</v>
      </c>
      <c r="AE211" s="139">
        <v>383301</v>
      </c>
      <c r="AF211" s="156">
        <v>383301</v>
      </c>
      <c r="AG211" s="140" t="s">
        <v>28557</v>
      </c>
      <c r="AH211" s="139" t="s">
        <v>28681</v>
      </c>
      <c r="AI211" s="139" t="s">
        <v>28681</v>
      </c>
      <c r="AJ211" s="173">
        <f t="shared" si="22"/>
        <v>1640596</v>
      </c>
      <c r="AK211" s="173">
        <f t="shared" si="23"/>
        <v>1640595.7300487156</v>
      </c>
      <c r="AL211" s="172">
        <f t="shared" si="24"/>
        <v>1640595.7300487156</v>
      </c>
      <c r="AN211" s="148">
        <v>208</v>
      </c>
      <c r="AO211" s="139" t="s">
        <v>28556</v>
      </c>
      <c r="AP211" s="139">
        <v>383301</v>
      </c>
      <c r="AQ211" s="139">
        <v>383301</v>
      </c>
      <c r="AR211" s="140" t="s">
        <v>28557</v>
      </c>
      <c r="AS211" s="143" t="s">
        <v>26697</v>
      </c>
      <c r="AT211" s="143" t="s">
        <v>26727</v>
      </c>
      <c r="AU211" s="169">
        <f t="shared" si="25"/>
        <v>1640595.7300487156</v>
      </c>
      <c r="AW211" s="201">
        <v>208</v>
      </c>
      <c r="AX211" s="201">
        <v>386101</v>
      </c>
      <c r="AY211" s="200" t="s">
        <v>1678</v>
      </c>
      <c r="AZ211" s="202"/>
      <c r="BA211" s="202"/>
      <c r="BB211" s="202">
        <v>423180</v>
      </c>
      <c r="BC211" s="202"/>
      <c r="BD211" s="202">
        <v>423180</v>
      </c>
    </row>
    <row r="212" spans="2:56" ht="34.5" thickBot="1" x14ac:dyDescent="0.3">
      <c r="B212" s="148">
        <v>209</v>
      </c>
      <c r="C212" s="189" t="s">
        <v>29882</v>
      </c>
      <c r="D212" s="189" t="s">
        <v>1610</v>
      </c>
      <c r="E212" s="190">
        <v>383302</v>
      </c>
      <c r="F212" s="191" t="s">
        <v>1611</v>
      </c>
      <c r="G212" s="174" t="s">
        <v>28164</v>
      </c>
      <c r="H212" s="174" t="s">
        <v>28164</v>
      </c>
      <c r="I212" s="174" t="s">
        <v>28164</v>
      </c>
      <c r="J212" s="174" t="s">
        <v>28164</v>
      </c>
      <c r="K212" s="174" t="s">
        <v>28164</v>
      </c>
      <c r="L212" s="174" t="s">
        <v>28164</v>
      </c>
      <c r="M212" s="174" t="s">
        <v>28164</v>
      </c>
      <c r="N212" s="174" t="s">
        <v>28164</v>
      </c>
      <c r="O212" s="174" t="s">
        <v>28164</v>
      </c>
      <c r="P212" s="174" t="s">
        <v>28164</v>
      </c>
      <c r="R212" s="148">
        <v>209</v>
      </c>
      <c r="S212" s="189" t="s">
        <v>29882</v>
      </c>
      <c r="T212" s="189" t="s">
        <v>1610</v>
      </c>
      <c r="U212" s="190">
        <v>383302</v>
      </c>
      <c r="V212" s="191" t="s">
        <v>1611</v>
      </c>
      <c r="W212" s="194" t="s">
        <v>26764</v>
      </c>
      <c r="X212" s="194" t="s">
        <v>26765</v>
      </c>
      <c r="Y212" s="195">
        <v>1640595.7300487156</v>
      </c>
      <c r="Z212" s="213"/>
      <c r="AA212" s="213"/>
      <c r="AB212" s="116">
        <f t="shared" si="21"/>
        <v>0</v>
      </c>
      <c r="AC212" s="148">
        <v>209</v>
      </c>
      <c r="AD212" s="189" t="s">
        <v>29882</v>
      </c>
      <c r="AE212" s="189" t="s">
        <v>1610</v>
      </c>
      <c r="AF212" s="190">
        <v>383302</v>
      </c>
      <c r="AG212" s="191" t="s">
        <v>1611</v>
      </c>
      <c r="AH212" s="153" t="s">
        <v>28681</v>
      </c>
      <c r="AI212" s="153" t="s">
        <v>28681</v>
      </c>
      <c r="AJ212" s="174" t="str">
        <f t="shared" si="22"/>
        <v>NO SE CONTRATO</v>
      </c>
      <c r="AK212" s="174">
        <f t="shared" si="23"/>
        <v>1640595.7300487156</v>
      </c>
      <c r="AL212" s="172">
        <f t="shared" si="24"/>
        <v>1640595.7300487156</v>
      </c>
      <c r="AN212" s="148">
        <v>209</v>
      </c>
      <c r="AO212" s="189">
        <v>383302</v>
      </c>
      <c r="AP212" s="189" t="s">
        <v>1610</v>
      </c>
      <c r="AQ212" s="189" t="s">
        <v>1610</v>
      </c>
      <c r="AR212" s="191" t="s">
        <v>1611</v>
      </c>
      <c r="AS212" s="194" t="s">
        <v>26764</v>
      </c>
      <c r="AT212" s="194" t="s">
        <v>26765</v>
      </c>
      <c r="AU212" s="169">
        <f t="shared" si="25"/>
        <v>1640595.7300487156</v>
      </c>
      <c r="AW212" s="201">
        <v>209</v>
      </c>
      <c r="AX212" s="201">
        <v>386201</v>
      </c>
      <c r="AY212" s="200" t="s">
        <v>1680</v>
      </c>
      <c r="AZ212" s="202"/>
      <c r="BA212" s="202"/>
      <c r="BB212" s="202">
        <v>423180</v>
      </c>
      <c r="BC212" s="202"/>
      <c r="BD212" s="202">
        <v>423180</v>
      </c>
    </row>
    <row r="213" spans="2:56" ht="68.25" thickBot="1" x14ac:dyDescent="0.3">
      <c r="B213" s="148">
        <v>210</v>
      </c>
      <c r="C213" s="189" t="s">
        <v>29883</v>
      </c>
      <c r="D213" s="189" t="s">
        <v>1612</v>
      </c>
      <c r="E213" s="190">
        <v>383303</v>
      </c>
      <c r="F213" s="191" t="s">
        <v>1613</v>
      </c>
      <c r="G213" s="174" t="s">
        <v>28164</v>
      </c>
      <c r="H213" s="174" t="s">
        <v>28164</v>
      </c>
      <c r="I213" s="174" t="s">
        <v>28164</v>
      </c>
      <c r="J213" s="174" t="s">
        <v>28164</v>
      </c>
      <c r="K213" s="174" t="s">
        <v>28164</v>
      </c>
      <c r="L213" s="174" t="s">
        <v>28164</v>
      </c>
      <c r="M213" s="174" t="s">
        <v>28164</v>
      </c>
      <c r="N213" s="174" t="s">
        <v>28164</v>
      </c>
      <c r="O213" s="174" t="s">
        <v>28164</v>
      </c>
      <c r="P213" s="174" t="s">
        <v>28164</v>
      </c>
      <c r="R213" s="148">
        <v>210</v>
      </c>
      <c r="S213" s="189" t="s">
        <v>29883</v>
      </c>
      <c r="T213" s="189" t="s">
        <v>1612</v>
      </c>
      <c r="U213" s="190">
        <v>383303</v>
      </c>
      <c r="V213" s="191" t="s">
        <v>1613</v>
      </c>
      <c r="W213" s="194" t="s">
        <v>26764</v>
      </c>
      <c r="X213" s="194" t="s">
        <v>26765</v>
      </c>
      <c r="Y213" s="195">
        <v>1640595.7300487156</v>
      </c>
      <c r="Z213" s="213"/>
      <c r="AA213" s="213"/>
      <c r="AB213" s="116">
        <f t="shared" si="21"/>
        <v>0</v>
      </c>
      <c r="AC213" s="148">
        <v>210</v>
      </c>
      <c r="AD213" s="189" t="s">
        <v>29883</v>
      </c>
      <c r="AE213" s="189" t="s">
        <v>1612</v>
      </c>
      <c r="AF213" s="190">
        <v>383303</v>
      </c>
      <c r="AG213" s="191" t="s">
        <v>1613</v>
      </c>
      <c r="AH213" s="153" t="s">
        <v>28681</v>
      </c>
      <c r="AI213" s="153" t="s">
        <v>28681</v>
      </c>
      <c r="AJ213" s="174" t="str">
        <f t="shared" si="22"/>
        <v>NO SE CONTRATO</v>
      </c>
      <c r="AK213" s="174">
        <f t="shared" si="23"/>
        <v>1640595.7300487156</v>
      </c>
      <c r="AL213" s="172">
        <f t="shared" si="24"/>
        <v>1640595.7300487156</v>
      </c>
      <c r="AN213" s="148">
        <v>210</v>
      </c>
      <c r="AO213" s="189">
        <v>383303</v>
      </c>
      <c r="AP213" s="189" t="s">
        <v>1612</v>
      </c>
      <c r="AQ213" s="189" t="s">
        <v>1612</v>
      </c>
      <c r="AR213" s="191" t="s">
        <v>1613</v>
      </c>
      <c r="AS213" s="194" t="s">
        <v>26764</v>
      </c>
      <c r="AT213" s="194" t="s">
        <v>26765</v>
      </c>
      <c r="AU213" s="169">
        <f t="shared" si="25"/>
        <v>1640595.7300487156</v>
      </c>
      <c r="AW213" s="201">
        <v>210</v>
      </c>
      <c r="AX213" s="201">
        <v>386301</v>
      </c>
      <c r="AY213" s="200" t="s">
        <v>296</v>
      </c>
      <c r="AZ213" s="202">
        <v>1518992</v>
      </c>
      <c r="BA213" s="202">
        <v>1401450</v>
      </c>
      <c r="BB213" s="202">
        <v>1539300</v>
      </c>
      <c r="BC213" s="202">
        <v>42610783</v>
      </c>
      <c r="BD213" s="202">
        <v>1401450</v>
      </c>
    </row>
    <row r="214" spans="2:56" ht="45.75" thickBot="1" x14ac:dyDescent="0.3">
      <c r="B214" s="148">
        <v>211</v>
      </c>
      <c r="C214" s="189" t="s">
        <v>29884</v>
      </c>
      <c r="D214" s="189" t="s">
        <v>1614</v>
      </c>
      <c r="E214" s="190">
        <v>383304</v>
      </c>
      <c r="F214" s="191" t="s">
        <v>1615</v>
      </c>
      <c r="G214" s="174" t="s">
        <v>28164</v>
      </c>
      <c r="H214" s="174" t="s">
        <v>28164</v>
      </c>
      <c r="I214" s="174" t="s">
        <v>28164</v>
      </c>
      <c r="J214" s="174" t="s">
        <v>28164</v>
      </c>
      <c r="K214" s="174" t="s">
        <v>28164</v>
      </c>
      <c r="L214" s="174" t="s">
        <v>28164</v>
      </c>
      <c r="M214" s="174" t="s">
        <v>28164</v>
      </c>
      <c r="N214" s="174" t="s">
        <v>28164</v>
      </c>
      <c r="O214" s="174" t="s">
        <v>28164</v>
      </c>
      <c r="P214" s="174" t="s">
        <v>28164</v>
      </c>
      <c r="R214" s="148">
        <v>211</v>
      </c>
      <c r="S214" s="189" t="s">
        <v>29884</v>
      </c>
      <c r="T214" s="189" t="s">
        <v>1614</v>
      </c>
      <c r="U214" s="190">
        <v>383304</v>
      </c>
      <c r="V214" s="191" t="s">
        <v>1615</v>
      </c>
      <c r="W214" s="194" t="s">
        <v>26764</v>
      </c>
      <c r="X214" s="194" t="s">
        <v>26765</v>
      </c>
      <c r="Y214" s="195">
        <v>1640595.7300487156</v>
      </c>
      <c r="Z214" s="213"/>
      <c r="AA214" s="213"/>
      <c r="AB214" s="116">
        <f t="shared" si="21"/>
        <v>0</v>
      </c>
      <c r="AC214" s="148">
        <v>211</v>
      </c>
      <c r="AD214" s="189" t="s">
        <v>29884</v>
      </c>
      <c r="AE214" s="189" t="s">
        <v>1614</v>
      </c>
      <c r="AF214" s="190">
        <v>383304</v>
      </c>
      <c r="AG214" s="191" t="s">
        <v>1615</v>
      </c>
      <c r="AH214" s="153" t="s">
        <v>28681</v>
      </c>
      <c r="AI214" s="153" t="s">
        <v>28681</v>
      </c>
      <c r="AJ214" s="174" t="str">
        <f t="shared" si="22"/>
        <v>NO SE CONTRATO</v>
      </c>
      <c r="AK214" s="174">
        <f t="shared" si="23"/>
        <v>1640595.7300487156</v>
      </c>
      <c r="AL214" s="172">
        <f t="shared" si="24"/>
        <v>1640595.7300487156</v>
      </c>
      <c r="AN214" s="148">
        <v>211</v>
      </c>
      <c r="AO214" s="189">
        <v>383304</v>
      </c>
      <c r="AP214" s="189" t="s">
        <v>1614</v>
      </c>
      <c r="AQ214" s="189" t="s">
        <v>1614</v>
      </c>
      <c r="AR214" s="191" t="s">
        <v>1615</v>
      </c>
      <c r="AS214" s="194" t="s">
        <v>26764</v>
      </c>
      <c r="AT214" s="194" t="s">
        <v>26765</v>
      </c>
      <c r="AU214" s="169">
        <f t="shared" si="25"/>
        <v>1640595.7300487156</v>
      </c>
      <c r="AW214" s="201">
        <v>211</v>
      </c>
      <c r="AX214" s="201">
        <v>386302</v>
      </c>
      <c r="AY214" s="200" t="s">
        <v>1683</v>
      </c>
      <c r="AZ214" s="202"/>
      <c r="BA214" s="202"/>
      <c r="BB214" s="202">
        <v>1539300</v>
      </c>
      <c r="BC214" s="202"/>
      <c r="BD214" s="202">
        <v>1539300</v>
      </c>
    </row>
    <row r="215" spans="2:56" ht="90.75" thickBot="1" x14ac:dyDescent="0.3">
      <c r="B215" s="148">
        <v>212</v>
      </c>
      <c r="C215" s="139" t="s">
        <v>28558</v>
      </c>
      <c r="D215" s="139">
        <v>383405</v>
      </c>
      <c r="E215" s="156">
        <v>383405</v>
      </c>
      <c r="F215" s="140" t="s">
        <v>283</v>
      </c>
      <c r="G215" s="173">
        <v>4955475</v>
      </c>
      <c r="H215" s="173">
        <v>5987485</v>
      </c>
      <c r="I215" s="173">
        <v>5437643</v>
      </c>
      <c r="J215" s="173">
        <v>6012141</v>
      </c>
      <c r="K215" s="173">
        <v>5720400</v>
      </c>
      <c r="L215" s="173">
        <v>6012140</v>
      </c>
      <c r="M215" s="173" t="s">
        <v>28164</v>
      </c>
      <c r="N215" s="173" t="s">
        <v>28164</v>
      </c>
      <c r="O215" s="173">
        <v>6006420</v>
      </c>
      <c r="P215" s="173">
        <f t="shared" ref="P215:P220" si="26">+O215</f>
        <v>6006420</v>
      </c>
      <c r="Q215" s="167"/>
      <c r="R215" s="148">
        <v>212</v>
      </c>
      <c r="S215" s="139" t="s">
        <v>28558</v>
      </c>
      <c r="T215" s="139">
        <v>383405</v>
      </c>
      <c r="U215" s="156">
        <v>383405</v>
      </c>
      <c r="V215" s="140" t="s">
        <v>283</v>
      </c>
      <c r="W215" s="143" t="s">
        <v>26700</v>
      </c>
      <c r="X215" s="143" t="s">
        <v>26727</v>
      </c>
      <c r="Y215" s="177">
        <v>6006419.9708951395</v>
      </c>
      <c r="Z215" s="212"/>
      <c r="AA215" s="212"/>
      <c r="AB215" s="116">
        <f t="shared" si="21"/>
        <v>0</v>
      </c>
      <c r="AC215" s="148">
        <v>212</v>
      </c>
      <c r="AD215" s="139" t="s">
        <v>28558</v>
      </c>
      <c r="AE215" s="139">
        <v>383405</v>
      </c>
      <c r="AF215" s="156">
        <v>383405</v>
      </c>
      <c r="AG215" s="140" t="s">
        <v>283</v>
      </c>
      <c r="AH215" s="139" t="s">
        <v>28681</v>
      </c>
      <c r="AI215" s="139" t="s">
        <v>28681</v>
      </c>
      <c r="AJ215" s="173">
        <f t="shared" si="22"/>
        <v>6006420</v>
      </c>
      <c r="AK215" s="173">
        <f t="shared" si="23"/>
        <v>6006419.9708951395</v>
      </c>
      <c r="AL215" s="172">
        <f t="shared" si="24"/>
        <v>6006419.9708951395</v>
      </c>
      <c r="AN215" s="148">
        <v>212</v>
      </c>
      <c r="AO215" s="139" t="s">
        <v>28558</v>
      </c>
      <c r="AP215" s="139">
        <v>383405</v>
      </c>
      <c r="AQ215" s="139">
        <v>383405</v>
      </c>
      <c r="AR215" s="140" t="s">
        <v>283</v>
      </c>
      <c r="AS215" s="143" t="s">
        <v>26700</v>
      </c>
      <c r="AT215" s="143" t="s">
        <v>26727</v>
      </c>
      <c r="AU215" s="169">
        <f t="shared" si="25"/>
        <v>6006419.9708951395</v>
      </c>
      <c r="AW215" s="201">
        <v>212</v>
      </c>
      <c r="AX215" s="201">
        <v>386401</v>
      </c>
      <c r="AY215" s="200" t="s">
        <v>1685</v>
      </c>
      <c r="AZ215" s="202"/>
      <c r="BA215" s="202"/>
      <c r="BB215" s="202"/>
      <c r="BC215" s="202"/>
      <c r="BD215" s="202">
        <v>0</v>
      </c>
    </row>
    <row r="216" spans="2:56" ht="135.75" thickBot="1" x14ac:dyDescent="0.3">
      <c r="B216" s="148">
        <v>213</v>
      </c>
      <c r="C216" s="139" t="s">
        <v>28559</v>
      </c>
      <c r="D216" s="139">
        <v>383406</v>
      </c>
      <c r="E216" s="156">
        <v>383406</v>
      </c>
      <c r="F216" s="140" t="s">
        <v>28560</v>
      </c>
      <c r="G216" s="173">
        <v>3412485</v>
      </c>
      <c r="H216" s="173">
        <v>4123157</v>
      </c>
      <c r="I216" s="173">
        <v>3744520</v>
      </c>
      <c r="J216" s="173">
        <v>4140136</v>
      </c>
      <c r="K216" s="173">
        <v>3939235</v>
      </c>
      <c r="L216" s="173">
        <v>4140136</v>
      </c>
      <c r="M216" s="173" t="s">
        <v>28164</v>
      </c>
      <c r="N216" s="173" t="s">
        <v>28164</v>
      </c>
      <c r="O216" s="173">
        <v>4136196</v>
      </c>
      <c r="P216" s="173">
        <f t="shared" si="26"/>
        <v>4136196</v>
      </c>
      <c r="Q216" s="167"/>
      <c r="R216" s="148">
        <v>213</v>
      </c>
      <c r="S216" s="139" t="s">
        <v>28559</v>
      </c>
      <c r="T216" s="139">
        <v>383406</v>
      </c>
      <c r="U216" s="156">
        <v>383406</v>
      </c>
      <c r="V216" s="140" t="s">
        <v>28560</v>
      </c>
      <c r="W216" s="143" t="s">
        <v>26700</v>
      </c>
      <c r="X216" s="143" t="s">
        <v>26727</v>
      </c>
      <c r="Y216" s="177">
        <v>4136196.318170784</v>
      </c>
      <c r="Z216" s="212"/>
      <c r="AA216" s="212"/>
      <c r="AB216" s="116">
        <f t="shared" si="21"/>
        <v>0</v>
      </c>
      <c r="AC216" s="148">
        <v>213</v>
      </c>
      <c r="AD216" s="139" t="s">
        <v>28559</v>
      </c>
      <c r="AE216" s="139">
        <v>383406</v>
      </c>
      <c r="AF216" s="156">
        <v>383406</v>
      </c>
      <c r="AG216" s="140" t="s">
        <v>28560</v>
      </c>
      <c r="AH216" s="139" t="s">
        <v>28681</v>
      </c>
      <c r="AI216" s="139" t="s">
        <v>28681</v>
      </c>
      <c r="AJ216" s="173">
        <f t="shared" si="22"/>
        <v>4136196</v>
      </c>
      <c r="AK216" s="173">
        <f t="shared" si="23"/>
        <v>4136196.318170784</v>
      </c>
      <c r="AL216" s="172">
        <f t="shared" si="24"/>
        <v>4136196</v>
      </c>
      <c r="AN216" s="148">
        <v>213</v>
      </c>
      <c r="AO216" s="139" t="s">
        <v>28559</v>
      </c>
      <c r="AP216" s="139">
        <v>383406</v>
      </c>
      <c r="AQ216" s="139">
        <v>383406</v>
      </c>
      <c r="AR216" s="140" t="s">
        <v>28560</v>
      </c>
      <c r="AS216" s="143" t="s">
        <v>26700</v>
      </c>
      <c r="AT216" s="143" t="s">
        <v>26727</v>
      </c>
      <c r="AU216" s="169">
        <f t="shared" si="25"/>
        <v>4136196</v>
      </c>
      <c r="AW216" s="201">
        <v>213</v>
      </c>
      <c r="AX216" s="201">
        <v>386402</v>
      </c>
      <c r="AY216" s="200" t="s">
        <v>297</v>
      </c>
      <c r="AZ216" s="202">
        <v>761245</v>
      </c>
      <c r="BA216" s="202">
        <v>702339</v>
      </c>
      <c r="BB216" s="202">
        <v>1057950</v>
      </c>
      <c r="BC216" s="202">
        <v>8171142</v>
      </c>
      <c r="BD216" s="202">
        <v>702339</v>
      </c>
    </row>
    <row r="217" spans="2:56" ht="90.75" thickBot="1" x14ac:dyDescent="0.3">
      <c r="B217" s="148">
        <v>214</v>
      </c>
      <c r="C217" s="139" t="s">
        <v>28561</v>
      </c>
      <c r="D217" s="139">
        <v>383408</v>
      </c>
      <c r="E217" s="156">
        <v>383408</v>
      </c>
      <c r="F217" s="140" t="s">
        <v>28562</v>
      </c>
      <c r="G217" s="173">
        <v>4955475</v>
      </c>
      <c r="H217" s="173">
        <v>5987485</v>
      </c>
      <c r="I217" s="173">
        <v>5437643</v>
      </c>
      <c r="J217" s="173">
        <v>6012141</v>
      </c>
      <c r="K217" s="173">
        <v>5720400</v>
      </c>
      <c r="L217" s="173">
        <v>6012140</v>
      </c>
      <c r="M217" s="173" t="s">
        <v>28164</v>
      </c>
      <c r="N217" s="173" t="s">
        <v>28164</v>
      </c>
      <c r="O217" s="173">
        <v>6006420</v>
      </c>
      <c r="P217" s="173">
        <f t="shared" si="26"/>
        <v>6006420</v>
      </c>
      <c r="Q217" s="167"/>
      <c r="R217" s="148">
        <v>214</v>
      </c>
      <c r="S217" s="139" t="s">
        <v>28561</v>
      </c>
      <c r="T217" s="139">
        <v>383408</v>
      </c>
      <c r="U217" s="156">
        <v>383408</v>
      </c>
      <c r="V217" s="140" t="s">
        <v>28562</v>
      </c>
      <c r="W217" s="143" t="s">
        <v>26700</v>
      </c>
      <c r="X217" s="143" t="s">
        <v>26727</v>
      </c>
      <c r="Y217" s="177">
        <v>6006419.9708951395</v>
      </c>
      <c r="Z217" s="212"/>
      <c r="AA217" s="212"/>
      <c r="AB217" s="116">
        <f t="shared" si="21"/>
        <v>0</v>
      </c>
      <c r="AC217" s="148">
        <v>214</v>
      </c>
      <c r="AD217" s="139" t="s">
        <v>28561</v>
      </c>
      <c r="AE217" s="139">
        <v>383408</v>
      </c>
      <c r="AF217" s="156">
        <v>383408</v>
      </c>
      <c r="AG217" s="140" t="s">
        <v>28562</v>
      </c>
      <c r="AH217" s="139" t="s">
        <v>28681</v>
      </c>
      <c r="AI217" s="139" t="s">
        <v>28681</v>
      </c>
      <c r="AJ217" s="173">
        <f t="shared" si="22"/>
        <v>6006420</v>
      </c>
      <c r="AK217" s="173">
        <f t="shared" si="23"/>
        <v>6006419.9708951395</v>
      </c>
      <c r="AL217" s="172">
        <f t="shared" si="24"/>
        <v>6006419.9708951395</v>
      </c>
      <c r="AN217" s="148">
        <v>214</v>
      </c>
      <c r="AO217" s="139" t="s">
        <v>28561</v>
      </c>
      <c r="AP217" s="139">
        <v>383408</v>
      </c>
      <c r="AQ217" s="139">
        <v>383408</v>
      </c>
      <c r="AR217" s="140" t="s">
        <v>28562</v>
      </c>
      <c r="AS217" s="143" t="s">
        <v>26700</v>
      </c>
      <c r="AT217" s="143" t="s">
        <v>26727</v>
      </c>
      <c r="AU217" s="169">
        <f t="shared" si="25"/>
        <v>6006419.9708951395</v>
      </c>
      <c r="AW217" s="201">
        <v>214</v>
      </c>
      <c r="AX217" s="201">
        <v>388801</v>
      </c>
      <c r="AY217" s="200" t="s">
        <v>1688</v>
      </c>
      <c r="AZ217" s="202"/>
      <c r="BA217" s="202"/>
      <c r="BB217" s="202"/>
      <c r="BC217" s="202"/>
      <c r="BD217" s="202">
        <v>0</v>
      </c>
    </row>
    <row r="218" spans="2:56" ht="90.75" thickBot="1" x14ac:dyDescent="0.3">
      <c r="B218" s="148">
        <v>215</v>
      </c>
      <c r="C218" s="139" t="s">
        <v>28563</v>
      </c>
      <c r="D218" s="139">
        <v>383410</v>
      </c>
      <c r="E218" s="156">
        <v>383410</v>
      </c>
      <c r="F218" s="140" t="s">
        <v>28564</v>
      </c>
      <c r="G218" s="173">
        <v>3356023</v>
      </c>
      <c r="H218" s="173">
        <v>4054937</v>
      </c>
      <c r="I218" s="173">
        <v>3682564</v>
      </c>
      <c r="J218" s="173">
        <v>4071634</v>
      </c>
      <c r="K218" s="173">
        <v>3874057</v>
      </c>
      <c r="L218" s="173">
        <v>4071634</v>
      </c>
      <c r="M218" s="173" t="s">
        <v>28164</v>
      </c>
      <c r="N218" s="173" t="s">
        <v>28164</v>
      </c>
      <c r="O218" s="173">
        <v>4067760</v>
      </c>
      <c r="P218" s="173">
        <f t="shared" si="26"/>
        <v>4067760</v>
      </c>
      <c r="Q218" s="167"/>
      <c r="R218" s="148">
        <v>215</v>
      </c>
      <c r="S218" s="139" t="s">
        <v>28563</v>
      </c>
      <c r="T218" s="139">
        <v>383410</v>
      </c>
      <c r="U218" s="156">
        <v>383410</v>
      </c>
      <c r="V218" s="140" t="s">
        <v>28564</v>
      </c>
      <c r="W218" s="143" t="s">
        <v>26700</v>
      </c>
      <c r="X218" s="143" t="s">
        <v>26727</v>
      </c>
      <c r="Y218" s="177">
        <v>4067759.9938488239</v>
      </c>
      <c r="Z218" s="212"/>
      <c r="AA218" s="212"/>
      <c r="AB218" s="116">
        <f t="shared" si="21"/>
        <v>0</v>
      </c>
      <c r="AC218" s="148">
        <v>215</v>
      </c>
      <c r="AD218" s="139" t="s">
        <v>28563</v>
      </c>
      <c r="AE218" s="139">
        <v>383410</v>
      </c>
      <c r="AF218" s="156">
        <v>383410</v>
      </c>
      <c r="AG218" s="140" t="s">
        <v>28564</v>
      </c>
      <c r="AH218" s="139" t="s">
        <v>28681</v>
      </c>
      <c r="AI218" s="139" t="s">
        <v>28681</v>
      </c>
      <c r="AJ218" s="173">
        <f t="shared" si="22"/>
        <v>4067760</v>
      </c>
      <c r="AK218" s="173">
        <f t="shared" si="23"/>
        <v>4067759.9938488239</v>
      </c>
      <c r="AL218" s="172">
        <f t="shared" si="24"/>
        <v>4067759.9938488239</v>
      </c>
      <c r="AN218" s="148">
        <v>215</v>
      </c>
      <c r="AO218" s="139" t="s">
        <v>28563</v>
      </c>
      <c r="AP218" s="139">
        <v>383410</v>
      </c>
      <c r="AQ218" s="139">
        <v>383410</v>
      </c>
      <c r="AR218" s="140" t="s">
        <v>28564</v>
      </c>
      <c r="AS218" s="143" t="s">
        <v>26700</v>
      </c>
      <c r="AT218" s="143" t="s">
        <v>26727</v>
      </c>
      <c r="AU218" s="169">
        <f t="shared" si="25"/>
        <v>4067759.9938488239</v>
      </c>
      <c r="AW218" s="201">
        <v>215</v>
      </c>
      <c r="AX218" s="201">
        <v>388802</v>
      </c>
      <c r="AY218" s="200" t="s">
        <v>1690</v>
      </c>
      <c r="AZ218" s="202"/>
      <c r="BA218" s="202"/>
      <c r="BB218" s="202"/>
      <c r="BC218" s="202"/>
      <c r="BD218" s="202">
        <v>0</v>
      </c>
    </row>
    <row r="219" spans="2:56" ht="57" thickBot="1" x14ac:dyDescent="0.3">
      <c r="B219" s="148">
        <v>216</v>
      </c>
      <c r="C219" s="139" t="s">
        <v>28565</v>
      </c>
      <c r="D219" s="139">
        <v>383412</v>
      </c>
      <c r="E219" s="156">
        <v>383412</v>
      </c>
      <c r="F219" s="140" t="s">
        <v>287</v>
      </c>
      <c r="G219" s="173">
        <v>4955475</v>
      </c>
      <c r="H219" s="173">
        <v>5987485</v>
      </c>
      <c r="I219" s="173">
        <v>5437643</v>
      </c>
      <c r="J219" s="173">
        <v>6012141</v>
      </c>
      <c r="K219" s="173">
        <v>5720400</v>
      </c>
      <c r="L219" s="173">
        <v>6012140</v>
      </c>
      <c r="M219" s="173" t="s">
        <v>28164</v>
      </c>
      <c r="N219" s="173" t="s">
        <v>28164</v>
      </c>
      <c r="O219" s="173">
        <v>6006420</v>
      </c>
      <c r="P219" s="173">
        <f t="shared" si="26"/>
        <v>6006420</v>
      </c>
      <c r="Q219" s="167"/>
      <c r="R219" s="148">
        <v>216</v>
      </c>
      <c r="S219" s="139" t="s">
        <v>28565</v>
      </c>
      <c r="T219" s="139">
        <v>383412</v>
      </c>
      <c r="U219" s="156">
        <v>383412</v>
      </c>
      <c r="V219" s="140" t="s">
        <v>287</v>
      </c>
      <c r="W219" s="143" t="s">
        <v>26700</v>
      </c>
      <c r="X219" s="143" t="s">
        <v>26727</v>
      </c>
      <c r="Y219" s="177">
        <v>6006419.9708951395</v>
      </c>
      <c r="Z219" s="212"/>
      <c r="AA219" s="212"/>
      <c r="AB219" s="116">
        <f t="shared" si="21"/>
        <v>0</v>
      </c>
      <c r="AC219" s="148">
        <v>216</v>
      </c>
      <c r="AD219" s="139" t="s">
        <v>28565</v>
      </c>
      <c r="AE219" s="139">
        <v>383412</v>
      </c>
      <c r="AF219" s="156">
        <v>383412</v>
      </c>
      <c r="AG219" s="140" t="s">
        <v>287</v>
      </c>
      <c r="AH219" s="139" t="s">
        <v>28681</v>
      </c>
      <c r="AI219" s="139" t="s">
        <v>28681</v>
      </c>
      <c r="AJ219" s="173">
        <f t="shared" si="22"/>
        <v>6006420</v>
      </c>
      <c r="AK219" s="173">
        <f t="shared" si="23"/>
        <v>6006419.9708951395</v>
      </c>
      <c r="AL219" s="172">
        <f t="shared" si="24"/>
        <v>6006419.9708951395</v>
      </c>
      <c r="AN219" s="148">
        <v>216</v>
      </c>
      <c r="AO219" s="139" t="s">
        <v>28565</v>
      </c>
      <c r="AP219" s="139">
        <v>383412</v>
      </c>
      <c r="AQ219" s="139">
        <v>383412</v>
      </c>
      <c r="AR219" s="140" t="s">
        <v>287</v>
      </c>
      <c r="AS219" s="143" t="s">
        <v>26700</v>
      </c>
      <c r="AT219" s="143" t="s">
        <v>26727</v>
      </c>
      <c r="AU219" s="169">
        <f t="shared" si="25"/>
        <v>6006419.9708951395</v>
      </c>
      <c r="AW219" s="201">
        <v>216</v>
      </c>
      <c r="AX219" s="201">
        <v>388901</v>
      </c>
      <c r="AY219" s="200" t="s">
        <v>36</v>
      </c>
      <c r="AZ219" s="202">
        <v>1296259</v>
      </c>
      <c r="BA219" s="202">
        <v>1195952</v>
      </c>
      <c r="BB219" s="202">
        <v>775830</v>
      </c>
      <c r="BC219" s="202"/>
      <c r="BD219" s="202">
        <v>775830</v>
      </c>
    </row>
    <row r="220" spans="2:56" ht="57" thickBot="1" x14ac:dyDescent="0.3">
      <c r="B220" s="148">
        <v>217</v>
      </c>
      <c r="C220" s="139" t="s">
        <v>28566</v>
      </c>
      <c r="D220" s="139">
        <v>383701</v>
      </c>
      <c r="E220" s="156">
        <v>383701</v>
      </c>
      <c r="F220" s="140" t="s">
        <v>288</v>
      </c>
      <c r="G220" s="173">
        <v>2105346</v>
      </c>
      <c r="H220" s="173">
        <v>2543798</v>
      </c>
      <c r="I220" s="173">
        <v>2310196</v>
      </c>
      <c r="J220" s="173">
        <v>2554273</v>
      </c>
      <c r="K220" s="173">
        <v>2430326</v>
      </c>
      <c r="L220" s="173">
        <v>2554273</v>
      </c>
      <c r="M220" s="173" t="s">
        <v>28164</v>
      </c>
      <c r="N220" s="173" t="s">
        <v>28164</v>
      </c>
      <c r="O220" s="173">
        <v>2551843</v>
      </c>
      <c r="P220" s="173">
        <f t="shared" si="26"/>
        <v>2551843</v>
      </c>
      <c r="Q220" s="167"/>
      <c r="R220" s="148">
        <v>217</v>
      </c>
      <c r="S220" s="139" t="s">
        <v>28566</v>
      </c>
      <c r="T220" s="139">
        <v>383701</v>
      </c>
      <c r="U220" s="156">
        <v>383701</v>
      </c>
      <c r="V220" s="140" t="s">
        <v>288</v>
      </c>
      <c r="W220" s="143" t="s">
        <v>26700</v>
      </c>
      <c r="X220" s="143" t="s">
        <v>26727</v>
      </c>
      <c r="Y220" s="177">
        <v>2551842.5635349215</v>
      </c>
      <c r="Z220" s="212"/>
      <c r="AA220" s="212"/>
      <c r="AB220" s="116">
        <f t="shared" si="21"/>
        <v>0</v>
      </c>
      <c r="AC220" s="148">
        <v>217</v>
      </c>
      <c r="AD220" s="139" t="s">
        <v>28566</v>
      </c>
      <c r="AE220" s="139">
        <v>383701</v>
      </c>
      <c r="AF220" s="156">
        <v>383701</v>
      </c>
      <c r="AG220" s="140" t="s">
        <v>288</v>
      </c>
      <c r="AH220" s="139" t="s">
        <v>28681</v>
      </c>
      <c r="AI220" s="139" t="s">
        <v>28681</v>
      </c>
      <c r="AJ220" s="173">
        <f t="shared" si="22"/>
        <v>2551843</v>
      </c>
      <c r="AK220" s="173">
        <f t="shared" si="23"/>
        <v>2551842.5635349215</v>
      </c>
      <c r="AL220" s="172">
        <f t="shared" si="24"/>
        <v>2551842.5635349215</v>
      </c>
      <c r="AN220" s="148">
        <v>217</v>
      </c>
      <c r="AO220" s="139" t="s">
        <v>28566</v>
      </c>
      <c r="AP220" s="139">
        <v>383701</v>
      </c>
      <c r="AQ220" s="139">
        <v>383701</v>
      </c>
      <c r="AR220" s="140" t="s">
        <v>288</v>
      </c>
      <c r="AS220" s="143" t="s">
        <v>26700</v>
      </c>
      <c r="AT220" s="143" t="s">
        <v>26727</v>
      </c>
      <c r="AU220" s="169">
        <f t="shared" si="25"/>
        <v>2551842.5635349215</v>
      </c>
      <c r="AW220" s="201">
        <v>217</v>
      </c>
      <c r="AX220" s="201">
        <v>388902</v>
      </c>
      <c r="AY220" s="200" t="s">
        <v>37</v>
      </c>
      <c r="AZ220" s="202">
        <v>1296259</v>
      </c>
      <c r="BA220" s="202">
        <v>1195952</v>
      </c>
      <c r="BB220" s="202">
        <v>705300</v>
      </c>
      <c r="BC220" s="202"/>
      <c r="BD220" s="202">
        <v>705300</v>
      </c>
    </row>
    <row r="221" spans="2:56" ht="45.75" thickBot="1" x14ac:dyDescent="0.3">
      <c r="B221" s="148">
        <v>218</v>
      </c>
      <c r="C221" s="189" t="s">
        <v>29885</v>
      </c>
      <c r="D221" s="189" t="s">
        <v>1616</v>
      </c>
      <c r="E221" s="190">
        <v>383801</v>
      </c>
      <c r="F221" s="191" t="s">
        <v>1617</v>
      </c>
      <c r="G221" s="174" t="s">
        <v>28164</v>
      </c>
      <c r="H221" s="174" t="s">
        <v>28164</v>
      </c>
      <c r="I221" s="174" t="s">
        <v>28164</v>
      </c>
      <c r="J221" s="174" t="s">
        <v>28164</v>
      </c>
      <c r="K221" s="174" t="s">
        <v>28164</v>
      </c>
      <c r="L221" s="174" t="s">
        <v>28164</v>
      </c>
      <c r="M221" s="174" t="s">
        <v>28164</v>
      </c>
      <c r="N221" s="174" t="s">
        <v>28164</v>
      </c>
      <c r="O221" s="174" t="s">
        <v>28164</v>
      </c>
      <c r="P221" s="174" t="s">
        <v>28164</v>
      </c>
      <c r="R221" s="148">
        <v>218</v>
      </c>
      <c r="S221" s="189" t="s">
        <v>29885</v>
      </c>
      <c r="T221" s="189" t="s">
        <v>1616</v>
      </c>
      <c r="U221" s="190">
        <v>383801</v>
      </c>
      <c r="V221" s="191" t="s">
        <v>1617</v>
      </c>
      <c r="W221" s="194" t="s">
        <v>26764</v>
      </c>
      <c r="X221" s="194" t="s">
        <v>26765</v>
      </c>
      <c r="Y221" s="195">
        <v>1640595.7300487156</v>
      </c>
      <c r="Z221" s="213"/>
      <c r="AA221" s="213"/>
      <c r="AB221" s="116">
        <f t="shared" si="21"/>
        <v>0</v>
      </c>
      <c r="AC221" s="148">
        <v>218</v>
      </c>
      <c r="AD221" s="189" t="s">
        <v>29885</v>
      </c>
      <c r="AE221" s="189" t="s">
        <v>1616</v>
      </c>
      <c r="AF221" s="190">
        <v>383801</v>
      </c>
      <c r="AG221" s="191" t="s">
        <v>1617</v>
      </c>
      <c r="AH221" s="153" t="s">
        <v>28681</v>
      </c>
      <c r="AI221" s="153" t="s">
        <v>28681</v>
      </c>
      <c r="AJ221" s="174" t="str">
        <f t="shared" si="22"/>
        <v>NO SE CONTRATO</v>
      </c>
      <c r="AK221" s="174">
        <f t="shared" si="23"/>
        <v>1640595.7300487156</v>
      </c>
      <c r="AL221" s="172">
        <f t="shared" si="24"/>
        <v>1640595.7300487156</v>
      </c>
      <c r="AN221" s="148">
        <v>218</v>
      </c>
      <c r="AO221" s="189">
        <v>383801</v>
      </c>
      <c r="AP221" s="189" t="s">
        <v>1616</v>
      </c>
      <c r="AQ221" s="189" t="s">
        <v>1616</v>
      </c>
      <c r="AR221" s="191" t="s">
        <v>1617</v>
      </c>
      <c r="AS221" s="194" t="s">
        <v>26764</v>
      </c>
      <c r="AT221" s="194" t="s">
        <v>26765</v>
      </c>
      <c r="AU221" s="169">
        <f t="shared" si="25"/>
        <v>1640595.7300487156</v>
      </c>
      <c r="AW221" s="201">
        <v>218</v>
      </c>
      <c r="AX221" s="201">
        <v>388903</v>
      </c>
      <c r="AY221" s="200" t="s">
        <v>1694</v>
      </c>
      <c r="AZ221" s="202">
        <v>1296259</v>
      </c>
      <c r="BA221" s="202">
        <v>1195952</v>
      </c>
      <c r="BB221" s="202">
        <v>775830</v>
      </c>
      <c r="BC221" s="202"/>
      <c r="BD221" s="202">
        <v>775830</v>
      </c>
    </row>
    <row r="222" spans="2:56" ht="45.75" thickBot="1" x14ac:dyDescent="0.3">
      <c r="B222" s="148">
        <v>219</v>
      </c>
      <c r="C222" s="189" t="s">
        <v>29886</v>
      </c>
      <c r="D222" s="189" t="s">
        <v>1618</v>
      </c>
      <c r="E222" s="190">
        <v>383802</v>
      </c>
      <c r="F222" s="191" t="s">
        <v>1619</v>
      </c>
      <c r="G222" s="174" t="s">
        <v>28164</v>
      </c>
      <c r="H222" s="174" t="s">
        <v>28164</v>
      </c>
      <c r="I222" s="174" t="s">
        <v>28164</v>
      </c>
      <c r="J222" s="174" t="s">
        <v>28164</v>
      </c>
      <c r="K222" s="174" t="s">
        <v>28164</v>
      </c>
      <c r="L222" s="174" t="s">
        <v>28164</v>
      </c>
      <c r="M222" s="174" t="s">
        <v>28164</v>
      </c>
      <c r="N222" s="174" t="s">
        <v>28164</v>
      </c>
      <c r="O222" s="174" t="s">
        <v>28164</v>
      </c>
      <c r="P222" s="174" t="s">
        <v>28164</v>
      </c>
      <c r="R222" s="148">
        <v>219</v>
      </c>
      <c r="S222" s="189" t="s">
        <v>29886</v>
      </c>
      <c r="T222" s="189" t="s">
        <v>1618</v>
      </c>
      <c r="U222" s="190">
        <v>383802</v>
      </c>
      <c r="V222" s="191" t="s">
        <v>1619</v>
      </c>
      <c r="W222" s="194" t="s">
        <v>26764</v>
      </c>
      <c r="X222" s="194" t="s">
        <v>26765</v>
      </c>
      <c r="Y222" s="195">
        <v>1640595.7300487156</v>
      </c>
      <c r="Z222" s="213"/>
      <c r="AA222" s="213"/>
      <c r="AB222" s="116">
        <f t="shared" si="21"/>
        <v>0</v>
      </c>
      <c r="AC222" s="148">
        <v>219</v>
      </c>
      <c r="AD222" s="189" t="s">
        <v>29886</v>
      </c>
      <c r="AE222" s="189" t="s">
        <v>1618</v>
      </c>
      <c r="AF222" s="190">
        <v>383802</v>
      </c>
      <c r="AG222" s="191" t="s">
        <v>1619</v>
      </c>
      <c r="AH222" s="153" t="s">
        <v>28681</v>
      </c>
      <c r="AI222" s="153" t="s">
        <v>28681</v>
      </c>
      <c r="AJ222" s="174" t="str">
        <f t="shared" si="22"/>
        <v>NO SE CONTRATO</v>
      </c>
      <c r="AK222" s="174">
        <f t="shared" si="23"/>
        <v>1640595.7300487156</v>
      </c>
      <c r="AL222" s="172">
        <f t="shared" si="24"/>
        <v>1640595.7300487156</v>
      </c>
      <c r="AN222" s="148">
        <v>219</v>
      </c>
      <c r="AO222" s="189">
        <v>383802</v>
      </c>
      <c r="AP222" s="189" t="s">
        <v>1618</v>
      </c>
      <c r="AQ222" s="189" t="s">
        <v>1618</v>
      </c>
      <c r="AR222" s="191" t="s">
        <v>1619</v>
      </c>
      <c r="AS222" s="194" t="s">
        <v>26764</v>
      </c>
      <c r="AT222" s="194" t="s">
        <v>26765</v>
      </c>
      <c r="AU222" s="169">
        <f t="shared" si="25"/>
        <v>1640595.7300487156</v>
      </c>
      <c r="AW222" s="201">
        <v>219</v>
      </c>
      <c r="AX222" s="201">
        <v>388904</v>
      </c>
      <c r="AY222" s="200" t="s">
        <v>38</v>
      </c>
      <c r="AZ222" s="202">
        <v>1296259</v>
      </c>
      <c r="BA222" s="202">
        <v>1195952</v>
      </c>
      <c r="BB222" s="202">
        <v>775830</v>
      </c>
      <c r="BC222" s="202"/>
      <c r="BD222" s="202">
        <v>775830</v>
      </c>
    </row>
    <row r="223" spans="2:56" ht="68.25" thickBot="1" x14ac:dyDescent="0.3">
      <c r="B223" s="148">
        <v>220</v>
      </c>
      <c r="C223" s="189" t="s">
        <v>29887</v>
      </c>
      <c r="D223" s="189" t="s">
        <v>1620</v>
      </c>
      <c r="E223" s="190">
        <v>383803</v>
      </c>
      <c r="F223" s="191" t="s">
        <v>1621</v>
      </c>
      <c r="G223" s="174" t="s">
        <v>28164</v>
      </c>
      <c r="H223" s="174" t="s">
        <v>28164</v>
      </c>
      <c r="I223" s="174" t="s">
        <v>28164</v>
      </c>
      <c r="J223" s="174" t="s">
        <v>28164</v>
      </c>
      <c r="K223" s="174" t="s">
        <v>28164</v>
      </c>
      <c r="L223" s="174" t="s">
        <v>28164</v>
      </c>
      <c r="M223" s="174" t="s">
        <v>28164</v>
      </c>
      <c r="N223" s="174" t="s">
        <v>28164</v>
      </c>
      <c r="O223" s="174" t="s">
        <v>28164</v>
      </c>
      <c r="P223" s="174" t="s">
        <v>28164</v>
      </c>
      <c r="R223" s="148">
        <v>220</v>
      </c>
      <c r="S223" s="189" t="s">
        <v>29887</v>
      </c>
      <c r="T223" s="189" t="s">
        <v>1620</v>
      </c>
      <c r="U223" s="190">
        <v>383803</v>
      </c>
      <c r="V223" s="191" t="s">
        <v>1621</v>
      </c>
      <c r="W223" s="194" t="s">
        <v>26764</v>
      </c>
      <c r="X223" s="194" t="s">
        <v>26765</v>
      </c>
      <c r="Y223" s="195">
        <v>1640595.7300487156</v>
      </c>
      <c r="Z223" s="213"/>
      <c r="AA223" s="213"/>
      <c r="AB223" s="116">
        <f t="shared" si="21"/>
        <v>0</v>
      </c>
      <c r="AC223" s="148">
        <v>220</v>
      </c>
      <c r="AD223" s="189" t="s">
        <v>29887</v>
      </c>
      <c r="AE223" s="189" t="s">
        <v>1620</v>
      </c>
      <c r="AF223" s="190">
        <v>383803</v>
      </c>
      <c r="AG223" s="191" t="s">
        <v>1621</v>
      </c>
      <c r="AH223" s="153" t="s">
        <v>28681</v>
      </c>
      <c r="AI223" s="153" t="s">
        <v>28681</v>
      </c>
      <c r="AJ223" s="174" t="str">
        <f t="shared" si="22"/>
        <v>NO SE CONTRATO</v>
      </c>
      <c r="AK223" s="174">
        <f t="shared" si="23"/>
        <v>1640595.7300487156</v>
      </c>
      <c r="AL223" s="172">
        <f t="shared" si="24"/>
        <v>1640595.7300487156</v>
      </c>
      <c r="AN223" s="148">
        <v>220</v>
      </c>
      <c r="AO223" s="189">
        <v>383803</v>
      </c>
      <c r="AP223" s="189" t="s">
        <v>1620</v>
      </c>
      <c r="AQ223" s="189" t="s">
        <v>1620</v>
      </c>
      <c r="AR223" s="191" t="s">
        <v>1621</v>
      </c>
      <c r="AS223" s="194" t="s">
        <v>26764</v>
      </c>
      <c r="AT223" s="194" t="s">
        <v>26765</v>
      </c>
      <c r="AU223" s="169">
        <f t="shared" si="25"/>
        <v>1640595.7300487156</v>
      </c>
      <c r="AW223" s="201">
        <v>220</v>
      </c>
      <c r="AX223" s="201">
        <v>388905</v>
      </c>
      <c r="AY223" s="200" t="s">
        <v>1697</v>
      </c>
      <c r="AZ223" s="202">
        <v>1296259</v>
      </c>
      <c r="BA223" s="202">
        <v>1195952</v>
      </c>
      <c r="BB223" s="202">
        <v>775830</v>
      </c>
      <c r="BC223" s="202"/>
      <c r="BD223" s="202">
        <v>775830</v>
      </c>
    </row>
    <row r="224" spans="2:56" ht="57" thickBot="1" x14ac:dyDescent="0.3">
      <c r="B224" s="148">
        <v>221</v>
      </c>
      <c r="C224" s="189" t="s">
        <v>29888</v>
      </c>
      <c r="D224" s="189" t="s">
        <v>1622</v>
      </c>
      <c r="E224" s="190">
        <v>383901</v>
      </c>
      <c r="F224" s="191" t="s">
        <v>1623</v>
      </c>
      <c r="G224" s="174" t="s">
        <v>28164</v>
      </c>
      <c r="H224" s="174" t="s">
        <v>28164</v>
      </c>
      <c r="I224" s="174" t="s">
        <v>28164</v>
      </c>
      <c r="J224" s="174" t="s">
        <v>28164</v>
      </c>
      <c r="K224" s="174" t="s">
        <v>28164</v>
      </c>
      <c r="L224" s="174" t="s">
        <v>28164</v>
      </c>
      <c r="M224" s="174" t="s">
        <v>28164</v>
      </c>
      <c r="N224" s="174" t="s">
        <v>28164</v>
      </c>
      <c r="O224" s="174" t="s">
        <v>28164</v>
      </c>
      <c r="P224" s="174" t="s">
        <v>28164</v>
      </c>
      <c r="R224" s="148">
        <v>221</v>
      </c>
      <c r="S224" s="189" t="s">
        <v>29888</v>
      </c>
      <c r="T224" s="189" t="s">
        <v>1622</v>
      </c>
      <c r="U224" s="190">
        <v>383901</v>
      </c>
      <c r="V224" s="191" t="s">
        <v>1623</v>
      </c>
      <c r="W224" s="194" t="s">
        <v>26764</v>
      </c>
      <c r="X224" s="194" t="s">
        <v>26765</v>
      </c>
      <c r="Y224" s="195">
        <v>1640595.7300487156</v>
      </c>
      <c r="Z224" s="213"/>
      <c r="AA224" s="213"/>
      <c r="AB224" s="116">
        <f t="shared" si="21"/>
        <v>0</v>
      </c>
      <c r="AC224" s="148">
        <v>221</v>
      </c>
      <c r="AD224" s="189" t="s">
        <v>29888</v>
      </c>
      <c r="AE224" s="189" t="s">
        <v>1622</v>
      </c>
      <c r="AF224" s="190">
        <v>383901</v>
      </c>
      <c r="AG224" s="191" t="s">
        <v>1623</v>
      </c>
      <c r="AH224" s="153" t="s">
        <v>28681</v>
      </c>
      <c r="AI224" s="153" t="s">
        <v>28681</v>
      </c>
      <c r="AJ224" s="174" t="str">
        <f t="shared" si="22"/>
        <v>NO SE CONTRATO</v>
      </c>
      <c r="AK224" s="174">
        <f t="shared" si="23"/>
        <v>1640595.7300487156</v>
      </c>
      <c r="AL224" s="172">
        <f t="shared" si="24"/>
        <v>1640595.7300487156</v>
      </c>
      <c r="AN224" s="148">
        <v>221</v>
      </c>
      <c r="AO224" s="189">
        <v>383901</v>
      </c>
      <c r="AP224" s="189" t="s">
        <v>1622</v>
      </c>
      <c r="AQ224" s="189" t="s">
        <v>1622</v>
      </c>
      <c r="AR224" s="191" t="s">
        <v>1623</v>
      </c>
      <c r="AS224" s="194" t="s">
        <v>26764</v>
      </c>
      <c r="AT224" s="194" t="s">
        <v>26765</v>
      </c>
      <c r="AU224" s="169">
        <f t="shared" si="25"/>
        <v>1640595.7300487156</v>
      </c>
      <c r="AW224" s="201">
        <v>221</v>
      </c>
      <c r="AX224" s="201">
        <v>389001</v>
      </c>
      <c r="AY224" s="200" t="s">
        <v>1699</v>
      </c>
      <c r="AZ224" s="202"/>
      <c r="BA224" s="202"/>
      <c r="BB224" s="202">
        <v>187425</v>
      </c>
      <c r="BC224" s="202"/>
      <c r="BD224" s="202">
        <v>187425</v>
      </c>
    </row>
    <row r="225" spans="2:56" ht="68.25" thickBot="1" x14ac:dyDescent="0.3">
      <c r="B225" s="148">
        <v>222</v>
      </c>
      <c r="C225" s="189" t="s">
        <v>29889</v>
      </c>
      <c r="D225" s="189" t="s">
        <v>1624</v>
      </c>
      <c r="E225" s="190">
        <v>383902</v>
      </c>
      <c r="F225" s="191" t="s">
        <v>1625</v>
      </c>
      <c r="G225" s="174" t="s">
        <v>28164</v>
      </c>
      <c r="H225" s="174" t="s">
        <v>28164</v>
      </c>
      <c r="I225" s="174" t="s">
        <v>28164</v>
      </c>
      <c r="J225" s="174" t="s">
        <v>28164</v>
      </c>
      <c r="K225" s="174" t="s">
        <v>28164</v>
      </c>
      <c r="L225" s="174" t="s">
        <v>28164</v>
      </c>
      <c r="M225" s="174" t="s">
        <v>28164</v>
      </c>
      <c r="N225" s="174" t="s">
        <v>28164</v>
      </c>
      <c r="O225" s="174" t="s">
        <v>28164</v>
      </c>
      <c r="P225" s="174" t="s">
        <v>28164</v>
      </c>
      <c r="R225" s="148">
        <v>222</v>
      </c>
      <c r="S225" s="189" t="s">
        <v>29889</v>
      </c>
      <c r="T225" s="189" t="s">
        <v>1624</v>
      </c>
      <c r="U225" s="190">
        <v>383902</v>
      </c>
      <c r="V225" s="191" t="s">
        <v>1625</v>
      </c>
      <c r="W225" s="194" t="s">
        <v>26764</v>
      </c>
      <c r="X225" s="194" t="s">
        <v>26765</v>
      </c>
      <c r="Y225" s="195">
        <v>1640595.7300487156</v>
      </c>
      <c r="Z225" s="213"/>
      <c r="AA225" s="213"/>
      <c r="AB225" s="116">
        <f t="shared" si="21"/>
        <v>0</v>
      </c>
      <c r="AC225" s="148">
        <v>222</v>
      </c>
      <c r="AD225" s="189" t="s">
        <v>29889</v>
      </c>
      <c r="AE225" s="189" t="s">
        <v>1624</v>
      </c>
      <c r="AF225" s="190">
        <v>383902</v>
      </c>
      <c r="AG225" s="191" t="s">
        <v>1625</v>
      </c>
      <c r="AH225" s="153" t="s">
        <v>28681</v>
      </c>
      <c r="AI225" s="153" t="s">
        <v>28681</v>
      </c>
      <c r="AJ225" s="174" t="str">
        <f t="shared" si="22"/>
        <v>NO SE CONTRATO</v>
      </c>
      <c r="AK225" s="174">
        <f t="shared" si="23"/>
        <v>1640595.7300487156</v>
      </c>
      <c r="AL225" s="172">
        <f t="shared" si="24"/>
        <v>1640595.7300487156</v>
      </c>
      <c r="AN225" s="148">
        <v>222</v>
      </c>
      <c r="AO225" s="189">
        <v>383902</v>
      </c>
      <c r="AP225" s="189" t="s">
        <v>1624</v>
      </c>
      <c r="AQ225" s="189" t="s">
        <v>1624</v>
      </c>
      <c r="AR225" s="191" t="s">
        <v>1625</v>
      </c>
      <c r="AS225" s="194" t="s">
        <v>26764</v>
      </c>
      <c r="AT225" s="194" t="s">
        <v>26765</v>
      </c>
      <c r="AU225" s="169">
        <f t="shared" si="25"/>
        <v>1640595.7300487156</v>
      </c>
      <c r="AW225" s="201">
        <v>222</v>
      </c>
      <c r="AX225" s="201">
        <v>389002</v>
      </c>
      <c r="AY225" s="200" t="s">
        <v>299</v>
      </c>
      <c r="AZ225" s="202"/>
      <c r="BA225" s="202"/>
      <c r="BB225" s="202">
        <v>110775</v>
      </c>
      <c r="BC225" s="202"/>
      <c r="BD225" s="202">
        <v>110775</v>
      </c>
    </row>
    <row r="226" spans="2:56" ht="57" thickBot="1" x14ac:dyDescent="0.3">
      <c r="B226" s="148">
        <v>223</v>
      </c>
      <c r="C226" s="189" t="s">
        <v>29890</v>
      </c>
      <c r="D226" s="189" t="s">
        <v>1626</v>
      </c>
      <c r="E226" s="190">
        <v>383903</v>
      </c>
      <c r="F226" s="191" t="s">
        <v>1627</v>
      </c>
      <c r="G226" s="174" t="s">
        <v>28164</v>
      </c>
      <c r="H226" s="174" t="s">
        <v>28164</v>
      </c>
      <c r="I226" s="174" t="s">
        <v>28164</v>
      </c>
      <c r="J226" s="174" t="s">
        <v>28164</v>
      </c>
      <c r="K226" s="174" t="s">
        <v>28164</v>
      </c>
      <c r="L226" s="174" t="s">
        <v>28164</v>
      </c>
      <c r="M226" s="174" t="s">
        <v>28164</v>
      </c>
      <c r="N226" s="174" t="s">
        <v>28164</v>
      </c>
      <c r="O226" s="174" t="s">
        <v>28164</v>
      </c>
      <c r="P226" s="174" t="s">
        <v>28164</v>
      </c>
      <c r="R226" s="148">
        <v>223</v>
      </c>
      <c r="S226" s="189" t="s">
        <v>29890</v>
      </c>
      <c r="T226" s="189" t="s">
        <v>1626</v>
      </c>
      <c r="U226" s="190">
        <v>383903</v>
      </c>
      <c r="V226" s="191" t="s">
        <v>1627</v>
      </c>
      <c r="W226" s="194" t="s">
        <v>26764</v>
      </c>
      <c r="X226" s="194" t="s">
        <v>26765</v>
      </c>
      <c r="Y226" s="195">
        <v>1640595.7300487156</v>
      </c>
      <c r="Z226" s="213"/>
      <c r="AA226" s="213"/>
      <c r="AB226" s="116">
        <f t="shared" si="21"/>
        <v>0</v>
      </c>
      <c r="AC226" s="148">
        <v>223</v>
      </c>
      <c r="AD226" s="189" t="s">
        <v>29890</v>
      </c>
      <c r="AE226" s="189" t="s">
        <v>1626</v>
      </c>
      <c r="AF226" s="190">
        <v>383903</v>
      </c>
      <c r="AG226" s="191" t="s">
        <v>1627</v>
      </c>
      <c r="AH226" s="153" t="s">
        <v>28681</v>
      </c>
      <c r="AI226" s="153" t="s">
        <v>28681</v>
      </c>
      <c r="AJ226" s="174" t="str">
        <f t="shared" si="22"/>
        <v>NO SE CONTRATO</v>
      </c>
      <c r="AK226" s="174">
        <f t="shared" si="23"/>
        <v>1640595.7300487156</v>
      </c>
      <c r="AL226" s="172">
        <f t="shared" si="24"/>
        <v>1640595.7300487156</v>
      </c>
      <c r="AN226" s="148">
        <v>223</v>
      </c>
      <c r="AO226" s="189">
        <v>383903</v>
      </c>
      <c r="AP226" s="189" t="s">
        <v>1626</v>
      </c>
      <c r="AQ226" s="189" t="s">
        <v>1626</v>
      </c>
      <c r="AR226" s="191" t="s">
        <v>1627</v>
      </c>
      <c r="AS226" s="194" t="s">
        <v>26764</v>
      </c>
      <c r="AT226" s="194" t="s">
        <v>26765</v>
      </c>
      <c r="AU226" s="169">
        <f t="shared" si="25"/>
        <v>1640595.7300487156</v>
      </c>
      <c r="AW226" s="201">
        <v>223</v>
      </c>
      <c r="AX226" s="201">
        <v>389101</v>
      </c>
      <c r="AY226" s="200" t="s">
        <v>1702</v>
      </c>
      <c r="AZ226" s="202"/>
      <c r="BA226" s="202"/>
      <c r="BB226" s="202">
        <v>423180</v>
      </c>
      <c r="BC226" s="202"/>
      <c r="BD226" s="202">
        <v>423180</v>
      </c>
    </row>
    <row r="227" spans="2:56" ht="45.75" thickBot="1" x14ac:dyDescent="0.3">
      <c r="B227" s="148">
        <v>224</v>
      </c>
      <c r="C227" s="139" t="s">
        <v>28567</v>
      </c>
      <c r="D227" s="139">
        <v>384202</v>
      </c>
      <c r="E227" s="156">
        <v>384202</v>
      </c>
      <c r="F227" s="140" t="s">
        <v>289</v>
      </c>
      <c r="G227" s="173">
        <v>2568073</v>
      </c>
      <c r="H227" s="173">
        <v>3102891</v>
      </c>
      <c r="I227" s="173">
        <v>2817946</v>
      </c>
      <c r="J227" s="173">
        <v>3115668</v>
      </c>
      <c r="K227" s="173">
        <v>2964479</v>
      </c>
      <c r="L227" s="173">
        <v>3115667</v>
      </c>
      <c r="M227" s="173" t="s">
        <v>28164</v>
      </c>
      <c r="N227" s="173" t="s">
        <v>28164</v>
      </c>
      <c r="O227" s="173">
        <v>3112703</v>
      </c>
      <c r="P227" s="173">
        <f>+O227</f>
        <v>3112703</v>
      </c>
      <c r="Q227" s="167"/>
      <c r="R227" s="148">
        <v>224</v>
      </c>
      <c r="S227" s="139" t="s">
        <v>28567</v>
      </c>
      <c r="T227" s="139">
        <v>384202</v>
      </c>
      <c r="U227" s="156">
        <v>384202</v>
      </c>
      <c r="V227" s="140" t="s">
        <v>289</v>
      </c>
      <c r="W227" s="143" t="s">
        <v>26700</v>
      </c>
      <c r="X227" s="143" t="s">
        <v>26727</v>
      </c>
      <c r="Y227" s="177">
        <v>3112703.3434800655</v>
      </c>
      <c r="Z227" s="212"/>
      <c r="AA227" s="212"/>
      <c r="AB227" s="116">
        <f t="shared" si="21"/>
        <v>0</v>
      </c>
      <c r="AC227" s="148">
        <v>224</v>
      </c>
      <c r="AD227" s="139" t="s">
        <v>28567</v>
      </c>
      <c r="AE227" s="139">
        <v>384202</v>
      </c>
      <c r="AF227" s="156">
        <v>384202</v>
      </c>
      <c r="AG227" s="140" t="s">
        <v>289</v>
      </c>
      <c r="AH227" s="139" t="s">
        <v>28681</v>
      </c>
      <c r="AI227" s="139" t="s">
        <v>28681</v>
      </c>
      <c r="AJ227" s="173">
        <f t="shared" si="22"/>
        <v>3112703</v>
      </c>
      <c r="AK227" s="173">
        <f t="shared" si="23"/>
        <v>3112703.3434800655</v>
      </c>
      <c r="AL227" s="172">
        <f t="shared" si="24"/>
        <v>3112703</v>
      </c>
      <c r="AN227" s="148">
        <v>224</v>
      </c>
      <c r="AO227" s="139" t="s">
        <v>28567</v>
      </c>
      <c r="AP227" s="139">
        <v>384202</v>
      </c>
      <c r="AQ227" s="139">
        <v>384202</v>
      </c>
      <c r="AR227" s="140" t="s">
        <v>289</v>
      </c>
      <c r="AS227" s="143" t="s">
        <v>26700</v>
      </c>
      <c r="AT227" s="143" t="s">
        <v>26727</v>
      </c>
      <c r="AU227" s="169">
        <f t="shared" si="25"/>
        <v>3112703</v>
      </c>
      <c r="AW227" s="201">
        <v>224</v>
      </c>
      <c r="AX227" s="201">
        <v>389102</v>
      </c>
      <c r="AY227" s="200" t="s">
        <v>1704</v>
      </c>
      <c r="AZ227" s="202"/>
      <c r="BA227" s="202"/>
      <c r="BB227" s="202">
        <v>110775</v>
      </c>
      <c r="BC227" s="202"/>
      <c r="BD227" s="202">
        <v>110775</v>
      </c>
    </row>
    <row r="228" spans="2:56" ht="45.75" thickBot="1" x14ac:dyDescent="0.3">
      <c r="B228" s="148">
        <v>225</v>
      </c>
      <c r="C228" s="189" t="s">
        <v>29891</v>
      </c>
      <c r="D228" s="189" t="s">
        <v>1628</v>
      </c>
      <c r="E228" s="190">
        <v>384301</v>
      </c>
      <c r="F228" s="191" t="s">
        <v>1629</v>
      </c>
      <c r="G228" s="174" t="s">
        <v>28164</v>
      </c>
      <c r="H228" s="174" t="s">
        <v>28164</v>
      </c>
      <c r="I228" s="174" t="s">
        <v>28164</v>
      </c>
      <c r="J228" s="174" t="s">
        <v>28164</v>
      </c>
      <c r="K228" s="174" t="s">
        <v>28164</v>
      </c>
      <c r="L228" s="174" t="s">
        <v>28164</v>
      </c>
      <c r="M228" s="174" t="s">
        <v>28164</v>
      </c>
      <c r="N228" s="174" t="s">
        <v>28164</v>
      </c>
      <c r="O228" s="174" t="s">
        <v>28164</v>
      </c>
      <c r="P228" s="174" t="s">
        <v>28164</v>
      </c>
      <c r="R228" s="148">
        <v>225</v>
      </c>
      <c r="S228" s="189" t="s">
        <v>29891</v>
      </c>
      <c r="T228" s="189" t="s">
        <v>1628</v>
      </c>
      <c r="U228" s="190">
        <v>384301</v>
      </c>
      <c r="V228" s="191" t="s">
        <v>1629</v>
      </c>
      <c r="W228" s="194" t="s">
        <v>26767</v>
      </c>
      <c r="X228" s="194" t="s">
        <v>26766</v>
      </c>
      <c r="Y228" s="195">
        <v>2243879.104086102</v>
      </c>
      <c r="Z228" s="213"/>
      <c r="AA228" s="213"/>
      <c r="AB228" s="116">
        <f t="shared" si="21"/>
        <v>0</v>
      </c>
      <c r="AC228" s="148">
        <v>225</v>
      </c>
      <c r="AD228" s="189" t="s">
        <v>29891</v>
      </c>
      <c r="AE228" s="189" t="s">
        <v>1628</v>
      </c>
      <c r="AF228" s="190">
        <v>384301</v>
      </c>
      <c r="AG228" s="191" t="s">
        <v>1629</v>
      </c>
      <c r="AH228" s="153" t="s">
        <v>28681</v>
      </c>
      <c r="AI228" s="153" t="s">
        <v>28681</v>
      </c>
      <c r="AJ228" s="174" t="str">
        <f t="shared" si="22"/>
        <v>NO SE CONTRATO</v>
      </c>
      <c r="AK228" s="174">
        <f t="shared" si="23"/>
        <v>2243879.104086102</v>
      </c>
      <c r="AL228" s="172">
        <f t="shared" si="24"/>
        <v>2243879.104086102</v>
      </c>
      <c r="AN228" s="148">
        <v>225</v>
      </c>
      <c r="AO228" s="189">
        <v>384301</v>
      </c>
      <c r="AP228" s="189" t="s">
        <v>1628</v>
      </c>
      <c r="AQ228" s="189" t="s">
        <v>1628</v>
      </c>
      <c r="AR228" s="191" t="s">
        <v>1629</v>
      </c>
      <c r="AS228" s="194" t="s">
        <v>26767</v>
      </c>
      <c r="AT228" s="194" t="s">
        <v>26766</v>
      </c>
      <c r="AU228" s="169">
        <f t="shared" si="25"/>
        <v>2243879.104086102</v>
      </c>
      <c r="AW228" s="201">
        <v>225</v>
      </c>
      <c r="AX228" s="201">
        <v>389103</v>
      </c>
      <c r="AY228" s="200" t="s">
        <v>1706</v>
      </c>
      <c r="AZ228" s="202">
        <v>540959</v>
      </c>
      <c r="BA228" s="202"/>
      <c r="BB228" s="202">
        <v>379500</v>
      </c>
      <c r="BC228" s="202"/>
      <c r="BD228" s="202">
        <v>379500</v>
      </c>
    </row>
    <row r="229" spans="2:56" ht="45.75" thickBot="1" x14ac:dyDescent="0.3">
      <c r="B229" s="148">
        <v>226</v>
      </c>
      <c r="C229" s="189" t="s">
        <v>29892</v>
      </c>
      <c r="D229" s="189" t="s">
        <v>1630</v>
      </c>
      <c r="E229" s="190">
        <v>384302</v>
      </c>
      <c r="F229" s="191" t="s">
        <v>1631</v>
      </c>
      <c r="G229" s="174" t="s">
        <v>28164</v>
      </c>
      <c r="H229" s="174" t="s">
        <v>28164</v>
      </c>
      <c r="I229" s="174" t="s">
        <v>28164</v>
      </c>
      <c r="J229" s="174" t="s">
        <v>28164</v>
      </c>
      <c r="K229" s="174" t="s">
        <v>28164</v>
      </c>
      <c r="L229" s="174" t="s">
        <v>28164</v>
      </c>
      <c r="M229" s="174" t="s">
        <v>28164</v>
      </c>
      <c r="N229" s="174" t="s">
        <v>28164</v>
      </c>
      <c r="O229" s="174" t="s">
        <v>28164</v>
      </c>
      <c r="P229" s="174" t="s">
        <v>28164</v>
      </c>
      <c r="R229" s="148">
        <v>226</v>
      </c>
      <c r="S229" s="189" t="s">
        <v>29892</v>
      </c>
      <c r="T229" s="189" t="s">
        <v>1630</v>
      </c>
      <c r="U229" s="190">
        <v>384302</v>
      </c>
      <c r="V229" s="191" t="s">
        <v>1631</v>
      </c>
      <c r="W229" s="194" t="s">
        <v>26767</v>
      </c>
      <c r="X229" s="194" t="s">
        <v>26766</v>
      </c>
      <c r="Y229" s="195">
        <v>2243879.104086102</v>
      </c>
      <c r="Z229" s="213"/>
      <c r="AA229" s="213"/>
      <c r="AB229" s="116">
        <f t="shared" si="21"/>
        <v>0</v>
      </c>
      <c r="AC229" s="148">
        <v>226</v>
      </c>
      <c r="AD229" s="189" t="s">
        <v>29892</v>
      </c>
      <c r="AE229" s="189" t="s">
        <v>1630</v>
      </c>
      <c r="AF229" s="190">
        <v>384302</v>
      </c>
      <c r="AG229" s="191" t="s">
        <v>1631</v>
      </c>
      <c r="AH229" s="153" t="s">
        <v>28681</v>
      </c>
      <c r="AI229" s="153" t="s">
        <v>28681</v>
      </c>
      <c r="AJ229" s="174" t="str">
        <f t="shared" si="22"/>
        <v>NO SE CONTRATO</v>
      </c>
      <c r="AK229" s="174">
        <f t="shared" si="23"/>
        <v>2243879.104086102</v>
      </c>
      <c r="AL229" s="172">
        <f t="shared" si="24"/>
        <v>2243879.104086102</v>
      </c>
      <c r="AN229" s="148">
        <v>226</v>
      </c>
      <c r="AO229" s="189">
        <v>384302</v>
      </c>
      <c r="AP229" s="189" t="s">
        <v>1630</v>
      </c>
      <c r="AQ229" s="189" t="s">
        <v>1630</v>
      </c>
      <c r="AR229" s="191" t="s">
        <v>1631</v>
      </c>
      <c r="AS229" s="194" t="s">
        <v>26767</v>
      </c>
      <c r="AT229" s="194" t="s">
        <v>26766</v>
      </c>
      <c r="AU229" s="169">
        <f t="shared" si="25"/>
        <v>2243879.104086102</v>
      </c>
      <c r="AW229" s="201">
        <v>226</v>
      </c>
      <c r="AX229" s="201">
        <v>389104</v>
      </c>
      <c r="AY229" s="200" t="s">
        <v>1708</v>
      </c>
      <c r="AZ229" s="202"/>
      <c r="BA229" s="202"/>
      <c r="BB229" s="202">
        <v>624750</v>
      </c>
      <c r="BC229" s="202"/>
      <c r="BD229" s="202">
        <v>624750</v>
      </c>
    </row>
    <row r="230" spans="2:56" ht="57" thickBot="1" x14ac:dyDescent="0.3">
      <c r="B230" s="148">
        <v>227</v>
      </c>
      <c r="C230" s="189" t="s">
        <v>29893</v>
      </c>
      <c r="D230" s="189" t="s">
        <v>1632</v>
      </c>
      <c r="E230" s="190">
        <v>384303</v>
      </c>
      <c r="F230" s="191" t="s">
        <v>1633</v>
      </c>
      <c r="G230" s="174" t="s">
        <v>28164</v>
      </c>
      <c r="H230" s="174" t="s">
        <v>28164</v>
      </c>
      <c r="I230" s="174" t="s">
        <v>28164</v>
      </c>
      <c r="J230" s="174" t="s">
        <v>28164</v>
      </c>
      <c r="K230" s="174" t="s">
        <v>28164</v>
      </c>
      <c r="L230" s="174" t="s">
        <v>28164</v>
      </c>
      <c r="M230" s="174" t="s">
        <v>28164</v>
      </c>
      <c r="N230" s="174" t="s">
        <v>28164</v>
      </c>
      <c r="O230" s="174" t="s">
        <v>28164</v>
      </c>
      <c r="P230" s="174" t="s">
        <v>28164</v>
      </c>
      <c r="R230" s="148">
        <v>227</v>
      </c>
      <c r="S230" s="189" t="s">
        <v>29893</v>
      </c>
      <c r="T230" s="189" t="s">
        <v>1632</v>
      </c>
      <c r="U230" s="190">
        <v>384303</v>
      </c>
      <c r="V230" s="191" t="s">
        <v>1633</v>
      </c>
      <c r="W230" s="194" t="s">
        <v>26767</v>
      </c>
      <c r="X230" s="194" t="s">
        <v>26766</v>
      </c>
      <c r="Y230" s="195">
        <v>2243879.104086102</v>
      </c>
      <c r="Z230" s="213"/>
      <c r="AA230" s="213"/>
      <c r="AB230" s="116">
        <f t="shared" si="21"/>
        <v>0</v>
      </c>
      <c r="AC230" s="148">
        <v>227</v>
      </c>
      <c r="AD230" s="189" t="s">
        <v>29893</v>
      </c>
      <c r="AE230" s="189" t="s">
        <v>1632</v>
      </c>
      <c r="AF230" s="190">
        <v>384303</v>
      </c>
      <c r="AG230" s="191" t="s">
        <v>1633</v>
      </c>
      <c r="AH230" s="153" t="s">
        <v>28681</v>
      </c>
      <c r="AI230" s="153" t="s">
        <v>28681</v>
      </c>
      <c r="AJ230" s="174" t="str">
        <f t="shared" si="22"/>
        <v>NO SE CONTRATO</v>
      </c>
      <c r="AK230" s="174">
        <f t="shared" si="23"/>
        <v>2243879.104086102</v>
      </c>
      <c r="AL230" s="172">
        <f t="shared" si="24"/>
        <v>2243879.104086102</v>
      </c>
      <c r="AN230" s="148">
        <v>227</v>
      </c>
      <c r="AO230" s="189">
        <v>384303</v>
      </c>
      <c r="AP230" s="189" t="s">
        <v>1632</v>
      </c>
      <c r="AQ230" s="189" t="s">
        <v>1632</v>
      </c>
      <c r="AR230" s="191" t="s">
        <v>1633</v>
      </c>
      <c r="AS230" s="194" t="s">
        <v>26767</v>
      </c>
      <c r="AT230" s="194" t="s">
        <v>26766</v>
      </c>
      <c r="AU230" s="169">
        <f t="shared" si="25"/>
        <v>2243879.104086102</v>
      </c>
      <c r="AW230" s="201">
        <v>227</v>
      </c>
      <c r="AX230" s="201">
        <v>389105</v>
      </c>
      <c r="AY230" s="200" t="s">
        <v>1710</v>
      </c>
      <c r="AZ230" s="202"/>
      <c r="BA230" s="202"/>
      <c r="BB230" s="202"/>
      <c r="BC230" s="202"/>
      <c r="BD230" s="202">
        <v>0</v>
      </c>
    </row>
    <row r="231" spans="2:56" ht="57" thickBot="1" x14ac:dyDescent="0.3">
      <c r="B231" s="148">
        <v>228</v>
      </c>
      <c r="C231" s="189" t="s">
        <v>29894</v>
      </c>
      <c r="D231" s="189" t="s">
        <v>1634</v>
      </c>
      <c r="E231" s="190">
        <v>384304</v>
      </c>
      <c r="F231" s="191" t="s">
        <v>1635</v>
      </c>
      <c r="G231" s="174" t="s">
        <v>28164</v>
      </c>
      <c r="H231" s="174" t="s">
        <v>28164</v>
      </c>
      <c r="I231" s="174" t="s">
        <v>28164</v>
      </c>
      <c r="J231" s="174" t="s">
        <v>28164</v>
      </c>
      <c r="K231" s="174" t="s">
        <v>28164</v>
      </c>
      <c r="L231" s="174" t="s">
        <v>28164</v>
      </c>
      <c r="M231" s="174" t="s">
        <v>28164</v>
      </c>
      <c r="N231" s="174" t="s">
        <v>28164</v>
      </c>
      <c r="O231" s="174" t="s">
        <v>28164</v>
      </c>
      <c r="P231" s="174" t="s">
        <v>28164</v>
      </c>
      <c r="R231" s="148">
        <v>228</v>
      </c>
      <c r="S231" s="189" t="s">
        <v>29894</v>
      </c>
      <c r="T231" s="189" t="s">
        <v>1634</v>
      </c>
      <c r="U231" s="190">
        <v>384304</v>
      </c>
      <c r="V231" s="191" t="s">
        <v>1635</v>
      </c>
      <c r="W231" s="194" t="s">
        <v>26767</v>
      </c>
      <c r="X231" s="194" t="s">
        <v>26766</v>
      </c>
      <c r="Y231" s="195">
        <v>2551842.5635349215</v>
      </c>
      <c r="Z231" s="213"/>
      <c r="AA231" s="213"/>
      <c r="AB231" s="116">
        <f t="shared" si="21"/>
        <v>0</v>
      </c>
      <c r="AC231" s="148">
        <v>228</v>
      </c>
      <c r="AD231" s="189" t="s">
        <v>29894</v>
      </c>
      <c r="AE231" s="189" t="s">
        <v>1634</v>
      </c>
      <c r="AF231" s="190">
        <v>384304</v>
      </c>
      <c r="AG231" s="191" t="s">
        <v>1635</v>
      </c>
      <c r="AH231" s="153" t="s">
        <v>28681</v>
      </c>
      <c r="AI231" s="153" t="s">
        <v>28681</v>
      </c>
      <c r="AJ231" s="174" t="str">
        <f t="shared" si="22"/>
        <v>NO SE CONTRATO</v>
      </c>
      <c r="AK231" s="174">
        <f t="shared" si="23"/>
        <v>2551842.5635349215</v>
      </c>
      <c r="AL231" s="172">
        <f t="shared" si="24"/>
        <v>2551842.5635349215</v>
      </c>
      <c r="AN231" s="148">
        <v>228</v>
      </c>
      <c r="AO231" s="189">
        <v>384304</v>
      </c>
      <c r="AP231" s="189" t="s">
        <v>1634</v>
      </c>
      <c r="AQ231" s="189" t="s">
        <v>1634</v>
      </c>
      <c r="AR231" s="191" t="s">
        <v>1635</v>
      </c>
      <c r="AS231" s="194" t="s">
        <v>26767</v>
      </c>
      <c r="AT231" s="194" t="s">
        <v>26766</v>
      </c>
      <c r="AU231" s="169">
        <f t="shared" si="25"/>
        <v>2551842.5635349215</v>
      </c>
      <c r="AW231" s="201">
        <v>228</v>
      </c>
      <c r="AX231" s="201">
        <v>389106</v>
      </c>
      <c r="AY231" s="200" t="s">
        <v>1712</v>
      </c>
      <c r="AZ231" s="202"/>
      <c r="BA231" s="202"/>
      <c r="BB231" s="202"/>
      <c r="BC231" s="202"/>
      <c r="BD231" s="202">
        <v>0</v>
      </c>
    </row>
    <row r="232" spans="2:56" ht="34.5" thickBot="1" x14ac:dyDescent="0.3">
      <c r="B232" s="148">
        <v>229</v>
      </c>
      <c r="C232" s="139" t="s">
        <v>28568</v>
      </c>
      <c r="D232" s="139">
        <v>384501</v>
      </c>
      <c r="E232" s="156">
        <v>384501</v>
      </c>
      <c r="F232" s="140" t="s">
        <v>28569</v>
      </c>
      <c r="G232" s="173">
        <v>1667635</v>
      </c>
      <c r="H232" s="173">
        <v>2014931</v>
      </c>
      <c r="I232" s="173">
        <v>1829895</v>
      </c>
      <c r="J232" s="173">
        <v>2023227</v>
      </c>
      <c r="K232" s="173">
        <v>1925050</v>
      </c>
      <c r="L232" s="173">
        <v>2023228</v>
      </c>
      <c r="M232" s="173" t="s">
        <v>28164</v>
      </c>
      <c r="N232" s="173" t="s">
        <v>28164</v>
      </c>
      <c r="O232" s="173">
        <v>2021303</v>
      </c>
      <c r="P232" s="173">
        <f>+O232</f>
        <v>2021303</v>
      </c>
      <c r="Q232" s="167"/>
      <c r="R232" s="148">
        <v>229</v>
      </c>
      <c r="S232" s="139" t="s">
        <v>28568</v>
      </c>
      <c r="T232" s="139">
        <v>384501</v>
      </c>
      <c r="U232" s="156">
        <v>384501</v>
      </c>
      <c r="V232" s="140" t="s">
        <v>28569</v>
      </c>
      <c r="W232" s="143" t="s">
        <v>26700</v>
      </c>
      <c r="X232" s="143" t="s">
        <v>26727</v>
      </c>
      <c r="Y232" s="177">
        <v>2021302.5102922679</v>
      </c>
      <c r="Z232" s="212"/>
      <c r="AA232" s="212"/>
      <c r="AB232" s="116">
        <f t="shared" si="21"/>
        <v>0</v>
      </c>
      <c r="AC232" s="148">
        <v>229</v>
      </c>
      <c r="AD232" s="139" t="s">
        <v>28568</v>
      </c>
      <c r="AE232" s="139">
        <v>384501</v>
      </c>
      <c r="AF232" s="156">
        <v>384501</v>
      </c>
      <c r="AG232" s="140" t="s">
        <v>28569</v>
      </c>
      <c r="AH232" s="139" t="s">
        <v>28681</v>
      </c>
      <c r="AI232" s="139" t="s">
        <v>28681</v>
      </c>
      <c r="AJ232" s="173">
        <f t="shared" si="22"/>
        <v>2021303</v>
      </c>
      <c r="AK232" s="173">
        <f t="shared" si="23"/>
        <v>2021302.5102922679</v>
      </c>
      <c r="AL232" s="172">
        <f t="shared" si="24"/>
        <v>2021302.5102922679</v>
      </c>
      <c r="AN232" s="148">
        <v>229</v>
      </c>
      <c r="AO232" s="139" t="s">
        <v>28568</v>
      </c>
      <c r="AP232" s="139">
        <v>384501</v>
      </c>
      <c r="AQ232" s="139">
        <v>384501</v>
      </c>
      <c r="AR232" s="140" t="s">
        <v>28569</v>
      </c>
      <c r="AS232" s="143" t="s">
        <v>26700</v>
      </c>
      <c r="AT232" s="143" t="s">
        <v>26727</v>
      </c>
      <c r="AU232" s="169">
        <f t="shared" si="25"/>
        <v>2021302.5102922679</v>
      </c>
      <c r="AW232" s="201">
        <v>229</v>
      </c>
      <c r="AX232" s="201">
        <v>389107</v>
      </c>
      <c r="AY232" s="200" t="s">
        <v>1714</v>
      </c>
      <c r="AZ232" s="202"/>
      <c r="BA232" s="202"/>
      <c r="BB232" s="202">
        <v>962000</v>
      </c>
      <c r="BC232" s="202"/>
      <c r="BD232" s="202">
        <v>962000</v>
      </c>
    </row>
    <row r="233" spans="2:56" ht="34.5" thickBot="1" x14ac:dyDescent="0.3">
      <c r="B233" s="148">
        <v>230</v>
      </c>
      <c r="C233" s="189" t="s">
        <v>29895</v>
      </c>
      <c r="D233" s="189" t="s">
        <v>1636</v>
      </c>
      <c r="E233" s="190">
        <v>384801</v>
      </c>
      <c r="F233" s="191" t="s">
        <v>1637</v>
      </c>
      <c r="G233" s="174" t="s">
        <v>28164</v>
      </c>
      <c r="H233" s="174" t="s">
        <v>28164</v>
      </c>
      <c r="I233" s="174" t="s">
        <v>28164</v>
      </c>
      <c r="J233" s="174" t="s">
        <v>28164</v>
      </c>
      <c r="K233" s="174" t="s">
        <v>28164</v>
      </c>
      <c r="L233" s="174" t="s">
        <v>28164</v>
      </c>
      <c r="M233" s="174" t="s">
        <v>28164</v>
      </c>
      <c r="N233" s="174" t="s">
        <v>28164</v>
      </c>
      <c r="O233" s="174" t="s">
        <v>28164</v>
      </c>
      <c r="P233" s="174" t="s">
        <v>28164</v>
      </c>
      <c r="R233" s="148">
        <v>230</v>
      </c>
      <c r="S233" s="189" t="s">
        <v>29895</v>
      </c>
      <c r="T233" s="189" t="s">
        <v>1636</v>
      </c>
      <c r="U233" s="190">
        <v>384801</v>
      </c>
      <c r="V233" s="191" t="s">
        <v>1637</v>
      </c>
      <c r="W233" s="194" t="s">
        <v>26767</v>
      </c>
      <c r="X233" s="194" t="s">
        <v>26766</v>
      </c>
      <c r="Y233" s="195">
        <v>2243879.104086102</v>
      </c>
      <c r="Z233" s="213"/>
      <c r="AA233" s="213"/>
      <c r="AB233" s="116">
        <f t="shared" si="21"/>
        <v>0</v>
      </c>
      <c r="AC233" s="148">
        <v>230</v>
      </c>
      <c r="AD233" s="189" t="s">
        <v>29895</v>
      </c>
      <c r="AE233" s="189" t="s">
        <v>1636</v>
      </c>
      <c r="AF233" s="190">
        <v>384801</v>
      </c>
      <c r="AG233" s="191" t="s">
        <v>1637</v>
      </c>
      <c r="AH233" s="153" t="s">
        <v>28681</v>
      </c>
      <c r="AI233" s="153" t="s">
        <v>28681</v>
      </c>
      <c r="AJ233" s="174" t="str">
        <f t="shared" si="22"/>
        <v>NO SE CONTRATO</v>
      </c>
      <c r="AK233" s="174">
        <f t="shared" si="23"/>
        <v>2243879.104086102</v>
      </c>
      <c r="AL233" s="172">
        <f t="shared" si="24"/>
        <v>2243879.104086102</v>
      </c>
      <c r="AN233" s="148">
        <v>230</v>
      </c>
      <c r="AO233" s="189">
        <v>384801</v>
      </c>
      <c r="AP233" s="189" t="s">
        <v>1636</v>
      </c>
      <c r="AQ233" s="189" t="s">
        <v>1636</v>
      </c>
      <c r="AR233" s="191" t="s">
        <v>1637</v>
      </c>
      <c r="AS233" s="194" t="s">
        <v>26767</v>
      </c>
      <c r="AT233" s="194" t="s">
        <v>26766</v>
      </c>
      <c r="AU233" s="169">
        <f t="shared" si="25"/>
        <v>2243879.104086102</v>
      </c>
      <c r="AW233" s="201">
        <v>230</v>
      </c>
      <c r="AX233" s="201">
        <v>391701</v>
      </c>
      <c r="AY233" s="200" t="s">
        <v>1716</v>
      </c>
      <c r="AZ233" s="202"/>
      <c r="BA233" s="202"/>
      <c r="BB233" s="202">
        <v>1410600</v>
      </c>
      <c r="BC233" s="202"/>
      <c r="BD233" s="202">
        <v>1410600</v>
      </c>
    </row>
    <row r="234" spans="2:56" ht="34.5" thickBot="1" x14ac:dyDescent="0.3">
      <c r="B234" s="148">
        <v>231</v>
      </c>
      <c r="C234" s="189" t="s">
        <v>29896</v>
      </c>
      <c r="D234" s="189" t="s">
        <v>1638</v>
      </c>
      <c r="E234" s="190">
        <v>384802</v>
      </c>
      <c r="F234" s="191" t="s">
        <v>1639</v>
      </c>
      <c r="G234" s="174" t="s">
        <v>28164</v>
      </c>
      <c r="H234" s="174" t="s">
        <v>28164</v>
      </c>
      <c r="I234" s="174" t="s">
        <v>28164</v>
      </c>
      <c r="J234" s="174" t="s">
        <v>28164</v>
      </c>
      <c r="K234" s="174" t="s">
        <v>28164</v>
      </c>
      <c r="L234" s="174" t="s">
        <v>28164</v>
      </c>
      <c r="M234" s="174" t="s">
        <v>28164</v>
      </c>
      <c r="N234" s="174" t="s">
        <v>28164</v>
      </c>
      <c r="O234" s="174" t="s">
        <v>28164</v>
      </c>
      <c r="P234" s="174" t="s">
        <v>28164</v>
      </c>
      <c r="R234" s="148">
        <v>231</v>
      </c>
      <c r="S234" s="189" t="s">
        <v>29896</v>
      </c>
      <c r="T234" s="189" t="s">
        <v>1638</v>
      </c>
      <c r="U234" s="190">
        <v>384802</v>
      </c>
      <c r="V234" s="191" t="s">
        <v>1639</v>
      </c>
      <c r="W234" s="194" t="s">
        <v>26767</v>
      </c>
      <c r="X234" s="194" t="s">
        <v>26766</v>
      </c>
      <c r="Y234" s="195">
        <v>2243879.104086102</v>
      </c>
      <c r="Z234" s="213"/>
      <c r="AA234" s="213"/>
      <c r="AB234" s="116">
        <f t="shared" si="21"/>
        <v>0</v>
      </c>
      <c r="AC234" s="148">
        <v>231</v>
      </c>
      <c r="AD234" s="189" t="s">
        <v>29896</v>
      </c>
      <c r="AE234" s="189" t="s">
        <v>1638</v>
      </c>
      <c r="AF234" s="190">
        <v>384802</v>
      </c>
      <c r="AG234" s="191" t="s">
        <v>1639</v>
      </c>
      <c r="AH234" s="153" t="s">
        <v>28681</v>
      </c>
      <c r="AI234" s="153" t="s">
        <v>28681</v>
      </c>
      <c r="AJ234" s="174" t="str">
        <f t="shared" si="22"/>
        <v>NO SE CONTRATO</v>
      </c>
      <c r="AK234" s="174">
        <f t="shared" si="23"/>
        <v>2243879.104086102</v>
      </c>
      <c r="AL234" s="172">
        <f t="shared" si="24"/>
        <v>2243879.104086102</v>
      </c>
      <c r="AN234" s="148">
        <v>231</v>
      </c>
      <c r="AO234" s="189">
        <v>384802</v>
      </c>
      <c r="AP234" s="189" t="s">
        <v>1638</v>
      </c>
      <c r="AQ234" s="189" t="s">
        <v>1638</v>
      </c>
      <c r="AR234" s="191" t="s">
        <v>1639</v>
      </c>
      <c r="AS234" s="194" t="s">
        <v>26767</v>
      </c>
      <c r="AT234" s="194" t="s">
        <v>26766</v>
      </c>
      <c r="AU234" s="169">
        <f t="shared" si="25"/>
        <v>2243879.104086102</v>
      </c>
      <c r="AW234" s="201">
        <v>231</v>
      </c>
      <c r="AX234" s="201">
        <v>391702</v>
      </c>
      <c r="AY234" s="200" t="s">
        <v>1718</v>
      </c>
      <c r="AZ234" s="202"/>
      <c r="BA234" s="202"/>
      <c r="BB234" s="202">
        <v>1410600</v>
      </c>
      <c r="BC234" s="202"/>
      <c r="BD234" s="202">
        <v>1410600</v>
      </c>
    </row>
    <row r="235" spans="2:56" ht="34.5" thickBot="1" x14ac:dyDescent="0.3">
      <c r="B235" s="148">
        <v>232</v>
      </c>
      <c r="C235" s="189" t="s">
        <v>29897</v>
      </c>
      <c r="D235" s="189" t="s">
        <v>1640</v>
      </c>
      <c r="E235" s="190">
        <v>384803</v>
      </c>
      <c r="F235" s="191" t="s">
        <v>1641</v>
      </c>
      <c r="G235" s="174" t="s">
        <v>28164</v>
      </c>
      <c r="H235" s="174" t="s">
        <v>28164</v>
      </c>
      <c r="I235" s="174" t="s">
        <v>28164</v>
      </c>
      <c r="J235" s="174" t="s">
        <v>28164</v>
      </c>
      <c r="K235" s="174" t="s">
        <v>28164</v>
      </c>
      <c r="L235" s="174" t="s">
        <v>28164</v>
      </c>
      <c r="M235" s="174" t="s">
        <v>28164</v>
      </c>
      <c r="N235" s="174" t="s">
        <v>28164</v>
      </c>
      <c r="O235" s="174" t="s">
        <v>28164</v>
      </c>
      <c r="P235" s="174" t="s">
        <v>28164</v>
      </c>
      <c r="R235" s="148">
        <v>232</v>
      </c>
      <c r="S235" s="189" t="s">
        <v>29897</v>
      </c>
      <c r="T235" s="189" t="s">
        <v>1640</v>
      </c>
      <c r="U235" s="190">
        <v>384803</v>
      </c>
      <c r="V235" s="191" t="s">
        <v>1641</v>
      </c>
      <c r="W235" s="194" t="s">
        <v>26767</v>
      </c>
      <c r="X235" s="194" t="s">
        <v>26766</v>
      </c>
      <c r="Y235" s="195">
        <v>2243879.104086102</v>
      </c>
      <c r="Z235" s="213"/>
      <c r="AA235" s="213"/>
      <c r="AB235" s="116">
        <f t="shared" si="21"/>
        <v>0</v>
      </c>
      <c r="AC235" s="148">
        <v>232</v>
      </c>
      <c r="AD235" s="189" t="s">
        <v>29897</v>
      </c>
      <c r="AE235" s="189" t="s">
        <v>1640</v>
      </c>
      <c r="AF235" s="190">
        <v>384803</v>
      </c>
      <c r="AG235" s="191" t="s">
        <v>1641</v>
      </c>
      <c r="AH235" s="153" t="s">
        <v>28681</v>
      </c>
      <c r="AI235" s="153" t="s">
        <v>28681</v>
      </c>
      <c r="AJ235" s="174" t="str">
        <f t="shared" si="22"/>
        <v>NO SE CONTRATO</v>
      </c>
      <c r="AK235" s="174">
        <f t="shared" si="23"/>
        <v>2243879.104086102</v>
      </c>
      <c r="AL235" s="172">
        <f t="shared" si="24"/>
        <v>2243879.104086102</v>
      </c>
      <c r="AN235" s="148">
        <v>232</v>
      </c>
      <c r="AO235" s="189">
        <v>384803</v>
      </c>
      <c r="AP235" s="189" t="s">
        <v>1640</v>
      </c>
      <c r="AQ235" s="189" t="s">
        <v>1640</v>
      </c>
      <c r="AR235" s="191" t="s">
        <v>1641</v>
      </c>
      <c r="AS235" s="194" t="s">
        <v>26767</v>
      </c>
      <c r="AT235" s="194" t="s">
        <v>26766</v>
      </c>
      <c r="AU235" s="169">
        <f t="shared" si="25"/>
        <v>2243879.104086102</v>
      </c>
      <c r="AW235" s="201">
        <v>232</v>
      </c>
      <c r="AX235" s="201">
        <v>391703</v>
      </c>
      <c r="AY235" s="200" t="s">
        <v>1720</v>
      </c>
      <c r="AZ235" s="202"/>
      <c r="BA235" s="202"/>
      <c r="BB235" s="202">
        <v>1410600</v>
      </c>
      <c r="BC235" s="202"/>
      <c r="BD235" s="202">
        <v>1410600</v>
      </c>
    </row>
    <row r="236" spans="2:56" ht="79.5" thickBot="1" x14ac:dyDescent="0.3">
      <c r="B236" s="148">
        <v>233</v>
      </c>
      <c r="C236" s="189" t="s">
        <v>29898</v>
      </c>
      <c r="D236" s="189" t="s">
        <v>1642</v>
      </c>
      <c r="E236" s="190">
        <v>384901</v>
      </c>
      <c r="F236" s="191" t="s">
        <v>1643</v>
      </c>
      <c r="G236" s="174" t="s">
        <v>28164</v>
      </c>
      <c r="H236" s="174" t="s">
        <v>28164</v>
      </c>
      <c r="I236" s="174" t="s">
        <v>28164</v>
      </c>
      <c r="J236" s="174" t="s">
        <v>28164</v>
      </c>
      <c r="K236" s="174" t="s">
        <v>28164</v>
      </c>
      <c r="L236" s="174" t="s">
        <v>28164</v>
      </c>
      <c r="M236" s="174" t="s">
        <v>28164</v>
      </c>
      <c r="N236" s="174" t="s">
        <v>28164</v>
      </c>
      <c r="O236" s="174" t="s">
        <v>28164</v>
      </c>
      <c r="P236" s="174" t="s">
        <v>28164</v>
      </c>
      <c r="R236" s="148">
        <v>233</v>
      </c>
      <c r="S236" s="189" t="s">
        <v>29898</v>
      </c>
      <c r="T236" s="189" t="s">
        <v>1642</v>
      </c>
      <c r="U236" s="190">
        <v>384901</v>
      </c>
      <c r="V236" s="191" t="s">
        <v>1643</v>
      </c>
      <c r="W236" s="194" t="s">
        <v>26767</v>
      </c>
      <c r="X236" s="194" t="s">
        <v>26766</v>
      </c>
      <c r="Y236" s="195">
        <v>2021302.5102922679</v>
      </c>
      <c r="Z236" s="213"/>
      <c r="AA236" s="213"/>
      <c r="AB236" s="116">
        <f t="shared" si="21"/>
        <v>0</v>
      </c>
      <c r="AC236" s="148">
        <v>233</v>
      </c>
      <c r="AD236" s="189" t="s">
        <v>29898</v>
      </c>
      <c r="AE236" s="189" t="s">
        <v>1642</v>
      </c>
      <c r="AF236" s="190">
        <v>384901</v>
      </c>
      <c r="AG236" s="191" t="s">
        <v>1643</v>
      </c>
      <c r="AH236" s="153" t="s">
        <v>28681</v>
      </c>
      <c r="AI236" s="153" t="s">
        <v>28681</v>
      </c>
      <c r="AJ236" s="174" t="str">
        <f t="shared" si="22"/>
        <v>NO SE CONTRATO</v>
      </c>
      <c r="AK236" s="174">
        <f t="shared" si="23"/>
        <v>2021302.5102922679</v>
      </c>
      <c r="AL236" s="172">
        <f t="shared" si="24"/>
        <v>2021302.5102922679</v>
      </c>
      <c r="AN236" s="148">
        <v>233</v>
      </c>
      <c r="AO236" s="189">
        <v>384901</v>
      </c>
      <c r="AP236" s="189" t="s">
        <v>1642</v>
      </c>
      <c r="AQ236" s="189" t="s">
        <v>1642</v>
      </c>
      <c r="AR236" s="191" t="s">
        <v>1643</v>
      </c>
      <c r="AS236" s="194" t="s">
        <v>26767</v>
      </c>
      <c r="AT236" s="194" t="s">
        <v>26766</v>
      </c>
      <c r="AU236" s="169">
        <f t="shared" si="25"/>
        <v>2021302.5102922679</v>
      </c>
      <c r="AW236" s="201">
        <v>233</v>
      </c>
      <c r="AX236" s="201">
        <v>391704</v>
      </c>
      <c r="AY236" s="200" t="s">
        <v>1722</v>
      </c>
      <c r="AZ236" s="202"/>
      <c r="BA236" s="202"/>
      <c r="BB236" s="202">
        <v>7427000</v>
      </c>
      <c r="BC236" s="202"/>
      <c r="BD236" s="202">
        <v>7427000</v>
      </c>
    </row>
    <row r="237" spans="2:56" ht="57" thickBot="1" x14ac:dyDescent="0.3">
      <c r="B237" s="148">
        <v>234</v>
      </c>
      <c r="C237" s="189" t="s">
        <v>29899</v>
      </c>
      <c r="D237" s="189" t="s">
        <v>1644</v>
      </c>
      <c r="E237" s="190">
        <v>384902</v>
      </c>
      <c r="F237" s="191" t="s">
        <v>1645</v>
      </c>
      <c r="G237" s="174" t="s">
        <v>28164</v>
      </c>
      <c r="H237" s="174" t="s">
        <v>28164</v>
      </c>
      <c r="I237" s="174" t="s">
        <v>28164</v>
      </c>
      <c r="J237" s="174" t="s">
        <v>28164</v>
      </c>
      <c r="K237" s="174" t="s">
        <v>28164</v>
      </c>
      <c r="L237" s="174" t="s">
        <v>28164</v>
      </c>
      <c r="M237" s="174" t="s">
        <v>28164</v>
      </c>
      <c r="N237" s="174" t="s">
        <v>28164</v>
      </c>
      <c r="O237" s="174" t="s">
        <v>28164</v>
      </c>
      <c r="P237" s="174" t="s">
        <v>28164</v>
      </c>
      <c r="R237" s="148">
        <v>234</v>
      </c>
      <c r="S237" s="189" t="s">
        <v>29899</v>
      </c>
      <c r="T237" s="189" t="s">
        <v>1644</v>
      </c>
      <c r="U237" s="190">
        <v>384902</v>
      </c>
      <c r="V237" s="191" t="s">
        <v>1645</v>
      </c>
      <c r="W237" s="194" t="s">
        <v>26767</v>
      </c>
      <c r="X237" s="194" t="s">
        <v>26766</v>
      </c>
      <c r="Y237" s="195">
        <v>2243879.104086102</v>
      </c>
      <c r="Z237" s="213"/>
      <c r="AA237" s="213"/>
      <c r="AB237" s="116">
        <f t="shared" si="21"/>
        <v>0</v>
      </c>
      <c r="AC237" s="148">
        <v>234</v>
      </c>
      <c r="AD237" s="189" t="s">
        <v>29899</v>
      </c>
      <c r="AE237" s="189" t="s">
        <v>1644</v>
      </c>
      <c r="AF237" s="190">
        <v>384902</v>
      </c>
      <c r="AG237" s="191" t="s">
        <v>1645</v>
      </c>
      <c r="AH237" s="153" t="s">
        <v>28681</v>
      </c>
      <c r="AI237" s="153" t="s">
        <v>28681</v>
      </c>
      <c r="AJ237" s="174" t="str">
        <f t="shared" si="22"/>
        <v>NO SE CONTRATO</v>
      </c>
      <c r="AK237" s="174">
        <f t="shared" si="23"/>
        <v>2243879.104086102</v>
      </c>
      <c r="AL237" s="172">
        <f t="shared" si="24"/>
        <v>2243879.104086102</v>
      </c>
      <c r="AN237" s="148">
        <v>234</v>
      </c>
      <c r="AO237" s="189">
        <v>384902</v>
      </c>
      <c r="AP237" s="189" t="s">
        <v>1644</v>
      </c>
      <c r="AQ237" s="189" t="s">
        <v>1644</v>
      </c>
      <c r="AR237" s="191" t="s">
        <v>1645</v>
      </c>
      <c r="AS237" s="194" t="s">
        <v>26767</v>
      </c>
      <c r="AT237" s="194" t="s">
        <v>26766</v>
      </c>
      <c r="AU237" s="169">
        <f t="shared" si="25"/>
        <v>2243879.104086102</v>
      </c>
      <c r="AW237" s="201">
        <v>234</v>
      </c>
      <c r="AX237" s="201">
        <v>392601</v>
      </c>
      <c r="AY237" s="200" t="s">
        <v>1724</v>
      </c>
      <c r="AZ237" s="202"/>
      <c r="BA237" s="202"/>
      <c r="BB237" s="202">
        <v>1057950</v>
      </c>
      <c r="BC237" s="202"/>
      <c r="BD237" s="202">
        <v>1057950</v>
      </c>
    </row>
    <row r="238" spans="2:56" ht="79.5" thickBot="1" x14ac:dyDescent="0.3">
      <c r="B238" s="148">
        <v>235</v>
      </c>
      <c r="C238" s="139" t="s">
        <v>28570</v>
      </c>
      <c r="D238" s="139">
        <v>385120</v>
      </c>
      <c r="E238" s="156">
        <v>385120</v>
      </c>
      <c r="F238" s="140" t="s">
        <v>291</v>
      </c>
      <c r="G238" s="173">
        <v>10443968</v>
      </c>
      <c r="H238" s="173">
        <v>12618992</v>
      </c>
      <c r="I238" s="173">
        <v>11460166</v>
      </c>
      <c r="J238" s="173">
        <v>12670955</v>
      </c>
      <c r="K238" s="173">
        <v>12056095</v>
      </c>
      <c r="L238" s="173">
        <v>12670956</v>
      </c>
      <c r="M238" s="173" t="s">
        <v>28164</v>
      </c>
      <c r="N238" s="173" t="s">
        <v>28164</v>
      </c>
      <c r="O238" s="173">
        <v>6294116</v>
      </c>
      <c r="P238" s="173">
        <f>+O238</f>
        <v>6294116</v>
      </c>
      <c r="Q238" s="167"/>
      <c r="R238" s="148">
        <v>235</v>
      </c>
      <c r="S238" s="139" t="s">
        <v>28570</v>
      </c>
      <c r="T238" s="139">
        <v>385120</v>
      </c>
      <c r="U238" s="156">
        <v>385120</v>
      </c>
      <c r="V238" s="140" t="s">
        <v>291</v>
      </c>
      <c r="W238" s="143" t="s">
        <v>26708</v>
      </c>
      <c r="X238" s="144"/>
      <c r="Y238" s="177">
        <v>6294115.9520415384</v>
      </c>
      <c r="Z238" s="212"/>
      <c r="AA238" s="212"/>
      <c r="AB238" s="116">
        <f t="shared" si="21"/>
        <v>0</v>
      </c>
      <c r="AC238" s="148">
        <v>235</v>
      </c>
      <c r="AD238" s="139" t="s">
        <v>28570</v>
      </c>
      <c r="AE238" s="139">
        <v>385120</v>
      </c>
      <c r="AF238" s="156">
        <v>385120</v>
      </c>
      <c r="AG238" s="140" t="s">
        <v>291</v>
      </c>
      <c r="AH238" s="139" t="s">
        <v>28681</v>
      </c>
      <c r="AI238" s="139" t="s">
        <v>28681</v>
      </c>
      <c r="AJ238" s="173">
        <f t="shared" si="22"/>
        <v>6294116</v>
      </c>
      <c r="AK238" s="173">
        <f t="shared" si="23"/>
        <v>6294115.9520415384</v>
      </c>
      <c r="AL238" s="172">
        <f t="shared" si="24"/>
        <v>6294115.9520415384</v>
      </c>
      <c r="AN238" s="148">
        <v>235</v>
      </c>
      <c r="AO238" s="139" t="s">
        <v>28570</v>
      </c>
      <c r="AP238" s="139">
        <v>385120</v>
      </c>
      <c r="AQ238" s="139">
        <v>385120</v>
      </c>
      <c r="AR238" s="140" t="s">
        <v>291</v>
      </c>
      <c r="AS238" s="143" t="s">
        <v>26708</v>
      </c>
      <c r="AT238" s="144"/>
      <c r="AU238" s="169">
        <f t="shared" si="25"/>
        <v>6294115.9520415384</v>
      </c>
      <c r="AW238" s="201">
        <v>235</v>
      </c>
      <c r="AX238" s="201">
        <v>392602</v>
      </c>
      <c r="AY238" s="200" t="s">
        <v>1726</v>
      </c>
      <c r="AZ238" s="202"/>
      <c r="BA238" s="202"/>
      <c r="BB238" s="202">
        <v>1269540</v>
      </c>
      <c r="BC238" s="202"/>
      <c r="BD238" s="202">
        <v>1269540</v>
      </c>
    </row>
    <row r="239" spans="2:56" ht="57" thickBot="1" x14ac:dyDescent="0.3">
      <c r="B239" s="148">
        <v>236</v>
      </c>
      <c r="C239" s="189" t="s">
        <v>29900</v>
      </c>
      <c r="D239" s="189" t="s">
        <v>1646</v>
      </c>
      <c r="E239" s="190">
        <v>385301</v>
      </c>
      <c r="F239" s="191" t="s">
        <v>1647</v>
      </c>
      <c r="G239" s="174" t="s">
        <v>28164</v>
      </c>
      <c r="H239" s="174" t="s">
        <v>28164</v>
      </c>
      <c r="I239" s="174" t="s">
        <v>28164</v>
      </c>
      <c r="J239" s="174" t="s">
        <v>28164</v>
      </c>
      <c r="K239" s="174" t="s">
        <v>28164</v>
      </c>
      <c r="L239" s="174" t="s">
        <v>28164</v>
      </c>
      <c r="M239" s="174" t="s">
        <v>28164</v>
      </c>
      <c r="N239" s="174" t="s">
        <v>28164</v>
      </c>
      <c r="O239" s="174" t="s">
        <v>28164</v>
      </c>
      <c r="P239" s="174" t="s">
        <v>28164</v>
      </c>
      <c r="R239" s="148">
        <v>236</v>
      </c>
      <c r="S239" s="189" t="s">
        <v>29900</v>
      </c>
      <c r="T239" s="189" t="s">
        <v>1646</v>
      </c>
      <c r="U239" s="190">
        <v>385301</v>
      </c>
      <c r="V239" s="191" t="s">
        <v>1647</v>
      </c>
      <c r="W239" s="194" t="s">
        <v>26764</v>
      </c>
      <c r="X239" s="194" t="s">
        <v>26765</v>
      </c>
      <c r="Y239" s="195">
        <v>1355118.4914485398</v>
      </c>
      <c r="Z239" s="213"/>
      <c r="AA239" s="213"/>
      <c r="AB239" s="116">
        <f t="shared" si="21"/>
        <v>0</v>
      </c>
      <c r="AC239" s="148">
        <v>236</v>
      </c>
      <c r="AD239" s="189" t="s">
        <v>29900</v>
      </c>
      <c r="AE239" s="189" t="s">
        <v>1646</v>
      </c>
      <c r="AF239" s="190">
        <v>385301</v>
      </c>
      <c r="AG239" s="191" t="s">
        <v>1647</v>
      </c>
      <c r="AH239" s="153" t="s">
        <v>28681</v>
      </c>
      <c r="AI239" s="153" t="s">
        <v>28681</v>
      </c>
      <c r="AJ239" s="174" t="str">
        <f t="shared" si="22"/>
        <v>NO SE CONTRATO</v>
      </c>
      <c r="AK239" s="174">
        <f t="shared" si="23"/>
        <v>1355118.4914485398</v>
      </c>
      <c r="AL239" s="172">
        <f t="shared" si="24"/>
        <v>1355118.4914485398</v>
      </c>
      <c r="AN239" s="148">
        <v>236</v>
      </c>
      <c r="AO239" s="189">
        <v>385301</v>
      </c>
      <c r="AP239" s="189" t="s">
        <v>1646</v>
      </c>
      <c r="AQ239" s="189" t="s">
        <v>1646</v>
      </c>
      <c r="AR239" s="191" t="s">
        <v>1647</v>
      </c>
      <c r="AS239" s="194" t="s">
        <v>26764</v>
      </c>
      <c r="AT239" s="194" t="s">
        <v>26765</v>
      </c>
      <c r="AU239" s="169">
        <f t="shared" si="25"/>
        <v>1355118.4914485398</v>
      </c>
      <c r="AW239" s="201">
        <v>236</v>
      </c>
      <c r="AX239" s="201">
        <v>392603</v>
      </c>
      <c r="AY239" s="200" t="s">
        <v>1728</v>
      </c>
      <c r="AZ239" s="202"/>
      <c r="BA239" s="202"/>
      <c r="BB239" s="202">
        <v>1763250</v>
      </c>
      <c r="BC239" s="202"/>
      <c r="BD239" s="202">
        <v>1763250</v>
      </c>
    </row>
    <row r="240" spans="2:56" ht="45.75" thickBot="1" x14ac:dyDescent="0.3">
      <c r="B240" s="148">
        <v>237</v>
      </c>
      <c r="C240" s="189" t="s">
        <v>29901</v>
      </c>
      <c r="D240" s="189" t="s">
        <v>1648</v>
      </c>
      <c r="E240" s="190">
        <v>385302</v>
      </c>
      <c r="F240" s="191" t="s">
        <v>1649</v>
      </c>
      <c r="G240" s="174" t="s">
        <v>28164</v>
      </c>
      <c r="H240" s="174" t="s">
        <v>28164</v>
      </c>
      <c r="I240" s="174" t="s">
        <v>28164</v>
      </c>
      <c r="J240" s="174" t="s">
        <v>28164</v>
      </c>
      <c r="K240" s="174" t="s">
        <v>28164</v>
      </c>
      <c r="L240" s="174" t="s">
        <v>28164</v>
      </c>
      <c r="M240" s="174" t="s">
        <v>28164</v>
      </c>
      <c r="N240" s="174" t="s">
        <v>28164</v>
      </c>
      <c r="O240" s="174" t="s">
        <v>28164</v>
      </c>
      <c r="P240" s="174" t="s">
        <v>28164</v>
      </c>
      <c r="R240" s="148">
        <v>237</v>
      </c>
      <c r="S240" s="189" t="s">
        <v>29901</v>
      </c>
      <c r="T240" s="189" t="s">
        <v>1648</v>
      </c>
      <c r="U240" s="190">
        <v>385302</v>
      </c>
      <c r="V240" s="191" t="s">
        <v>1649</v>
      </c>
      <c r="W240" s="194" t="s">
        <v>26764</v>
      </c>
      <c r="X240" s="194" t="s">
        <v>26765</v>
      </c>
      <c r="Y240" s="195">
        <v>1471129.9516553218</v>
      </c>
      <c r="Z240" s="213"/>
      <c r="AA240" s="213"/>
      <c r="AB240" s="116">
        <f t="shared" si="21"/>
        <v>0</v>
      </c>
      <c r="AC240" s="148">
        <v>237</v>
      </c>
      <c r="AD240" s="189" t="s">
        <v>29901</v>
      </c>
      <c r="AE240" s="189" t="s">
        <v>1648</v>
      </c>
      <c r="AF240" s="190">
        <v>385302</v>
      </c>
      <c r="AG240" s="191" t="s">
        <v>1649</v>
      </c>
      <c r="AH240" s="153" t="s">
        <v>28681</v>
      </c>
      <c r="AI240" s="153" t="s">
        <v>28681</v>
      </c>
      <c r="AJ240" s="174" t="str">
        <f t="shared" si="22"/>
        <v>NO SE CONTRATO</v>
      </c>
      <c r="AK240" s="174">
        <f t="shared" si="23"/>
        <v>1471129.9516553218</v>
      </c>
      <c r="AL240" s="172">
        <f t="shared" si="24"/>
        <v>1471129.9516553218</v>
      </c>
      <c r="AN240" s="148">
        <v>237</v>
      </c>
      <c r="AO240" s="189">
        <v>385302</v>
      </c>
      <c r="AP240" s="189" t="s">
        <v>1648</v>
      </c>
      <c r="AQ240" s="189" t="s">
        <v>1648</v>
      </c>
      <c r="AR240" s="191" t="s">
        <v>1649</v>
      </c>
      <c r="AS240" s="194" t="s">
        <v>26764</v>
      </c>
      <c r="AT240" s="194" t="s">
        <v>26765</v>
      </c>
      <c r="AU240" s="169">
        <f t="shared" si="25"/>
        <v>1471129.9516553218</v>
      </c>
      <c r="AW240" s="201">
        <v>237</v>
      </c>
      <c r="AX240" s="201">
        <v>392604</v>
      </c>
      <c r="AY240" s="200" t="s">
        <v>1730</v>
      </c>
      <c r="AZ240" s="202"/>
      <c r="BA240" s="202"/>
      <c r="BB240" s="202">
        <v>1763250</v>
      </c>
      <c r="BC240" s="202"/>
      <c r="BD240" s="202">
        <v>1763250</v>
      </c>
    </row>
    <row r="241" spans="2:56" ht="45.75" thickBot="1" x14ac:dyDescent="0.3">
      <c r="B241" s="148">
        <v>238</v>
      </c>
      <c r="C241" s="189" t="s">
        <v>29902</v>
      </c>
      <c r="D241" s="189" t="s">
        <v>1650</v>
      </c>
      <c r="E241" s="190">
        <v>385303</v>
      </c>
      <c r="F241" s="191" t="s">
        <v>1651</v>
      </c>
      <c r="G241" s="174" t="s">
        <v>28164</v>
      </c>
      <c r="H241" s="174" t="s">
        <v>28164</v>
      </c>
      <c r="I241" s="174" t="s">
        <v>28164</v>
      </c>
      <c r="J241" s="174" t="s">
        <v>28164</v>
      </c>
      <c r="K241" s="174" t="s">
        <v>28164</v>
      </c>
      <c r="L241" s="174" t="s">
        <v>28164</v>
      </c>
      <c r="M241" s="174" t="s">
        <v>28164</v>
      </c>
      <c r="N241" s="174" t="s">
        <v>28164</v>
      </c>
      <c r="O241" s="174" t="s">
        <v>28164</v>
      </c>
      <c r="P241" s="174" t="s">
        <v>28164</v>
      </c>
      <c r="R241" s="148">
        <v>238</v>
      </c>
      <c r="S241" s="189" t="s">
        <v>29902</v>
      </c>
      <c r="T241" s="189" t="s">
        <v>1650</v>
      </c>
      <c r="U241" s="190">
        <v>385303</v>
      </c>
      <c r="V241" s="191" t="s">
        <v>1651</v>
      </c>
      <c r="W241" s="194" t="s">
        <v>26764</v>
      </c>
      <c r="X241" s="194" t="s">
        <v>26765</v>
      </c>
      <c r="Y241" s="195">
        <v>1085046.031643616</v>
      </c>
      <c r="Z241" s="213"/>
      <c r="AA241" s="213"/>
      <c r="AB241" s="116">
        <f t="shared" si="21"/>
        <v>0</v>
      </c>
      <c r="AC241" s="148">
        <v>238</v>
      </c>
      <c r="AD241" s="189" t="s">
        <v>29902</v>
      </c>
      <c r="AE241" s="189" t="s">
        <v>1650</v>
      </c>
      <c r="AF241" s="190">
        <v>385303</v>
      </c>
      <c r="AG241" s="191" t="s">
        <v>1651</v>
      </c>
      <c r="AH241" s="153" t="s">
        <v>28681</v>
      </c>
      <c r="AI241" s="153" t="s">
        <v>28681</v>
      </c>
      <c r="AJ241" s="174" t="str">
        <f t="shared" si="22"/>
        <v>NO SE CONTRATO</v>
      </c>
      <c r="AK241" s="174">
        <f t="shared" si="23"/>
        <v>1085046.031643616</v>
      </c>
      <c r="AL241" s="172">
        <f t="shared" si="24"/>
        <v>1085046.031643616</v>
      </c>
      <c r="AN241" s="148">
        <v>238</v>
      </c>
      <c r="AO241" s="189">
        <v>385303</v>
      </c>
      <c r="AP241" s="189" t="s">
        <v>1650</v>
      </c>
      <c r="AQ241" s="189" t="s">
        <v>1650</v>
      </c>
      <c r="AR241" s="191" t="s">
        <v>1651</v>
      </c>
      <c r="AS241" s="194" t="s">
        <v>26764</v>
      </c>
      <c r="AT241" s="194" t="s">
        <v>26765</v>
      </c>
      <c r="AU241" s="169">
        <f t="shared" si="25"/>
        <v>1085046.031643616</v>
      </c>
      <c r="AW241" s="201">
        <v>238</v>
      </c>
      <c r="AX241" s="201">
        <v>392605</v>
      </c>
      <c r="AY241" s="200" t="s">
        <v>1732</v>
      </c>
      <c r="AZ241" s="202"/>
      <c r="BA241" s="202"/>
      <c r="BB241" s="202"/>
      <c r="BC241" s="202"/>
      <c r="BD241" s="202">
        <v>0</v>
      </c>
    </row>
    <row r="242" spans="2:56" ht="45.75" thickBot="1" x14ac:dyDescent="0.3">
      <c r="B242" s="148">
        <v>239</v>
      </c>
      <c r="C242" s="189" t="s">
        <v>29903</v>
      </c>
      <c r="D242" s="189" t="s">
        <v>1652</v>
      </c>
      <c r="E242" s="190">
        <v>385304</v>
      </c>
      <c r="F242" s="191" t="s">
        <v>1653</v>
      </c>
      <c r="G242" s="174" t="s">
        <v>28164</v>
      </c>
      <c r="H242" s="174" t="s">
        <v>28164</v>
      </c>
      <c r="I242" s="174" t="s">
        <v>28164</v>
      </c>
      <c r="J242" s="174" t="s">
        <v>28164</v>
      </c>
      <c r="K242" s="174" t="s">
        <v>28164</v>
      </c>
      <c r="L242" s="174" t="s">
        <v>28164</v>
      </c>
      <c r="M242" s="174" t="s">
        <v>28164</v>
      </c>
      <c r="N242" s="174" t="s">
        <v>28164</v>
      </c>
      <c r="O242" s="174" t="s">
        <v>28164</v>
      </c>
      <c r="P242" s="174" t="s">
        <v>28164</v>
      </c>
      <c r="R242" s="148">
        <v>239</v>
      </c>
      <c r="S242" s="189" t="s">
        <v>29903</v>
      </c>
      <c r="T242" s="189" t="s">
        <v>1652</v>
      </c>
      <c r="U242" s="190">
        <v>385304</v>
      </c>
      <c r="V242" s="191" t="s">
        <v>1653</v>
      </c>
      <c r="W242" s="194" t="s">
        <v>26764</v>
      </c>
      <c r="X242" s="194" t="s">
        <v>26765</v>
      </c>
      <c r="Y242" s="195">
        <v>1355118.4914485398</v>
      </c>
      <c r="Z242" s="213"/>
      <c r="AA242" s="213"/>
      <c r="AB242" s="116">
        <f t="shared" si="21"/>
        <v>0</v>
      </c>
      <c r="AC242" s="148">
        <v>239</v>
      </c>
      <c r="AD242" s="189" t="s">
        <v>29903</v>
      </c>
      <c r="AE242" s="189" t="s">
        <v>1652</v>
      </c>
      <c r="AF242" s="190">
        <v>385304</v>
      </c>
      <c r="AG242" s="191" t="s">
        <v>1653</v>
      </c>
      <c r="AH242" s="153" t="s">
        <v>28681</v>
      </c>
      <c r="AI242" s="153" t="s">
        <v>28681</v>
      </c>
      <c r="AJ242" s="174" t="str">
        <f t="shared" si="22"/>
        <v>NO SE CONTRATO</v>
      </c>
      <c r="AK242" s="174">
        <f t="shared" si="23"/>
        <v>1355118.4914485398</v>
      </c>
      <c r="AL242" s="172">
        <f t="shared" si="24"/>
        <v>1355118.4914485398</v>
      </c>
      <c r="AN242" s="148">
        <v>239</v>
      </c>
      <c r="AO242" s="189">
        <v>385304</v>
      </c>
      <c r="AP242" s="189" t="s">
        <v>1652</v>
      </c>
      <c r="AQ242" s="189" t="s">
        <v>1652</v>
      </c>
      <c r="AR242" s="191" t="s">
        <v>1653</v>
      </c>
      <c r="AS242" s="194" t="s">
        <v>26764</v>
      </c>
      <c r="AT242" s="194" t="s">
        <v>26765</v>
      </c>
      <c r="AU242" s="169">
        <f t="shared" si="25"/>
        <v>1355118.4914485398</v>
      </c>
      <c r="AW242" s="201">
        <v>239</v>
      </c>
      <c r="AX242" s="201">
        <v>392620</v>
      </c>
      <c r="AY242" s="200" t="s">
        <v>1734</v>
      </c>
      <c r="AZ242" s="202"/>
      <c r="BA242" s="202"/>
      <c r="BB242" s="202"/>
      <c r="BC242" s="202"/>
      <c r="BD242" s="202">
        <v>0</v>
      </c>
    </row>
    <row r="243" spans="2:56" ht="79.5" thickBot="1" x14ac:dyDescent="0.3">
      <c r="B243" s="148">
        <v>240</v>
      </c>
      <c r="C243" s="189" t="s">
        <v>29904</v>
      </c>
      <c r="D243" s="189" t="s">
        <v>1654</v>
      </c>
      <c r="E243" s="190">
        <v>385320</v>
      </c>
      <c r="F243" s="191" t="s">
        <v>1655</v>
      </c>
      <c r="G243" s="174" t="s">
        <v>28164</v>
      </c>
      <c r="H243" s="174" t="s">
        <v>28164</v>
      </c>
      <c r="I243" s="174" t="s">
        <v>28164</v>
      </c>
      <c r="J243" s="174" t="s">
        <v>28164</v>
      </c>
      <c r="K243" s="174" t="s">
        <v>28164</v>
      </c>
      <c r="L243" s="174" t="s">
        <v>28164</v>
      </c>
      <c r="M243" s="174" t="s">
        <v>28164</v>
      </c>
      <c r="N243" s="174" t="s">
        <v>28164</v>
      </c>
      <c r="O243" s="174" t="s">
        <v>28164</v>
      </c>
      <c r="P243" s="174" t="s">
        <v>28164</v>
      </c>
      <c r="R243" s="148">
        <v>240</v>
      </c>
      <c r="S243" s="189" t="s">
        <v>29904</v>
      </c>
      <c r="T243" s="189" t="s">
        <v>1654</v>
      </c>
      <c r="U243" s="190">
        <v>385320</v>
      </c>
      <c r="V243" s="191" t="s">
        <v>1655</v>
      </c>
      <c r="W243" s="194" t="s">
        <v>26699</v>
      </c>
      <c r="X243" s="197"/>
      <c r="Y243" s="195">
        <v>3717511.8051456008</v>
      </c>
      <c r="Z243" s="213"/>
      <c r="AA243" s="213"/>
      <c r="AB243" s="116">
        <f t="shared" si="21"/>
        <v>0</v>
      </c>
      <c r="AC243" s="148">
        <v>240</v>
      </c>
      <c r="AD243" s="189" t="s">
        <v>29904</v>
      </c>
      <c r="AE243" s="189" t="s">
        <v>1654</v>
      </c>
      <c r="AF243" s="190">
        <v>385320</v>
      </c>
      <c r="AG243" s="191" t="s">
        <v>1655</v>
      </c>
      <c r="AH243" s="153" t="s">
        <v>28681</v>
      </c>
      <c r="AI243" s="153" t="s">
        <v>28681</v>
      </c>
      <c r="AJ243" s="174" t="str">
        <f t="shared" si="22"/>
        <v>NO SE CONTRATO</v>
      </c>
      <c r="AK243" s="174">
        <f t="shared" si="23"/>
        <v>3717511.8051456008</v>
      </c>
      <c r="AL243" s="172">
        <f t="shared" si="24"/>
        <v>3717511.8051456008</v>
      </c>
      <c r="AN243" s="148">
        <v>240</v>
      </c>
      <c r="AO243" s="189">
        <v>385320</v>
      </c>
      <c r="AP243" s="189" t="s">
        <v>1654</v>
      </c>
      <c r="AQ243" s="189" t="s">
        <v>1654</v>
      </c>
      <c r="AR243" s="191" t="s">
        <v>1655</v>
      </c>
      <c r="AS243" s="194" t="s">
        <v>26699</v>
      </c>
      <c r="AT243" s="197"/>
      <c r="AU243" s="169">
        <f t="shared" si="25"/>
        <v>3717511.8051456008</v>
      </c>
      <c r="AW243" s="201">
        <v>240</v>
      </c>
      <c r="AX243" s="201">
        <v>392801</v>
      </c>
      <c r="AY243" s="200" t="s">
        <v>300</v>
      </c>
      <c r="AZ243" s="202"/>
      <c r="BA243" s="202"/>
      <c r="BB243" s="202">
        <v>1269540</v>
      </c>
      <c r="BC243" s="202"/>
      <c r="BD243" s="202">
        <v>1269540</v>
      </c>
    </row>
    <row r="244" spans="2:56" ht="57" thickBot="1" x14ac:dyDescent="0.3">
      <c r="B244" s="148">
        <v>241</v>
      </c>
      <c r="C244" s="139" t="s">
        <v>28571</v>
      </c>
      <c r="D244" s="139">
        <v>385501</v>
      </c>
      <c r="E244" s="156">
        <v>385501</v>
      </c>
      <c r="F244" s="140" t="s">
        <v>28572</v>
      </c>
      <c r="G244" s="173">
        <v>1325309</v>
      </c>
      <c r="H244" s="173">
        <v>1601313</v>
      </c>
      <c r="I244" s="173">
        <v>1454262</v>
      </c>
      <c r="J244" s="173">
        <v>1607908</v>
      </c>
      <c r="K244" s="173">
        <v>1529883</v>
      </c>
      <c r="L244" s="173">
        <v>1607907</v>
      </c>
      <c r="M244" s="173" t="s">
        <v>28164</v>
      </c>
      <c r="N244" s="173" t="s">
        <v>28164</v>
      </c>
      <c r="O244" s="173">
        <v>1606378</v>
      </c>
      <c r="P244" s="173">
        <f>+O244</f>
        <v>1606378</v>
      </c>
      <c r="Q244" s="167"/>
      <c r="R244" s="148">
        <v>241</v>
      </c>
      <c r="S244" s="139" t="s">
        <v>28571</v>
      </c>
      <c r="T244" s="139">
        <v>385501</v>
      </c>
      <c r="U244" s="156">
        <v>385501</v>
      </c>
      <c r="V244" s="140" t="s">
        <v>28572</v>
      </c>
      <c r="W244" s="143" t="s">
        <v>26697</v>
      </c>
      <c r="X244" s="143" t="s">
        <v>26727</v>
      </c>
      <c r="Y244" s="177">
        <v>1606377.5678877356</v>
      </c>
      <c r="Z244" s="212"/>
      <c r="AA244" s="212"/>
      <c r="AB244" s="116">
        <f t="shared" si="21"/>
        <v>0</v>
      </c>
      <c r="AC244" s="148">
        <v>241</v>
      </c>
      <c r="AD244" s="139" t="s">
        <v>28571</v>
      </c>
      <c r="AE244" s="139">
        <v>385501</v>
      </c>
      <c r="AF244" s="156">
        <v>385501</v>
      </c>
      <c r="AG244" s="140" t="s">
        <v>28572</v>
      </c>
      <c r="AH244" s="139" t="s">
        <v>28681</v>
      </c>
      <c r="AI244" s="139" t="s">
        <v>28681</v>
      </c>
      <c r="AJ244" s="173">
        <f t="shared" si="22"/>
        <v>1606378</v>
      </c>
      <c r="AK244" s="173">
        <f t="shared" si="23"/>
        <v>1606377.5678877356</v>
      </c>
      <c r="AL244" s="172">
        <f t="shared" si="24"/>
        <v>1606377.5678877356</v>
      </c>
      <c r="AN244" s="148">
        <v>241</v>
      </c>
      <c r="AO244" s="139" t="s">
        <v>28571</v>
      </c>
      <c r="AP244" s="139">
        <v>385501</v>
      </c>
      <c r="AQ244" s="139">
        <v>385501</v>
      </c>
      <c r="AR244" s="140" t="s">
        <v>28572</v>
      </c>
      <c r="AS244" s="143" t="s">
        <v>26697</v>
      </c>
      <c r="AT244" s="143" t="s">
        <v>26727</v>
      </c>
      <c r="AU244" s="169">
        <f t="shared" si="25"/>
        <v>1606377.5678877356</v>
      </c>
      <c r="AW244" s="201">
        <v>241</v>
      </c>
      <c r="AX244" s="201">
        <v>392802</v>
      </c>
      <c r="AY244" s="200" t="s">
        <v>1737</v>
      </c>
      <c r="AZ244" s="202">
        <v>1450280</v>
      </c>
      <c r="BA244" s="202"/>
      <c r="BB244" s="202">
        <v>1057950</v>
      </c>
      <c r="BC244" s="202"/>
      <c r="BD244" s="202">
        <v>1057950</v>
      </c>
    </row>
    <row r="245" spans="2:56" ht="79.5" thickBot="1" x14ac:dyDescent="0.3">
      <c r="B245" s="148">
        <v>242</v>
      </c>
      <c r="C245" s="139" t="s">
        <v>28573</v>
      </c>
      <c r="D245" s="139">
        <v>385520</v>
      </c>
      <c r="E245" s="156">
        <v>385520</v>
      </c>
      <c r="F245" s="140" t="s">
        <v>28574</v>
      </c>
      <c r="G245" s="173">
        <v>3062400</v>
      </c>
      <c r="H245" s="173">
        <v>3700165</v>
      </c>
      <c r="I245" s="173">
        <v>3360372</v>
      </c>
      <c r="J245" s="173">
        <v>3715402</v>
      </c>
      <c r="K245" s="173">
        <v>3535111</v>
      </c>
      <c r="L245" s="173">
        <v>3715402</v>
      </c>
      <c r="M245" s="173" t="s">
        <v>28164</v>
      </c>
      <c r="N245" s="173" t="s">
        <v>28164</v>
      </c>
      <c r="O245" s="173">
        <v>3711866</v>
      </c>
      <c r="P245" s="173">
        <f>+O245</f>
        <v>3711866</v>
      </c>
      <c r="Q245" s="167"/>
      <c r="R245" s="148">
        <v>242</v>
      </c>
      <c r="S245" s="139" t="s">
        <v>28573</v>
      </c>
      <c r="T245" s="139">
        <v>385520</v>
      </c>
      <c r="U245" s="156">
        <v>385520</v>
      </c>
      <c r="V245" s="140" t="s">
        <v>28574</v>
      </c>
      <c r="W245" s="143" t="s">
        <v>26708</v>
      </c>
      <c r="X245" s="144"/>
      <c r="Y245" s="177">
        <v>3711866.380992</v>
      </c>
      <c r="Z245" s="212"/>
      <c r="AA245" s="212"/>
      <c r="AB245" s="116">
        <f t="shared" si="21"/>
        <v>0</v>
      </c>
      <c r="AC245" s="148">
        <v>242</v>
      </c>
      <c r="AD245" s="139" t="s">
        <v>28573</v>
      </c>
      <c r="AE245" s="139">
        <v>385520</v>
      </c>
      <c r="AF245" s="156">
        <v>385520</v>
      </c>
      <c r="AG245" s="140" t="s">
        <v>28574</v>
      </c>
      <c r="AH245" s="139" t="s">
        <v>28681</v>
      </c>
      <c r="AI245" s="139" t="s">
        <v>28681</v>
      </c>
      <c r="AJ245" s="173">
        <f t="shared" si="22"/>
        <v>3711866</v>
      </c>
      <c r="AK245" s="173">
        <f t="shared" si="23"/>
        <v>3711866.380992</v>
      </c>
      <c r="AL245" s="172">
        <f t="shared" si="24"/>
        <v>3711866</v>
      </c>
      <c r="AN245" s="148">
        <v>242</v>
      </c>
      <c r="AO245" s="139" t="s">
        <v>28573</v>
      </c>
      <c r="AP245" s="139">
        <v>385520</v>
      </c>
      <c r="AQ245" s="139">
        <v>385520</v>
      </c>
      <c r="AR245" s="140" t="s">
        <v>28574</v>
      </c>
      <c r="AS245" s="143" t="s">
        <v>26708</v>
      </c>
      <c r="AT245" s="144"/>
      <c r="AU245" s="169">
        <f t="shared" si="25"/>
        <v>3711866</v>
      </c>
      <c r="AW245" s="201">
        <v>242</v>
      </c>
      <c r="AX245" s="201">
        <v>392803</v>
      </c>
      <c r="AY245" s="200" t="s">
        <v>1739</v>
      </c>
      <c r="AZ245" s="202">
        <v>1450280</v>
      </c>
      <c r="BA245" s="202"/>
      <c r="BB245" s="202">
        <v>1057950</v>
      </c>
      <c r="BC245" s="202"/>
      <c r="BD245" s="202">
        <v>1057950</v>
      </c>
    </row>
    <row r="246" spans="2:56" ht="79.5" thickBot="1" x14ac:dyDescent="0.3">
      <c r="B246" s="148">
        <v>243</v>
      </c>
      <c r="C246" s="139" t="s">
        <v>28575</v>
      </c>
      <c r="D246" s="139">
        <v>385620</v>
      </c>
      <c r="E246" s="156">
        <v>385620</v>
      </c>
      <c r="F246" s="140" t="s">
        <v>294</v>
      </c>
      <c r="G246" s="173">
        <v>3190000</v>
      </c>
      <c r="H246" s="173">
        <v>3854338</v>
      </c>
      <c r="I246" s="173">
        <v>3500387</v>
      </c>
      <c r="J246" s="173">
        <v>3870210</v>
      </c>
      <c r="K246" s="173">
        <v>3682407</v>
      </c>
      <c r="L246" s="173">
        <v>3870210</v>
      </c>
      <c r="M246" s="173" t="s">
        <v>28164</v>
      </c>
      <c r="N246" s="173" t="s">
        <v>28164</v>
      </c>
      <c r="O246" s="173">
        <v>3866527</v>
      </c>
      <c r="P246" s="173">
        <f>+O246</f>
        <v>3866527</v>
      </c>
      <c r="Q246" s="167"/>
      <c r="R246" s="148">
        <v>243</v>
      </c>
      <c r="S246" s="139" t="s">
        <v>28575</v>
      </c>
      <c r="T246" s="139">
        <v>385620</v>
      </c>
      <c r="U246" s="156">
        <v>385620</v>
      </c>
      <c r="V246" s="140" t="s">
        <v>294</v>
      </c>
      <c r="W246" s="143" t="s">
        <v>26708</v>
      </c>
      <c r="X246" s="144"/>
      <c r="Y246" s="177">
        <v>3866527.4802000006</v>
      </c>
      <c r="Z246" s="212"/>
      <c r="AA246" s="212"/>
      <c r="AB246" s="116">
        <f t="shared" si="21"/>
        <v>0</v>
      </c>
      <c r="AC246" s="148">
        <v>243</v>
      </c>
      <c r="AD246" s="139" t="s">
        <v>28575</v>
      </c>
      <c r="AE246" s="139">
        <v>385620</v>
      </c>
      <c r="AF246" s="156">
        <v>385620</v>
      </c>
      <c r="AG246" s="140" t="s">
        <v>294</v>
      </c>
      <c r="AH246" s="139" t="s">
        <v>28681</v>
      </c>
      <c r="AI246" s="139" t="s">
        <v>28681</v>
      </c>
      <c r="AJ246" s="173">
        <f t="shared" si="22"/>
        <v>3866527</v>
      </c>
      <c r="AK246" s="173">
        <f t="shared" si="23"/>
        <v>3866527.4802000006</v>
      </c>
      <c r="AL246" s="172">
        <f t="shared" si="24"/>
        <v>3866527</v>
      </c>
      <c r="AN246" s="148">
        <v>243</v>
      </c>
      <c r="AO246" s="139" t="s">
        <v>28575</v>
      </c>
      <c r="AP246" s="139">
        <v>385620</v>
      </c>
      <c r="AQ246" s="139">
        <v>385620</v>
      </c>
      <c r="AR246" s="140" t="s">
        <v>294</v>
      </c>
      <c r="AS246" s="143" t="s">
        <v>26708</v>
      </c>
      <c r="AT246" s="144"/>
      <c r="AU246" s="169">
        <f t="shared" si="25"/>
        <v>3866527</v>
      </c>
      <c r="AW246" s="201">
        <v>243</v>
      </c>
      <c r="AX246" s="201">
        <v>392804</v>
      </c>
      <c r="AY246" s="200" t="s">
        <v>1741</v>
      </c>
      <c r="AZ246" s="202">
        <v>1450280</v>
      </c>
      <c r="BA246" s="202"/>
      <c r="BB246" s="202">
        <v>1057950</v>
      </c>
      <c r="BC246" s="202"/>
      <c r="BD246" s="202">
        <v>1057950</v>
      </c>
    </row>
    <row r="247" spans="2:56" ht="45.75" thickBot="1" x14ac:dyDescent="0.3">
      <c r="B247" s="148">
        <v>244</v>
      </c>
      <c r="C247" s="189" t="s">
        <v>29905</v>
      </c>
      <c r="D247" s="189" t="s">
        <v>1656</v>
      </c>
      <c r="E247" s="190">
        <v>385801</v>
      </c>
      <c r="F247" s="191" t="s">
        <v>1657</v>
      </c>
      <c r="G247" s="174" t="s">
        <v>28164</v>
      </c>
      <c r="H247" s="174" t="s">
        <v>28164</v>
      </c>
      <c r="I247" s="174" t="s">
        <v>28164</v>
      </c>
      <c r="J247" s="174" t="s">
        <v>28164</v>
      </c>
      <c r="K247" s="174" t="s">
        <v>28164</v>
      </c>
      <c r="L247" s="174" t="s">
        <v>28164</v>
      </c>
      <c r="M247" s="174" t="s">
        <v>28164</v>
      </c>
      <c r="N247" s="174" t="s">
        <v>28164</v>
      </c>
      <c r="O247" s="174" t="s">
        <v>28164</v>
      </c>
      <c r="P247" s="174" t="s">
        <v>28164</v>
      </c>
      <c r="R247" s="148">
        <v>244</v>
      </c>
      <c r="S247" s="189" t="s">
        <v>29905</v>
      </c>
      <c r="T247" s="189" t="s">
        <v>1656</v>
      </c>
      <c r="U247" s="190">
        <v>385801</v>
      </c>
      <c r="V247" s="191" t="s">
        <v>1657</v>
      </c>
      <c r="W247" s="194" t="s">
        <v>26764</v>
      </c>
      <c r="X247" s="194" t="s">
        <v>26765</v>
      </c>
      <c r="Y247" s="195">
        <v>1085046.031643616</v>
      </c>
      <c r="Z247" s="213"/>
      <c r="AA247" s="213"/>
      <c r="AB247" s="116">
        <f t="shared" si="21"/>
        <v>0</v>
      </c>
      <c r="AC247" s="148">
        <v>244</v>
      </c>
      <c r="AD247" s="189" t="s">
        <v>29905</v>
      </c>
      <c r="AE247" s="189" t="s">
        <v>1656</v>
      </c>
      <c r="AF247" s="190">
        <v>385801</v>
      </c>
      <c r="AG247" s="191" t="s">
        <v>1657</v>
      </c>
      <c r="AH247" s="153" t="s">
        <v>28681</v>
      </c>
      <c r="AI247" s="153" t="s">
        <v>28681</v>
      </c>
      <c r="AJ247" s="174" t="str">
        <f t="shared" si="22"/>
        <v>NO SE CONTRATO</v>
      </c>
      <c r="AK247" s="174">
        <f t="shared" si="23"/>
        <v>1085046.031643616</v>
      </c>
      <c r="AL247" s="172">
        <f t="shared" si="24"/>
        <v>1085046.031643616</v>
      </c>
      <c r="AN247" s="148">
        <v>244</v>
      </c>
      <c r="AO247" s="189">
        <v>385801</v>
      </c>
      <c r="AP247" s="189" t="s">
        <v>1656</v>
      </c>
      <c r="AQ247" s="189" t="s">
        <v>1656</v>
      </c>
      <c r="AR247" s="191" t="s">
        <v>1657</v>
      </c>
      <c r="AS247" s="194" t="s">
        <v>26764</v>
      </c>
      <c r="AT247" s="194" t="s">
        <v>26765</v>
      </c>
      <c r="AU247" s="169">
        <f t="shared" si="25"/>
        <v>1085046.031643616</v>
      </c>
      <c r="AW247" s="201">
        <v>244</v>
      </c>
      <c r="AX247" s="201">
        <v>392805</v>
      </c>
      <c r="AY247" s="200" t="s">
        <v>1743</v>
      </c>
      <c r="AZ247" s="202"/>
      <c r="BA247" s="202"/>
      <c r="BB247" s="202">
        <v>1057950</v>
      </c>
      <c r="BC247" s="202"/>
      <c r="BD247" s="202">
        <v>1057950</v>
      </c>
    </row>
    <row r="248" spans="2:56" ht="34.5" thickBot="1" x14ac:dyDescent="0.3">
      <c r="B248" s="148">
        <v>245</v>
      </c>
      <c r="C248" s="189" t="s">
        <v>29906</v>
      </c>
      <c r="D248" s="189" t="s">
        <v>1658</v>
      </c>
      <c r="E248" s="190">
        <v>385802</v>
      </c>
      <c r="F248" s="191" t="s">
        <v>1659</v>
      </c>
      <c r="G248" s="174" t="s">
        <v>28164</v>
      </c>
      <c r="H248" s="174" t="s">
        <v>28164</v>
      </c>
      <c r="I248" s="174" t="s">
        <v>28164</v>
      </c>
      <c r="J248" s="174" t="s">
        <v>28164</v>
      </c>
      <c r="K248" s="174" t="s">
        <v>28164</v>
      </c>
      <c r="L248" s="174" t="s">
        <v>28164</v>
      </c>
      <c r="M248" s="174" t="s">
        <v>28164</v>
      </c>
      <c r="N248" s="174" t="s">
        <v>28164</v>
      </c>
      <c r="O248" s="174" t="s">
        <v>28164</v>
      </c>
      <c r="P248" s="174" t="s">
        <v>28164</v>
      </c>
      <c r="R248" s="148">
        <v>245</v>
      </c>
      <c r="S248" s="189" t="s">
        <v>29906</v>
      </c>
      <c r="T248" s="189" t="s">
        <v>1658</v>
      </c>
      <c r="U248" s="190">
        <v>385802</v>
      </c>
      <c r="V248" s="191" t="s">
        <v>1659</v>
      </c>
      <c r="W248" s="194" t="s">
        <v>26764</v>
      </c>
      <c r="X248" s="194" t="s">
        <v>26765</v>
      </c>
      <c r="Y248" s="195">
        <v>1085046.031643616</v>
      </c>
      <c r="Z248" s="213"/>
      <c r="AA248" s="213"/>
      <c r="AB248" s="116">
        <f t="shared" si="21"/>
        <v>0</v>
      </c>
      <c r="AC248" s="148">
        <v>245</v>
      </c>
      <c r="AD248" s="189" t="s">
        <v>29906</v>
      </c>
      <c r="AE248" s="189" t="s">
        <v>1658</v>
      </c>
      <c r="AF248" s="190">
        <v>385802</v>
      </c>
      <c r="AG248" s="191" t="s">
        <v>1659</v>
      </c>
      <c r="AH248" s="153" t="s">
        <v>28681</v>
      </c>
      <c r="AI248" s="153" t="s">
        <v>28681</v>
      </c>
      <c r="AJ248" s="174" t="str">
        <f t="shared" si="22"/>
        <v>NO SE CONTRATO</v>
      </c>
      <c r="AK248" s="174">
        <f t="shared" si="23"/>
        <v>1085046.031643616</v>
      </c>
      <c r="AL248" s="172">
        <f t="shared" si="24"/>
        <v>1085046.031643616</v>
      </c>
      <c r="AN248" s="148">
        <v>245</v>
      </c>
      <c r="AO248" s="189">
        <v>385802</v>
      </c>
      <c r="AP248" s="189" t="s">
        <v>1658</v>
      </c>
      <c r="AQ248" s="189" t="s">
        <v>1658</v>
      </c>
      <c r="AR248" s="191" t="s">
        <v>1659</v>
      </c>
      <c r="AS248" s="194" t="s">
        <v>26764</v>
      </c>
      <c r="AT248" s="194" t="s">
        <v>26765</v>
      </c>
      <c r="AU248" s="169">
        <f t="shared" si="25"/>
        <v>1085046.031643616</v>
      </c>
      <c r="AW248" s="201">
        <v>245</v>
      </c>
      <c r="AX248" s="201">
        <v>393301</v>
      </c>
      <c r="AY248" s="200" t="s">
        <v>1745</v>
      </c>
      <c r="AZ248" s="202"/>
      <c r="BA248" s="202"/>
      <c r="BB248" s="202"/>
      <c r="BC248" s="202"/>
      <c r="BD248" s="202">
        <v>0</v>
      </c>
    </row>
    <row r="249" spans="2:56" ht="34.5" thickBot="1" x14ac:dyDescent="0.3">
      <c r="B249" s="148">
        <v>246</v>
      </c>
      <c r="C249" s="189" t="s">
        <v>29907</v>
      </c>
      <c r="D249" s="189" t="s">
        <v>1660</v>
      </c>
      <c r="E249" s="190">
        <v>385803</v>
      </c>
      <c r="F249" s="191" t="s">
        <v>1661</v>
      </c>
      <c r="G249" s="174" t="s">
        <v>28164</v>
      </c>
      <c r="H249" s="174" t="s">
        <v>28164</v>
      </c>
      <c r="I249" s="174" t="s">
        <v>28164</v>
      </c>
      <c r="J249" s="174" t="s">
        <v>28164</v>
      </c>
      <c r="K249" s="174" t="s">
        <v>28164</v>
      </c>
      <c r="L249" s="174" t="s">
        <v>28164</v>
      </c>
      <c r="M249" s="174" t="s">
        <v>28164</v>
      </c>
      <c r="N249" s="174" t="s">
        <v>28164</v>
      </c>
      <c r="O249" s="174" t="s">
        <v>28164</v>
      </c>
      <c r="P249" s="174" t="s">
        <v>28164</v>
      </c>
      <c r="R249" s="148">
        <v>246</v>
      </c>
      <c r="S249" s="189" t="s">
        <v>29907</v>
      </c>
      <c r="T249" s="189" t="s">
        <v>1660</v>
      </c>
      <c r="U249" s="190">
        <v>385803</v>
      </c>
      <c r="V249" s="191" t="s">
        <v>1661</v>
      </c>
      <c r="W249" s="194" t="s">
        <v>26764</v>
      </c>
      <c r="X249" s="194" t="s">
        <v>26765</v>
      </c>
      <c r="Y249" s="195">
        <v>1085046.031643616</v>
      </c>
      <c r="Z249" s="213"/>
      <c r="AA249" s="213"/>
      <c r="AB249" s="116">
        <f t="shared" si="21"/>
        <v>0</v>
      </c>
      <c r="AC249" s="148">
        <v>246</v>
      </c>
      <c r="AD249" s="189" t="s">
        <v>29907</v>
      </c>
      <c r="AE249" s="189" t="s">
        <v>1660</v>
      </c>
      <c r="AF249" s="190">
        <v>385803</v>
      </c>
      <c r="AG249" s="191" t="s">
        <v>1661</v>
      </c>
      <c r="AH249" s="153" t="s">
        <v>28681</v>
      </c>
      <c r="AI249" s="153" t="s">
        <v>28681</v>
      </c>
      <c r="AJ249" s="174" t="str">
        <f t="shared" si="22"/>
        <v>NO SE CONTRATO</v>
      </c>
      <c r="AK249" s="174">
        <f t="shared" si="23"/>
        <v>1085046.031643616</v>
      </c>
      <c r="AL249" s="172">
        <f t="shared" si="24"/>
        <v>1085046.031643616</v>
      </c>
      <c r="AN249" s="148">
        <v>246</v>
      </c>
      <c r="AO249" s="189">
        <v>385803</v>
      </c>
      <c r="AP249" s="189" t="s">
        <v>1660</v>
      </c>
      <c r="AQ249" s="189" t="s">
        <v>1660</v>
      </c>
      <c r="AR249" s="191" t="s">
        <v>1661</v>
      </c>
      <c r="AS249" s="194" t="s">
        <v>26764</v>
      </c>
      <c r="AT249" s="194" t="s">
        <v>26765</v>
      </c>
      <c r="AU249" s="169">
        <f t="shared" si="25"/>
        <v>1085046.031643616</v>
      </c>
      <c r="AW249" s="201">
        <v>246</v>
      </c>
      <c r="AX249" s="201">
        <v>393302</v>
      </c>
      <c r="AY249" s="200" t="s">
        <v>1747</v>
      </c>
      <c r="AZ249" s="202"/>
      <c r="BA249" s="202"/>
      <c r="BB249" s="202"/>
      <c r="BC249" s="202"/>
      <c r="BD249" s="202">
        <v>0</v>
      </c>
    </row>
    <row r="250" spans="2:56" ht="79.5" thickBot="1" x14ac:dyDescent="0.3">
      <c r="B250" s="148">
        <v>247</v>
      </c>
      <c r="C250" s="189" t="s">
        <v>29908</v>
      </c>
      <c r="D250" s="189" t="s">
        <v>1662</v>
      </c>
      <c r="E250" s="190">
        <v>385820</v>
      </c>
      <c r="F250" s="191" t="s">
        <v>1663</v>
      </c>
      <c r="G250" s="174" t="s">
        <v>28164</v>
      </c>
      <c r="H250" s="174" t="s">
        <v>28164</v>
      </c>
      <c r="I250" s="174" t="s">
        <v>28164</v>
      </c>
      <c r="J250" s="174" t="s">
        <v>28164</v>
      </c>
      <c r="K250" s="174" t="s">
        <v>28164</v>
      </c>
      <c r="L250" s="174" t="s">
        <v>28164</v>
      </c>
      <c r="M250" s="174" t="s">
        <v>28164</v>
      </c>
      <c r="N250" s="174" t="s">
        <v>28164</v>
      </c>
      <c r="O250" s="174" t="s">
        <v>28164</v>
      </c>
      <c r="P250" s="174" t="s">
        <v>28164</v>
      </c>
      <c r="R250" s="148">
        <v>247</v>
      </c>
      <c r="S250" s="189" t="s">
        <v>29908</v>
      </c>
      <c r="T250" s="189" t="s">
        <v>1662</v>
      </c>
      <c r="U250" s="190">
        <v>385820</v>
      </c>
      <c r="V250" s="191" t="s">
        <v>1663</v>
      </c>
      <c r="W250" s="194" t="s">
        <v>26699</v>
      </c>
      <c r="X250" s="197"/>
      <c r="Y250" s="195">
        <v>3872408.1303600008</v>
      </c>
      <c r="Z250" s="213"/>
      <c r="AA250" s="213"/>
      <c r="AB250" s="116">
        <f t="shared" si="21"/>
        <v>0</v>
      </c>
      <c r="AC250" s="148">
        <v>247</v>
      </c>
      <c r="AD250" s="189" t="s">
        <v>29908</v>
      </c>
      <c r="AE250" s="189" t="s">
        <v>1662</v>
      </c>
      <c r="AF250" s="190">
        <v>385820</v>
      </c>
      <c r="AG250" s="191" t="s">
        <v>1663</v>
      </c>
      <c r="AH250" s="153" t="s">
        <v>28681</v>
      </c>
      <c r="AI250" s="153" t="s">
        <v>28681</v>
      </c>
      <c r="AJ250" s="174" t="str">
        <f t="shared" si="22"/>
        <v>NO SE CONTRATO</v>
      </c>
      <c r="AK250" s="174">
        <f t="shared" si="23"/>
        <v>3872408.1303600008</v>
      </c>
      <c r="AL250" s="172">
        <f t="shared" si="24"/>
        <v>3872408.1303600008</v>
      </c>
      <c r="AN250" s="148">
        <v>247</v>
      </c>
      <c r="AO250" s="189">
        <v>385820</v>
      </c>
      <c r="AP250" s="189" t="s">
        <v>1662</v>
      </c>
      <c r="AQ250" s="189" t="s">
        <v>1662</v>
      </c>
      <c r="AR250" s="191" t="s">
        <v>1663</v>
      </c>
      <c r="AS250" s="194" t="s">
        <v>26699</v>
      </c>
      <c r="AT250" s="197"/>
      <c r="AU250" s="169">
        <f t="shared" si="25"/>
        <v>3872408.1303600008</v>
      </c>
      <c r="AW250" s="201">
        <v>247</v>
      </c>
      <c r="AX250" s="201">
        <v>393303</v>
      </c>
      <c r="AY250" s="200" t="s">
        <v>1749</v>
      </c>
      <c r="AZ250" s="202"/>
      <c r="BA250" s="202"/>
      <c r="BB250" s="202"/>
      <c r="BC250" s="202"/>
      <c r="BD250" s="202">
        <v>0</v>
      </c>
    </row>
    <row r="251" spans="2:56" ht="34.5" thickBot="1" x14ac:dyDescent="0.3">
      <c r="B251" s="148">
        <v>248</v>
      </c>
      <c r="C251" s="189" t="s">
        <v>29909</v>
      </c>
      <c r="D251" s="189" t="s">
        <v>1664</v>
      </c>
      <c r="E251" s="190">
        <v>385901</v>
      </c>
      <c r="F251" s="191" t="s">
        <v>1665</v>
      </c>
      <c r="G251" s="174" t="s">
        <v>28164</v>
      </c>
      <c r="H251" s="174" t="s">
        <v>28164</v>
      </c>
      <c r="I251" s="174" t="s">
        <v>28164</v>
      </c>
      <c r="J251" s="174" t="s">
        <v>28164</v>
      </c>
      <c r="K251" s="174" t="s">
        <v>28164</v>
      </c>
      <c r="L251" s="174" t="s">
        <v>28164</v>
      </c>
      <c r="M251" s="174" t="s">
        <v>28164</v>
      </c>
      <c r="N251" s="174" t="s">
        <v>28164</v>
      </c>
      <c r="O251" s="174" t="s">
        <v>28164</v>
      </c>
      <c r="P251" s="174" t="s">
        <v>28164</v>
      </c>
      <c r="R251" s="148">
        <v>248</v>
      </c>
      <c r="S251" s="189" t="s">
        <v>29909</v>
      </c>
      <c r="T251" s="189" t="s">
        <v>1664</v>
      </c>
      <c r="U251" s="190">
        <v>385901</v>
      </c>
      <c r="V251" s="191" t="s">
        <v>1665</v>
      </c>
      <c r="W251" s="194" t="s">
        <v>26764</v>
      </c>
      <c r="X251" s="194" t="s">
        <v>26765</v>
      </c>
      <c r="Y251" s="195">
        <v>1085046.031643616</v>
      </c>
      <c r="Z251" s="213"/>
      <c r="AA251" s="213"/>
      <c r="AB251" s="116">
        <f t="shared" si="21"/>
        <v>0</v>
      </c>
      <c r="AC251" s="148">
        <v>248</v>
      </c>
      <c r="AD251" s="189" t="s">
        <v>29909</v>
      </c>
      <c r="AE251" s="189" t="s">
        <v>1664</v>
      </c>
      <c r="AF251" s="190">
        <v>385901</v>
      </c>
      <c r="AG251" s="191" t="s">
        <v>1665</v>
      </c>
      <c r="AH251" s="153" t="s">
        <v>28681</v>
      </c>
      <c r="AI251" s="153" t="s">
        <v>28681</v>
      </c>
      <c r="AJ251" s="174" t="str">
        <f t="shared" si="22"/>
        <v>NO SE CONTRATO</v>
      </c>
      <c r="AK251" s="174">
        <f t="shared" si="23"/>
        <v>1085046.031643616</v>
      </c>
      <c r="AL251" s="172">
        <f t="shared" si="24"/>
        <v>1085046.031643616</v>
      </c>
      <c r="AN251" s="148">
        <v>248</v>
      </c>
      <c r="AO251" s="189">
        <v>385901</v>
      </c>
      <c r="AP251" s="189" t="s">
        <v>1664</v>
      </c>
      <c r="AQ251" s="189" t="s">
        <v>1664</v>
      </c>
      <c r="AR251" s="191" t="s">
        <v>1665</v>
      </c>
      <c r="AS251" s="194" t="s">
        <v>26764</v>
      </c>
      <c r="AT251" s="194" t="s">
        <v>26765</v>
      </c>
      <c r="AU251" s="169">
        <f t="shared" si="25"/>
        <v>1085046.031643616</v>
      </c>
      <c r="AW251" s="201">
        <v>248</v>
      </c>
      <c r="AX251" s="201">
        <v>393304</v>
      </c>
      <c r="AY251" s="200" t="s">
        <v>1751</v>
      </c>
      <c r="AZ251" s="202"/>
      <c r="BA251" s="202"/>
      <c r="BB251" s="202"/>
      <c r="BC251" s="202"/>
      <c r="BD251" s="202">
        <v>0</v>
      </c>
    </row>
    <row r="252" spans="2:56" ht="45.75" thickBot="1" x14ac:dyDescent="0.3">
      <c r="B252" s="148">
        <v>249</v>
      </c>
      <c r="C252" s="189" t="s">
        <v>29910</v>
      </c>
      <c r="D252" s="189" t="s">
        <v>1666</v>
      </c>
      <c r="E252" s="190">
        <v>385902</v>
      </c>
      <c r="F252" s="191" t="s">
        <v>1667</v>
      </c>
      <c r="G252" s="174" t="s">
        <v>28164</v>
      </c>
      <c r="H252" s="174" t="s">
        <v>28164</v>
      </c>
      <c r="I252" s="174" t="s">
        <v>28164</v>
      </c>
      <c r="J252" s="174" t="s">
        <v>28164</v>
      </c>
      <c r="K252" s="174" t="s">
        <v>28164</v>
      </c>
      <c r="L252" s="174" t="s">
        <v>28164</v>
      </c>
      <c r="M252" s="174" t="s">
        <v>28164</v>
      </c>
      <c r="N252" s="174" t="s">
        <v>28164</v>
      </c>
      <c r="O252" s="174" t="s">
        <v>28164</v>
      </c>
      <c r="P252" s="174" t="s">
        <v>28164</v>
      </c>
      <c r="R252" s="148">
        <v>249</v>
      </c>
      <c r="S252" s="189" t="s">
        <v>29910</v>
      </c>
      <c r="T252" s="189" t="s">
        <v>1666</v>
      </c>
      <c r="U252" s="190">
        <v>385902</v>
      </c>
      <c r="V252" s="191" t="s">
        <v>1667</v>
      </c>
      <c r="W252" s="194" t="s">
        <v>26764</v>
      </c>
      <c r="X252" s="194" t="s">
        <v>26765</v>
      </c>
      <c r="Y252" s="195">
        <v>1085046.031643616</v>
      </c>
      <c r="Z252" s="213"/>
      <c r="AA252" s="213"/>
      <c r="AB252" s="116">
        <f t="shared" si="21"/>
        <v>0</v>
      </c>
      <c r="AC252" s="148">
        <v>249</v>
      </c>
      <c r="AD252" s="189" t="s">
        <v>29910</v>
      </c>
      <c r="AE252" s="189" t="s">
        <v>1666</v>
      </c>
      <c r="AF252" s="190">
        <v>385902</v>
      </c>
      <c r="AG252" s="191" t="s">
        <v>1667</v>
      </c>
      <c r="AH252" s="153" t="s">
        <v>28681</v>
      </c>
      <c r="AI252" s="153" t="s">
        <v>28681</v>
      </c>
      <c r="AJ252" s="174" t="str">
        <f t="shared" si="22"/>
        <v>NO SE CONTRATO</v>
      </c>
      <c r="AK252" s="174">
        <f t="shared" si="23"/>
        <v>1085046.031643616</v>
      </c>
      <c r="AL252" s="172">
        <f t="shared" si="24"/>
        <v>1085046.031643616</v>
      </c>
      <c r="AN252" s="148">
        <v>249</v>
      </c>
      <c r="AO252" s="189">
        <v>385902</v>
      </c>
      <c r="AP252" s="189" t="s">
        <v>1666</v>
      </c>
      <c r="AQ252" s="189" t="s">
        <v>1666</v>
      </c>
      <c r="AR252" s="191" t="s">
        <v>1667</v>
      </c>
      <c r="AS252" s="194" t="s">
        <v>26764</v>
      </c>
      <c r="AT252" s="194" t="s">
        <v>26765</v>
      </c>
      <c r="AU252" s="169">
        <f t="shared" si="25"/>
        <v>1085046.031643616</v>
      </c>
      <c r="AW252" s="201">
        <v>249</v>
      </c>
      <c r="AX252" s="201">
        <v>393305</v>
      </c>
      <c r="AY252" s="200" t="s">
        <v>1753</v>
      </c>
      <c r="AZ252" s="202"/>
      <c r="BA252" s="202"/>
      <c r="BB252" s="202"/>
      <c r="BC252" s="202"/>
      <c r="BD252" s="202">
        <v>0</v>
      </c>
    </row>
    <row r="253" spans="2:56" ht="57" thickBot="1" x14ac:dyDescent="0.3">
      <c r="B253" s="148">
        <v>250</v>
      </c>
      <c r="C253" s="189" t="s">
        <v>29911</v>
      </c>
      <c r="D253" s="189" t="s">
        <v>1668</v>
      </c>
      <c r="E253" s="190">
        <v>385904</v>
      </c>
      <c r="F253" s="191" t="s">
        <v>1669</v>
      </c>
      <c r="G253" s="174" t="s">
        <v>28164</v>
      </c>
      <c r="H253" s="174" t="s">
        <v>28164</v>
      </c>
      <c r="I253" s="174" t="s">
        <v>28164</v>
      </c>
      <c r="J253" s="174" t="s">
        <v>28164</v>
      </c>
      <c r="K253" s="174" t="s">
        <v>28164</v>
      </c>
      <c r="L253" s="174" t="s">
        <v>28164</v>
      </c>
      <c r="M253" s="174" t="s">
        <v>28164</v>
      </c>
      <c r="N253" s="174" t="s">
        <v>28164</v>
      </c>
      <c r="O253" s="174" t="s">
        <v>28164</v>
      </c>
      <c r="P253" s="174" t="s">
        <v>28164</v>
      </c>
      <c r="R253" s="148">
        <v>250</v>
      </c>
      <c r="S253" s="189" t="s">
        <v>29911</v>
      </c>
      <c r="T253" s="189" t="s">
        <v>1668</v>
      </c>
      <c r="U253" s="190">
        <v>385904</v>
      </c>
      <c r="V253" s="191" t="s">
        <v>1669</v>
      </c>
      <c r="W253" s="194" t="s">
        <v>26764</v>
      </c>
      <c r="X253" s="194" t="s">
        <v>26765</v>
      </c>
      <c r="Y253" s="195">
        <v>1820908.2694977717</v>
      </c>
      <c r="Z253" s="213"/>
      <c r="AA253" s="213"/>
      <c r="AB253" s="116">
        <f t="shared" si="21"/>
        <v>0</v>
      </c>
      <c r="AC253" s="148">
        <v>250</v>
      </c>
      <c r="AD253" s="189" t="s">
        <v>29911</v>
      </c>
      <c r="AE253" s="189" t="s">
        <v>1668</v>
      </c>
      <c r="AF253" s="190">
        <v>385904</v>
      </c>
      <c r="AG253" s="191" t="s">
        <v>1669</v>
      </c>
      <c r="AH253" s="153" t="s">
        <v>28681</v>
      </c>
      <c r="AI253" s="153" t="s">
        <v>28681</v>
      </c>
      <c r="AJ253" s="174" t="str">
        <f t="shared" si="22"/>
        <v>NO SE CONTRATO</v>
      </c>
      <c r="AK253" s="174">
        <f t="shared" si="23"/>
        <v>1820908.2694977717</v>
      </c>
      <c r="AL253" s="172">
        <f t="shared" si="24"/>
        <v>1820908.2694977717</v>
      </c>
      <c r="AN253" s="148">
        <v>250</v>
      </c>
      <c r="AO253" s="189">
        <v>385904</v>
      </c>
      <c r="AP253" s="189" t="s">
        <v>1668</v>
      </c>
      <c r="AQ253" s="189" t="s">
        <v>1668</v>
      </c>
      <c r="AR253" s="191" t="s">
        <v>1669</v>
      </c>
      <c r="AS253" s="194" t="s">
        <v>26764</v>
      </c>
      <c r="AT253" s="194" t="s">
        <v>26765</v>
      </c>
      <c r="AU253" s="169">
        <f t="shared" si="25"/>
        <v>1820908.2694977717</v>
      </c>
      <c r="AW253" s="201">
        <v>250</v>
      </c>
      <c r="AX253" s="201">
        <v>393306</v>
      </c>
      <c r="AY253" s="200" t="s">
        <v>1755</v>
      </c>
      <c r="AZ253" s="202"/>
      <c r="BA253" s="202"/>
      <c r="BB253" s="202">
        <v>1057950</v>
      </c>
      <c r="BC253" s="202"/>
      <c r="BD253" s="202">
        <v>1057950</v>
      </c>
    </row>
    <row r="254" spans="2:56" ht="45.75" thickBot="1" x14ac:dyDescent="0.3">
      <c r="B254" s="148">
        <v>251</v>
      </c>
      <c r="C254" s="189" t="s">
        <v>29912</v>
      </c>
      <c r="D254" s="189" t="s">
        <v>1670</v>
      </c>
      <c r="E254" s="190">
        <v>385905</v>
      </c>
      <c r="F254" s="191" t="s">
        <v>1671</v>
      </c>
      <c r="G254" s="174" t="s">
        <v>28164</v>
      </c>
      <c r="H254" s="174" t="s">
        <v>28164</v>
      </c>
      <c r="I254" s="174" t="s">
        <v>28164</v>
      </c>
      <c r="J254" s="174" t="s">
        <v>28164</v>
      </c>
      <c r="K254" s="174" t="s">
        <v>28164</v>
      </c>
      <c r="L254" s="174" t="s">
        <v>28164</v>
      </c>
      <c r="M254" s="174" t="s">
        <v>28164</v>
      </c>
      <c r="N254" s="174" t="s">
        <v>28164</v>
      </c>
      <c r="O254" s="174" t="s">
        <v>28164</v>
      </c>
      <c r="P254" s="174" t="s">
        <v>28164</v>
      </c>
      <c r="R254" s="148">
        <v>251</v>
      </c>
      <c r="S254" s="189" t="s">
        <v>29912</v>
      </c>
      <c r="T254" s="189" t="s">
        <v>1670</v>
      </c>
      <c r="U254" s="190">
        <v>385905</v>
      </c>
      <c r="V254" s="191" t="s">
        <v>1671</v>
      </c>
      <c r="W254" s="194" t="s">
        <v>26767</v>
      </c>
      <c r="X254" s="194" t="s">
        <v>26766</v>
      </c>
      <c r="Y254" s="195">
        <v>2021302.5102922679</v>
      </c>
      <c r="Z254" s="213"/>
      <c r="AA254" s="213"/>
      <c r="AB254" s="116">
        <f t="shared" si="21"/>
        <v>0</v>
      </c>
      <c r="AC254" s="148">
        <v>251</v>
      </c>
      <c r="AD254" s="189" t="s">
        <v>29912</v>
      </c>
      <c r="AE254" s="189" t="s">
        <v>1670</v>
      </c>
      <c r="AF254" s="190">
        <v>385905</v>
      </c>
      <c r="AG254" s="191" t="s">
        <v>1671</v>
      </c>
      <c r="AH254" s="153" t="s">
        <v>28681</v>
      </c>
      <c r="AI254" s="153" t="s">
        <v>28681</v>
      </c>
      <c r="AJ254" s="174" t="str">
        <f t="shared" si="22"/>
        <v>NO SE CONTRATO</v>
      </c>
      <c r="AK254" s="174">
        <f t="shared" si="23"/>
        <v>2021302.5102922679</v>
      </c>
      <c r="AL254" s="172">
        <f t="shared" si="24"/>
        <v>2021302.5102922679</v>
      </c>
      <c r="AN254" s="148">
        <v>251</v>
      </c>
      <c r="AO254" s="189">
        <v>385905</v>
      </c>
      <c r="AP254" s="189" t="s">
        <v>1670</v>
      </c>
      <c r="AQ254" s="189" t="s">
        <v>1670</v>
      </c>
      <c r="AR254" s="191" t="s">
        <v>1671</v>
      </c>
      <c r="AS254" s="194" t="s">
        <v>26767</v>
      </c>
      <c r="AT254" s="194" t="s">
        <v>26766</v>
      </c>
      <c r="AU254" s="169">
        <f t="shared" si="25"/>
        <v>2021302.5102922679</v>
      </c>
      <c r="AW254" s="201">
        <v>251</v>
      </c>
      <c r="AX254" s="201">
        <v>393307</v>
      </c>
      <c r="AY254" s="200" t="s">
        <v>1757</v>
      </c>
      <c r="AZ254" s="202"/>
      <c r="BA254" s="202"/>
      <c r="BB254" s="202"/>
      <c r="BC254" s="202"/>
      <c r="BD254" s="202">
        <v>0</v>
      </c>
    </row>
    <row r="255" spans="2:56" ht="57" thickBot="1" x14ac:dyDescent="0.3">
      <c r="B255" s="148">
        <v>252</v>
      </c>
      <c r="C255" s="189" t="s">
        <v>29913</v>
      </c>
      <c r="D255" s="189" t="s">
        <v>1672</v>
      </c>
      <c r="E255" s="190">
        <v>385906</v>
      </c>
      <c r="F255" s="191" t="s">
        <v>1673</v>
      </c>
      <c r="G255" s="174" t="s">
        <v>28164</v>
      </c>
      <c r="H255" s="174" t="s">
        <v>28164</v>
      </c>
      <c r="I255" s="174" t="s">
        <v>28164</v>
      </c>
      <c r="J255" s="174" t="s">
        <v>28164</v>
      </c>
      <c r="K255" s="174" t="s">
        <v>28164</v>
      </c>
      <c r="L255" s="174" t="s">
        <v>28164</v>
      </c>
      <c r="M255" s="174" t="s">
        <v>28164</v>
      </c>
      <c r="N255" s="174" t="s">
        <v>28164</v>
      </c>
      <c r="O255" s="174" t="s">
        <v>28164</v>
      </c>
      <c r="P255" s="174" t="s">
        <v>28164</v>
      </c>
      <c r="R255" s="148">
        <v>252</v>
      </c>
      <c r="S255" s="189" t="s">
        <v>29913</v>
      </c>
      <c r="T255" s="189" t="s">
        <v>1672</v>
      </c>
      <c r="U255" s="190">
        <v>385906</v>
      </c>
      <c r="V255" s="191" t="s">
        <v>1673</v>
      </c>
      <c r="W255" s="194" t="s">
        <v>26764</v>
      </c>
      <c r="X255" s="194" t="s">
        <v>26765</v>
      </c>
      <c r="Y255" s="195">
        <v>1471129.9516553218</v>
      </c>
      <c r="Z255" s="213"/>
      <c r="AA255" s="213"/>
      <c r="AB255" s="116">
        <f t="shared" si="21"/>
        <v>0</v>
      </c>
      <c r="AC255" s="148">
        <v>252</v>
      </c>
      <c r="AD255" s="189" t="s">
        <v>29913</v>
      </c>
      <c r="AE255" s="189" t="s">
        <v>1672</v>
      </c>
      <c r="AF255" s="190">
        <v>385906</v>
      </c>
      <c r="AG255" s="191" t="s">
        <v>1673</v>
      </c>
      <c r="AH255" s="153" t="s">
        <v>28681</v>
      </c>
      <c r="AI255" s="153" t="s">
        <v>28681</v>
      </c>
      <c r="AJ255" s="174" t="str">
        <f t="shared" si="22"/>
        <v>NO SE CONTRATO</v>
      </c>
      <c r="AK255" s="174">
        <f t="shared" si="23"/>
        <v>1471129.9516553218</v>
      </c>
      <c r="AL255" s="172">
        <f t="shared" si="24"/>
        <v>1471129.9516553218</v>
      </c>
      <c r="AN255" s="148">
        <v>252</v>
      </c>
      <c r="AO255" s="189">
        <v>385906</v>
      </c>
      <c r="AP255" s="189" t="s">
        <v>1672</v>
      </c>
      <c r="AQ255" s="189" t="s">
        <v>1672</v>
      </c>
      <c r="AR255" s="191" t="s">
        <v>1673</v>
      </c>
      <c r="AS255" s="194" t="s">
        <v>26764</v>
      </c>
      <c r="AT255" s="194" t="s">
        <v>26765</v>
      </c>
      <c r="AU255" s="169">
        <f t="shared" si="25"/>
        <v>1471129.9516553218</v>
      </c>
      <c r="AW255" s="201">
        <v>252</v>
      </c>
      <c r="AX255" s="201">
        <v>393804</v>
      </c>
      <c r="AY255" s="200" t="s">
        <v>1759</v>
      </c>
      <c r="AZ255" s="202"/>
      <c r="BA255" s="202"/>
      <c r="BB255" s="202"/>
      <c r="BC255" s="202"/>
      <c r="BD255" s="202">
        <v>0</v>
      </c>
    </row>
    <row r="256" spans="2:56" ht="79.5" thickBot="1" x14ac:dyDescent="0.3">
      <c r="B256" s="148">
        <v>253</v>
      </c>
      <c r="C256" s="189" t="s">
        <v>29914</v>
      </c>
      <c r="D256" s="189" t="s">
        <v>1674</v>
      </c>
      <c r="E256" s="190">
        <v>385907</v>
      </c>
      <c r="F256" s="191" t="s">
        <v>1675</v>
      </c>
      <c r="G256" s="174" t="s">
        <v>28164</v>
      </c>
      <c r="H256" s="174" t="s">
        <v>28164</v>
      </c>
      <c r="I256" s="174" t="s">
        <v>28164</v>
      </c>
      <c r="J256" s="174" t="s">
        <v>28164</v>
      </c>
      <c r="K256" s="174" t="s">
        <v>28164</v>
      </c>
      <c r="L256" s="174" t="s">
        <v>28164</v>
      </c>
      <c r="M256" s="174" t="s">
        <v>28164</v>
      </c>
      <c r="N256" s="174" t="s">
        <v>28164</v>
      </c>
      <c r="O256" s="174" t="s">
        <v>28164</v>
      </c>
      <c r="P256" s="174" t="s">
        <v>28164</v>
      </c>
      <c r="R256" s="148">
        <v>253</v>
      </c>
      <c r="S256" s="189" t="s">
        <v>29914</v>
      </c>
      <c r="T256" s="189" t="s">
        <v>1674</v>
      </c>
      <c r="U256" s="190">
        <v>385907</v>
      </c>
      <c r="V256" s="191" t="s">
        <v>1675</v>
      </c>
      <c r="W256" s="194" t="s">
        <v>26767</v>
      </c>
      <c r="X256" s="194" t="s">
        <v>26766</v>
      </c>
      <c r="Y256" s="195">
        <v>2243879.104086102</v>
      </c>
      <c r="Z256" s="213"/>
      <c r="AA256" s="213"/>
      <c r="AB256" s="116">
        <f t="shared" si="21"/>
        <v>0</v>
      </c>
      <c r="AC256" s="148">
        <v>253</v>
      </c>
      <c r="AD256" s="189" t="s">
        <v>29914</v>
      </c>
      <c r="AE256" s="189" t="s">
        <v>1674</v>
      </c>
      <c r="AF256" s="190">
        <v>385907</v>
      </c>
      <c r="AG256" s="191" t="s">
        <v>1675</v>
      </c>
      <c r="AH256" s="153" t="s">
        <v>28681</v>
      </c>
      <c r="AI256" s="153" t="s">
        <v>28681</v>
      </c>
      <c r="AJ256" s="174" t="str">
        <f t="shared" si="22"/>
        <v>NO SE CONTRATO</v>
      </c>
      <c r="AK256" s="174">
        <f t="shared" si="23"/>
        <v>2243879.104086102</v>
      </c>
      <c r="AL256" s="172">
        <f t="shared" si="24"/>
        <v>2243879.104086102</v>
      </c>
      <c r="AN256" s="148">
        <v>253</v>
      </c>
      <c r="AO256" s="189">
        <v>385907</v>
      </c>
      <c r="AP256" s="189" t="s">
        <v>1674</v>
      </c>
      <c r="AQ256" s="189" t="s">
        <v>1674</v>
      </c>
      <c r="AR256" s="191" t="s">
        <v>1675</v>
      </c>
      <c r="AS256" s="194" t="s">
        <v>26767</v>
      </c>
      <c r="AT256" s="194" t="s">
        <v>26766</v>
      </c>
      <c r="AU256" s="169">
        <f t="shared" si="25"/>
        <v>2243879.104086102</v>
      </c>
      <c r="AW256" s="201">
        <v>253</v>
      </c>
      <c r="AX256" s="201">
        <v>393805</v>
      </c>
      <c r="AY256" s="200" t="s">
        <v>1761</v>
      </c>
      <c r="AZ256" s="202"/>
      <c r="BA256" s="202"/>
      <c r="BB256" s="202"/>
      <c r="BC256" s="202"/>
      <c r="BD256" s="202">
        <v>0</v>
      </c>
    </row>
    <row r="257" spans="2:56" ht="79.5" thickBot="1" x14ac:dyDescent="0.3">
      <c r="B257" s="148">
        <v>254</v>
      </c>
      <c r="C257" s="139" t="s">
        <v>28576</v>
      </c>
      <c r="D257" s="139">
        <v>385920</v>
      </c>
      <c r="E257" s="156">
        <v>385920</v>
      </c>
      <c r="F257" s="140" t="s">
        <v>295</v>
      </c>
      <c r="G257" s="173">
        <v>3062400</v>
      </c>
      <c r="H257" s="173">
        <v>3700165</v>
      </c>
      <c r="I257" s="173">
        <v>3360372</v>
      </c>
      <c r="J257" s="173">
        <v>3715402</v>
      </c>
      <c r="K257" s="173">
        <v>3535111</v>
      </c>
      <c r="L257" s="173">
        <v>3715402</v>
      </c>
      <c r="M257" s="173">
        <v>3535111</v>
      </c>
      <c r="N257" s="173">
        <v>3715402</v>
      </c>
      <c r="O257" s="173">
        <v>3711866</v>
      </c>
      <c r="P257" s="173">
        <f>+O257</f>
        <v>3711866</v>
      </c>
      <c r="Q257" s="167"/>
      <c r="R257" s="148">
        <v>254</v>
      </c>
      <c r="S257" s="139" t="s">
        <v>28576</v>
      </c>
      <c r="T257" s="139">
        <v>385920</v>
      </c>
      <c r="U257" s="156">
        <v>385920</v>
      </c>
      <c r="V257" s="140" t="s">
        <v>295</v>
      </c>
      <c r="W257" s="143" t="s">
        <v>26708</v>
      </c>
      <c r="X257" s="144"/>
      <c r="Y257" s="177">
        <v>3711866.380992</v>
      </c>
      <c r="Z257" s="212"/>
      <c r="AA257" s="212"/>
      <c r="AB257" s="116">
        <f t="shared" si="21"/>
        <v>0</v>
      </c>
      <c r="AC257" s="148">
        <v>254</v>
      </c>
      <c r="AD257" s="139" t="s">
        <v>28576</v>
      </c>
      <c r="AE257" s="139">
        <v>385920</v>
      </c>
      <c r="AF257" s="156">
        <v>385920</v>
      </c>
      <c r="AG257" s="140" t="s">
        <v>295</v>
      </c>
      <c r="AH257" s="139" t="s">
        <v>28681</v>
      </c>
      <c r="AI257" s="139" t="s">
        <v>28681</v>
      </c>
      <c r="AJ257" s="173">
        <f t="shared" si="22"/>
        <v>3711866</v>
      </c>
      <c r="AK257" s="173">
        <f t="shared" si="23"/>
        <v>3711866.380992</v>
      </c>
      <c r="AL257" s="172">
        <f t="shared" si="24"/>
        <v>3711866</v>
      </c>
      <c r="AN257" s="148">
        <v>254</v>
      </c>
      <c r="AO257" s="139" t="s">
        <v>28576</v>
      </c>
      <c r="AP257" s="139">
        <v>385920</v>
      </c>
      <c r="AQ257" s="139">
        <v>385920</v>
      </c>
      <c r="AR257" s="140" t="s">
        <v>295</v>
      </c>
      <c r="AS257" s="143" t="s">
        <v>26708</v>
      </c>
      <c r="AT257" s="144"/>
      <c r="AU257" s="169">
        <f t="shared" si="25"/>
        <v>3711866</v>
      </c>
      <c r="AW257" s="201">
        <v>254</v>
      </c>
      <c r="AX257" s="201">
        <v>393806</v>
      </c>
      <c r="AY257" s="200" t="s">
        <v>1763</v>
      </c>
      <c r="AZ257" s="202"/>
      <c r="BA257" s="202"/>
      <c r="BB257" s="202"/>
      <c r="BC257" s="202"/>
      <c r="BD257" s="202">
        <v>0</v>
      </c>
    </row>
    <row r="258" spans="2:56" ht="79.5" thickBot="1" x14ac:dyDescent="0.3">
      <c r="B258" s="148">
        <v>255</v>
      </c>
      <c r="C258" s="189" t="s">
        <v>29915</v>
      </c>
      <c r="D258" s="189" t="s">
        <v>1677</v>
      </c>
      <c r="E258" s="190">
        <v>386101</v>
      </c>
      <c r="F258" s="191" t="s">
        <v>1678</v>
      </c>
      <c r="G258" s="174" t="s">
        <v>28164</v>
      </c>
      <c r="H258" s="174" t="s">
        <v>28164</v>
      </c>
      <c r="I258" s="174" t="s">
        <v>28164</v>
      </c>
      <c r="J258" s="174" t="s">
        <v>28164</v>
      </c>
      <c r="K258" s="174" t="s">
        <v>28164</v>
      </c>
      <c r="L258" s="174" t="s">
        <v>28164</v>
      </c>
      <c r="M258" s="174" t="s">
        <v>28164</v>
      </c>
      <c r="N258" s="174" t="s">
        <v>28164</v>
      </c>
      <c r="O258" s="174" t="s">
        <v>28164</v>
      </c>
      <c r="P258" s="174" t="s">
        <v>28164</v>
      </c>
      <c r="R258" s="148">
        <v>255</v>
      </c>
      <c r="S258" s="189" t="s">
        <v>29915</v>
      </c>
      <c r="T258" s="189" t="s">
        <v>1677</v>
      </c>
      <c r="U258" s="190">
        <v>386101</v>
      </c>
      <c r="V258" s="191" t="s">
        <v>1678</v>
      </c>
      <c r="W258" s="194" t="s">
        <v>26764</v>
      </c>
      <c r="X258" s="194" t="s">
        <v>26765</v>
      </c>
      <c r="Y258" s="195">
        <v>742586.96547575388</v>
      </c>
      <c r="Z258" s="213"/>
      <c r="AA258" s="213"/>
      <c r="AB258" s="116">
        <f t="shared" si="21"/>
        <v>0</v>
      </c>
      <c r="AC258" s="148">
        <v>255</v>
      </c>
      <c r="AD258" s="189" t="s">
        <v>29915</v>
      </c>
      <c r="AE258" s="189" t="s">
        <v>1677</v>
      </c>
      <c r="AF258" s="190">
        <v>386101</v>
      </c>
      <c r="AG258" s="191" t="s">
        <v>1678</v>
      </c>
      <c r="AH258" s="153" t="s">
        <v>28681</v>
      </c>
      <c r="AI258" s="153" t="s">
        <v>28681</v>
      </c>
      <c r="AJ258" s="174" t="str">
        <f t="shared" si="22"/>
        <v>NO SE CONTRATO</v>
      </c>
      <c r="AK258" s="174">
        <f t="shared" si="23"/>
        <v>742586.96547575388</v>
      </c>
      <c r="AL258" s="172">
        <f t="shared" si="24"/>
        <v>742586.96547575388</v>
      </c>
      <c r="AN258" s="148">
        <v>255</v>
      </c>
      <c r="AO258" s="189">
        <v>386101</v>
      </c>
      <c r="AP258" s="189" t="s">
        <v>1677</v>
      </c>
      <c r="AQ258" s="189" t="s">
        <v>1677</v>
      </c>
      <c r="AR258" s="191" t="s">
        <v>1678</v>
      </c>
      <c r="AS258" s="194" t="s">
        <v>26764</v>
      </c>
      <c r="AT258" s="194" t="s">
        <v>26765</v>
      </c>
      <c r="AU258" s="169">
        <f t="shared" si="25"/>
        <v>742586.96547575388</v>
      </c>
      <c r="AW258" s="201">
        <v>255</v>
      </c>
      <c r="AX258" s="201">
        <v>393807</v>
      </c>
      <c r="AY258" s="200" t="s">
        <v>1765</v>
      </c>
      <c r="AZ258" s="202"/>
      <c r="BA258" s="202"/>
      <c r="BB258" s="202"/>
      <c r="BC258" s="202"/>
      <c r="BD258" s="202">
        <v>0</v>
      </c>
    </row>
    <row r="259" spans="2:56" ht="45.75" thickBot="1" x14ac:dyDescent="0.3">
      <c r="B259" s="148">
        <v>256</v>
      </c>
      <c r="C259" s="189" t="s">
        <v>29916</v>
      </c>
      <c r="D259" s="189" t="s">
        <v>1679</v>
      </c>
      <c r="E259" s="190">
        <v>386201</v>
      </c>
      <c r="F259" s="191" t="s">
        <v>1680</v>
      </c>
      <c r="G259" s="174" t="s">
        <v>28164</v>
      </c>
      <c r="H259" s="174" t="s">
        <v>28164</v>
      </c>
      <c r="I259" s="174" t="s">
        <v>28164</v>
      </c>
      <c r="J259" s="174" t="s">
        <v>28164</v>
      </c>
      <c r="K259" s="174" t="s">
        <v>28164</v>
      </c>
      <c r="L259" s="174" t="s">
        <v>28164</v>
      </c>
      <c r="M259" s="174" t="s">
        <v>28164</v>
      </c>
      <c r="N259" s="174" t="s">
        <v>28164</v>
      </c>
      <c r="O259" s="174" t="s">
        <v>28164</v>
      </c>
      <c r="P259" s="174" t="s">
        <v>28164</v>
      </c>
      <c r="R259" s="148">
        <v>256</v>
      </c>
      <c r="S259" s="189" t="s">
        <v>29916</v>
      </c>
      <c r="T259" s="189" t="s">
        <v>1679</v>
      </c>
      <c r="U259" s="190">
        <v>386201</v>
      </c>
      <c r="V259" s="191" t="s">
        <v>1680</v>
      </c>
      <c r="W259" s="194" t="s">
        <v>26764</v>
      </c>
      <c r="X259" s="194" t="s">
        <v>26765</v>
      </c>
      <c r="Y259" s="195">
        <v>742586.96547575388</v>
      </c>
      <c r="Z259" s="213"/>
      <c r="AA259" s="213"/>
      <c r="AB259" s="116">
        <f t="shared" si="21"/>
        <v>0</v>
      </c>
      <c r="AC259" s="148">
        <v>256</v>
      </c>
      <c r="AD259" s="189" t="s">
        <v>29916</v>
      </c>
      <c r="AE259" s="189" t="s">
        <v>1679</v>
      </c>
      <c r="AF259" s="190">
        <v>386201</v>
      </c>
      <c r="AG259" s="191" t="s">
        <v>1680</v>
      </c>
      <c r="AH259" s="153" t="s">
        <v>28681</v>
      </c>
      <c r="AI259" s="153" t="s">
        <v>28681</v>
      </c>
      <c r="AJ259" s="174" t="str">
        <f t="shared" si="22"/>
        <v>NO SE CONTRATO</v>
      </c>
      <c r="AK259" s="174">
        <f t="shared" si="23"/>
        <v>742586.96547575388</v>
      </c>
      <c r="AL259" s="172">
        <f t="shared" si="24"/>
        <v>742586.96547575388</v>
      </c>
      <c r="AN259" s="148">
        <v>256</v>
      </c>
      <c r="AO259" s="189">
        <v>386201</v>
      </c>
      <c r="AP259" s="189" t="s">
        <v>1679</v>
      </c>
      <c r="AQ259" s="189" t="s">
        <v>1679</v>
      </c>
      <c r="AR259" s="191" t="s">
        <v>1680</v>
      </c>
      <c r="AS259" s="194" t="s">
        <v>26764</v>
      </c>
      <c r="AT259" s="194" t="s">
        <v>26765</v>
      </c>
      <c r="AU259" s="169">
        <f t="shared" si="25"/>
        <v>742586.96547575388</v>
      </c>
      <c r="AW259" s="201">
        <v>256</v>
      </c>
      <c r="AX259" s="201">
        <v>393904</v>
      </c>
      <c r="AY259" s="200" t="s">
        <v>1767</v>
      </c>
      <c r="AZ259" s="202"/>
      <c r="BA259" s="202"/>
      <c r="BB259" s="202"/>
      <c r="BC259" s="202"/>
      <c r="BD259" s="202">
        <v>0</v>
      </c>
    </row>
    <row r="260" spans="2:56" ht="79.5" thickBot="1" x14ac:dyDescent="0.3">
      <c r="B260" s="148">
        <v>257</v>
      </c>
      <c r="C260" s="139" t="s">
        <v>28725</v>
      </c>
      <c r="D260" s="139" t="s">
        <v>28577</v>
      </c>
      <c r="E260" s="156">
        <v>386301</v>
      </c>
      <c r="F260" s="140" t="s">
        <v>28578</v>
      </c>
      <c r="G260" s="173" t="s">
        <v>28164</v>
      </c>
      <c r="H260" s="173" t="s">
        <v>28164</v>
      </c>
      <c r="I260" s="173" t="s">
        <v>28164</v>
      </c>
      <c r="J260" s="173" t="s">
        <v>28164</v>
      </c>
      <c r="K260" s="173">
        <v>3935699</v>
      </c>
      <c r="L260" s="173">
        <v>4136420</v>
      </c>
      <c r="M260" s="173">
        <v>1967849</v>
      </c>
      <c r="N260" s="173">
        <v>2068209</v>
      </c>
      <c r="O260" s="173">
        <v>1967849</v>
      </c>
      <c r="P260" s="173">
        <f>+O260</f>
        <v>1967849</v>
      </c>
      <c r="Q260" s="167"/>
      <c r="R260" s="148">
        <v>257</v>
      </c>
      <c r="S260" s="139" t="s">
        <v>28725</v>
      </c>
      <c r="T260" s="139" t="s">
        <v>28577</v>
      </c>
      <c r="U260" s="156">
        <v>386301</v>
      </c>
      <c r="V260" s="140" t="s">
        <v>28578</v>
      </c>
      <c r="W260" s="143" t="s">
        <v>26708</v>
      </c>
      <c r="X260" s="144"/>
      <c r="Y260" s="177">
        <v>1967849.1791604112</v>
      </c>
      <c r="Z260" s="212"/>
      <c r="AA260" s="212"/>
      <c r="AB260" s="116">
        <f t="shared" ref="AB260:AB323" si="27">+U260-AF260</f>
        <v>0</v>
      </c>
      <c r="AC260" s="148">
        <v>257</v>
      </c>
      <c r="AD260" s="139" t="s">
        <v>28725</v>
      </c>
      <c r="AE260" s="139" t="s">
        <v>28577</v>
      </c>
      <c r="AF260" s="156">
        <v>386301</v>
      </c>
      <c r="AG260" s="140" t="s">
        <v>28578</v>
      </c>
      <c r="AH260" s="139" t="s">
        <v>28681</v>
      </c>
      <c r="AI260" s="139" t="s">
        <v>28681</v>
      </c>
      <c r="AJ260" s="173">
        <f t="shared" ref="AJ260:AJ323" si="28">+P260</f>
        <v>1967849</v>
      </c>
      <c r="AK260" s="173">
        <f t="shared" ref="AK260:AK323" si="29">+Y260</f>
        <v>1967849.1791604112</v>
      </c>
      <c r="AL260" s="172">
        <f t="shared" si="24"/>
        <v>1967849</v>
      </c>
      <c r="AN260" s="148">
        <v>257</v>
      </c>
      <c r="AO260" s="139" t="s">
        <v>28725</v>
      </c>
      <c r="AP260" s="139" t="s">
        <v>28577</v>
      </c>
      <c r="AQ260" s="139">
        <v>386301</v>
      </c>
      <c r="AR260" s="140" t="s">
        <v>28578</v>
      </c>
      <c r="AS260" s="143" t="s">
        <v>26708</v>
      </c>
      <c r="AT260" s="144"/>
      <c r="AU260" s="169">
        <f t="shared" si="25"/>
        <v>1967849</v>
      </c>
      <c r="AW260" s="201">
        <v>257</v>
      </c>
      <c r="AX260" s="201">
        <v>393905</v>
      </c>
      <c r="AY260" s="200" t="s">
        <v>1769</v>
      </c>
      <c r="AZ260" s="202"/>
      <c r="BA260" s="202"/>
      <c r="BB260" s="202"/>
      <c r="BC260" s="202"/>
      <c r="BD260" s="202">
        <v>0</v>
      </c>
    </row>
    <row r="261" spans="2:56" ht="45.75" thickBot="1" x14ac:dyDescent="0.3">
      <c r="B261" s="148">
        <v>258</v>
      </c>
      <c r="C261" s="189" t="s">
        <v>29917</v>
      </c>
      <c r="D261" s="189" t="s">
        <v>1682</v>
      </c>
      <c r="E261" s="190">
        <v>386302</v>
      </c>
      <c r="F261" s="191" t="s">
        <v>1683</v>
      </c>
      <c r="G261" s="174" t="s">
        <v>28164</v>
      </c>
      <c r="H261" s="174" t="s">
        <v>28164</v>
      </c>
      <c r="I261" s="174" t="s">
        <v>28164</v>
      </c>
      <c r="J261" s="174" t="s">
        <v>28164</v>
      </c>
      <c r="K261" s="174" t="s">
        <v>28164</v>
      </c>
      <c r="L261" s="174" t="s">
        <v>28164</v>
      </c>
      <c r="M261" s="174" t="s">
        <v>28164</v>
      </c>
      <c r="N261" s="174" t="s">
        <v>28164</v>
      </c>
      <c r="O261" s="174" t="s">
        <v>28164</v>
      </c>
      <c r="P261" s="174" t="s">
        <v>28164</v>
      </c>
      <c r="R261" s="148">
        <v>258</v>
      </c>
      <c r="S261" s="189" t="s">
        <v>29917</v>
      </c>
      <c r="T261" s="189" t="s">
        <v>1682</v>
      </c>
      <c r="U261" s="190">
        <v>386302</v>
      </c>
      <c r="V261" s="191" t="s">
        <v>1683</v>
      </c>
      <c r="W261" s="194" t="s">
        <v>26767</v>
      </c>
      <c r="X261" s="194" t="s">
        <v>26766</v>
      </c>
      <c r="Y261" s="195">
        <v>2021302.5102922679</v>
      </c>
      <c r="Z261" s="213"/>
      <c r="AA261" s="213"/>
      <c r="AB261" s="116">
        <f t="shared" si="27"/>
        <v>0</v>
      </c>
      <c r="AC261" s="148">
        <v>258</v>
      </c>
      <c r="AD261" s="189" t="s">
        <v>29917</v>
      </c>
      <c r="AE261" s="189" t="s">
        <v>1682</v>
      </c>
      <c r="AF261" s="190">
        <v>386302</v>
      </c>
      <c r="AG261" s="191" t="s">
        <v>1683</v>
      </c>
      <c r="AH261" s="153" t="s">
        <v>28681</v>
      </c>
      <c r="AI261" s="153" t="s">
        <v>28681</v>
      </c>
      <c r="AJ261" s="174" t="str">
        <f t="shared" si="28"/>
        <v>NO SE CONTRATO</v>
      </c>
      <c r="AK261" s="174">
        <f t="shared" si="29"/>
        <v>2021302.5102922679</v>
      </c>
      <c r="AL261" s="172">
        <f t="shared" ref="AL261:AL324" si="30">+ MIN(AJ261,AK261)</f>
        <v>2021302.5102922679</v>
      </c>
      <c r="AN261" s="148">
        <v>258</v>
      </c>
      <c r="AO261" s="189">
        <v>386302</v>
      </c>
      <c r="AP261" s="189" t="s">
        <v>1682</v>
      </c>
      <c r="AQ261" s="189" t="s">
        <v>1682</v>
      </c>
      <c r="AR261" s="191" t="s">
        <v>1683</v>
      </c>
      <c r="AS261" s="194" t="s">
        <v>26767</v>
      </c>
      <c r="AT261" s="194" t="s">
        <v>26766</v>
      </c>
      <c r="AU261" s="169">
        <f t="shared" ref="AU261:AU324" si="31">+AL261</f>
        <v>2021302.5102922679</v>
      </c>
      <c r="AW261" s="201">
        <v>258</v>
      </c>
      <c r="AX261" s="201">
        <v>393906</v>
      </c>
      <c r="AY261" s="200" t="s">
        <v>1771</v>
      </c>
      <c r="AZ261" s="202"/>
      <c r="BA261" s="202"/>
      <c r="BB261" s="202"/>
      <c r="BC261" s="202"/>
      <c r="BD261" s="202">
        <v>0</v>
      </c>
    </row>
    <row r="262" spans="2:56" ht="79.5" thickBot="1" x14ac:dyDescent="0.3">
      <c r="B262" s="148">
        <v>259</v>
      </c>
      <c r="C262" s="189" t="s">
        <v>29918</v>
      </c>
      <c r="D262" s="189" t="s">
        <v>1684</v>
      </c>
      <c r="E262" s="190">
        <v>386401</v>
      </c>
      <c r="F262" s="191" t="s">
        <v>1685</v>
      </c>
      <c r="G262" s="174" t="s">
        <v>28164</v>
      </c>
      <c r="H262" s="174" t="s">
        <v>28164</v>
      </c>
      <c r="I262" s="174" t="s">
        <v>28164</v>
      </c>
      <c r="J262" s="174" t="s">
        <v>28164</v>
      </c>
      <c r="K262" s="174" t="s">
        <v>28164</v>
      </c>
      <c r="L262" s="174" t="s">
        <v>28164</v>
      </c>
      <c r="M262" s="174" t="s">
        <v>28164</v>
      </c>
      <c r="N262" s="174" t="s">
        <v>28164</v>
      </c>
      <c r="O262" s="174" t="s">
        <v>28164</v>
      </c>
      <c r="P262" s="174" t="s">
        <v>28164</v>
      </c>
      <c r="R262" s="148">
        <v>259</v>
      </c>
      <c r="S262" s="189" t="s">
        <v>29918</v>
      </c>
      <c r="T262" s="189" t="s">
        <v>1684</v>
      </c>
      <c r="U262" s="190">
        <v>386401</v>
      </c>
      <c r="V262" s="191" t="s">
        <v>1685</v>
      </c>
      <c r="W262" s="194" t="s">
        <v>26767</v>
      </c>
      <c r="X262" s="194" t="s">
        <v>26766</v>
      </c>
      <c r="Y262" s="195">
        <v>3708284.3281198256</v>
      </c>
      <c r="Z262" s="213"/>
      <c r="AA262" s="213"/>
      <c r="AB262" s="116">
        <f t="shared" si="27"/>
        <v>0</v>
      </c>
      <c r="AC262" s="148">
        <v>259</v>
      </c>
      <c r="AD262" s="189" t="s">
        <v>29918</v>
      </c>
      <c r="AE262" s="189" t="s">
        <v>1684</v>
      </c>
      <c r="AF262" s="190">
        <v>386401</v>
      </c>
      <c r="AG262" s="191" t="s">
        <v>1685</v>
      </c>
      <c r="AH262" s="153" t="s">
        <v>28681</v>
      </c>
      <c r="AI262" s="153" t="s">
        <v>28681</v>
      </c>
      <c r="AJ262" s="174" t="str">
        <f t="shared" si="28"/>
        <v>NO SE CONTRATO</v>
      </c>
      <c r="AK262" s="174">
        <f t="shared" si="29"/>
        <v>3708284.3281198256</v>
      </c>
      <c r="AL262" s="172">
        <f t="shared" si="30"/>
        <v>3708284.3281198256</v>
      </c>
      <c r="AN262" s="148">
        <v>259</v>
      </c>
      <c r="AO262" s="189">
        <v>386401</v>
      </c>
      <c r="AP262" s="189" t="s">
        <v>1684</v>
      </c>
      <c r="AQ262" s="189" t="s">
        <v>1684</v>
      </c>
      <c r="AR262" s="191" t="s">
        <v>1685</v>
      </c>
      <c r="AS262" s="194" t="s">
        <v>26767</v>
      </c>
      <c r="AT262" s="194" t="s">
        <v>26766</v>
      </c>
      <c r="AU262" s="169">
        <f t="shared" si="31"/>
        <v>3708284.3281198256</v>
      </c>
      <c r="AW262" s="201">
        <v>259</v>
      </c>
      <c r="AX262" s="201">
        <v>393907</v>
      </c>
      <c r="AY262" s="200" t="s">
        <v>1773</v>
      </c>
      <c r="AZ262" s="202"/>
      <c r="BA262" s="202"/>
      <c r="BB262" s="202"/>
      <c r="BC262" s="202"/>
      <c r="BD262" s="202">
        <v>0</v>
      </c>
    </row>
    <row r="263" spans="2:56" ht="79.5" thickBot="1" x14ac:dyDescent="0.3">
      <c r="B263" s="148">
        <v>260</v>
      </c>
      <c r="C263" s="139" t="s">
        <v>28579</v>
      </c>
      <c r="D263" s="139">
        <v>386402</v>
      </c>
      <c r="E263" s="156">
        <v>386402</v>
      </c>
      <c r="F263" s="140" t="s">
        <v>297</v>
      </c>
      <c r="G263" s="173">
        <v>1605002</v>
      </c>
      <c r="H263" s="173">
        <v>1939254</v>
      </c>
      <c r="I263" s="173">
        <v>1761169</v>
      </c>
      <c r="J263" s="173">
        <v>1947240</v>
      </c>
      <c r="K263" s="173">
        <v>1852749</v>
      </c>
      <c r="L263" s="173">
        <v>1947239</v>
      </c>
      <c r="M263" s="173">
        <v>1852749</v>
      </c>
      <c r="N263" s="173">
        <v>1947239</v>
      </c>
      <c r="O263" s="173">
        <v>1945387</v>
      </c>
      <c r="P263" s="173">
        <f>+O263</f>
        <v>1945387</v>
      </c>
      <c r="Q263" s="167"/>
      <c r="R263" s="148">
        <v>260</v>
      </c>
      <c r="S263" s="139" t="s">
        <v>28579</v>
      </c>
      <c r="T263" s="139">
        <v>386402</v>
      </c>
      <c r="U263" s="156">
        <v>386402</v>
      </c>
      <c r="V263" s="140" t="s">
        <v>297</v>
      </c>
      <c r="W263" s="143" t="s">
        <v>26708</v>
      </c>
      <c r="X263" s="144"/>
      <c r="Y263" s="177">
        <v>1945386.9400551601</v>
      </c>
      <c r="Z263" s="212"/>
      <c r="AA263" s="212"/>
      <c r="AB263" s="116">
        <f t="shared" si="27"/>
        <v>0</v>
      </c>
      <c r="AC263" s="148">
        <v>260</v>
      </c>
      <c r="AD263" s="139" t="s">
        <v>28579</v>
      </c>
      <c r="AE263" s="139">
        <v>386402</v>
      </c>
      <c r="AF263" s="156">
        <v>386402</v>
      </c>
      <c r="AG263" s="140" t="s">
        <v>297</v>
      </c>
      <c r="AH263" s="139" t="s">
        <v>28681</v>
      </c>
      <c r="AI263" s="139" t="s">
        <v>28681</v>
      </c>
      <c r="AJ263" s="173">
        <f t="shared" si="28"/>
        <v>1945387</v>
      </c>
      <c r="AK263" s="173">
        <f t="shared" si="29"/>
        <v>1945386.9400551601</v>
      </c>
      <c r="AL263" s="172">
        <f t="shared" si="30"/>
        <v>1945386.9400551601</v>
      </c>
      <c r="AN263" s="148">
        <v>260</v>
      </c>
      <c r="AO263" s="139" t="s">
        <v>28579</v>
      </c>
      <c r="AP263" s="139">
        <v>386402</v>
      </c>
      <c r="AQ263" s="139">
        <v>386402</v>
      </c>
      <c r="AR263" s="140" t="s">
        <v>297</v>
      </c>
      <c r="AS263" s="143" t="s">
        <v>26708</v>
      </c>
      <c r="AT263" s="144"/>
      <c r="AU263" s="169">
        <f t="shared" si="31"/>
        <v>1945386.9400551601</v>
      </c>
      <c r="AW263" s="201">
        <v>260</v>
      </c>
      <c r="AX263" s="201">
        <v>394101</v>
      </c>
      <c r="AY263" s="200" t="s">
        <v>1775</v>
      </c>
      <c r="AZ263" s="202"/>
      <c r="BA263" s="202"/>
      <c r="BB263" s="202">
        <v>564240</v>
      </c>
      <c r="BC263" s="202"/>
      <c r="BD263" s="202">
        <v>564240</v>
      </c>
    </row>
    <row r="264" spans="2:56" ht="79.5" thickBot="1" x14ac:dyDescent="0.3">
      <c r="B264" s="148">
        <v>261</v>
      </c>
      <c r="C264" s="139" t="s">
        <v>28726</v>
      </c>
      <c r="D264" s="139">
        <v>387300</v>
      </c>
      <c r="E264" s="156">
        <v>387301</v>
      </c>
      <c r="F264" s="140" t="s">
        <v>28580</v>
      </c>
      <c r="G264" s="173">
        <v>3142781</v>
      </c>
      <c r="H264" s="173">
        <v>3797286</v>
      </c>
      <c r="I264" s="173">
        <v>3448574</v>
      </c>
      <c r="J264" s="173">
        <v>3812923</v>
      </c>
      <c r="K264" s="173">
        <v>3627899</v>
      </c>
      <c r="L264" s="173">
        <v>3812922</v>
      </c>
      <c r="M264" s="173">
        <v>3627899</v>
      </c>
      <c r="N264" s="173">
        <v>3812922</v>
      </c>
      <c r="O264" s="173">
        <v>3809294</v>
      </c>
      <c r="P264" s="173">
        <f>+O264</f>
        <v>3809294</v>
      </c>
      <c r="Q264" s="167"/>
      <c r="R264" s="148">
        <v>261</v>
      </c>
      <c r="S264" s="139" t="s">
        <v>28726</v>
      </c>
      <c r="T264" s="139">
        <v>387300</v>
      </c>
      <c r="U264" s="156">
        <v>387301</v>
      </c>
      <c r="V264" s="140" t="s">
        <v>28580</v>
      </c>
      <c r="W264" s="143" t="s">
        <v>26708</v>
      </c>
      <c r="X264" s="144"/>
      <c r="Y264" s="177">
        <v>3809294.38894998</v>
      </c>
      <c r="Z264" s="212"/>
      <c r="AA264" s="212"/>
      <c r="AB264" s="116">
        <f t="shared" si="27"/>
        <v>0</v>
      </c>
      <c r="AC264" s="148">
        <v>261</v>
      </c>
      <c r="AD264" s="139" t="s">
        <v>28726</v>
      </c>
      <c r="AE264" s="139">
        <v>387300</v>
      </c>
      <c r="AF264" s="156">
        <v>387301</v>
      </c>
      <c r="AG264" s="140" t="s">
        <v>28580</v>
      </c>
      <c r="AH264" s="139" t="s">
        <v>28681</v>
      </c>
      <c r="AI264" s="139" t="s">
        <v>28681</v>
      </c>
      <c r="AJ264" s="173">
        <f t="shared" si="28"/>
        <v>3809294</v>
      </c>
      <c r="AK264" s="173">
        <f t="shared" si="29"/>
        <v>3809294.38894998</v>
      </c>
      <c r="AL264" s="172">
        <f t="shared" si="30"/>
        <v>3809294</v>
      </c>
      <c r="AN264" s="148">
        <v>261</v>
      </c>
      <c r="AO264" s="139" t="s">
        <v>28726</v>
      </c>
      <c r="AP264" s="139">
        <v>387300</v>
      </c>
      <c r="AQ264" s="139">
        <v>387301</v>
      </c>
      <c r="AR264" s="140" t="s">
        <v>28580</v>
      </c>
      <c r="AS264" s="143" t="s">
        <v>26708</v>
      </c>
      <c r="AT264" s="144"/>
      <c r="AU264" s="169">
        <f t="shared" si="31"/>
        <v>3809294</v>
      </c>
      <c r="AW264" s="201">
        <v>261</v>
      </c>
      <c r="AX264" s="201">
        <v>395030</v>
      </c>
      <c r="AY264" s="200" t="s">
        <v>304</v>
      </c>
      <c r="AZ264" s="202">
        <v>1848396</v>
      </c>
      <c r="BA264" s="202">
        <v>1705364</v>
      </c>
      <c r="BB264" s="202">
        <v>3411500</v>
      </c>
      <c r="BC264" s="202">
        <v>16876727</v>
      </c>
      <c r="BD264" s="202">
        <v>1705364</v>
      </c>
    </row>
    <row r="265" spans="2:56" ht="124.5" thickBot="1" x14ac:dyDescent="0.3">
      <c r="B265" s="148">
        <v>262</v>
      </c>
      <c r="C265" s="189" t="s">
        <v>29919</v>
      </c>
      <c r="D265" s="189" t="s">
        <v>1687</v>
      </c>
      <c r="E265" s="190">
        <v>388801</v>
      </c>
      <c r="F265" s="191" t="s">
        <v>1688</v>
      </c>
      <c r="G265" s="174" t="s">
        <v>28164</v>
      </c>
      <c r="H265" s="174" t="s">
        <v>28164</v>
      </c>
      <c r="I265" s="174" t="s">
        <v>28164</v>
      </c>
      <c r="J265" s="174" t="s">
        <v>28164</v>
      </c>
      <c r="K265" s="174" t="s">
        <v>28164</v>
      </c>
      <c r="L265" s="174" t="s">
        <v>28164</v>
      </c>
      <c r="M265" s="174" t="s">
        <v>28164</v>
      </c>
      <c r="N265" s="174" t="s">
        <v>28164</v>
      </c>
      <c r="O265" s="174" t="s">
        <v>28164</v>
      </c>
      <c r="P265" s="174" t="s">
        <v>28164</v>
      </c>
      <c r="R265" s="148">
        <v>262</v>
      </c>
      <c r="S265" s="189" t="s">
        <v>29919</v>
      </c>
      <c r="T265" s="189" t="s">
        <v>1687</v>
      </c>
      <c r="U265" s="190">
        <v>388801</v>
      </c>
      <c r="V265" s="191" t="s">
        <v>1688</v>
      </c>
      <c r="W265" s="194" t="s">
        <v>26764</v>
      </c>
      <c r="X265" s="194" t="s">
        <v>26765</v>
      </c>
      <c r="Y265" s="195">
        <v>1606377.5678877356</v>
      </c>
      <c r="Z265" s="213"/>
      <c r="AA265" s="213"/>
      <c r="AB265" s="116">
        <f t="shared" si="27"/>
        <v>0</v>
      </c>
      <c r="AC265" s="148">
        <v>262</v>
      </c>
      <c r="AD265" s="189" t="s">
        <v>29919</v>
      </c>
      <c r="AE265" s="189" t="s">
        <v>1687</v>
      </c>
      <c r="AF265" s="190">
        <v>388801</v>
      </c>
      <c r="AG265" s="191" t="s">
        <v>1688</v>
      </c>
      <c r="AH265" s="153" t="s">
        <v>28681</v>
      </c>
      <c r="AI265" s="153" t="s">
        <v>28681</v>
      </c>
      <c r="AJ265" s="174" t="str">
        <f t="shared" si="28"/>
        <v>NO SE CONTRATO</v>
      </c>
      <c r="AK265" s="174">
        <f t="shared" si="29"/>
        <v>1606377.5678877356</v>
      </c>
      <c r="AL265" s="172">
        <f t="shared" si="30"/>
        <v>1606377.5678877356</v>
      </c>
      <c r="AN265" s="148">
        <v>262</v>
      </c>
      <c r="AO265" s="189">
        <v>388801</v>
      </c>
      <c r="AP265" s="189" t="s">
        <v>1687</v>
      </c>
      <c r="AQ265" s="189" t="s">
        <v>1687</v>
      </c>
      <c r="AR265" s="191" t="s">
        <v>1688</v>
      </c>
      <c r="AS265" s="194" t="s">
        <v>26764</v>
      </c>
      <c r="AT265" s="194" t="s">
        <v>26765</v>
      </c>
      <c r="AU265" s="169">
        <f t="shared" si="31"/>
        <v>1606377.5678877356</v>
      </c>
      <c r="AW265" s="201">
        <v>262</v>
      </c>
      <c r="AX265" s="201">
        <v>395031</v>
      </c>
      <c r="AY265" s="200" t="s">
        <v>1778</v>
      </c>
      <c r="AZ265" s="202">
        <v>878142</v>
      </c>
      <c r="BA265" s="202"/>
      <c r="BB265" s="202">
        <v>4350800</v>
      </c>
      <c r="BC265" s="202"/>
      <c r="BD265" s="202">
        <v>878142</v>
      </c>
    </row>
    <row r="266" spans="2:56" ht="68.25" thickBot="1" x14ac:dyDescent="0.3">
      <c r="B266" s="148">
        <v>263</v>
      </c>
      <c r="C266" s="189" t="s">
        <v>29920</v>
      </c>
      <c r="D266" s="189" t="s">
        <v>1689</v>
      </c>
      <c r="E266" s="190">
        <v>388802</v>
      </c>
      <c r="F266" s="191" t="s">
        <v>1690</v>
      </c>
      <c r="G266" s="174" t="s">
        <v>28164</v>
      </c>
      <c r="H266" s="174" t="s">
        <v>28164</v>
      </c>
      <c r="I266" s="174" t="s">
        <v>28164</v>
      </c>
      <c r="J266" s="174" t="s">
        <v>28164</v>
      </c>
      <c r="K266" s="174" t="s">
        <v>28164</v>
      </c>
      <c r="L266" s="174" t="s">
        <v>28164</v>
      </c>
      <c r="M266" s="174" t="s">
        <v>28164</v>
      </c>
      <c r="N266" s="174" t="s">
        <v>28164</v>
      </c>
      <c r="O266" s="174" t="s">
        <v>28164</v>
      </c>
      <c r="P266" s="174" t="s">
        <v>28164</v>
      </c>
      <c r="R266" s="148">
        <v>263</v>
      </c>
      <c r="S266" s="189" t="s">
        <v>29920</v>
      </c>
      <c r="T266" s="189" t="s">
        <v>1689</v>
      </c>
      <c r="U266" s="190">
        <v>388802</v>
      </c>
      <c r="V266" s="191" t="s">
        <v>1690</v>
      </c>
      <c r="W266" s="194" t="s">
        <v>26764</v>
      </c>
      <c r="X266" s="194" t="s">
        <v>26765</v>
      </c>
      <c r="Y266" s="195">
        <v>1606377.5678877356</v>
      </c>
      <c r="Z266" s="213"/>
      <c r="AA266" s="213"/>
      <c r="AB266" s="116">
        <f t="shared" si="27"/>
        <v>0</v>
      </c>
      <c r="AC266" s="148">
        <v>263</v>
      </c>
      <c r="AD266" s="189" t="s">
        <v>29920</v>
      </c>
      <c r="AE266" s="189" t="s">
        <v>1689</v>
      </c>
      <c r="AF266" s="190">
        <v>388802</v>
      </c>
      <c r="AG266" s="191" t="s">
        <v>1690</v>
      </c>
      <c r="AH266" s="153" t="s">
        <v>28681</v>
      </c>
      <c r="AI266" s="153" t="s">
        <v>28681</v>
      </c>
      <c r="AJ266" s="174" t="str">
        <f t="shared" si="28"/>
        <v>NO SE CONTRATO</v>
      </c>
      <c r="AK266" s="174">
        <f t="shared" si="29"/>
        <v>1606377.5678877356</v>
      </c>
      <c r="AL266" s="172">
        <f t="shared" si="30"/>
        <v>1606377.5678877356</v>
      </c>
      <c r="AN266" s="148">
        <v>263</v>
      </c>
      <c r="AO266" s="189">
        <v>388802</v>
      </c>
      <c r="AP266" s="189" t="s">
        <v>1689</v>
      </c>
      <c r="AQ266" s="189" t="s">
        <v>1689</v>
      </c>
      <c r="AR266" s="191" t="s">
        <v>1690</v>
      </c>
      <c r="AS266" s="194" t="s">
        <v>26764</v>
      </c>
      <c r="AT266" s="194" t="s">
        <v>26765</v>
      </c>
      <c r="AU266" s="169">
        <f t="shared" si="31"/>
        <v>1606377.5678877356</v>
      </c>
      <c r="AW266" s="201">
        <v>263</v>
      </c>
      <c r="AX266" s="201">
        <v>395060</v>
      </c>
      <c r="AY266" s="200" t="s">
        <v>305</v>
      </c>
      <c r="AZ266" s="202">
        <v>700330</v>
      </c>
      <c r="BA266" s="202"/>
      <c r="BB266" s="202">
        <v>3411500</v>
      </c>
      <c r="BC266" s="202"/>
      <c r="BD266" s="202">
        <v>700330</v>
      </c>
    </row>
    <row r="267" spans="2:56" ht="135.75" thickBot="1" x14ac:dyDescent="0.3">
      <c r="B267" s="148">
        <v>264</v>
      </c>
      <c r="C267" s="150" t="s">
        <v>28704</v>
      </c>
      <c r="D267" s="150">
        <v>388901</v>
      </c>
      <c r="E267" s="155">
        <v>388901</v>
      </c>
      <c r="F267" s="152" t="s">
        <v>36</v>
      </c>
      <c r="G267" s="171" t="s">
        <v>28164</v>
      </c>
      <c r="H267" s="171" t="s">
        <v>28164</v>
      </c>
      <c r="I267" s="171" t="s">
        <v>28164</v>
      </c>
      <c r="J267" s="171" t="s">
        <v>28164</v>
      </c>
      <c r="K267" s="171" t="s">
        <v>28164</v>
      </c>
      <c r="L267" s="171" t="s">
        <v>28164</v>
      </c>
      <c r="M267" s="171">
        <v>1471130</v>
      </c>
      <c r="N267" s="171">
        <v>1546158</v>
      </c>
      <c r="O267" s="171">
        <v>1471130</v>
      </c>
      <c r="P267" s="171">
        <f>+O267</f>
        <v>1471130</v>
      </c>
      <c r="Q267" s="167"/>
      <c r="R267" s="148">
        <v>264</v>
      </c>
      <c r="S267" s="150" t="s">
        <v>28704</v>
      </c>
      <c r="T267" s="150">
        <v>388901</v>
      </c>
      <c r="U267" s="155">
        <v>388901</v>
      </c>
      <c r="V267" s="151" t="s">
        <v>36</v>
      </c>
      <c r="W267" s="164" t="s">
        <v>26697</v>
      </c>
      <c r="X267" s="164" t="s">
        <v>26707</v>
      </c>
      <c r="Y267" s="175">
        <v>1471129.9516553218</v>
      </c>
      <c r="Z267" s="211"/>
      <c r="AA267" s="211"/>
      <c r="AB267" s="116">
        <f t="shared" si="27"/>
        <v>0</v>
      </c>
      <c r="AC267" s="148">
        <v>264</v>
      </c>
      <c r="AD267" s="150" t="s">
        <v>28704</v>
      </c>
      <c r="AE267" s="150">
        <v>388901</v>
      </c>
      <c r="AF267" s="155">
        <v>388901</v>
      </c>
      <c r="AG267" s="151" t="s">
        <v>36</v>
      </c>
      <c r="AH267" s="148" t="s">
        <v>28680</v>
      </c>
      <c r="AI267" s="148" t="s">
        <v>28680</v>
      </c>
      <c r="AJ267" s="171">
        <f t="shared" si="28"/>
        <v>1471130</v>
      </c>
      <c r="AK267" s="171">
        <f t="shared" si="29"/>
        <v>1471129.9516553218</v>
      </c>
      <c r="AL267" s="172">
        <f t="shared" si="30"/>
        <v>1471129.9516553218</v>
      </c>
      <c r="AN267" s="148">
        <v>264</v>
      </c>
      <c r="AO267" s="148" t="s">
        <v>28704</v>
      </c>
      <c r="AP267" s="150">
        <v>388901</v>
      </c>
      <c r="AQ267" s="148">
        <v>388901</v>
      </c>
      <c r="AR267" s="151" t="s">
        <v>36</v>
      </c>
      <c r="AS267" s="164" t="s">
        <v>26697</v>
      </c>
      <c r="AT267" s="164" t="s">
        <v>26707</v>
      </c>
      <c r="AU267" s="169">
        <f t="shared" si="31"/>
        <v>1471129.9516553218</v>
      </c>
      <c r="AW267" s="201">
        <v>264</v>
      </c>
      <c r="AX267" s="201">
        <v>395061</v>
      </c>
      <c r="AY267" s="200" t="s">
        <v>306</v>
      </c>
      <c r="AZ267" s="202">
        <v>2389693</v>
      </c>
      <c r="BA267" s="202">
        <v>2204775</v>
      </c>
      <c r="BB267" s="202">
        <v>4350800</v>
      </c>
      <c r="BC267" s="202">
        <v>24679836</v>
      </c>
      <c r="BD267" s="202">
        <v>2204775</v>
      </c>
    </row>
    <row r="268" spans="2:56" ht="57" thickBot="1" x14ac:dyDescent="0.3">
      <c r="B268" s="148">
        <v>265</v>
      </c>
      <c r="C268" s="150" t="s">
        <v>28705</v>
      </c>
      <c r="D268" s="150">
        <v>388902</v>
      </c>
      <c r="E268" s="155">
        <v>388902</v>
      </c>
      <c r="F268" s="152" t="s">
        <v>37</v>
      </c>
      <c r="G268" s="171" t="s">
        <v>28164</v>
      </c>
      <c r="H268" s="171" t="s">
        <v>28164</v>
      </c>
      <c r="I268" s="171" t="s">
        <v>28164</v>
      </c>
      <c r="J268" s="171" t="s">
        <v>28164</v>
      </c>
      <c r="K268" s="171" t="s">
        <v>28164</v>
      </c>
      <c r="L268" s="171" t="s">
        <v>28164</v>
      </c>
      <c r="M268" s="171">
        <v>1355118</v>
      </c>
      <c r="N268" s="171">
        <v>1424229</v>
      </c>
      <c r="O268" s="171">
        <v>1355118</v>
      </c>
      <c r="P268" s="171">
        <f>+O268</f>
        <v>1355118</v>
      </c>
      <c r="Q268" s="167"/>
      <c r="R268" s="148">
        <v>265</v>
      </c>
      <c r="S268" s="150" t="s">
        <v>28705</v>
      </c>
      <c r="T268" s="150">
        <v>388902</v>
      </c>
      <c r="U268" s="155">
        <v>388902</v>
      </c>
      <c r="V268" s="151" t="s">
        <v>37</v>
      </c>
      <c r="W268" s="164" t="s">
        <v>26697</v>
      </c>
      <c r="X268" s="164" t="s">
        <v>26707</v>
      </c>
      <c r="Y268" s="175">
        <v>1355118.4914485398</v>
      </c>
      <c r="Z268" s="211"/>
      <c r="AA268" s="211"/>
      <c r="AB268" s="116">
        <f t="shared" si="27"/>
        <v>0</v>
      </c>
      <c r="AC268" s="148">
        <v>265</v>
      </c>
      <c r="AD268" s="150" t="s">
        <v>28705</v>
      </c>
      <c r="AE268" s="150">
        <v>388902</v>
      </c>
      <c r="AF268" s="155">
        <v>388902</v>
      </c>
      <c r="AG268" s="151" t="s">
        <v>37</v>
      </c>
      <c r="AH268" s="148" t="s">
        <v>28680</v>
      </c>
      <c r="AI268" s="148" t="s">
        <v>28680</v>
      </c>
      <c r="AJ268" s="171">
        <f t="shared" si="28"/>
        <v>1355118</v>
      </c>
      <c r="AK268" s="171">
        <f t="shared" si="29"/>
        <v>1355118.4914485398</v>
      </c>
      <c r="AL268" s="172">
        <f t="shared" si="30"/>
        <v>1355118</v>
      </c>
      <c r="AN268" s="148">
        <v>265</v>
      </c>
      <c r="AO268" s="148" t="s">
        <v>28705</v>
      </c>
      <c r="AP268" s="150">
        <v>388902</v>
      </c>
      <c r="AQ268" s="148">
        <v>388902</v>
      </c>
      <c r="AR268" s="151" t="s">
        <v>37</v>
      </c>
      <c r="AS268" s="164" t="s">
        <v>26697</v>
      </c>
      <c r="AT268" s="164" t="s">
        <v>26707</v>
      </c>
      <c r="AU268" s="169">
        <f t="shared" si="31"/>
        <v>1355118</v>
      </c>
      <c r="AW268" s="201">
        <v>265</v>
      </c>
      <c r="AX268" s="201">
        <v>395062</v>
      </c>
      <c r="AY268" s="200" t="s">
        <v>1782</v>
      </c>
      <c r="AZ268" s="202"/>
      <c r="BA268" s="202"/>
      <c r="BB268" s="202">
        <v>4350800</v>
      </c>
      <c r="BC268" s="202"/>
      <c r="BD268" s="202">
        <v>4350800</v>
      </c>
    </row>
    <row r="269" spans="2:56" ht="57" thickBot="1" x14ac:dyDescent="0.3">
      <c r="B269" s="148">
        <v>266</v>
      </c>
      <c r="C269" s="189" t="s">
        <v>29921</v>
      </c>
      <c r="D269" s="189" t="s">
        <v>1693</v>
      </c>
      <c r="E269" s="190">
        <v>388903</v>
      </c>
      <c r="F269" s="191" t="s">
        <v>1694</v>
      </c>
      <c r="G269" s="174" t="s">
        <v>28164</v>
      </c>
      <c r="H269" s="174" t="s">
        <v>28164</v>
      </c>
      <c r="I269" s="174" t="s">
        <v>28164</v>
      </c>
      <c r="J269" s="174" t="s">
        <v>28164</v>
      </c>
      <c r="K269" s="174" t="s">
        <v>28164</v>
      </c>
      <c r="L269" s="174" t="s">
        <v>28164</v>
      </c>
      <c r="M269" s="174" t="s">
        <v>28164</v>
      </c>
      <c r="N269" s="174" t="s">
        <v>28164</v>
      </c>
      <c r="O269" s="174" t="s">
        <v>28164</v>
      </c>
      <c r="P269" s="174" t="s">
        <v>28164</v>
      </c>
      <c r="R269" s="148">
        <v>266</v>
      </c>
      <c r="S269" s="189" t="s">
        <v>29921</v>
      </c>
      <c r="T269" s="189" t="s">
        <v>1693</v>
      </c>
      <c r="U269" s="190">
        <v>388903</v>
      </c>
      <c r="V269" s="191" t="s">
        <v>1694</v>
      </c>
      <c r="W269" s="194" t="s">
        <v>26764</v>
      </c>
      <c r="X269" s="194" t="s">
        <v>26765</v>
      </c>
      <c r="Y269" s="195">
        <v>1471129.9516553218</v>
      </c>
      <c r="Z269" s="213"/>
      <c r="AA269" s="213"/>
      <c r="AB269" s="116">
        <f t="shared" si="27"/>
        <v>0</v>
      </c>
      <c r="AC269" s="148">
        <v>266</v>
      </c>
      <c r="AD269" s="189" t="s">
        <v>29921</v>
      </c>
      <c r="AE269" s="189" t="s">
        <v>1693</v>
      </c>
      <c r="AF269" s="190">
        <v>388903</v>
      </c>
      <c r="AG269" s="191" t="s">
        <v>1694</v>
      </c>
      <c r="AH269" s="153" t="s">
        <v>28681</v>
      </c>
      <c r="AI269" s="153" t="s">
        <v>28681</v>
      </c>
      <c r="AJ269" s="174" t="str">
        <f t="shared" si="28"/>
        <v>NO SE CONTRATO</v>
      </c>
      <c r="AK269" s="174">
        <f t="shared" si="29"/>
        <v>1471129.9516553218</v>
      </c>
      <c r="AL269" s="172">
        <f t="shared" si="30"/>
        <v>1471129.9516553218</v>
      </c>
      <c r="AN269" s="148">
        <v>266</v>
      </c>
      <c r="AO269" s="189">
        <v>388903</v>
      </c>
      <c r="AP269" s="189" t="s">
        <v>1693</v>
      </c>
      <c r="AQ269" s="189" t="s">
        <v>1693</v>
      </c>
      <c r="AR269" s="191" t="s">
        <v>1694</v>
      </c>
      <c r="AS269" s="194" t="s">
        <v>26764</v>
      </c>
      <c r="AT269" s="194" t="s">
        <v>26765</v>
      </c>
      <c r="AU269" s="169">
        <f t="shared" si="31"/>
        <v>1471129.9516553218</v>
      </c>
      <c r="AW269" s="201">
        <v>266</v>
      </c>
      <c r="AX269" s="201">
        <v>395063</v>
      </c>
      <c r="AY269" s="200" t="s">
        <v>307</v>
      </c>
      <c r="AZ269" s="202">
        <v>1102248</v>
      </c>
      <c r="BA269" s="202"/>
      <c r="BB269" s="202">
        <v>4350800</v>
      </c>
      <c r="BC269" s="202"/>
      <c r="BD269" s="202">
        <v>1102248</v>
      </c>
    </row>
    <row r="270" spans="2:56" ht="79.5" thickBot="1" x14ac:dyDescent="0.3">
      <c r="B270" s="148">
        <v>267</v>
      </c>
      <c r="C270" s="150" t="s">
        <v>28706</v>
      </c>
      <c r="D270" s="150">
        <v>388904</v>
      </c>
      <c r="E270" s="155">
        <v>388904</v>
      </c>
      <c r="F270" s="152" t="s">
        <v>38</v>
      </c>
      <c r="G270" s="171" t="s">
        <v>28164</v>
      </c>
      <c r="H270" s="171" t="s">
        <v>28164</v>
      </c>
      <c r="I270" s="171">
        <v>1029997</v>
      </c>
      <c r="J270" s="171">
        <v>1138818</v>
      </c>
      <c r="K270" s="171">
        <v>1401076</v>
      </c>
      <c r="L270" s="171">
        <v>1472531</v>
      </c>
      <c r="M270" s="171">
        <v>1401076</v>
      </c>
      <c r="N270" s="171">
        <v>1472531</v>
      </c>
      <c r="O270" s="171">
        <v>1471130</v>
      </c>
      <c r="P270" s="171">
        <f>+O270</f>
        <v>1471130</v>
      </c>
      <c r="Q270" s="167"/>
      <c r="R270" s="148">
        <v>267</v>
      </c>
      <c r="S270" s="150" t="s">
        <v>28706</v>
      </c>
      <c r="T270" s="150">
        <v>388904</v>
      </c>
      <c r="U270" s="155">
        <v>388904</v>
      </c>
      <c r="V270" s="151" t="s">
        <v>38</v>
      </c>
      <c r="W270" s="164" t="s">
        <v>26697</v>
      </c>
      <c r="X270" s="164" t="s">
        <v>26707</v>
      </c>
      <c r="Y270" s="175">
        <v>1471129.9516553218</v>
      </c>
      <c r="Z270" s="211"/>
      <c r="AA270" s="211"/>
      <c r="AB270" s="116">
        <f t="shared" si="27"/>
        <v>0</v>
      </c>
      <c r="AC270" s="148">
        <v>267</v>
      </c>
      <c r="AD270" s="150" t="s">
        <v>28706</v>
      </c>
      <c r="AE270" s="150">
        <v>388904</v>
      </c>
      <c r="AF270" s="155">
        <v>388904</v>
      </c>
      <c r="AG270" s="151" t="s">
        <v>38</v>
      </c>
      <c r="AH270" s="148" t="s">
        <v>28680</v>
      </c>
      <c r="AI270" s="148" t="s">
        <v>28680</v>
      </c>
      <c r="AJ270" s="171">
        <f t="shared" si="28"/>
        <v>1471130</v>
      </c>
      <c r="AK270" s="171">
        <f t="shared" si="29"/>
        <v>1471129.9516553218</v>
      </c>
      <c r="AL270" s="172">
        <f t="shared" si="30"/>
        <v>1471129.9516553218</v>
      </c>
      <c r="AN270" s="148">
        <v>267</v>
      </c>
      <c r="AO270" s="148" t="s">
        <v>28706</v>
      </c>
      <c r="AP270" s="150">
        <v>388904</v>
      </c>
      <c r="AQ270" s="148">
        <v>388904</v>
      </c>
      <c r="AR270" s="151" t="s">
        <v>38</v>
      </c>
      <c r="AS270" s="164" t="s">
        <v>26697</v>
      </c>
      <c r="AT270" s="164" t="s">
        <v>26707</v>
      </c>
      <c r="AU270" s="169">
        <f t="shared" si="31"/>
        <v>1471129.9516553218</v>
      </c>
      <c r="AW270" s="201">
        <v>267</v>
      </c>
      <c r="AX270" s="201">
        <v>395080</v>
      </c>
      <c r="AY270" s="200" t="s">
        <v>308</v>
      </c>
      <c r="AZ270" s="202">
        <v>700330</v>
      </c>
      <c r="BA270" s="202"/>
      <c r="BB270" s="202">
        <v>3411500</v>
      </c>
      <c r="BC270" s="202">
        <v>15783137</v>
      </c>
      <c r="BD270" s="202">
        <v>700330</v>
      </c>
    </row>
    <row r="271" spans="2:56" ht="135.75" thickBot="1" x14ac:dyDescent="0.3">
      <c r="B271" s="148">
        <v>268</v>
      </c>
      <c r="C271" s="189" t="s">
        <v>29922</v>
      </c>
      <c r="D271" s="189" t="s">
        <v>1696</v>
      </c>
      <c r="E271" s="190">
        <v>388905</v>
      </c>
      <c r="F271" s="191" t="s">
        <v>1697</v>
      </c>
      <c r="G271" s="174" t="s">
        <v>28164</v>
      </c>
      <c r="H271" s="174" t="s">
        <v>28164</v>
      </c>
      <c r="I271" s="174" t="s">
        <v>28164</v>
      </c>
      <c r="J271" s="174" t="s">
        <v>28164</v>
      </c>
      <c r="K271" s="174" t="s">
        <v>28164</v>
      </c>
      <c r="L271" s="174" t="s">
        <v>28164</v>
      </c>
      <c r="M271" s="174" t="s">
        <v>28164</v>
      </c>
      <c r="N271" s="174" t="s">
        <v>28164</v>
      </c>
      <c r="O271" s="174" t="s">
        <v>28164</v>
      </c>
      <c r="P271" s="174" t="s">
        <v>28164</v>
      </c>
      <c r="R271" s="148">
        <v>268</v>
      </c>
      <c r="S271" s="189" t="s">
        <v>29922</v>
      </c>
      <c r="T271" s="189" t="s">
        <v>1696</v>
      </c>
      <c r="U271" s="190">
        <v>388905</v>
      </c>
      <c r="V271" s="191" t="s">
        <v>1697</v>
      </c>
      <c r="W271" s="194" t="s">
        <v>26764</v>
      </c>
      <c r="X271" s="194" t="s">
        <v>26765</v>
      </c>
      <c r="Y271" s="195">
        <v>1471129.9516553218</v>
      </c>
      <c r="Z271" s="213"/>
      <c r="AA271" s="213"/>
      <c r="AB271" s="116">
        <f t="shared" si="27"/>
        <v>0</v>
      </c>
      <c r="AC271" s="148">
        <v>268</v>
      </c>
      <c r="AD271" s="189" t="s">
        <v>29922</v>
      </c>
      <c r="AE271" s="189" t="s">
        <v>1696</v>
      </c>
      <c r="AF271" s="190">
        <v>388905</v>
      </c>
      <c r="AG271" s="191" t="s">
        <v>1697</v>
      </c>
      <c r="AH271" s="153" t="s">
        <v>28681</v>
      </c>
      <c r="AI271" s="153" t="s">
        <v>28681</v>
      </c>
      <c r="AJ271" s="174" t="str">
        <f t="shared" si="28"/>
        <v>NO SE CONTRATO</v>
      </c>
      <c r="AK271" s="174">
        <f t="shared" si="29"/>
        <v>1471129.9516553218</v>
      </c>
      <c r="AL271" s="172">
        <f t="shared" si="30"/>
        <v>1471129.9516553218</v>
      </c>
      <c r="AN271" s="148">
        <v>268</v>
      </c>
      <c r="AO271" s="189">
        <v>388905</v>
      </c>
      <c r="AP271" s="189" t="s">
        <v>1696</v>
      </c>
      <c r="AQ271" s="189" t="s">
        <v>1696</v>
      </c>
      <c r="AR271" s="191" t="s">
        <v>1697</v>
      </c>
      <c r="AS271" s="194" t="s">
        <v>26764</v>
      </c>
      <c r="AT271" s="194" t="s">
        <v>26765</v>
      </c>
      <c r="AU271" s="169">
        <f t="shared" si="31"/>
        <v>1471129.9516553218</v>
      </c>
      <c r="AW271" s="201">
        <v>268</v>
      </c>
      <c r="AX271" s="201">
        <v>395081</v>
      </c>
      <c r="AY271" s="200" t="s">
        <v>309</v>
      </c>
      <c r="AZ271" s="202">
        <v>2389693</v>
      </c>
      <c r="BA271" s="202">
        <v>2204775</v>
      </c>
      <c r="BB271" s="202">
        <v>4350800</v>
      </c>
      <c r="BC271" s="202">
        <v>22461613</v>
      </c>
      <c r="BD271" s="202">
        <v>2204775</v>
      </c>
    </row>
    <row r="272" spans="2:56" ht="90.75" thickBot="1" x14ac:dyDescent="0.3">
      <c r="B272" s="148">
        <v>269</v>
      </c>
      <c r="C272" s="189" t="s">
        <v>29923</v>
      </c>
      <c r="D272" s="189" t="s">
        <v>1698</v>
      </c>
      <c r="E272" s="190">
        <v>389001</v>
      </c>
      <c r="F272" s="191" t="s">
        <v>1699</v>
      </c>
      <c r="G272" s="174" t="s">
        <v>28164</v>
      </c>
      <c r="H272" s="174" t="s">
        <v>28164</v>
      </c>
      <c r="I272" s="174" t="s">
        <v>28164</v>
      </c>
      <c r="J272" s="174" t="s">
        <v>28164</v>
      </c>
      <c r="K272" s="174" t="s">
        <v>28164</v>
      </c>
      <c r="L272" s="174" t="s">
        <v>28164</v>
      </c>
      <c r="M272" s="174" t="s">
        <v>28164</v>
      </c>
      <c r="N272" s="174" t="s">
        <v>28164</v>
      </c>
      <c r="O272" s="174" t="s">
        <v>28164</v>
      </c>
      <c r="P272" s="174" t="s">
        <v>28164</v>
      </c>
      <c r="R272" s="148">
        <v>269</v>
      </c>
      <c r="S272" s="189" t="s">
        <v>29923</v>
      </c>
      <c r="T272" s="189" t="s">
        <v>1698</v>
      </c>
      <c r="U272" s="190">
        <v>389001</v>
      </c>
      <c r="V272" s="191" t="s">
        <v>1699</v>
      </c>
      <c r="W272" s="194" t="s">
        <v>26699</v>
      </c>
      <c r="X272" s="197"/>
      <c r="Y272" s="195">
        <v>108918.44139700825</v>
      </c>
      <c r="Z272" s="213"/>
      <c r="AA272" s="213"/>
      <c r="AB272" s="116">
        <f t="shared" si="27"/>
        <v>0</v>
      </c>
      <c r="AC272" s="148">
        <v>269</v>
      </c>
      <c r="AD272" s="189" t="s">
        <v>29923</v>
      </c>
      <c r="AE272" s="189" t="s">
        <v>1698</v>
      </c>
      <c r="AF272" s="190">
        <v>389001</v>
      </c>
      <c r="AG272" s="191" t="s">
        <v>1699</v>
      </c>
      <c r="AH272" s="153" t="s">
        <v>28681</v>
      </c>
      <c r="AI272" s="153" t="s">
        <v>28681</v>
      </c>
      <c r="AJ272" s="174" t="str">
        <f t="shared" si="28"/>
        <v>NO SE CONTRATO</v>
      </c>
      <c r="AK272" s="174">
        <f t="shared" si="29"/>
        <v>108918.44139700825</v>
      </c>
      <c r="AL272" s="172">
        <f t="shared" si="30"/>
        <v>108918.44139700825</v>
      </c>
      <c r="AN272" s="148">
        <v>269</v>
      </c>
      <c r="AO272" s="189">
        <v>389001</v>
      </c>
      <c r="AP272" s="189" t="s">
        <v>1698</v>
      </c>
      <c r="AQ272" s="189" t="s">
        <v>1698</v>
      </c>
      <c r="AR272" s="191" t="s">
        <v>1699</v>
      </c>
      <c r="AS272" s="194" t="s">
        <v>26699</v>
      </c>
      <c r="AT272" s="197"/>
      <c r="AU272" s="169">
        <f t="shared" si="31"/>
        <v>108918.44139700825</v>
      </c>
      <c r="AW272" s="201">
        <v>269</v>
      </c>
      <c r="AX272" s="201">
        <v>395202</v>
      </c>
      <c r="AY272" s="200" t="s">
        <v>1787</v>
      </c>
      <c r="AZ272" s="202"/>
      <c r="BA272" s="202"/>
      <c r="BB272" s="202"/>
      <c r="BC272" s="202"/>
      <c r="BD272" s="202">
        <v>0</v>
      </c>
    </row>
    <row r="273" spans="2:56" ht="90.75" thickBot="1" x14ac:dyDescent="0.3">
      <c r="B273" s="148">
        <v>270</v>
      </c>
      <c r="C273" s="139" t="s">
        <v>28581</v>
      </c>
      <c r="D273" s="139">
        <v>389002</v>
      </c>
      <c r="E273" s="156">
        <v>389002</v>
      </c>
      <c r="F273" s="140" t="s">
        <v>299</v>
      </c>
      <c r="G273" s="173">
        <v>89724</v>
      </c>
      <c r="H273" s="173">
        <v>108410</v>
      </c>
      <c r="I273" s="173">
        <v>98455</v>
      </c>
      <c r="J273" s="173">
        <v>108857</v>
      </c>
      <c r="K273" s="173">
        <v>103574</v>
      </c>
      <c r="L273" s="173">
        <v>108856</v>
      </c>
      <c r="M273" s="173">
        <v>103574</v>
      </c>
      <c r="N273" s="173">
        <v>108856</v>
      </c>
      <c r="O273" s="173">
        <v>108753</v>
      </c>
      <c r="P273" s="173">
        <f>+O273</f>
        <v>108753</v>
      </c>
      <c r="Q273" s="167"/>
      <c r="R273" s="148">
        <v>270</v>
      </c>
      <c r="S273" s="139" t="s">
        <v>28581</v>
      </c>
      <c r="T273" s="139">
        <v>389002</v>
      </c>
      <c r="U273" s="156">
        <v>389002</v>
      </c>
      <c r="V273" s="140" t="s">
        <v>299</v>
      </c>
      <c r="W273" s="143" t="s">
        <v>26708</v>
      </c>
      <c r="X273" s="144"/>
      <c r="Y273" s="177">
        <v>108753.03753763541</v>
      </c>
      <c r="Z273" s="212"/>
      <c r="AA273" s="212"/>
      <c r="AB273" s="116">
        <f t="shared" si="27"/>
        <v>0</v>
      </c>
      <c r="AC273" s="148">
        <v>270</v>
      </c>
      <c r="AD273" s="139" t="s">
        <v>28581</v>
      </c>
      <c r="AE273" s="139">
        <v>389002</v>
      </c>
      <c r="AF273" s="156">
        <v>389002</v>
      </c>
      <c r="AG273" s="140" t="s">
        <v>299</v>
      </c>
      <c r="AH273" s="139" t="s">
        <v>28681</v>
      </c>
      <c r="AI273" s="139" t="s">
        <v>28681</v>
      </c>
      <c r="AJ273" s="173">
        <f t="shared" si="28"/>
        <v>108753</v>
      </c>
      <c r="AK273" s="173">
        <f t="shared" si="29"/>
        <v>108753.03753763541</v>
      </c>
      <c r="AL273" s="172">
        <f t="shared" si="30"/>
        <v>108753</v>
      </c>
      <c r="AN273" s="148">
        <v>270</v>
      </c>
      <c r="AO273" s="139" t="s">
        <v>28581</v>
      </c>
      <c r="AP273" s="139">
        <v>389002</v>
      </c>
      <c r="AQ273" s="139">
        <v>389002</v>
      </c>
      <c r="AR273" s="140" t="s">
        <v>299</v>
      </c>
      <c r="AS273" s="143" t="s">
        <v>26708</v>
      </c>
      <c r="AT273" s="144"/>
      <c r="AU273" s="169">
        <f t="shared" si="31"/>
        <v>108753</v>
      </c>
      <c r="AW273" s="201">
        <v>270</v>
      </c>
      <c r="AX273" s="201">
        <v>395205</v>
      </c>
      <c r="AY273" s="200" t="s">
        <v>1789</v>
      </c>
      <c r="AZ273" s="202">
        <v>12523915</v>
      </c>
      <c r="BA273" s="202">
        <v>11554794</v>
      </c>
      <c r="BB273" s="202">
        <v>8861800</v>
      </c>
      <c r="BC273" s="202">
        <v>133668161</v>
      </c>
      <c r="BD273" s="202">
        <v>8861800</v>
      </c>
    </row>
    <row r="274" spans="2:56" ht="57" thickBot="1" x14ac:dyDescent="0.3">
      <c r="B274" s="148">
        <v>271</v>
      </c>
      <c r="C274" s="189" t="s">
        <v>29924</v>
      </c>
      <c r="D274" s="189" t="s">
        <v>1701</v>
      </c>
      <c r="E274" s="190">
        <v>389101</v>
      </c>
      <c r="F274" s="191" t="s">
        <v>1702</v>
      </c>
      <c r="G274" s="174" t="s">
        <v>28164</v>
      </c>
      <c r="H274" s="174" t="s">
        <v>28164</v>
      </c>
      <c r="I274" s="174" t="s">
        <v>28164</v>
      </c>
      <c r="J274" s="174" t="s">
        <v>28164</v>
      </c>
      <c r="K274" s="174" t="s">
        <v>28164</v>
      </c>
      <c r="L274" s="174" t="s">
        <v>28164</v>
      </c>
      <c r="M274" s="174" t="s">
        <v>28164</v>
      </c>
      <c r="N274" s="174" t="s">
        <v>28164</v>
      </c>
      <c r="O274" s="174" t="s">
        <v>28164</v>
      </c>
      <c r="P274" s="174" t="s">
        <v>28164</v>
      </c>
      <c r="R274" s="148">
        <v>271</v>
      </c>
      <c r="S274" s="189" t="s">
        <v>29924</v>
      </c>
      <c r="T274" s="189" t="s">
        <v>1701</v>
      </c>
      <c r="U274" s="190">
        <v>389101</v>
      </c>
      <c r="V274" s="191" t="s">
        <v>1702</v>
      </c>
      <c r="W274" s="194" t="s">
        <v>26764</v>
      </c>
      <c r="X274" s="194" t="s">
        <v>26765</v>
      </c>
      <c r="Y274" s="195">
        <v>608819.05355300393</v>
      </c>
      <c r="Z274" s="213"/>
      <c r="AA274" s="213"/>
      <c r="AB274" s="116">
        <f t="shared" si="27"/>
        <v>0</v>
      </c>
      <c r="AC274" s="148">
        <v>271</v>
      </c>
      <c r="AD274" s="189" t="s">
        <v>29924</v>
      </c>
      <c r="AE274" s="189" t="s">
        <v>1701</v>
      </c>
      <c r="AF274" s="190">
        <v>389101</v>
      </c>
      <c r="AG274" s="191" t="s">
        <v>1702</v>
      </c>
      <c r="AH274" s="153" t="s">
        <v>28681</v>
      </c>
      <c r="AI274" s="153" t="s">
        <v>28681</v>
      </c>
      <c r="AJ274" s="174" t="str">
        <f t="shared" si="28"/>
        <v>NO SE CONTRATO</v>
      </c>
      <c r="AK274" s="174">
        <f t="shared" si="29"/>
        <v>608819.05355300393</v>
      </c>
      <c r="AL274" s="172">
        <f t="shared" si="30"/>
        <v>608819.05355300393</v>
      </c>
      <c r="AN274" s="148">
        <v>271</v>
      </c>
      <c r="AO274" s="189">
        <v>389101</v>
      </c>
      <c r="AP274" s="189" t="s">
        <v>1701</v>
      </c>
      <c r="AQ274" s="189" t="s">
        <v>1701</v>
      </c>
      <c r="AR274" s="191" t="s">
        <v>1702</v>
      </c>
      <c r="AS274" s="194" t="s">
        <v>26764</v>
      </c>
      <c r="AT274" s="194" t="s">
        <v>26765</v>
      </c>
      <c r="AU274" s="169">
        <f t="shared" si="31"/>
        <v>608819.05355300393</v>
      </c>
      <c r="AW274" s="201">
        <v>271</v>
      </c>
      <c r="AX274" s="201">
        <v>395211</v>
      </c>
      <c r="AY274" s="200" t="s">
        <v>1791</v>
      </c>
      <c r="AZ274" s="202"/>
      <c r="BA274" s="202"/>
      <c r="BB274" s="202"/>
      <c r="BC274" s="202"/>
      <c r="BD274" s="202">
        <v>0</v>
      </c>
    </row>
    <row r="275" spans="2:56" ht="79.5" thickBot="1" x14ac:dyDescent="0.3">
      <c r="B275" s="148">
        <v>272</v>
      </c>
      <c r="C275" s="189" t="s">
        <v>29925</v>
      </c>
      <c r="D275" s="189" t="s">
        <v>1703</v>
      </c>
      <c r="E275" s="190">
        <v>389102</v>
      </c>
      <c r="F275" s="191" t="s">
        <v>1704</v>
      </c>
      <c r="G275" s="174" t="s">
        <v>28164</v>
      </c>
      <c r="H275" s="174" t="s">
        <v>28164</v>
      </c>
      <c r="I275" s="174" t="s">
        <v>28164</v>
      </c>
      <c r="J275" s="174" t="s">
        <v>28164</v>
      </c>
      <c r="K275" s="174" t="s">
        <v>28164</v>
      </c>
      <c r="L275" s="174" t="s">
        <v>28164</v>
      </c>
      <c r="M275" s="174" t="s">
        <v>28164</v>
      </c>
      <c r="N275" s="174" t="s">
        <v>28164</v>
      </c>
      <c r="O275" s="174" t="s">
        <v>28164</v>
      </c>
      <c r="P275" s="174" t="s">
        <v>28164</v>
      </c>
      <c r="R275" s="148">
        <v>272</v>
      </c>
      <c r="S275" s="189" t="s">
        <v>29925</v>
      </c>
      <c r="T275" s="189" t="s">
        <v>1703</v>
      </c>
      <c r="U275" s="190">
        <v>389102</v>
      </c>
      <c r="V275" s="191" t="s">
        <v>1704</v>
      </c>
      <c r="W275" s="194" t="s">
        <v>26699</v>
      </c>
      <c r="X275" s="197"/>
      <c r="Y275" s="195">
        <v>108918.44139700825</v>
      </c>
      <c r="Z275" s="213"/>
      <c r="AA275" s="213"/>
      <c r="AB275" s="116">
        <f t="shared" si="27"/>
        <v>0</v>
      </c>
      <c r="AC275" s="148">
        <v>272</v>
      </c>
      <c r="AD275" s="189" t="s">
        <v>29925</v>
      </c>
      <c r="AE275" s="189" t="s">
        <v>1703</v>
      </c>
      <c r="AF275" s="190">
        <v>389102</v>
      </c>
      <c r="AG275" s="191" t="s">
        <v>1704</v>
      </c>
      <c r="AH275" s="153" t="s">
        <v>28681</v>
      </c>
      <c r="AI275" s="153" t="s">
        <v>28681</v>
      </c>
      <c r="AJ275" s="174" t="str">
        <f t="shared" si="28"/>
        <v>NO SE CONTRATO</v>
      </c>
      <c r="AK275" s="174">
        <f t="shared" si="29"/>
        <v>108918.44139700825</v>
      </c>
      <c r="AL275" s="172">
        <f t="shared" si="30"/>
        <v>108918.44139700825</v>
      </c>
      <c r="AN275" s="148">
        <v>272</v>
      </c>
      <c r="AO275" s="189">
        <v>389102</v>
      </c>
      <c r="AP275" s="189" t="s">
        <v>1703</v>
      </c>
      <c r="AQ275" s="189" t="s">
        <v>1703</v>
      </c>
      <c r="AR275" s="191" t="s">
        <v>1704</v>
      </c>
      <c r="AS275" s="194" t="s">
        <v>26699</v>
      </c>
      <c r="AT275" s="197"/>
      <c r="AU275" s="169">
        <f t="shared" si="31"/>
        <v>108918.44139700825</v>
      </c>
      <c r="AW275" s="201">
        <v>272</v>
      </c>
      <c r="AX275" s="201">
        <v>395212</v>
      </c>
      <c r="AY275" s="200" t="s">
        <v>1793</v>
      </c>
      <c r="AZ275" s="202"/>
      <c r="BA275" s="202"/>
      <c r="BB275" s="202"/>
      <c r="BC275" s="202"/>
      <c r="BD275" s="202">
        <v>0</v>
      </c>
    </row>
    <row r="276" spans="2:56" ht="79.5" thickBot="1" x14ac:dyDescent="0.3">
      <c r="B276" s="148">
        <v>273</v>
      </c>
      <c r="C276" s="189" t="s">
        <v>29926</v>
      </c>
      <c r="D276" s="189" t="s">
        <v>1705</v>
      </c>
      <c r="E276" s="190">
        <v>389103</v>
      </c>
      <c r="F276" s="191" t="s">
        <v>1706</v>
      </c>
      <c r="G276" s="174" t="s">
        <v>28164</v>
      </c>
      <c r="H276" s="174" t="s">
        <v>28164</v>
      </c>
      <c r="I276" s="174" t="s">
        <v>28164</v>
      </c>
      <c r="J276" s="174" t="s">
        <v>28164</v>
      </c>
      <c r="K276" s="174" t="s">
        <v>28164</v>
      </c>
      <c r="L276" s="174" t="s">
        <v>28164</v>
      </c>
      <c r="M276" s="174" t="s">
        <v>28164</v>
      </c>
      <c r="N276" s="174" t="s">
        <v>28164</v>
      </c>
      <c r="O276" s="174" t="s">
        <v>28164</v>
      </c>
      <c r="P276" s="174" t="s">
        <v>28164</v>
      </c>
      <c r="R276" s="148">
        <v>273</v>
      </c>
      <c r="S276" s="189" t="s">
        <v>29926</v>
      </c>
      <c r="T276" s="189" t="s">
        <v>1705</v>
      </c>
      <c r="U276" s="190">
        <v>389103</v>
      </c>
      <c r="V276" s="191" t="s">
        <v>1706</v>
      </c>
      <c r="W276" s="194" t="s">
        <v>26699</v>
      </c>
      <c r="X276" s="197"/>
      <c r="Y276" s="195">
        <v>653380.86272256006</v>
      </c>
      <c r="Z276" s="213"/>
      <c r="AA276" s="213"/>
      <c r="AB276" s="116">
        <f t="shared" si="27"/>
        <v>0</v>
      </c>
      <c r="AC276" s="148">
        <v>273</v>
      </c>
      <c r="AD276" s="189" t="s">
        <v>29926</v>
      </c>
      <c r="AE276" s="189" t="s">
        <v>1705</v>
      </c>
      <c r="AF276" s="190">
        <v>389103</v>
      </c>
      <c r="AG276" s="191" t="s">
        <v>1706</v>
      </c>
      <c r="AH276" s="153" t="s">
        <v>28681</v>
      </c>
      <c r="AI276" s="153" t="s">
        <v>28681</v>
      </c>
      <c r="AJ276" s="174" t="str">
        <f t="shared" si="28"/>
        <v>NO SE CONTRATO</v>
      </c>
      <c r="AK276" s="174">
        <f t="shared" si="29"/>
        <v>653380.86272256006</v>
      </c>
      <c r="AL276" s="172">
        <f t="shared" si="30"/>
        <v>653380.86272256006</v>
      </c>
      <c r="AN276" s="148">
        <v>273</v>
      </c>
      <c r="AO276" s="189">
        <v>389103</v>
      </c>
      <c r="AP276" s="189" t="s">
        <v>1705</v>
      </c>
      <c r="AQ276" s="189" t="s">
        <v>1705</v>
      </c>
      <c r="AR276" s="191" t="s">
        <v>1706</v>
      </c>
      <c r="AS276" s="194" t="s">
        <v>26699</v>
      </c>
      <c r="AT276" s="197"/>
      <c r="AU276" s="169">
        <f t="shared" si="31"/>
        <v>653380.86272256006</v>
      </c>
      <c r="AW276" s="201">
        <v>273</v>
      </c>
      <c r="AX276" s="201">
        <v>395213</v>
      </c>
      <c r="AY276" s="200" t="s">
        <v>1795</v>
      </c>
      <c r="AZ276" s="202"/>
      <c r="BA276" s="202"/>
      <c r="BB276" s="202"/>
      <c r="BC276" s="202">
        <v>125425292</v>
      </c>
      <c r="BD276" s="202">
        <v>125425292</v>
      </c>
    </row>
    <row r="277" spans="2:56" ht="57" thickBot="1" x14ac:dyDescent="0.3">
      <c r="B277" s="148">
        <v>274</v>
      </c>
      <c r="C277" s="189" t="s">
        <v>29927</v>
      </c>
      <c r="D277" s="189" t="s">
        <v>1707</v>
      </c>
      <c r="E277" s="190">
        <v>389104</v>
      </c>
      <c r="F277" s="191" t="s">
        <v>1708</v>
      </c>
      <c r="G277" s="174" t="s">
        <v>28164</v>
      </c>
      <c r="H277" s="174" t="s">
        <v>28164</v>
      </c>
      <c r="I277" s="174" t="s">
        <v>28164</v>
      </c>
      <c r="J277" s="174" t="s">
        <v>28164</v>
      </c>
      <c r="K277" s="174" t="s">
        <v>28164</v>
      </c>
      <c r="L277" s="174" t="s">
        <v>28164</v>
      </c>
      <c r="M277" s="174" t="s">
        <v>28164</v>
      </c>
      <c r="N277" s="174" t="s">
        <v>28164</v>
      </c>
      <c r="O277" s="174" t="s">
        <v>28164</v>
      </c>
      <c r="P277" s="174" t="s">
        <v>28164</v>
      </c>
      <c r="R277" s="148">
        <v>274</v>
      </c>
      <c r="S277" s="189" t="s">
        <v>29927</v>
      </c>
      <c r="T277" s="189" t="s">
        <v>1707</v>
      </c>
      <c r="U277" s="190">
        <v>389104</v>
      </c>
      <c r="V277" s="191" t="s">
        <v>1708</v>
      </c>
      <c r="W277" s="194" t="s">
        <v>26764</v>
      </c>
      <c r="X277" s="194" t="s">
        <v>26765</v>
      </c>
      <c r="Y277" s="195">
        <v>1355118.4914485398</v>
      </c>
      <c r="Z277" s="213"/>
      <c r="AA277" s="213"/>
      <c r="AB277" s="116">
        <f t="shared" si="27"/>
        <v>0</v>
      </c>
      <c r="AC277" s="148">
        <v>274</v>
      </c>
      <c r="AD277" s="189" t="s">
        <v>29927</v>
      </c>
      <c r="AE277" s="189" t="s">
        <v>1707</v>
      </c>
      <c r="AF277" s="190">
        <v>389104</v>
      </c>
      <c r="AG277" s="191" t="s">
        <v>1708</v>
      </c>
      <c r="AH277" s="153" t="s">
        <v>28681</v>
      </c>
      <c r="AI277" s="153" t="s">
        <v>28681</v>
      </c>
      <c r="AJ277" s="174" t="str">
        <f t="shared" si="28"/>
        <v>NO SE CONTRATO</v>
      </c>
      <c r="AK277" s="174">
        <f t="shared" si="29"/>
        <v>1355118.4914485398</v>
      </c>
      <c r="AL277" s="172">
        <f t="shared" si="30"/>
        <v>1355118.4914485398</v>
      </c>
      <c r="AN277" s="148">
        <v>274</v>
      </c>
      <c r="AO277" s="189">
        <v>389104</v>
      </c>
      <c r="AP277" s="189" t="s">
        <v>1707</v>
      </c>
      <c r="AQ277" s="189" t="s">
        <v>1707</v>
      </c>
      <c r="AR277" s="191" t="s">
        <v>1708</v>
      </c>
      <c r="AS277" s="194" t="s">
        <v>26764</v>
      </c>
      <c r="AT277" s="194" t="s">
        <v>26765</v>
      </c>
      <c r="AU277" s="169">
        <f t="shared" si="31"/>
        <v>1355118.4914485398</v>
      </c>
      <c r="AW277" s="201">
        <v>274</v>
      </c>
      <c r="AX277" s="201">
        <v>395214</v>
      </c>
      <c r="AY277" s="200" t="s">
        <v>1797</v>
      </c>
      <c r="AZ277" s="202"/>
      <c r="BA277" s="202"/>
      <c r="BB277" s="202"/>
      <c r="BC277" s="202"/>
      <c r="BD277" s="202">
        <v>0</v>
      </c>
    </row>
    <row r="278" spans="2:56" ht="57" thickBot="1" x14ac:dyDescent="0.3">
      <c r="B278" s="148">
        <v>275</v>
      </c>
      <c r="C278" s="189" t="s">
        <v>29928</v>
      </c>
      <c r="D278" s="189" t="s">
        <v>1709</v>
      </c>
      <c r="E278" s="190">
        <v>389105</v>
      </c>
      <c r="F278" s="191" t="s">
        <v>1710</v>
      </c>
      <c r="G278" s="174" t="s">
        <v>28164</v>
      </c>
      <c r="H278" s="174" t="s">
        <v>28164</v>
      </c>
      <c r="I278" s="174" t="s">
        <v>28164</v>
      </c>
      <c r="J278" s="174" t="s">
        <v>28164</v>
      </c>
      <c r="K278" s="174" t="s">
        <v>28164</v>
      </c>
      <c r="L278" s="174" t="s">
        <v>28164</v>
      </c>
      <c r="M278" s="174" t="s">
        <v>28164</v>
      </c>
      <c r="N278" s="174" t="s">
        <v>28164</v>
      </c>
      <c r="O278" s="174" t="s">
        <v>28164</v>
      </c>
      <c r="P278" s="174" t="s">
        <v>28164</v>
      </c>
      <c r="R278" s="148">
        <v>275</v>
      </c>
      <c r="S278" s="189" t="s">
        <v>29928</v>
      </c>
      <c r="T278" s="189" t="s">
        <v>1709</v>
      </c>
      <c r="U278" s="190">
        <v>389105</v>
      </c>
      <c r="V278" s="191" t="s">
        <v>1710</v>
      </c>
      <c r="W278" s="194" t="s">
        <v>26764</v>
      </c>
      <c r="X278" s="194" t="s">
        <v>26765</v>
      </c>
      <c r="Y278" s="195">
        <v>1355118.4914485398</v>
      </c>
      <c r="Z278" s="213"/>
      <c r="AA278" s="213"/>
      <c r="AB278" s="116">
        <f t="shared" si="27"/>
        <v>0</v>
      </c>
      <c r="AC278" s="148">
        <v>275</v>
      </c>
      <c r="AD278" s="189" t="s">
        <v>29928</v>
      </c>
      <c r="AE278" s="189" t="s">
        <v>1709</v>
      </c>
      <c r="AF278" s="190">
        <v>389105</v>
      </c>
      <c r="AG278" s="191" t="s">
        <v>1710</v>
      </c>
      <c r="AH278" s="153" t="s">
        <v>28681</v>
      </c>
      <c r="AI278" s="153" t="s">
        <v>28681</v>
      </c>
      <c r="AJ278" s="174" t="str">
        <f t="shared" si="28"/>
        <v>NO SE CONTRATO</v>
      </c>
      <c r="AK278" s="174">
        <f t="shared" si="29"/>
        <v>1355118.4914485398</v>
      </c>
      <c r="AL278" s="172">
        <f t="shared" si="30"/>
        <v>1355118.4914485398</v>
      </c>
      <c r="AN278" s="148">
        <v>275</v>
      </c>
      <c r="AO278" s="189">
        <v>389105</v>
      </c>
      <c r="AP278" s="189" t="s">
        <v>1709</v>
      </c>
      <c r="AQ278" s="189" t="s">
        <v>1709</v>
      </c>
      <c r="AR278" s="191" t="s">
        <v>1710</v>
      </c>
      <c r="AS278" s="194" t="s">
        <v>26764</v>
      </c>
      <c r="AT278" s="194" t="s">
        <v>26765</v>
      </c>
      <c r="AU278" s="169">
        <f t="shared" si="31"/>
        <v>1355118.4914485398</v>
      </c>
      <c r="AW278" s="201">
        <v>275</v>
      </c>
      <c r="AX278" s="201">
        <v>395215</v>
      </c>
      <c r="AY278" s="200" t="s">
        <v>1799</v>
      </c>
      <c r="AZ278" s="202"/>
      <c r="BA278" s="202"/>
      <c r="BB278" s="202"/>
      <c r="BC278" s="202"/>
      <c r="BD278" s="202">
        <v>0</v>
      </c>
    </row>
    <row r="279" spans="2:56" ht="79.5" thickBot="1" x14ac:dyDescent="0.3">
      <c r="B279" s="148">
        <v>276</v>
      </c>
      <c r="C279" s="189" t="s">
        <v>29929</v>
      </c>
      <c r="D279" s="189" t="s">
        <v>1711</v>
      </c>
      <c r="E279" s="190">
        <v>389106</v>
      </c>
      <c r="F279" s="191" t="s">
        <v>1712</v>
      </c>
      <c r="G279" s="174" t="s">
        <v>28164</v>
      </c>
      <c r="H279" s="174" t="s">
        <v>28164</v>
      </c>
      <c r="I279" s="174" t="s">
        <v>28164</v>
      </c>
      <c r="J279" s="174" t="s">
        <v>28164</v>
      </c>
      <c r="K279" s="174" t="s">
        <v>28164</v>
      </c>
      <c r="L279" s="174" t="s">
        <v>28164</v>
      </c>
      <c r="M279" s="174" t="s">
        <v>28164</v>
      </c>
      <c r="N279" s="174" t="s">
        <v>28164</v>
      </c>
      <c r="O279" s="174" t="s">
        <v>28164</v>
      </c>
      <c r="P279" s="174" t="s">
        <v>28164</v>
      </c>
      <c r="R279" s="148">
        <v>276</v>
      </c>
      <c r="S279" s="189" t="s">
        <v>29929</v>
      </c>
      <c r="T279" s="189" t="s">
        <v>1711</v>
      </c>
      <c r="U279" s="190">
        <v>389106</v>
      </c>
      <c r="V279" s="191" t="s">
        <v>1712</v>
      </c>
      <c r="W279" s="194" t="s">
        <v>26764</v>
      </c>
      <c r="X279" s="194" t="s">
        <v>26765</v>
      </c>
      <c r="Y279" s="195">
        <v>1424743.1870897403</v>
      </c>
      <c r="Z279" s="213"/>
      <c r="AA279" s="213"/>
      <c r="AB279" s="116">
        <f t="shared" si="27"/>
        <v>0</v>
      </c>
      <c r="AC279" s="148">
        <v>276</v>
      </c>
      <c r="AD279" s="189" t="s">
        <v>29929</v>
      </c>
      <c r="AE279" s="189" t="s">
        <v>1711</v>
      </c>
      <c r="AF279" s="190">
        <v>389106</v>
      </c>
      <c r="AG279" s="191" t="s">
        <v>1712</v>
      </c>
      <c r="AH279" s="153" t="s">
        <v>28681</v>
      </c>
      <c r="AI279" s="153" t="s">
        <v>28681</v>
      </c>
      <c r="AJ279" s="174" t="str">
        <f t="shared" si="28"/>
        <v>NO SE CONTRATO</v>
      </c>
      <c r="AK279" s="174">
        <f t="shared" si="29"/>
        <v>1424743.1870897403</v>
      </c>
      <c r="AL279" s="172">
        <f t="shared" si="30"/>
        <v>1424743.1870897403</v>
      </c>
      <c r="AN279" s="148">
        <v>276</v>
      </c>
      <c r="AO279" s="189">
        <v>389106</v>
      </c>
      <c r="AP279" s="189" t="s">
        <v>1711</v>
      </c>
      <c r="AQ279" s="189" t="s">
        <v>1711</v>
      </c>
      <c r="AR279" s="191" t="s">
        <v>1712</v>
      </c>
      <c r="AS279" s="194" t="s">
        <v>26764</v>
      </c>
      <c r="AT279" s="194" t="s">
        <v>26765</v>
      </c>
      <c r="AU279" s="169">
        <f t="shared" si="31"/>
        <v>1424743.1870897403</v>
      </c>
      <c r="AW279" s="201">
        <v>276</v>
      </c>
      <c r="AX279" s="201">
        <v>395216</v>
      </c>
      <c r="AY279" s="200" t="s">
        <v>1801</v>
      </c>
      <c r="AZ279" s="202">
        <v>8754700</v>
      </c>
      <c r="BA279" s="202"/>
      <c r="BB279" s="202"/>
      <c r="BC279" s="202">
        <v>107692360</v>
      </c>
      <c r="BD279" s="202">
        <v>8754700</v>
      </c>
    </row>
    <row r="280" spans="2:56" ht="57" thickBot="1" x14ac:dyDescent="0.3">
      <c r="B280" s="148">
        <v>277</v>
      </c>
      <c r="C280" s="189" t="s">
        <v>29930</v>
      </c>
      <c r="D280" s="189" t="s">
        <v>1713</v>
      </c>
      <c r="E280" s="190">
        <v>389107</v>
      </c>
      <c r="F280" s="191" t="s">
        <v>1714</v>
      </c>
      <c r="G280" s="174" t="s">
        <v>28164</v>
      </c>
      <c r="H280" s="174" t="s">
        <v>28164</v>
      </c>
      <c r="I280" s="174" t="s">
        <v>28164</v>
      </c>
      <c r="J280" s="174" t="s">
        <v>28164</v>
      </c>
      <c r="K280" s="174" t="s">
        <v>28164</v>
      </c>
      <c r="L280" s="174" t="s">
        <v>28164</v>
      </c>
      <c r="M280" s="174" t="s">
        <v>28164</v>
      </c>
      <c r="N280" s="174" t="s">
        <v>28164</v>
      </c>
      <c r="O280" s="174" t="s">
        <v>28164</v>
      </c>
      <c r="P280" s="174" t="s">
        <v>28164</v>
      </c>
      <c r="R280" s="148">
        <v>277</v>
      </c>
      <c r="S280" s="189" t="s">
        <v>29930</v>
      </c>
      <c r="T280" s="189" t="s">
        <v>1713</v>
      </c>
      <c r="U280" s="190">
        <v>389107</v>
      </c>
      <c r="V280" s="191" t="s">
        <v>1714</v>
      </c>
      <c r="W280" s="194" t="s">
        <v>26764</v>
      </c>
      <c r="X280" s="194" t="s">
        <v>26765</v>
      </c>
      <c r="Y280" s="195">
        <v>1355118.4914485398</v>
      </c>
      <c r="Z280" s="213"/>
      <c r="AA280" s="213"/>
      <c r="AB280" s="116">
        <f t="shared" si="27"/>
        <v>0</v>
      </c>
      <c r="AC280" s="148">
        <v>277</v>
      </c>
      <c r="AD280" s="189" t="s">
        <v>29930</v>
      </c>
      <c r="AE280" s="189" t="s">
        <v>1713</v>
      </c>
      <c r="AF280" s="190">
        <v>389107</v>
      </c>
      <c r="AG280" s="191" t="s">
        <v>1714</v>
      </c>
      <c r="AH280" s="153" t="s">
        <v>28681</v>
      </c>
      <c r="AI280" s="153" t="s">
        <v>28681</v>
      </c>
      <c r="AJ280" s="174" t="str">
        <f t="shared" si="28"/>
        <v>NO SE CONTRATO</v>
      </c>
      <c r="AK280" s="174">
        <f t="shared" si="29"/>
        <v>1355118.4914485398</v>
      </c>
      <c r="AL280" s="172">
        <f t="shared" si="30"/>
        <v>1355118.4914485398</v>
      </c>
      <c r="AN280" s="148">
        <v>277</v>
      </c>
      <c r="AO280" s="189">
        <v>389107</v>
      </c>
      <c r="AP280" s="189" t="s">
        <v>1713</v>
      </c>
      <c r="AQ280" s="189" t="s">
        <v>1713</v>
      </c>
      <c r="AR280" s="191" t="s">
        <v>1714</v>
      </c>
      <c r="AS280" s="194" t="s">
        <v>26764</v>
      </c>
      <c r="AT280" s="194" t="s">
        <v>26765</v>
      </c>
      <c r="AU280" s="169">
        <f t="shared" si="31"/>
        <v>1355118.4914485398</v>
      </c>
      <c r="AW280" s="201">
        <v>277</v>
      </c>
      <c r="AX280" s="201">
        <v>395217</v>
      </c>
      <c r="AY280" s="200" t="s">
        <v>1803</v>
      </c>
      <c r="AZ280" s="202"/>
      <c r="BA280" s="202"/>
      <c r="BB280" s="202"/>
      <c r="BC280" s="202"/>
      <c r="BD280" s="202">
        <v>0</v>
      </c>
    </row>
    <row r="281" spans="2:56" ht="57" thickBot="1" x14ac:dyDescent="0.3">
      <c r="B281" s="148">
        <v>278</v>
      </c>
      <c r="C281" s="189" t="s">
        <v>29931</v>
      </c>
      <c r="D281" s="189" t="s">
        <v>1715</v>
      </c>
      <c r="E281" s="190">
        <v>391701</v>
      </c>
      <c r="F281" s="191" t="s">
        <v>1716</v>
      </c>
      <c r="G281" s="174" t="s">
        <v>28164</v>
      </c>
      <c r="H281" s="174" t="s">
        <v>28164</v>
      </c>
      <c r="I281" s="174" t="s">
        <v>28164</v>
      </c>
      <c r="J281" s="174" t="s">
        <v>28164</v>
      </c>
      <c r="K281" s="174" t="s">
        <v>28164</v>
      </c>
      <c r="L281" s="174" t="s">
        <v>28164</v>
      </c>
      <c r="M281" s="174" t="s">
        <v>28164</v>
      </c>
      <c r="N281" s="174" t="s">
        <v>28164</v>
      </c>
      <c r="O281" s="174" t="s">
        <v>28164</v>
      </c>
      <c r="P281" s="174" t="s">
        <v>28164</v>
      </c>
      <c r="R281" s="148">
        <v>278</v>
      </c>
      <c r="S281" s="189" t="s">
        <v>29931</v>
      </c>
      <c r="T281" s="189" t="s">
        <v>1715</v>
      </c>
      <c r="U281" s="190">
        <v>391701</v>
      </c>
      <c r="V281" s="191" t="s">
        <v>1716</v>
      </c>
      <c r="W281" s="194" t="s">
        <v>26767</v>
      </c>
      <c r="X281" s="194" t="s">
        <v>26766</v>
      </c>
      <c r="Y281" s="195">
        <v>2021302.5102922679</v>
      </c>
      <c r="Z281" s="213"/>
      <c r="AA281" s="213"/>
      <c r="AB281" s="116">
        <f t="shared" si="27"/>
        <v>0</v>
      </c>
      <c r="AC281" s="148">
        <v>278</v>
      </c>
      <c r="AD281" s="189" t="s">
        <v>29931</v>
      </c>
      <c r="AE281" s="189" t="s">
        <v>1715</v>
      </c>
      <c r="AF281" s="190">
        <v>391701</v>
      </c>
      <c r="AG281" s="191" t="s">
        <v>1716</v>
      </c>
      <c r="AH281" s="153" t="s">
        <v>28681</v>
      </c>
      <c r="AI281" s="153" t="s">
        <v>28681</v>
      </c>
      <c r="AJ281" s="174" t="str">
        <f t="shared" si="28"/>
        <v>NO SE CONTRATO</v>
      </c>
      <c r="AK281" s="174">
        <f t="shared" si="29"/>
        <v>2021302.5102922679</v>
      </c>
      <c r="AL281" s="172">
        <f t="shared" si="30"/>
        <v>2021302.5102922679</v>
      </c>
      <c r="AN281" s="148">
        <v>278</v>
      </c>
      <c r="AO281" s="189">
        <v>391701</v>
      </c>
      <c r="AP281" s="189" t="s">
        <v>1715</v>
      </c>
      <c r="AQ281" s="189" t="s">
        <v>1715</v>
      </c>
      <c r="AR281" s="191" t="s">
        <v>1716</v>
      </c>
      <c r="AS281" s="194" t="s">
        <v>26767</v>
      </c>
      <c r="AT281" s="194" t="s">
        <v>26766</v>
      </c>
      <c r="AU281" s="169">
        <f t="shared" si="31"/>
        <v>2021302.5102922679</v>
      </c>
      <c r="AW281" s="201">
        <v>278</v>
      </c>
      <c r="AX281" s="201">
        <v>395218</v>
      </c>
      <c r="AY281" s="200" t="s">
        <v>1805</v>
      </c>
      <c r="AZ281" s="202"/>
      <c r="BA281" s="202"/>
      <c r="BB281" s="202"/>
      <c r="BC281" s="202"/>
      <c r="BD281" s="202">
        <v>0</v>
      </c>
    </row>
    <row r="282" spans="2:56" ht="79.5" thickBot="1" x14ac:dyDescent="0.3">
      <c r="B282" s="148">
        <v>279</v>
      </c>
      <c r="C282" s="189" t="s">
        <v>29932</v>
      </c>
      <c r="D282" s="189" t="s">
        <v>1717</v>
      </c>
      <c r="E282" s="190">
        <v>391702</v>
      </c>
      <c r="F282" s="191" t="s">
        <v>1718</v>
      </c>
      <c r="G282" s="174" t="s">
        <v>28164</v>
      </c>
      <c r="H282" s="174" t="s">
        <v>28164</v>
      </c>
      <c r="I282" s="174" t="s">
        <v>28164</v>
      </c>
      <c r="J282" s="174" t="s">
        <v>28164</v>
      </c>
      <c r="K282" s="174" t="s">
        <v>28164</v>
      </c>
      <c r="L282" s="174" t="s">
        <v>28164</v>
      </c>
      <c r="M282" s="174" t="s">
        <v>28164</v>
      </c>
      <c r="N282" s="174" t="s">
        <v>28164</v>
      </c>
      <c r="O282" s="174" t="s">
        <v>28164</v>
      </c>
      <c r="P282" s="174" t="s">
        <v>28164</v>
      </c>
      <c r="R282" s="148">
        <v>279</v>
      </c>
      <c r="S282" s="189" t="s">
        <v>29932</v>
      </c>
      <c r="T282" s="189" t="s">
        <v>1717</v>
      </c>
      <c r="U282" s="190">
        <v>391702</v>
      </c>
      <c r="V282" s="191" t="s">
        <v>1718</v>
      </c>
      <c r="W282" s="194" t="s">
        <v>26767</v>
      </c>
      <c r="X282" s="194" t="s">
        <v>26766</v>
      </c>
      <c r="Y282" s="195">
        <v>2021302.5102922679</v>
      </c>
      <c r="Z282" s="213"/>
      <c r="AA282" s="213"/>
      <c r="AB282" s="116">
        <f t="shared" si="27"/>
        <v>0</v>
      </c>
      <c r="AC282" s="148">
        <v>279</v>
      </c>
      <c r="AD282" s="189" t="s">
        <v>29932</v>
      </c>
      <c r="AE282" s="189" t="s">
        <v>1717</v>
      </c>
      <c r="AF282" s="190">
        <v>391702</v>
      </c>
      <c r="AG282" s="191" t="s">
        <v>1718</v>
      </c>
      <c r="AH282" s="153" t="s">
        <v>28681</v>
      </c>
      <c r="AI282" s="153" t="s">
        <v>28681</v>
      </c>
      <c r="AJ282" s="174" t="str">
        <f t="shared" si="28"/>
        <v>NO SE CONTRATO</v>
      </c>
      <c r="AK282" s="174">
        <f t="shared" si="29"/>
        <v>2021302.5102922679</v>
      </c>
      <c r="AL282" s="172">
        <f t="shared" si="30"/>
        <v>2021302.5102922679</v>
      </c>
      <c r="AN282" s="148">
        <v>279</v>
      </c>
      <c r="AO282" s="189">
        <v>391702</v>
      </c>
      <c r="AP282" s="189" t="s">
        <v>1717</v>
      </c>
      <c r="AQ282" s="189" t="s">
        <v>1717</v>
      </c>
      <c r="AR282" s="191" t="s">
        <v>1718</v>
      </c>
      <c r="AS282" s="194" t="s">
        <v>26767</v>
      </c>
      <c r="AT282" s="194" t="s">
        <v>26766</v>
      </c>
      <c r="AU282" s="169">
        <f t="shared" si="31"/>
        <v>2021302.5102922679</v>
      </c>
      <c r="AW282" s="201">
        <v>279</v>
      </c>
      <c r="AX282" s="201">
        <v>395219</v>
      </c>
      <c r="AY282" s="200" t="s">
        <v>1807</v>
      </c>
      <c r="AZ282" s="202"/>
      <c r="BA282" s="202"/>
      <c r="BB282" s="202"/>
      <c r="BC282" s="202">
        <v>109486456</v>
      </c>
      <c r="BD282" s="202">
        <v>109486456</v>
      </c>
    </row>
    <row r="283" spans="2:56" ht="90.75" thickBot="1" x14ac:dyDescent="0.3">
      <c r="B283" s="148">
        <v>280</v>
      </c>
      <c r="C283" s="189" t="s">
        <v>29933</v>
      </c>
      <c r="D283" s="189" t="s">
        <v>1719</v>
      </c>
      <c r="E283" s="190">
        <v>391703</v>
      </c>
      <c r="F283" s="191" t="s">
        <v>1720</v>
      </c>
      <c r="G283" s="174" t="s">
        <v>28164</v>
      </c>
      <c r="H283" s="174" t="s">
        <v>28164</v>
      </c>
      <c r="I283" s="174" t="s">
        <v>28164</v>
      </c>
      <c r="J283" s="174" t="s">
        <v>28164</v>
      </c>
      <c r="K283" s="174" t="s">
        <v>28164</v>
      </c>
      <c r="L283" s="174" t="s">
        <v>28164</v>
      </c>
      <c r="M283" s="174" t="s">
        <v>28164</v>
      </c>
      <c r="N283" s="174" t="s">
        <v>28164</v>
      </c>
      <c r="O283" s="174" t="s">
        <v>28164</v>
      </c>
      <c r="P283" s="174" t="s">
        <v>28164</v>
      </c>
      <c r="R283" s="148">
        <v>280</v>
      </c>
      <c r="S283" s="189" t="s">
        <v>29933</v>
      </c>
      <c r="T283" s="189" t="s">
        <v>1719</v>
      </c>
      <c r="U283" s="190">
        <v>391703</v>
      </c>
      <c r="V283" s="191" t="s">
        <v>1720</v>
      </c>
      <c r="W283" s="194" t="s">
        <v>26767</v>
      </c>
      <c r="X283" s="194" t="s">
        <v>26766</v>
      </c>
      <c r="Y283" s="195">
        <v>2021302.5102922679</v>
      </c>
      <c r="Z283" s="213"/>
      <c r="AA283" s="213"/>
      <c r="AB283" s="116">
        <f t="shared" si="27"/>
        <v>0</v>
      </c>
      <c r="AC283" s="148">
        <v>280</v>
      </c>
      <c r="AD283" s="189" t="s">
        <v>29933</v>
      </c>
      <c r="AE283" s="189" t="s">
        <v>1719</v>
      </c>
      <c r="AF283" s="190">
        <v>391703</v>
      </c>
      <c r="AG283" s="191" t="s">
        <v>1720</v>
      </c>
      <c r="AH283" s="153" t="s">
        <v>28681</v>
      </c>
      <c r="AI283" s="153" t="s">
        <v>28681</v>
      </c>
      <c r="AJ283" s="174" t="str">
        <f t="shared" si="28"/>
        <v>NO SE CONTRATO</v>
      </c>
      <c r="AK283" s="174">
        <f t="shared" si="29"/>
        <v>2021302.5102922679</v>
      </c>
      <c r="AL283" s="172">
        <f t="shared" si="30"/>
        <v>2021302.5102922679</v>
      </c>
      <c r="AN283" s="148">
        <v>280</v>
      </c>
      <c r="AO283" s="189">
        <v>391703</v>
      </c>
      <c r="AP283" s="189" t="s">
        <v>1719</v>
      </c>
      <c r="AQ283" s="189" t="s">
        <v>1719</v>
      </c>
      <c r="AR283" s="191" t="s">
        <v>1720</v>
      </c>
      <c r="AS283" s="194" t="s">
        <v>26767</v>
      </c>
      <c r="AT283" s="194" t="s">
        <v>26766</v>
      </c>
      <c r="AU283" s="169">
        <f t="shared" si="31"/>
        <v>2021302.5102922679</v>
      </c>
      <c r="AW283" s="201">
        <v>280</v>
      </c>
      <c r="AX283" s="201">
        <v>395220</v>
      </c>
      <c r="AY283" s="200" t="s">
        <v>1809</v>
      </c>
      <c r="AZ283" s="202">
        <v>10122070</v>
      </c>
      <c r="BA283" s="202">
        <v>9338808</v>
      </c>
      <c r="BB283" s="202">
        <v>91574625</v>
      </c>
      <c r="BC283" s="202">
        <v>125425292</v>
      </c>
      <c r="BD283" s="202">
        <v>9338808</v>
      </c>
    </row>
    <row r="284" spans="2:56" ht="79.5" thickBot="1" x14ac:dyDescent="0.3">
      <c r="B284" s="148">
        <v>281</v>
      </c>
      <c r="C284" s="189" t="s">
        <v>29934</v>
      </c>
      <c r="D284" s="189" t="s">
        <v>1721</v>
      </c>
      <c r="E284" s="190">
        <v>391704</v>
      </c>
      <c r="F284" s="191" t="s">
        <v>1722</v>
      </c>
      <c r="G284" s="174" t="s">
        <v>28164</v>
      </c>
      <c r="H284" s="174" t="s">
        <v>28164</v>
      </c>
      <c r="I284" s="174" t="s">
        <v>28164</v>
      </c>
      <c r="J284" s="174" t="s">
        <v>28164</v>
      </c>
      <c r="K284" s="174" t="s">
        <v>28164</v>
      </c>
      <c r="L284" s="174" t="s">
        <v>28164</v>
      </c>
      <c r="M284" s="174" t="s">
        <v>28164</v>
      </c>
      <c r="N284" s="174" t="s">
        <v>28164</v>
      </c>
      <c r="O284" s="174" t="s">
        <v>28164</v>
      </c>
      <c r="P284" s="174" t="s">
        <v>28164</v>
      </c>
      <c r="R284" s="148">
        <v>281</v>
      </c>
      <c r="S284" s="189" t="s">
        <v>29934</v>
      </c>
      <c r="T284" s="189" t="s">
        <v>1721</v>
      </c>
      <c r="U284" s="190">
        <v>391704</v>
      </c>
      <c r="V284" s="191" t="s">
        <v>1722</v>
      </c>
      <c r="W284" s="194" t="s">
        <v>26699</v>
      </c>
      <c r="X284" s="197"/>
      <c r="Y284" s="195">
        <v>4785456.5730303545</v>
      </c>
      <c r="Z284" s="213"/>
      <c r="AA284" s="213"/>
      <c r="AB284" s="116">
        <f t="shared" si="27"/>
        <v>0</v>
      </c>
      <c r="AC284" s="148">
        <v>281</v>
      </c>
      <c r="AD284" s="189" t="s">
        <v>29934</v>
      </c>
      <c r="AE284" s="189" t="s">
        <v>1721</v>
      </c>
      <c r="AF284" s="190">
        <v>391704</v>
      </c>
      <c r="AG284" s="191" t="s">
        <v>1722</v>
      </c>
      <c r="AH284" s="153" t="s">
        <v>28681</v>
      </c>
      <c r="AI284" s="153" t="s">
        <v>28681</v>
      </c>
      <c r="AJ284" s="174" t="str">
        <f t="shared" si="28"/>
        <v>NO SE CONTRATO</v>
      </c>
      <c r="AK284" s="174">
        <f t="shared" si="29"/>
        <v>4785456.5730303545</v>
      </c>
      <c r="AL284" s="172">
        <f t="shared" si="30"/>
        <v>4785456.5730303545</v>
      </c>
      <c r="AN284" s="148">
        <v>281</v>
      </c>
      <c r="AO284" s="189">
        <v>391704</v>
      </c>
      <c r="AP284" s="189" t="s">
        <v>1721</v>
      </c>
      <c r="AQ284" s="189" t="s">
        <v>1721</v>
      </c>
      <c r="AR284" s="191" t="s">
        <v>1722</v>
      </c>
      <c r="AS284" s="194" t="s">
        <v>26699</v>
      </c>
      <c r="AT284" s="197"/>
      <c r="AU284" s="169">
        <f t="shared" si="31"/>
        <v>4785456.5730303545</v>
      </c>
      <c r="AW284" s="201">
        <v>281</v>
      </c>
      <c r="AX284" s="201">
        <v>395301</v>
      </c>
      <c r="AY284" s="200" t="s">
        <v>311</v>
      </c>
      <c r="AZ284" s="202"/>
      <c r="BA284" s="202"/>
      <c r="BB284" s="202">
        <v>987420</v>
      </c>
      <c r="BC284" s="202"/>
      <c r="BD284" s="202">
        <v>987420</v>
      </c>
    </row>
    <row r="285" spans="2:56" ht="79.5" thickBot="1" x14ac:dyDescent="0.3">
      <c r="B285" s="148">
        <v>282</v>
      </c>
      <c r="C285" s="189" t="s">
        <v>29935</v>
      </c>
      <c r="D285" s="189" t="s">
        <v>1723</v>
      </c>
      <c r="E285" s="190">
        <v>392601</v>
      </c>
      <c r="F285" s="191" t="s">
        <v>1724</v>
      </c>
      <c r="G285" s="174" t="s">
        <v>28164</v>
      </c>
      <c r="H285" s="174" t="s">
        <v>28164</v>
      </c>
      <c r="I285" s="174" t="s">
        <v>28164</v>
      </c>
      <c r="J285" s="174" t="s">
        <v>28164</v>
      </c>
      <c r="K285" s="174" t="s">
        <v>28164</v>
      </c>
      <c r="L285" s="174" t="s">
        <v>28164</v>
      </c>
      <c r="M285" s="174" t="s">
        <v>28164</v>
      </c>
      <c r="N285" s="174" t="s">
        <v>28164</v>
      </c>
      <c r="O285" s="174" t="s">
        <v>28164</v>
      </c>
      <c r="P285" s="174" t="s">
        <v>28164</v>
      </c>
      <c r="R285" s="148">
        <v>282</v>
      </c>
      <c r="S285" s="189" t="s">
        <v>29935</v>
      </c>
      <c r="T285" s="189" t="s">
        <v>1723</v>
      </c>
      <c r="U285" s="190">
        <v>392601</v>
      </c>
      <c r="V285" s="191" t="s">
        <v>1724</v>
      </c>
      <c r="W285" s="194" t="s">
        <v>26764</v>
      </c>
      <c r="X285" s="194" t="s">
        <v>26765</v>
      </c>
      <c r="Y285" s="195">
        <v>1889344.5938197318</v>
      </c>
      <c r="Z285" s="213"/>
      <c r="AA285" s="213"/>
      <c r="AB285" s="116">
        <f t="shared" si="27"/>
        <v>0</v>
      </c>
      <c r="AC285" s="148">
        <v>282</v>
      </c>
      <c r="AD285" s="189" t="s">
        <v>29935</v>
      </c>
      <c r="AE285" s="189" t="s">
        <v>1723</v>
      </c>
      <c r="AF285" s="190">
        <v>392601</v>
      </c>
      <c r="AG285" s="191" t="s">
        <v>1724</v>
      </c>
      <c r="AH285" s="153" t="s">
        <v>28681</v>
      </c>
      <c r="AI285" s="153" t="s">
        <v>28681</v>
      </c>
      <c r="AJ285" s="174" t="str">
        <f t="shared" si="28"/>
        <v>NO SE CONTRATO</v>
      </c>
      <c r="AK285" s="174">
        <f t="shared" si="29"/>
        <v>1889344.5938197318</v>
      </c>
      <c r="AL285" s="172">
        <f t="shared" si="30"/>
        <v>1889344.5938197318</v>
      </c>
      <c r="AN285" s="148">
        <v>282</v>
      </c>
      <c r="AO285" s="189">
        <v>392601</v>
      </c>
      <c r="AP285" s="189" t="s">
        <v>1723</v>
      </c>
      <c r="AQ285" s="189" t="s">
        <v>1723</v>
      </c>
      <c r="AR285" s="191" t="s">
        <v>1724</v>
      </c>
      <c r="AS285" s="194" t="s">
        <v>26764</v>
      </c>
      <c r="AT285" s="194" t="s">
        <v>26765</v>
      </c>
      <c r="AU285" s="169">
        <f t="shared" si="31"/>
        <v>1889344.5938197318</v>
      </c>
      <c r="AW285" s="201">
        <v>282</v>
      </c>
      <c r="AX285" s="201">
        <v>395302</v>
      </c>
      <c r="AY285" s="200" t="s">
        <v>312</v>
      </c>
      <c r="AZ285" s="202">
        <v>387851</v>
      </c>
      <c r="BA285" s="202"/>
      <c r="BB285" s="202">
        <v>1704100</v>
      </c>
      <c r="BC285" s="202"/>
      <c r="BD285" s="202">
        <v>387851</v>
      </c>
    </row>
    <row r="286" spans="2:56" ht="68.25" thickBot="1" x14ac:dyDescent="0.3">
      <c r="B286" s="148">
        <v>283</v>
      </c>
      <c r="C286" s="189" t="s">
        <v>29936</v>
      </c>
      <c r="D286" s="189" t="s">
        <v>1725</v>
      </c>
      <c r="E286" s="190">
        <v>392602</v>
      </c>
      <c r="F286" s="191" t="s">
        <v>1726</v>
      </c>
      <c r="G286" s="174" t="s">
        <v>28164</v>
      </c>
      <c r="H286" s="174" t="s">
        <v>28164</v>
      </c>
      <c r="I286" s="174" t="s">
        <v>28164</v>
      </c>
      <c r="J286" s="174" t="s">
        <v>28164</v>
      </c>
      <c r="K286" s="174" t="s">
        <v>28164</v>
      </c>
      <c r="L286" s="174" t="s">
        <v>28164</v>
      </c>
      <c r="M286" s="174" t="s">
        <v>28164</v>
      </c>
      <c r="N286" s="174" t="s">
        <v>28164</v>
      </c>
      <c r="O286" s="174" t="s">
        <v>28164</v>
      </c>
      <c r="P286" s="174" t="s">
        <v>28164</v>
      </c>
      <c r="R286" s="148">
        <v>283</v>
      </c>
      <c r="S286" s="189" t="s">
        <v>29936</v>
      </c>
      <c r="T286" s="189" t="s">
        <v>1725</v>
      </c>
      <c r="U286" s="190">
        <v>392602</v>
      </c>
      <c r="V286" s="191" t="s">
        <v>1726</v>
      </c>
      <c r="W286" s="194" t="s">
        <v>26764</v>
      </c>
      <c r="X286" s="194" t="s">
        <v>26765</v>
      </c>
      <c r="Y286" s="195">
        <v>1884429.8616483479</v>
      </c>
      <c r="Z286" s="213"/>
      <c r="AA286" s="213"/>
      <c r="AB286" s="116">
        <f t="shared" si="27"/>
        <v>0</v>
      </c>
      <c r="AC286" s="148">
        <v>283</v>
      </c>
      <c r="AD286" s="189" t="s">
        <v>29936</v>
      </c>
      <c r="AE286" s="189" t="s">
        <v>1725</v>
      </c>
      <c r="AF286" s="190">
        <v>392602</v>
      </c>
      <c r="AG286" s="191" t="s">
        <v>1726</v>
      </c>
      <c r="AH286" s="153" t="s">
        <v>28681</v>
      </c>
      <c r="AI286" s="153" t="s">
        <v>28681</v>
      </c>
      <c r="AJ286" s="174" t="str">
        <f t="shared" si="28"/>
        <v>NO SE CONTRATO</v>
      </c>
      <c r="AK286" s="174">
        <f t="shared" si="29"/>
        <v>1884429.8616483479</v>
      </c>
      <c r="AL286" s="172">
        <f t="shared" si="30"/>
        <v>1884429.8616483479</v>
      </c>
      <c r="AN286" s="148">
        <v>283</v>
      </c>
      <c r="AO286" s="189">
        <v>392602</v>
      </c>
      <c r="AP286" s="189" t="s">
        <v>1725</v>
      </c>
      <c r="AQ286" s="189" t="s">
        <v>1725</v>
      </c>
      <c r="AR286" s="191" t="s">
        <v>1726</v>
      </c>
      <c r="AS286" s="194" t="s">
        <v>26764</v>
      </c>
      <c r="AT286" s="194" t="s">
        <v>26765</v>
      </c>
      <c r="AU286" s="169">
        <f t="shared" si="31"/>
        <v>1884429.8616483479</v>
      </c>
      <c r="AW286" s="201">
        <v>283</v>
      </c>
      <c r="AX286" s="201">
        <v>395303</v>
      </c>
      <c r="AY286" s="200" t="s">
        <v>1813</v>
      </c>
      <c r="AZ286" s="202"/>
      <c r="BA286" s="202"/>
      <c r="BB286" s="202"/>
      <c r="BC286" s="202"/>
      <c r="BD286" s="202">
        <v>0</v>
      </c>
    </row>
    <row r="287" spans="2:56" ht="57" thickBot="1" x14ac:dyDescent="0.3">
      <c r="B287" s="148">
        <v>284</v>
      </c>
      <c r="C287" s="189" t="s">
        <v>29937</v>
      </c>
      <c r="D287" s="189" t="s">
        <v>1727</v>
      </c>
      <c r="E287" s="190">
        <v>392603</v>
      </c>
      <c r="F287" s="191" t="s">
        <v>1728</v>
      </c>
      <c r="G287" s="174" t="s">
        <v>28164</v>
      </c>
      <c r="H287" s="174" t="s">
        <v>28164</v>
      </c>
      <c r="I287" s="174" t="s">
        <v>28164</v>
      </c>
      <c r="J287" s="174" t="s">
        <v>28164</v>
      </c>
      <c r="K287" s="174" t="s">
        <v>28164</v>
      </c>
      <c r="L287" s="174" t="s">
        <v>28164</v>
      </c>
      <c r="M287" s="174" t="s">
        <v>28164</v>
      </c>
      <c r="N287" s="174" t="s">
        <v>28164</v>
      </c>
      <c r="O287" s="174" t="s">
        <v>28164</v>
      </c>
      <c r="P287" s="174" t="s">
        <v>28164</v>
      </c>
      <c r="R287" s="148">
        <v>284</v>
      </c>
      <c r="S287" s="189" t="s">
        <v>29937</v>
      </c>
      <c r="T287" s="189" t="s">
        <v>1727</v>
      </c>
      <c r="U287" s="190">
        <v>392603</v>
      </c>
      <c r="V287" s="191" t="s">
        <v>1728</v>
      </c>
      <c r="W287" s="194" t="s">
        <v>26767</v>
      </c>
      <c r="X287" s="194" t="s">
        <v>26766</v>
      </c>
      <c r="Y287" s="195">
        <v>2551842.5635349215</v>
      </c>
      <c r="Z287" s="213"/>
      <c r="AA287" s="213"/>
      <c r="AB287" s="116">
        <f t="shared" si="27"/>
        <v>0</v>
      </c>
      <c r="AC287" s="148">
        <v>284</v>
      </c>
      <c r="AD287" s="189" t="s">
        <v>29937</v>
      </c>
      <c r="AE287" s="189" t="s">
        <v>1727</v>
      </c>
      <c r="AF287" s="190">
        <v>392603</v>
      </c>
      <c r="AG287" s="191" t="s">
        <v>1728</v>
      </c>
      <c r="AH287" s="153" t="s">
        <v>28681</v>
      </c>
      <c r="AI287" s="153" t="s">
        <v>28681</v>
      </c>
      <c r="AJ287" s="174" t="str">
        <f t="shared" si="28"/>
        <v>NO SE CONTRATO</v>
      </c>
      <c r="AK287" s="174">
        <f t="shared" si="29"/>
        <v>2551842.5635349215</v>
      </c>
      <c r="AL287" s="172">
        <f t="shared" si="30"/>
        <v>2551842.5635349215</v>
      </c>
      <c r="AN287" s="148">
        <v>284</v>
      </c>
      <c r="AO287" s="189">
        <v>392603</v>
      </c>
      <c r="AP287" s="189" t="s">
        <v>1727</v>
      </c>
      <c r="AQ287" s="189" t="s">
        <v>1727</v>
      </c>
      <c r="AR287" s="191" t="s">
        <v>1728</v>
      </c>
      <c r="AS287" s="194" t="s">
        <v>26767</v>
      </c>
      <c r="AT287" s="194" t="s">
        <v>26766</v>
      </c>
      <c r="AU287" s="169">
        <f t="shared" si="31"/>
        <v>2551842.5635349215</v>
      </c>
      <c r="AW287" s="201">
        <v>284</v>
      </c>
      <c r="AX287" s="201">
        <v>395304</v>
      </c>
      <c r="AY287" s="200" t="s">
        <v>1815</v>
      </c>
      <c r="AZ287" s="202"/>
      <c r="BA287" s="202"/>
      <c r="BB287" s="202"/>
      <c r="BC287" s="202"/>
      <c r="BD287" s="202">
        <v>0</v>
      </c>
    </row>
    <row r="288" spans="2:56" ht="68.25" thickBot="1" x14ac:dyDescent="0.3">
      <c r="B288" s="148">
        <v>285</v>
      </c>
      <c r="C288" s="189" t="s">
        <v>29938</v>
      </c>
      <c r="D288" s="189" t="s">
        <v>1729</v>
      </c>
      <c r="E288" s="190">
        <v>392604</v>
      </c>
      <c r="F288" s="191" t="s">
        <v>1730</v>
      </c>
      <c r="G288" s="174" t="s">
        <v>28164</v>
      </c>
      <c r="H288" s="174" t="s">
        <v>28164</v>
      </c>
      <c r="I288" s="174" t="s">
        <v>28164</v>
      </c>
      <c r="J288" s="174" t="s">
        <v>28164</v>
      </c>
      <c r="K288" s="174" t="s">
        <v>28164</v>
      </c>
      <c r="L288" s="174" t="s">
        <v>28164</v>
      </c>
      <c r="M288" s="174" t="s">
        <v>28164</v>
      </c>
      <c r="N288" s="174" t="s">
        <v>28164</v>
      </c>
      <c r="O288" s="174" t="s">
        <v>28164</v>
      </c>
      <c r="P288" s="174" t="s">
        <v>28164</v>
      </c>
      <c r="R288" s="148">
        <v>285</v>
      </c>
      <c r="S288" s="189" t="s">
        <v>29938</v>
      </c>
      <c r="T288" s="189" t="s">
        <v>1729</v>
      </c>
      <c r="U288" s="190">
        <v>392604</v>
      </c>
      <c r="V288" s="191" t="s">
        <v>1730</v>
      </c>
      <c r="W288" s="194" t="s">
        <v>26767</v>
      </c>
      <c r="X288" s="194" t="s">
        <v>26766</v>
      </c>
      <c r="Y288" s="195">
        <v>2551842.5635349215</v>
      </c>
      <c r="Z288" s="213"/>
      <c r="AA288" s="213"/>
      <c r="AB288" s="116">
        <f t="shared" si="27"/>
        <v>0</v>
      </c>
      <c r="AC288" s="148">
        <v>285</v>
      </c>
      <c r="AD288" s="189" t="s">
        <v>29938</v>
      </c>
      <c r="AE288" s="189" t="s">
        <v>1729</v>
      </c>
      <c r="AF288" s="190">
        <v>392604</v>
      </c>
      <c r="AG288" s="191" t="s">
        <v>1730</v>
      </c>
      <c r="AH288" s="153" t="s">
        <v>28681</v>
      </c>
      <c r="AI288" s="153" t="s">
        <v>28681</v>
      </c>
      <c r="AJ288" s="174" t="str">
        <f t="shared" si="28"/>
        <v>NO SE CONTRATO</v>
      </c>
      <c r="AK288" s="174">
        <f t="shared" si="29"/>
        <v>2551842.5635349215</v>
      </c>
      <c r="AL288" s="172">
        <f t="shared" si="30"/>
        <v>2551842.5635349215</v>
      </c>
      <c r="AN288" s="148">
        <v>285</v>
      </c>
      <c r="AO288" s="189">
        <v>392604</v>
      </c>
      <c r="AP288" s="189" t="s">
        <v>1729</v>
      </c>
      <c r="AQ288" s="189" t="s">
        <v>1729</v>
      </c>
      <c r="AR288" s="191" t="s">
        <v>1730</v>
      </c>
      <c r="AS288" s="194" t="s">
        <v>26767</v>
      </c>
      <c r="AT288" s="194" t="s">
        <v>26766</v>
      </c>
      <c r="AU288" s="169">
        <f t="shared" si="31"/>
        <v>2551842.5635349215</v>
      </c>
      <c r="AW288" s="201">
        <v>285</v>
      </c>
      <c r="AX288" s="201">
        <v>395305</v>
      </c>
      <c r="AY288" s="200" t="s">
        <v>1817</v>
      </c>
      <c r="AZ288" s="202"/>
      <c r="BA288" s="202"/>
      <c r="BB288" s="202"/>
      <c r="BC288" s="202"/>
      <c r="BD288" s="202">
        <v>0</v>
      </c>
    </row>
    <row r="289" spans="2:56" ht="79.5" thickBot="1" x14ac:dyDescent="0.3">
      <c r="B289" s="148">
        <v>286</v>
      </c>
      <c r="C289" s="189" t="s">
        <v>29939</v>
      </c>
      <c r="D289" s="189" t="s">
        <v>1731</v>
      </c>
      <c r="E289" s="190">
        <v>392605</v>
      </c>
      <c r="F289" s="191" t="s">
        <v>1732</v>
      </c>
      <c r="G289" s="174" t="s">
        <v>28164</v>
      </c>
      <c r="H289" s="174" t="s">
        <v>28164</v>
      </c>
      <c r="I289" s="174" t="s">
        <v>28164</v>
      </c>
      <c r="J289" s="174" t="s">
        <v>28164</v>
      </c>
      <c r="K289" s="174" t="s">
        <v>28164</v>
      </c>
      <c r="L289" s="174" t="s">
        <v>28164</v>
      </c>
      <c r="M289" s="174" t="s">
        <v>28164</v>
      </c>
      <c r="N289" s="174" t="s">
        <v>28164</v>
      </c>
      <c r="O289" s="174" t="s">
        <v>28164</v>
      </c>
      <c r="P289" s="174" t="s">
        <v>28164</v>
      </c>
      <c r="R289" s="148">
        <v>286</v>
      </c>
      <c r="S289" s="189" t="s">
        <v>29939</v>
      </c>
      <c r="T289" s="189" t="s">
        <v>1731</v>
      </c>
      <c r="U289" s="190">
        <v>392605</v>
      </c>
      <c r="V289" s="191" t="s">
        <v>1732</v>
      </c>
      <c r="W289" s="194" t="s">
        <v>26767</v>
      </c>
      <c r="X289" s="194" t="s">
        <v>26766</v>
      </c>
      <c r="Y289" s="195">
        <v>2551842.5635349215</v>
      </c>
      <c r="Z289" s="213"/>
      <c r="AA289" s="213"/>
      <c r="AB289" s="116">
        <f t="shared" si="27"/>
        <v>0</v>
      </c>
      <c r="AC289" s="148">
        <v>286</v>
      </c>
      <c r="AD289" s="189" t="s">
        <v>29939</v>
      </c>
      <c r="AE289" s="189" t="s">
        <v>1731</v>
      </c>
      <c r="AF289" s="190">
        <v>392605</v>
      </c>
      <c r="AG289" s="191" t="s">
        <v>1732</v>
      </c>
      <c r="AH289" s="153" t="s">
        <v>28681</v>
      </c>
      <c r="AI289" s="153" t="s">
        <v>28681</v>
      </c>
      <c r="AJ289" s="174" t="str">
        <f t="shared" si="28"/>
        <v>NO SE CONTRATO</v>
      </c>
      <c r="AK289" s="174">
        <f t="shared" si="29"/>
        <v>2551842.5635349215</v>
      </c>
      <c r="AL289" s="172">
        <f t="shared" si="30"/>
        <v>2551842.5635349215</v>
      </c>
      <c r="AN289" s="148">
        <v>286</v>
      </c>
      <c r="AO289" s="189">
        <v>392605</v>
      </c>
      <c r="AP289" s="189" t="s">
        <v>1731</v>
      </c>
      <c r="AQ289" s="189" t="s">
        <v>1731</v>
      </c>
      <c r="AR289" s="191" t="s">
        <v>1732</v>
      </c>
      <c r="AS289" s="194" t="s">
        <v>26767</v>
      </c>
      <c r="AT289" s="194" t="s">
        <v>26766</v>
      </c>
      <c r="AU289" s="169">
        <f t="shared" si="31"/>
        <v>2551842.5635349215</v>
      </c>
      <c r="AW289" s="201">
        <v>286</v>
      </c>
      <c r="AX289" s="201">
        <v>395306</v>
      </c>
      <c r="AY289" s="200" t="s">
        <v>1819</v>
      </c>
      <c r="AZ289" s="202"/>
      <c r="BA289" s="202"/>
      <c r="BB289" s="202"/>
      <c r="BC289" s="202"/>
      <c r="BD289" s="202">
        <v>0</v>
      </c>
    </row>
    <row r="290" spans="2:56" ht="45.75" thickBot="1" x14ac:dyDescent="0.3">
      <c r="B290" s="148">
        <v>287</v>
      </c>
      <c r="C290" s="189" t="s">
        <v>29940</v>
      </c>
      <c r="D290" s="189" t="s">
        <v>1733</v>
      </c>
      <c r="E290" s="190">
        <v>392620</v>
      </c>
      <c r="F290" s="191" t="s">
        <v>1734</v>
      </c>
      <c r="G290" s="174" t="s">
        <v>28164</v>
      </c>
      <c r="H290" s="174" t="s">
        <v>28164</v>
      </c>
      <c r="I290" s="174" t="s">
        <v>28164</v>
      </c>
      <c r="J290" s="174" t="s">
        <v>28164</v>
      </c>
      <c r="K290" s="174" t="s">
        <v>28164</v>
      </c>
      <c r="L290" s="174" t="s">
        <v>28164</v>
      </c>
      <c r="M290" s="174" t="s">
        <v>28164</v>
      </c>
      <c r="N290" s="174" t="s">
        <v>28164</v>
      </c>
      <c r="O290" s="174" t="s">
        <v>28164</v>
      </c>
      <c r="P290" s="174" t="s">
        <v>28164</v>
      </c>
      <c r="R290" s="148">
        <v>287</v>
      </c>
      <c r="S290" s="189" t="s">
        <v>29940</v>
      </c>
      <c r="T290" s="189" t="s">
        <v>1733</v>
      </c>
      <c r="U290" s="190">
        <v>392620</v>
      </c>
      <c r="V290" s="191" t="s">
        <v>1734</v>
      </c>
      <c r="W290" s="194" t="s">
        <v>26767</v>
      </c>
      <c r="X290" s="194" t="s">
        <v>26766</v>
      </c>
      <c r="Y290" s="195">
        <v>2551842.5635349215</v>
      </c>
      <c r="Z290" s="213"/>
      <c r="AA290" s="213"/>
      <c r="AB290" s="116">
        <f t="shared" si="27"/>
        <v>0</v>
      </c>
      <c r="AC290" s="148">
        <v>287</v>
      </c>
      <c r="AD290" s="189" t="s">
        <v>29940</v>
      </c>
      <c r="AE290" s="189" t="s">
        <v>1733</v>
      </c>
      <c r="AF290" s="190">
        <v>392620</v>
      </c>
      <c r="AG290" s="191" t="s">
        <v>1734</v>
      </c>
      <c r="AH290" s="153" t="s">
        <v>28681</v>
      </c>
      <c r="AI290" s="153" t="s">
        <v>28681</v>
      </c>
      <c r="AJ290" s="174" t="str">
        <f t="shared" si="28"/>
        <v>NO SE CONTRATO</v>
      </c>
      <c r="AK290" s="174">
        <f t="shared" si="29"/>
        <v>2551842.5635349215</v>
      </c>
      <c r="AL290" s="172">
        <f t="shared" si="30"/>
        <v>2551842.5635349215</v>
      </c>
      <c r="AN290" s="148">
        <v>287</v>
      </c>
      <c r="AO290" s="189">
        <v>392620</v>
      </c>
      <c r="AP290" s="189" t="s">
        <v>1733</v>
      </c>
      <c r="AQ290" s="189" t="s">
        <v>1733</v>
      </c>
      <c r="AR290" s="191" t="s">
        <v>1734</v>
      </c>
      <c r="AS290" s="194" t="s">
        <v>26767</v>
      </c>
      <c r="AT290" s="194" t="s">
        <v>26766</v>
      </c>
      <c r="AU290" s="169">
        <f t="shared" si="31"/>
        <v>2551842.5635349215</v>
      </c>
      <c r="AW290" s="201">
        <v>287</v>
      </c>
      <c r="AX290" s="201">
        <v>395307</v>
      </c>
      <c r="AY290" s="200" t="s">
        <v>1821</v>
      </c>
      <c r="AZ290" s="202"/>
      <c r="BA290" s="202"/>
      <c r="BB290" s="202"/>
      <c r="BC290" s="202"/>
      <c r="BD290" s="202">
        <v>0</v>
      </c>
    </row>
    <row r="291" spans="2:56" ht="57" thickBot="1" x14ac:dyDescent="0.3">
      <c r="B291" s="148">
        <v>288</v>
      </c>
      <c r="C291" s="139" t="s">
        <v>28727</v>
      </c>
      <c r="D291" s="139">
        <v>392801</v>
      </c>
      <c r="E291" s="156">
        <v>392801</v>
      </c>
      <c r="F291" s="140" t="s">
        <v>28582</v>
      </c>
      <c r="G291" s="173" t="s">
        <v>28164</v>
      </c>
      <c r="H291" s="173" t="s">
        <v>28164</v>
      </c>
      <c r="I291" s="173" t="s">
        <v>28164</v>
      </c>
      <c r="J291" s="173" t="s">
        <v>28164</v>
      </c>
      <c r="K291" s="173">
        <v>3886400</v>
      </c>
      <c r="L291" s="173">
        <v>4084606</v>
      </c>
      <c r="M291" s="173" t="s">
        <v>28164</v>
      </c>
      <c r="N291" s="173" t="s">
        <v>28164</v>
      </c>
      <c r="O291" s="173">
        <v>1884430</v>
      </c>
      <c r="P291" s="173">
        <f>+O291</f>
        <v>1884430</v>
      </c>
      <c r="Q291" s="167"/>
      <c r="R291" s="148">
        <v>288</v>
      </c>
      <c r="S291" s="139" t="s">
        <v>28727</v>
      </c>
      <c r="T291" s="139">
        <v>392801</v>
      </c>
      <c r="U291" s="156">
        <v>392801</v>
      </c>
      <c r="V291" s="140" t="s">
        <v>28582</v>
      </c>
      <c r="W291" s="143" t="s">
        <v>26700</v>
      </c>
      <c r="X291" s="143" t="s">
        <v>26727</v>
      </c>
      <c r="Y291" s="177">
        <v>1884429.8616483479</v>
      </c>
      <c r="Z291" s="212"/>
      <c r="AA291" s="212"/>
      <c r="AB291" s="116">
        <f t="shared" si="27"/>
        <v>0</v>
      </c>
      <c r="AC291" s="148">
        <v>288</v>
      </c>
      <c r="AD291" s="139" t="s">
        <v>28727</v>
      </c>
      <c r="AE291" s="139">
        <v>392801</v>
      </c>
      <c r="AF291" s="156">
        <v>392801</v>
      </c>
      <c r="AG291" s="140" t="s">
        <v>28582</v>
      </c>
      <c r="AH291" s="139" t="s">
        <v>28681</v>
      </c>
      <c r="AI291" s="139" t="s">
        <v>28681</v>
      </c>
      <c r="AJ291" s="173">
        <f t="shared" si="28"/>
        <v>1884430</v>
      </c>
      <c r="AK291" s="173">
        <f t="shared" si="29"/>
        <v>1884429.8616483479</v>
      </c>
      <c r="AL291" s="172">
        <f t="shared" si="30"/>
        <v>1884429.8616483479</v>
      </c>
      <c r="AN291" s="148">
        <v>288</v>
      </c>
      <c r="AO291" s="139" t="s">
        <v>28727</v>
      </c>
      <c r="AP291" s="139">
        <v>392801</v>
      </c>
      <c r="AQ291" s="139">
        <v>392801</v>
      </c>
      <c r="AR291" s="140" t="s">
        <v>28582</v>
      </c>
      <c r="AS291" s="143" t="s">
        <v>26700</v>
      </c>
      <c r="AT291" s="143" t="s">
        <v>26727</v>
      </c>
      <c r="AU291" s="169">
        <f t="shared" si="31"/>
        <v>1884429.8616483479</v>
      </c>
      <c r="AW291" s="201">
        <v>288</v>
      </c>
      <c r="AX291" s="201">
        <v>395308</v>
      </c>
      <c r="AY291" s="200" t="s">
        <v>1823</v>
      </c>
      <c r="AZ291" s="202"/>
      <c r="BA291" s="202"/>
      <c r="BB291" s="202"/>
      <c r="BC291" s="202"/>
      <c r="BD291" s="202">
        <v>0</v>
      </c>
    </row>
    <row r="292" spans="2:56" ht="79.5" thickBot="1" x14ac:dyDescent="0.3">
      <c r="B292" s="148">
        <v>289</v>
      </c>
      <c r="C292" s="189" t="s">
        <v>29941</v>
      </c>
      <c r="D292" s="189" t="s">
        <v>1736</v>
      </c>
      <c r="E292" s="190">
        <v>392802</v>
      </c>
      <c r="F292" s="191" t="s">
        <v>1737</v>
      </c>
      <c r="G292" s="174" t="s">
        <v>28164</v>
      </c>
      <c r="H292" s="174" t="s">
        <v>28164</v>
      </c>
      <c r="I292" s="174" t="s">
        <v>28164</v>
      </c>
      <c r="J292" s="174" t="s">
        <v>28164</v>
      </c>
      <c r="K292" s="174" t="s">
        <v>28164</v>
      </c>
      <c r="L292" s="174" t="s">
        <v>28164</v>
      </c>
      <c r="M292" s="174" t="s">
        <v>28164</v>
      </c>
      <c r="N292" s="174" t="s">
        <v>28164</v>
      </c>
      <c r="O292" s="174" t="s">
        <v>28164</v>
      </c>
      <c r="P292" s="174" t="s">
        <v>28164</v>
      </c>
      <c r="R292" s="148">
        <v>289</v>
      </c>
      <c r="S292" s="189" t="s">
        <v>29941</v>
      </c>
      <c r="T292" s="189" t="s">
        <v>1736</v>
      </c>
      <c r="U292" s="190">
        <v>392802</v>
      </c>
      <c r="V292" s="191" t="s">
        <v>1737</v>
      </c>
      <c r="W292" s="194" t="s">
        <v>26764</v>
      </c>
      <c r="X292" s="194" t="s">
        <v>26765</v>
      </c>
      <c r="Y292" s="195">
        <v>1889344.5938197318</v>
      </c>
      <c r="Z292" s="213"/>
      <c r="AA292" s="213"/>
      <c r="AB292" s="116">
        <f t="shared" si="27"/>
        <v>0</v>
      </c>
      <c r="AC292" s="148">
        <v>289</v>
      </c>
      <c r="AD292" s="189" t="s">
        <v>29941</v>
      </c>
      <c r="AE292" s="189" t="s">
        <v>1736</v>
      </c>
      <c r="AF292" s="190">
        <v>392802</v>
      </c>
      <c r="AG292" s="191" t="s">
        <v>1737</v>
      </c>
      <c r="AH292" s="153" t="s">
        <v>28681</v>
      </c>
      <c r="AI292" s="153" t="s">
        <v>28681</v>
      </c>
      <c r="AJ292" s="174" t="str">
        <f t="shared" si="28"/>
        <v>NO SE CONTRATO</v>
      </c>
      <c r="AK292" s="174">
        <f t="shared" si="29"/>
        <v>1889344.5938197318</v>
      </c>
      <c r="AL292" s="172">
        <f t="shared" si="30"/>
        <v>1889344.5938197318</v>
      </c>
      <c r="AN292" s="148">
        <v>289</v>
      </c>
      <c r="AO292" s="189">
        <v>392802</v>
      </c>
      <c r="AP292" s="189" t="s">
        <v>1736</v>
      </c>
      <c r="AQ292" s="189" t="s">
        <v>1736</v>
      </c>
      <c r="AR292" s="191" t="s">
        <v>1737</v>
      </c>
      <c r="AS292" s="194" t="s">
        <v>26764</v>
      </c>
      <c r="AT292" s="194" t="s">
        <v>26765</v>
      </c>
      <c r="AU292" s="169">
        <f t="shared" si="31"/>
        <v>1889344.5938197318</v>
      </c>
      <c r="AW292" s="201">
        <v>289</v>
      </c>
      <c r="AX292" s="201">
        <v>395309</v>
      </c>
      <c r="AY292" s="200" t="s">
        <v>1825</v>
      </c>
      <c r="AZ292" s="202"/>
      <c r="BA292" s="202"/>
      <c r="BB292" s="202"/>
      <c r="BC292" s="202"/>
      <c r="BD292" s="202">
        <v>0</v>
      </c>
    </row>
    <row r="293" spans="2:56" ht="34.5" thickBot="1" x14ac:dyDescent="0.3">
      <c r="B293" s="148">
        <v>290</v>
      </c>
      <c r="C293" s="189" t="s">
        <v>29942</v>
      </c>
      <c r="D293" s="189" t="s">
        <v>1738</v>
      </c>
      <c r="E293" s="190">
        <v>392803</v>
      </c>
      <c r="F293" s="191" t="s">
        <v>1739</v>
      </c>
      <c r="G293" s="174" t="s">
        <v>28164</v>
      </c>
      <c r="H293" s="174" t="s">
        <v>28164</v>
      </c>
      <c r="I293" s="174" t="s">
        <v>28164</v>
      </c>
      <c r="J293" s="174" t="s">
        <v>28164</v>
      </c>
      <c r="K293" s="174" t="s">
        <v>28164</v>
      </c>
      <c r="L293" s="174" t="s">
        <v>28164</v>
      </c>
      <c r="M293" s="174" t="s">
        <v>28164</v>
      </c>
      <c r="N293" s="174" t="s">
        <v>28164</v>
      </c>
      <c r="O293" s="174" t="s">
        <v>28164</v>
      </c>
      <c r="P293" s="174" t="s">
        <v>28164</v>
      </c>
      <c r="R293" s="148">
        <v>290</v>
      </c>
      <c r="S293" s="189" t="s">
        <v>29942</v>
      </c>
      <c r="T293" s="189" t="s">
        <v>1738</v>
      </c>
      <c r="U293" s="190">
        <v>392803</v>
      </c>
      <c r="V293" s="191" t="s">
        <v>1739</v>
      </c>
      <c r="W293" s="194" t="s">
        <v>26764</v>
      </c>
      <c r="X293" s="194" t="s">
        <v>26765</v>
      </c>
      <c r="Y293" s="195">
        <v>1889344.5938197318</v>
      </c>
      <c r="Z293" s="213"/>
      <c r="AA293" s="213"/>
      <c r="AB293" s="116">
        <f t="shared" si="27"/>
        <v>0</v>
      </c>
      <c r="AC293" s="148">
        <v>290</v>
      </c>
      <c r="AD293" s="189" t="s">
        <v>29942</v>
      </c>
      <c r="AE293" s="189" t="s">
        <v>1738</v>
      </c>
      <c r="AF293" s="190">
        <v>392803</v>
      </c>
      <c r="AG293" s="191" t="s">
        <v>1739</v>
      </c>
      <c r="AH293" s="153" t="s">
        <v>28681</v>
      </c>
      <c r="AI293" s="153" t="s">
        <v>28681</v>
      </c>
      <c r="AJ293" s="174" t="str">
        <f t="shared" si="28"/>
        <v>NO SE CONTRATO</v>
      </c>
      <c r="AK293" s="174">
        <f t="shared" si="29"/>
        <v>1889344.5938197318</v>
      </c>
      <c r="AL293" s="172">
        <f t="shared" si="30"/>
        <v>1889344.5938197318</v>
      </c>
      <c r="AN293" s="148">
        <v>290</v>
      </c>
      <c r="AO293" s="189">
        <v>392803</v>
      </c>
      <c r="AP293" s="189" t="s">
        <v>1738</v>
      </c>
      <c r="AQ293" s="189" t="s">
        <v>1738</v>
      </c>
      <c r="AR293" s="191" t="s">
        <v>1739</v>
      </c>
      <c r="AS293" s="194" t="s">
        <v>26764</v>
      </c>
      <c r="AT293" s="194" t="s">
        <v>26765</v>
      </c>
      <c r="AU293" s="169">
        <f t="shared" si="31"/>
        <v>1889344.5938197318</v>
      </c>
      <c r="AW293" s="201">
        <v>290</v>
      </c>
      <c r="AX293" s="201">
        <v>397301</v>
      </c>
      <c r="AY293" s="200" t="s">
        <v>314</v>
      </c>
      <c r="AZ293" s="202">
        <v>567352</v>
      </c>
      <c r="BA293" s="202"/>
      <c r="BB293" s="202">
        <v>634770</v>
      </c>
      <c r="BC293" s="202"/>
      <c r="BD293" s="202">
        <v>567352</v>
      </c>
    </row>
    <row r="294" spans="2:56" ht="34.5" thickBot="1" x14ac:dyDescent="0.3">
      <c r="B294" s="148">
        <v>291</v>
      </c>
      <c r="C294" s="189" t="s">
        <v>29943</v>
      </c>
      <c r="D294" s="189" t="s">
        <v>1740</v>
      </c>
      <c r="E294" s="190">
        <v>392804</v>
      </c>
      <c r="F294" s="191" t="s">
        <v>1741</v>
      </c>
      <c r="G294" s="174" t="s">
        <v>28164</v>
      </c>
      <c r="H294" s="174" t="s">
        <v>28164</v>
      </c>
      <c r="I294" s="174" t="s">
        <v>28164</v>
      </c>
      <c r="J294" s="174" t="s">
        <v>28164</v>
      </c>
      <c r="K294" s="174" t="s">
        <v>28164</v>
      </c>
      <c r="L294" s="174" t="s">
        <v>28164</v>
      </c>
      <c r="M294" s="174" t="s">
        <v>28164</v>
      </c>
      <c r="N294" s="174" t="s">
        <v>28164</v>
      </c>
      <c r="O294" s="174" t="s">
        <v>28164</v>
      </c>
      <c r="P294" s="174" t="s">
        <v>28164</v>
      </c>
      <c r="R294" s="148">
        <v>291</v>
      </c>
      <c r="S294" s="189" t="s">
        <v>29943</v>
      </c>
      <c r="T294" s="189" t="s">
        <v>1740</v>
      </c>
      <c r="U294" s="190">
        <v>392804</v>
      </c>
      <c r="V294" s="191" t="s">
        <v>1741</v>
      </c>
      <c r="W294" s="194" t="s">
        <v>26764</v>
      </c>
      <c r="X294" s="194" t="s">
        <v>26765</v>
      </c>
      <c r="Y294" s="195">
        <v>1889344.5938197318</v>
      </c>
      <c r="Z294" s="213"/>
      <c r="AA294" s="213"/>
      <c r="AB294" s="116">
        <f t="shared" si="27"/>
        <v>0</v>
      </c>
      <c r="AC294" s="148">
        <v>291</v>
      </c>
      <c r="AD294" s="189" t="s">
        <v>29943</v>
      </c>
      <c r="AE294" s="189" t="s">
        <v>1740</v>
      </c>
      <c r="AF294" s="190">
        <v>392804</v>
      </c>
      <c r="AG294" s="191" t="s">
        <v>1741</v>
      </c>
      <c r="AH294" s="153" t="s">
        <v>28681</v>
      </c>
      <c r="AI294" s="153" t="s">
        <v>28681</v>
      </c>
      <c r="AJ294" s="174" t="str">
        <f t="shared" si="28"/>
        <v>NO SE CONTRATO</v>
      </c>
      <c r="AK294" s="174">
        <f t="shared" si="29"/>
        <v>1889344.5938197318</v>
      </c>
      <c r="AL294" s="172">
        <f t="shared" si="30"/>
        <v>1889344.5938197318</v>
      </c>
      <c r="AN294" s="148">
        <v>291</v>
      </c>
      <c r="AO294" s="189">
        <v>392804</v>
      </c>
      <c r="AP294" s="189" t="s">
        <v>1740</v>
      </c>
      <c r="AQ294" s="189" t="s">
        <v>1740</v>
      </c>
      <c r="AR294" s="191" t="s">
        <v>1741</v>
      </c>
      <c r="AS294" s="194" t="s">
        <v>26764</v>
      </c>
      <c r="AT294" s="194" t="s">
        <v>26765</v>
      </c>
      <c r="AU294" s="169">
        <f t="shared" si="31"/>
        <v>1889344.5938197318</v>
      </c>
      <c r="AW294" s="201">
        <v>291</v>
      </c>
      <c r="AX294" s="201">
        <v>397302</v>
      </c>
      <c r="AY294" s="200" t="s">
        <v>1828</v>
      </c>
      <c r="AZ294" s="202">
        <v>567352</v>
      </c>
      <c r="BA294" s="202"/>
      <c r="BB294" s="202">
        <v>634770</v>
      </c>
      <c r="BC294" s="202"/>
      <c r="BD294" s="202">
        <v>567352</v>
      </c>
    </row>
    <row r="295" spans="2:56" ht="45.75" thickBot="1" x14ac:dyDescent="0.3">
      <c r="B295" s="148">
        <v>292</v>
      </c>
      <c r="C295" s="189" t="s">
        <v>29944</v>
      </c>
      <c r="D295" s="189" t="s">
        <v>1742</v>
      </c>
      <c r="E295" s="190">
        <v>392805</v>
      </c>
      <c r="F295" s="191" t="s">
        <v>1743</v>
      </c>
      <c r="G295" s="174" t="s">
        <v>28164</v>
      </c>
      <c r="H295" s="174" t="s">
        <v>28164</v>
      </c>
      <c r="I295" s="174" t="s">
        <v>28164</v>
      </c>
      <c r="J295" s="174" t="s">
        <v>28164</v>
      </c>
      <c r="K295" s="174" t="s">
        <v>28164</v>
      </c>
      <c r="L295" s="174" t="s">
        <v>28164</v>
      </c>
      <c r="M295" s="174" t="s">
        <v>28164</v>
      </c>
      <c r="N295" s="174" t="s">
        <v>28164</v>
      </c>
      <c r="O295" s="174" t="s">
        <v>28164</v>
      </c>
      <c r="P295" s="174" t="s">
        <v>28164</v>
      </c>
      <c r="R295" s="148">
        <v>292</v>
      </c>
      <c r="S295" s="189" t="s">
        <v>29944</v>
      </c>
      <c r="T295" s="189" t="s">
        <v>1742</v>
      </c>
      <c r="U295" s="190">
        <v>392805</v>
      </c>
      <c r="V295" s="191" t="s">
        <v>1743</v>
      </c>
      <c r="W295" s="194" t="s">
        <v>26764</v>
      </c>
      <c r="X295" s="194" t="s">
        <v>26765</v>
      </c>
      <c r="Y295" s="195">
        <v>1889344.5938197318</v>
      </c>
      <c r="Z295" s="213"/>
      <c r="AA295" s="213"/>
      <c r="AB295" s="116">
        <f t="shared" si="27"/>
        <v>0</v>
      </c>
      <c r="AC295" s="148">
        <v>292</v>
      </c>
      <c r="AD295" s="189" t="s">
        <v>29944</v>
      </c>
      <c r="AE295" s="189" t="s">
        <v>1742</v>
      </c>
      <c r="AF295" s="190">
        <v>392805</v>
      </c>
      <c r="AG295" s="191" t="s">
        <v>1743</v>
      </c>
      <c r="AH295" s="153" t="s">
        <v>28681</v>
      </c>
      <c r="AI295" s="153" t="s">
        <v>28681</v>
      </c>
      <c r="AJ295" s="174" t="str">
        <f t="shared" si="28"/>
        <v>NO SE CONTRATO</v>
      </c>
      <c r="AK295" s="174">
        <f t="shared" si="29"/>
        <v>1889344.5938197318</v>
      </c>
      <c r="AL295" s="172">
        <f t="shared" si="30"/>
        <v>1889344.5938197318</v>
      </c>
      <c r="AN295" s="148">
        <v>292</v>
      </c>
      <c r="AO295" s="189">
        <v>392805</v>
      </c>
      <c r="AP295" s="189" t="s">
        <v>1742</v>
      </c>
      <c r="AQ295" s="189" t="s">
        <v>1742</v>
      </c>
      <c r="AR295" s="191" t="s">
        <v>1743</v>
      </c>
      <c r="AS295" s="194" t="s">
        <v>26764</v>
      </c>
      <c r="AT295" s="194" t="s">
        <v>26765</v>
      </c>
      <c r="AU295" s="169">
        <f t="shared" si="31"/>
        <v>1889344.5938197318</v>
      </c>
      <c r="AW295" s="201">
        <v>292</v>
      </c>
      <c r="AX295" s="201">
        <v>397303</v>
      </c>
      <c r="AY295" s="200" t="s">
        <v>1830</v>
      </c>
      <c r="AZ295" s="202">
        <v>653402</v>
      </c>
      <c r="BA295" s="202">
        <v>602841</v>
      </c>
      <c r="BB295" s="202">
        <v>423180</v>
      </c>
      <c r="BC295" s="202"/>
      <c r="BD295" s="202">
        <v>423180</v>
      </c>
    </row>
    <row r="296" spans="2:56" ht="34.5" thickBot="1" x14ac:dyDescent="0.3">
      <c r="B296" s="148">
        <v>293</v>
      </c>
      <c r="C296" s="189" t="s">
        <v>29945</v>
      </c>
      <c r="D296" s="189" t="s">
        <v>1744</v>
      </c>
      <c r="E296" s="190">
        <v>393301</v>
      </c>
      <c r="F296" s="191" t="s">
        <v>1745</v>
      </c>
      <c r="G296" s="174" t="s">
        <v>28164</v>
      </c>
      <c r="H296" s="174" t="s">
        <v>28164</v>
      </c>
      <c r="I296" s="174" t="s">
        <v>28164</v>
      </c>
      <c r="J296" s="174" t="s">
        <v>28164</v>
      </c>
      <c r="K296" s="174" t="s">
        <v>28164</v>
      </c>
      <c r="L296" s="174" t="s">
        <v>28164</v>
      </c>
      <c r="M296" s="174" t="s">
        <v>28164</v>
      </c>
      <c r="N296" s="174" t="s">
        <v>28164</v>
      </c>
      <c r="O296" s="174" t="s">
        <v>28164</v>
      </c>
      <c r="P296" s="174" t="s">
        <v>28164</v>
      </c>
      <c r="R296" s="148">
        <v>293</v>
      </c>
      <c r="S296" s="189" t="s">
        <v>29945</v>
      </c>
      <c r="T296" s="189" t="s">
        <v>1744</v>
      </c>
      <c r="U296" s="190">
        <v>393301</v>
      </c>
      <c r="V296" s="191" t="s">
        <v>1745</v>
      </c>
      <c r="W296" s="194" t="s">
        <v>26764</v>
      </c>
      <c r="X296" s="194" t="s">
        <v>26765</v>
      </c>
      <c r="Y296" s="195">
        <v>1640595.7300487156</v>
      </c>
      <c r="Z296" s="213"/>
      <c r="AA296" s="213"/>
      <c r="AB296" s="116">
        <f t="shared" si="27"/>
        <v>0</v>
      </c>
      <c r="AC296" s="148">
        <v>293</v>
      </c>
      <c r="AD296" s="189" t="s">
        <v>29945</v>
      </c>
      <c r="AE296" s="189" t="s">
        <v>1744</v>
      </c>
      <c r="AF296" s="190">
        <v>393301</v>
      </c>
      <c r="AG296" s="191" t="s">
        <v>1745</v>
      </c>
      <c r="AH296" s="153" t="s">
        <v>28681</v>
      </c>
      <c r="AI296" s="153" t="s">
        <v>28681</v>
      </c>
      <c r="AJ296" s="174" t="str">
        <f t="shared" si="28"/>
        <v>NO SE CONTRATO</v>
      </c>
      <c r="AK296" s="174">
        <f t="shared" si="29"/>
        <v>1640595.7300487156</v>
      </c>
      <c r="AL296" s="172">
        <f t="shared" si="30"/>
        <v>1640595.7300487156</v>
      </c>
      <c r="AN296" s="148">
        <v>293</v>
      </c>
      <c r="AO296" s="189">
        <v>393301</v>
      </c>
      <c r="AP296" s="189" t="s">
        <v>1744</v>
      </c>
      <c r="AQ296" s="189" t="s">
        <v>1744</v>
      </c>
      <c r="AR296" s="191" t="s">
        <v>1745</v>
      </c>
      <c r="AS296" s="194" t="s">
        <v>26764</v>
      </c>
      <c r="AT296" s="194" t="s">
        <v>26765</v>
      </c>
      <c r="AU296" s="169">
        <f t="shared" si="31"/>
        <v>1640595.7300487156</v>
      </c>
      <c r="AW296" s="201">
        <v>293</v>
      </c>
      <c r="AX296" s="201">
        <v>397304</v>
      </c>
      <c r="AY296" s="200" t="s">
        <v>1832</v>
      </c>
      <c r="AZ296" s="202">
        <v>567352</v>
      </c>
      <c r="BA296" s="202"/>
      <c r="BB296" s="202">
        <v>634770</v>
      </c>
      <c r="BC296" s="202"/>
      <c r="BD296" s="202">
        <v>567352</v>
      </c>
    </row>
    <row r="297" spans="2:56" ht="34.5" thickBot="1" x14ac:dyDescent="0.3">
      <c r="B297" s="148">
        <v>294</v>
      </c>
      <c r="C297" s="189" t="s">
        <v>29946</v>
      </c>
      <c r="D297" s="189" t="s">
        <v>1746</v>
      </c>
      <c r="E297" s="190">
        <v>393302</v>
      </c>
      <c r="F297" s="191" t="s">
        <v>1747</v>
      </c>
      <c r="G297" s="174" t="s">
        <v>28164</v>
      </c>
      <c r="H297" s="174" t="s">
        <v>28164</v>
      </c>
      <c r="I297" s="174" t="s">
        <v>28164</v>
      </c>
      <c r="J297" s="174" t="s">
        <v>28164</v>
      </c>
      <c r="K297" s="174" t="s">
        <v>28164</v>
      </c>
      <c r="L297" s="174" t="s">
        <v>28164</v>
      </c>
      <c r="M297" s="174" t="s">
        <v>28164</v>
      </c>
      <c r="N297" s="174" t="s">
        <v>28164</v>
      </c>
      <c r="O297" s="174" t="s">
        <v>28164</v>
      </c>
      <c r="P297" s="174" t="s">
        <v>28164</v>
      </c>
      <c r="R297" s="148">
        <v>294</v>
      </c>
      <c r="S297" s="189" t="s">
        <v>29946</v>
      </c>
      <c r="T297" s="189" t="s">
        <v>1746</v>
      </c>
      <c r="U297" s="190">
        <v>393302</v>
      </c>
      <c r="V297" s="191" t="s">
        <v>1747</v>
      </c>
      <c r="W297" s="194" t="s">
        <v>26764</v>
      </c>
      <c r="X297" s="194" t="s">
        <v>26765</v>
      </c>
      <c r="Y297" s="195">
        <v>1640595.7300487156</v>
      </c>
      <c r="Z297" s="213"/>
      <c r="AA297" s="213"/>
      <c r="AB297" s="116">
        <f t="shared" si="27"/>
        <v>0</v>
      </c>
      <c r="AC297" s="148">
        <v>294</v>
      </c>
      <c r="AD297" s="189" t="s">
        <v>29946</v>
      </c>
      <c r="AE297" s="189" t="s">
        <v>1746</v>
      </c>
      <c r="AF297" s="190">
        <v>393302</v>
      </c>
      <c r="AG297" s="191" t="s">
        <v>1747</v>
      </c>
      <c r="AH297" s="153" t="s">
        <v>28681</v>
      </c>
      <c r="AI297" s="153" t="s">
        <v>28681</v>
      </c>
      <c r="AJ297" s="174" t="str">
        <f t="shared" si="28"/>
        <v>NO SE CONTRATO</v>
      </c>
      <c r="AK297" s="174">
        <f t="shared" si="29"/>
        <v>1640595.7300487156</v>
      </c>
      <c r="AL297" s="172">
        <f t="shared" si="30"/>
        <v>1640595.7300487156</v>
      </c>
      <c r="AN297" s="148">
        <v>294</v>
      </c>
      <c r="AO297" s="189">
        <v>393302</v>
      </c>
      <c r="AP297" s="189" t="s">
        <v>1746</v>
      </c>
      <c r="AQ297" s="189" t="s">
        <v>1746</v>
      </c>
      <c r="AR297" s="191" t="s">
        <v>1747</v>
      </c>
      <c r="AS297" s="194" t="s">
        <v>26764</v>
      </c>
      <c r="AT297" s="194" t="s">
        <v>26765</v>
      </c>
      <c r="AU297" s="169">
        <f t="shared" si="31"/>
        <v>1640595.7300487156</v>
      </c>
      <c r="AW297" s="201">
        <v>294</v>
      </c>
      <c r="AX297" s="201">
        <v>397305</v>
      </c>
      <c r="AY297" s="200" t="s">
        <v>1834</v>
      </c>
      <c r="AZ297" s="202">
        <v>567352</v>
      </c>
      <c r="BA297" s="202"/>
      <c r="BB297" s="202">
        <v>634770</v>
      </c>
      <c r="BC297" s="202"/>
      <c r="BD297" s="202">
        <v>567352</v>
      </c>
    </row>
    <row r="298" spans="2:56" ht="45.75" thickBot="1" x14ac:dyDescent="0.3">
      <c r="B298" s="148">
        <v>295</v>
      </c>
      <c r="C298" s="189" t="s">
        <v>29947</v>
      </c>
      <c r="D298" s="189" t="s">
        <v>1748</v>
      </c>
      <c r="E298" s="190">
        <v>393303</v>
      </c>
      <c r="F298" s="191" t="s">
        <v>1749</v>
      </c>
      <c r="G298" s="174" t="s">
        <v>28164</v>
      </c>
      <c r="H298" s="174" t="s">
        <v>28164</v>
      </c>
      <c r="I298" s="174" t="s">
        <v>28164</v>
      </c>
      <c r="J298" s="174" t="s">
        <v>28164</v>
      </c>
      <c r="K298" s="174" t="s">
        <v>28164</v>
      </c>
      <c r="L298" s="174" t="s">
        <v>28164</v>
      </c>
      <c r="M298" s="174" t="s">
        <v>28164</v>
      </c>
      <c r="N298" s="174" t="s">
        <v>28164</v>
      </c>
      <c r="O298" s="174" t="s">
        <v>28164</v>
      </c>
      <c r="P298" s="174" t="s">
        <v>28164</v>
      </c>
      <c r="R298" s="148">
        <v>295</v>
      </c>
      <c r="S298" s="189" t="s">
        <v>29947</v>
      </c>
      <c r="T298" s="189" t="s">
        <v>1748</v>
      </c>
      <c r="U298" s="190">
        <v>393303</v>
      </c>
      <c r="V298" s="191" t="s">
        <v>1749</v>
      </c>
      <c r="W298" s="194" t="s">
        <v>26764</v>
      </c>
      <c r="X298" s="194" t="s">
        <v>26765</v>
      </c>
      <c r="Y298" s="195">
        <v>1640595.7300487156</v>
      </c>
      <c r="Z298" s="213"/>
      <c r="AA298" s="213"/>
      <c r="AB298" s="116">
        <f t="shared" si="27"/>
        <v>0</v>
      </c>
      <c r="AC298" s="148">
        <v>295</v>
      </c>
      <c r="AD298" s="189" t="s">
        <v>29947</v>
      </c>
      <c r="AE298" s="189" t="s">
        <v>1748</v>
      </c>
      <c r="AF298" s="190">
        <v>393303</v>
      </c>
      <c r="AG298" s="191" t="s">
        <v>1749</v>
      </c>
      <c r="AH298" s="153" t="s">
        <v>28681</v>
      </c>
      <c r="AI298" s="153" t="s">
        <v>28681</v>
      </c>
      <c r="AJ298" s="174" t="str">
        <f t="shared" si="28"/>
        <v>NO SE CONTRATO</v>
      </c>
      <c r="AK298" s="174">
        <f t="shared" si="29"/>
        <v>1640595.7300487156</v>
      </c>
      <c r="AL298" s="172">
        <f t="shared" si="30"/>
        <v>1640595.7300487156</v>
      </c>
      <c r="AN298" s="148">
        <v>295</v>
      </c>
      <c r="AO298" s="189">
        <v>393303</v>
      </c>
      <c r="AP298" s="189" t="s">
        <v>1748</v>
      </c>
      <c r="AQ298" s="189" t="s">
        <v>1748</v>
      </c>
      <c r="AR298" s="191" t="s">
        <v>1749</v>
      </c>
      <c r="AS298" s="194" t="s">
        <v>26764</v>
      </c>
      <c r="AT298" s="194" t="s">
        <v>26765</v>
      </c>
      <c r="AU298" s="169">
        <f t="shared" si="31"/>
        <v>1640595.7300487156</v>
      </c>
      <c r="AW298" s="201">
        <v>295</v>
      </c>
      <c r="AX298" s="201">
        <v>397306</v>
      </c>
      <c r="AY298" s="200" t="s">
        <v>1836</v>
      </c>
      <c r="AZ298" s="202">
        <v>567352</v>
      </c>
      <c r="BA298" s="202"/>
      <c r="BB298" s="202">
        <v>423180</v>
      </c>
      <c r="BC298" s="202"/>
      <c r="BD298" s="202">
        <v>423180</v>
      </c>
    </row>
    <row r="299" spans="2:56" ht="45.75" thickBot="1" x14ac:dyDescent="0.3">
      <c r="B299" s="148">
        <v>296</v>
      </c>
      <c r="C299" s="189" t="s">
        <v>29948</v>
      </c>
      <c r="D299" s="189" t="s">
        <v>1750</v>
      </c>
      <c r="E299" s="190">
        <v>393304</v>
      </c>
      <c r="F299" s="191" t="s">
        <v>1751</v>
      </c>
      <c r="G299" s="174" t="s">
        <v>28164</v>
      </c>
      <c r="H299" s="174" t="s">
        <v>28164</v>
      </c>
      <c r="I299" s="174" t="s">
        <v>28164</v>
      </c>
      <c r="J299" s="174" t="s">
        <v>28164</v>
      </c>
      <c r="K299" s="174" t="s">
        <v>28164</v>
      </c>
      <c r="L299" s="174" t="s">
        <v>28164</v>
      </c>
      <c r="M299" s="174" t="s">
        <v>28164</v>
      </c>
      <c r="N299" s="174" t="s">
        <v>28164</v>
      </c>
      <c r="O299" s="174" t="s">
        <v>28164</v>
      </c>
      <c r="P299" s="174" t="s">
        <v>28164</v>
      </c>
      <c r="R299" s="148">
        <v>296</v>
      </c>
      <c r="S299" s="189" t="s">
        <v>29948</v>
      </c>
      <c r="T299" s="189" t="s">
        <v>1750</v>
      </c>
      <c r="U299" s="190">
        <v>393304</v>
      </c>
      <c r="V299" s="191" t="s">
        <v>1751</v>
      </c>
      <c r="W299" s="194" t="s">
        <v>26764</v>
      </c>
      <c r="X299" s="194" t="s">
        <v>26765</v>
      </c>
      <c r="Y299" s="195">
        <v>1640595.7300487156</v>
      </c>
      <c r="Z299" s="213"/>
      <c r="AA299" s="213"/>
      <c r="AB299" s="116">
        <f t="shared" si="27"/>
        <v>0</v>
      </c>
      <c r="AC299" s="148">
        <v>296</v>
      </c>
      <c r="AD299" s="189" t="s">
        <v>29948</v>
      </c>
      <c r="AE299" s="189" t="s">
        <v>1750</v>
      </c>
      <c r="AF299" s="190">
        <v>393304</v>
      </c>
      <c r="AG299" s="191" t="s">
        <v>1751</v>
      </c>
      <c r="AH299" s="153" t="s">
        <v>28681</v>
      </c>
      <c r="AI299" s="153" t="s">
        <v>28681</v>
      </c>
      <c r="AJ299" s="174" t="str">
        <f t="shared" si="28"/>
        <v>NO SE CONTRATO</v>
      </c>
      <c r="AK299" s="174">
        <f t="shared" si="29"/>
        <v>1640595.7300487156</v>
      </c>
      <c r="AL299" s="172">
        <f t="shared" si="30"/>
        <v>1640595.7300487156</v>
      </c>
      <c r="AN299" s="148">
        <v>296</v>
      </c>
      <c r="AO299" s="189">
        <v>393304</v>
      </c>
      <c r="AP299" s="189" t="s">
        <v>1750</v>
      </c>
      <c r="AQ299" s="189" t="s">
        <v>1750</v>
      </c>
      <c r="AR299" s="191" t="s">
        <v>1751</v>
      </c>
      <c r="AS299" s="194" t="s">
        <v>26764</v>
      </c>
      <c r="AT299" s="194" t="s">
        <v>26765</v>
      </c>
      <c r="AU299" s="169">
        <f t="shared" si="31"/>
        <v>1640595.7300487156</v>
      </c>
      <c r="AW299" s="201">
        <v>296</v>
      </c>
      <c r="AX299" s="201">
        <v>397307</v>
      </c>
      <c r="AY299" s="200" t="s">
        <v>1838</v>
      </c>
      <c r="AZ299" s="202"/>
      <c r="BA299" s="202"/>
      <c r="BB299" s="202">
        <v>423180</v>
      </c>
      <c r="BC299" s="202"/>
      <c r="BD299" s="202">
        <v>423180</v>
      </c>
    </row>
    <row r="300" spans="2:56" ht="45.75" thickBot="1" x14ac:dyDescent="0.3">
      <c r="B300" s="148">
        <v>297</v>
      </c>
      <c r="C300" s="189" t="s">
        <v>29949</v>
      </c>
      <c r="D300" s="189" t="s">
        <v>1752</v>
      </c>
      <c r="E300" s="190">
        <v>393305</v>
      </c>
      <c r="F300" s="191" t="s">
        <v>1753</v>
      </c>
      <c r="G300" s="174" t="s">
        <v>28164</v>
      </c>
      <c r="H300" s="174" t="s">
        <v>28164</v>
      </c>
      <c r="I300" s="174" t="s">
        <v>28164</v>
      </c>
      <c r="J300" s="174" t="s">
        <v>28164</v>
      </c>
      <c r="K300" s="174" t="s">
        <v>28164</v>
      </c>
      <c r="L300" s="174" t="s">
        <v>28164</v>
      </c>
      <c r="M300" s="174" t="s">
        <v>28164</v>
      </c>
      <c r="N300" s="174" t="s">
        <v>28164</v>
      </c>
      <c r="O300" s="174" t="s">
        <v>28164</v>
      </c>
      <c r="P300" s="174" t="s">
        <v>28164</v>
      </c>
      <c r="R300" s="148">
        <v>297</v>
      </c>
      <c r="S300" s="189" t="s">
        <v>29949</v>
      </c>
      <c r="T300" s="189" t="s">
        <v>1752</v>
      </c>
      <c r="U300" s="190">
        <v>393305</v>
      </c>
      <c r="V300" s="191" t="s">
        <v>1753</v>
      </c>
      <c r="W300" s="194" t="s">
        <v>26764</v>
      </c>
      <c r="X300" s="194" t="s">
        <v>26765</v>
      </c>
      <c r="Y300" s="195">
        <v>1640595.7300487156</v>
      </c>
      <c r="Z300" s="213"/>
      <c r="AA300" s="213"/>
      <c r="AB300" s="116">
        <f t="shared" si="27"/>
        <v>0</v>
      </c>
      <c r="AC300" s="148">
        <v>297</v>
      </c>
      <c r="AD300" s="189" t="s">
        <v>29949</v>
      </c>
      <c r="AE300" s="189" t="s">
        <v>1752</v>
      </c>
      <c r="AF300" s="190">
        <v>393305</v>
      </c>
      <c r="AG300" s="191" t="s">
        <v>1753</v>
      </c>
      <c r="AH300" s="153" t="s">
        <v>28681</v>
      </c>
      <c r="AI300" s="153" t="s">
        <v>28681</v>
      </c>
      <c r="AJ300" s="174" t="str">
        <f t="shared" si="28"/>
        <v>NO SE CONTRATO</v>
      </c>
      <c r="AK300" s="174">
        <f t="shared" si="29"/>
        <v>1640595.7300487156</v>
      </c>
      <c r="AL300" s="172">
        <f t="shared" si="30"/>
        <v>1640595.7300487156</v>
      </c>
      <c r="AN300" s="148">
        <v>297</v>
      </c>
      <c r="AO300" s="189">
        <v>393305</v>
      </c>
      <c r="AP300" s="189" t="s">
        <v>1752</v>
      </c>
      <c r="AQ300" s="189" t="s">
        <v>1752</v>
      </c>
      <c r="AR300" s="191" t="s">
        <v>1753</v>
      </c>
      <c r="AS300" s="194" t="s">
        <v>26764</v>
      </c>
      <c r="AT300" s="194" t="s">
        <v>26765</v>
      </c>
      <c r="AU300" s="169">
        <f t="shared" si="31"/>
        <v>1640595.7300487156</v>
      </c>
      <c r="AW300" s="201">
        <v>297</v>
      </c>
      <c r="AX300" s="201">
        <v>397801</v>
      </c>
      <c r="AY300" s="200" t="s">
        <v>1840</v>
      </c>
      <c r="AZ300" s="202">
        <v>653402</v>
      </c>
      <c r="BA300" s="202">
        <v>602841</v>
      </c>
      <c r="BB300" s="202">
        <v>423180</v>
      </c>
      <c r="BC300" s="202"/>
      <c r="BD300" s="202">
        <v>423180</v>
      </c>
    </row>
    <row r="301" spans="2:56" ht="45.75" thickBot="1" x14ac:dyDescent="0.3">
      <c r="B301" s="148">
        <v>298</v>
      </c>
      <c r="C301" s="189" t="s">
        <v>29950</v>
      </c>
      <c r="D301" s="189" t="s">
        <v>1754</v>
      </c>
      <c r="E301" s="190">
        <v>393306</v>
      </c>
      <c r="F301" s="191" t="s">
        <v>1755</v>
      </c>
      <c r="G301" s="174" t="s">
        <v>28164</v>
      </c>
      <c r="H301" s="174" t="s">
        <v>28164</v>
      </c>
      <c r="I301" s="174" t="s">
        <v>28164</v>
      </c>
      <c r="J301" s="174" t="s">
        <v>28164</v>
      </c>
      <c r="K301" s="174" t="s">
        <v>28164</v>
      </c>
      <c r="L301" s="174" t="s">
        <v>28164</v>
      </c>
      <c r="M301" s="174" t="s">
        <v>28164</v>
      </c>
      <c r="N301" s="174" t="s">
        <v>28164</v>
      </c>
      <c r="O301" s="174" t="s">
        <v>28164</v>
      </c>
      <c r="P301" s="174" t="s">
        <v>28164</v>
      </c>
      <c r="R301" s="148">
        <v>298</v>
      </c>
      <c r="S301" s="189" t="s">
        <v>29950</v>
      </c>
      <c r="T301" s="189" t="s">
        <v>1754</v>
      </c>
      <c r="U301" s="190">
        <v>393306</v>
      </c>
      <c r="V301" s="191" t="s">
        <v>1755</v>
      </c>
      <c r="W301" s="194" t="s">
        <v>26764</v>
      </c>
      <c r="X301" s="194" t="s">
        <v>26765</v>
      </c>
      <c r="Y301" s="195">
        <v>1889344.5938197318</v>
      </c>
      <c r="Z301" s="213"/>
      <c r="AA301" s="213"/>
      <c r="AB301" s="116">
        <f t="shared" si="27"/>
        <v>0</v>
      </c>
      <c r="AC301" s="148">
        <v>298</v>
      </c>
      <c r="AD301" s="189" t="s">
        <v>29950</v>
      </c>
      <c r="AE301" s="189" t="s">
        <v>1754</v>
      </c>
      <c r="AF301" s="190">
        <v>393306</v>
      </c>
      <c r="AG301" s="191" t="s">
        <v>1755</v>
      </c>
      <c r="AH301" s="153" t="s">
        <v>28681</v>
      </c>
      <c r="AI301" s="153" t="s">
        <v>28681</v>
      </c>
      <c r="AJ301" s="174" t="str">
        <f t="shared" si="28"/>
        <v>NO SE CONTRATO</v>
      </c>
      <c r="AK301" s="174">
        <f t="shared" si="29"/>
        <v>1889344.5938197318</v>
      </c>
      <c r="AL301" s="172">
        <f t="shared" si="30"/>
        <v>1889344.5938197318</v>
      </c>
      <c r="AN301" s="148">
        <v>298</v>
      </c>
      <c r="AO301" s="189">
        <v>393306</v>
      </c>
      <c r="AP301" s="189" t="s">
        <v>1754</v>
      </c>
      <c r="AQ301" s="189" t="s">
        <v>1754</v>
      </c>
      <c r="AR301" s="191" t="s">
        <v>1755</v>
      </c>
      <c r="AS301" s="194" t="s">
        <v>26764</v>
      </c>
      <c r="AT301" s="194" t="s">
        <v>26765</v>
      </c>
      <c r="AU301" s="169">
        <f t="shared" si="31"/>
        <v>1889344.5938197318</v>
      </c>
      <c r="AW301" s="201">
        <v>298</v>
      </c>
      <c r="AX301" s="201">
        <v>397802</v>
      </c>
      <c r="AY301" s="200" t="s">
        <v>1842</v>
      </c>
      <c r="AZ301" s="202">
        <v>567352</v>
      </c>
      <c r="BA301" s="202"/>
      <c r="BB301" s="202">
        <v>423180</v>
      </c>
      <c r="BC301" s="202"/>
      <c r="BD301" s="202">
        <v>423180</v>
      </c>
    </row>
    <row r="302" spans="2:56" ht="45.75" thickBot="1" x14ac:dyDescent="0.3">
      <c r="B302" s="148">
        <v>299</v>
      </c>
      <c r="C302" s="189" t="s">
        <v>29951</v>
      </c>
      <c r="D302" s="189" t="s">
        <v>1756</v>
      </c>
      <c r="E302" s="190">
        <v>393307</v>
      </c>
      <c r="F302" s="191" t="s">
        <v>1757</v>
      </c>
      <c r="G302" s="174" t="s">
        <v>28164</v>
      </c>
      <c r="H302" s="174" t="s">
        <v>28164</v>
      </c>
      <c r="I302" s="174" t="s">
        <v>28164</v>
      </c>
      <c r="J302" s="174" t="s">
        <v>28164</v>
      </c>
      <c r="K302" s="174" t="s">
        <v>28164</v>
      </c>
      <c r="L302" s="174" t="s">
        <v>28164</v>
      </c>
      <c r="M302" s="174" t="s">
        <v>28164</v>
      </c>
      <c r="N302" s="174" t="s">
        <v>28164</v>
      </c>
      <c r="O302" s="174" t="s">
        <v>28164</v>
      </c>
      <c r="P302" s="174" t="s">
        <v>28164</v>
      </c>
      <c r="R302" s="148">
        <v>299</v>
      </c>
      <c r="S302" s="189" t="s">
        <v>29951</v>
      </c>
      <c r="T302" s="189" t="s">
        <v>1756</v>
      </c>
      <c r="U302" s="190">
        <v>393307</v>
      </c>
      <c r="V302" s="191" t="s">
        <v>1757</v>
      </c>
      <c r="W302" s="194" t="s">
        <v>26764</v>
      </c>
      <c r="X302" s="194" t="s">
        <v>26765</v>
      </c>
      <c r="Y302" s="195">
        <v>1889344.5938197318</v>
      </c>
      <c r="Z302" s="213"/>
      <c r="AA302" s="213"/>
      <c r="AB302" s="116">
        <f t="shared" si="27"/>
        <v>0</v>
      </c>
      <c r="AC302" s="148">
        <v>299</v>
      </c>
      <c r="AD302" s="189" t="s">
        <v>29951</v>
      </c>
      <c r="AE302" s="189" t="s">
        <v>1756</v>
      </c>
      <c r="AF302" s="190">
        <v>393307</v>
      </c>
      <c r="AG302" s="191" t="s">
        <v>1757</v>
      </c>
      <c r="AH302" s="153" t="s">
        <v>28681</v>
      </c>
      <c r="AI302" s="153" t="s">
        <v>28681</v>
      </c>
      <c r="AJ302" s="174" t="str">
        <f t="shared" si="28"/>
        <v>NO SE CONTRATO</v>
      </c>
      <c r="AK302" s="174">
        <f t="shared" si="29"/>
        <v>1889344.5938197318</v>
      </c>
      <c r="AL302" s="172">
        <f t="shared" si="30"/>
        <v>1889344.5938197318</v>
      </c>
      <c r="AN302" s="148">
        <v>299</v>
      </c>
      <c r="AO302" s="189">
        <v>393307</v>
      </c>
      <c r="AP302" s="189" t="s">
        <v>1756</v>
      </c>
      <c r="AQ302" s="189" t="s">
        <v>1756</v>
      </c>
      <c r="AR302" s="191" t="s">
        <v>1757</v>
      </c>
      <c r="AS302" s="194" t="s">
        <v>26764</v>
      </c>
      <c r="AT302" s="194" t="s">
        <v>26765</v>
      </c>
      <c r="AU302" s="169">
        <f t="shared" si="31"/>
        <v>1889344.5938197318</v>
      </c>
      <c r="AW302" s="201">
        <v>299</v>
      </c>
      <c r="AX302" s="201">
        <v>397803</v>
      </c>
      <c r="AY302" s="200" t="s">
        <v>1844</v>
      </c>
      <c r="AZ302" s="202"/>
      <c r="BA302" s="202"/>
      <c r="BB302" s="202">
        <v>423180</v>
      </c>
      <c r="BC302" s="202"/>
      <c r="BD302" s="202">
        <v>423180</v>
      </c>
    </row>
    <row r="303" spans="2:56" ht="45.75" thickBot="1" x14ac:dyDescent="0.3">
      <c r="B303" s="148">
        <v>300</v>
      </c>
      <c r="C303" s="189" t="s">
        <v>29952</v>
      </c>
      <c r="D303" s="189" t="s">
        <v>1758</v>
      </c>
      <c r="E303" s="190">
        <v>393804</v>
      </c>
      <c r="F303" s="191" t="s">
        <v>1759</v>
      </c>
      <c r="G303" s="174" t="s">
        <v>28164</v>
      </c>
      <c r="H303" s="174" t="s">
        <v>28164</v>
      </c>
      <c r="I303" s="174" t="s">
        <v>28164</v>
      </c>
      <c r="J303" s="174" t="s">
        <v>28164</v>
      </c>
      <c r="K303" s="174" t="s">
        <v>28164</v>
      </c>
      <c r="L303" s="174" t="s">
        <v>28164</v>
      </c>
      <c r="M303" s="174" t="s">
        <v>28164</v>
      </c>
      <c r="N303" s="174" t="s">
        <v>28164</v>
      </c>
      <c r="O303" s="174" t="s">
        <v>28164</v>
      </c>
      <c r="P303" s="174" t="s">
        <v>28164</v>
      </c>
      <c r="R303" s="148">
        <v>300</v>
      </c>
      <c r="S303" s="189" t="s">
        <v>29952</v>
      </c>
      <c r="T303" s="189" t="s">
        <v>1758</v>
      </c>
      <c r="U303" s="190">
        <v>393804</v>
      </c>
      <c r="V303" s="191" t="s">
        <v>1759</v>
      </c>
      <c r="W303" s="194" t="s">
        <v>26764</v>
      </c>
      <c r="X303" s="194" t="s">
        <v>26765</v>
      </c>
      <c r="Y303" s="195">
        <v>1889344.5938197318</v>
      </c>
      <c r="Z303" s="213"/>
      <c r="AA303" s="213"/>
      <c r="AB303" s="116">
        <f t="shared" si="27"/>
        <v>0</v>
      </c>
      <c r="AC303" s="148">
        <v>300</v>
      </c>
      <c r="AD303" s="189" t="s">
        <v>29952</v>
      </c>
      <c r="AE303" s="189" t="s">
        <v>1758</v>
      </c>
      <c r="AF303" s="190">
        <v>393804</v>
      </c>
      <c r="AG303" s="191" t="s">
        <v>1759</v>
      </c>
      <c r="AH303" s="153" t="s">
        <v>28681</v>
      </c>
      <c r="AI303" s="153" t="s">
        <v>28681</v>
      </c>
      <c r="AJ303" s="174" t="str">
        <f t="shared" si="28"/>
        <v>NO SE CONTRATO</v>
      </c>
      <c r="AK303" s="174">
        <f t="shared" si="29"/>
        <v>1889344.5938197318</v>
      </c>
      <c r="AL303" s="172">
        <f t="shared" si="30"/>
        <v>1889344.5938197318</v>
      </c>
      <c r="AN303" s="148">
        <v>300</v>
      </c>
      <c r="AO303" s="189">
        <v>393804</v>
      </c>
      <c r="AP303" s="189" t="s">
        <v>1758</v>
      </c>
      <c r="AQ303" s="189" t="s">
        <v>1758</v>
      </c>
      <c r="AR303" s="191" t="s">
        <v>1759</v>
      </c>
      <c r="AS303" s="194" t="s">
        <v>26764</v>
      </c>
      <c r="AT303" s="194" t="s">
        <v>26765</v>
      </c>
      <c r="AU303" s="169">
        <f t="shared" si="31"/>
        <v>1889344.5938197318</v>
      </c>
      <c r="AW303" s="201">
        <v>300</v>
      </c>
      <c r="AX303" s="201">
        <v>397901</v>
      </c>
      <c r="AY303" s="200" t="s">
        <v>1846</v>
      </c>
      <c r="AZ303" s="202">
        <v>567352</v>
      </c>
      <c r="BA303" s="202"/>
      <c r="BB303" s="202">
        <v>423180</v>
      </c>
      <c r="BC303" s="202"/>
      <c r="BD303" s="202">
        <v>423180</v>
      </c>
    </row>
    <row r="304" spans="2:56" ht="45.75" thickBot="1" x14ac:dyDescent="0.3">
      <c r="B304" s="148">
        <v>301</v>
      </c>
      <c r="C304" s="189" t="s">
        <v>29953</v>
      </c>
      <c r="D304" s="189" t="s">
        <v>1760</v>
      </c>
      <c r="E304" s="190">
        <v>393805</v>
      </c>
      <c r="F304" s="191" t="s">
        <v>1761</v>
      </c>
      <c r="G304" s="174" t="s">
        <v>28164</v>
      </c>
      <c r="H304" s="174" t="s">
        <v>28164</v>
      </c>
      <c r="I304" s="174" t="s">
        <v>28164</v>
      </c>
      <c r="J304" s="174" t="s">
        <v>28164</v>
      </c>
      <c r="K304" s="174" t="s">
        <v>28164</v>
      </c>
      <c r="L304" s="174" t="s">
        <v>28164</v>
      </c>
      <c r="M304" s="174" t="s">
        <v>28164</v>
      </c>
      <c r="N304" s="174" t="s">
        <v>28164</v>
      </c>
      <c r="O304" s="174" t="s">
        <v>28164</v>
      </c>
      <c r="P304" s="174" t="s">
        <v>28164</v>
      </c>
      <c r="R304" s="148">
        <v>301</v>
      </c>
      <c r="S304" s="189" t="s">
        <v>29953</v>
      </c>
      <c r="T304" s="189" t="s">
        <v>1760</v>
      </c>
      <c r="U304" s="190">
        <v>393805</v>
      </c>
      <c r="V304" s="191" t="s">
        <v>1761</v>
      </c>
      <c r="W304" s="194" t="s">
        <v>26764</v>
      </c>
      <c r="X304" s="194" t="s">
        <v>26765</v>
      </c>
      <c r="Y304" s="195">
        <v>1889344.5938197318</v>
      </c>
      <c r="Z304" s="213"/>
      <c r="AA304" s="213"/>
      <c r="AB304" s="116">
        <f t="shared" si="27"/>
        <v>0</v>
      </c>
      <c r="AC304" s="148">
        <v>301</v>
      </c>
      <c r="AD304" s="189" t="s">
        <v>29953</v>
      </c>
      <c r="AE304" s="189" t="s">
        <v>1760</v>
      </c>
      <c r="AF304" s="190">
        <v>393805</v>
      </c>
      <c r="AG304" s="191" t="s">
        <v>1761</v>
      </c>
      <c r="AH304" s="153" t="s">
        <v>28681</v>
      </c>
      <c r="AI304" s="153" t="s">
        <v>28681</v>
      </c>
      <c r="AJ304" s="174" t="str">
        <f t="shared" si="28"/>
        <v>NO SE CONTRATO</v>
      </c>
      <c r="AK304" s="174">
        <f t="shared" si="29"/>
        <v>1889344.5938197318</v>
      </c>
      <c r="AL304" s="172">
        <f t="shared" si="30"/>
        <v>1889344.5938197318</v>
      </c>
      <c r="AN304" s="148">
        <v>301</v>
      </c>
      <c r="AO304" s="189">
        <v>393805</v>
      </c>
      <c r="AP304" s="189" t="s">
        <v>1760</v>
      </c>
      <c r="AQ304" s="189" t="s">
        <v>1760</v>
      </c>
      <c r="AR304" s="191" t="s">
        <v>1761</v>
      </c>
      <c r="AS304" s="194" t="s">
        <v>26764</v>
      </c>
      <c r="AT304" s="194" t="s">
        <v>26765</v>
      </c>
      <c r="AU304" s="169">
        <f t="shared" si="31"/>
        <v>1889344.5938197318</v>
      </c>
      <c r="AW304" s="201">
        <v>301</v>
      </c>
      <c r="AX304" s="201">
        <v>397902</v>
      </c>
      <c r="AY304" s="200" t="s">
        <v>1848</v>
      </c>
      <c r="AZ304" s="202">
        <v>567352</v>
      </c>
      <c r="BA304" s="202"/>
      <c r="BB304" s="202">
        <v>423180</v>
      </c>
      <c r="BC304" s="202"/>
      <c r="BD304" s="202">
        <v>423180</v>
      </c>
    </row>
    <row r="305" spans="2:56" ht="45.75" thickBot="1" x14ac:dyDescent="0.3">
      <c r="B305" s="148">
        <v>302</v>
      </c>
      <c r="C305" s="189" t="s">
        <v>29954</v>
      </c>
      <c r="D305" s="189" t="s">
        <v>1762</v>
      </c>
      <c r="E305" s="190">
        <v>393806</v>
      </c>
      <c r="F305" s="191" t="s">
        <v>1763</v>
      </c>
      <c r="G305" s="174" t="s">
        <v>28164</v>
      </c>
      <c r="H305" s="174" t="s">
        <v>28164</v>
      </c>
      <c r="I305" s="174" t="s">
        <v>28164</v>
      </c>
      <c r="J305" s="174" t="s">
        <v>28164</v>
      </c>
      <c r="K305" s="174" t="s">
        <v>28164</v>
      </c>
      <c r="L305" s="174" t="s">
        <v>28164</v>
      </c>
      <c r="M305" s="174" t="s">
        <v>28164</v>
      </c>
      <c r="N305" s="174" t="s">
        <v>28164</v>
      </c>
      <c r="O305" s="174" t="s">
        <v>28164</v>
      </c>
      <c r="P305" s="174" t="s">
        <v>28164</v>
      </c>
      <c r="R305" s="148">
        <v>302</v>
      </c>
      <c r="S305" s="189" t="s">
        <v>29954</v>
      </c>
      <c r="T305" s="189" t="s">
        <v>1762</v>
      </c>
      <c r="U305" s="190">
        <v>393806</v>
      </c>
      <c r="V305" s="191" t="s">
        <v>1763</v>
      </c>
      <c r="W305" s="194" t="s">
        <v>26764</v>
      </c>
      <c r="X305" s="194" t="s">
        <v>26765</v>
      </c>
      <c r="Y305" s="195">
        <v>1889344.5938197318</v>
      </c>
      <c r="Z305" s="213"/>
      <c r="AA305" s="213"/>
      <c r="AB305" s="116">
        <f t="shared" si="27"/>
        <v>0</v>
      </c>
      <c r="AC305" s="148">
        <v>302</v>
      </c>
      <c r="AD305" s="189" t="s">
        <v>29954</v>
      </c>
      <c r="AE305" s="189" t="s">
        <v>1762</v>
      </c>
      <c r="AF305" s="190">
        <v>393806</v>
      </c>
      <c r="AG305" s="191" t="s">
        <v>1763</v>
      </c>
      <c r="AH305" s="153" t="s">
        <v>28681</v>
      </c>
      <c r="AI305" s="153" t="s">
        <v>28681</v>
      </c>
      <c r="AJ305" s="174" t="str">
        <f t="shared" si="28"/>
        <v>NO SE CONTRATO</v>
      </c>
      <c r="AK305" s="174">
        <f t="shared" si="29"/>
        <v>1889344.5938197318</v>
      </c>
      <c r="AL305" s="172">
        <f t="shared" si="30"/>
        <v>1889344.5938197318</v>
      </c>
      <c r="AN305" s="148">
        <v>302</v>
      </c>
      <c r="AO305" s="189">
        <v>393806</v>
      </c>
      <c r="AP305" s="189" t="s">
        <v>1762</v>
      </c>
      <c r="AQ305" s="189" t="s">
        <v>1762</v>
      </c>
      <c r="AR305" s="191" t="s">
        <v>1763</v>
      </c>
      <c r="AS305" s="194" t="s">
        <v>26764</v>
      </c>
      <c r="AT305" s="194" t="s">
        <v>26765</v>
      </c>
      <c r="AU305" s="169">
        <f t="shared" si="31"/>
        <v>1889344.5938197318</v>
      </c>
      <c r="AW305" s="201">
        <v>302</v>
      </c>
      <c r="AX305" s="201">
        <v>397903</v>
      </c>
      <c r="AY305" s="200" t="s">
        <v>1850</v>
      </c>
      <c r="AZ305" s="202"/>
      <c r="BA305" s="202"/>
      <c r="BB305" s="202">
        <v>423180</v>
      </c>
      <c r="BC305" s="202"/>
      <c r="BD305" s="202">
        <v>423180</v>
      </c>
    </row>
    <row r="306" spans="2:56" ht="68.25" thickBot="1" x14ac:dyDescent="0.3">
      <c r="B306" s="148">
        <v>303</v>
      </c>
      <c r="C306" s="189" t="s">
        <v>29955</v>
      </c>
      <c r="D306" s="189" t="s">
        <v>1764</v>
      </c>
      <c r="E306" s="190">
        <v>393807</v>
      </c>
      <c r="F306" s="191" t="s">
        <v>1765</v>
      </c>
      <c r="G306" s="174" t="s">
        <v>28164</v>
      </c>
      <c r="H306" s="174" t="s">
        <v>28164</v>
      </c>
      <c r="I306" s="174" t="s">
        <v>28164</v>
      </c>
      <c r="J306" s="174" t="s">
        <v>28164</v>
      </c>
      <c r="K306" s="174" t="s">
        <v>28164</v>
      </c>
      <c r="L306" s="174" t="s">
        <v>28164</v>
      </c>
      <c r="M306" s="174" t="s">
        <v>28164</v>
      </c>
      <c r="N306" s="174" t="s">
        <v>28164</v>
      </c>
      <c r="O306" s="174" t="s">
        <v>28164</v>
      </c>
      <c r="P306" s="174" t="s">
        <v>28164</v>
      </c>
      <c r="R306" s="148">
        <v>303</v>
      </c>
      <c r="S306" s="189" t="s">
        <v>29955</v>
      </c>
      <c r="T306" s="189" t="s">
        <v>1764</v>
      </c>
      <c r="U306" s="190">
        <v>393807</v>
      </c>
      <c r="V306" s="191" t="s">
        <v>1765</v>
      </c>
      <c r="W306" s="194" t="s">
        <v>26764</v>
      </c>
      <c r="X306" s="194" t="s">
        <v>26765</v>
      </c>
      <c r="Y306" s="195">
        <v>1889344.5938197318</v>
      </c>
      <c r="Z306" s="213"/>
      <c r="AA306" s="213"/>
      <c r="AB306" s="116">
        <f t="shared" si="27"/>
        <v>0</v>
      </c>
      <c r="AC306" s="148">
        <v>303</v>
      </c>
      <c r="AD306" s="189" t="s">
        <v>29955</v>
      </c>
      <c r="AE306" s="189" t="s">
        <v>1764</v>
      </c>
      <c r="AF306" s="190">
        <v>393807</v>
      </c>
      <c r="AG306" s="191" t="s">
        <v>1765</v>
      </c>
      <c r="AH306" s="153" t="s">
        <v>28681</v>
      </c>
      <c r="AI306" s="153" t="s">
        <v>28681</v>
      </c>
      <c r="AJ306" s="174" t="str">
        <f t="shared" si="28"/>
        <v>NO SE CONTRATO</v>
      </c>
      <c r="AK306" s="174">
        <f t="shared" si="29"/>
        <v>1889344.5938197318</v>
      </c>
      <c r="AL306" s="172">
        <f t="shared" si="30"/>
        <v>1889344.5938197318</v>
      </c>
      <c r="AN306" s="148">
        <v>303</v>
      </c>
      <c r="AO306" s="189">
        <v>393807</v>
      </c>
      <c r="AP306" s="189" t="s">
        <v>1764</v>
      </c>
      <c r="AQ306" s="189" t="s">
        <v>1764</v>
      </c>
      <c r="AR306" s="191" t="s">
        <v>1765</v>
      </c>
      <c r="AS306" s="194" t="s">
        <v>26764</v>
      </c>
      <c r="AT306" s="194" t="s">
        <v>26765</v>
      </c>
      <c r="AU306" s="169">
        <f t="shared" si="31"/>
        <v>1889344.5938197318</v>
      </c>
      <c r="AW306" s="201">
        <v>303</v>
      </c>
      <c r="AX306" s="201">
        <v>399201</v>
      </c>
      <c r="AY306" s="200" t="s">
        <v>1852</v>
      </c>
      <c r="AZ306" s="202">
        <v>735354</v>
      </c>
      <c r="BA306" s="202"/>
      <c r="BB306" s="202">
        <v>266025</v>
      </c>
      <c r="BC306" s="202"/>
      <c r="BD306" s="202">
        <v>266025</v>
      </c>
    </row>
    <row r="307" spans="2:56" ht="57" thickBot="1" x14ac:dyDescent="0.3">
      <c r="B307" s="148">
        <v>304</v>
      </c>
      <c r="C307" s="189" t="s">
        <v>29956</v>
      </c>
      <c r="D307" s="189" t="s">
        <v>1766</v>
      </c>
      <c r="E307" s="190">
        <v>393904</v>
      </c>
      <c r="F307" s="191" t="s">
        <v>1767</v>
      </c>
      <c r="G307" s="174" t="s">
        <v>28164</v>
      </c>
      <c r="H307" s="174" t="s">
        <v>28164</v>
      </c>
      <c r="I307" s="174" t="s">
        <v>28164</v>
      </c>
      <c r="J307" s="174" t="s">
        <v>28164</v>
      </c>
      <c r="K307" s="174" t="s">
        <v>28164</v>
      </c>
      <c r="L307" s="174" t="s">
        <v>28164</v>
      </c>
      <c r="M307" s="174" t="s">
        <v>28164</v>
      </c>
      <c r="N307" s="174" t="s">
        <v>28164</v>
      </c>
      <c r="O307" s="174" t="s">
        <v>28164</v>
      </c>
      <c r="P307" s="174" t="s">
        <v>28164</v>
      </c>
      <c r="R307" s="148">
        <v>304</v>
      </c>
      <c r="S307" s="189" t="s">
        <v>29956</v>
      </c>
      <c r="T307" s="189" t="s">
        <v>1766</v>
      </c>
      <c r="U307" s="190">
        <v>393904</v>
      </c>
      <c r="V307" s="191" t="s">
        <v>1767</v>
      </c>
      <c r="W307" s="194" t="s">
        <v>26764</v>
      </c>
      <c r="X307" s="194" t="s">
        <v>26765</v>
      </c>
      <c r="Y307" s="195">
        <v>1889344.5938197318</v>
      </c>
      <c r="Z307" s="213"/>
      <c r="AA307" s="213"/>
      <c r="AB307" s="116">
        <f t="shared" si="27"/>
        <v>0</v>
      </c>
      <c r="AC307" s="148">
        <v>304</v>
      </c>
      <c r="AD307" s="189" t="s">
        <v>29956</v>
      </c>
      <c r="AE307" s="189" t="s">
        <v>1766</v>
      </c>
      <c r="AF307" s="190">
        <v>393904</v>
      </c>
      <c r="AG307" s="191" t="s">
        <v>1767</v>
      </c>
      <c r="AH307" s="153" t="s">
        <v>28681</v>
      </c>
      <c r="AI307" s="153" t="s">
        <v>28681</v>
      </c>
      <c r="AJ307" s="174" t="str">
        <f t="shared" si="28"/>
        <v>NO SE CONTRATO</v>
      </c>
      <c r="AK307" s="174">
        <f t="shared" si="29"/>
        <v>1889344.5938197318</v>
      </c>
      <c r="AL307" s="172">
        <f t="shared" si="30"/>
        <v>1889344.5938197318</v>
      </c>
      <c r="AN307" s="148">
        <v>304</v>
      </c>
      <c r="AO307" s="189">
        <v>393904</v>
      </c>
      <c r="AP307" s="189" t="s">
        <v>1766</v>
      </c>
      <c r="AQ307" s="189" t="s">
        <v>1766</v>
      </c>
      <c r="AR307" s="191" t="s">
        <v>1767</v>
      </c>
      <c r="AS307" s="194" t="s">
        <v>26764</v>
      </c>
      <c r="AT307" s="194" t="s">
        <v>26765</v>
      </c>
      <c r="AU307" s="169">
        <f t="shared" si="31"/>
        <v>1889344.5938197318</v>
      </c>
      <c r="AW307" s="201">
        <v>304</v>
      </c>
      <c r="AX307" s="201">
        <v>878101</v>
      </c>
      <c r="AY307" s="200" t="s">
        <v>60</v>
      </c>
      <c r="AZ307" s="202">
        <v>1465876</v>
      </c>
      <c r="BA307" s="202">
        <v>1352444</v>
      </c>
      <c r="BB307" s="202">
        <v>1774200</v>
      </c>
      <c r="BC307" s="202">
        <v>4295033</v>
      </c>
      <c r="BD307" s="202">
        <v>1352444</v>
      </c>
    </row>
    <row r="308" spans="2:56" ht="90.75" thickBot="1" x14ac:dyDescent="0.3">
      <c r="B308" s="148">
        <v>305</v>
      </c>
      <c r="C308" s="189" t="s">
        <v>29957</v>
      </c>
      <c r="D308" s="189" t="s">
        <v>1768</v>
      </c>
      <c r="E308" s="190">
        <v>393905</v>
      </c>
      <c r="F308" s="191" t="s">
        <v>1769</v>
      </c>
      <c r="G308" s="174" t="s">
        <v>28164</v>
      </c>
      <c r="H308" s="174" t="s">
        <v>28164</v>
      </c>
      <c r="I308" s="174" t="s">
        <v>28164</v>
      </c>
      <c r="J308" s="174" t="s">
        <v>28164</v>
      </c>
      <c r="K308" s="174" t="s">
        <v>28164</v>
      </c>
      <c r="L308" s="174" t="s">
        <v>28164</v>
      </c>
      <c r="M308" s="174" t="s">
        <v>28164</v>
      </c>
      <c r="N308" s="174" t="s">
        <v>28164</v>
      </c>
      <c r="O308" s="174" t="s">
        <v>28164</v>
      </c>
      <c r="P308" s="174" t="s">
        <v>28164</v>
      </c>
      <c r="R308" s="148">
        <v>305</v>
      </c>
      <c r="S308" s="189" t="s">
        <v>29957</v>
      </c>
      <c r="T308" s="189" t="s">
        <v>1768</v>
      </c>
      <c r="U308" s="190">
        <v>393905</v>
      </c>
      <c r="V308" s="191" t="s">
        <v>1769</v>
      </c>
      <c r="W308" s="194" t="s">
        <v>26764</v>
      </c>
      <c r="X308" s="194" t="s">
        <v>26765</v>
      </c>
      <c r="Y308" s="195">
        <v>1889344.5938197318</v>
      </c>
      <c r="Z308" s="213"/>
      <c r="AA308" s="213"/>
      <c r="AB308" s="116">
        <f t="shared" si="27"/>
        <v>0</v>
      </c>
      <c r="AC308" s="148">
        <v>305</v>
      </c>
      <c r="AD308" s="189" t="s">
        <v>29957</v>
      </c>
      <c r="AE308" s="189" t="s">
        <v>1768</v>
      </c>
      <c r="AF308" s="190">
        <v>393905</v>
      </c>
      <c r="AG308" s="191" t="s">
        <v>1769</v>
      </c>
      <c r="AH308" s="153" t="s">
        <v>28681</v>
      </c>
      <c r="AI308" s="153" t="s">
        <v>28681</v>
      </c>
      <c r="AJ308" s="174" t="str">
        <f t="shared" si="28"/>
        <v>NO SE CONTRATO</v>
      </c>
      <c r="AK308" s="174">
        <f t="shared" si="29"/>
        <v>1889344.5938197318</v>
      </c>
      <c r="AL308" s="172">
        <f t="shared" si="30"/>
        <v>1889344.5938197318</v>
      </c>
      <c r="AN308" s="148">
        <v>305</v>
      </c>
      <c r="AO308" s="189">
        <v>393905</v>
      </c>
      <c r="AP308" s="189" t="s">
        <v>1768</v>
      </c>
      <c r="AQ308" s="189" t="s">
        <v>1768</v>
      </c>
      <c r="AR308" s="191" t="s">
        <v>1769</v>
      </c>
      <c r="AS308" s="194" t="s">
        <v>26764</v>
      </c>
      <c r="AT308" s="194" t="s">
        <v>26765</v>
      </c>
      <c r="AU308" s="169">
        <f t="shared" si="31"/>
        <v>1889344.5938197318</v>
      </c>
      <c r="AW308" s="201">
        <v>305</v>
      </c>
      <c r="AX308" s="201">
        <v>878111</v>
      </c>
      <c r="AY308" s="200" t="s">
        <v>61</v>
      </c>
      <c r="AZ308" s="202">
        <v>676137</v>
      </c>
      <c r="BA308" s="202"/>
      <c r="BB308" s="202">
        <v>2970800</v>
      </c>
      <c r="BC308" s="202">
        <v>3782684</v>
      </c>
      <c r="BD308" s="202">
        <v>676137</v>
      </c>
    </row>
    <row r="309" spans="2:56" ht="68.25" thickBot="1" x14ac:dyDescent="0.3">
      <c r="B309" s="148">
        <v>306</v>
      </c>
      <c r="C309" s="189" t="s">
        <v>29958</v>
      </c>
      <c r="D309" s="189" t="s">
        <v>1770</v>
      </c>
      <c r="E309" s="190">
        <v>393906</v>
      </c>
      <c r="F309" s="191" t="s">
        <v>1771</v>
      </c>
      <c r="G309" s="174" t="s">
        <v>28164</v>
      </c>
      <c r="H309" s="174" t="s">
        <v>28164</v>
      </c>
      <c r="I309" s="174" t="s">
        <v>28164</v>
      </c>
      <c r="J309" s="174" t="s">
        <v>28164</v>
      </c>
      <c r="K309" s="174" t="s">
        <v>28164</v>
      </c>
      <c r="L309" s="174" t="s">
        <v>28164</v>
      </c>
      <c r="M309" s="174" t="s">
        <v>28164</v>
      </c>
      <c r="N309" s="174" t="s">
        <v>28164</v>
      </c>
      <c r="O309" s="174" t="s">
        <v>28164</v>
      </c>
      <c r="P309" s="174" t="s">
        <v>28164</v>
      </c>
      <c r="R309" s="148">
        <v>306</v>
      </c>
      <c r="S309" s="189" t="s">
        <v>29958</v>
      </c>
      <c r="T309" s="189" t="s">
        <v>1770</v>
      </c>
      <c r="U309" s="190">
        <v>393906</v>
      </c>
      <c r="V309" s="191" t="s">
        <v>1771</v>
      </c>
      <c r="W309" s="194" t="s">
        <v>26764</v>
      </c>
      <c r="X309" s="194" t="s">
        <v>26765</v>
      </c>
      <c r="Y309" s="195">
        <v>1889344.5938197318</v>
      </c>
      <c r="Z309" s="213"/>
      <c r="AA309" s="213"/>
      <c r="AB309" s="116">
        <f t="shared" si="27"/>
        <v>0</v>
      </c>
      <c r="AC309" s="148">
        <v>306</v>
      </c>
      <c r="AD309" s="189" t="s">
        <v>29958</v>
      </c>
      <c r="AE309" s="189" t="s">
        <v>1770</v>
      </c>
      <c r="AF309" s="190">
        <v>393906</v>
      </c>
      <c r="AG309" s="191" t="s">
        <v>1771</v>
      </c>
      <c r="AH309" s="153" t="s">
        <v>28681</v>
      </c>
      <c r="AI309" s="153" t="s">
        <v>28681</v>
      </c>
      <c r="AJ309" s="174" t="str">
        <f t="shared" si="28"/>
        <v>NO SE CONTRATO</v>
      </c>
      <c r="AK309" s="174">
        <f t="shared" si="29"/>
        <v>1889344.5938197318</v>
      </c>
      <c r="AL309" s="172">
        <f t="shared" si="30"/>
        <v>1889344.5938197318</v>
      </c>
      <c r="AN309" s="148">
        <v>306</v>
      </c>
      <c r="AO309" s="189">
        <v>393906</v>
      </c>
      <c r="AP309" s="189" t="s">
        <v>1770</v>
      </c>
      <c r="AQ309" s="189" t="s">
        <v>1770</v>
      </c>
      <c r="AR309" s="191" t="s">
        <v>1771</v>
      </c>
      <c r="AS309" s="194" t="s">
        <v>26764</v>
      </c>
      <c r="AT309" s="194" t="s">
        <v>26765</v>
      </c>
      <c r="AU309" s="169">
        <f t="shared" si="31"/>
        <v>1889344.5938197318</v>
      </c>
      <c r="AW309" s="201">
        <v>306</v>
      </c>
      <c r="AX309" s="201">
        <v>878201</v>
      </c>
      <c r="AY309" s="200" t="s">
        <v>62</v>
      </c>
      <c r="AZ309" s="202">
        <v>1274679</v>
      </c>
      <c r="BA309" s="202">
        <v>1176042</v>
      </c>
      <c r="BB309" s="202">
        <v>1426600</v>
      </c>
      <c r="BC309" s="202">
        <v>3370940</v>
      </c>
      <c r="BD309" s="202">
        <v>1176042</v>
      </c>
    </row>
    <row r="310" spans="2:56" ht="34.5" thickBot="1" x14ac:dyDescent="0.3">
      <c r="B310" s="148">
        <v>307</v>
      </c>
      <c r="C310" s="189" t="s">
        <v>29959</v>
      </c>
      <c r="D310" s="189" t="s">
        <v>1772</v>
      </c>
      <c r="E310" s="190">
        <v>393907</v>
      </c>
      <c r="F310" s="191" t="s">
        <v>1773</v>
      </c>
      <c r="G310" s="174" t="s">
        <v>28164</v>
      </c>
      <c r="H310" s="174" t="s">
        <v>28164</v>
      </c>
      <c r="I310" s="174" t="s">
        <v>28164</v>
      </c>
      <c r="J310" s="174" t="s">
        <v>28164</v>
      </c>
      <c r="K310" s="174" t="s">
        <v>28164</v>
      </c>
      <c r="L310" s="174" t="s">
        <v>28164</v>
      </c>
      <c r="M310" s="174" t="s">
        <v>28164</v>
      </c>
      <c r="N310" s="174" t="s">
        <v>28164</v>
      </c>
      <c r="O310" s="174" t="s">
        <v>28164</v>
      </c>
      <c r="P310" s="174" t="s">
        <v>28164</v>
      </c>
      <c r="R310" s="148">
        <v>307</v>
      </c>
      <c r="S310" s="189" t="s">
        <v>29959</v>
      </c>
      <c r="T310" s="189" t="s">
        <v>1772</v>
      </c>
      <c r="U310" s="190">
        <v>393907</v>
      </c>
      <c r="V310" s="191" t="s">
        <v>1773</v>
      </c>
      <c r="W310" s="194" t="s">
        <v>26764</v>
      </c>
      <c r="X310" s="194" t="s">
        <v>26765</v>
      </c>
      <c r="Y310" s="195">
        <v>1889344.5938197318</v>
      </c>
      <c r="Z310" s="213"/>
      <c r="AA310" s="213"/>
      <c r="AB310" s="116">
        <f t="shared" si="27"/>
        <v>0</v>
      </c>
      <c r="AC310" s="148">
        <v>307</v>
      </c>
      <c r="AD310" s="189" t="s">
        <v>29959</v>
      </c>
      <c r="AE310" s="189" t="s">
        <v>1772</v>
      </c>
      <c r="AF310" s="190">
        <v>393907</v>
      </c>
      <c r="AG310" s="191" t="s">
        <v>1773</v>
      </c>
      <c r="AH310" s="153" t="s">
        <v>28681</v>
      </c>
      <c r="AI310" s="153" t="s">
        <v>28681</v>
      </c>
      <c r="AJ310" s="174" t="str">
        <f t="shared" si="28"/>
        <v>NO SE CONTRATO</v>
      </c>
      <c r="AK310" s="174">
        <f t="shared" si="29"/>
        <v>1889344.5938197318</v>
      </c>
      <c r="AL310" s="172">
        <f t="shared" si="30"/>
        <v>1889344.5938197318</v>
      </c>
      <c r="AN310" s="148">
        <v>307</v>
      </c>
      <c r="AO310" s="189">
        <v>393907</v>
      </c>
      <c r="AP310" s="189" t="s">
        <v>1772</v>
      </c>
      <c r="AQ310" s="189" t="s">
        <v>1772</v>
      </c>
      <c r="AR310" s="191" t="s">
        <v>1773</v>
      </c>
      <c r="AS310" s="194" t="s">
        <v>26764</v>
      </c>
      <c r="AT310" s="194" t="s">
        <v>26765</v>
      </c>
      <c r="AU310" s="169">
        <f t="shared" si="31"/>
        <v>1889344.5938197318</v>
      </c>
      <c r="AW310" s="201">
        <v>307</v>
      </c>
      <c r="AX310" s="201">
        <v>878301</v>
      </c>
      <c r="AY310" s="200" t="s">
        <v>389</v>
      </c>
      <c r="AZ310" s="202">
        <v>489709</v>
      </c>
      <c r="BA310" s="202">
        <v>451815</v>
      </c>
      <c r="BB310" s="202">
        <v>790725</v>
      </c>
      <c r="BC310" s="202">
        <v>6881002</v>
      </c>
      <c r="BD310" s="202">
        <v>451815</v>
      </c>
    </row>
    <row r="311" spans="2:56" ht="34.5" thickBot="1" x14ac:dyDescent="0.3">
      <c r="B311" s="148">
        <v>308</v>
      </c>
      <c r="C311" s="189" t="s">
        <v>29960</v>
      </c>
      <c r="D311" s="189" t="s">
        <v>1774</v>
      </c>
      <c r="E311" s="190">
        <v>394101</v>
      </c>
      <c r="F311" s="191" t="s">
        <v>1775</v>
      </c>
      <c r="G311" s="174" t="s">
        <v>28164</v>
      </c>
      <c r="H311" s="174" t="s">
        <v>28164</v>
      </c>
      <c r="I311" s="174" t="s">
        <v>28164</v>
      </c>
      <c r="J311" s="174" t="s">
        <v>28164</v>
      </c>
      <c r="K311" s="174" t="s">
        <v>28164</v>
      </c>
      <c r="L311" s="174" t="s">
        <v>28164</v>
      </c>
      <c r="M311" s="174" t="s">
        <v>28164</v>
      </c>
      <c r="N311" s="174" t="s">
        <v>28164</v>
      </c>
      <c r="O311" s="174" t="s">
        <v>28164</v>
      </c>
      <c r="P311" s="174" t="s">
        <v>28164</v>
      </c>
      <c r="R311" s="148">
        <v>308</v>
      </c>
      <c r="S311" s="189" t="s">
        <v>29960</v>
      </c>
      <c r="T311" s="189" t="s">
        <v>1774</v>
      </c>
      <c r="U311" s="190">
        <v>394101</v>
      </c>
      <c r="V311" s="191" t="s">
        <v>1775</v>
      </c>
      <c r="W311" s="194" t="s">
        <v>26764</v>
      </c>
      <c r="X311" s="194" t="s">
        <v>26765</v>
      </c>
      <c r="Y311" s="195">
        <v>1085046.031643616</v>
      </c>
      <c r="Z311" s="213"/>
      <c r="AA311" s="213"/>
      <c r="AB311" s="116">
        <f t="shared" si="27"/>
        <v>0</v>
      </c>
      <c r="AC311" s="148">
        <v>308</v>
      </c>
      <c r="AD311" s="189" t="s">
        <v>29960</v>
      </c>
      <c r="AE311" s="189" t="s">
        <v>1774</v>
      </c>
      <c r="AF311" s="190">
        <v>394101</v>
      </c>
      <c r="AG311" s="191" t="s">
        <v>1775</v>
      </c>
      <c r="AH311" s="153" t="s">
        <v>28681</v>
      </c>
      <c r="AI311" s="153" t="s">
        <v>28681</v>
      </c>
      <c r="AJ311" s="174" t="str">
        <f t="shared" si="28"/>
        <v>NO SE CONTRATO</v>
      </c>
      <c r="AK311" s="174">
        <f t="shared" si="29"/>
        <v>1085046.031643616</v>
      </c>
      <c r="AL311" s="172">
        <f t="shared" si="30"/>
        <v>1085046.031643616</v>
      </c>
      <c r="AN311" s="148">
        <v>308</v>
      </c>
      <c r="AO311" s="189">
        <v>394101</v>
      </c>
      <c r="AP311" s="189" t="s">
        <v>1774</v>
      </c>
      <c r="AQ311" s="189" t="s">
        <v>1774</v>
      </c>
      <c r="AR311" s="191" t="s">
        <v>1775</v>
      </c>
      <c r="AS311" s="194" t="s">
        <v>26764</v>
      </c>
      <c r="AT311" s="194" t="s">
        <v>26765</v>
      </c>
      <c r="AU311" s="169">
        <f t="shared" si="31"/>
        <v>1085046.031643616</v>
      </c>
      <c r="AW311" s="201">
        <v>308</v>
      </c>
      <c r="AX311" s="201">
        <v>878401</v>
      </c>
      <c r="AY311" s="200" t="s">
        <v>390</v>
      </c>
      <c r="AZ311" s="202">
        <v>244855</v>
      </c>
      <c r="BA311" s="202">
        <v>225908</v>
      </c>
      <c r="BB311" s="202">
        <v>790725</v>
      </c>
      <c r="BC311" s="202">
        <v>6842810</v>
      </c>
      <c r="BD311" s="202">
        <v>225908</v>
      </c>
    </row>
    <row r="312" spans="2:56" ht="79.5" thickBot="1" x14ac:dyDescent="0.3">
      <c r="B312" s="148">
        <v>309</v>
      </c>
      <c r="C312" s="139" t="s">
        <v>28583</v>
      </c>
      <c r="D312" s="139">
        <v>395010</v>
      </c>
      <c r="E312" s="156">
        <v>395010</v>
      </c>
      <c r="F312" s="140" t="s">
        <v>28584</v>
      </c>
      <c r="G312" s="173">
        <v>5444194</v>
      </c>
      <c r="H312" s="173">
        <v>6577983</v>
      </c>
      <c r="I312" s="173">
        <v>5973914</v>
      </c>
      <c r="J312" s="173">
        <v>6605070</v>
      </c>
      <c r="K312" s="173">
        <v>6284558</v>
      </c>
      <c r="L312" s="173">
        <v>6605070</v>
      </c>
      <c r="M312" s="173">
        <v>6284558</v>
      </c>
      <c r="N312" s="173">
        <v>6605070</v>
      </c>
      <c r="O312" s="173">
        <v>6598786</v>
      </c>
      <c r="P312" s="173">
        <f>+O312</f>
        <v>6598786</v>
      </c>
      <c r="Q312" s="167"/>
      <c r="R312" s="148">
        <v>309</v>
      </c>
      <c r="S312" s="139" t="s">
        <v>28583</v>
      </c>
      <c r="T312" s="139">
        <v>395010</v>
      </c>
      <c r="U312" s="156">
        <v>395010</v>
      </c>
      <c r="V312" s="140" t="s">
        <v>28584</v>
      </c>
      <c r="W312" s="143" t="s">
        <v>26708</v>
      </c>
      <c r="X312" s="144"/>
      <c r="Y312" s="177">
        <v>6598785.5738658728</v>
      </c>
      <c r="Z312" s="212"/>
      <c r="AA312" s="212"/>
      <c r="AB312" s="116">
        <f t="shared" si="27"/>
        <v>0</v>
      </c>
      <c r="AC312" s="148">
        <v>309</v>
      </c>
      <c r="AD312" s="139" t="s">
        <v>28583</v>
      </c>
      <c r="AE312" s="139">
        <v>395010</v>
      </c>
      <c r="AF312" s="156">
        <v>395010</v>
      </c>
      <c r="AG312" s="140" t="s">
        <v>28584</v>
      </c>
      <c r="AH312" s="139" t="s">
        <v>28681</v>
      </c>
      <c r="AI312" s="139" t="s">
        <v>28681</v>
      </c>
      <c r="AJ312" s="173">
        <f t="shared" si="28"/>
        <v>6598786</v>
      </c>
      <c r="AK312" s="173">
        <f t="shared" si="29"/>
        <v>6598785.5738658728</v>
      </c>
      <c r="AL312" s="172">
        <f t="shared" si="30"/>
        <v>6598785.5738658728</v>
      </c>
      <c r="AN312" s="148">
        <v>309</v>
      </c>
      <c r="AO312" s="139" t="s">
        <v>28583</v>
      </c>
      <c r="AP312" s="139">
        <v>395010</v>
      </c>
      <c r="AQ312" s="139">
        <v>395010</v>
      </c>
      <c r="AR312" s="140" t="s">
        <v>28584</v>
      </c>
      <c r="AS312" s="143" t="s">
        <v>26708</v>
      </c>
      <c r="AT312" s="144"/>
      <c r="AU312" s="169">
        <f t="shared" si="31"/>
        <v>6598785.5738658728</v>
      </c>
      <c r="AW312" s="201">
        <v>309</v>
      </c>
      <c r="AX312" s="201">
        <v>878501</v>
      </c>
      <c r="AY312" s="200" t="s">
        <v>391</v>
      </c>
      <c r="AZ312" s="202">
        <v>323978</v>
      </c>
      <c r="BA312" s="202"/>
      <c r="BB312" s="202"/>
      <c r="BC312" s="202"/>
      <c r="BD312" s="202">
        <v>323978</v>
      </c>
    </row>
    <row r="313" spans="2:56" ht="79.5" thickBot="1" x14ac:dyDescent="0.3">
      <c r="B313" s="148">
        <v>310</v>
      </c>
      <c r="C313" s="139" t="s">
        <v>28585</v>
      </c>
      <c r="D313" s="139">
        <v>395018</v>
      </c>
      <c r="E313" s="156">
        <v>395018</v>
      </c>
      <c r="F313" s="140" t="s">
        <v>28586</v>
      </c>
      <c r="G313" s="173">
        <v>4376757</v>
      </c>
      <c r="H313" s="173">
        <v>5288245</v>
      </c>
      <c r="I313" s="173">
        <v>4802615</v>
      </c>
      <c r="J313" s="173">
        <v>5310021</v>
      </c>
      <c r="K313" s="173">
        <v>5052351</v>
      </c>
      <c r="L313" s="173">
        <v>5310021</v>
      </c>
      <c r="M313" s="173">
        <v>5052351</v>
      </c>
      <c r="N313" s="173">
        <v>5310021</v>
      </c>
      <c r="O313" s="173">
        <v>5304969</v>
      </c>
      <c r="P313" s="173">
        <f>+O313</f>
        <v>5304969</v>
      </c>
      <c r="Q313" s="167"/>
      <c r="R313" s="148">
        <v>310</v>
      </c>
      <c r="S313" s="139" t="s">
        <v>28585</v>
      </c>
      <c r="T313" s="139">
        <v>395018</v>
      </c>
      <c r="U313" s="156">
        <v>395018</v>
      </c>
      <c r="V313" s="140" t="s">
        <v>28586</v>
      </c>
      <c r="W313" s="143" t="s">
        <v>26708</v>
      </c>
      <c r="X313" s="144"/>
      <c r="Y313" s="177">
        <v>5304969.0328080598</v>
      </c>
      <c r="Z313" s="212"/>
      <c r="AA313" s="212"/>
      <c r="AB313" s="116">
        <f t="shared" si="27"/>
        <v>0</v>
      </c>
      <c r="AC313" s="148">
        <v>310</v>
      </c>
      <c r="AD313" s="139" t="s">
        <v>28585</v>
      </c>
      <c r="AE313" s="139">
        <v>395018</v>
      </c>
      <c r="AF313" s="156">
        <v>395018</v>
      </c>
      <c r="AG313" s="140" t="s">
        <v>28586</v>
      </c>
      <c r="AH313" s="139" t="s">
        <v>28681</v>
      </c>
      <c r="AI313" s="139" t="s">
        <v>28681</v>
      </c>
      <c r="AJ313" s="173">
        <f t="shared" si="28"/>
        <v>5304969</v>
      </c>
      <c r="AK313" s="173">
        <f t="shared" si="29"/>
        <v>5304969.0328080598</v>
      </c>
      <c r="AL313" s="172">
        <f t="shared" si="30"/>
        <v>5304969</v>
      </c>
      <c r="AN313" s="148">
        <v>310</v>
      </c>
      <c r="AO313" s="139" t="s">
        <v>28585</v>
      </c>
      <c r="AP313" s="139">
        <v>395018</v>
      </c>
      <c r="AQ313" s="139">
        <v>395018</v>
      </c>
      <c r="AR313" s="140" t="s">
        <v>28586</v>
      </c>
      <c r="AS313" s="143" t="s">
        <v>26708</v>
      </c>
      <c r="AT313" s="144"/>
      <c r="AU313" s="169">
        <f t="shared" si="31"/>
        <v>5304969</v>
      </c>
      <c r="AW313" s="201">
        <v>310</v>
      </c>
      <c r="AX313" s="201">
        <v>878502</v>
      </c>
      <c r="AY313" s="200" t="s">
        <v>392</v>
      </c>
      <c r="AZ313" s="202"/>
      <c r="BA313" s="202"/>
      <c r="BB313" s="202"/>
      <c r="BC313" s="202"/>
      <c r="BD313" s="202">
        <v>0</v>
      </c>
    </row>
    <row r="314" spans="2:56" ht="79.5" thickBot="1" x14ac:dyDescent="0.3">
      <c r="B314" s="148">
        <v>311</v>
      </c>
      <c r="C314" s="139" t="s">
        <v>28587</v>
      </c>
      <c r="D314" s="139">
        <v>395027</v>
      </c>
      <c r="E314" s="156">
        <v>395027</v>
      </c>
      <c r="F314" s="140" t="s">
        <v>28588</v>
      </c>
      <c r="G314" s="173">
        <v>4547648</v>
      </c>
      <c r="H314" s="173">
        <v>5494725</v>
      </c>
      <c r="I314" s="173">
        <v>4990134</v>
      </c>
      <c r="J314" s="173">
        <v>5517352</v>
      </c>
      <c r="K314" s="173">
        <v>5249621</v>
      </c>
      <c r="L314" s="173">
        <v>5517352</v>
      </c>
      <c r="M314" s="173">
        <v>5249621</v>
      </c>
      <c r="N314" s="173">
        <v>5517352</v>
      </c>
      <c r="O314" s="173">
        <v>5512102</v>
      </c>
      <c r="P314" s="173">
        <f>+O314</f>
        <v>5512102</v>
      </c>
      <c r="Q314" s="167"/>
      <c r="R314" s="148">
        <v>311</v>
      </c>
      <c r="S314" s="139" t="s">
        <v>28587</v>
      </c>
      <c r="T314" s="139">
        <v>395027</v>
      </c>
      <c r="U314" s="156">
        <v>395027</v>
      </c>
      <c r="V314" s="140" t="s">
        <v>28588</v>
      </c>
      <c r="W314" s="143" t="s">
        <v>26708</v>
      </c>
      <c r="X314" s="144"/>
      <c r="Y314" s="177">
        <v>5512102.1825318402</v>
      </c>
      <c r="Z314" s="212"/>
      <c r="AA314" s="212"/>
      <c r="AB314" s="116">
        <f t="shared" si="27"/>
        <v>0</v>
      </c>
      <c r="AC314" s="148">
        <v>311</v>
      </c>
      <c r="AD314" s="139" t="s">
        <v>28587</v>
      </c>
      <c r="AE314" s="139">
        <v>395027</v>
      </c>
      <c r="AF314" s="156">
        <v>395027</v>
      </c>
      <c r="AG314" s="140" t="s">
        <v>28588</v>
      </c>
      <c r="AH314" s="139" t="s">
        <v>28681</v>
      </c>
      <c r="AI314" s="139" t="s">
        <v>28681</v>
      </c>
      <c r="AJ314" s="173">
        <f t="shared" si="28"/>
        <v>5512102</v>
      </c>
      <c r="AK314" s="173">
        <f t="shared" si="29"/>
        <v>5512102.1825318402</v>
      </c>
      <c r="AL314" s="172">
        <f t="shared" si="30"/>
        <v>5512102</v>
      </c>
      <c r="AN314" s="148">
        <v>311</v>
      </c>
      <c r="AO314" s="139" t="s">
        <v>28587</v>
      </c>
      <c r="AP314" s="139">
        <v>395027</v>
      </c>
      <c r="AQ314" s="139">
        <v>395027</v>
      </c>
      <c r="AR314" s="140" t="s">
        <v>28588</v>
      </c>
      <c r="AS314" s="143" t="s">
        <v>26708</v>
      </c>
      <c r="AT314" s="144"/>
      <c r="AU314" s="169">
        <f t="shared" si="31"/>
        <v>5512102</v>
      </c>
      <c r="AW314" s="201">
        <v>311</v>
      </c>
      <c r="AX314" s="201">
        <v>878601</v>
      </c>
      <c r="AY314" s="200" t="s">
        <v>393</v>
      </c>
      <c r="AZ314" s="202"/>
      <c r="BA314" s="202"/>
      <c r="BB314" s="202"/>
      <c r="BC314" s="202"/>
      <c r="BD314" s="202">
        <v>0</v>
      </c>
    </row>
    <row r="315" spans="2:56" ht="79.5" thickBot="1" x14ac:dyDescent="0.3">
      <c r="B315" s="148">
        <v>312</v>
      </c>
      <c r="C315" s="139" t="s">
        <v>28589</v>
      </c>
      <c r="D315" s="139">
        <v>395030</v>
      </c>
      <c r="E315" s="156">
        <v>395030</v>
      </c>
      <c r="F315" s="140" t="s">
        <v>28590</v>
      </c>
      <c r="G315" s="173">
        <v>3573751</v>
      </c>
      <c r="H315" s="173">
        <v>4318008</v>
      </c>
      <c r="I315" s="173">
        <v>3921477</v>
      </c>
      <c r="J315" s="173">
        <v>4335789</v>
      </c>
      <c r="K315" s="173">
        <v>4125394</v>
      </c>
      <c r="L315" s="173">
        <v>4335789</v>
      </c>
      <c r="M315" s="173">
        <v>4125394</v>
      </c>
      <c r="N315" s="173">
        <v>4335789</v>
      </c>
      <c r="O315" s="173">
        <v>4331663</v>
      </c>
      <c r="P315" s="173">
        <f>+O315</f>
        <v>4331663</v>
      </c>
      <c r="Q315" s="167"/>
      <c r="R315" s="148">
        <v>312</v>
      </c>
      <c r="S315" s="139" t="s">
        <v>28589</v>
      </c>
      <c r="T315" s="139">
        <v>395030</v>
      </c>
      <c r="U315" s="156">
        <v>395030</v>
      </c>
      <c r="V315" s="140" t="s">
        <v>28590</v>
      </c>
      <c r="W315" s="143" t="s">
        <v>26708</v>
      </c>
      <c r="X315" s="144"/>
      <c r="Y315" s="177">
        <v>4331663.4636025801</v>
      </c>
      <c r="Z315" s="212"/>
      <c r="AA315" s="212"/>
      <c r="AB315" s="116">
        <f t="shared" si="27"/>
        <v>0</v>
      </c>
      <c r="AC315" s="148">
        <v>312</v>
      </c>
      <c r="AD315" s="139" t="s">
        <v>28589</v>
      </c>
      <c r="AE315" s="139">
        <v>395030</v>
      </c>
      <c r="AF315" s="156">
        <v>395030</v>
      </c>
      <c r="AG315" s="140" t="s">
        <v>28590</v>
      </c>
      <c r="AH315" s="139" t="s">
        <v>28681</v>
      </c>
      <c r="AI315" s="139" t="s">
        <v>28681</v>
      </c>
      <c r="AJ315" s="173">
        <f t="shared" si="28"/>
        <v>4331663</v>
      </c>
      <c r="AK315" s="173">
        <f t="shared" si="29"/>
        <v>4331663.4636025801</v>
      </c>
      <c r="AL315" s="172">
        <f t="shared" si="30"/>
        <v>4331663</v>
      </c>
      <c r="AN315" s="148">
        <v>312</v>
      </c>
      <c r="AO315" s="139" t="s">
        <v>28589</v>
      </c>
      <c r="AP315" s="139">
        <v>395030</v>
      </c>
      <c r="AQ315" s="139">
        <v>395030</v>
      </c>
      <c r="AR315" s="140" t="s">
        <v>28590</v>
      </c>
      <c r="AS315" s="143" t="s">
        <v>26708</v>
      </c>
      <c r="AT315" s="144"/>
      <c r="AU315" s="169">
        <f t="shared" si="31"/>
        <v>4331663</v>
      </c>
      <c r="AW315" s="201">
        <v>312</v>
      </c>
      <c r="AX315" s="201">
        <v>878602</v>
      </c>
      <c r="AY315" s="200" t="s">
        <v>394</v>
      </c>
      <c r="AZ315" s="202"/>
      <c r="BA315" s="202"/>
      <c r="BB315" s="202"/>
      <c r="BC315" s="202"/>
      <c r="BD315" s="202">
        <v>0</v>
      </c>
    </row>
    <row r="316" spans="2:56" ht="90.75" thickBot="1" x14ac:dyDescent="0.3">
      <c r="B316" s="148">
        <v>313</v>
      </c>
      <c r="C316" s="189" t="s">
        <v>29961</v>
      </c>
      <c r="D316" s="189" t="s">
        <v>1777</v>
      </c>
      <c r="E316" s="190">
        <v>395031</v>
      </c>
      <c r="F316" s="191" t="s">
        <v>1778</v>
      </c>
      <c r="G316" s="174" t="s">
        <v>28164</v>
      </c>
      <c r="H316" s="174" t="s">
        <v>28164</v>
      </c>
      <c r="I316" s="174" t="s">
        <v>28164</v>
      </c>
      <c r="J316" s="174" t="s">
        <v>28164</v>
      </c>
      <c r="K316" s="174" t="s">
        <v>28164</v>
      </c>
      <c r="L316" s="174" t="s">
        <v>28164</v>
      </c>
      <c r="M316" s="174" t="s">
        <v>28164</v>
      </c>
      <c r="N316" s="174" t="s">
        <v>28164</v>
      </c>
      <c r="O316" s="174" t="s">
        <v>28164</v>
      </c>
      <c r="P316" s="174" t="s">
        <v>28164</v>
      </c>
      <c r="R316" s="148">
        <v>313</v>
      </c>
      <c r="S316" s="189" t="s">
        <v>29961</v>
      </c>
      <c r="T316" s="189" t="s">
        <v>1777</v>
      </c>
      <c r="U316" s="190">
        <v>395031</v>
      </c>
      <c r="V316" s="191" t="s">
        <v>1778</v>
      </c>
      <c r="W316" s="194" t="s">
        <v>26699</v>
      </c>
      <c r="X316" s="197"/>
      <c r="Y316" s="195">
        <v>2757154.5888163201</v>
      </c>
      <c r="Z316" s="213"/>
      <c r="AA316" s="213"/>
      <c r="AB316" s="116">
        <f t="shared" si="27"/>
        <v>0</v>
      </c>
      <c r="AC316" s="148">
        <v>313</v>
      </c>
      <c r="AD316" s="189" t="s">
        <v>29961</v>
      </c>
      <c r="AE316" s="189" t="s">
        <v>1777</v>
      </c>
      <c r="AF316" s="190">
        <v>395031</v>
      </c>
      <c r="AG316" s="191" t="s">
        <v>1778</v>
      </c>
      <c r="AH316" s="153" t="s">
        <v>28681</v>
      </c>
      <c r="AI316" s="153" t="s">
        <v>28681</v>
      </c>
      <c r="AJ316" s="174" t="str">
        <f t="shared" si="28"/>
        <v>NO SE CONTRATO</v>
      </c>
      <c r="AK316" s="174">
        <f t="shared" si="29"/>
        <v>2757154.5888163201</v>
      </c>
      <c r="AL316" s="172">
        <f t="shared" si="30"/>
        <v>2757154.5888163201</v>
      </c>
      <c r="AN316" s="148">
        <v>313</v>
      </c>
      <c r="AO316" s="189">
        <v>395031</v>
      </c>
      <c r="AP316" s="189" t="s">
        <v>1777</v>
      </c>
      <c r="AQ316" s="189" t="s">
        <v>1777</v>
      </c>
      <c r="AR316" s="191" t="s">
        <v>1778</v>
      </c>
      <c r="AS316" s="194" t="s">
        <v>26699</v>
      </c>
      <c r="AT316" s="197"/>
      <c r="AU316" s="169">
        <f t="shared" si="31"/>
        <v>2757154.5888163201</v>
      </c>
      <c r="AW316" s="201">
        <v>313</v>
      </c>
      <c r="AX316" s="201">
        <v>361603</v>
      </c>
      <c r="AY316" s="200" t="s">
        <v>1862</v>
      </c>
      <c r="AZ316" s="202">
        <v>3835576</v>
      </c>
      <c r="BA316" s="202"/>
      <c r="BB316" s="202"/>
      <c r="BC316" s="202"/>
      <c r="BD316" s="202">
        <v>3835576</v>
      </c>
    </row>
    <row r="317" spans="2:56" ht="79.5" thickBot="1" x14ac:dyDescent="0.3">
      <c r="B317" s="148">
        <v>314</v>
      </c>
      <c r="C317" s="139" t="s">
        <v>28591</v>
      </c>
      <c r="D317" s="139">
        <v>395060</v>
      </c>
      <c r="E317" s="156">
        <v>395060</v>
      </c>
      <c r="F317" s="140" t="s">
        <v>28592</v>
      </c>
      <c r="G317" s="173">
        <v>3572751</v>
      </c>
      <c r="H317" s="173">
        <v>4316800</v>
      </c>
      <c r="I317" s="173">
        <v>3920380</v>
      </c>
      <c r="J317" s="173">
        <v>4334576</v>
      </c>
      <c r="K317" s="173">
        <v>4124239</v>
      </c>
      <c r="L317" s="173">
        <v>4334575</v>
      </c>
      <c r="M317" s="173">
        <v>4124239</v>
      </c>
      <c r="N317" s="173">
        <v>4334575</v>
      </c>
      <c r="O317" s="173">
        <v>4330451</v>
      </c>
      <c r="P317" s="173">
        <f>+O317</f>
        <v>4330451</v>
      </c>
      <c r="Q317" s="167"/>
      <c r="R317" s="148">
        <v>314</v>
      </c>
      <c r="S317" s="139" t="s">
        <v>28591</v>
      </c>
      <c r="T317" s="139">
        <v>395060</v>
      </c>
      <c r="U317" s="156">
        <v>395060</v>
      </c>
      <c r="V317" s="140" t="s">
        <v>28592</v>
      </c>
      <c r="W317" s="143" t="s">
        <v>26708</v>
      </c>
      <c r="X317" s="144"/>
      <c r="Y317" s="177">
        <v>4330451.3860225799</v>
      </c>
      <c r="Z317" s="212"/>
      <c r="AA317" s="212"/>
      <c r="AB317" s="116">
        <f t="shared" si="27"/>
        <v>0</v>
      </c>
      <c r="AC317" s="148">
        <v>314</v>
      </c>
      <c r="AD317" s="139" t="s">
        <v>28591</v>
      </c>
      <c r="AE317" s="139">
        <v>395060</v>
      </c>
      <c r="AF317" s="156">
        <v>395060</v>
      </c>
      <c r="AG317" s="140" t="s">
        <v>28592</v>
      </c>
      <c r="AH317" s="139" t="s">
        <v>28681</v>
      </c>
      <c r="AI317" s="139" t="s">
        <v>28681</v>
      </c>
      <c r="AJ317" s="173">
        <f t="shared" si="28"/>
        <v>4330451</v>
      </c>
      <c r="AK317" s="173">
        <f t="shared" si="29"/>
        <v>4330451.3860225799</v>
      </c>
      <c r="AL317" s="172">
        <f t="shared" si="30"/>
        <v>4330451</v>
      </c>
      <c r="AN317" s="148">
        <v>314</v>
      </c>
      <c r="AO317" s="139" t="s">
        <v>28591</v>
      </c>
      <c r="AP317" s="139">
        <v>395060</v>
      </c>
      <c r="AQ317" s="139">
        <v>395060</v>
      </c>
      <c r="AR317" s="140" t="s">
        <v>28592</v>
      </c>
      <c r="AS317" s="143" t="s">
        <v>26708</v>
      </c>
      <c r="AT317" s="144"/>
      <c r="AU317" s="169">
        <f t="shared" si="31"/>
        <v>4330451</v>
      </c>
      <c r="AW317" s="201">
        <v>314</v>
      </c>
      <c r="AX317" s="201">
        <v>361801</v>
      </c>
      <c r="AY317" s="200" t="s">
        <v>1863</v>
      </c>
      <c r="AZ317" s="202">
        <v>5107117</v>
      </c>
      <c r="BA317" s="202">
        <v>4711920</v>
      </c>
      <c r="BB317" s="202">
        <v>52962525</v>
      </c>
      <c r="BC317" s="202"/>
      <c r="BD317" s="202">
        <v>4711920</v>
      </c>
    </row>
    <row r="318" spans="2:56" ht="79.5" thickBot="1" x14ac:dyDescent="0.3">
      <c r="B318" s="148">
        <v>315</v>
      </c>
      <c r="C318" s="139" t="s">
        <v>28593</v>
      </c>
      <c r="D318" s="139">
        <v>395061</v>
      </c>
      <c r="E318" s="156">
        <v>395061</v>
      </c>
      <c r="F318" s="140" t="s">
        <v>28594</v>
      </c>
      <c r="G318" s="173">
        <v>4457648</v>
      </c>
      <c r="H318" s="173">
        <v>5385982</v>
      </c>
      <c r="I318" s="173">
        <v>4891377</v>
      </c>
      <c r="J318" s="173">
        <v>5408161</v>
      </c>
      <c r="K318" s="173">
        <v>5145729</v>
      </c>
      <c r="L318" s="173">
        <v>5408161</v>
      </c>
      <c r="M318" s="173">
        <v>5145729</v>
      </c>
      <c r="N318" s="173">
        <v>5408161</v>
      </c>
      <c r="O318" s="173">
        <v>5403015</v>
      </c>
      <c r="P318" s="173">
        <f>+O318</f>
        <v>5403015</v>
      </c>
      <c r="Q318" s="167"/>
      <c r="R318" s="148">
        <v>315</v>
      </c>
      <c r="S318" s="139" t="s">
        <v>28593</v>
      </c>
      <c r="T318" s="139">
        <v>395061</v>
      </c>
      <c r="U318" s="156">
        <v>395061</v>
      </c>
      <c r="V318" s="140" t="s">
        <v>28594</v>
      </c>
      <c r="W318" s="143" t="s">
        <v>26708</v>
      </c>
      <c r="X318" s="144"/>
      <c r="Y318" s="177">
        <v>5403015.2003318397</v>
      </c>
      <c r="Z318" s="212"/>
      <c r="AA318" s="212"/>
      <c r="AB318" s="116">
        <f t="shared" si="27"/>
        <v>0</v>
      </c>
      <c r="AC318" s="148">
        <v>315</v>
      </c>
      <c r="AD318" s="139" t="s">
        <v>28593</v>
      </c>
      <c r="AE318" s="139">
        <v>395061</v>
      </c>
      <c r="AF318" s="156">
        <v>395061</v>
      </c>
      <c r="AG318" s="140" t="s">
        <v>28594</v>
      </c>
      <c r="AH318" s="139" t="s">
        <v>28681</v>
      </c>
      <c r="AI318" s="139" t="s">
        <v>28681</v>
      </c>
      <c r="AJ318" s="173">
        <f t="shared" si="28"/>
        <v>5403015</v>
      </c>
      <c r="AK318" s="173">
        <f t="shared" si="29"/>
        <v>5403015.2003318397</v>
      </c>
      <c r="AL318" s="172">
        <f t="shared" si="30"/>
        <v>5403015</v>
      </c>
      <c r="AN318" s="148">
        <v>315</v>
      </c>
      <c r="AO318" s="139" t="s">
        <v>28593</v>
      </c>
      <c r="AP318" s="139">
        <v>395061</v>
      </c>
      <c r="AQ318" s="139">
        <v>395061</v>
      </c>
      <c r="AR318" s="140" t="s">
        <v>28594</v>
      </c>
      <c r="AS318" s="143" t="s">
        <v>26708</v>
      </c>
      <c r="AT318" s="144"/>
      <c r="AU318" s="169">
        <f t="shared" si="31"/>
        <v>5403015</v>
      </c>
      <c r="AW318" s="201">
        <v>315</v>
      </c>
      <c r="AX318" s="201">
        <v>908421</v>
      </c>
      <c r="AY318" s="200" t="s">
        <v>1910</v>
      </c>
      <c r="AZ318" s="202"/>
      <c r="BA318" s="202"/>
      <c r="BB318" s="202"/>
      <c r="BC318" s="202"/>
      <c r="BD318" s="202">
        <v>0</v>
      </c>
    </row>
    <row r="319" spans="2:56" ht="79.5" thickBot="1" x14ac:dyDescent="0.3">
      <c r="B319" s="148">
        <v>316</v>
      </c>
      <c r="C319" s="189" t="s">
        <v>29962</v>
      </c>
      <c r="D319" s="189" t="s">
        <v>1781</v>
      </c>
      <c r="E319" s="190">
        <v>395062</v>
      </c>
      <c r="F319" s="191" t="s">
        <v>1782</v>
      </c>
      <c r="G319" s="174" t="s">
        <v>28164</v>
      </c>
      <c r="H319" s="174" t="s">
        <v>28164</v>
      </c>
      <c r="I319" s="174" t="s">
        <v>28164</v>
      </c>
      <c r="J319" s="174" t="s">
        <v>28164</v>
      </c>
      <c r="K319" s="174" t="s">
        <v>28164</v>
      </c>
      <c r="L319" s="174" t="s">
        <v>28164</v>
      </c>
      <c r="M319" s="174" t="s">
        <v>28164</v>
      </c>
      <c r="N319" s="174" t="s">
        <v>28164</v>
      </c>
      <c r="O319" s="174" t="s">
        <v>28164</v>
      </c>
      <c r="P319" s="174" t="s">
        <v>28164</v>
      </c>
      <c r="R319" s="148">
        <v>316</v>
      </c>
      <c r="S319" s="189" t="s">
        <v>29962</v>
      </c>
      <c r="T319" s="189" t="s">
        <v>1781</v>
      </c>
      <c r="U319" s="190">
        <v>395062</v>
      </c>
      <c r="V319" s="191" t="s">
        <v>1782</v>
      </c>
      <c r="W319" s="194" t="s">
        <v>26699</v>
      </c>
      <c r="X319" s="197"/>
      <c r="Y319" s="195">
        <v>3097926.5042880001</v>
      </c>
      <c r="Z319" s="213"/>
      <c r="AA319" s="213"/>
      <c r="AB319" s="116">
        <f t="shared" si="27"/>
        <v>0</v>
      </c>
      <c r="AC319" s="148">
        <v>316</v>
      </c>
      <c r="AD319" s="189" t="s">
        <v>29962</v>
      </c>
      <c r="AE319" s="189" t="s">
        <v>1781</v>
      </c>
      <c r="AF319" s="190">
        <v>395062</v>
      </c>
      <c r="AG319" s="191" t="s">
        <v>1782</v>
      </c>
      <c r="AH319" s="153" t="s">
        <v>28681</v>
      </c>
      <c r="AI319" s="153" t="s">
        <v>28681</v>
      </c>
      <c r="AJ319" s="174" t="str">
        <f t="shared" si="28"/>
        <v>NO SE CONTRATO</v>
      </c>
      <c r="AK319" s="174">
        <f t="shared" si="29"/>
        <v>3097926.5042880001</v>
      </c>
      <c r="AL319" s="172">
        <f t="shared" si="30"/>
        <v>3097926.5042880001</v>
      </c>
      <c r="AN319" s="148">
        <v>316</v>
      </c>
      <c r="AO319" s="189">
        <v>395062</v>
      </c>
      <c r="AP319" s="189" t="s">
        <v>1781</v>
      </c>
      <c r="AQ319" s="189" t="s">
        <v>1781</v>
      </c>
      <c r="AR319" s="191" t="s">
        <v>1782</v>
      </c>
      <c r="AS319" s="194" t="s">
        <v>26699</v>
      </c>
      <c r="AT319" s="197"/>
      <c r="AU319" s="169">
        <f t="shared" si="31"/>
        <v>3097926.5042880001</v>
      </c>
      <c r="AW319" s="201">
        <v>316</v>
      </c>
      <c r="AX319" s="201">
        <v>379001</v>
      </c>
      <c r="AY319" s="200" t="s">
        <v>1911</v>
      </c>
      <c r="AZ319" s="202"/>
      <c r="BA319" s="202"/>
      <c r="BB319" s="202"/>
      <c r="BC319" s="202"/>
      <c r="BD319" s="202">
        <v>0</v>
      </c>
    </row>
    <row r="320" spans="2:56" ht="79.5" thickBot="1" x14ac:dyDescent="0.3">
      <c r="B320" s="148">
        <v>317</v>
      </c>
      <c r="C320" s="139" t="s">
        <v>28595</v>
      </c>
      <c r="D320" s="139">
        <v>395063</v>
      </c>
      <c r="E320" s="156">
        <v>395063</v>
      </c>
      <c r="F320" s="140" t="s">
        <v>28596</v>
      </c>
      <c r="G320" s="173">
        <v>3572751</v>
      </c>
      <c r="H320" s="173">
        <v>4316800</v>
      </c>
      <c r="I320" s="173">
        <v>3920380</v>
      </c>
      <c r="J320" s="173">
        <v>4334576</v>
      </c>
      <c r="K320" s="173">
        <v>4124239</v>
      </c>
      <c r="L320" s="173">
        <v>4334575</v>
      </c>
      <c r="M320" s="173">
        <v>4124239</v>
      </c>
      <c r="N320" s="173">
        <v>4334575</v>
      </c>
      <c r="O320" s="173">
        <v>4330451</v>
      </c>
      <c r="P320" s="173">
        <f>+O320</f>
        <v>4330451</v>
      </c>
      <c r="Q320" s="167"/>
      <c r="R320" s="148">
        <v>317</v>
      </c>
      <c r="S320" s="139" t="s">
        <v>28595</v>
      </c>
      <c r="T320" s="139">
        <v>395063</v>
      </c>
      <c r="U320" s="156">
        <v>395063</v>
      </c>
      <c r="V320" s="140" t="s">
        <v>28596</v>
      </c>
      <c r="W320" s="143" t="s">
        <v>26708</v>
      </c>
      <c r="X320" s="144"/>
      <c r="Y320" s="177">
        <v>4330451.3860225799</v>
      </c>
      <c r="Z320" s="212"/>
      <c r="AA320" s="212"/>
      <c r="AB320" s="116">
        <f t="shared" si="27"/>
        <v>0</v>
      </c>
      <c r="AC320" s="148">
        <v>317</v>
      </c>
      <c r="AD320" s="139" t="s">
        <v>28595</v>
      </c>
      <c r="AE320" s="139">
        <v>395063</v>
      </c>
      <c r="AF320" s="156">
        <v>395063</v>
      </c>
      <c r="AG320" s="140" t="s">
        <v>28596</v>
      </c>
      <c r="AH320" s="139" t="s">
        <v>28681</v>
      </c>
      <c r="AI320" s="139" t="s">
        <v>28681</v>
      </c>
      <c r="AJ320" s="173">
        <f t="shared" si="28"/>
        <v>4330451</v>
      </c>
      <c r="AK320" s="173">
        <f t="shared" si="29"/>
        <v>4330451.3860225799</v>
      </c>
      <c r="AL320" s="172">
        <f t="shared" si="30"/>
        <v>4330451</v>
      </c>
      <c r="AN320" s="148">
        <v>317</v>
      </c>
      <c r="AO320" s="139" t="s">
        <v>28595</v>
      </c>
      <c r="AP320" s="139">
        <v>395063</v>
      </c>
      <c r="AQ320" s="139">
        <v>395063</v>
      </c>
      <c r="AR320" s="140" t="s">
        <v>28596</v>
      </c>
      <c r="AS320" s="143" t="s">
        <v>26708</v>
      </c>
      <c r="AT320" s="144"/>
      <c r="AU320" s="169">
        <f t="shared" si="31"/>
        <v>4330451</v>
      </c>
      <c r="AW320" s="201">
        <v>317</v>
      </c>
      <c r="AX320" s="201">
        <v>399501</v>
      </c>
      <c r="AY320" s="200" t="s">
        <v>1912</v>
      </c>
      <c r="AZ320" s="202"/>
      <c r="BA320" s="202">
        <v>1389320</v>
      </c>
      <c r="BB320" s="202"/>
      <c r="BC320" s="202"/>
      <c r="BD320" s="202">
        <v>1389320</v>
      </c>
    </row>
    <row r="321" spans="2:56" ht="79.5" thickBot="1" x14ac:dyDescent="0.3">
      <c r="B321" s="148">
        <v>318</v>
      </c>
      <c r="C321" s="139" t="s">
        <v>28597</v>
      </c>
      <c r="D321" s="139">
        <v>395080</v>
      </c>
      <c r="E321" s="156">
        <v>395080</v>
      </c>
      <c r="F321" s="140" t="s">
        <v>28598</v>
      </c>
      <c r="G321" s="173">
        <v>3962190</v>
      </c>
      <c r="H321" s="173">
        <v>4787342</v>
      </c>
      <c r="I321" s="173">
        <v>4347711</v>
      </c>
      <c r="J321" s="173">
        <v>4807055</v>
      </c>
      <c r="K321" s="173">
        <v>4573792</v>
      </c>
      <c r="L321" s="173">
        <v>4807055</v>
      </c>
      <c r="M321" s="173">
        <v>4573792</v>
      </c>
      <c r="N321" s="173">
        <v>4807055</v>
      </c>
      <c r="O321" s="173">
        <v>4802482</v>
      </c>
      <c r="P321" s="173">
        <f>+O321</f>
        <v>4802482</v>
      </c>
      <c r="Q321" s="167"/>
      <c r="R321" s="148">
        <v>318</v>
      </c>
      <c r="S321" s="139" t="s">
        <v>28597</v>
      </c>
      <c r="T321" s="139">
        <v>395080</v>
      </c>
      <c r="U321" s="156">
        <v>395080</v>
      </c>
      <c r="V321" s="140" t="s">
        <v>28598</v>
      </c>
      <c r="W321" s="143" t="s">
        <v>26708</v>
      </c>
      <c r="X321" s="144"/>
      <c r="Y321" s="177">
        <v>4802481.6667001992</v>
      </c>
      <c r="Z321" s="212"/>
      <c r="AA321" s="212"/>
      <c r="AB321" s="116">
        <f t="shared" si="27"/>
        <v>0</v>
      </c>
      <c r="AC321" s="148">
        <v>318</v>
      </c>
      <c r="AD321" s="139" t="s">
        <v>28597</v>
      </c>
      <c r="AE321" s="139">
        <v>395080</v>
      </c>
      <c r="AF321" s="156">
        <v>395080</v>
      </c>
      <c r="AG321" s="140" t="s">
        <v>28598</v>
      </c>
      <c r="AH321" s="139" t="s">
        <v>28681</v>
      </c>
      <c r="AI321" s="139" t="s">
        <v>28681</v>
      </c>
      <c r="AJ321" s="173">
        <f t="shared" si="28"/>
        <v>4802482</v>
      </c>
      <c r="AK321" s="173">
        <f t="shared" si="29"/>
        <v>4802481.6667001992</v>
      </c>
      <c r="AL321" s="172">
        <f t="shared" si="30"/>
        <v>4802481.6667001992</v>
      </c>
      <c r="AN321" s="148">
        <v>318</v>
      </c>
      <c r="AO321" s="139" t="s">
        <v>28597</v>
      </c>
      <c r="AP321" s="139">
        <v>395080</v>
      </c>
      <c r="AQ321" s="139">
        <v>395080</v>
      </c>
      <c r="AR321" s="140" t="s">
        <v>28598</v>
      </c>
      <c r="AS321" s="143" t="s">
        <v>26708</v>
      </c>
      <c r="AT321" s="144"/>
      <c r="AU321" s="169">
        <f t="shared" si="31"/>
        <v>4802481.6667001992</v>
      </c>
      <c r="AW321" s="201">
        <v>318</v>
      </c>
      <c r="AX321" s="201">
        <v>397201</v>
      </c>
      <c r="AY321" s="200" t="s">
        <v>1909</v>
      </c>
      <c r="AZ321" s="202"/>
      <c r="BA321" s="202"/>
      <c r="BB321" s="202">
        <v>528975</v>
      </c>
      <c r="BC321" s="202"/>
      <c r="BD321" s="202">
        <v>528975</v>
      </c>
    </row>
    <row r="322" spans="2:56" ht="79.5" thickBot="1" x14ac:dyDescent="0.3">
      <c r="B322" s="148">
        <v>319</v>
      </c>
      <c r="C322" s="139" t="s">
        <v>28599</v>
      </c>
      <c r="D322" s="139">
        <v>395081</v>
      </c>
      <c r="E322" s="156">
        <v>395081</v>
      </c>
      <c r="F322" s="140" t="s">
        <v>309</v>
      </c>
      <c r="G322" s="173">
        <v>4627960</v>
      </c>
      <c r="H322" s="173">
        <v>5591763</v>
      </c>
      <c r="I322" s="173">
        <v>5078261</v>
      </c>
      <c r="J322" s="173">
        <v>5614789</v>
      </c>
      <c r="K322" s="173">
        <v>5342330</v>
      </c>
      <c r="L322" s="173">
        <v>5614789</v>
      </c>
      <c r="M322" s="173">
        <v>5342330</v>
      </c>
      <c r="N322" s="173">
        <v>5614789</v>
      </c>
      <c r="O322" s="173">
        <v>5609447</v>
      </c>
      <c r="P322" s="173">
        <f>+O322</f>
        <v>5609447</v>
      </c>
      <c r="Q322" s="167"/>
      <c r="R322" s="148">
        <v>319</v>
      </c>
      <c r="S322" s="139" t="s">
        <v>28599</v>
      </c>
      <c r="T322" s="139">
        <v>395081</v>
      </c>
      <c r="U322" s="156">
        <v>395081</v>
      </c>
      <c r="V322" s="140" t="s">
        <v>309</v>
      </c>
      <c r="W322" s="143" t="s">
        <v>26708</v>
      </c>
      <c r="X322" s="144"/>
      <c r="Y322" s="177">
        <v>5609446.5571368001</v>
      </c>
      <c r="Z322" s="212"/>
      <c r="AA322" s="212"/>
      <c r="AB322" s="116">
        <f t="shared" si="27"/>
        <v>0</v>
      </c>
      <c r="AC322" s="148">
        <v>319</v>
      </c>
      <c r="AD322" s="139" t="s">
        <v>28599</v>
      </c>
      <c r="AE322" s="139">
        <v>395081</v>
      </c>
      <c r="AF322" s="156">
        <v>395081</v>
      </c>
      <c r="AG322" s="140" t="s">
        <v>309</v>
      </c>
      <c r="AH322" s="139" t="s">
        <v>28681</v>
      </c>
      <c r="AI322" s="139" t="s">
        <v>28681</v>
      </c>
      <c r="AJ322" s="173">
        <f t="shared" si="28"/>
        <v>5609447</v>
      </c>
      <c r="AK322" s="173">
        <f t="shared" si="29"/>
        <v>5609446.5571368001</v>
      </c>
      <c r="AL322" s="172">
        <f t="shared" si="30"/>
        <v>5609446.5571368001</v>
      </c>
      <c r="AN322" s="148">
        <v>319</v>
      </c>
      <c r="AO322" s="139" t="s">
        <v>28599</v>
      </c>
      <c r="AP322" s="139">
        <v>395081</v>
      </c>
      <c r="AQ322" s="139">
        <v>395081</v>
      </c>
      <c r="AR322" s="140" t="s">
        <v>309</v>
      </c>
      <c r="AS322" s="143" t="s">
        <v>26708</v>
      </c>
      <c r="AT322" s="144"/>
      <c r="AU322" s="169">
        <f t="shared" si="31"/>
        <v>5609446.5571368001</v>
      </c>
      <c r="AW322" s="201">
        <v>319</v>
      </c>
      <c r="AX322" s="201">
        <v>380404</v>
      </c>
      <c r="AY322" s="200" t="s">
        <v>1864</v>
      </c>
      <c r="AZ322" s="202"/>
      <c r="BA322" s="202"/>
      <c r="BB322" s="202">
        <v>705300</v>
      </c>
      <c r="BC322" s="202"/>
      <c r="BD322" s="202">
        <v>705300</v>
      </c>
    </row>
    <row r="323" spans="2:56" ht="79.5" thickBot="1" x14ac:dyDescent="0.3">
      <c r="B323" s="148">
        <v>320</v>
      </c>
      <c r="C323" s="139" t="s">
        <v>28600</v>
      </c>
      <c r="D323" s="139">
        <v>395101</v>
      </c>
      <c r="E323" s="156">
        <v>395101</v>
      </c>
      <c r="F323" s="140" t="s">
        <v>28601</v>
      </c>
      <c r="G323" s="173">
        <v>7433212</v>
      </c>
      <c r="H323" s="173">
        <v>8981227</v>
      </c>
      <c r="I323" s="173">
        <v>8156464</v>
      </c>
      <c r="J323" s="173">
        <v>9018211</v>
      </c>
      <c r="K323" s="173">
        <v>8580600</v>
      </c>
      <c r="L323" s="173">
        <v>9018211</v>
      </c>
      <c r="M323" s="173" t="s">
        <v>28164</v>
      </c>
      <c r="N323" s="173" t="s">
        <v>28164</v>
      </c>
      <c r="O323" s="173">
        <v>9009630</v>
      </c>
      <c r="P323" s="173">
        <f>+O323</f>
        <v>9009630</v>
      </c>
      <c r="Q323" s="167"/>
      <c r="R323" s="148">
        <v>320</v>
      </c>
      <c r="S323" s="139" t="s">
        <v>28600</v>
      </c>
      <c r="T323" s="139">
        <v>395101</v>
      </c>
      <c r="U323" s="156">
        <v>395101</v>
      </c>
      <c r="V323" s="140" t="s">
        <v>28601</v>
      </c>
      <c r="W323" s="143" t="s">
        <v>26700</v>
      </c>
      <c r="X323" s="143" t="s">
        <v>26727</v>
      </c>
      <c r="Y323" s="177">
        <v>9009629.9563427083</v>
      </c>
      <c r="Z323" s="212"/>
      <c r="AA323" s="212"/>
      <c r="AB323" s="116">
        <f t="shared" si="27"/>
        <v>0</v>
      </c>
      <c r="AC323" s="148">
        <v>320</v>
      </c>
      <c r="AD323" s="139" t="s">
        <v>28600</v>
      </c>
      <c r="AE323" s="139">
        <v>395101</v>
      </c>
      <c r="AF323" s="156">
        <v>395101</v>
      </c>
      <c r="AG323" s="140" t="s">
        <v>28601</v>
      </c>
      <c r="AH323" s="139" t="s">
        <v>28681</v>
      </c>
      <c r="AI323" s="139" t="s">
        <v>28681</v>
      </c>
      <c r="AJ323" s="173">
        <f t="shared" si="28"/>
        <v>9009630</v>
      </c>
      <c r="AK323" s="173">
        <f t="shared" si="29"/>
        <v>9009629.9563427083</v>
      </c>
      <c r="AL323" s="172">
        <f t="shared" si="30"/>
        <v>9009629.9563427083</v>
      </c>
      <c r="AN323" s="148">
        <v>320</v>
      </c>
      <c r="AO323" s="139" t="s">
        <v>28600</v>
      </c>
      <c r="AP323" s="139">
        <v>395101</v>
      </c>
      <c r="AQ323" s="139">
        <v>395101</v>
      </c>
      <c r="AR323" s="140" t="s">
        <v>28601</v>
      </c>
      <c r="AS323" s="143" t="s">
        <v>26700</v>
      </c>
      <c r="AT323" s="143" t="s">
        <v>26727</v>
      </c>
      <c r="AU323" s="169">
        <f t="shared" si="31"/>
        <v>9009629.9563427083</v>
      </c>
      <c r="AW323" s="201">
        <v>320</v>
      </c>
      <c r="AX323" s="201">
        <v>352103</v>
      </c>
      <c r="AY323" s="200" t="s">
        <v>155</v>
      </c>
      <c r="AZ323" s="202">
        <v>203348347</v>
      </c>
      <c r="BA323" s="202"/>
      <c r="BB323" s="202">
        <v>48870825</v>
      </c>
      <c r="BC323" s="202"/>
      <c r="BD323" s="202">
        <v>48870825</v>
      </c>
    </row>
    <row r="324" spans="2:56" ht="57" thickBot="1" x14ac:dyDescent="0.3">
      <c r="B324" s="148">
        <v>321</v>
      </c>
      <c r="C324" s="189" t="s">
        <v>29963</v>
      </c>
      <c r="D324" s="189" t="s">
        <v>1786</v>
      </c>
      <c r="E324" s="190">
        <v>395202</v>
      </c>
      <c r="F324" s="191" t="s">
        <v>1787</v>
      </c>
      <c r="G324" s="174" t="s">
        <v>28164</v>
      </c>
      <c r="H324" s="174" t="s">
        <v>28164</v>
      </c>
      <c r="I324" s="174" t="s">
        <v>28164</v>
      </c>
      <c r="J324" s="174" t="s">
        <v>28164</v>
      </c>
      <c r="K324" s="174" t="s">
        <v>28164</v>
      </c>
      <c r="L324" s="174" t="s">
        <v>28164</v>
      </c>
      <c r="M324" s="174" t="s">
        <v>28164</v>
      </c>
      <c r="N324" s="174" t="s">
        <v>28164</v>
      </c>
      <c r="O324" s="174" t="s">
        <v>28164</v>
      </c>
      <c r="P324" s="174" t="s">
        <v>28164</v>
      </c>
      <c r="R324" s="148">
        <v>321</v>
      </c>
      <c r="S324" s="189" t="s">
        <v>29963</v>
      </c>
      <c r="T324" s="189" t="s">
        <v>1786</v>
      </c>
      <c r="U324" s="190">
        <v>395202</v>
      </c>
      <c r="V324" s="191" t="s">
        <v>1787</v>
      </c>
      <c r="W324" s="194" t="s">
        <v>26767</v>
      </c>
      <c r="X324" s="194" t="s">
        <v>26766</v>
      </c>
      <c r="Y324" s="195">
        <v>15853974.746399999</v>
      </c>
      <c r="Z324" s="213"/>
      <c r="AA324" s="213"/>
      <c r="AB324" s="116">
        <f t="shared" ref="AB324:AB387" si="32">+U324-AF324</f>
        <v>0</v>
      </c>
      <c r="AC324" s="148">
        <v>321</v>
      </c>
      <c r="AD324" s="189" t="s">
        <v>29963</v>
      </c>
      <c r="AE324" s="189" t="s">
        <v>1786</v>
      </c>
      <c r="AF324" s="190">
        <v>395202</v>
      </c>
      <c r="AG324" s="191" t="s">
        <v>1787</v>
      </c>
      <c r="AH324" s="153" t="s">
        <v>28681</v>
      </c>
      <c r="AI324" s="153" t="s">
        <v>28681</v>
      </c>
      <c r="AJ324" s="174" t="str">
        <f t="shared" ref="AJ324:AJ387" si="33">+P324</f>
        <v>NO SE CONTRATO</v>
      </c>
      <c r="AK324" s="174">
        <f t="shared" ref="AK324:AK387" si="34">+Y324</f>
        <v>15853974.746399999</v>
      </c>
      <c r="AL324" s="172">
        <f t="shared" si="30"/>
        <v>15853974.746399999</v>
      </c>
      <c r="AN324" s="148">
        <v>321</v>
      </c>
      <c r="AO324" s="189">
        <v>395202</v>
      </c>
      <c r="AP324" s="189" t="s">
        <v>1786</v>
      </c>
      <c r="AQ324" s="189" t="s">
        <v>1786</v>
      </c>
      <c r="AR324" s="191" t="s">
        <v>1787</v>
      </c>
      <c r="AS324" s="194" t="s">
        <v>26767</v>
      </c>
      <c r="AT324" s="194" t="s">
        <v>26766</v>
      </c>
      <c r="AU324" s="169">
        <f t="shared" si="31"/>
        <v>15853974.746399999</v>
      </c>
      <c r="AW324" s="201">
        <v>321</v>
      </c>
      <c r="AX324" s="201">
        <v>372802</v>
      </c>
      <c r="AY324" s="200" t="s">
        <v>23</v>
      </c>
      <c r="AZ324" s="202"/>
      <c r="BA324" s="202"/>
      <c r="BB324" s="202">
        <v>52668675</v>
      </c>
      <c r="BC324" s="202"/>
      <c r="BD324" s="202">
        <v>52668675</v>
      </c>
    </row>
    <row r="325" spans="2:56" ht="90.75" thickBot="1" x14ac:dyDescent="0.3">
      <c r="B325" s="148">
        <v>322</v>
      </c>
      <c r="C325" s="189" t="s">
        <v>29964</v>
      </c>
      <c r="D325" s="189" t="s">
        <v>1788</v>
      </c>
      <c r="E325" s="190">
        <v>395205</v>
      </c>
      <c r="F325" s="191" t="s">
        <v>1789</v>
      </c>
      <c r="G325" s="174" t="s">
        <v>28164</v>
      </c>
      <c r="H325" s="174" t="s">
        <v>28164</v>
      </c>
      <c r="I325" s="174" t="s">
        <v>28164</v>
      </c>
      <c r="J325" s="174" t="s">
        <v>28164</v>
      </c>
      <c r="K325" s="174" t="s">
        <v>28164</v>
      </c>
      <c r="L325" s="174" t="s">
        <v>28164</v>
      </c>
      <c r="M325" s="174" t="s">
        <v>28164</v>
      </c>
      <c r="N325" s="174" t="s">
        <v>28164</v>
      </c>
      <c r="O325" s="174" t="s">
        <v>28164</v>
      </c>
      <c r="P325" s="174" t="s">
        <v>28164</v>
      </c>
      <c r="R325" s="148">
        <v>322</v>
      </c>
      <c r="S325" s="189" t="s">
        <v>29964</v>
      </c>
      <c r="T325" s="189" t="s">
        <v>1788</v>
      </c>
      <c r="U325" s="190">
        <v>395205</v>
      </c>
      <c r="V325" s="191" t="s">
        <v>1789</v>
      </c>
      <c r="W325" s="194" t="s">
        <v>26699</v>
      </c>
      <c r="X325" s="197"/>
      <c r="Y325" s="195">
        <v>6623411.1535501862</v>
      </c>
      <c r="Z325" s="213"/>
      <c r="AA325" s="213"/>
      <c r="AB325" s="116">
        <f t="shared" si="32"/>
        <v>0</v>
      </c>
      <c r="AC325" s="148">
        <v>322</v>
      </c>
      <c r="AD325" s="189" t="s">
        <v>29964</v>
      </c>
      <c r="AE325" s="189" t="s">
        <v>1788</v>
      </c>
      <c r="AF325" s="190">
        <v>395205</v>
      </c>
      <c r="AG325" s="191" t="s">
        <v>1789</v>
      </c>
      <c r="AH325" s="153" t="s">
        <v>28681</v>
      </c>
      <c r="AI325" s="153" t="s">
        <v>28681</v>
      </c>
      <c r="AJ325" s="174" t="str">
        <f t="shared" si="33"/>
        <v>NO SE CONTRATO</v>
      </c>
      <c r="AK325" s="174">
        <f t="shared" si="34"/>
        <v>6623411.1535501862</v>
      </c>
      <c r="AL325" s="172">
        <f t="shared" ref="AL325:AL388" si="35">+ MIN(AJ325,AK325)</f>
        <v>6623411.1535501862</v>
      </c>
      <c r="AN325" s="148">
        <v>322</v>
      </c>
      <c r="AO325" s="189">
        <v>395205</v>
      </c>
      <c r="AP325" s="189" t="s">
        <v>1788</v>
      </c>
      <c r="AQ325" s="189" t="s">
        <v>1788</v>
      </c>
      <c r="AR325" s="191" t="s">
        <v>1789</v>
      </c>
      <c r="AS325" s="194" t="s">
        <v>26699</v>
      </c>
      <c r="AT325" s="197"/>
      <c r="AU325" s="169">
        <f t="shared" ref="AU325:AU388" si="36">+AL325</f>
        <v>6623411.1535501862</v>
      </c>
      <c r="AW325" s="201">
        <v>322</v>
      </c>
      <c r="AX325" s="201">
        <v>373412</v>
      </c>
      <c r="AY325" s="200" t="s">
        <v>262</v>
      </c>
      <c r="AZ325" s="202"/>
      <c r="BA325" s="202"/>
      <c r="BB325" s="202">
        <v>74645175</v>
      </c>
      <c r="BC325" s="202"/>
      <c r="BD325" s="202">
        <v>74645175</v>
      </c>
    </row>
    <row r="326" spans="2:56" ht="102" thickBot="1" x14ac:dyDescent="0.3">
      <c r="B326" s="148">
        <v>323</v>
      </c>
      <c r="C326" s="189" t="s">
        <v>29965</v>
      </c>
      <c r="D326" s="189" t="s">
        <v>1790</v>
      </c>
      <c r="E326" s="190">
        <v>395211</v>
      </c>
      <c r="F326" s="191" t="s">
        <v>1791</v>
      </c>
      <c r="G326" s="174" t="s">
        <v>28164</v>
      </c>
      <c r="H326" s="174" t="s">
        <v>28164</v>
      </c>
      <c r="I326" s="174" t="s">
        <v>28164</v>
      </c>
      <c r="J326" s="174" t="s">
        <v>28164</v>
      </c>
      <c r="K326" s="174" t="s">
        <v>28164</v>
      </c>
      <c r="L326" s="174" t="s">
        <v>28164</v>
      </c>
      <c r="M326" s="174" t="s">
        <v>28164</v>
      </c>
      <c r="N326" s="174" t="s">
        <v>28164</v>
      </c>
      <c r="O326" s="174" t="s">
        <v>28164</v>
      </c>
      <c r="P326" s="174" t="s">
        <v>28164</v>
      </c>
      <c r="R326" s="148">
        <v>323</v>
      </c>
      <c r="S326" s="189" t="s">
        <v>29965</v>
      </c>
      <c r="T326" s="189" t="s">
        <v>1790</v>
      </c>
      <c r="U326" s="190">
        <v>395211</v>
      </c>
      <c r="V326" s="191" t="s">
        <v>1791</v>
      </c>
      <c r="W326" s="194" t="s">
        <v>26767</v>
      </c>
      <c r="X326" s="194" t="s">
        <v>26766</v>
      </c>
      <c r="Y326" s="195">
        <v>5284658.2487999992</v>
      </c>
      <c r="Z326" s="213"/>
      <c r="AA326" s="213"/>
      <c r="AB326" s="116">
        <f t="shared" si="32"/>
        <v>0</v>
      </c>
      <c r="AC326" s="148">
        <v>323</v>
      </c>
      <c r="AD326" s="189" t="s">
        <v>29965</v>
      </c>
      <c r="AE326" s="189" t="s">
        <v>1790</v>
      </c>
      <c r="AF326" s="190">
        <v>395211</v>
      </c>
      <c r="AG326" s="191" t="s">
        <v>1791</v>
      </c>
      <c r="AH326" s="153" t="s">
        <v>28681</v>
      </c>
      <c r="AI326" s="153" t="s">
        <v>28681</v>
      </c>
      <c r="AJ326" s="174" t="str">
        <f t="shared" si="33"/>
        <v>NO SE CONTRATO</v>
      </c>
      <c r="AK326" s="174">
        <f t="shared" si="34"/>
        <v>5284658.2487999992</v>
      </c>
      <c r="AL326" s="172">
        <f t="shared" si="35"/>
        <v>5284658.2487999992</v>
      </c>
      <c r="AN326" s="148">
        <v>323</v>
      </c>
      <c r="AO326" s="189">
        <v>395211</v>
      </c>
      <c r="AP326" s="189" t="s">
        <v>1790</v>
      </c>
      <c r="AQ326" s="189" t="s">
        <v>1790</v>
      </c>
      <c r="AR326" s="191" t="s">
        <v>1791</v>
      </c>
      <c r="AS326" s="194" t="s">
        <v>26767</v>
      </c>
      <c r="AT326" s="194" t="s">
        <v>26766</v>
      </c>
      <c r="AU326" s="169">
        <f t="shared" si="36"/>
        <v>5284658.2487999992</v>
      </c>
      <c r="AW326" s="201">
        <v>323</v>
      </c>
      <c r="AX326" s="201">
        <v>373413</v>
      </c>
      <c r="AY326" s="200" t="s">
        <v>263</v>
      </c>
      <c r="AZ326" s="202"/>
      <c r="BA326" s="202"/>
      <c r="BB326" s="202">
        <v>77409000</v>
      </c>
      <c r="BC326" s="202"/>
      <c r="BD326" s="202">
        <v>77409000</v>
      </c>
    </row>
    <row r="327" spans="2:56" ht="68.25" thickBot="1" x14ac:dyDescent="0.3">
      <c r="B327" s="148">
        <v>324</v>
      </c>
      <c r="C327" s="189" t="s">
        <v>29966</v>
      </c>
      <c r="D327" s="189" t="s">
        <v>1792</v>
      </c>
      <c r="E327" s="190">
        <v>395212</v>
      </c>
      <c r="F327" s="191" t="s">
        <v>1793</v>
      </c>
      <c r="G327" s="174" t="s">
        <v>28164</v>
      </c>
      <c r="H327" s="174" t="s">
        <v>28164</v>
      </c>
      <c r="I327" s="174" t="s">
        <v>28164</v>
      </c>
      <c r="J327" s="174" t="s">
        <v>28164</v>
      </c>
      <c r="K327" s="174" t="s">
        <v>28164</v>
      </c>
      <c r="L327" s="174" t="s">
        <v>28164</v>
      </c>
      <c r="M327" s="174" t="s">
        <v>28164</v>
      </c>
      <c r="N327" s="174" t="s">
        <v>28164</v>
      </c>
      <c r="O327" s="174" t="s">
        <v>28164</v>
      </c>
      <c r="P327" s="174" t="s">
        <v>28164</v>
      </c>
      <c r="R327" s="148">
        <v>324</v>
      </c>
      <c r="S327" s="189" t="s">
        <v>29966</v>
      </c>
      <c r="T327" s="189" t="s">
        <v>1792</v>
      </c>
      <c r="U327" s="190">
        <v>395212</v>
      </c>
      <c r="V327" s="191" t="s">
        <v>1793</v>
      </c>
      <c r="W327" s="194" t="s">
        <v>26767</v>
      </c>
      <c r="X327" s="194" t="s">
        <v>26766</v>
      </c>
      <c r="Y327" s="195">
        <v>5284658.2487999992</v>
      </c>
      <c r="Z327" s="213"/>
      <c r="AA327" s="213"/>
      <c r="AB327" s="116">
        <f t="shared" si="32"/>
        <v>0</v>
      </c>
      <c r="AC327" s="148">
        <v>324</v>
      </c>
      <c r="AD327" s="189" t="s">
        <v>29966</v>
      </c>
      <c r="AE327" s="189" t="s">
        <v>1792</v>
      </c>
      <c r="AF327" s="190">
        <v>395212</v>
      </c>
      <c r="AG327" s="191" t="s">
        <v>1793</v>
      </c>
      <c r="AH327" s="153" t="s">
        <v>28681</v>
      </c>
      <c r="AI327" s="153" t="s">
        <v>28681</v>
      </c>
      <c r="AJ327" s="174" t="str">
        <f t="shared" si="33"/>
        <v>NO SE CONTRATO</v>
      </c>
      <c r="AK327" s="174">
        <f t="shared" si="34"/>
        <v>5284658.2487999992</v>
      </c>
      <c r="AL327" s="172">
        <f t="shared" si="35"/>
        <v>5284658.2487999992</v>
      </c>
      <c r="AN327" s="148">
        <v>324</v>
      </c>
      <c r="AO327" s="189">
        <v>395212</v>
      </c>
      <c r="AP327" s="189" t="s">
        <v>1792</v>
      </c>
      <c r="AQ327" s="189" t="s">
        <v>1792</v>
      </c>
      <c r="AR327" s="191" t="s">
        <v>1793</v>
      </c>
      <c r="AS327" s="194" t="s">
        <v>26767</v>
      </c>
      <c r="AT327" s="194" t="s">
        <v>26766</v>
      </c>
      <c r="AU327" s="169">
        <f t="shared" si="36"/>
        <v>5284658.2487999992</v>
      </c>
      <c r="AW327" s="201">
        <v>324</v>
      </c>
      <c r="AX327" s="201">
        <v>378201</v>
      </c>
      <c r="AY327" s="200" t="s">
        <v>270</v>
      </c>
      <c r="AZ327" s="202">
        <v>1404711</v>
      </c>
      <c r="BA327" s="202">
        <v>1296012</v>
      </c>
      <c r="BB327" s="202">
        <v>1779300</v>
      </c>
      <c r="BC327" s="202">
        <v>10605957</v>
      </c>
      <c r="BD327" s="202">
        <v>1296012</v>
      </c>
    </row>
    <row r="328" spans="2:56" ht="57" thickBot="1" x14ac:dyDescent="0.3">
      <c r="B328" s="148">
        <v>325</v>
      </c>
      <c r="C328" s="189" t="s">
        <v>29967</v>
      </c>
      <c r="D328" s="189" t="s">
        <v>1794</v>
      </c>
      <c r="E328" s="190">
        <v>395213</v>
      </c>
      <c r="F328" s="191" t="s">
        <v>1795</v>
      </c>
      <c r="G328" s="174" t="s">
        <v>28164</v>
      </c>
      <c r="H328" s="174" t="s">
        <v>28164</v>
      </c>
      <c r="I328" s="174" t="s">
        <v>28164</v>
      </c>
      <c r="J328" s="174" t="s">
        <v>28164</v>
      </c>
      <c r="K328" s="174" t="s">
        <v>28164</v>
      </c>
      <c r="L328" s="174" t="s">
        <v>28164</v>
      </c>
      <c r="M328" s="174" t="s">
        <v>28164</v>
      </c>
      <c r="N328" s="174" t="s">
        <v>28164</v>
      </c>
      <c r="O328" s="174" t="s">
        <v>28164</v>
      </c>
      <c r="P328" s="174" t="s">
        <v>28164</v>
      </c>
      <c r="R328" s="148">
        <v>325</v>
      </c>
      <c r="S328" s="189" t="s">
        <v>29967</v>
      </c>
      <c r="T328" s="189" t="s">
        <v>1794</v>
      </c>
      <c r="U328" s="190">
        <v>395213</v>
      </c>
      <c r="V328" s="191" t="s">
        <v>1795</v>
      </c>
      <c r="W328" s="194" t="s">
        <v>26767</v>
      </c>
      <c r="X328" s="194" t="s">
        <v>26766</v>
      </c>
      <c r="Y328" s="195">
        <v>5284658.2487999992</v>
      </c>
      <c r="Z328" s="213"/>
      <c r="AA328" s="213"/>
      <c r="AB328" s="116">
        <f t="shared" si="32"/>
        <v>0</v>
      </c>
      <c r="AC328" s="148">
        <v>325</v>
      </c>
      <c r="AD328" s="189" t="s">
        <v>29967</v>
      </c>
      <c r="AE328" s="189" t="s">
        <v>1794</v>
      </c>
      <c r="AF328" s="190">
        <v>395213</v>
      </c>
      <c r="AG328" s="191" t="s">
        <v>1795</v>
      </c>
      <c r="AH328" s="153" t="s">
        <v>28681</v>
      </c>
      <c r="AI328" s="153" t="s">
        <v>28681</v>
      </c>
      <c r="AJ328" s="174" t="str">
        <f t="shared" si="33"/>
        <v>NO SE CONTRATO</v>
      </c>
      <c r="AK328" s="174">
        <f t="shared" si="34"/>
        <v>5284658.2487999992</v>
      </c>
      <c r="AL328" s="172">
        <f t="shared" si="35"/>
        <v>5284658.2487999992</v>
      </c>
      <c r="AN328" s="148">
        <v>325</v>
      </c>
      <c r="AO328" s="189">
        <v>395213</v>
      </c>
      <c r="AP328" s="189" t="s">
        <v>1794</v>
      </c>
      <c r="AQ328" s="189" t="s">
        <v>1794</v>
      </c>
      <c r="AR328" s="191" t="s">
        <v>1795</v>
      </c>
      <c r="AS328" s="194" t="s">
        <v>26767</v>
      </c>
      <c r="AT328" s="194" t="s">
        <v>26766</v>
      </c>
      <c r="AU328" s="169">
        <f t="shared" si="36"/>
        <v>5284658.2487999992</v>
      </c>
      <c r="AW328" s="201">
        <v>325</v>
      </c>
      <c r="AX328" s="201">
        <v>378301</v>
      </c>
      <c r="AY328" s="200" t="s">
        <v>271</v>
      </c>
      <c r="AZ328" s="202">
        <v>1784654</v>
      </c>
      <c r="BA328" s="202">
        <v>1646654</v>
      </c>
      <c r="BB328" s="202">
        <v>2250600</v>
      </c>
      <c r="BC328" s="202">
        <v>12754438</v>
      </c>
      <c r="BD328" s="202">
        <v>1646654</v>
      </c>
    </row>
    <row r="329" spans="2:56" ht="68.25" thickBot="1" x14ac:dyDescent="0.3">
      <c r="B329" s="148">
        <v>326</v>
      </c>
      <c r="C329" s="189" t="s">
        <v>29968</v>
      </c>
      <c r="D329" s="189" t="s">
        <v>1796</v>
      </c>
      <c r="E329" s="190">
        <v>395214</v>
      </c>
      <c r="F329" s="191" t="s">
        <v>1797</v>
      </c>
      <c r="G329" s="174" t="s">
        <v>28164</v>
      </c>
      <c r="H329" s="174" t="s">
        <v>28164</v>
      </c>
      <c r="I329" s="174" t="s">
        <v>28164</v>
      </c>
      <c r="J329" s="174" t="s">
        <v>28164</v>
      </c>
      <c r="K329" s="174" t="s">
        <v>28164</v>
      </c>
      <c r="L329" s="174" t="s">
        <v>28164</v>
      </c>
      <c r="M329" s="174" t="s">
        <v>28164</v>
      </c>
      <c r="N329" s="174" t="s">
        <v>28164</v>
      </c>
      <c r="O329" s="174" t="s">
        <v>28164</v>
      </c>
      <c r="P329" s="174" t="s">
        <v>28164</v>
      </c>
      <c r="R329" s="148">
        <v>326</v>
      </c>
      <c r="S329" s="189" t="s">
        <v>29968</v>
      </c>
      <c r="T329" s="189" t="s">
        <v>1796</v>
      </c>
      <c r="U329" s="190">
        <v>395214</v>
      </c>
      <c r="V329" s="191" t="s">
        <v>1797</v>
      </c>
      <c r="W329" s="194" t="s">
        <v>26767</v>
      </c>
      <c r="X329" s="194" t="s">
        <v>26766</v>
      </c>
      <c r="Y329" s="195">
        <v>3572587.5159362638</v>
      </c>
      <c r="Z329" s="213"/>
      <c r="AA329" s="213"/>
      <c r="AB329" s="116">
        <f t="shared" si="32"/>
        <v>0</v>
      </c>
      <c r="AC329" s="148">
        <v>326</v>
      </c>
      <c r="AD329" s="189" t="s">
        <v>29968</v>
      </c>
      <c r="AE329" s="189" t="s">
        <v>1796</v>
      </c>
      <c r="AF329" s="190">
        <v>395214</v>
      </c>
      <c r="AG329" s="191" t="s">
        <v>1797</v>
      </c>
      <c r="AH329" s="153" t="s">
        <v>28681</v>
      </c>
      <c r="AI329" s="153" t="s">
        <v>28681</v>
      </c>
      <c r="AJ329" s="174" t="str">
        <f t="shared" si="33"/>
        <v>NO SE CONTRATO</v>
      </c>
      <c r="AK329" s="174">
        <f t="shared" si="34"/>
        <v>3572587.5159362638</v>
      </c>
      <c r="AL329" s="172">
        <f t="shared" si="35"/>
        <v>3572587.5159362638</v>
      </c>
      <c r="AN329" s="148">
        <v>326</v>
      </c>
      <c r="AO329" s="189">
        <v>395214</v>
      </c>
      <c r="AP329" s="189" t="s">
        <v>1796</v>
      </c>
      <c r="AQ329" s="189" t="s">
        <v>1796</v>
      </c>
      <c r="AR329" s="191" t="s">
        <v>1797</v>
      </c>
      <c r="AS329" s="194" t="s">
        <v>26767</v>
      </c>
      <c r="AT329" s="194" t="s">
        <v>26766</v>
      </c>
      <c r="AU329" s="169">
        <f t="shared" si="36"/>
        <v>3572587.5159362638</v>
      </c>
      <c r="AW329" s="201">
        <v>326</v>
      </c>
      <c r="AX329" s="201">
        <v>378401</v>
      </c>
      <c r="AY329" s="200" t="s">
        <v>272</v>
      </c>
      <c r="AZ329" s="202"/>
      <c r="BA329" s="202"/>
      <c r="BB329" s="202">
        <v>77018250</v>
      </c>
      <c r="BC329" s="202">
        <v>34422297</v>
      </c>
      <c r="BD329" s="202">
        <v>34422297</v>
      </c>
    </row>
    <row r="330" spans="2:56" ht="135.75" thickBot="1" x14ac:dyDescent="0.3">
      <c r="B330" s="148">
        <v>327</v>
      </c>
      <c r="C330" s="189" t="s">
        <v>29969</v>
      </c>
      <c r="D330" s="189" t="s">
        <v>1798</v>
      </c>
      <c r="E330" s="190">
        <v>395215</v>
      </c>
      <c r="F330" s="191" t="s">
        <v>1799</v>
      </c>
      <c r="G330" s="174" t="s">
        <v>28164</v>
      </c>
      <c r="H330" s="174" t="s">
        <v>28164</v>
      </c>
      <c r="I330" s="174" t="s">
        <v>28164</v>
      </c>
      <c r="J330" s="174" t="s">
        <v>28164</v>
      </c>
      <c r="K330" s="174" t="s">
        <v>28164</v>
      </c>
      <c r="L330" s="174" t="s">
        <v>28164</v>
      </c>
      <c r="M330" s="174" t="s">
        <v>28164</v>
      </c>
      <c r="N330" s="174" t="s">
        <v>28164</v>
      </c>
      <c r="O330" s="174" t="s">
        <v>28164</v>
      </c>
      <c r="P330" s="174" t="s">
        <v>28164</v>
      </c>
      <c r="R330" s="148">
        <v>327</v>
      </c>
      <c r="S330" s="189" t="s">
        <v>29969</v>
      </c>
      <c r="T330" s="189" t="s">
        <v>1798</v>
      </c>
      <c r="U330" s="190">
        <v>395215</v>
      </c>
      <c r="V330" s="191" t="s">
        <v>1799</v>
      </c>
      <c r="W330" s="194" t="s">
        <v>26767</v>
      </c>
      <c r="X330" s="194" t="s">
        <v>26766</v>
      </c>
      <c r="Y330" s="195">
        <v>3572587.5159362638</v>
      </c>
      <c r="Z330" s="213"/>
      <c r="AA330" s="213"/>
      <c r="AB330" s="116">
        <f t="shared" si="32"/>
        <v>0</v>
      </c>
      <c r="AC330" s="148">
        <v>327</v>
      </c>
      <c r="AD330" s="189" t="s">
        <v>29969</v>
      </c>
      <c r="AE330" s="189" t="s">
        <v>1798</v>
      </c>
      <c r="AF330" s="190">
        <v>395215</v>
      </c>
      <c r="AG330" s="191" t="s">
        <v>1799</v>
      </c>
      <c r="AH330" s="153" t="s">
        <v>28681</v>
      </c>
      <c r="AI330" s="153" t="s">
        <v>28681</v>
      </c>
      <c r="AJ330" s="174" t="str">
        <f t="shared" si="33"/>
        <v>NO SE CONTRATO</v>
      </c>
      <c r="AK330" s="174">
        <f t="shared" si="34"/>
        <v>3572587.5159362638</v>
      </c>
      <c r="AL330" s="172">
        <f t="shared" si="35"/>
        <v>3572587.5159362638</v>
      </c>
      <c r="AN330" s="148">
        <v>327</v>
      </c>
      <c r="AO330" s="189">
        <v>395215</v>
      </c>
      <c r="AP330" s="189" t="s">
        <v>1798</v>
      </c>
      <c r="AQ330" s="189" t="s">
        <v>1798</v>
      </c>
      <c r="AR330" s="191" t="s">
        <v>1799</v>
      </c>
      <c r="AS330" s="194" t="s">
        <v>26767</v>
      </c>
      <c r="AT330" s="194" t="s">
        <v>26766</v>
      </c>
      <c r="AU330" s="169">
        <f t="shared" si="36"/>
        <v>3572587.5159362638</v>
      </c>
      <c r="AW330" s="201">
        <v>327</v>
      </c>
      <c r="AX330" s="201">
        <v>378602</v>
      </c>
      <c r="AY330" s="200" t="s">
        <v>273</v>
      </c>
      <c r="AZ330" s="202"/>
      <c r="BA330" s="202"/>
      <c r="BB330" s="202">
        <v>73875975</v>
      </c>
      <c r="BC330" s="202">
        <v>39686991</v>
      </c>
      <c r="BD330" s="202">
        <v>39686991</v>
      </c>
    </row>
    <row r="331" spans="2:56" ht="135.75" thickBot="1" x14ac:dyDescent="0.3">
      <c r="B331" s="148">
        <v>328</v>
      </c>
      <c r="C331" s="189" t="s">
        <v>29970</v>
      </c>
      <c r="D331" s="189" t="s">
        <v>1800</v>
      </c>
      <c r="E331" s="190">
        <v>395216</v>
      </c>
      <c r="F331" s="191" t="s">
        <v>1801</v>
      </c>
      <c r="G331" s="174" t="s">
        <v>28164</v>
      </c>
      <c r="H331" s="174" t="s">
        <v>28164</v>
      </c>
      <c r="I331" s="174" t="s">
        <v>28164</v>
      </c>
      <c r="J331" s="174" t="s">
        <v>28164</v>
      </c>
      <c r="K331" s="174" t="s">
        <v>28164</v>
      </c>
      <c r="L331" s="174" t="s">
        <v>28164</v>
      </c>
      <c r="M331" s="174" t="s">
        <v>28164</v>
      </c>
      <c r="N331" s="174" t="s">
        <v>28164</v>
      </c>
      <c r="O331" s="174" t="s">
        <v>28164</v>
      </c>
      <c r="P331" s="174" t="s">
        <v>28164</v>
      </c>
      <c r="R331" s="148">
        <v>328</v>
      </c>
      <c r="S331" s="189" t="s">
        <v>29970</v>
      </c>
      <c r="T331" s="189" t="s">
        <v>1800</v>
      </c>
      <c r="U331" s="190">
        <v>395216</v>
      </c>
      <c r="V331" s="191" t="s">
        <v>1801</v>
      </c>
      <c r="W331" s="194" t="s">
        <v>26767</v>
      </c>
      <c r="X331" s="194" t="s">
        <v>26766</v>
      </c>
      <c r="Y331" s="195">
        <v>3572587.5159362638</v>
      </c>
      <c r="Z331" s="213"/>
      <c r="AA331" s="213"/>
      <c r="AB331" s="116">
        <f t="shared" si="32"/>
        <v>0</v>
      </c>
      <c r="AC331" s="148">
        <v>328</v>
      </c>
      <c r="AD331" s="189" t="s">
        <v>29970</v>
      </c>
      <c r="AE331" s="189" t="s">
        <v>1800</v>
      </c>
      <c r="AF331" s="190">
        <v>395216</v>
      </c>
      <c r="AG331" s="191" t="s">
        <v>1801</v>
      </c>
      <c r="AH331" s="153" t="s">
        <v>28681</v>
      </c>
      <c r="AI331" s="153" t="s">
        <v>28681</v>
      </c>
      <c r="AJ331" s="174" t="str">
        <f t="shared" si="33"/>
        <v>NO SE CONTRATO</v>
      </c>
      <c r="AK331" s="174">
        <f t="shared" si="34"/>
        <v>3572587.5159362638</v>
      </c>
      <c r="AL331" s="172">
        <f t="shared" si="35"/>
        <v>3572587.5159362638</v>
      </c>
      <c r="AN331" s="148">
        <v>328</v>
      </c>
      <c r="AO331" s="189">
        <v>395216</v>
      </c>
      <c r="AP331" s="189" t="s">
        <v>1800</v>
      </c>
      <c r="AQ331" s="189" t="s">
        <v>1800</v>
      </c>
      <c r="AR331" s="191" t="s">
        <v>1801</v>
      </c>
      <c r="AS331" s="194" t="s">
        <v>26767</v>
      </c>
      <c r="AT331" s="194" t="s">
        <v>26766</v>
      </c>
      <c r="AU331" s="169">
        <f t="shared" si="36"/>
        <v>3572587.5159362638</v>
      </c>
      <c r="AW331" s="201">
        <v>328</v>
      </c>
      <c r="AX331" s="201">
        <v>378604</v>
      </c>
      <c r="AY331" s="200" t="s">
        <v>274</v>
      </c>
      <c r="AZ331" s="202">
        <v>2714978</v>
      </c>
      <c r="BA331" s="202">
        <v>2504889</v>
      </c>
      <c r="BB331" s="202">
        <v>73875975</v>
      </c>
      <c r="BC331" s="202">
        <v>46160297</v>
      </c>
      <c r="BD331" s="202">
        <v>2504889</v>
      </c>
    </row>
    <row r="332" spans="2:56" ht="169.5" thickBot="1" x14ac:dyDescent="0.3">
      <c r="B332" s="148">
        <v>329</v>
      </c>
      <c r="C332" s="189" t="s">
        <v>29971</v>
      </c>
      <c r="D332" s="189" t="s">
        <v>1802</v>
      </c>
      <c r="E332" s="190">
        <v>395217</v>
      </c>
      <c r="F332" s="191" t="s">
        <v>1803</v>
      </c>
      <c r="G332" s="174" t="s">
        <v>28164</v>
      </c>
      <c r="H332" s="174" t="s">
        <v>28164</v>
      </c>
      <c r="I332" s="174" t="s">
        <v>28164</v>
      </c>
      <c r="J332" s="174" t="s">
        <v>28164</v>
      </c>
      <c r="K332" s="174" t="s">
        <v>28164</v>
      </c>
      <c r="L332" s="174" t="s">
        <v>28164</v>
      </c>
      <c r="M332" s="174" t="s">
        <v>28164</v>
      </c>
      <c r="N332" s="174" t="s">
        <v>28164</v>
      </c>
      <c r="O332" s="174" t="s">
        <v>28164</v>
      </c>
      <c r="P332" s="174" t="s">
        <v>28164</v>
      </c>
      <c r="R332" s="148">
        <v>329</v>
      </c>
      <c r="S332" s="189" t="s">
        <v>29971</v>
      </c>
      <c r="T332" s="189" t="s">
        <v>1802</v>
      </c>
      <c r="U332" s="190">
        <v>395217</v>
      </c>
      <c r="V332" s="191" t="s">
        <v>1803</v>
      </c>
      <c r="W332" s="194" t="s">
        <v>26767</v>
      </c>
      <c r="X332" s="194" t="s">
        <v>26766</v>
      </c>
      <c r="Y332" s="195">
        <v>3112703.3434800655</v>
      </c>
      <c r="Z332" s="213"/>
      <c r="AA332" s="213"/>
      <c r="AB332" s="116">
        <f t="shared" si="32"/>
        <v>0</v>
      </c>
      <c r="AC332" s="148">
        <v>329</v>
      </c>
      <c r="AD332" s="189" t="s">
        <v>29971</v>
      </c>
      <c r="AE332" s="189" t="s">
        <v>1802</v>
      </c>
      <c r="AF332" s="190">
        <v>395217</v>
      </c>
      <c r="AG332" s="191" t="s">
        <v>1803</v>
      </c>
      <c r="AH332" s="153" t="s">
        <v>28681</v>
      </c>
      <c r="AI332" s="153" t="s">
        <v>28681</v>
      </c>
      <c r="AJ332" s="174" t="str">
        <f t="shared" si="33"/>
        <v>NO SE CONTRATO</v>
      </c>
      <c r="AK332" s="174">
        <f t="shared" si="34"/>
        <v>3112703.3434800655</v>
      </c>
      <c r="AL332" s="172">
        <f t="shared" si="35"/>
        <v>3112703.3434800655</v>
      </c>
      <c r="AN332" s="148">
        <v>329</v>
      </c>
      <c r="AO332" s="189">
        <v>395217</v>
      </c>
      <c r="AP332" s="189" t="s">
        <v>1802</v>
      </c>
      <c r="AQ332" s="189" t="s">
        <v>1802</v>
      </c>
      <c r="AR332" s="191" t="s">
        <v>1803</v>
      </c>
      <c r="AS332" s="194" t="s">
        <v>26767</v>
      </c>
      <c r="AT332" s="194" t="s">
        <v>26766</v>
      </c>
      <c r="AU332" s="169">
        <f t="shared" si="36"/>
        <v>3112703.3434800655</v>
      </c>
      <c r="AW332" s="201">
        <v>329</v>
      </c>
      <c r="AX332" s="201">
        <v>378606</v>
      </c>
      <c r="AY332" s="200" t="s">
        <v>275</v>
      </c>
      <c r="AZ332" s="202">
        <v>73688743</v>
      </c>
      <c r="BA332" s="202"/>
      <c r="BB332" s="202">
        <v>118549950</v>
      </c>
      <c r="BC332" s="202">
        <v>64776379</v>
      </c>
      <c r="BD332" s="202">
        <v>64776379</v>
      </c>
    </row>
    <row r="333" spans="2:56" ht="135.75" thickBot="1" x14ac:dyDescent="0.3">
      <c r="B333" s="148">
        <v>330</v>
      </c>
      <c r="C333" s="189" t="s">
        <v>29972</v>
      </c>
      <c r="D333" s="189" t="s">
        <v>1804</v>
      </c>
      <c r="E333" s="190">
        <v>395218</v>
      </c>
      <c r="F333" s="191" t="s">
        <v>1805</v>
      </c>
      <c r="G333" s="174" t="s">
        <v>28164</v>
      </c>
      <c r="H333" s="174" t="s">
        <v>28164</v>
      </c>
      <c r="I333" s="174" t="s">
        <v>28164</v>
      </c>
      <c r="J333" s="174" t="s">
        <v>28164</v>
      </c>
      <c r="K333" s="174" t="s">
        <v>28164</v>
      </c>
      <c r="L333" s="174" t="s">
        <v>28164</v>
      </c>
      <c r="M333" s="174" t="s">
        <v>28164</v>
      </c>
      <c r="N333" s="174" t="s">
        <v>28164</v>
      </c>
      <c r="O333" s="174" t="s">
        <v>28164</v>
      </c>
      <c r="P333" s="174" t="s">
        <v>28164</v>
      </c>
      <c r="R333" s="148">
        <v>330</v>
      </c>
      <c r="S333" s="189" t="s">
        <v>29972</v>
      </c>
      <c r="T333" s="189" t="s">
        <v>1804</v>
      </c>
      <c r="U333" s="190">
        <v>395218</v>
      </c>
      <c r="V333" s="191" t="s">
        <v>1805</v>
      </c>
      <c r="W333" s="194" t="s">
        <v>26767</v>
      </c>
      <c r="X333" s="194" t="s">
        <v>26766</v>
      </c>
      <c r="Y333" s="195">
        <v>3112703.3434800655</v>
      </c>
      <c r="Z333" s="213"/>
      <c r="AA333" s="213"/>
      <c r="AB333" s="116">
        <f t="shared" si="32"/>
        <v>0</v>
      </c>
      <c r="AC333" s="148">
        <v>330</v>
      </c>
      <c r="AD333" s="189" t="s">
        <v>29972</v>
      </c>
      <c r="AE333" s="189" t="s">
        <v>1804</v>
      </c>
      <c r="AF333" s="190">
        <v>395218</v>
      </c>
      <c r="AG333" s="191" t="s">
        <v>1805</v>
      </c>
      <c r="AH333" s="153" t="s">
        <v>28681</v>
      </c>
      <c r="AI333" s="153" t="s">
        <v>28681</v>
      </c>
      <c r="AJ333" s="174" t="str">
        <f t="shared" si="33"/>
        <v>NO SE CONTRATO</v>
      </c>
      <c r="AK333" s="174">
        <f t="shared" si="34"/>
        <v>3112703.3434800655</v>
      </c>
      <c r="AL333" s="172">
        <f t="shared" si="35"/>
        <v>3112703.3434800655</v>
      </c>
      <c r="AN333" s="148">
        <v>330</v>
      </c>
      <c r="AO333" s="189">
        <v>395218</v>
      </c>
      <c r="AP333" s="189" t="s">
        <v>1804</v>
      </c>
      <c r="AQ333" s="189" t="s">
        <v>1804</v>
      </c>
      <c r="AR333" s="191" t="s">
        <v>1805</v>
      </c>
      <c r="AS333" s="194" t="s">
        <v>26767</v>
      </c>
      <c r="AT333" s="194" t="s">
        <v>26766</v>
      </c>
      <c r="AU333" s="169">
        <f t="shared" si="36"/>
        <v>3112703.3434800655</v>
      </c>
      <c r="AW333" s="201">
        <v>330</v>
      </c>
      <c r="AX333" s="201">
        <v>372301</v>
      </c>
      <c r="AY333" s="200" t="s">
        <v>18</v>
      </c>
      <c r="AZ333" s="202">
        <v>2812870</v>
      </c>
      <c r="BA333" s="202">
        <v>2595206</v>
      </c>
      <c r="BB333" s="202">
        <v>2779100</v>
      </c>
      <c r="BC333" s="202">
        <v>11648365</v>
      </c>
      <c r="BD333" s="202">
        <v>2595206</v>
      </c>
    </row>
    <row r="334" spans="2:56" ht="79.5" thickBot="1" x14ac:dyDescent="0.3">
      <c r="B334" s="148">
        <v>331</v>
      </c>
      <c r="C334" s="189" t="s">
        <v>29973</v>
      </c>
      <c r="D334" s="189" t="s">
        <v>1806</v>
      </c>
      <c r="E334" s="190">
        <v>395219</v>
      </c>
      <c r="F334" s="191" t="s">
        <v>1807</v>
      </c>
      <c r="G334" s="174" t="s">
        <v>28164</v>
      </c>
      <c r="H334" s="174" t="s">
        <v>28164</v>
      </c>
      <c r="I334" s="174" t="s">
        <v>28164</v>
      </c>
      <c r="J334" s="174" t="s">
        <v>28164</v>
      </c>
      <c r="K334" s="174" t="s">
        <v>28164</v>
      </c>
      <c r="L334" s="174" t="s">
        <v>28164</v>
      </c>
      <c r="M334" s="174" t="s">
        <v>28164</v>
      </c>
      <c r="N334" s="174" t="s">
        <v>28164</v>
      </c>
      <c r="O334" s="174" t="s">
        <v>28164</v>
      </c>
      <c r="P334" s="174" t="s">
        <v>28164</v>
      </c>
      <c r="R334" s="148">
        <v>331</v>
      </c>
      <c r="S334" s="189" t="s">
        <v>29973</v>
      </c>
      <c r="T334" s="189" t="s">
        <v>1806</v>
      </c>
      <c r="U334" s="190">
        <v>395219</v>
      </c>
      <c r="V334" s="191" t="s">
        <v>1807</v>
      </c>
      <c r="W334" s="194" t="s">
        <v>26767</v>
      </c>
      <c r="X334" s="194" t="s">
        <v>26766</v>
      </c>
      <c r="Y334" s="195">
        <v>3112703.3434800655</v>
      </c>
      <c r="Z334" s="213"/>
      <c r="AA334" s="213"/>
      <c r="AB334" s="116">
        <f t="shared" si="32"/>
        <v>0</v>
      </c>
      <c r="AC334" s="148">
        <v>331</v>
      </c>
      <c r="AD334" s="189" t="s">
        <v>29973</v>
      </c>
      <c r="AE334" s="189" t="s">
        <v>1806</v>
      </c>
      <c r="AF334" s="190">
        <v>395219</v>
      </c>
      <c r="AG334" s="191" t="s">
        <v>1807</v>
      </c>
      <c r="AH334" s="153" t="s">
        <v>28681</v>
      </c>
      <c r="AI334" s="153" t="s">
        <v>28681</v>
      </c>
      <c r="AJ334" s="174" t="str">
        <f t="shared" si="33"/>
        <v>NO SE CONTRATO</v>
      </c>
      <c r="AK334" s="174">
        <f t="shared" si="34"/>
        <v>3112703.3434800655</v>
      </c>
      <c r="AL334" s="172">
        <f t="shared" si="35"/>
        <v>3112703.3434800655</v>
      </c>
      <c r="AN334" s="148">
        <v>331</v>
      </c>
      <c r="AO334" s="189">
        <v>395219</v>
      </c>
      <c r="AP334" s="189" t="s">
        <v>1806</v>
      </c>
      <c r="AQ334" s="189" t="s">
        <v>1806</v>
      </c>
      <c r="AR334" s="191" t="s">
        <v>1807</v>
      </c>
      <c r="AS334" s="194" t="s">
        <v>26767</v>
      </c>
      <c r="AT334" s="194" t="s">
        <v>26766</v>
      </c>
      <c r="AU334" s="169">
        <f t="shared" si="36"/>
        <v>3112703.3434800655</v>
      </c>
      <c r="AW334" s="201">
        <v>331</v>
      </c>
      <c r="AX334" s="201">
        <v>379003</v>
      </c>
      <c r="AY334" s="200" t="s">
        <v>277</v>
      </c>
      <c r="AZ334" s="202">
        <v>12179647</v>
      </c>
      <c r="BA334" s="202"/>
      <c r="BB334" s="202">
        <v>27189600</v>
      </c>
      <c r="BC334" s="202"/>
      <c r="BD334" s="202">
        <v>12179647</v>
      </c>
    </row>
    <row r="335" spans="2:56" ht="79.5" thickBot="1" x14ac:dyDescent="0.3">
      <c r="B335" s="148">
        <v>332</v>
      </c>
      <c r="C335" s="189" t="s">
        <v>29974</v>
      </c>
      <c r="D335" s="189" t="s">
        <v>1808</v>
      </c>
      <c r="E335" s="190">
        <v>395220</v>
      </c>
      <c r="F335" s="191" t="s">
        <v>1809</v>
      </c>
      <c r="G335" s="174" t="s">
        <v>28164</v>
      </c>
      <c r="H335" s="174" t="s">
        <v>28164</v>
      </c>
      <c r="I335" s="174" t="s">
        <v>28164</v>
      </c>
      <c r="J335" s="174" t="s">
        <v>28164</v>
      </c>
      <c r="K335" s="174" t="s">
        <v>28164</v>
      </c>
      <c r="L335" s="174" t="s">
        <v>28164</v>
      </c>
      <c r="M335" s="174" t="s">
        <v>28164</v>
      </c>
      <c r="N335" s="174" t="s">
        <v>28164</v>
      </c>
      <c r="O335" s="174" t="s">
        <v>28164</v>
      </c>
      <c r="P335" s="174" t="s">
        <v>28164</v>
      </c>
      <c r="R335" s="148">
        <v>332</v>
      </c>
      <c r="S335" s="189" t="s">
        <v>29974</v>
      </c>
      <c r="T335" s="189" t="s">
        <v>1808</v>
      </c>
      <c r="U335" s="190">
        <v>395220</v>
      </c>
      <c r="V335" s="191" t="s">
        <v>1809</v>
      </c>
      <c r="W335" s="194" t="s">
        <v>26699</v>
      </c>
      <c r="X335" s="197"/>
      <c r="Y335" s="195">
        <v>6623411.1535501862</v>
      </c>
      <c r="Z335" s="213"/>
      <c r="AA335" s="213"/>
      <c r="AB335" s="116">
        <f t="shared" si="32"/>
        <v>0</v>
      </c>
      <c r="AC335" s="148">
        <v>332</v>
      </c>
      <c r="AD335" s="189" t="s">
        <v>29974</v>
      </c>
      <c r="AE335" s="189" t="s">
        <v>1808</v>
      </c>
      <c r="AF335" s="190">
        <v>395220</v>
      </c>
      <c r="AG335" s="191" t="s">
        <v>1809</v>
      </c>
      <c r="AH335" s="153" t="s">
        <v>28681</v>
      </c>
      <c r="AI335" s="153" t="s">
        <v>28681</v>
      </c>
      <c r="AJ335" s="174" t="str">
        <f t="shared" si="33"/>
        <v>NO SE CONTRATO</v>
      </c>
      <c r="AK335" s="174">
        <f t="shared" si="34"/>
        <v>6623411.1535501862</v>
      </c>
      <c r="AL335" s="172">
        <f t="shared" si="35"/>
        <v>6623411.1535501862</v>
      </c>
      <c r="AN335" s="148">
        <v>332</v>
      </c>
      <c r="AO335" s="189">
        <v>395220</v>
      </c>
      <c r="AP335" s="189" t="s">
        <v>1808</v>
      </c>
      <c r="AQ335" s="189" t="s">
        <v>1808</v>
      </c>
      <c r="AR335" s="191" t="s">
        <v>1809</v>
      </c>
      <c r="AS335" s="194" t="s">
        <v>26699</v>
      </c>
      <c r="AT335" s="197"/>
      <c r="AU335" s="169">
        <f t="shared" si="36"/>
        <v>6623411.1535501862</v>
      </c>
      <c r="AW335" s="201">
        <v>332</v>
      </c>
      <c r="AX335" s="201">
        <v>360102</v>
      </c>
      <c r="AY335" s="200" t="s">
        <v>230</v>
      </c>
      <c r="AZ335" s="202">
        <v>1876438</v>
      </c>
      <c r="BA335" s="202">
        <v>1731236</v>
      </c>
      <c r="BB335" s="202">
        <v>25964700</v>
      </c>
      <c r="BC335" s="202">
        <v>28751104</v>
      </c>
      <c r="BD335" s="202">
        <v>1731236</v>
      </c>
    </row>
    <row r="336" spans="2:56" ht="68.25" thickBot="1" x14ac:dyDescent="0.3">
      <c r="B336" s="148">
        <v>333</v>
      </c>
      <c r="C336" s="139" t="s">
        <v>28728</v>
      </c>
      <c r="D336" s="139">
        <v>395301</v>
      </c>
      <c r="E336" s="156">
        <v>395301</v>
      </c>
      <c r="F336" s="140" t="s">
        <v>28602</v>
      </c>
      <c r="G336" s="173" t="s">
        <v>28164</v>
      </c>
      <c r="H336" s="173" t="s">
        <v>28164</v>
      </c>
      <c r="I336" s="173" t="s">
        <v>28164</v>
      </c>
      <c r="J336" s="173" t="s">
        <v>28164</v>
      </c>
      <c r="K336" s="173">
        <v>3886400</v>
      </c>
      <c r="L336" s="173">
        <v>4084606</v>
      </c>
      <c r="M336" s="173">
        <v>1820908</v>
      </c>
      <c r="N336" s="173">
        <v>1913774</v>
      </c>
      <c r="O336" s="173">
        <v>1820908</v>
      </c>
      <c r="P336" s="173">
        <f>+O336</f>
        <v>1820908</v>
      </c>
      <c r="Q336" s="167"/>
      <c r="R336" s="148">
        <v>333</v>
      </c>
      <c r="S336" s="139" t="s">
        <v>28728</v>
      </c>
      <c r="T336" s="139">
        <v>395301</v>
      </c>
      <c r="U336" s="156">
        <v>395301</v>
      </c>
      <c r="V336" s="140" t="s">
        <v>28602</v>
      </c>
      <c r="W336" s="143" t="s">
        <v>26697</v>
      </c>
      <c r="X336" s="143" t="s">
        <v>26727</v>
      </c>
      <c r="Y336" s="177">
        <v>1820908.2694977717</v>
      </c>
      <c r="Z336" s="212"/>
      <c r="AA336" s="212"/>
      <c r="AB336" s="116">
        <f t="shared" si="32"/>
        <v>0</v>
      </c>
      <c r="AC336" s="148">
        <v>333</v>
      </c>
      <c r="AD336" s="139" t="s">
        <v>28728</v>
      </c>
      <c r="AE336" s="139">
        <v>395301</v>
      </c>
      <c r="AF336" s="156">
        <v>395301</v>
      </c>
      <c r="AG336" s="140" t="s">
        <v>28602</v>
      </c>
      <c r="AH336" s="139" t="s">
        <v>28681</v>
      </c>
      <c r="AI336" s="139" t="s">
        <v>28681</v>
      </c>
      <c r="AJ336" s="173">
        <f t="shared" si="33"/>
        <v>1820908</v>
      </c>
      <c r="AK336" s="173">
        <f t="shared" si="34"/>
        <v>1820908.2694977717</v>
      </c>
      <c r="AL336" s="172">
        <f t="shared" si="35"/>
        <v>1820908</v>
      </c>
      <c r="AN336" s="148">
        <v>333</v>
      </c>
      <c r="AO336" s="139" t="s">
        <v>28728</v>
      </c>
      <c r="AP336" s="139">
        <v>395301</v>
      </c>
      <c r="AQ336" s="139">
        <v>395301</v>
      </c>
      <c r="AR336" s="140" t="s">
        <v>28602</v>
      </c>
      <c r="AS336" s="143" t="s">
        <v>26697</v>
      </c>
      <c r="AT336" s="143" t="s">
        <v>26727</v>
      </c>
      <c r="AU336" s="169">
        <f t="shared" si="36"/>
        <v>1820908</v>
      </c>
      <c r="AW336" s="201">
        <v>333</v>
      </c>
      <c r="AX336" s="201">
        <v>360101</v>
      </c>
      <c r="AY336" s="200" t="s">
        <v>229</v>
      </c>
      <c r="AZ336" s="202">
        <v>1641884</v>
      </c>
      <c r="BA336" s="202">
        <v>1514832</v>
      </c>
      <c r="BB336" s="202">
        <v>24987750</v>
      </c>
      <c r="BC336" s="202">
        <v>21444879</v>
      </c>
      <c r="BD336" s="202">
        <v>1514832</v>
      </c>
    </row>
    <row r="337" spans="2:56" ht="79.5" thickBot="1" x14ac:dyDescent="0.3">
      <c r="B337" s="148">
        <v>334</v>
      </c>
      <c r="C337" s="139" t="s">
        <v>28603</v>
      </c>
      <c r="D337" s="139">
        <v>395302</v>
      </c>
      <c r="E337" s="156">
        <v>395302</v>
      </c>
      <c r="F337" s="140" t="s">
        <v>28604</v>
      </c>
      <c r="G337" s="173">
        <v>3190000</v>
      </c>
      <c r="H337" s="173">
        <v>3854338</v>
      </c>
      <c r="I337" s="173">
        <v>3500387</v>
      </c>
      <c r="J337" s="173">
        <v>3870210</v>
      </c>
      <c r="K337" s="173">
        <v>3682407</v>
      </c>
      <c r="L337" s="173">
        <v>3870210</v>
      </c>
      <c r="M337" s="173">
        <v>3682407</v>
      </c>
      <c r="N337" s="173">
        <v>3870210</v>
      </c>
      <c r="O337" s="173">
        <v>3866527</v>
      </c>
      <c r="P337" s="173">
        <f>+O337</f>
        <v>3866527</v>
      </c>
      <c r="Q337" s="167"/>
      <c r="R337" s="148">
        <v>334</v>
      </c>
      <c r="S337" s="139" t="s">
        <v>28603</v>
      </c>
      <c r="T337" s="139">
        <v>395302</v>
      </c>
      <c r="U337" s="156">
        <v>395302</v>
      </c>
      <c r="V337" s="140" t="s">
        <v>28604</v>
      </c>
      <c r="W337" s="143" t="s">
        <v>26708</v>
      </c>
      <c r="X337" s="144"/>
      <c r="Y337" s="177">
        <v>3866527.4802000006</v>
      </c>
      <c r="Z337" s="212"/>
      <c r="AA337" s="212"/>
      <c r="AB337" s="116">
        <f t="shared" si="32"/>
        <v>0</v>
      </c>
      <c r="AC337" s="148">
        <v>334</v>
      </c>
      <c r="AD337" s="139" t="s">
        <v>28603</v>
      </c>
      <c r="AE337" s="139">
        <v>395302</v>
      </c>
      <c r="AF337" s="156">
        <v>395302</v>
      </c>
      <c r="AG337" s="140" t="s">
        <v>28604</v>
      </c>
      <c r="AH337" s="139" t="s">
        <v>28681</v>
      </c>
      <c r="AI337" s="139" t="s">
        <v>28681</v>
      </c>
      <c r="AJ337" s="173">
        <f t="shared" si="33"/>
        <v>3866527</v>
      </c>
      <c r="AK337" s="173">
        <f t="shared" si="34"/>
        <v>3866527.4802000006</v>
      </c>
      <c r="AL337" s="172">
        <f t="shared" si="35"/>
        <v>3866527</v>
      </c>
      <c r="AN337" s="148">
        <v>334</v>
      </c>
      <c r="AO337" s="139" t="s">
        <v>28603</v>
      </c>
      <c r="AP337" s="139">
        <v>395302</v>
      </c>
      <c r="AQ337" s="139">
        <v>395302</v>
      </c>
      <c r="AR337" s="140" t="s">
        <v>28604</v>
      </c>
      <c r="AS337" s="143" t="s">
        <v>26708</v>
      </c>
      <c r="AT337" s="144"/>
      <c r="AU337" s="169">
        <f t="shared" si="36"/>
        <v>3866527</v>
      </c>
      <c r="AW337" s="201">
        <v>334</v>
      </c>
      <c r="AX337" s="201">
        <v>378001</v>
      </c>
      <c r="AY337" s="200" t="s">
        <v>27</v>
      </c>
      <c r="AZ337" s="202">
        <v>685115</v>
      </c>
      <c r="BA337" s="202"/>
      <c r="BB337" s="202">
        <v>1081100</v>
      </c>
      <c r="BC337" s="202">
        <v>23081875</v>
      </c>
      <c r="BD337" s="202">
        <v>685115</v>
      </c>
    </row>
    <row r="338" spans="2:56" ht="90.75" thickBot="1" x14ac:dyDescent="0.3">
      <c r="B338" s="148">
        <v>335</v>
      </c>
      <c r="C338" s="189" t="s">
        <v>29975</v>
      </c>
      <c r="D338" s="189" t="s">
        <v>1812</v>
      </c>
      <c r="E338" s="190">
        <v>395303</v>
      </c>
      <c r="F338" s="191" t="s">
        <v>1813</v>
      </c>
      <c r="G338" s="174" t="s">
        <v>28164</v>
      </c>
      <c r="H338" s="174" t="s">
        <v>28164</v>
      </c>
      <c r="I338" s="174" t="s">
        <v>28164</v>
      </c>
      <c r="J338" s="174" t="s">
        <v>28164</v>
      </c>
      <c r="K338" s="174" t="s">
        <v>28164</v>
      </c>
      <c r="L338" s="174" t="s">
        <v>28164</v>
      </c>
      <c r="M338" s="174" t="s">
        <v>28164</v>
      </c>
      <c r="N338" s="174" t="s">
        <v>28164</v>
      </c>
      <c r="O338" s="174" t="s">
        <v>28164</v>
      </c>
      <c r="P338" s="174" t="s">
        <v>28164</v>
      </c>
      <c r="R338" s="148">
        <v>335</v>
      </c>
      <c r="S338" s="189" t="s">
        <v>29975</v>
      </c>
      <c r="T338" s="189" t="s">
        <v>1812</v>
      </c>
      <c r="U338" s="190">
        <v>395303</v>
      </c>
      <c r="V338" s="191" t="s">
        <v>1813</v>
      </c>
      <c r="W338" s="194" t="s">
        <v>26767</v>
      </c>
      <c r="X338" s="194" t="s">
        <v>26766</v>
      </c>
      <c r="Y338" s="195">
        <v>2551842.5635349215</v>
      </c>
      <c r="Z338" s="213"/>
      <c r="AA338" s="213"/>
      <c r="AB338" s="116">
        <f t="shared" si="32"/>
        <v>0</v>
      </c>
      <c r="AC338" s="148">
        <v>335</v>
      </c>
      <c r="AD338" s="189" t="s">
        <v>29975</v>
      </c>
      <c r="AE338" s="189" t="s">
        <v>1812</v>
      </c>
      <c r="AF338" s="190">
        <v>395303</v>
      </c>
      <c r="AG338" s="191" t="s">
        <v>1813</v>
      </c>
      <c r="AH338" s="153" t="s">
        <v>28681</v>
      </c>
      <c r="AI338" s="153" t="s">
        <v>28681</v>
      </c>
      <c r="AJ338" s="174" t="str">
        <f t="shared" si="33"/>
        <v>NO SE CONTRATO</v>
      </c>
      <c r="AK338" s="174">
        <f t="shared" si="34"/>
        <v>2551842.5635349215</v>
      </c>
      <c r="AL338" s="172">
        <f t="shared" si="35"/>
        <v>2551842.5635349215</v>
      </c>
      <c r="AN338" s="148">
        <v>335</v>
      </c>
      <c r="AO338" s="189">
        <v>395303</v>
      </c>
      <c r="AP338" s="189" t="s">
        <v>1812</v>
      </c>
      <c r="AQ338" s="189" t="s">
        <v>1812</v>
      </c>
      <c r="AR338" s="191" t="s">
        <v>1813</v>
      </c>
      <c r="AS338" s="194" t="s">
        <v>26767</v>
      </c>
      <c r="AT338" s="194" t="s">
        <v>26766</v>
      </c>
      <c r="AU338" s="169">
        <f t="shared" si="36"/>
        <v>2551842.5635349215</v>
      </c>
      <c r="AW338" s="201">
        <v>335</v>
      </c>
      <c r="AX338" s="201">
        <v>355102</v>
      </c>
      <c r="AY338" s="200" t="s">
        <v>164</v>
      </c>
      <c r="AZ338" s="202">
        <v>2321892</v>
      </c>
      <c r="BA338" s="202">
        <v>2142220</v>
      </c>
      <c r="BB338" s="202">
        <v>2941100</v>
      </c>
      <c r="BC338" s="202">
        <v>28471778</v>
      </c>
      <c r="BD338" s="202">
        <v>2142220</v>
      </c>
    </row>
    <row r="339" spans="2:56" ht="79.5" thickBot="1" x14ac:dyDescent="0.3">
      <c r="B339" s="148">
        <v>336</v>
      </c>
      <c r="C339" s="189" t="s">
        <v>29976</v>
      </c>
      <c r="D339" s="189" t="s">
        <v>1814</v>
      </c>
      <c r="E339" s="190">
        <v>395304</v>
      </c>
      <c r="F339" s="191" t="s">
        <v>1815</v>
      </c>
      <c r="G339" s="174" t="s">
        <v>28164</v>
      </c>
      <c r="H339" s="174" t="s">
        <v>28164</v>
      </c>
      <c r="I339" s="174" t="s">
        <v>28164</v>
      </c>
      <c r="J339" s="174" t="s">
        <v>28164</v>
      </c>
      <c r="K339" s="174" t="s">
        <v>28164</v>
      </c>
      <c r="L339" s="174" t="s">
        <v>28164</v>
      </c>
      <c r="M339" s="174" t="s">
        <v>28164</v>
      </c>
      <c r="N339" s="174" t="s">
        <v>28164</v>
      </c>
      <c r="O339" s="174" t="s">
        <v>28164</v>
      </c>
      <c r="P339" s="174" t="s">
        <v>28164</v>
      </c>
      <c r="R339" s="148">
        <v>336</v>
      </c>
      <c r="S339" s="189" t="s">
        <v>29976</v>
      </c>
      <c r="T339" s="189" t="s">
        <v>1814</v>
      </c>
      <c r="U339" s="190">
        <v>395304</v>
      </c>
      <c r="V339" s="191" t="s">
        <v>1815</v>
      </c>
      <c r="W339" s="194" t="s">
        <v>26767</v>
      </c>
      <c r="X339" s="194" t="s">
        <v>26766</v>
      </c>
      <c r="Y339" s="195">
        <v>2551842.5635349215</v>
      </c>
      <c r="Z339" s="213"/>
      <c r="AA339" s="213"/>
      <c r="AB339" s="116">
        <f t="shared" si="32"/>
        <v>0</v>
      </c>
      <c r="AC339" s="148">
        <v>336</v>
      </c>
      <c r="AD339" s="189" t="s">
        <v>29976</v>
      </c>
      <c r="AE339" s="189" t="s">
        <v>1814</v>
      </c>
      <c r="AF339" s="190">
        <v>395304</v>
      </c>
      <c r="AG339" s="191" t="s">
        <v>1815</v>
      </c>
      <c r="AH339" s="153" t="s">
        <v>28681</v>
      </c>
      <c r="AI339" s="153" t="s">
        <v>28681</v>
      </c>
      <c r="AJ339" s="174" t="str">
        <f t="shared" si="33"/>
        <v>NO SE CONTRATO</v>
      </c>
      <c r="AK339" s="174">
        <f t="shared" si="34"/>
        <v>2551842.5635349215</v>
      </c>
      <c r="AL339" s="172">
        <f t="shared" si="35"/>
        <v>2551842.5635349215</v>
      </c>
      <c r="AN339" s="148">
        <v>336</v>
      </c>
      <c r="AO339" s="189">
        <v>395304</v>
      </c>
      <c r="AP339" s="189" t="s">
        <v>1814</v>
      </c>
      <c r="AQ339" s="189" t="s">
        <v>1814</v>
      </c>
      <c r="AR339" s="191" t="s">
        <v>1815</v>
      </c>
      <c r="AS339" s="194" t="s">
        <v>26767</v>
      </c>
      <c r="AT339" s="194" t="s">
        <v>26766</v>
      </c>
      <c r="AU339" s="169">
        <f t="shared" si="36"/>
        <v>2551842.5635349215</v>
      </c>
      <c r="AW339" s="201">
        <v>336</v>
      </c>
      <c r="AX339" s="201">
        <v>373414</v>
      </c>
      <c r="AY339" s="200" t="s">
        <v>264</v>
      </c>
      <c r="AZ339" s="202"/>
      <c r="BA339" s="202"/>
      <c r="BB339" s="202">
        <v>77409000</v>
      </c>
      <c r="BC339" s="202"/>
      <c r="BD339" s="202">
        <v>77409000</v>
      </c>
    </row>
    <row r="340" spans="2:56" ht="113.25" thickBot="1" x14ac:dyDescent="0.3">
      <c r="B340" s="148">
        <v>337</v>
      </c>
      <c r="C340" s="189" t="s">
        <v>29977</v>
      </c>
      <c r="D340" s="189" t="s">
        <v>1816</v>
      </c>
      <c r="E340" s="190">
        <v>395305</v>
      </c>
      <c r="F340" s="191" t="s">
        <v>1817</v>
      </c>
      <c r="G340" s="174" t="s">
        <v>28164</v>
      </c>
      <c r="H340" s="174" t="s">
        <v>28164</v>
      </c>
      <c r="I340" s="174" t="s">
        <v>28164</v>
      </c>
      <c r="J340" s="174" t="s">
        <v>28164</v>
      </c>
      <c r="K340" s="174" t="s">
        <v>28164</v>
      </c>
      <c r="L340" s="174" t="s">
        <v>28164</v>
      </c>
      <c r="M340" s="174" t="s">
        <v>28164</v>
      </c>
      <c r="N340" s="174" t="s">
        <v>28164</v>
      </c>
      <c r="O340" s="174" t="s">
        <v>28164</v>
      </c>
      <c r="P340" s="174" t="s">
        <v>28164</v>
      </c>
      <c r="R340" s="148">
        <v>337</v>
      </c>
      <c r="S340" s="189" t="s">
        <v>29977</v>
      </c>
      <c r="T340" s="189" t="s">
        <v>1816</v>
      </c>
      <c r="U340" s="190">
        <v>395305</v>
      </c>
      <c r="V340" s="191" t="s">
        <v>1817</v>
      </c>
      <c r="W340" s="194" t="s">
        <v>26767</v>
      </c>
      <c r="X340" s="194" t="s">
        <v>26766</v>
      </c>
      <c r="Y340" s="195">
        <v>2789652.1847309219</v>
      </c>
      <c r="Z340" s="213"/>
      <c r="AA340" s="213"/>
      <c r="AB340" s="116">
        <f t="shared" si="32"/>
        <v>0</v>
      </c>
      <c r="AC340" s="148">
        <v>337</v>
      </c>
      <c r="AD340" s="189" t="s">
        <v>29977</v>
      </c>
      <c r="AE340" s="189" t="s">
        <v>1816</v>
      </c>
      <c r="AF340" s="190">
        <v>395305</v>
      </c>
      <c r="AG340" s="191" t="s">
        <v>1817</v>
      </c>
      <c r="AH340" s="153" t="s">
        <v>28681</v>
      </c>
      <c r="AI340" s="153" t="s">
        <v>28681</v>
      </c>
      <c r="AJ340" s="174" t="str">
        <f t="shared" si="33"/>
        <v>NO SE CONTRATO</v>
      </c>
      <c r="AK340" s="174">
        <f t="shared" si="34"/>
        <v>2789652.1847309219</v>
      </c>
      <c r="AL340" s="172">
        <f t="shared" si="35"/>
        <v>2789652.1847309219</v>
      </c>
      <c r="AN340" s="148">
        <v>337</v>
      </c>
      <c r="AO340" s="189">
        <v>395305</v>
      </c>
      <c r="AP340" s="189" t="s">
        <v>1816</v>
      </c>
      <c r="AQ340" s="189" t="s">
        <v>1816</v>
      </c>
      <c r="AR340" s="191" t="s">
        <v>1817</v>
      </c>
      <c r="AS340" s="194" t="s">
        <v>26767</v>
      </c>
      <c r="AT340" s="194" t="s">
        <v>26766</v>
      </c>
      <c r="AU340" s="169">
        <f t="shared" si="36"/>
        <v>2789652.1847309219</v>
      </c>
      <c r="AW340" s="201">
        <v>337</v>
      </c>
      <c r="AX340" s="201" t="s">
        <v>1490</v>
      </c>
      <c r="AY340" s="200" t="s">
        <v>1491</v>
      </c>
      <c r="AZ340" s="202"/>
      <c r="BA340" s="202"/>
      <c r="BB340" s="202">
        <v>195900</v>
      </c>
      <c r="BC340" s="202"/>
      <c r="BD340" s="202">
        <v>195900</v>
      </c>
    </row>
    <row r="341" spans="2:56" ht="124.5" thickBot="1" x14ac:dyDescent="0.3">
      <c r="B341" s="148">
        <v>338</v>
      </c>
      <c r="C341" s="189" t="s">
        <v>29978</v>
      </c>
      <c r="D341" s="189" t="s">
        <v>1818</v>
      </c>
      <c r="E341" s="190">
        <v>395306</v>
      </c>
      <c r="F341" s="191" t="s">
        <v>1819</v>
      </c>
      <c r="G341" s="174" t="s">
        <v>28164</v>
      </c>
      <c r="H341" s="174" t="s">
        <v>28164</v>
      </c>
      <c r="I341" s="174" t="s">
        <v>28164</v>
      </c>
      <c r="J341" s="174" t="s">
        <v>28164</v>
      </c>
      <c r="K341" s="174" t="s">
        <v>28164</v>
      </c>
      <c r="L341" s="174" t="s">
        <v>28164</v>
      </c>
      <c r="M341" s="174" t="s">
        <v>28164</v>
      </c>
      <c r="N341" s="174" t="s">
        <v>28164</v>
      </c>
      <c r="O341" s="174" t="s">
        <v>28164</v>
      </c>
      <c r="P341" s="174" t="s">
        <v>28164</v>
      </c>
      <c r="R341" s="148">
        <v>338</v>
      </c>
      <c r="S341" s="189" t="s">
        <v>29978</v>
      </c>
      <c r="T341" s="189" t="s">
        <v>1818</v>
      </c>
      <c r="U341" s="190">
        <v>395306</v>
      </c>
      <c r="V341" s="191" t="s">
        <v>1819</v>
      </c>
      <c r="W341" s="194" t="s">
        <v>26767</v>
      </c>
      <c r="X341" s="194" t="s">
        <v>26766</v>
      </c>
      <c r="Y341" s="195">
        <v>3112703.3434800655</v>
      </c>
      <c r="Z341" s="213"/>
      <c r="AA341" s="213"/>
      <c r="AB341" s="116">
        <f t="shared" si="32"/>
        <v>0</v>
      </c>
      <c r="AC341" s="148">
        <v>338</v>
      </c>
      <c r="AD341" s="189" t="s">
        <v>29978</v>
      </c>
      <c r="AE341" s="189" t="s">
        <v>1818</v>
      </c>
      <c r="AF341" s="190">
        <v>395306</v>
      </c>
      <c r="AG341" s="191" t="s">
        <v>1819</v>
      </c>
      <c r="AH341" s="153" t="s">
        <v>28681</v>
      </c>
      <c r="AI341" s="153" t="s">
        <v>28681</v>
      </c>
      <c r="AJ341" s="174" t="str">
        <f t="shared" si="33"/>
        <v>NO SE CONTRATO</v>
      </c>
      <c r="AK341" s="174">
        <f t="shared" si="34"/>
        <v>3112703.3434800655</v>
      </c>
      <c r="AL341" s="172">
        <f t="shared" si="35"/>
        <v>3112703.3434800655</v>
      </c>
      <c r="AN341" s="148">
        <v>338</v>
      </c>
      <c r="AO341" s="189">
        <v>395306</v>
      </c>
      <c r="AP341" s="189" t="s">
        <v>1818</v>
      </c>
      <c r="AQ341" s="189" t="s">
        <v>1818</v>
      </c>
      <c r="AR341" s="191" t="s">
        <v>1819</v>
      </c>
      <c r="AS341" s="194" t="s">
        <v>26767</v>
      </c>
      <c r="AT341" s="194" t="s">
        <v>26766</v>
      </c>
      <c r="AU341" s="169">
        <f t="shared" si="36"/>
        <v>3112703.3434800655</v>
      </c>
      <c r="AW341" s="201">
        <v>338</v>
      </c>
      <c r="AX341" s="201" t="s">
        <v>1490</v>
      </c>
      <c r="AY341" s="200" t="s">
        <v>1492</v>
      </c>
      <c r="AZ341" s="202"/>
      <c r="BA341" s="202"/>
      <c r="BB341" s="202">
        <v>195900</v>
      </c>
      <c r="BC341" s="202"/>
      <c r="BD341" s="202">
        <v>195900</v>
      </c>
    </row>
    <row r="342" spans="2:56" ht="124.5" thickBot="1" x14ac:dyDescent="0.3">
      <c r="B342" s="148">
        <v>339</v>
      </c>
      <c r="C342" s="189" t="s">
        <v>29979</v>
      </c>
      <c r="D342" s="189" t="s">
        <v>1820</v>
      </c>
      <c r="E342" s="190">
        <v>395307</v>
      </c>
      <c r="F342" s="191" t="s">
        <v>1821</v>
      </c>
      <c r="G342" s="174" t="s">
        <v>28164</v>
      </c>
      <c r="H342" s="174" t="s">
        <v>28164</v>
      </c>
      <c r="I342" s="174" t="s">
        <v>28164</v>
      </c>
      <c r="J342" s="174" t="s">
        <v>28164</v>
      </c>
      <c r="K342" s="174" t="s">
        <v>28164</v>
      </c>
      <c r="L342" s="174" t="s">
        <v>28164</v>
      </c>
      <c r="M342" s="174" t="s">
        <v>28164</v>
      </c>
      <c r="N342" s="174" t="s">
        <v>28164</v>
      </c>
      <c r="O342" s="174" t="s">
        <v>28164</v>
      </c>
      <c r="P342" s="174" t="s">
        <v>28164</v>
      </c>
      <c r="R342" s="148">
        <v>339</v>
      </c>
      <c r="S342" s="189" t="s">
        <v>29979</v>
      </c>
      <c r="T342" s="189" t="s">
        <v>1820</v>
      </c>
      <c r="U342" s="190">
        <v>395307</v>
      </c>
      <c r="V342" s="191" t="s">
        <v>1821</v>
      </c>
      <c r="W342" s="194" t="s">
        <v>26767</v>
      </c>
      <c r="X342" s="194" t="s">
        <v>26766</v>
      </c>
      <c r="Y342" s="195">
        <v>2551842.5635349215</v>
      </c>
      <c r="Z342" s="213"/>
      <c r="AA342" s="213"/>
      <c r="AB342" s="116">
        <f t="shared" si="32"/>
        <v>0</v>
      </c>
      <c r="AC342" s="148">
        <v>339</v>
      </c>
      <c r="AD342" s="189" t="s">
        <v>29979</v>
      </c>
      <c r="AE342" s="189" t="s">
        <v>1820</v>
      </c>
      <c r="AF342" s="190">
        <v>395307</v>
      </c>
      <c r="AG342" s="191" t="s">
        <v>1821</v>
      </c>
      <c r="AH342" s="153" t="s">
        <v>28681</v>
      </c>
      <c r="AI342" s="153" t="s">
        <v>28681</v>
      </c>
      <c r="AJ342" s="174" t="str">
        <f t="shared" si="33"/>
        <v>NO SE CONTRATO</v>
      </c>
      <c r="AK342" s="174">
        <f t="shared" si="34"/>
        <v>2551842.5635349215</v>
      </c>
      <c r="AL342" s="172">
        <f t="shared" si="35"/>
        <v>2551842.5635349215</v>
      </c>
      <c r="AN342" s="148">
        <v>339</v>
      </c>
      <c r="AO342" s="189">
        <v>395307</v>
      </c>
      <c r="AP342" s="189" t="s">
        <v>1820</v>
      </c>
      <c r="AQ342" s="189" t="s">
        <v>1820</v>
      </c>
      <c r="AR342" s="191" t="s">
        <v>1821</v>
      </c>
      <c r="AS342" s="194" t="s">
        <v>26767</v>
      </c>
      <c r="AT342" s="194" t="s">
        <v>26766</v>
      </c>
      <c r="AU342" s="169">
        <f t="shared" si="36"/>
        <v>2551842.5635349215</v>
      </c>
      <c r="AW342" s="201">
        <v>339</v>
      </c>
      <c r="AX342" s="201" t="s">
        <v>1490</v>
      </c>
      <c r="AY342" s="200" t="s">
        <v>1492</v>
      </c>
      <c r="AZ342" s="202"/>
      <c r="BA342" s="202"/>
      <c r="BB342" s="202">
        <v>195900</v>
      </c>
      <c r="BC342" s="202"/>
      <c r="BD342" s="202">
        <v>195900</v>
      </c>
    </row>
    <row r="343" spans="2:56" ht="124.5" thickBot="1" x14ac:dyDescent="0.3">
      <c r="B343" s="148">
        <v>340</v>
      </c>
      <c r="C343" s="189" t="s">
        <v>29980</v>
      </c>
      <c r="D343" s="189" t="s">
        <v>1822</v>
      </c>
      <c r="E343" s="190">
        <v>395308</v>
      </c>
      <c r="F343" s="191" t="s">
        <v>1823</v>
      </c>
      <c r="G343" s="174" t="s">
        <v>28164</v>
      </c>
      <c r="H343" s="174" t="s">
        <v>28164</v>
      </c>
      <c r="I343" s="174" t="s">
        <v>28164</v>
      </c>
      <c r="J343" s="174" t="s">
        <v>28164</v>
      </c>
      <c r="K343" s="174" t="s">
        <v>28164</v>
      </c>
      <c r="L343" s="174" t="s">
        <v>28164</v>
      </c>
      <c r="M343" s="174" t="s">
        <v>28164</v>
      </c>
      <c r="N343" s="174" t="s">
        <v>28164</v>
      </c>
      <c r="O343" s="174" t="s">
        <v>28164</v>
      </c>
      <c r="P343" s="174" t="s">
        <v>28164</v>
      </c>
      <c r="R343" s="148">
        <v>340</v>
      </c>
      <c r="S343" s="189" t="s">
        <v>29980</v>
      </c>
      <c r="T343" s="189" t="s">
        <v>1822</v>
      </c>
      <c r="U343" s="190">
        <v>395308</v>
      </c>
      <c r="V343" s="191" t="s">
        <v>1823</v>
      </c>
      <c r="W343" s="194" t="s">
        <v>26767</v>
      </c>
      <c r="X343" s="194" t="s">
        <v>26766</v>
      </c>
      <c r="Y343" s="195">
        <v>2789652.1847309219</v>
      </c>
      <c r="Z343" s="213"/>
      <c r="AA343" s="213"/>
      <c r="AB343" s="116">
        <f t="shared" si="32"/>
        <v>0</v>
      </c>
      <c r="AC343" s="148">
        <v>340</v>
      </c>
      <c r="AD343" s="189" t="s">
        <v>29980</v>
      </c>
      <c r="AE343" s="189" t="s">
        <v>1822</v>
      </c>
      <c r="AF343" s="190">
        <v>395308</v>
      </c>
      <c r="AG343" s="191" t="s">
        <v>1823</v>
      </c>
      <c r="AH343" s="153" t="s">
        <v>28681</v>
      </c>
      <c r="AI343" s="153" t="s">
        <v>28681</v>
      </c>
      <c r="AJ343" s="174" t="str">
        <f t="shared" si="33"/>
        <v>NO SE CONTRATO</v>
      </c>
      <c r="AK343" s="174">
        <f t="shared" si="34"/>
        <v>2789652.1847309219</v>
      </c>
      <c r="AL343" s="172">
        <f t="shared" si="35"/>
        <v>2789652.1847309219</v>
      </c>
      <c r="AN343" s="148">
        <v>340</v>
      </c>
      <c r="AO343" s="189">
        <v>395308</v>
      </c>
      <c r="AP343" s="189" t="s">
        <v>1822</v>
      </c>
      <c r="AQ343" s="189" t="s">
        <v>1822</v>
      </c>
      <c r="AR343" s="191" t="s">
        <v>1823</v>
      </c>
      <c r="AS343" s="194" t="s">
        <v>26767</v>
      </c>
      <c r="AT343" s="194" t="s">
        <v>26766</v>
      </c>
      <c r="AU343" s="169">
        <f t="shared" si="36"/>
        <v>2789652.1847309219</v>
      </c>
      <c r="AW343" s="201">
        <v>340</v>
      </c>
      <c r="AX343" s="201" t="s">
        <v>1490</v>
      </c>
      <c r="AY343" s="200" t="s">
        <v>1493</v>
      </c>
      <c r="AZ343" s="202"/>
      <c r="BA343" s="202"/>
      <c r="BB343" s="202">
        <v>195900</v>
      </c>
      <c r="BC343" s="202"/>
      <c r="BD343" s="202">
        <v>195900</v>
      </c>
    </row>
    <row r="344" spans="2:56" ht="135.75" thickBot="1" x14ac:dyDescent="0.3">
      <c r="B344" s="148">
        <v>341</v>
      </c>
      <c r="C344" s="189" t="s">
        <v>29981</v>
      </c>
      <c r="D344" s="189" t="s">
        <v>1824</v>
      </c>
      <c r="E344" s="190">
        <v>395309</v>
      </c>
      <c r="F344" s="191" t="s">
        <v>1825</v>
      </c>
      <c r="G344" s="174" t="s">
        <v>28164</v>
      </c>
      <c r="H344" s="174" t="s">
        <v>28164</v>
      </c>
      <c r="I344" s="174" t="s">
        <v>28164</v>
      </c>
      <c r="J344" s="174" t="s">
        <v>28164</v>
      </c>
      <c r="K344" s="174" t="s">
        <v>28164</v>
      </c>
      <c r="L344" s="174" t="s">
        <v>28164</v>
      </c>
      <c r="M344" s="174" t="s">
        <v>28164</v>
      </c>
      <c r="N344" s="174" t="s">
        <v>28164</v>
      </c>
      <c r="O344" s="174" t="s">
        <v>28164</v>
      </c>
      <c r="P344" s="174" t="s">
        <v>28164</v>
      </c>
      <c r="R344" s="148">
        <v>341</v>
      </c>
      <c r="S344" s="189" t="s">
        <v>29981</v>
      </c>
      <c r="T344" s="189" t="s">
        <v>1824</v>
      </c>
      <c r="U344" s="190">
        <v>395309</v>
      </c>
      <c r="V344" s="191" t="s">
        <v>1825</v>
      </c>
      <c r="W344" s="194" t="s">
        <v>26699</v>
      </c>
      <c r="X344" s="197"/>
      <c r="Y344" s="195">
        <v>6272897.6911082631</v>
      </c>
      <c r="Z344" s="213"/>
      <c r="AA344" s="213"/>
      <c r="AB344" s="116">
        <f t="shared" si="32"/>
        <v>0</v>
      </c>
      <c r="AC344" s="148">
        <v>341</v>
      </c>
      <c r="AD344" s="189" t="s">
        <v>29981</v>
      </c>
      <c r="AE344" s="189" t="s">
        <v>1824</v>
      </c>
      <c r="AF344" s="190">
        <v>395309</v>
      </c>
      <c r="AG344" s="191" t="s">
        <v>1825</v>
      </c>
      <c r="AH344" s="153" t="s">
        <v>28681</v>
      </c>
      <c r="AI344" s="153" t="s">
        <v>28681</v>
      </c>
      <c r="AJ344" s="174" t="str">
        <f t="shared" si="33"/>
        <v>NO SE CONTRATO</v>
      </c>
      <c r="AK344" s="174">
        <f t="shared" si="34"/>
        <v>6272897.6911082631</v>
      </c>
      <c r="AL344" s="172">
        <f t="shared" si="35"/>
        <v>6272897.6911082631</v>
      </c>
      <c r="AN344" s="148">
        <v>341</v>
      </c>
      <c r="AO344" s="189">
        <v>395309</v>
      </c>
      <c r="AP344" s="189" t="s">
        <v>1824</v>
      </c>
      <c r="AQ344" s="189" t="s">
        <v>1824</v>
      </c>
      <c r="AR344" s="191" t="s">
        <v>1825</v>
      </c>
      <c r="AS344" s="194" t="s">
        <v>26699</v>
      </c>
      <c r="AT344" s="197"/>
      <c r="AU344" s="169">
        <f t="shared" si="36"/>
        <v>6272897.6911082631</v>
      </c>
      <c r="AW344" s="201">
        <v>341</v>
      </c>
      <c r="AX344" s="201" t="s">
        <v>1490</v>
      </c>
      <c r="AY344" s="200" t="s">
        <v>1516</v>
      </c>
      <c r="AZ344" s="202"/>
      <c r="BA344" s="202"/>
      <c r="BB344" s="202">
        <v>195900</v>
      </c>
      <c r="BC344" s="202"/>
      <c r="BD344" s="202">
        <v>195900</v>
      </c>
    </row>
    <row r="345" spans="2:56" ht="102" thickBot="1" x14ac:dyDescent="0.3">
      <c r="B345" s="148">
        <v>342</v>
      </c>
      <c r="C345" s="189" t="s">
        <v>29982</v>
      </c>
      <c r="D345" s="189">
        <v>397201</v>
      </c>
      <c r="E345" s="190">
        <v>397201</v>
      </c>
      <c r="F345" s="191" t="s">
        <v>1909</v>
      </c>
      <c r="G345" s="174" t="s">
        <v>28164</v>
      </c>
      <c r="H345" s="174" t="s">
        <v>28164</v>
      </c>
      <c r="I345" s="174" t="s">
        <v>28164</v>
      </c>
      <c r="J345" s="174" t="s">
        <v>28164</v>
      </c>
      <c r="K345" s="174" t="s">
        <v>28164</v>
      </c>
      <c r="L345" s="174" t="s">
        <v>28164</v>
      </c>
      <c r="M345" s="174" t="s">
        <v>28164</v>
      </c>
      <c r="N345" s="174" t="s">
        <v>28164</v>
      </c>
      <c r="O345" s="174" t="s">
        <v>28164</v>
      </c>
      <c r="P345" s="174" t="s">
        <v>28164</v>
      </c>
      <c r="R345" s="148">
        <v>342</v>
      </c>
      <c r="S345" s="189" t="s">
        <v>29982</v>
      </c>
      <c r="T345" s="189">
        <v>397201</v>
      </c>
      <c r="U345" s="190">
        <v>397201</v>
      </c>
      <c r="V345" s="191" t="s">
        <v>1909</v>
      </c>
      <c r="W345" s="194" t="s">
        <v>26764</v>
      </c>
      <c r="X345" s="194" t="s">
        <v>26765</v>
      </c>
      <c r="Y345" s="195">
        <v>1050827.869482636</v>
      </c>
      <c r="Z345" s="213"/>
      <c r="AA345" s="213"/>
      <c r="AB345" s="116">
        <f t="shared" si="32"/>
        <v>0</v>
      </c>
      <c r="AC345" s="148">
        <v>342</v>
      </c>
      <c r="AD345" s="189" t="s">
        <v>29982</v>
      </c>
      <c r="AE345" s="189">
        <v>397201</v>
      </c>
      <c r="AF345" s="190">
        <v>397201</v>
      </c>
      <c r="AG345" s="191" t="s">
        <v>1909</v>
      </c>
      <c r="AH345" s="153" t="s">
        <v>28681</v>
      </c>
      <c r="AI345" s="153" t="s">
        <v>28681</v>
      </c>
      <c r="AJ345" s="174" t="str">
        <f t="shared" si="33"/>
        <v>NO SE CONTRATO</v>
      </c>
      <c r="AK345" s="174">
        <f t="shared" si="34"/>
        <v>1050827.869482636</v>
      </c>
      <c r="AL345" s="172">
        <f t="shared" si="35"/>
        <v>1050827.869482636</v>
      </c>
      <c r="AN345" s="148">
        <v>342</v>
      </c>
      <c r="AO345" s="189">
        <v>397201</v>
      </c>
      <c r="AP345" s="189">
        <v>397201</v>
      </c>
      <c r="AQ345" s="189">
        <v>397201</v>
      </c>
      <c r="AR345" s="191" t="s">
        <v>1909</v>
      </c>
      <c r="AS345" s="194" t="s">
        <v>26764</v>
      </c>
      <c r="AT345" s="194" t="s">
        <v>26765</v>
      </c>
      <c r="AU345" s="169">
        <f t="shared" si="36"/>
        <v>1050827.869482636</v>
      </c>
      <c r="AW345" s="201">
        <v>342</v>
      </c>
      <c r="AX345" s="201" t="s">
        <v>1490</v>
      </c>
      <c r="AY345" s="200" t="s">
        <v>1495</v>
      </c>
      <c r="AZ345" s="202"/>
      <c r="BA345" s="202"/>
      <c r="BB345" s="202">
        <v>195900</v>
      </c>
      <c r="BC345" s="202"/>
      <c r="BD345" s="202">
        <v>195900</v>
      </c>
    </row>
    <row r="346" spans="2:56" ht="34.5" thickBot="1" x14ac:dyDescent="0.3">
      <c r="B346" s="148">
        <v>343</v>
      </c>
      <c r="C346" s="139" t="s">
        <v>28605</v>
      </c>
      <c r="D346" s="139">
        <v>397202</v>
      </c>
      <c r="E346" s="156">
        <v>397202</v>
      </c>
      <c r="F346" s="140" t="s">
        <v>28606</v>
      </c>
      <c r="G346" s="173">
        <v>997939</v>
      </c>
      <c r="H346" s="173">
        <v>1205766</v>
      </c>
      <c r="I346" s="173">
        <v>1095038</v>
      </c>
      <c r="J346" s="173">
        <v>1210731</v>
      </c>
      <c r="K346" s="173">
        <v>1151980</v>
      </c>
      <c r="L346" s="173">
        <v>1210731</v>
      </c>
      <c r="M346" s="173" t="s">
        <v>28164</v>
      </c>
      <c r="N346" s="173" t="s">
        <v>28164</v>
      </c>
      <c r="O346" s="173">
        <v>1209579</v>
      </c>
      <c r="P346" s="173">
        <f>+O346</f>
        <v>1209579</v>
      </c>
      <c r="Q346" s="167"/>
      <c r="R346" s="148">
        <v>343</v>
      </c>
      <c r="S346" s="139" t="s">
        <v>28605</v>
      </c>
      <c r="T346" s="139">
        <v>397202</v>
      </c>
      <c r="U346" s="156">
        <v>397202</v>
      </c>
      <c r="V346" s="140" t="s">
        <v>28606</v>
      </c>
      <c r="W346" s="143" t="s">
        <v>26697</v>
      </c>
      <c r="X346" s="143" t="s">
        <v>26727</v>
      </c>
      <c r="Y346" s="177">
        <v>1209579.0032765879</v>
      </c>
      <c r="Z346" s="212"/>
      <c r="AA346" s="212"/>
      <c r="AB346" s="116">
        <f t="shared" si="32"/>
        <v>0</v>
      </c>
      <c r="AC346" s="148">
        <v>343</v>
      </c>
      <c r="AD346" s="139" t="s">
        <v>28605</v>
      </c>
      <c r="AE346" s="139">
        <v>397202</v>
      </c>
      <c r="AF346" s="156">
        <v>397202</v>
      </c>
      <c r="AG346" s="140" t="s">
        <v>28606</v>
      </c>
      <c r="AH346" s="139" t="s">
        <v>28681</v>
      </c>
      <c r="AI346" s="139" t="s">
        <v>28681</v>
      </c>
      <c r="AJ346" s="173">
        <f t="shared" si="33"/>
        <v>1209579</v>
      </c>
      <c r="AK346" s="173">
        <f t="shared" si="34"/>
        <v>1209579.0032765879</v>
      </c>
      <c r="AL346" s="172">
        <f t="shared" si="35"/>
        <v>1209579</v>
      </c>
      <c r="AN346" s="148">
        <v>343</v>
      </c>
      <c r="AO346" s="139" t="s">
        <v>28605</v>
      </c>
      <c r="AP346" s="139">
        <v>397202</v>
      </c>
      <c r="AQ346" s="139">
        <v>397202</v>
      </c>
      <c r="AR346" s="140" t="s">
        <v>28606</v>
      </c>
      <c r="AS346" s="143" t="s">
        <v>26697</v>
      </c>
      <c r="AT346" s="143" t="s">
        <v>26727</v>
      </c>
      <c r="AU346" s="169">
        <f t="shared" si="36"/>
        <v>1209579</v>
      </c>
      <c r="AW346" s="201">
        <v>343</v>
      </c>
      <c r="AX346" s="201">
        <v>240201</v>
      </c>
      <c r="AY346" s="200" t="s">
        <v>133</v>
      </c>
      <c r="AZ346" s="202"/>
      <c r="BA346" s="202"/>
      <c r="BB346" s="202"/>
      <c r="BC346" s="202"/>
      <c r="BD346" s="202">
        <v>0</v>
      </c>
    </row>
    <row r="347" spans="2:56" ht="45.75" thickBot="1" x14ac:dyDescent="0.3">
      <c r="B347" s="148">
        <v>344</v>
      </c>
      <c r="C347" s="139" t="s">
        <v>28607</v>
      </c>
      <c r="D347" s="139">
        <v>397301</v>
      </c>
      <c r="E347" s="156">
        <v>397301</v>
      </c>
      <c r="F347" s="140" t="s">
        <v>28608</v>
      </c>
      <c r="G347" s="173">
        <v>997939</v>
      </c>
      <c r="H347" s="173">
        <v>1205766</v>
      </c>
      <c r="I347" s="173">
        <v>1095038</v>
      </c>
      <c r="J347" s="173">
        <v>1210731</v>
      </c>
      <c r="K347" s="173">
        <v>1151980</v>
      </c>
      <c r="L347" s="173">
        <v>1210731</v>
      </c>
      <c r="M347" s="173" t="s">
        <v>28164</v>
      </c>
      <c r="N347" s="173" t="s">
        <v>28164</v>
      </c>
      <c r="O347" s="173">
        <v>1209579</v>
      </c>
      <c r="P347" s="173">
        <f>+O347</f>
        <v>1209579</v>
      </c>
      <c r="Q347" s="167"/>
      <c r="R347" s="148">
        <v>344</v>
      </c>
      <c r="S347" s="139" t="s">
        <v>28607</v>
      </c>
      <c r="T347" s="139">
        <v>397301</v>
      </c>
      <c r="U347" s="156">
        <v>397301</v>
      </c>
      <c r="V347" s="140" t="s">
        <v>28608</v>
      </c>
      <c r="W347" s="143" t="s">
        <v>26697</v>
      </c>
      <c r="X347" s="143" t="s">
        <v>26727</v>
      </c>
      <c r="Y347" s="177">
        <v>1209579.0032765879</v>
      </c>
      <c r="Z347" s="212"/>
      <c r="AA347" s="212"/>
      <c r="AB347" s="116">
        <f t="shared" si="32"/>
        <v>0</v>
      </c>
      <c r="AC347" s="148">
        <v>344</v>
      </c>
      <c r="AD347" s="139" t="s">
        <v>28607</v>
      </c>
      <c r="AE347" s="139">
        <v>397301</v>
      </c>
      <c r="AF347" s="156">
        <v>397301</v>
      </c>
      <c r="AG347" s="140" t="s">
        <v>28608</v>
      </c>
      <c r="AH347" s="139" t="s">
        <v>28681</v>
      </c>
      <c r="AI347" s="139" t="s">
        <v>28681</v>
      </c>
      <c r="AJ347" s="173">
        <f t="shared" si="33"/>
        <v>1209579</v>
      </c>
      <c r="AK347" s="173">
        <f t="shared" si="34"/>
        <v>1209579.0032765879</v>
      </c>
      <c r="AL347" s="172">
        <f t="shared" si="35"/>
        <v>1209579</v>
      </c>
      <c r="AN347" s="148">
        <v>344</v>
      </c>
      <c r="AO347" s="139" t="s">
        <v>28607</v>
      </c>
      <c r="AP347" s="139">
        <v>397301</v>
      </c>
      <c r="AQ347" s="139">
        <v>397301</v>
      </c>
      <c r="AR347" s="140" t="s">
        <v>28608</v>
      </c>
      <c r="AS347" s="143" t="s">
        <v>26697</v>
      </c>
      <c r="AT347" s="143" t="s">
        <v>26727</v>
      </c>
      <c r="AU347" s="169">
        <f t="shared" si="36"/>
        <v>1209579</v>
      </c>
      <c r="AW347" s="201">
        <v>344</v>
      </c>
      <c r="AX347" s="201">
        <v>240301</v>
      </c>
      <c r="AY347" s="200" t="s">
        <v>134</v>
      </c>
      <c r="AZ347" s="202"/>
      <c r="BA347" s="202"/>
      <c r="BB347" s="202"/>
      <c r="BC347" s="202"/>
      <c r="BD347" s="202">
        <v>0</v>
      </c>
    </row>
    <row r="348" spans="2:56" ht="45.75" thickBot="1" x14ac:dyDescent="0.3">
      <c r="B348" s="148">
        <v>345</v>
      </c>
      <c r="C348" s="189" t="s">
        <v>29983</v>
      </c>
      <c r="D348" s="189" t="s">
        <v>1827</v>
      </c>
      <c r="E348" s="190">
        <v>397302</v>
      </c>
      <c r="F348" s="191" t="s">
        <v>1828</v>
      </c>
      <c r="G348" s="174" t="s">
        <v>28164</v>
      </c>
      <c r="H348" s="174" t="s">
        <v>28164</v>
      </c>
      <c r="I348" s="174" t="s">
        <v>28164</v>
      </c>
      <c r="J348" s="174" t="s">
        <v>28164</v>
      </c>
      <c r="K348" s="174" t="s">
        <v>28164</v>
      </c>
      <c r="L348" s="174" t="s">
        <v>28164</v>
      </c>
      <c r="M348" s="174" t="s">
        <v>28164</v>
      </c>
      <c r="N348" s="174" t="s">
        <v>28164</v>
      </c>
      <c r="O348" s="174" t="s">
        <v>28164</v>
      </c>
      <c r="P348" s="174" t="s">
        <v>28164</v>
      </c>
      <c r="R348" s="148">
        <v>345</v>
      </c>
      <c r="S348" s="189" t="s">
        <v>29983</v>
      </c>
      <c r="T348" s="189" t="s">
        <v>1827</v>
      </c>
      <c r="U348" s="190">
        <v>397302</v>
      </c>
      <c r="V348" s="191" t="s">
        <v>1828</v>
      </c>
      <c r="W348" s="194" t="s">
        <v>26764</v>
      </c>
      <c r="X348" s="194" t="s">
        <v>26765</v>
      </c>
      <c r="Y348" s="195">
        <v>1209579.0032765879</v>
      </c>
      <c r="Z348" s="213"/>
      <c r="AA348" s="213"/>
      <c r="AB348" s="116">
        <f t="shared" si="32"/>
        <v>0</v>
      </c>
      <c r="AC348" s="148">
        <v>345</v>
      </c>
      <c r="AD348" s="189" t="s">
        <v>29983</v>
      </c>
      <c r="AE348" s="189" t="s">
        <v>1827</v>
      </c>
      <c r="AF348" s="190">
        <v>397302</v>
      </c>
      <c r="AG348" s="191" t="s">
        <v>1828</v>
      </c>
      <c r="AH348" s="153" t="s">
        <v>28681</v>
      </c>
      <c r="AI348" s="153" t="s">
        <v>28681</v>
      </c>
      <c r="AJ348" s="174" t="str">
        <f t="shared" si="33"/>
        <v>NO SE CONTRATO</v>
      </c>
      <c r="AK348" s="174">
        <f t="shared" si="34"/>
        <v>1209579.0032765879</v>
      </c>
      <c r="AL348" s="172">
        <f t="shared" si="35"/>
        <v>1209579.0032765879</v>
      </c>
      <c r="AN348" s="148">
        <v>345</v>
      </c>
      <c r="AO348" s="189">
        <v>397302</v>
      </c>
      <c r="AP348" s="189" t="s">
        <v>1827</v>
      </c>
      <c r="AQ348" s="189" t="s">
        <v>1827</v>
      </c>
      <c r="AR348" s="191" t="s">
        <v>1828</v>
      </c>
      <c r="AS348" s="194" t="s">
        <v>26764</v>
      </c>
      <c r="AT348" s="194" t="s">
        <v>26765</v>
      </c>
      <c r="AU348" s="169">
        <f t="shared" si="36"/>
        <v>1209579.0032765879</v>
      </c>
      <c r="AW348" s="201">
        <v>345</v>
      </c>
      <c r="AX348" s="201">
        <v>340201</v>
      </c>
      <c r="AY348" s="200" t="s">
        <v>135</v>
      </c>
      <c r="AZ348" s="202"/>
      <c r="BA348" s="202"/>
      <c r="BB348" s="202"/>
      <c r="BC348" s="202"/>
      <c r="BD348" s="202">
        <v>0</v>
      </c>
    </row>
    <row r="349" spans="2:56" ht="45.75" thickBot="1" x14ac:dyDescent="0.3">
      <c r="B349" s="148">
        <v>346</v>
      </c>
      <c r="C349" s="189" t="s">
        <v>29984</v>
      </c>
      <c r="D349" s="189" t="s">
        <v>1829</v>
      </c>
      <c r="E349" s="190">
        <v>397303</v>
      </c>
      <c r="F349" s="191" t="s">
        <v>1830</v>
      </c>
      <c r="G349" s="174" t="s">
        <v>28164</v>
      </c>
      <c r="H349" s="174" t="s">
        <v>28164</v>
      </c>
      <c r="I349" s="174" t="s">
        <v>28164</v>
      </c>
      <c r="J349" s="174" t="s">
        <v>28164</v>
      </c>
      <c r="K349" s="174" t="s">
        <v>28164</v>
      </c>
      <c r="L349" s="174" t="s">
        <v>28164</v>
      </c>
      <c r="M349" s="174" t="s">
        <v>28164</v>
      </c>
      <c r="N349" s="174" t="s">
        <v>28164</v>
      </c>
      <c r="O349" s="174" t="s">
        <v>28164</v>
      </c>
      <c r="P349" s="174" t="s">
        <v>28164</v>
      </c>
      <c r="R349" s="148">
        <v>346</v>
      </c>
      <c r="S349" s="189" t="s">
        <v>29984</v>
      </c>
      <c r="T349" s="189" t="s">
        <v>1829</v>
      </c>
      <c r="U349" s="190">
        <v>397303</v>
      </c>
      <c r="V349" s="191" t="s">
        <v>1830</v>
      </c>
      <c r="W349" s="194" t="s">
        <v>26764</v>
      </c>
      <c r="X349" s="194" t="s">
        <v>26765</v>
      </c>
      <c r="Y349" s="195">
        <v>742586.96547575388</v>
      </c>
      <c r="Z349" s="213"/>
      <c r="AA349" s="213"/>
      <c r="AB349" s="116">
        <f t="shared" si="32"/>
        <v>0</v>
      </c>
      <c r="AC349" s="148">
        <v>346</v>
      </c>
      <c r="AD349" s="189" t="s">
        <v>29984</v>
      </c>
      <c r="AE349" s="189" t="s">
        <v>1829</v>
      </c>
      <c r="AF349" s="190">
        <v>397303</v>
      </c>
      <c r="AG349" s="191" t="s">
        <v>1830</v>
      </c>
      <c r="AH349" s="153" t="s">
        <v>28681</v>
      </c>
      <c r="AI349" s="153" t="s">
        <v>28681</v>
      </c>
      <c r="AJ349" s="174" t="str">
        <f t="shared" si="33"/>
        <v>NO SE CONTRATO</v>
      </c>
      <c r="AK349" s="174">
        <f t="shared" si="34"/>
        <v>742586.96547575388</v>
      </c>
      <c r="AL349" s="172">
        <f t="shared" si="35"/>
        <v>742586.96547575388</v>
      </c>
      <c r="AN349" s="148">
        <v>346</v>
      </c>
      <c r="AO349" s="189">
        <v>397303</v>
      </c>
      <c r="AP349" s="189" t="s">
        <v>1829</v>
      </c>
      <c r="AQ349" s="189" t="s">
        <v>1829</v>
      </c>
      <c r="AR349" s="191" t="s">
        <v>1830</v>
      </c>
      <c r="AS349" s="194" t="s">
        <v>26764</v>
      </c>
      <c r="AT349" s="194" t="s">
        <v>26765</v>
      </c>
      <c r="AU349" s="169">
        <f t="shared" si="36"/>
        <v>742586.96547575388</v>
      </c>
      <c r="AW349" s="201">
        <v>346</v>
      </c>
      <c r="AX349" s="201">
        <v>340401</v>
      </c>
      <c r="AY349" s="200" t="s">
        <v>136</v>
      </c>
      <c r="AZ349" s="202">
        <v>424232</v>
      </c>
      <c r="BA349" s="202">
        <v>391404</v>
      </c>
      <c r="BB349" s="202"/>
      <c r="BC349" s="202"/>
      <c r="BD349" s="202">
        <v>391404</v>
      </c>
    </row>
    <row r="350" spans="2:56" ht="45.75" thickBot="1" x14ac:dyDescent="0.3">
      <c r="B350" s="148">
        <v>347</v>
      </c>
      <c r="C350" s="189" t="s">
        <v>29985</v>
      </c>
      <c r="D350" s="189" t="s">
        <v>1831</v>
      </c>
      <c r="E350" s="190">
        <v>397304</v>
      </c>
      <c r="F350" s="191" t="s">
        <v>1832</v>
      </c>
      <c r="G350" s="174" t="s">
        <v>28164</v>
      </c>
      <c r="H350" s="174" t="s">
        <v>28164</v>
      </c>
      <c r="I350" s="174" t="s">
        <v>28164</v>
      </c>
      <c r="J350" s="174" t="s">
        <v>28164</v>
      </c>
      <c r="K350" s="174" t="s">
        <v>28164</v>
      </c>
      <c r="L350" s="174" t="s">
        <v>28164</v>
      </c>
      <c r="M350" s="174" t="s">
        <v>28164</v>
      </c>
      <c r="N350" s="174" t="s">
        <v>28164</v>
      </c>
      <c r="O350" s="174" t="s">
        <v>28164</v>
      </c>
      <c r="P350" s="174" t="s">
        <v>28164</v>
      </c>
      <c r="R350" s="148">
        <v>347</v>
      </c>
      <c r="S350" s="189" t="s">
        <v>29985</v>
      </c>
      <c r="T350" s="189" t="s">
        <v>1831</v>
      </c>
      <c r="U350" s="190">
        <v>397304</v>
      </c>
      <c r="V350" s="191" t="s">
        <v>1832</v>
      </c>
      <c r="W350" s="194" t="s">
        <v>26764</v>
      </c>
      <c r="X350" s="194" t="s">
        <v>26765</v>
      </c>
      <c r="Y350" s="195">
        <v>1209579.0032765879</v>
      </c>
      <c r="Z350" s="213"/>
      <c r="AA350" s="213"/>
      <c r="AB350" s="116">
        <f t="shared" si="32"/>
        <v>0</v>
      </c>
      <c r="AC350" s="148">
        <v>347</v>
      </c>
      <c r="AD350" s="189" t="s">
        <v>29985</v>
      </c>
      <c r="AE350" s="189" t="s">
        <v>1831</v>
      </c>
      <c r="AF350" s="190">
        <v>397304</v>
      </c>
      <c r="AG350" s="191" t="s">
        <v>1832</v>
      </c>
      <c r="AH350" s="153" t="s">
        <v>28681</v>
      </c>
      <c r="AI350" s="153" t="s">
        <v>28681</v>
      </c>
      <c r="AJ350" s="174" t="str">
        <f t="shared" si="33"/>
        <v>NO SE CONTRATO</v>
      </c>
      <c r="AK350" s="174">
        <f t="shared" si="34"/>
        <v>1209579.0032765879</v>
      </c>
      <c r="AL350" s="172">
        <f t="shared" si="35"/>
        <v>1209579.0032765879</v>
      </c>
      <c r="AN350" s="148">
        <v>347</v>
      </c>
      <c r="AO350" s="189">
        <v>397304</v>
      </c>
      <c r="AP350" s="189" t="s">
        <v>1831</v>
      </c>
      <c r="AQ350" s="189" t="s">
        <v>1831</v>
      </c>
      <c r="AR350" s="191" t="s">
        <v>1832</v>
      </c>
      <c r="AS350" s="194" t="s">
        <v>26764</v>
      </c>
      <c r="AT350" s="194" t="s">
        <v>26765</v>
      </c>
      <c r="AU350" s="169">
        <f t="shared" si="36"/>
        <v>1209579.0032765879</v>
      </c>
      <c r="AW350" s="201">
        <v>347</v>
      </c>
      <c r="AX350" s="201">
        <v>340901</v>
      </c>
      <c r="AY350" s="200" t="s">
        <v>137</v>
      </c>
      <c r="AZ350" s="202"/>
      <c r="BA350" s="202"/>
      <c r="BB350" s="202"/>
      <c r="BC350" s="202"/>
      <c r="BD350" s="202">
        <v>0</v>
      </c>
    </row>
    <row r="351" spans="2:56" ht="45.75" thickBot="1" x14ac:dyDescent="0.3">
      <c r="B351" s="148">
        <v>348</v>
      </c>
      <c r="C351" s="189" t="s">
        <v>29986</v>
      </c>
      <c r="D351" s="189" t="s">
        <v>1833</v>
      </c>
      <c r="E351" s="190">
        <v>397305</v>
      </c>
      <c r="F351" s="191" t="s">
        <v>1834</v>
      </c>
      <c r="G351" s="174" t="s">
        <v>28164</v>
      </c>
      <c r="H351" s="174" t="s">
        <v>28164</v>
      </c>
      <c r="I351" s="174" t="s">
        <v>28164</v>
      </c>
      <c r="J351" s="174" t="s">
        <v>28164</v>
      </c>
      <c r="K351" s="174" t="s">
        <v>28164</v>
      </c>
      <c r="L351" s="174" t="s">
        <v>28164</v>
      </c>
      <c r="M351" s="174" t="s">
        <v>28164</v>
      </c>
      <c r="N351" s="174" t="s">
        <v>28164</v>
      </c>
      <c r="O351" s="174" t="s">
        <v>28164</v>
      </c>
      <c r="P351" s="174" t="s">
        <v>28164</v>
      </c>
      <c r="R351" s="148">
        <v>348</v>
      </c>
      <c r="S351" s="189" t="s">
        <v>29986</v>
      </c>
      <c r="T351" s="189" t="s">
        <v>1833</v>
      </c>
      <c r="U351" s="190">
        <v>397305</v>
      </c>
      <c r="V351" s="191" t="s">
        <v>1834</v>
      </c>
      <c r="W351" s="194" t="s">
        <v>26764</v>
      </c>
      <c r="X351" s="194" t="s">
        <v>26765</v>
      </c>
      <c r="Y351" s="195">
        <v>1209579.0032765879</v>
      </c>
      <c r="Z351" s="213"/>
      <c r="AA351" s="213"/>
      <c r="AB351" s="116">
        <f t="shared" si="32"/>
        <v>0</v>
      </c>
      <c r="AC351" s="148">
        <v>348</v>
      </c>
      <c r="AD351" s="189" t="s">
        <v>29986</v>
      </c>
      <c r="AE351" s="189" t="s">
        <v>1833</v>
      </c>
      <c r="AF351" s="190">
        <v>397305</v>
      </c>
      <c r="AG351" s="191" t="s">
        <v>1834</v>
      </c>
      <c r="AH351" s="153" t="s">
        <v>28681</v>
      </c>
      <c r="AI351" s="153" t="s">
        <v>28681</v>
      </c>
      <c r="AJ351" s="174" t="str">
        <f t="shared" si="33"/>
        <v>NO SE CONTRATO</v>
      </c>
      <c r="AK351" s="174">
        <f t="shared" si="34"/>
        <v>1209579.0032765879</v>
      </c>
      <c r="AL351" s="172">
        <f t="shared" si="35"/>
        <v>1209579.0032765879</v>
      </c>
      <c r="AN351" s="148">
        <v>348</v>
      </c>
      <c r="AO351" s="189">
        <v>397305</v>
      </c>
      <c r="AP351" s="189" t="s">
        <v>1833</v>
      </c>
      <c r="AQ351" s="189" t="s">
        <v>1833</v>
      </c>
      <c r="AR351" s="191" t="s">
        <v>1834</v>
      </c>
      <c r="AS351" s="194" t="s">
        <v>26764</v>
      </c>
      <c r="AT351" s="194" t="s">
        <v>26765</v>
      </c>
      <c r="AU351" s="169">
        <f t="shared" si="36"/>
        <v>1209579.0032765879</v>
      </c>
      <c r="AW351" s="201">
        <v>348</v>
      </c>
      <c r="AX351" s="201">
        <v>340902</v>
      </c>
      <c r="AY351" s="200" t="s">
        <v>138</v>
      </c>
      <c r="AZ351" s="202">
        <v>1035458</v>
      </c>
      <c r="BA351" s="202"/>
      <c r="BB351" s="202"/>
      <c r="BC351" s="202"/>
      <c r="BD351" s="202">
        <v>1035458</v>
      </c>
    </row>
    <row r="352" spans="2:56" ht="102" thickBot="1" x14ac:dyDescent="0.3">
      <c r="B352" s="148">
        <v>349</v>
      </c>
      <c r="C352" s="189" t="s">
        <v>29987</v>
      </c>
      <c r="D352" s="189" t="s">
        <v>1835</v>
      </c>
      <c r="E352" s="190">
        <v>397306</v>
      </c>
      <c r="F352" s="191" t="s">
        <v>1836</v>
      </c>
      <c r="G352" s="174" t="s">
        <v>28164</v>
      </c>
      <c r="H352" s="174" t="s">
        <v>28164</v>
      </c>
      <c r="I352" s="174" t="s">
        <v>28164</v>
      </c>
      <c r="J352" s="174" t="s">
        <v>28164</v>
      </c>
      <c r="K352" s="174" t="s">
        <v>28164</v>
      </c>
      <c r="L352" s="174" t="s">
        <v>28164</v>
      </c>
      <c r="M352" s="174" t="s">
        <v>28164</v>
      </c>
      <c r="N352" s="174" t="s">
        <v>28164</v>
      </c>
      <c r="O352" s="174" t="s">
        <v>28164</v>
      </c>
      <c r="P352" s="174" t="s">
        <v>28164</v>
      </c>
      <c r="R352" s="148">
        <v>349</v>
      </c>
      <c r="S352" s="189" t="s">
        <v>29987</v>
      </c>
      <c r="T352" s="189" t="s">
        <v>1835</v>
      </c>
      <c r="U352" s="190">
        <v>397306</v>
      </c>
      <c r="V352" s="191" t="s">
        <v>1836</v>
      </c>
      <c r="W352" s="194" t="s">
        <v>26764</v>
      </c>
      <c r="X352" s="194" t="s">
        <v>26765</v>
      </c>
      <c r="Y352" s="195">
        <v>742586.96547575388</v>
      </c>
      <c r="Z352" s="213"/>
      <c r="AA352" s="213"/>
      <c r="AB352" s="116">
        <f t="shared" si="32"/>
        <v>0</v>
      </c>
      <c r="AC352" s="148">
        <v>349</v>
      </c>
      <c r="AD352" s="189" t="s">
        <v>29987</v>
      </c>
      <c r="AE352" s="189" t="s">
        <v>1835</v>
      </c>
      <c r="AF352" s="190">
        <v>397306</v>
      </c>
      <c r="AG352" s="191" t="s">
        <v>1836</v>
      </c>
      <c r="AH352" s="153" t="s">
        <v>28681</v>
      </c>
      <c r="AI352" s="153" t="s">
        <v>28681</v>
      </c>
      <c r="AJ352" s="174" t="str">
        <f t="shared" si="33"/>
        <v>NO SE CONTRATO</v>
      </c>
      <c r="AK352" s="174">
        <f t="shared" si="34"/>
        <v>742586.96547575388</v>
      </c>
      <c r="AL352" s="172">
        <f t="shared" si="35"/>
        <v>742586.96547575388</v>
      </c>
      <c r="AN352" s="148">
        <v>349</v>
      </c>
      <c r="AO352" s="189">
        <v>397306</v>
      </c>
      <c r="AP352" s="189" t="s">
        <v>1835</v>
      </c>
      <c r="AQ352" s="189" t="s">
        <v>1835</v>
      </c>
      <c r="AR352" s="191" t="s">
        <v>1836</v>
      </c>
      <c r="AS352" s="194" t="s">
        <v>26764</v>
      </c>
      <c r="AT352" s="194" t="s">
        <v>26765</v>
      </c>
      <c r="AU352" s="169">
        <f t="shared" si="36"/>
        <v>742586.96547575388</v>
      </c>
      <c r="AW352" s="201">
        <v>349</v>
      </c>
      <c r="AX352" s="201">
        <v>340903</v>
      </c>
      <c r="AY352" s="200" t="s">
        <v>139</v>
      </c>
      <c r="AZ352" s="202"/>
      <c r="BA352" s="202"/>
      <c r="BB352" s="202"/>
      <c r="BC352" s="202"/>
      <c r="BD352" s="202">
        <v>0</v>
      </c>
    </row>
    <row r="353" spans="2:56" ht="79.5" thickBot="1" x14ac:dyDescent="0.3">
      <c r="B353" s="148">
        <v>350</v>
      </c>
      <c r="C353" s="189" t="s">
        <v>29988</v>
      </c>
      <c r="D353" s="189" t="s">
        <v>1837</v>
      </c>
      <c r="E353" s="190">
        <v>397307</v>
      </c>
      <c r="F353" s="191" t="s">
        <v>1838</v>
      </c>
      <c r="G353" s="174" t="s">
        <v>28164</v>
      </c>
      <c r="H353" s="174" t="s">
        <v>28164</v>
      </c>
      <c r="I353" s="174" t="s">
        <v>28164</v>
      </c>
      <c r="J353" s="174" t="s">
        <v>28164</v>
      </c>
      <c r="K353" s="174" t="s">
        <v>28164</v>
      </c>
      <c r="L353" s="174" t="s">
        <v>28164</v>
      </c>
      <c r="M353" s="174" t="s">
        <v>28164</v>
      </c>
      <c r="N353" s="174" t="s">
        <v>28164</v>
      </c>
      <c r="O353" s="174" t="s">
        <v>28164</v>
      </c>
      <c r="P353" s="174" t="s">
        <v>28164</v>
      </c>
      <c r="R353" s="148">
        <v>350</v>
      </c>
      <c r="S353" s="189" t="s">
        <v>29988</v>
      </c>
      <c r="T353" s="189" t="s">
        <v>1837</v>
      </c>
      <c r="U353" s="190">
        <v>397307</v>
      </c>
      <c r="V353" s="191" t="s">
        <v>1838</v>
      </c>
      <c r="W353" s="194" t="s">
        <v>26764</v>
      </c>
      <c r="X353" s="196" t="s">
        <v>26765</v>
      </c>
      <c r="Y353" s="195">
        <v>1209579.0032765879</v>
      </c>
      <c r="Z353" s="213"/>
      <c r="AA353" s="213"/>
      <c r="AB353" s="116">
        <f t="shared" si="32"/>
        <v>0</v>
      </c>
      <c r="AC353" s="148">
        <v>350</v>
      </c>
      <c r="AD353" s="189" t="s">
        <v>29988</v>
      </c>
      <c r="AE353" s="189" t="s">
        <v>1837</v>
      </c>
      <c r="AF353" s="190">
        <v>397307</v>
      </c>
      <c r="AG353" s="191" t="s">
        <v>1838</v>
      </c>
      <c r="AH353" s="153" t="s">
        <v>28681</v>
      </c>
      <c r="AI353" s="153" t="s">
        <v>28681</v>
      </c>
      <c r="AJ353" s="174" t="str">
        <f t="shared" si="33"/>
        <v>NO SE CONTRATO</v>
      </c>
      <c r="AK353" s="174">
        <f t="shared" si="34"/>
        <v>1209579.0032765879</v>
      </c>
      <c r="AL353" s="172">
        <f t="shared" si="35"/>
        <v>1209579.0032765879</v>
      </c>
      <c r="AN353" s="148">
        <v>350</v>
      </c>
      <c r="AO353" s="189">
        <v>397307</v>
      </c>
      <c r="AP353" s="189" t="s">
        <v>1837</v>
      </c>
      <c r="AQ353" s="189" t="s">
        <v>1837</v>
      </c>
      <c r="AR353" s="191" t="s">
        <v>1838</v>
      </c>
      <c r="AS353" s="194" t="s">
        <v>26764</v>
      </c>
      <c r="AT353" s="196" t="s">
        <v>26765</v>
      </c>
      <c r="AU353" s="169">
        <f t="shared" si="36"/>
        <v>1209579.0032765879</v>
      </c>
      <c r="AW353" s="201">
        <v>350</v>
      </c>
      <c r="AX353" s="201">
        <v>340909</v>
      </c>
      <c r="AY353" s="200" t="s">
        <v>140</v>
      </c>
      <c r="AZ353" s="202"/>
      <c r="BA353" s="202"/>
      <c r="BB353" s="202"/>
      <c r="BC353" s="202"/>
      <c r="BD353" s="202">
        <v>0</v>
      </c>
    </row>
    <row r="354" spans="2:56" ht="68.25" thickBot="1" x14ac:dyDescent="0.3">
      <c r="B354" s="148">
        <v>351</v>
      </c>
      <c r="C354" s="139" t="s">
        <v>28609</v>
      </c>
      <c r="D354" s="139">
        <v>397501</v>
      </c>
      <c r="E354" s="156">
        <v>397501</v>
      </c>
      <c r="F354" s="140" t="s">
        <v>315</v>
      </c>
      <c r="G354" s="173">
        <v>1089782</v>
      </c>
      <c r="H354" s="173">
        <v>1316736</v>
      </c>
      <c r="I354" s="173">
        <v>1195818</v>
      </c>
      <c r="J354" s="173">
        <v>1322159</v>
      </c>
      <c r="K354" s="173">
        <v>1258000</v>
      </c>
      <c r="L354" s="173">
        <v>1322158</v>
      </c>
      <c r="M354" s="173" t="s">
        <v>28164</v>
      </c>
      <c r="N354" s="173" t="s">
        <v>28164</v>
      </c>
      <c r="O354" s="173">
        <v>1320900</v>
      </c>
      <c r="P354" s="173">
        <f>+O354</f>
        <v>1320900</v>
      </c>
      <c r="Q354" s="167"/>
      <c r="R354" s="148">
        <v>351</v>
      </c>
      <c r="S354" s="139" t="s">
        <v>28609</v>
      </c>
      <c r="T354" s="139">
        <v>397501</v>
      </c>
      <c r="U354" s="156">
        <v>397501</v>
      </c>
      <c r="V354" s="140" t="s">
        <v>315</v>
      </c>
      <c r="W354" s="143" t="s">
        <v>26697</v>
      </c>
      <c r="X354" s="143" t="s">
        <v>26727</v>
      </c>
      <c r="Y354" s="177">
        <v>1320900.3292875597</v>
      </c>
      <c r="Z354" s="212"/>
      <c r="AA354" s="212"/>
      <c r="AB354" s="116">
        <f t="shared" si="32"/>
        <v>0</v>
      </c>
      <c r="AC354" s="148">
        <v>351</v>
      </c>
      <c r="AD354" s="139" t="s">
        <v>28609</v>
      </c>
      <c r="AE354" s="139">
        <v>397501</v>
      </c>
      <c r="AF354" s="156">
        <v>397501</v>
      </c>
      <c r="AG354" s="140" t="s">
        <v>315</v>
      </c>
      <c r="AH354" s="139" t="s">
        <v>28681</v>
      </c>
      <c r="AI354" s="139" t="s">
        <v>28681</v>
      </c>
      <c r="AJ354" s="173">
        <f t="shared" si="33"/>
        <v>1320900</v>
      </c>
      <c r="AK354" s="173">
        <f t="shared" si="34"/>
        <v>1320900.3292875597</v>
      </c>
      <c r="AL354" s="172">
        <f t="shared" si="35"/>
        <v>1320900</v>
      </c>
      <c r="AN354" s="148">
        <v>351</v>
      </c>
      <c r="AO354" s="139" t="s">
        <v>28609</v>
      </c>
      <c r="AP354" s="139">
        <v>397501</v>
      </c>
      <c r="AQ354" s="139">
        <v>397501</v>
      </c>
      <c r="AR354" s="140" t="s">
        <v>315</v>
      </c>
      <c r="AS354" s="143" t="s">
        <v>26697</v>
      </c>
      <c r="AT354" s="143" t="s">
        <v>26727</v>
      </c>
      <c r="AU354" s="169">
        <f t="shared" si="36"/>
        <v>1320900</v>
      </c>
      <c r="AW354" s="201">
        <v>351</v>
      </c>
      <c r="AX354" s="201">
        <v>341101</v>
      </c>
      <c r="AY354" s="200" t="s">
        <v>141</v>
      </c>
      <c r="AZ354" s="202">
        <v>1387252</v>
      </c>
      <c r="BA354" s="202">
        <v>1279904</v>
      </c>
      <c r="BB354" s="202"/>
      <c r="BC354" s="202"/>
      <c r="BD354" s="202">
        <v>1279904</v>
      </c>
    </row>
    <row r="355" spans="2:56" ht="79.5" thickBot="1" x14ac:dyDescent="0.3">
      <c r="B355" s="148">
        <v>352</v>
      </c>
      <c r="C355" s="189" t="s">
        <v>29989</v>
      </c>
      <c r="D355" s="189" t="s">
        <v>1839</v>
      </c>
      <c r="E355" s="190">
        <v>397801</v>
      </c>
      <c r="F355" s="191" t="s">
        <v>1840</v>
      </c>
      <c r="G355" s="174" t="s">
        <v>28164</v>
      </c>
      <c r="H355" s="174" t="s">
        <v>28164</v>
      </c>
      <c r="I355" s="174" t="s">
        <v>28164</v>
      </c>
      <c r="J355" s="174" t="s">
        <v>28164</v>
      </c>
      <c r="K355" s="174" t="s">
        <v>28164</v>
      </c>
      <c r="L355" s="174" t="s">
        <v>28164</v>
      </c>
      <c r="M355" s="174" t="s">
        <v>28164</v>
      </c>
      <c r="N355" s="174" t="s">
        <v>28164</v>
      </c>
      <c r="O355" s="174" t="s">
        <v>28164</v>
      </c>
      <c r="P355" s="174" t="s">
        <v>28164</v>
      </c>
      <c r="R355" s="148">
        <v>352</v>
      </c>
      <c r="S355" s="189" t="s">
        <v>29989</v>
      </c>
      <c r="T355" s="189" t="s">
        <v>1839</v>
      </c>
      <c r="U355" s="190">
        <v>397801</v>
      </c>
      <c r="V355" s="191" t="s">
        <v>1840</v>
      </c>
      <c r="W355" s="194" t="s">
        <v>26764</v>
      </c>
      <c r="X355" s="194" t="s">
        <v>26765</v>
      </c>
      <c r="Y355" s="195">
        <v>742586.96547575388</v>
      </c>
      <c r="Z355" s="213"/>
      <c r="AA355" s="213"/>
      <c r="AB355" s="116">
        <f t="shared" si="32"/>
        <v>0</v>
      </c>
      <c r="AC355" s="148">
        <v>352</v>
      </c>
      <c r="AD355" s="189" t="s">
        <v>29989</v>
      </c>
      <c r="AE355" s="189" t="s">
        <v>1839</v>
      </c>
      <c r="AF355" s="190">
        <v>397801</v>
      </c>
      <c r="AG355" s="191" t="s">
        <v>1840</v>
      </c>
      <c r="AH355" s="153" t="s">
        <v>28681</v>
      </c>
      <c r="AI355" s="153" t="s">
        <v>28681</v>
      </c>
      <c r="AJ355" s="174" t="str">
        <f t="shared" si="33"/>
        <v>NO SE CONTRATO</v>
      </c>
      <c r="AK355" s="174">
        <f t="shared" si="34"/>
        <v>742586.96547575388</v>
      </c>
      <c r="AL355" s="172">
        <f t="shared" si="35"/>
        <v>742586.96547575388</v>
      </c>
      <c r="AN355" s="148">
        <v>352</v>
      </c>
      <c r="AO355" s="189">
        <v>397801</v>
      </c>
      <c r="AP355" s="189" t="s">
        <v>1839</v>
      </c>
      <c r="AQ355" s="189" t="s">
        <v>1839</v>
      </c>
      <c r="AR355" s="191" t="s">
        <v>1840</v>
      </c>
      <c r="AS355" s="194" t="s">
        <v>26764</v>
      </c>
      <c r="AT355" s="194" t="s">
        <v>26765</v>
      </c>
      <c r="AU355" s="169">
        <f t="shared" si="36"/>
        <v>742586.96547575388</v>
      </c>
      <c r="AW355" s="201">
        <v>352</v>
      </c>
      <c r="AX355" s="201">
        <v>341402</v>
      </c>
      <c r="AY355" s="200" t="s">
        <v>142</v>
      </c>
      <c r="AZ355" s="202"/>
      <c r="BA355" s="202"/>
      <c r="BB355" s="202"/>
      <c r="BC355" s="202"/>
      <c r="BD355" s="202">
        <v>0</v>
      </c>
    </row>
    <row r="356" spans="2:56" ht="79.5" thickBot="1" x14ac:dyDescent="0.3">
      <c r="B356" s="148">
        <v>353</v>
      </c>
      <c r="C356" s="189" t="s">
        <v>29990</v>
      </c>
      <c r="D356" s="189" t="s">
        <v>1841</v>
      </c>
      <c r="E356" s="190">
        <v>397802</v>
      </c>
      <c r="F356" s="191" t="s">
        <v>1842</v>
      </c>
      <c r="G356" s="174" t="s">
        <v>28164</v>
      </c>
      <c r="H356" s="174" t="s">
        <v>28164</v>
      </c>
      <c r="I356" s="174" t="s">
        <v>28164</v>
      </c>
      <c r="J356" s="174" t="s">
        <v>28164</v>
      </c>
      <c r="K356" s="174" t="s">
        <v>28164</v>
      </c>
      <c r="L356" s="174" t="s">
        <v>28164</v>
      </c>
      <c r="M356" s="174" t="s">
        <v>28164</v>
      </c>
      <c r="N356" s="174" t="s">
        <v>28164</v>
      </c>
      <c r="O356" s="174" t="s">
        <v>28164</v>
      </c>
      <c r="P356" s="174" t="s">
        <v>28164</v>
      </c>
      <c r="R356" s="148">
        <v>353</v>
      </c>
      <c r="S356" s="189" t="s">
        <v>29990</v>
      </c>
      <c r="T356" s="189" t="s">
        <v>1841</v>
      </c>
      <c r="U356" s="190">
        <v>397802</v>
      </c>
      <c r="V356" s="191" t="s">
        <v>1842</v>
      </c>
      <c r="W356" s="194" t="s">
        <v>26764</v>
      </c>
      <c r="X356" s="194" t="s">
        <v>26765</v>
      </c>
      <c r="Y356" s="195">
        <v>742586.96547575388</v>
      </c>
      <c r="Z356" s="213"/>
      <c r="AA356" s="213"/>
      <c r="AB356" s="116">
        <f t="shared" si="32"/>
        <v>0</v>
      </c>
      <c r="AC356" s="148">
        <v>353</v>
      </c>
      <c r="AD356" s="189" t="s">
        <v>29990</v>
      </c>
      <c r="AE356" s="189" t="s">
        <v>1841</v>
      </c>
      <c r="AF356" s="190">
        <v>397802</v>
      </c>
      <c r="AG356" s="191" t="s">
        <v>1842</v>
      </c>
      <c r="AH356" s="153" t="s">
        <v>28681</v>
      </c>
      <c r="AI356" s="153" t="s">
        <v>28681</v>
      </c>
      <c r="AJ356" s="174" t="str">
        <f t="shared" si="33"/>
        <v>NO SE CONTRATO</v>
      </c>
      <c r="AK356" s="174">
        <f t="shared" si="34"/>
        <v>742586.96547575388</v>
      </c>
      <c r="AL356" s="172">
        <f t="shared" si="35"/>
        <v>742586.96547575388</v>
      </c>
      <c r="AN356" s="148">
        <v>353</v>
      </c>
      <c r="AO356" s="189">
        <v>397802</v>
      </c>
      <c r="AP356" s="189" t="s">
        <v>1841</v>
      </c>
      <c r="AQ356" s="189" t="s">
        <v>1841</v>
      </c>
      <c r="AR356" s="191" t="s">
        <v>1842</v>
      </c>
      <c r="AS356" s="194" t="s">
        <v>26764</v>
      </c>
      <c r="AT356" s="194" t="s">
        <v>26765</v>
      </c>
      <c r="AU356" s="169">
        <f t="shared" si="36"/>
        <v>742586.96547575388</v>
      </c>
      <c r="AW356" s="201">
        <v>353</v>
      </c>
      <c r="AX356" s="201">
        <v>348501</v>
      </c>
      <c r="AY356" s="200" t="s">
        <v>143</v>
      </c>
      <c r="AZ356" s="202"/>
      <c r="BA356" s="202"/>
      <c r="BB356" s="202"/>
      <c r="BC356" s="202"/>
      <c r="BD356" s="202">
        <v>0</v>
      </c>
    </row>
    <row r="357" spans="2:56" ht="57" thickBot="1" x14ac:dyDescent="0.3">
      <c r="B357" s="148">
        <v>354</v>
      </c>
      <c r="C357" s="189" t="s">
        <v>29991</v>
      </c>
      <c r="D357" s="189" t="s">
        <v>1843</v>
      </c>
      <c r="E357" s="190">
        <v>397803</v>
      </c>
      <c r="F357" s="191" t="s">
        <v>1844</v>
      </c>
      <c r="G357" s="174" t="s">
        <v>28164</v>
      </c>
      <c r="H357" s="174" t="s">
        <v>28164</v>
      </c>
      <c r="I357" s="174" t="s">
        <v>28164</v>
      </c>
      <c r="J357" s="174" t="s">
        <v>28164</v>
      </c>
      <c r="K357" s="174" t="s">
        <v>28164</v>
      </c>
      <c r="L357" s="174" t="s">
        <v>28164</v>
      </c>
      <c r="M357" s="174" t="s">
        <v>28164</v>
      </c>
      <c r="N357" s="174" t="s">
        <v>28164</v>
      </c>
      <c r="O357" s="174" t="s">
        <v>28164</v>
      </c>
      <c r="P357" s="174" t="s">
        <v>28164</v>
      </c>
      <c r="R357" s="148">
        <v>354</v>
      </c>
      <c r="S357" s="189" t="s">
        <v>29991</v>
      </c>
      <c r="T357" s="189" t="s">
        <v>1843</v>
      </c>
      <c r="U357" s="190">
        <v>397803</v>
      </c>
      <c r="V357" s="191" t="s">
        <v>1844</v>
      </c>
      <c r="W357" s="194" t="s">
        <v>26764</v>
      </c>
      <c r="X357" s="194" t="s">
        <v>26765</v>
      </c>
      <c r="Y357" s="195">
        <v>742586.96547575388</v>
      </c>
      <c r="Z357" s="213"/>
      <c r="AA357" s="213"/>
      <c r="AB357" s="116">
        <f t="shared" si="32"/>
        <v>0</v>
      </c>
      <c r="AC357" s="148">
        <v>354</v>
      </c>
      <c r="AD357" s="189" t="s">
        <v>29991</v>
      </c>
      <c r="AE357" s="189" t="s">
        <v>1843</v>
      </c>
      <c r="AF357" s="190">
        <v>397803</v>
      </c>
      <c r="AG357" s="191" t="s">
        <v>1844</v>
      </c>
      <c r="AH357" s="153" t="s">
        <v>28681</v>
      </c>
      <c r="AI357" s="153" t="s">
        <v>28681</v>
      </c>
      <c r="AJ357" s="174" t="str">
        <f t="shared" si="33"/>
        <v>NO SE CONTRATO</v>
      </c>
      <c r="AK357" s="174">
        <f t="shared" si="34"/>
        <v>742586.96547575388</v>
      </c>
      <c r="AL357" s="172">
        <f t="shared" si="35"/>
        <v>742586.96547575388</v>
      </c>
      <c r="AN357" s="148">
        <v>354</v>
      </c>
      <c r="AO357" s="189">
        <v>397803</v>
      </c>
      <c r="AP357" s="189" t="s">
        <v>1843</v>
      </c>
      <c r="AQ357" s="189" t="s">
        <v>1843</v>
      </c>
      <c r="AR357" s="191" t="s">
        <v>1844</v>
      </c>
      <c r="AS357" s="194" t="s">
        <v>26764</v>
      </c>
      <c r="AT357" s="194" t="s">
        <v>26765</v>
      </c>
      <c r="AU357" s="169">
        <f t="shared" si="36"/>
        <v>742586.96547575388</v>
      </c>
      <c r="AW357" s="201">
        <v>354</v>
      </c>
      <c r="AX357" s="201">
        <v>348601</v>
      </c>
      <c r="AY357" s="200" t="s">
        <v>144</v>
      </c>
      <c r="AZ357" s="202"/>
      <c r="BA357" s="202"/>
      <c r="BB357" s="202"/>
      <c r="BC357" s="202"/>
      <c r="BD357" s="202">
        <v>0</v>
      </c>
    </row>
    <row r="358" spans="2:56" ht="34.5" thickBot="1" x14ac:dyDescent="0.3">
      <c r="B358" s="148">
        <v>355</v>
      </c>
      <c r="C358" s="189" t="s">
        <v>29992</v>
      </c>
      <c r="D358" s="189" t="s">
        <v>1845</v>
      </c>
      <c r="E358" s="190">
        <v>397901</v>
      </c>
      <c r="F358" s="191" t="s">
        <v>1846</v>
      </c>
      <c r="G358" s="174" t="s">
        <v>28164</v>
      </c>
      <c r="H358" s="174" t="s">
        <v>28164</v>
      </c>
      <c r="I358" s="174" t="s">
        <v>28164</v>
      </c>
      <c r="J358" s="174" t="s">
        <v>28164</v>
      </c>
      <c r="K358" s="174" t="s">
        <v>28164</v>
      </c>
      <c r="L358" s="174" t="s">
        <v>28164</v>
      </c>
      <c r="M358" s="174" t="s">
        <v>28164</v>
      </c>
      <c r="N358" s="174" t="s">
        <v>28164</v>
      </c>
      <c r="O358" s="174" t="s">
        <v>28164</v>
      </c>
      <c r="P358" s="174" t="s">
        <v>28164</v>
      </c>
      <c r="R358" s="148">
        <v>355</v>
      </c>
      <c r="S358" s="189" t="s">
        <v>29992</v>
      </c>
      <c r="T358" s="189" t="s">
        <v>1845</v>
      </c>
      <c r="U358" s="190">
        <v>397901</v>
      </c>
      <c r="V358" s="191" t="s">
        <v>1846</v>
      </c>
      <c r="W358" s="194" t="s">
        <v>26764</v>
      </c>
      <c r="X358" s="194" t="s">
        <v>26765</v>
      </c>
      <c r="Y358" s="195">
        <v>742586.96547575388</v>
      </c>
      <c r="Z358" s="213"/>
      <c r="AA358" s="213"/>
      <c r="AB358" s="116">
        <f t="shared" si="32"/>
        <v>0</v>
      </c>
      <c r="AC358" s="148">
        <v>355</v>
      </c>
      <c r="AD358" s="189" t="s">
        <v>29992</v>
      </c>
      <c r="AE358" s="189" t="s">
        <v>1845</v>
      </c>
      <c r="AF358" s="190">
        <v>397901</v>
      </c>
      <c r="AG358" s="191" t="s">
        <v>1846</v>
      </c>
      <c r="AH358" s="153" t="s">
        <v>28681</v>
      </c>
      <c r="AI358" s="153" t="s">
        <v>28681</v>
      </c>
      <c r="AJ358" s="174" t="str">
        <f t="shared" si="33"/>
        <v>NO SE CONTRATO</v>
      </c>
      <c r="AK358" s="174">
        <f t="shared" si="34"/>
        <v>742586.96547575388</v>
      </c>
      <c r="AL358" s="172">
        <f t="shared" si="35"/>
        <v>742586.96547575388</v>
      </c>
      <c r="AN358" s="148">
        <v>355</v>
      </c>
      <c r="AO358" s="189">
        <v>397901</v>
      </c>
      <c r="AP358" s="189" t="s">
        <v>1845</v>
      </c>
      <c r="AQ358" s="189" t="s">
        <v>1845</v>
      </c>
      <c r="AR358" s="191" t="s">
        <v>1846</v>
      </c>
      <c r="AS358" s="194" t="s">
        <v>26764</v>
      </c>
      <c r="AT358" s="194" t="s">
        <v>26765</v>
      </c>
      <c r="AU358" s="169">
        <f t="shared" si="36"/>
        <v>742586.96547575388</v>
      </c>
      <c r="AW358" s="201">
        <v>355</v>
      </c>
      <c r="AX358" s="201">
        <v>351101</v>
      </c>
      <c r="AY358" s="200" t="s">
        <v>145</v>
      </c>
      <c r="AZ358" s="202">
        <v>3512545</v>
      </c>
      <c r="BA358" s="202"/>
      <c r="BB358" s="202">
        <v>3173850</v>
      </c>
      <c r="BC358" s="202"/>
      <c r="BD358" s="202">
        <v>3173850</v>
      </c>
    </row>
    <row r="359" spans="2:56" ht="57" thickBot="1" x14ac:dyDescent="0.3">
      <c r="B359" s="148">
        <v>356</v>
      </c>
      <c r="C359" s="189" t="s">
        <v>29993</v>
      </c>
      <c r="D359" s="189" t="s">
        <v>1847</v>
      </c>
      <c r="E359" s="190">
        <v>397902</v>
      </c>
      <c r="F359" s="191" t="s">
        <v>1848</v>
      </c>
      <c r="G359" s="174" t="s">
        <v>28164</v>
      </c>
      <c r="H359" s="174" t="s">
        <v>28164</v>
      </c>
      <c r="I359" s="174" t="s">
        <v>28164</v>
      </c>
      <c r="J359" s="174" t="s">
        <v>28164</v>
      </c>
      <c r="K359" s="174" t="s">
        <v>28164</v>
      </c>
      <c r="L359" s="174" t="s">
        <v>28164</v>
      </c>
      <c r="M359" s="174" t="s">
        <v>28164</v>
      </c>
      <c r="N359" s="174" t="s">
        <v>28164</v>
      </c>
      <c r="O359" s="174" t="s">
        <v>28164</v>
      </c>
      <c r="P359" s="174" t="s">
        <v>28164</v>
      </c>
      <c r="R359" s="148">
        <v>356</v>
      </c>
      <c r="S359" s="189" t="s">
        <v>29993</v>
      </c>
      <c r="T359" s="189" t="s">
        <v>1847</v>
      </c>
      <c r="U359" s="190">
        <v>397902</v>
      </c>
      <c r="V359" s="191" t="s">
        <v>1848</v>
      </c>
      <c r="W359" s="194" t="s">
        <v>26764</v>
      </c>
      <c r="X359" s="194" t="s">
        <v>26765</v>
      </c>
      <c r="Y359" s="195">
        <v>742586.96547575388</v>
      </c>
      <c r="Z359" s="213"/>
      <c r="AA359" s="213"/>
      <c r="AB359" s="116">
        <f t="shared" si="32"/>
        <v>0</v>
      </c>
      <c r="AC359" s="148">
        <v>356</v>
      </c>
      <c r="AD359" s="189" t="s">
        <v>29993</v>
      </c>
      <c r="AE359" s="189" t="s">
        <v>1847</v>
      </c>
      <c r="AF359" s="190">
        <v>397902</v>
      </c>
      <c r="AG359" s="191" t="s">
        <v>1848</v>
      </c>
      <c r="AH359" s="153" t="s">
        <v>28681</v>
      </c>
      <c r="AI359" s="153" t="s">
        <v>28681</v>
      </c>
      <c r="AJ359" s="174" t="str">
        <f t="shared" si="33"/>
        <v>NO SE CONTRATO</v>
      </c>
      <c r="AK359" s="174">
        <f t="shared" si="34"/>
        <v>742586.96547575388</v>
      </c>
      <c r="AL359" s="172">
        <f t="shared" si="35"/>
        <v>742586.96547575388</v>
      </c>
      <c r="AN359" s="148">
        <v>356</v>
      </c>
      <c r="AO359" s="189">
        <v>397902</v>
      </c>
      <c r="AP359" s="189" t="s">
        <v>1847</v>
      </c>
      <c r="AQ359" s="189" t="s">
        <v>1847</v>
      </c>
      <c r="AR359" s="191" t="s">
        <v>1848</v>
      </c>
      <c r="AS359" s="194" t="s">
        <v>26764</v>
      </c>
      <c r="AT359" s="194" t="s">
        <v>26765</v>
      </c>
      <c r="AU359" s="169">
        <f t="shared" si="36"/>
        <v>742586.96547575388</v>
      </c>
      <c r="AW359" s="201">
        <v>356</v>
      </c>
      <c r="AX359" s="201">
        <v>351103</v>
      </c>
      <c r="AY359" s="200" t="s">
        <v>146</v>
      </c>
      <c r="AZ359" s="202">
        <v>1228961</v>
      </c>
      <c r="BA359" s="202"/>
      <c r="BB359" s="202">
        <v>2971000</v>
      </c>
      <c r="BC359" s="202"/>
      <c r="BD359" s="202">
        <v>1228961</v>
      </c>
    </row>
    <row r="360" spans="2:56" ht="34.5" thickBot="1" x14ac:dyDescent="0.3">
      <c r="B360" s="148">
        <v>357</v>
      </c>
      <c r="C360" s="189" t="s">
        <v>29994</v>
      </c>
      <c r="D360" s="189" t="s">
        <v>1849</v>
      </c>
      <c r="E360" s="190">
        <v>397903</v>
      </c>
      <c r="F360" s="191" t="s">
        <v>1850</v>
      </c>
      <c r="G360" s="174" t="s">
        <v>28164</v>
      </c>
      <c r="H360" s="174" t="s">
        <v>28164</v>
      </c>
      <c r="I360" s="174" t="s">
        <v>28164</v>
      </c>
      <c r="J360" s="174" t="s">
        <v>28164</v>
      </c>
      <c r="K360" s="174" t="s">
        <v>28164</v>
      </c>
      <c r="L360" s="174" t="s">
        <v>28164</v>
      </c>
      <c r="M360" s="174" t="s">
        <v>28164</v>
      </c>
      <c r="N360" s="174" t="s">
        <v>28164</v>
      </c>
      <c r="O360" s="174" t="s">
        <v>28164</v>
      </c>
      <c r="P360" s="174" t="s">
        <v>28164</v>
      </c>
      <c r="R360" s="148">
        <v>357</v>
      </c>
      <c r="S360" s="189" t="s">
        <v>29994</v>
      </c>
      <c r="T360" s="189" t="s">
        <v>1849</v>
      </c>
      <c r="U360" s="190">
        <v>397903</v>
      </c>
      <c r="V360" s="191" t="s">
        <v>1850</v>
      </c>
      <c r="W360" s="194" t="s">
        <v>26764</v>
      </c>
      <c r="X360" s="194" t="s">
        <v>26765</v>
      </c>
      <c r="Y360" s="195">
        <v>742586.96547575388</v>
      </c>
      <c r="Z360" s="213"/>
      <c r="AA360" s="213"/>
      <c r="AB360" s="116">
        <f t="shared" si="32"/>
        <v>0</v>
      </c>
      <c r="AC360" s="148">
        <v>357</v>
      </c>
      <c r="AD360" s="189" t="s">
        <v>29994</v>
      </c>
      <c r="AE360" s="189" t="s">
        <v>1849</v>
      </c>
      <c r="AF360" s="190">
        <v>397903</v>
      </c>
      <c r="AG360" s="191" t="s">
        <v>1850</v>
      </c>
      <c r="AH360" s="153" t="s">
        <v>28681</v>
      </c>
      <c r="AI360" s="153" t="s">
        <v>28681</v>
      </c>
      <c r="AJ360" s="174" t="str">
        <f t="shared" si="33"/>
        <v>NO SE CONTRATO</v>
      </c>
      <c r="AK360" s="174">
        <f t="shared" si="34"/>
        <v>742586.96547575388</v>
      </c>
      <c r="AL360" s="172">
        <f t="shared" si="35"/>
        <v>742586.96547575388</v>
      </c>
      <c r="AN360" s="148">
        <v>357</v>
      </c>
      <c r="AO360" s="189">
        <v>397903</v>
      </c>
      <c r="AP360" s="189" t="s">
        <v>1849</v>
      </c>
      <c r="AQ360" s="189" t="s">
        <v>1849</v>
      </c>
      <c r="AR360" s="191" t="s">
        <v>1850</v>
      </c>
      <c r="AS360" s="194" t="s">
        <v>26764</v>
      </c>
      <c r="AT360" s="194" t="s">
        <v>26765</v>
      </c>
      <c r="AU360" s="169">
        <f t="shared" si="36"/>
        <v>742586.96547575388</v>
      </c>
      <c r="AW360" s="201">
        <v>357</v>
      </c>
      <c r="AX360" s="201">
        <v>351201</v>
      </c>
      <c r="AY360" s="200" t="s">
        <v>147</v>
      </c>
      <c r="AZ360" s="202">
        <v>3512545</v>
      </c>
      <c r="BA360" s="202"/>
      <c r="BB360" s="202">
        <v>2997525</v>
      </c>
      <c r="BC360" s="202"/>
      <c r="BD360" s="202">
        <v>2997525</v>
      </c>
    </row>
    <row r="361" spans="2:56" ht="68.25" thickBot="1" x14ac:dyDescent="0.3">
      <c r="B361" s="148">
        <v>358</v>
      </c>
      <c r="C361" s="189" t="s">
        <v>29995</v>
      </c>
      <c r="D361" s="189" t="s">
        <v>1851</v>
      </c>
      <c r="E361" s="190">
        <v>399201</v>
      </c>
      <c r="F361" s="191" t="s">
        <v>1852</v>
      </c>
      <c r="G361" s="174" t="s">
        <v>28164</v>
      </c>
      <c r="H361" s="174" t="s">
        <v>28164</v>
      </c>
      <c r="I361" s="174" t="s">
        <v>28164</v>
      </c>
      <c r="J361" s="174" t="s">
        <v>28164</v>
      </c>
      <c r="K361" s="174" t="s">
        <v>28164</v>
      </c>
      <c r="L361" s="174" t="s">
        <v>28164</v>
      </c>
      <c r="M361" s="174" t="s">
        <v>28164</v>
      </c>
      <c r="N361" s="174" t="s">
        <v>28164</v>
      </c>
      <c r="O361" s="174" t="s">
        <v>28164</v>
      </c>
      <c r="P361" s="174" t="s">
        <v>28164</v>
      </c>
      <c r="R361" s="148">
        <v>358</v>
      </c>
      <c r="S361" s="189" t="s">
        <v>29995</v>
      </c>
      <c r="T361" s="189" t="s">
        <v>1851</v>
      </c>
      <c r="U361" s="190">
        <v>399201</v>
      </c>
      <c r="V361" s="191" t="s">
        <v>1852</v>
      </c>
      <c r="W361" s="197"/>
      <c r="X361" s="197"/>
      <c r="Y361" s="195">
        <v>53540.077733128521</v>
      </c>
      <c r="Z361" s="213"/>
      <c r="AA361" s="213"/>
      <c r="AB361" s="116">
        <f t="shared" si="32"/>
        <v>0</v>
      </c>
      <c r="AC361" s="148">
        <v>358</v>
      </c>
      <c r="AD361" s="189" t="s">
        <v>29995</v>
      </c>
      <c r="AE361" s="189" t="s">
        <v>1851</v>
      </c>
      <c r="AF361" s="190">
        <v>399201</v>
      </c>
      <c r="AG361" s="191" t="s">
        <v>1852</v>
      </c>
      <c r="AH361" s="153" t="s">
        <v>28681</v>
      </c>
      <c r="AI361" s="153" t="s">
        <v>28681</v>
      </c>
      <c r="AJ361" s="174" t="str">
        <f t="shared" si="33"/>
        <v>NO SE CONTRATO</v>
      </c>
      <c r="AK361" s="174">
        <f t="shared" si="34"/>
        <v>53540.077733128521</v>
      </c>
      <c r="AL361" s="172">
        <f t="shared" si="35"/>
        <v>53540.077733128521</v>
      </c>
      <c r="AN361" s="148">
        <v>358</v>
      </c>
      <c r="AO361" s="189">
        <v>399201</v>
      </c>
      <c r="AP361" s="189" t="s">
        <v>1851</v>
      </c>
      <c r="AQ361" s="189" t="s">
        <v>1851</v>
      </c>
      <c r="AR361" s="191" t="s">
        <v>1852</v>
      </c>
      <c r="AS361" s="197"/>
      <c r="AT361" s="197"/>
      <c r="AU361" s="169">
        <f t="shared" si="36"/>
        <v>53540.077733128521</v>
      </c>
      <c r="AW361" s="201">
        <v>358</v>
      </c>
      <c r="AX361" s="201">
        <v>351203</v>
      </c>
      <c r="AY361" s="200" t="s">
        <v>148</v>
      </c>
      <c r="AZ361" s="202">
        <v>1228961</v>
      </c>
      <c r="BA361" s="202"/>
      <c r="BB361" s="202">
        <v>2971000</v>
      </c>
      <c r="BC361" s="202"/>
      <c r="BD361" s="202">
        <v>1228961</v>
      </c>
    </row>
    <row r="362" spans="2:56" ht="45.75" thickBot="1" x14ac:dyDescent="0.3">
      <c r="B362" s="148">
        <v>359</v>
      </c>
      <c r="C362" s="189" t="s">
        <v>29996</v>
      </c>
      <c r="D362" s="189">
        <v>399501</v>
      </c>
      <c r="E362" s="190">
        <v>399501</v>
      </c>
      <c r="F362" s="191" t="s">
        <v>1912</v>
      </c>
      <c r="G362" s="174" t="s">
        <v>28164</v>
      </c>
      <c r="H362" s="174" t="s">
        <v>28164</v>
      </c>
      <c r="I362" s="174" t="s">
        <v>28164</v>
      </c>
      <c r="J362" s="174" t="s">
        <v>28164</v>
      </c>
      <c r="K362" s="174" t="s">
        <v>28164</v>
      </c>
      <c r="L362" s="174" t="s">
        <v>28164</v>
      </c>
      <c r="M362" s="174" t="s">
        <v>28164</v>
      </c>
      <c r="N362" s="174" t="s">
        <v>28164</v>
      </c>
      <c r="O362" s="174" t="s">
        <v>28164</v>
      </c>
      <c r="P362" s="174" t="s">
        <v>28164</v>
      </c>
      <c r="R362" s="148">
        <v>359</v>
      </c>
      <c r="S362" s="189" t="s">
        <v>29996</v>
      </c>
      <c r="T362" s="189">
        <v>399501</v>
      </c>
      <c r="U362" s="190">
        <v>399501</v>
      </c>
      <c r="V362" s="191" t="s">
        <v>1912</v>
      </c>
      <c r="W362" s="194" t="s">
        <v>26768</v>
      </c>
      <c r="X362" s="194" t="s">
        <v>26769</v>
      </c>
      <c r="Y362" s="195">
        <v>808993.69640983711</v>
      </c>
      <c r="Z362" s="213"/>
      <c r="AA362" s="213"/>
      <c r="AB362" s="116">
        <f t="shared" si="32"/>
        <v>0</v>
      </c>
      <c r="AC362" s="148">
        <v>359</v>
      </c>
      <c r="AD362" s="189" t="s">
        <v>29996</v>
      </c>
      <c r="AE362" s="189">
        <v>399501</v>
      </c>
      <c r="AF362" s="190">
        <v>399501</v>
      </c>
      <c r="AG362" s="191" t="s">
        <v>1912</v>
      </c>
      <c r="AH362" s="153" t="s">
        <v>28681</v>
      </c>
      <c r="AI362" s="153" t="s">
        <v>28681</v>
      </c>
      <c r="AJ362" s="174" t="str">
        <f t="shared" si="33"/>
        <v>NO SE CONTRATO</v>
      </c>
      <c r="AK362" s="174">
        <f t="shared" si="34"/>
        <v>808993.69640983711</v>
      </c>
      <c r="AL362" s="172">
        <f t="shared" si="35"/>
        <v>808993.69640983711</v>
      </c>
      <c r="AN362" s="148">
        <v>359</v>
      </c>
      <c r="AO362" s="189">
        <v>399501</v>
      </c>
      <c r="AP362" s="189">
        <v>399501</v>
      </c>
      <c r="AQ362" s="189">
        <v>399501</v>
      </c>
      <c r="AR362" s="191" t="s">
        <v>1912</v>
      </c>
      <c r="AS362" s="194" t="s">
        <v>26768</v>
      </c>
      <c r="AT362" s="194" t="s">
        <v>26769</v>
      </c>
      <c r="AU362" s="169">
        <f t="shared" si="36"/>
        <v>808993.69640983711</v>
      </c>
      <c r="AW362" s="201">
        <v>359</v>
      </c>
      <c r="AX362" s="201">
        <v>351301</v>
      </c>
      <c r="AY362" s="200" t="s">
        <v>149</v>
      </c>
      <c r="AZ362" s="202">
        <v>2926080</v>
      </c>
      <c r="BA362" s="202"/>
      <c r="BB362" s="202">
        <v>2715405</v>
      </c>
      <c r="BC362" s="202"/>
      <c r="BD362" s="202">
        <v>2715405</v>
      </c>
    </row>
    <row r="363" spans="2:56" ht="79.5" thickBot="1" x14ac:dyDescent="0.3">
      <c r="B363" s="148">
        <v>360</v>
      </c>
      <c r="C363" s="139" t="s">
        <v>28610</v>
      </c>
      <c r="D363" s="139">
        <v>540013</v>
      </c>
      <c r="E363" s="156">
        <v>540013</v>
      </c>
      <c r="F363" s="140" t="s">
        <v>316</v>
      </c>
      <c r="G363" s="173">
        <v>1118013</v>
      </c>
      <c r="H363" s="173">
        <v>1350846</v>
      </c>
      <c r="I363" s="173">
        <v>1226796</v>
      </c>
      <c r="J363" s="173">
        <v>1356409</v>
      </c>
      <c r="K363" s="173">
        <v>1290589</v>
      </c>
      <c r="L363" s="173">
        <v>1356409</v>
      </c>
      <c r="M363" s="173" t="s">
        <v>28164</v>
      </c>
      <c r="N363" s="173" t="s">
        <v>28164</v>
      </c>
      <c r="O363" s="173">
        <v>1355118</v>
      </c>
      <c r="P363" s="173">
        <f t="shared" ref="P363:P394" si="37">+O363</f>
        <v>1355118</v>
      </c>
      <c r="Q363" s="167"/>
      <c r="R363" s="148">
        <v>360</v>
      </c>
      <c r="S363" s="139" t="s">
        <v>28610</v>
      </c>
      <c r="T363" s="139">
        <v>540013</v>
      </c>
      <c r="U363" s="156">
        <v>540013</v>
      </c>
      <c r="V363" s="140" t="s">
        <v>316</v>
      </c>
      <c r="W363" s="143" t="s">
        <v>26697</v>
      </c>
      <c r="X363" s="143" t="s">
        <v>26727</v>
      </c>
      <c r="Y363" s="177">
        <v>1355118.4914485398</v>
      </c>
      <c r="Z363" s="212"/>
      <c r="AA363" s="212"/>
      <c r="AB363" s="116">
        <f t="shared" si="32"/>
        <v>0</v>
      </c>
      <c r="AC363" s="148">
        <v>360</v>
      </c>
      <c r="AD363" s="139" t="s">
        <v>28610</v>
      </c>
      <c r="AE363" s="139">
        <v>540013</v>
      </c>
      <c r="AF363" s="156">
        <v>540013</v>
      </c>
      <c r="AG363" s="140" t="s">
        <v>316</v>
      </c>
      <c r="AH363" s="139" t="s">
        <v>28681</v>
      </c>
      <c r="AI363" s="139" t="s">
        <v>28681</v>
      </c>
      <c r="AJ363" s="173">
        <f t="shared" si="33"/>
        <v>1355118</v>
      </c>
      <c r="AK363" s="173">
        <f t="shared" si="34"/>
        <v>1355118.4914485398</v>
      </c>
      <c r="AL363" s="172">
        <f t="shared" si="35"/>
        <v>1355118</v>
      </c>
      <c r="AN363" s="148">
        <v>360</v>
      </c>
      <c r="AO363" s="139" t="s">
        <v>28610</v>
      </c>
      <c r="AP363" s="139">
        <v>540013</v>
      </c>
      <c r="AQ363" s="139">
        <v>540013</v>
      </c>
      <c r="AR363" s="140" t="s">
        <v>316</v>
      </c>
      <c r="AS363" s="143" t="s">
        <v>26697</v>
      </c>
      <c r="AT363" s="143" t="s">
        <v>26727</v>
      </c>
      <c r="AU363" s="169">
        <f t="shared" si="36"/>
        <v>1355118</v>
      </c>
      <c r="AW363" s="201">
        <v>360</v>
      </c>
      <c r="AX363" s="201">
        <v>351303</v>
      </c>
      <c r="AY363" s="200" t="s">
        <v>150</v>
      </c>
      <c r="AZ363" s="202">
        <v>1465964</v>
      </c>
      <c r="BA363" s="202">
        <v>1352525</v>
      </c>
      <c r="BB363" s="202">
        <v>2971000</v>
      </c>
      <c r="BC363" s="202"/>
      <c r="BD363" s="202">
        <v>1352525</v>
      </c>
    </row>
    <row r="364" spans="2:56" ht="45.75" thickBot="1" x14ac:dyDescent="0.3">
      <c r="B364" s="148">
        <v>361</v>
      </c>
      <c r="C364" s="139" t="s">
        <v>28611</v>
      </c>
      <c r="D364" s="139">
        <v>541102</v>
      </c>
      <c r="E364" s="156">
        <v>541102</v>
      </c>
      <c r="F364" s="140" t="s">
        <v>317</v>
      </c>
      <c r="G364" s="173">
        <v>997939</v>
      </c>
      <c r="H364" s="173">
        <v>1205766</v>
      </c>
      <c r="I364" s="173">
        <v>1095038</v>
      </c>
      <c r="J364" s="173">
        <v>1210731</v>
      </c>
      <c r="K364" s="173">
        <v>1151980</v>
      </c>
      <c r="L364" s="173">
        <v>1210731</v>
      </c>
      <c r="M364" s="173" t="s">
        <v>28164</v>
      </c>
      <c r="N364" s="173" t="s">
        <v>28164</v>
      </c>
      <c r="O364" s="173">
        <v>1209579</v>
      </c>
      <c r="P364" s="173">
        <f t="shared" si="37"/>
        <v>1209579</v>
      </c>
      <c r="Q364" s="167"/>
      <c r="R364" s="148">
        <v>361</v>
      </c>
      <c r="S364" s="139" t="s">
        <v>28611</v>
      </c>
      <c r="T364" s="139">
        <v>541102</v>
      </c>
      <c r="U364" s="156">
        <v>541102</v>
      </c>
      <c r="V364" s="140" t="s">
        <v>317</v>
      </c>
      <c r="W364" s="143" t="s">
        <v>26697</v>
      </c>
      <c r="X364" s="143" t="s">
        <v>26727</v>
      </c>
      <c r="Y364" s="177">
        <v>1209579.0032765879</v>
      </c>
      <c r="Z364" s="212"/>
      <c r="AA364" s="212"/>
      <c r="AB364" s="116">
        <f t="shared" si="32"/>
        <v>0</v>
      </c>
      <c r="AC364" s="148">
        <v>361</v>
      </c>
      <c r="AD364" s="139" t="s">
        <v>28611</v>
      </c>
      <c r="AE364" s="139">
        <v>541102</v>
      </c>
      <c r="AF364" s="156">
        <v>541102</v>
      </c>
      <c r="AG364" s="140" t="s">
        <v>317</v>
      </c>
      <c r="AH364" s="139" t="s">
        <v>28681</v>
      </c>
      <c r="AI364" s="139" t="s">
        <v>28681</v>
      </c>
      <c r="AJ364" s="173">
        <f t="shared" si="33"/>
        <v>1209579</v>
      </c>
      <c r="AK364" s="173">
        <f t="shared" si="34"/>
        <v>1209579.0032765879</v>
      </c>
      <c r="AL364" s="172">
        <f t="shared" si="35"/>
        <v>1209579</v>
      </c>
      <c r="AN364" s="148">
        <v>361</v>
      </c>
      <c r="AO364" s="139" t="s">
        <v>28611</v>
      </c>
      <c r="AP364" s="139">
        <v>541102</v>
      </c>
      <c r="AQ364" s="139">
        <v>541102</v>
      </c>
      <c r="AR364" s="140" t="s">
        <v>317</v>
      </c>
      <c r="AS364" s="143" t="s">
        <v>26697</v>
      </c>
      <c r="AT364" s="143" t="s">
        <v>26727</v>
      </c>
      <c r="AU364" s="169">
        <f t="shared" si="36"/>
        <v>1209579</v>
      </c>
      <c r="AW364" s="201">
        <v>361</v>
      </c>
      <c r="AX364" s="201">
        <v>351401</v>
      </c>
      <c r="AY364" s="200" t="s">
        <v>151</v>
      </c>
      <c r="AZ364" s="202">
        <v>3152636</v>
      </c>
      <c r="BA364" s="202"/>
      <c r="BB364" s="202">
        <v>2821200</v>
      </c>
      <c r="BC364" s="202"/>
      <c r="BD364" s="202">
        <v>2821200</v>
      </c>
    </row>
    <row r="365" spans="2:56" ht="79.5" thickBot="1" x14ac:dyDescent="0.3">
      <c r="B365" s="148">
        <v>362</v>
      </c>
      <c r="C365" s="139" t="s">
        <v>28612</v>
      </c>
      <c r="D365" s="139">
        <v>546101</v>
      </c>
      <c r="E365" s="156">
        <v>546101</v>
      </c>
      <c r="F365" s="140" t="s">
        <v>28613</v>
      </c>
      <c r="G365" s="173">
        <v>640887</v>
      </c>
      <c r="H365" s="173">
        <v>774356</v>
      </c>
      <c r="I365" s="173">
        <v>703246</v>
      </c>
      <c r="J365" s="173">
        <v>777545</v>
      </c>
      <c r="K365" s="173">
        <v>739814</v>
      </c>
      <c r="L365" s="173">
        <v>777545</v>
      </c>
      <c r="M365" s="173" t="s">
        <v>28164</v>
      </c>
      <c r="N365" s="173" t="s">
        <v>28164</v>
      </c>
      <c r="O365" s="173">
        <v>776805</v>
      </c>
      <c r="P365" s="173">
        <f t="shared" si="37"/>
        <v>776805</v>
      </c>
      <c r="Q365" s="167"/>
      <c r="R365" s="148">
        <v>362</v>
      </c>
      <c r="S365" s="139" t="s">
        <v>28612</v>
      </c>
      <c r="T365" s="139">
        <v>546101</v>
      </c>
      <c r="U365" s="156">
        <v>546101</v>
      </c>
      <c r="V365" s="140" t="s">
        <v>28613</v>
      </c>
      <c r="W365" s="143" t="s">
        <v>26697</v>
      </c>
      <c r="X365" s="143" t="s">
        <v>26727</v>
      </c>
      <c r="Y365" s="177">
        <v>776805.12763673393</v>
      </c>
      <c r="Z365" s="212"/>
      <c r="AA365" s="212"/>
      <c r="AB365" s="116">
        <f t="shared" si="32"/>
        <v>0</v>
      </c>
      <c r="AC365" s="148">
        <v>362</v>
      </c>
      <c r="AD365" s="139" t="s">
        <v>28612</v>
      </c>
      <c r="AE365" s="139">
        <v>546101</v>
      </c>
      <c r="AF365" s="156">
        <v>546101</v>
      </c>
      <c r="AG365" s="140" t="s">
        <v>28613</v>
      </c>
      <c r="AH365" s="139" t="s">
        <v>28681</v>
      </c>
      <c r="AI365" s="139" t="s">
        <v>28681</v>
      </c>
      <c r="AJ365" s="173">
        <f t="shared" si="33"/>
        <v>776805</v>
      </c>
      <c r="AK365" s="173">
        <f t="shared" si="34"/>
        <v>776805.12763673393</v>
      </c>
      <c r="AL365" s="172">
        <f t="shared" si="35"/>
        <v>776805</v>
      </c>
      <c r="AN365" s="148">
        <v>362</v>
      </c>
      <c r="AO365" s="139" t="s">
        <v>28612</v>
      </c>
      <c r="AP365" s="139">
        <v>546101</v>
      </c>
      <c r="AQ365" s="139">
        <v>546101</v>
      </c>
      <c r="AR365" s="140" t="s">
        <v>28613</v>
      </c>
      <c r="AS365" s="143" t="s">
        <v>26697</v>
      </c>
      <c r="AT365" s="143" t="s">
        <v>26727</v>
      </c>
      <c r="AU365" s="169">
        <f t="shared" si="36"/>
        <v>776805</v>
      </c>
      <c r="AW365" s="201">
        <v>362</v>
      </c>
      <c r="AX365" s="201">
        <v>351403</v>
      </c>
      <c r="AY365" s="200" t="s">
        <v>152</v>
      </c>
      <c r="AZ365" s="202">
        <v>1228961</v>
      </c>
      <c r="BA365" s="202"/>
      <c r="BB365" s="202">
        <v>2971000</v>
      </c>
      <c r="BC365" s="202"/>
      <c r="BD365" s="202">
        <v>1228961</v>
      </c>
    </row>
    <row r="366" spans="2:56" ht="57" thickBot="1" x14ac:dyDescent="0.3">
      <c r="B366" s="148">
        <v>363</v>
      </c>
      <c r="C366" s="139" t="s">
        <v>28614</v>
      </c>
      <c r="D366" s="139">
        <v>549002</v>
      </c>
      <c r="E366" s="156">
        <v>549002</v>
      </c>
      <c r="F366" s="140" t="s">
        <v>319</v>
      </c>
      <c r="G366" s="173">
        <v>1118013</v>
      </c>
      <c r="H366" s="173">
        <v>1350846</v>
      </c>
      <c r="I366" s="173">
        <v>1226796</v>
      </c>
      <c r="J366" s="173">
        <v>1356409</v>
      </c>
      <c r="K366" s="173">
        <v>1290589</v>
      </c>
      <c r="L366" s="173">
        <v>1356409</v>
      </c>
      <c r="M366" s="173" t="s">
        <v>28164</v>
      </c>
      <c r="N366" s="173" t="s">
        <v>28164</v>
      </c>
      <c r="O366" s="173">
        <v>1355118</v>
      </c>
      <c r="P366" s="173">
        <f t="shared" si="37"/>
        <v>1355118</v>
      </c>
      <c r="Q366" s="167"/>
      <c r="R366" s="148">
        <v>363</v>
      </c>
      <c r="S366" s="139" t="s">
        <v>28614</v>
      </c>
      <c r="T366" s="139">
        <v>549002</v>
      </c>
      <c r="U366" s="156">
        <v>549002</v>
      </c>
      <c r="V366" s="140" t="s">
        <v>319</v>
      </c>
      <c r="W366" s="143" t="s">
        <v>26697</v>
      </c>
      <c r="X366" s="143" t="s">
        <v>26727</v>
      </c>
      <c r="Y366" s="177">
        <v>1355118.4914485398</v>
      </c>
      <c r="Z366" s="212"/>
      <c r="AA366" s="212"/>
      <c r="AB366" s="116">
        <f t="shared" si="32"/>
        <v>0</v>
      </c>
      <c r="AC366" s="148">
        <v>363</v>
      </c>
      <c r="AD366" s="139" t="s">
        <v>28614</v>
      </c>
      <c r="AE366" s="139">
        <v>549002</v>
      </c>
      <c r="AF366" s="156">
        <v>549002</v>
      </c>
      <c r="AG366" s="140" t="s">
        <v>319</v>
      </c>
      <c r="AH366" s="139" t="s">
        <v>28681</v>
      </c>
      <c r="AI366" s="139" t="s">
        <v>28681</v>
      </c>
      <c r="AJ366" s="173">
        <f t="shared" si="33"/>
        <v>1355118</v>
      </c>
      <c r="AK366" s="173">
        <f t="shared" si="34"/>
        <v>1355118.4914485398</v>
      </c>
      <c r="AL366" s="172">
        <f t="shared" si="35"/>
        <v>1355118</v>
      </c>
      <c r="AN366" s="148">
        <v>363</v>
      </c>
      <c r="AO366" s="139" t="s">
        <v>28614</v>
      </c>
      <c r="AP366" s="139">
        <v>549002</v>
      </c>
      <c r="AQ366" s="139">
        <v>549002</v>
      </c>
      <c r="AR366" s="140" t="s">
        <v>319</v>
      </c>
      <c r="AS366" s="143" t="s">
        <v>26697</v>
      </c>
      <c r="AT366" s="143" t="s">
        <v>26727</v>
      </c>
      <c r="AU366" s="169">
        <f t="shared" si="36"/>
        <v>1355118</v>
      </c>
      <c r="AW366" s="201">
        <v>363</v>
      </c>
      <c r="AX366" s="201">
        <v>351603</v>
      </c>
      <c r="AY366" s="200" t="s">
        <v>153</v>
      </c>
      <c r="AZ366" s="202"/>
      <c r="BA366" s="202"/>
      <c r="BB366" s="202"/>
      <c r="BC366" s="202"/>
      <c r="BD366" s="202">
        <v>0</v>
      </c>
    </row>
    <row r="367" spans="2:56" ht="57" thickBot="1" x14ac:dyDescent="0.3">
      <c r="B367" s="148">
        <v>364</v>
      </c>
      <c r="C367" s="139" t="s">
        <v>28615</v>
      </c>
      <c r="D367" s="139">
        <v>549005</v>
      </c>
      <c r="E367" s="156">
        <v>549005</v>
      </c>
      <c r="F367" s="140" t="s">
        <v>320</v>
      </c>
      <c r="G367" s="173">
        <v>785094</v>
      </c>
      <c r="H367" s="173">
        <v>948595</v>
      </c>
      <c r="I367" s="173">
        <v>861484</v>
      </c>
      <c r="J367" s="173">
        <v>952502</v>
      </c>
      <c r="K367" s="173">
        <v>906281</v>
      </c>
      <c r="L367" s="173">
        <v>952501</v>
      </c>
      <c r="M367" s="173" t="s">
        <v>28164</v>
      </c>
      <c r="N367" s="173" t="s">
        <v>28164</v>
      </c>
      <c r="O367" s="173">
        <v>951595</v>
      </c>
      <c r="P367" s="173">
        <f t="shared" si="37"/>
        <v>951595</v>
      </c>
      <c r="Q367" s="167"/>
      <c r="R367" s="148">
        <v>364</v>
      </c>
      <c r="S367" s="139" t="s">
        <v>28615</v>
      </c>
      <c r="T367" s="139">
        <v>549005</v>
      </c>
      <c r="U367" s="156">
        <v>549005</v>
      </c>
      <c r="V367" s="140" t="s">
        <v>320</v>
      </c>
      <c r="W367" s="143" t="s">
        <v>26697</v>
      </c>
      <c r="X367" s="143" t="s">
        <v>26727</v>
      </c>
      <c r="Y367" s="177">
        <v>951595.19921579375</v>
      </c>
      <c r="Z367" s="212"/>
      <c r="AA367" s="212"/>
      <c r="AB367" s="116">
        <f t="shared" si="32"/>
        <v>0</v>
      </c>
      <c r="AC367" s="148">
        <v>364</v>
      </c>
      <c r="AD367" s="139" t="s">
        <v>28615</v>
      </c>
      <c r="AE367" s="139">
        <v>549005</v>
      </c>
      <c r="AF367" s="156">
        <v>549005</v>
      </c>
      <c r="AG367" s="140" t="s">
        <v>320</v>
      </c>
      <c r="AH367" s="139" t="s">
        <v>28681</v>
      </c>
      <c r="AI367" s="139" t="s">
        <v>28681</v>
      </c>
      <c r="AJ367" s="173">
        <f t="shared" si="33"/>
        <v>951595</v>
      </c>
      <c r="AK367" s="173">
        <f t="shared" si="34"/>
        <v>951595.19921579375</v>
      </c>
      <c r="AL367" s="172">
        <f t="shared" si="35"/>
        <v>951595</v>
      </c>
      <c r="AN367" s="148">
        <v>364</v>
      </c>
      <c r="AO367" s="139" t="s">
        <v>28615</v>
      </c>
      <c r="AP367" s="139">
        <v>549005</v>
      </c>
      <c r="AQ367" s="139">
        <v>549005</v>
      </c>
      <c r="AR367" s="140" t="s">
        <v>320</v>
      </c>
      <c r="AS367" s="143" t="s">
        <v>26697</v>
      </c>
      <c r="AT367" s="143" t="s">
        <v>26727</v>
      </c>
      <c r="AU367" s="169">
        <f t="shared" si="36"/>
        <v>951595</v>
      </c>
      <c r="AW367" s="201">
        <v>364</v>
      </c>
      <c r="AX367" s="201">
        <v>352101</v>
      </c>
      <c r="AY367" s="200" t="s">
        <v>154</v>
      </c>
      <c r="AZ367" s="202">
        <v>4685820</v>
      </c>
      <c r="BA367" s="202">
        <v>4323223</v>
      </c>
      <c r="BB367" s="202">
        <v>3173850</v>
      </c>
      <c r="BC367" s="202"/>
      <c r="BD367" s="202">
        <v>3173850</v>
      </c>
    </row>
    <row r="368" spans="2:56" ht="79.5" thickBot="1" x14ac:dyDescent="0.3">
      <c r="B368" s="148">
        <v>365</v>
      </c>
      <c r="C368" s="139" t="s">
        <v>28729</v>
      </c>
      <c r="D368" s="139">
        <v>841001</v>
      </c>
      <c r="E368" s="156">
        <v>841001</v>
      </c>
      <c r="F368" s="140" t="s">
        <v>28616</v>
      </c>
      <c r="G368" s="173">
        <v>1353540</v>
      </c>
      <c r="H368" s="173">
        <v>1635424</v>
      </c>
      <c r="I368" s="173">
        <v>1485240</v>
      </c>
      <c r="J368" s="173">
        <v>1642159</v>
      </c>
      <c r="K368" s="173">
        <v>1562472</v>
      </c>
      <c r="L368" s="173">
        <v>1642158</v>
      </c>
      <c r="M368" s="173" t="s">
        <v>28164</v>
      </c>
      <c r="N368" s="173" t="s">
        <v>28164</v>
      </c>
      <c r="O368" s="173">
        <v>1640596</v>
      </c>
      <c r="P368" s="173">
        <f t="shared" si="37"/>
        <v>1640596</v>
      </c>
      <c r="Q368" s="167"/>
      <c r="R368" s="148">
        <v>365</v>
      </c>
      <c r="S368" s="139" t="s">
        <v>28729</v>
      </c>
      <c r="T368" s="139">
        <v>841001</v>
      </c>
      <c r="U368" s="156">
        <v>841001</v>
      </c>
      <c r="V368" s="140" t="s">
        <v>28616</v>
      </c>
      <c r="W368" s="143" t="s">
        <v>26697</v>
      </c>
      <c r="X368" s="143" t="s">
        <v>26727</v>
      </c>
      <c r="Y368" s="177">
        <v>1640595.7300487156</v>
      </c>
      <c r="Z368" s="212"/>
      <c r="AA368" s="212"/>
      <c r="AB368" s="116">
        <f t="shared" si="32"/>
        <v>0</v>
      </c>
      <c r="AC368" s="148">
        <v>365</v>
      </c>
      <c r="AD368" s="139" t="s">
        <v>28729</v>
      </c>
      <c r="AE368" s="139">
        <v>841001</v>
      </c>
      <c r="AF368" s="156">
        <v>841001</v>
      </c>
      <c r="AG368" s="140" t="s">
        <v>28616</v>
      </c>
      <c r="AH368" s="139" t="s">
        <v>28681</v>
      </c>
      <c r="AI368" s="139" t="s">
        <v>28681</v>
      </c>
      <c r="AJ368" s="173">
        <f t="shared" si="33"/>
        <v>1640596</v>
      </c>
      <c r="AK368" s="173">
        <f t="shared" si="34"/>
        <v>1640595.7300487156</v>
      </c>
      <c r="AL368" s="172">
        <f t="shared" si="35"/>
        <v>1640595.7300487156</v>
      </c>
      <c r="AN368" s="148">
        <v>365</v>
      </c>
      <c r="AO368" s="139" t="s">
        <v>28729</v>
      </c>
      <c r="AP368" s="139">
        <v>841001</v>
      </c>
      <c r="AQ368" s="139">
        <v>841001</v>
      </c>
      <c r="AR368" s="140" t="s">
        <v>28616</v>
      </c>
      <c r="AS368" s="143" t="s">
        <v>26697</v>
      </c>
      <c r="AT368" s="143" t="s">
        <v>26727</v>
      </c>
      <c r="AU368" s="169">
        <f t="shared" si="36"/>
        <v>1640595.7300487156</v>
      </c>
      <c r="AW368" s="201">
        <v>365</v>
      </c>
      <c r="AX368" s="201">
        <v>352103</v>
      </c>
      <c r="AY368" s="200" t="s">
        <v>155</v>
      </c>
      <c r="AZ368" s="202">
        <v>203348347</v>
      </c>
      <c r="BA368" s="202"/>
      <c r="BB368" s="202">
        <v>48870825</v>
      </c>
      <c r="BC368" s="202"/>
      <c r="BD368" s="202">
        <v>48870825</v>
      </c>
    </row>
    <row r="369" spans="2:56" ht="57" thickBot="1" x14ac:dyDescent="0.3">
      <c r="B369" s="148">
        <v>366</v>
      </c>
      <c r="C369" s="150" t="s">
        <v>28193</v>
      </c>
      <c r="D369" s="150">
        <v>861102</v>
      </c>
      <c r="E369" s="155">
        <v>861102</v>
      </c>
      <c r="F369" s="151" t="s">
        <v>39</v>
      </c>
      <c r="G369" s="171">
        <v>274015</v>
      </c>
      <c r="H369" s="171">
        <v>331080</v>
      </c>
      <c r="I369" s="171">
        <v>300677</v>
      </c>
      <c r="J369" s="171">
        <v>332444</v>
      </c>
      <c r="K369" s="171">
        <v>316312</v>
      </c>
      <c r="L369" s="171">
        <v>332444</v>
      </c>
      <c r="M369" s="171">
        <v>316312</v>
      </c>
      <c r="N369" s="171">
        <v>332444</v>
      </c>
      <c r="O369" s="171">
        <v>332128</v>
      </c>
      <c r="P369" s="171">
        <f t="shared" si="37"/>
        <v>332128</v>
      </c>
      <c r="Q369" s="167"/>
      <c r="R369" s="148">
        <v>366</v>
      </c>
      <c r="S369" s="150" t="s">
        <v>28193</v>
      </c>
      <c r="T369" s="150">
        <v>861102</v>
      </c>
      <c r="U369" s="155">
        <v>861102</v>
      </c>
      <c r="V369" s="151" t="s">
        <v>39</v>
      </c>
      <c r="W369" s="164" t="s">
        <v>26701</v>
      </c>
      <c r="X369" s="164" t="s">
        <v>26707</v>
      </c>
      <c r="Y369" s="175">
        <v>332127.55929145799</v>
      </c>
      <c r="Z369" s="211"/>
      <c r="AA369" s="211"/>
      <c r="AB369" s="116">
        <f t="shared" si="32"/>
        <v>0</v>
      </c>
      <c r="AC369" s="148">
        <v>366</v>
      </c>
      <c r="AD369" s="150" t="s">
        <v>28193</v>
      </c>
      <c r="AE369" s="150">
        <v>861102</v>
      </c>
      <c r="AF369" s="155">
        <v>861102</v>
      </c>
      <c r="AG369" s="151" t="s">
        <v>39</v>
      </c>
      <c r="AH369" s="148" t="s">
        <v>28680</v>
      </c>
      <c r="AI369" s="148" t="s">
        <v>28680</v>
      </c>
      <c r="AJ369" s="171">
        <f t="shared" si="33"/>
        <v>332128</v>
      </c>
      <c r="AK369" s="171">
        <f t="shared" si="34"/>
        <v>332127.55929145799</v>
      </c>
      <c r="AL369" s="172">
        <f t="shared" si="35"/>
        <v>332127.55929145799</v>
      </c>
      <c r="AN369" s="148">
        <v>366</v>
      </c>
      <c r="AO369" s="148" t="s">
        <v>28193</v>
      </c>
      <c r="AP369" s="150">
        <v>861102</v>
      </c>
      <c r="AQ369" s="148">
        <v>861102</v>
      </c>
      <c r="AR369" s="151" t="s">
        <v>39</v>
      </c>
      <c r="AS369" s="164" t="s">
        <v>26701</v>
      </c>
      <c r="AT369" s="164" t="s">
        <v>26707</v>
      </c>
      <c r="AU369" s="169">
        <f t="shared" si="36"/>
        <v>332127.55929145799</v>
      </c>
      <c r="AW369" s="201">
        <v>366</v>
      </c>
      <c r="AX369" s="201">
        <v>352301</v>
      </c>
      <c r="AY369" s="200" t="s">
        <v>156</v>
      </c>
      <c r="AZ369" s="202">
        <v>3512545</v>
      </c>
      <c r="BA369" s="202"/>
      <c r="BB369" s="202">
        <v>3173850</v>
      </c>
      <c r="BC369" s="202"/>
      <c r="BD369" s="202">
        <v>3173850</v>
      </c>
    </row>
    <row r="370" spans="2:56" ht="102" thickBot="1" x14ac:dyDescent="0.3">
      <c r="B370" s="148">
        <v>367</v>
      </c>
      <c r="C370" s="150" t="s">
        <v>28194</v>
      </c>
      <c r="D370" s="150">
        <v>861104</v>
      </c>
      <c r="E370" s="155">
        <v>861104</v>
      </c>
      <c r="F370" s="151" t="s">
        <v>40</v>
      </c>
      <c r="G370" s="171">
        <v>274015</v>
      </c>
      <c r="H370" s="171">
        <v>331080</v>
      </c>
      <c r="I370" s="171">
        <v>300677</v>
      </c>
      <c r="J370" s="171">
        <v>332444</v>
      </c>
      <c r="K370" s="171">
        <v>316312</v>
      </c>
      <c r="L370" s="171">
        <v>332444</v>
      </c>
      <c r="M370" s="171">
        <v>316312</v>
      </c>
      <c r="N370" s="171">
        <v>332444</v>
      </c>
      <c r="O370" s="171">
        <v>332128</v>
      </c>
      <c r="P370" s="171">
        <f t="shared" si="37"/>
        <v>332128</v>
      </c>
      <c r="Q370" s="167"/>
      <c r="R370" s="148">
        <v>367</v>
      </c>
      <c r="S370" s="150" t="s">
        <v>28194</v>
      </c>
      <c r="T370" s="150">
        <v>861104</v>
      </c>
      <c r="U370" s="155">
        <v>861104</v>
      </c>
      <c r="V370" s="151" t="s">
        <v>40</v>
      </c>
      <c r="W370" s="164" t="s">
        <v>26701</v>
      </c>
      <c r="X370" s="164" t="s">
        <v>26707</v>
      </c>
      <c r="Y370" s="175">
        <v>332127.55929145799</v>
      </c>
      <c r="Z370" s="211"/>
      <c r="AA370" s="211"/>
      <c r="AB370" s="116">
        <f t="shared" si="32"/>
        <v>0</v>
      </c>
      <c r="AC370" s="148">
        <v>367</v>
      </c>
      <c r="AD370" s="150" t="s">
        <v>28194</v>
      </c>
      <c r="AE370" s="150">
        <v>861104</v>
      </c>
      <c r="AF370" s="155">
        <v>861104</v>
      </c>
      <c r="AG370" s="151" t="s">
        <v>40</v>
      </c>
      <c r="AH370" s="148" t="s">
        <v>28680</v>
      </c>
      <c r="AI370" s="148" t="s">
        <v>28680</v>
      </c>
      <c r="AJ370" s="171">
        <f t="shared" si="33"/>
        <v>332128</v>
      </c>
      <c r="AK370" s="171">
        <f t="shared" si="34"/>
        <v>332127.55929145799</v>
      </c>
      <c r="AL370" s="172">
        <f t="shared" si="35"/>
        <v>332127.55929145799</v>
      </c>
      <c r="AN370" s="148">
        <v>367</v>
      </c>
      <c r="AO370" s="148" t="s">
        <v>28194</v>
      </c>
      <c r="AP370" s="150">
        <v>861104</v>
      </c>
      <c r="AQ370" s="148">
        <v>861104</v>
      </c>
      <c r="AR370" s="151" t="s">
        <v>40</v>
      </c>
      <c r="AS370" s="164" t="s">
        <v>26701</v>
      </c>
      <c r="AT370" s="164" t="s">
        <v>26707</v>
      </c>
      <c r="AU370" s="169">
        <f t="shared" si="36"/>
        <v>332127.55929145799</v>
      </c>
      <c r="AW370" s="201">
        <v>367</v>
      </c>
      <c r="AX370" s="201">
        <v>352401</v>
      </c>
      <c r="AY370" s="200" t="s">
        <v>157</v>
      </c>
      <c r="AZ370" s="202">
        <v>4080400</v>
      </c>
      <c r="BA370" s="202"/>
      <c r="BB370" s="202">
        <v>15456000</v>
      </c>
      <c r="BC370" s="202"/>
      <c r="BD370" s="202">
        <v>4080400</v>
      </c>
    </row>
    <row r="371" spans="2:56" ht="68.25" thickBot="1" x14ac:dyDescent="0.3">
      <c r="B371" s="148">
        <v>368</v>
      </c>
      <c r="C371" s="139" t="s">
        <v>28617</v>
      </c>
      <c r="D371" s="139">
        <v>866102</v>
      </c>
      <c r="E371" s="156">
        <v>866102</v>
      </c>
      <c r="F371" s="140" t="s">
        <v>28618</v>
      </c>
      <c r="G371" s="173">
        <v>1118013</v>
      </c>
      <c r="H371" s="173">
        <v>1350846</v>
      </c>
      <c r="I371" s="173">
        <v>1226796</v>
      </c>
      <c r="J371" s="173">
        <v>1356409</v>
      </c>
      <c r="K371" s="173">
        <v>1290589</v>
      </c>
      <c r="L371" s="173">
        <v>1356409</v>
      </c>
      <c r="M371" s="173" t="s">
        <v>28164</v>
      </c>
      <c r="N371" s="173" t="s">
        <v>28164</v>
      </c>
      <c r="O371" s="173">
        <v>1355118</v>
      </c>
      <c r="P371" s="173">
        <f t="shared" si="37"/>
        <v>1355118</v>
      </c>
      <c r="Q371" s="167"/>
      <c r="R371" s="148">
        <v>368</v>
      </c>
      <c r="S371" s="139" t="s">
        <v>28617</v>
      </c>
      <c r="T371" s="139">
        <v>866102</v>
      </c>
      <c r="U371" s="156">
        <v>866102</v>
      </c>
      <c r="V371" s="140" t="s">
        <v>28618</v>
      </c>
      <c r="W371" s="143" t="s">
        <v>26697</v>
      </c>
      <c r="X371" s="143" t="s">
        <v>26727</v>
      </c>
      <c r="Y371" s="177">
        <v>1355118.4914485398</v>
      </c>
      <c r="Z371" s="212"/>
      <c r="AA371" s="212"/>
      <c r="AB371" s="116">
        <f t="shared" si="32"/>
        <v>0</v>
      </c>
      <c r="AC371" s="148">
        <v>368</v>
      </c>
      <c r="AD371" s="139" t="s">
        <v>28617</v>
      </c>
      <c r="AE371" s="139">
        <v>866102</v>
      </c>
      <c r="AF371" s="156">
        <v>866102</v>
      </c>
      <c r="AG371" s="140" t="s">
        <v>28618</v>
      </c>
      <c r="AH371" s="139" t="s">
        <v>28681</v>
      </c>
      <c r="AI371" s="139" t="s">
        <v>28681</v>
      </c>
      <c r="AJ371" s="173">
        <f t="shared" si="33"/>
        <v>1355118</v>
      </c>
      <c r="AK371" s="173">
        <f t="shared" si="34"/>
        <v>1355118.4914485398</v>
      </c>
      <c r="AL371" s="172">
        <f t="shared" si="35"/>
        <v>1355118</v>
      </c>
      <c r="AN371" s="148">
        <v>368</v>
      </c>
      <c r="AO371" s="139" t="s">
        <v>28617</v>
      </c>
      <c r="AP371" s="139">
        <v>866102</v>
      </c>
      <c r="AQ371" s="139">
        <v>866102</v>
      </c>
      <c r="AR371" s="140" t="s">
        <v>28618</v>
      </c>
      <c r="AS371" s="143" t="s">
        <v>26697</v>
      </c>
      <c r="AT371" s="143" t="s">
        <v>26727</v>
      </c>
      <c r="AU371" s="169">
        <f t="shared" si="36"/>
        <v>1355118</v>
      </c>
      <c r="AW371" s="201">
        <v>368</v>
      </c>
      <c r="AX371" s="201">
        <v>352501</v>
      </c>
      <c r="AY371" s="200" t="s">
        <v>158</v>
      </c>
      <c r="AZ371" s="202"/>
      <c r="BA371" s="202"/>
      <c r="BB371" s="202">
        <v>3879150</v>
      </c>
      <c r="BC371" s="202"/>
      <c r="BD371" s="202">
        <v>3879150</v>
      </c>
    </row>
    <row r="372" spans="2:56" ht="68.25" thickBot="1" x14ac:dyDescent="0.3">
      <c r="B372" s="148">
        <v>369</v>
      </c>
      <c r="C372" s="139" t="s">
        <v>28730</v>
      </c>
      <c r="D372" s="139">
        <v>870003</v>
      </c>
      <c r="E372" s="156">
        <v>870003</v>
      </c>
      <c r="F372" s="145" t="s">
        <v>323</v>
      </c>
      <c r="G372" s="173" t="s">
        <v>28164</v>
      </c>
      <c r="H372" s="173" t="s">
        <v>28164</v>
      </c>
      <c r="I372" s="173" t="s">
        <v>28164</v>
      </c>
      <c r="J372" s="173" t="s">
        <v>28164</v>
      </c>
      <c r="K372" s="173">
        <v>50561</v>
      </c>
      <c r="L372" s="173">
        <v>53140</v>
      </c>
      <c r="M372" s="173" t="s">
        <v>28164</v>
      </c>
      <c r="N372" s="173" t="s">
        <v>28164</v>
      </c>
      <c r="O372" s="173">
        <v>53090</v>
      </c>
      <c r="P372" s="173">
        <f t="shared" si="37"/>
        <v>53090</v>
      </c>
      <c r="Q372" s="167"/>
      <c r="R372" s="148">
        <v>369</v>
      </c>
      <c r="S372" s="139" t="s">
        <v>28730</v>
      </c>
      <c r="T372" s="139">
        <v>870003</v>
      </c>
      <c r="U372" s="156">
        <v>870003</v>
      </c>
      <c r="V372" s="145" t="s">
        <v>323</v>
      </c>
      <c r="W372" s="144"/>
      <c r="X372" s="144"/>
      <c r="Y372" s="177">
        <v>53089.574069303977</v>
      </c>
      <c r="Z372" s="212"/>
      <c r="AA372" s="212"/>
      <c r="AB372" s="116">
        <f t="shared" si="32"/>
        <v>0</v>
      </c>
      <c r="AC372" s="148">
        <v>369</v>
      </c>
      <c r="AD372" s="139" t="s">
        <v>28730</v>
      </c>
      <c r="AE372" s="139">
        <v>870003</v>
      </c>
      <c r="AF372" s="156">
        <v>870003</v>
      </c>
      <c r="AG372" s="145" t="s">
        <v>323</v>
      </c>
      <c r="AH372" s="139" t="s">
        <v>28681</v>
      </c>
      <c r="AI372" s="139" t="s">
        <v>28681</v>
      </c>
      <c r="AJ372" s="173">
        <f t="shared" si="33"/>
        <v>53090</v>
      </c>
      <c r="AK372" s="173">
        <f t="shared" si="34"/>
        <v>53089.574069303977</v>
      </c>
      <c r="AL372" s="172">
        <f t="shared" si="35"/>
        <v>53089.574069303977</v>
      </c>
      <c r="AN372" s="148">
        <v>369</v>
      </c>
      <c r="AO372" s="139" t="s">
        <v>28730</v>
      </c>
      <c r="AP372" s="139">
        <v>870003</v>
      </c>
      <c r="AQ372" s="139">
        <v>870003</v>
      </c>
      <c r="AR372" s="145" t="s">
        <v>323</v>
      </c>
      <c r="AS372" s="144"/>
      <c r="AT372" s="144"/>
      <c r="AU372" s="169">
        <f t="shared" si="36"/>
        <v>53089.574069303977</v>
      </c>
      <c r="AW372" s="201">
        <v>369</v>
      </c>
      <c r="AX372" s="201">
        <v>352504</v>
      </c>
      <c r="AY372" s="200" t="s">
        <v>159</v>
      </c>
      <c r="AZ372" s="202">
        <v>5908270</v>
      </c>
      <c r="BA372" s="202">
        <v>5451079</v>
      </c>
      <c r="BB372" s="202">
        <v>3879150</v>
      </c>
      <c r="BC372" s="202"/>
      <c r="BD372" s="202">
        <v>3879150</v>
      </c>
    </row>
    <row r="373" spans="2:56" ht="68.25" thickBot="1" x14ac:dyDescent="0.3">
      <c r="B373" s="148">
        <v>370</v>
      </c>
      <c r="C373" s="139" t="s">
        <v>28731</v>
      </c>
      <c r="D373" s="139">
        <v>870601</v>
      </c>
      <c r="E373" s="156">
        <v>870601</v>
      </c>
      <c r="F373" s="145" t="s">
        <v>324</v>
      </c>
      <c r="G373" s="173" t="s">
        <v>28164</v>
      </c>
      <c r="H373" s="173" t="s">
        <v>28164</v>
      </c>
      <c r="I373" s="173" t="s">
        <v>28164</v>
      </c>
      <c r="J373" s="173" t="s">
        <v>28164</v>
      </c>
      <c r="K373" s="173">
        <v>50561</v>
      </c>
      <c r="L373" s="173">
        <v>53140</v>
      </c>
      <c r="M373" s="173" t="s">
        <v>28164</v>
      </c>
      <c r="N373" s="173" t="s">
        <v>28164</v>
      </c>
      <c r="O373" s="173">
        <v>53090</v>
      </c>
      <c r="P373" s="173">
        <f t="shared" si="37"/>
        <v>53090</v>
      </c>
      <c r="Q373" s="167"/>
      <c r="R373" s="148">
        <v>370</v>
      </c>
      <c r="S373" s="139" t="s">
        <v>28731</v>
      </c>
      <c r="T373" s="139">
        <v>870601</v>
      </c>
      <c r="U373" s="156">
        <v>870601</v>
      </c>
      <c r="V373" s="145" t="s">
        <v>324</v>
      </c>
      <c r="W373" s="144"/>
      <c r="X373" s="144"/>
      <c r="Y373" s="177">
        <v>53089.574069303977</v>
      </c>
      <c r="Z373" s="212"/>
      <c r="AA373" s="212"/>
      <c r="AB373" s="116">
        <f t="shared" si="32"/>
        <v>0</v>
      </c>
      <c r="AC373" s="148">
        <v>370</v>
      </c>
      <c r="AD373" s="139" t="s">
        <v>28731</v>
      </c>
      <c r="AE373" s="139">
        <v>870601</v>
      </c>
      <c r="AF373" s="156">
        <v>870601</v>
      </c>
      <c r="AG373" s="145" t="s">
        <v>324</v>
      </c>
      <c r="AH373" s="139" t="s">
        <v>28681</v>
      </c>
      <c r="AI373" s="139" t="s">
        <v>28681</v>
      </c>
      <c r="AJ373" s="173">
        <f t="shared" si="33"/>
        <v>53090</v>
      </c>
      <c r="AK373" s="173">
        <f t="shared" si="34"/>
        <v>53089.574069303977</v>
      </c>
      <c r="AL373" s="172">
        <f t="shared" si="35"/>
        <v>53089.574069303977</v>
      </c>
      <c r="AN373" s="148">
        <v>370</v>
      </c>
      <c r="AO373" s="139" t="s">
        <v>28731</v>
      </c>
      <c r="AP373" s="139">
        <v>870601</v>
      </c>
      <c r="AQ373" s="139">
        <v>870601</v>
      </c>
      <c r="AR373" s="145" t="s">
        <v>324</v>
      </c>
      <c r="AS373" s="144"/>
      <c r="AT373" s="144"/>
      <c r="AU373" s="169">
        <f t="shared" si="36"/>
        <v>53089.574069303977</v>
      </c>
      <c r="AW373" s="201">
        <v>370</v>
      </c>
      <c r="AX373" s="201">
        <v>352507</v>
      </c>
      <c r="AY373" s="200" t="s">
        <v>160</v>
      </c>
      <c r="AZ373" s="202">
        <v>4488440</v>
      </c>
      <c r="BA373" s="202"/>
      <c r="BB373" s="202">
        <v>3879150</v>
      </c>
      <c r="BC373" s="202"/>
      <c r="BD373" s="202">
        <v>3879150</v>
      </c>
    </row>
    <row r="374" spans="2:56" ht="68.25" thickBot="1" x14ac:dyDescent="0.3">
      <c r="B374" s="148">
        <v>371</v>
      </c>
      <c r="C374" s="139" t="s">
        <v>28732</v>
      </c>
      <c r="D374" s="139">
        <v>870603</v>
      </c>
      <c r="E374" s="156">
        <v>870603</v>
      </c>
      <c r="F374" s="145" t="s">
        <v>325</v>
      </c>
      <c r="G374" s="173" t="s">
        <v>28164</v>
      </c>
      <c r="H374" s="173" t="s">
        <v>28164</v>
      </c>
      <c r="I374" s="173" t="s">
        <v>28164</v>
      </c>
      <c r="J374" s="173" t="s">
        <v>28164</v>
      </c>
      <c r="K374" s="173">
        <v>157988</v>
      </c>
      <c r="L374" s="173">
        <v>166046</v>
      </c>
      <c r="M374" s="173" t="s">
        <v>28164</v>
      </c>
      <c r="N374" s="173" t="s">
        <v>28164</v>
      </c>
      <c r="O374" s="173">
        <v>165888</v>
      </c>
      <c r="P374" s="173">
        <f t="shared" si="37"/>
        <v>165888</v>
      </c>
      <c r="Q374" s="167"/>
      <c r="R374" s="148">
        <v>371</v>
      </c>
      <c r="S374" s="139" t="s">
        <v>28732</v>
      </c>
      <c r="T374" s="139">
        <v>870603</v>
      </c>
      <c r="U374" s="156">
        <v>870603</v>
      </c>
      <c r="V374" s="145" t="s">
        <v>325</v>
      </c>
      <c r="W374" s="144"/>
      <c r="X374" s="144"/>
      <c r="Y374" s="177">
        <v>165887.57728816767</v>
      </c>
      <c r="Z374" s="212"/>
      <c r="AA374" s="212"/>
      <c r="AB374" s="116">
        <f t="shared" si="32"/>
        <v>0</v>
      </c>
      <c r="AC374" s="148">
        <v>371</v>
      </c>
      <c r="AD374" s="139" t="s">
        <v>28732</v>
      </c>
      <c r="AE374" s="139">
        <v>870603</v>
      </c>
      <c r="AF374" s="156">
        <v>870603</v>
      </c>
      <c r="AG374" s="145" t="s">
        <v>325</v>
      </c>
      <c r="AH374" s="139" t="s">
        <v>28681</v>
      </c>
      <c r="AI374" s="139" t="s">
        <v>28681</v>
      </c>
      <c r="AJ374" s="173">
        <f t="shared" si="33"/>
        <v>165888</v>
      </c>
      <c r="AK374" s="173">
        <f t="shared" si="34"/>
        <v>165887.57728816767</v>
      </c>
      <c r="AL374" s="172">
        <f t="shared" si="35"/>
        <v>165887.57728816767</v>
      </c>
      <c r="AN374" s="148">
        <v>371</v>
      </c>
      <c r="AO374" s="139" t="s">
        <v>28732</v>
      </c>
      <c r="AP374" s="139">
        <v>870603</v>
      </c>
      <c r="AQ374" s="139">
        <v>870603</v>
      </c>
      <c r="AR374" s="145" t="s">
        <v>325</v>
      </c>
      <c r="AS374" s="144"/>
      <c r="AT374" s="144"/>
      <c r="AU374" s="169">
        <f t="shared" si="36"/>
        <v>165887.57728816767</v>
      </c>
      <c r="AW374" s="201">
        <v>371</v>
      </c>
      <c r="AX374" s="201">
        <v>352510</v>
      </c>
      <c r="AY374" s="200" t="s">
        <v>161</v>
      </c>
      <c r="AZ374" s="202">
        <v>4488440</v>
      </c>
      <c r="BA374" s="202"/>
      <c r="BB374" s="202">
        <v>3879150</v>
      </c>
      <c r="BC374" s="202"/>
      <c r="BD374" s="202">
        <v>3879150</v>
      </c>
    </row>
    <row r="375" spans="2:56" ht="45.75" thickBot="1" x14ac:dyDescent="0.3">
      <c r="B375" s="148">
        <v>372</v>
      </c>
      <c r="C375" s="139" t="s">
        <v>28733</v>
      </c>
      <c r="D375" s="139">
        <v>871010</v>
      </c>
      <c r="E375" s="156">
        <v>871010</v>
      </c>
      <c r="F375" s="145" t="s">
        <v>326</v>
      </c>
      <c r="G375" s="173" t="s">
        <v>28164</v>
      </c>
      <c r="H375" s="173" t="s">
        <v>28164</v>
      </c>
      <c r="I375" s="173" t="s">
        <v>28164</v>
      </c>
      <c r="J375" s="173" t="s">
        <v>28164</v>
      </c>
      <c r="K375" s="173">
        <v>52922</v>
      </c>
      <c r="L375" s="173">
        <v>55621</v>
      </c>
      <c r="M375" s="173" t="s">
        <v>28164</v>
      </c>
      <c r="N375" s="173" t="s">
        <v>28164</v>
      </c>
      <c r="O375" s="173">
        <v>55568</v>
      </c>
      <c r="P375" s="173">
        <f t="shared" si="37"/>
        <v>55568</v>
      </c>
      <c r="Q375" s="167"/>
      <c r="R375" s="148">
        <v>372</v>
      </c>
      <c r="S375" s="139" t="s">
        <v>28733</v>
      </c>
      <c r="T375" s="139">
        <v>871010</v>
      </c>
      <c r="U375" s="156">
        <v>871010</v>
      </c>
      <c r="V375" s="145" t="s">
        <v>326</v>
      </c>
      <c r="W375" s="144"/>
      <c r="X375" s="144"/>
      <c r="Y375" s="177">
        <v>55568.2993769963</v>
      </c>
      <c r="Z375" s="212"/>
      <c r="AA375" s="212"/>
      <c r="AB375" s="116">
        <f t="shared" si="32"/>
        <v>0</v>
      </c>
      <c r="AC375" s="148">
        <v>372</v>
      </c>
      <c r="AD375" s="139" t="s">
        <v>28733</v>
      </c>
      <c r="AE375" s="139">
        <v>871010</v>
      </c>
      <c r="AF375" s="156">
        <v>871010</v>
      </c>
      <c r="AG375" s="145" t="s">
        <v>326</v>
      </c>
      <c r="AH375" s="139" t="s">
        <v>28681</v>
      </c>
      <c r="AI375" s="139" t="s">
        <v>28681</v>
      </c>
      <c r="AJ375" s="173">
        <f t="shared" si="33"/>
        <v>55568</v>
      </c>
      <c r="AK375" s="173">
        <f t="shared" si="34"/>
        <v>55568.2993769963</v>
      </c>
      <c r="AL375" s="172">
        <f t="shared" si="35"/>
        <v>55568</v>
      </c>
      <c r="AN375" s="148">
        <v>372</v>
      </c>
      <c r="AO375" s="139" t="s">
        <v>28733</v>
      </c>
      <c r="AP375" s="139">
        <v>871010</v>
      </c>
      <c r="AQ375" s="139">
        <v>871010</v>
      </c>
      <c r="AR375" s="145" t="s">
        <v>326</v>
      </c>
      <c r="AS375" s="144"/>
      <c r="AT375" s="144"/>
      <c r="AU375" s="169">
        <f t="shared" si="36"/>
        <v>55568</v>
      </c>
      <c r="AW375" s="201">
        <v>372</v>
      </c>
      <c r="AX375" s="201">
        <v>353503</v>
      </c>
      <c r="AY375" s="200" t="s">
        <v>162</v>
      </c>
      <c r="AZ375" s="202">
        <v>4488440</v>
      </c>
      <c r="BA375" s="202"/>
      <c r="BB375" s="202"/>
      <c r="BC375" s="202"/>
      <c r="BD375" s="202">
        <v>4488440</v>
      </c>
    </row>
    <row r="376" spans="2:56" ht="124.5" thickBot="1" x14ac:dyDescent="0.3">
      <c r="B376" s="148">
        <v>373</v>
      </c>
      <c r="C376" s="139" t="s">
        <v>28734</v>
      </c>
      <c r="D376" s="139">
        <v>871019</v>
      </c>
      <c r="E376" s="156">
        <v>871019</v>
      </c>
      <c r="F376" s="145" t="s">
        <v>327</v>
      </c>
      <c r="G376" s="173" t="s">
        <v>28164</v>
      </c>
      <c r="H376" s="173" t="s">
        <v>28164</v>
      </c>
      <c r="I376" s="173" t="s">
        <v>28164</v>
      </c>
      <c r="J376" s="173" t="s">
        <v>28164</v>
      </c>
      <c r="K376" s="173">
        <v>50561</v>
      </c>
      <c r="L376" s="173">
        <v>53140</v>
      </c>
      <c r="M376" s="173" t="s">
        <v>28164</v>
      </c>
      <c r="N376" s="173" t="s">
        <v>28164</v>
      </c>
      <c r="O376" s="173">
        <v>53090</v>
      </c>
      <c r="P376" s="173">
        <f t="shared" si="37"/>
        <v>53090</v>
      </c>
      <c r="Q376" s="167"/>
      <c r="R376" s="148">
        <v>373</v>
      </c>
      <c r="S376" s="139" t="s">
        <v>28734</v>
      </c>
      <c r="T376" s="139">
        <v>871019</v>
      </c>
      <c r="U376" s="156">
        <v>871019</v>
      </c>
      <c r="V376" s="145" t="s">
        <v>327</v>
      </c>
      <c r="W376" s="144"/>
      <c r="X376" s="144"/>
      <c r="Y376" s="177">
        <v>53089.574069303977</v>
      </c>
      <c r="Z376" s="212"/>
      <c r="AA376" s="212"/>
      <c r="AB376" s="116">
        <f t="shared" si="32"/>
        <v>0</v>
      </c>
      <c r="AC376" s="148">
        <v>373</v>
      </c>
      <c r="AD376" s="139" t="s">
        <v>28734</v>
      </c>
      <c r="AE376" s="139">
        <v>871019</v>
      </c>
      <c r="AF376" s="156">
        <v>871019</v>
      </c>
      <c r="AG376" s="145" t="s">
        <v>327</v>
      </c>
      <c r="AH376" s="139" t="s">
        <v>28681</v>
      </c>
      <c r="AI376" s="139" t="s">
        <v>28681</v>
      </c>
      <c r="AJ376" s="173">
        <f t="shared" si="33"/>
        <v>53090</v>
      </c>
      <c r="AK376" s="173">
        <f t="shared" si="34"/>
        <v>53089.574069303977</v>
      </c>
      <c r="AL376" s="172">
        <f t="shared" si="35"/>
        <v>53089.574069303977</v>
      </c>
      <c r="AN376" s="148">
        <v>373</v>
      </c>
      <c r="AO376" s="139" t="s">
        <v>28734</v>
      </c>
      <c r="AP376" s="139">
        <v>871019</v>
      </c>
      <c r="AQ376" s="139">
        <v>871019</v>
      </c>
      <c r="AR376" s="145" t="s">
        <v>327</v>
      </c>
      <c r="AS376" s="144"/>
      <c r="AT376" s="144"/>
      <c r="AU376" s="169">
        <f t="shared" si="36"/>
        <v>53089.574069303977</v>
      </c>
      <c r="AW376" s="201">
        <v>373</v>
      </c>
      <c r="AX376" s="201">
        <v>354201</v>
      </c>
      <c r="AY376" s="200" t="s">
        <v>163</v>
      </c>
      <c r="AZ376" s="202">
        <v>1135609</v>
      </c>
      <c r="BA376" s="202"/>
      <c r="BB376" s="202">
        <v>2745400</v>
      </c>
      <c r="BC376" s="202"/>
      <c r="BD376" s="202">
        <v>1135609</v>
      </c>
    </row>
    <row r="377" spans="2:56" ht="90.75" thickBot="1" x14ac:dyDescent="0.3">
      <c r="B377" s="148">
        <v>374</v>
      </c>
      <c r="C377" s="139" t="s">
        <v>28735</v>
      </c>
      <c r="D377" s="139">
        <v>871020</v>
      </c>
      <c r="E377" s="156">
        <v>871020</v>
      </c>
      <c r="F377" s="145" t="s">
        <v>328</v>
      </c>
      <c r="G377" s="173" t="s">
        <v>28164</v>
      </c>
      <c r="H377" s="173" t="s">
        <v>28164</v>
      </c>
      <c r="I377" s="173" t="s">
        <v>28164</v>
      </c>
      <c r="J377" s="173" t="s">
        <v>28164</v>
      </c>
      <c r="K377" s="173">
        <v>52922</v>
      </c>
      <c r="L377" s="173">
        <v>55621</v>
      </c>
      <c r="M377" s="173" t="s">
        <v>28164</v>
      </c>
      <c r="N377" s="173" t="s">
        <v>28164</v>
      </c>
      <c r="O377" s="173">
        <v>55568</v>
      </c>
      <c r="P377" s="173">
        <f t="shared" si="37"/>
        <v>55568</v>
      </c>
      <c r="Q377" s="167"/>
      <c r="R377" s="148">
        <v>374</v>
      </c>
      <c r="S377" s="139" t="s">
        <v>28735</v>
      </c>
      <c r="T377" s="139">
        <v>871020</v>
      </c>
      <c r="U377" s="156">
        <v>871020</v>
      </c>
      <c r="V377" s="145" t="s">
        <v>328</v>
      </c>
      <c r="W377" s="144"/>
      <c r="X377" s="144"/>
      <c r="Y377" s="177">
        <v>55568.2993769963</v>
      </c>
      <c r="Z377" s="212"/>
      <c r="AA377" s="212"/>
      <c r="AB377" s="116">
        <f t="shared" si="32"/>
        <v>0</v>
      </c>
      <c r="AC377" s="148">
        <v>374</v>
      </c>
      <c r="AD377" s="139" t="s">
        <v>28735</v>
      </c>
      <c r="AE377" s="139">
        <v>871020</v>
      </c>
      <c r="AF377" s="156">
        <v>871020</v>
      </c>
      <c r="AG377" s="145" t="s">
        <v>328</v>
      </c>
      <c r="AH377" s="139" t="s">
        <v>28681</v>
      </c>
      <c r="AI377" s="139" t="s">
        <v>28681</v>
      </c>
      <c r="AJ377" s="173">
        <f t="shared" si="33"/>
        <v>55568</v>
      </c>
      <c r="AK377" s="173">
        <f t="shared" si="34"/>
        <v>55568.2993769963</v>
      </c>
      <c r="AL377" s="172">
        <f t="shared" si="35"/>
        <v>55568</v>
      </c>
      <c r="AN377" s="148">
        <v>374</v>
      </c>
      <c r="AO377" s="139" t="s">
        <v>28735</v>
      </c>
      <c r="AP377" s="139">
        <v>871020</v>
      </c>
      <c r="AQ377" s="139">
        <v>871020</v>
      </c>
      <c r="AR377" s="145" t="s">
        <v>328</v>
      </c>
      <c r="AS377" s="144"/>
      <c r="AT377" s="144"/>
      <c r="AU377" s="169">
        <f t="shared" si="36"/>
        <v>55568</v>
      </c>
      <c r="AW377" s="201">
        <v>374</v>
      </c>
      <c r="AX377" s="201">
        <v>355102</v>
      </c>
      <c r="AY377" s="200" t="s">
        <v>164</v>
      </c>
      <c r="AZ377" s="202">
        <v>2321892</v>
      </c>
      <c r="BA377" s="202">
        <v>2142220</v>
      </c>
      <c r="BB377" s="202">
        <v>2941100</v>
      </c>
      <c r="BC377" s="202">
        <v>28471778</v>
      </c>
      <c r="BD377" s="202">
        <v>2142220</v>
      </c>
    </row>
    <row r="378" spans="2:56" ht="68.25" thickBot="1" x14ac:dyDescent="0.3">
      <c r="B378" s="148">
        <v>375</v>
      </c>
      <c r="C378" s="139" t="s">
        <v>28736</v>
      </c>
      <c r="D378" s="139">
        <v>871030</v>
      </c>
      <c r="E378" s="156">
        <v>871030</v>
      </c>
      <c r="F378" s="145" t="s">
        <v>329</v>
      </c>
      <c r="G378" s="173" t="s">
        <v>28164</v>
      </c>
      <c r="H378" s="173" t="s">
        <v>28164</v>
      </c>
      <c r="I378" s="173" t="s">
        <v>28164</v>
      </c>
      <c r="J378" s="173" t="s">
        <v>28164</v>
      </c>
      <c r="K378" s="173">
        <v>52922</v>
      </c>
      <c r="L378" s="173">
        <v>55621</v>
      </c>
      <c r="M378" s="173" t="s">
        <v>28164</v>
      </c>
      <c r="N378" s="173" t="s">
        <v>28164</v>
      </c>
      <c r="O378" s="173">
        <v>55568</v>
      </c>
      <c r="P378" s="173">
        <f t="shared" si="37"/>
        <v>55568</v>
      </c>
      <c r="Q378" s="167"/>
      <c r="R378" s="148">
        <v>375</v>
      </c>
      <c r="S378" s="139" t="s">
        <v>28736</v>
      </c>
      <c r="T378" s="139">
        <v>871030</v>
      </c>
      <c r="U378" s="156">
        <v>871030</v>
      </c>
      <c r="V378" s="145" t="s">
        <v>329</v>
      </c>
      <c r="W378" s="144"/>
      <c r="X378" s="144"/>
      <c r="Y378" s="177">
        <v>55568.2993769963</v>
      </c>
      <c r="Z378" s="212"/>
      <c r="AA378" s="212"/>
      <c r="AB378" s="116">
        <f t="shared" si="32"/>
        <v>0</v>
      </c>
      <c r="AC378" s="148">
        <v>375</v>
      </c>
      <c r="AD378" s="139" t="s">
        <v>28736</v>
      </c>
      <c r="AE378" s="139">
        <v>871030</v>
      </c>
      <c r="AF378" s="156">
        <v>871030</v>
      </c>
      <c r="AG378" s="145" t="s">
        <v>329</v>
      </c>
      <c r="AH378" s="139" t="s">
        <v>28681</v>
      </c>
      <c r="AI378" s="139" t="s">
        <v>28681</v>
      </c>
      <c r="AJ378" s="173">
        <f t="shared" si="33"/>
        <v>55568</v>
      </c>
      <c r="AK378" s="173">
        <f t="shared" si="34"/>
        <v>55568.2993769963</v>
      </c>
      <c r="AL378" s="172">
        <f t="shared" si="35"/>
        <v>55568</v>
      </c>
      <c r="AN378" s="148">
        <v>375</v>
      </c>
      <c r="AO378" s="139" t="s">
        <v>28736</v>
      </c>
      <c r="AP378" s="139">
        <v>871030</v>
      </c>
      <c r="AQ378" s="139">
        <v>871030</v>
      </c>
      <c r="AR378" s="145" t="s">
        <v>329</v>
      </c>
      <c r="AS378" s="144"/>
      <c r="AT378" s="144"/>
      <c r="AU378" s="169">
        <f t="shared" si="36"/>
        <v>55568</v>
      </c>
      <c r="AW378" s="201">
        <v>375</v>
      </c>
      <c r="AX378" s="201">
        <v>355104</v>
      </c>
      <c r="AY378" s="200" t="s">
        <v>165</v>
      </c>
      <c r="AZ378" s="202">
        <v>2926080</v>
      </c>
      <c r="BA378" s="202"/>
      <c r="BB378" s="202">
        <v>47130750</v>
      </c>
      <c r="BC378" s="202"/>
      <c r="BD378" s="202">
        <v>2926080</v>
      </c>
    </row>
    <row r="379" spans="2:56" ht="68.25" thickBot="1" x14ac:dyDescent="0.3">
      <c r="B379" s="148">
        <v>376</v>
      </c>
      <c r="C379" s="139" t="s">
        <v>28737</v>
      </c>
      <c r="D379" s="139">
        <v>871040</v>
      </c>
      <c r="E379" s="156">
        <v>871040</v>
      </c>
      <c r="F379" s="145" t="s">
        <v>330</v>
      </c>
      <c r="G379" s="173" t="s">
        <v>28164</v>
      </c>
      <c r="H379" s="173" t="s">
        <v>28164</v>
      </c>
      <c r="I379" s="173" t="s">
        <v>28164</v>
      </c>
      <c r="J379" s="173" t="s">
        <v>28164</v>
      </c>
      <c r="K379" s="173">
        <v>52922</v>
      </c>
      <c r="L379" s="173">
        <v>55621</v>
      </c>
      <c r="M379" s="173" t="s">
        <v>28164</v>
      </c>
      <c r="N379" s="173" t="s">
        <v>28164</v>
      </c>
      <c r="O379" s="173">
        <v>55568</v>
      </c>
      <c r="P379" s="173">
        <f t="shared" si="37"/>
        <v>55568</v>
      </c>
      <c r="Q379" s="167"/>
      <c r="R379" s="148">
        <v>376</v>
      </c>
      <c r="S379" s="139" t="s">
        <v>28737</v>
      </c>
      <c r="T379" s="139">
        <v>871040</v>
      </c>
      <c r="U379" s="156">
        <v>871040</v>
      </c>
      <c r="V379" s="145" t="s">
        <v>330</v>
      </c>
      <c r="W379" s="144"/>
      <c r="X379" s="144"/>
      <c r="Y379" s="177">
        <v>55568.2993769963</v>
      </c>
      <c r="Z379" s="212"/>
      <c r="AA379" s="212"/>
      <c r="AB379" s="116">
        <f t="shared" si="32"/>
        <v>0</v>
      </c>
      <c r="AC379" s="148">
        <v>376</v>
      </c>
      <c r="AD379" s="139" t="s">
        <v>28737</v>
      </c>
      <c r="AE379" s="139">
        <v>871040</v>
      </c>
      <c r="AF379" s="156">
        <v>871040</v>
      </c>
      <c r="AG379" s="145" t="s">
        <v>330</v>
      </c>
      <c r="AH379" s="139" t="s">
        <v>28681</v>
      </c>
      <c r="AI379" s="139" t="s">
        <v>28681</v>
      </c>
      <c r="AJ379" s="173">
        <f t="shared" si="33"/>
        <v>55568</v>
      </c>
      <c r="AK379" s="173">
        <f t="shared" si="34"/>
        <v>55568.2993769963</v>
      </c>
      <c r="AL379" s="172">
        <f t="shared" si="35"/>
        <v>55568</v>
      </c>
      <c r="AN379" s="148">
        <v>376</v>
      </c>
      <c r="AO379" s="139" t="s">
        <v>28737</v>
      </c>
      <c r="AP379" s="139">
        <v>871040</v>
      </c>
      <c r="AQ379" s="139">
        <v>871040</v>
      </c>
      <c r="AR379" s="145" t="s">
        <v>330</v>
      </c>
      <c r="AS379" s="144"/>
      <c r="AT379" s="144"/>
      <c r="AU379" s="169">
        <f t="shared" si="36"/>
        <v>55568</v>
      </c>
      <c r="AW379" s="201">
        <v>376</v>
      </c>
      <c r="AX379" s="201">
        <v>355204</v>
      </c>
      <c r="AY379" s="200" t="s">
        <v>166</v>
      </c>
      <c r="AZ379" s="202">
        <v>3152636</v>
      </c>
      <c r="BA379" s="202"/>
      <c r="BB379" s="202">
        <v>48870825</v>
      </c>
      <c r="BC379" s="202"/>
      <c r="BD379" s="202">
        <v>3152636</v>
      </c>
    </row>
    <row r="380" spans="2:56" ht="68.25" thickBot="1" x14ac:dyDescent="0.3">
      <c r="B380" s="148">
        <v>377</v>
      </c>
      <c r="C380" s="139" t="s">
        <v>28738</v>
      </c>
      <c r="D380" s="139">
        <v>871060</v>
      </c>
      <c r="E380" s="156">
        <v>871060</v>
      </c>
      <c r="F380" s="145" t="s">
        <v>331</v>
      </c>
      <c r="G380" s="173" t="s">
        <v>28164</v>
      </c>
      <c r="H380" s="173" t="s">
        <v>28164</v>
      </c>
      <c r="I380" s="173" t="s">
        <v>28164</v>
      </c>
      <c r="J380" s="173" t="s">
        <v>28164</v>
      </c>
      <c r="K380" s="173">
        <v>54592</v>
      </c>
      <c r="L380" s="173">
        <v>57376</v>
      </c>
      <c r="M380" s="173" t="s">
        <v>28164</v>
      </c>
      <c r="N380" s="173" t="s">
        <v>28164</v>
      </c>
      <c r="O380" s="173">
        <v>57322</v>
      </c>
      <c r="P380" s="173">
        <f t="shared" si="37"/>
        <v>57322</v>
      </c>
      <c r="Q380" s="167"/>
      <c r="R380" s="148">
        <v>377</v>
      </c>
      <c r="S380" s="139" t="s">
        <v>28738</v>
      </c>
      <c r="T380" s="139">
        <v>871060</v>
      </c>
      <c r="U380" s="156">
        <v>871060</v>
      </c>
      <c r="V380" s="145" t="s">
        <v>331</v>
      </c>
      <c r="W380" s="144"/>
      <c r="X380" s="144"/>
      <c r="Y380" s="177">
        <v>57321.627229701175</v>
      </c>
      <c r="Z380" s="212"/>
      <c r="AA380" s="212"/>
      <c r="AB380" s="116">
        <f t="shared" si="32"/>
        <v>0</v>
      </c>
      <c r="AC380" s="148">
        <v>377</v>
      </c>
      <c r="AD380" s="139" t="s">
        <v>28738</v>
      </c>
      <c r="AE380" s="139">
        <v>871060</v>
      </c>
      <c r="AF380" s="156">
        <v>871060</v>
      </c>
      <c r="AG380" s="145" t="s">
        <v>331</v>
      </c>
      <c r="AH380" s="139" t="s">
        <v>28681</v>
      </c>
      <c r="AI380" s="139" t="s">
        <v>28681</v>
      </c>
      <c r="AJ380" s="173">
        <f t="shared" si="33"/>
        <v>57322</v>
      </c>
      <c r="AK380" s="173">
        <f t="shared" si="34"/>
        <v>57321.627229701175</v>
      </c>
      <c r="AL380" s="172">
        <f t="shared" si="35"/>
        <v>57321.627229701175</v>
      </c>
      <c r="AN380" s="148">
        <v>377</v>
      </c>
      <c r="AO380" s="139" t="s">
        <v>28738</v>
      </c>
      <c r="AP380" s="139">
        <v>871060</v>
      </c>
      <c r="AQ380" s="139">
        <v>871060</v>
      </c>
      <c r="AR380" s="145" t="s">
        <v>331</v>
      </c>
      <c r="AS380" s="144"/>
      <c r="AT380" s="144"/>
      <c r="AU380" s="169">
        <f t="shared" si="36"/>
        <v>57321.627229701175</v>
      </c>
      <c r="AW380" s="201">
        <v>377</v>
      </c>
      <c r="AX380" s="201">
        <v>356101</v>
      </c>
      <c r="AY380" s="200" t="s">
        <v>167</v>
      </c>
      <c r="AZ380" s="202">
        <v>2926080</v>
      </c>
      <c r="BA380" s="202"/>
      <c r="BB380" s="202"/>
      <c r="BC380" s="202"/>
      <c r="BD380" s="202">
        <v>2926080</v>
      </c>
    </row>
    <row r="381" spans="2:56" ht="57" thickBot="1" x14ac:dyDescent="0.3">
      <c r="B381" s="148">
        <v>378</v>
      </c>
      <c r="C381" s="139" t="s">
        <v>28739</v>
      </c>
      <c r="D381" s="139">
        <v>871111</v>
      </c>
      <c r="E381" s="156">
        <v>871111</v>
      </c>
      <c r="F381" s="145" t="s">
        <v>332</v>
      </c>
      <c r="G381" s="173" t="s">
        <v>28164</v>
      </c>
      <c r="H381" s="173" t="s">
        <v>28164</v>
      </c>
      <c r="I381" s="173" t="s">
        <v>28164</v>
      </c>
      <c r="J381" s="173" t="s">
        <v>28164</v>
      </c>
      <c r="K381" s="173">
        <v>50561</v>
      </c>
      <c r="L381" s="173">
        <v>53140</v>
      </c>
      <c r="M381" s="173" t="s">
        <v>28164</v>
      </c>
      <c r="N381" s="173" t="s">
        <v>28164</v>
      </c>
      <c r="O381" s="173">
        <v>53090</v>
      </c>
      <c r="P381" s="173">
        <f t="shared" si="37"/>
        <v>53090</v>
      </c>
      <c r="Q381" s="167"/>
      <c r="R381" s="148">
        <v>378</v>
      </c>
      <c r="S381" s="139" t="s">
        <v>28739</v>
      </c>
      <c r="T381" s="139">
        <v>871111</v>
      </c>
      <c r="U381" s="156">
        <v>871111</v>
      </c>
      <c r="V381" s="145" t="s">
        <v>332</v>
      </c>
      <c r="W381" s="144"/>
      <c r="X381" s="144"/>
      <c r="Y381" s="177">
        <v>53089.574069303977</v>
      </c>
      <c r="Z381" s="212"/>
      <c r="AA381" s="212"/>
      <c r="AB381" s="116">
        <f t="shared" si="32"/>
        <v>0</v>
      </c>
      <c r="AC381" s="148">
        <v>378</v>
      </c>
      <c r="AD381" s="139" t="s">
        <v>28739</v>
      </c>
      <c r="AE381" s="139">
        <v>871111</v>
      </c>
      <c r="AF381" s="156">
        <v>871111</v>
      </c>
      <c r="AG381" s="145" t="s">
        <v>332</v>
      </c>
      <c r="AH381" s="139" t="s">
        <v>28681</v>
      </c>
      <c r="AI381" s="139" t="s">
        <v>28681</v>
      </c>
      <c r="AJ381" s="173">
        <f t="shared" si="33"/>
        <v>53090</v>
      </c>
      <c r="AK381" s="173">
        <f t="shared" si="34"/>
        <v>53089.574069303977</v>
      </c>
      <c r="AL381" s="172">
        <f t="shared" si="35"/>
        <v>53089.574069303977</v>
      </c>
      <c r="AN381" s="148">
        <v>378</v>
      </c>
      <c r="AO381" s="139" t="s">
        <v>28739</v>
      </c>
      <c r="AP381" s="139">
        <v>871111</v>
      </c>
      <c r="AQ381" s="139">
        <v>871111</v>
      </c>
      <c r="AR381" s="145" t="s">
        <v>332</v>
      </c>
      <c r="AS381" s="144"/>
      <c r="AT381" s="144"/>
      <c r="AU381" s="169">
        <f t="shared" si="36"/>
        <v>53089.574069303977</v>
      </c>
      <c r="AW381" s="201">
        <v>378</v>
      </c>
      <c r="AX381" s="201">
        <v>356102</v>
      </c>
      <c r="AY381" s="200" t="s">
        <v>168</v>
      </c>
      <c r="AZ381" s="202"/>
      <c r="BA381" s="202"/>
      <c r="BB381" s="202"/>
      <c r="BC381" s="202"/>
      <c r="BD381" s="202">
        <v>0</v>
      </c>
    </row>
    <row r="382" spans="2:56" ht="158.25" thickBot="1" x14ac:dyDescent="0.3">
      <c r="B382" s="148">
        <v>379</v>
      </c>
      <c r="C382" s="139" t="s">
        <v>28740</v>
      </c>
      <c r="D382" s="139">
        <v>871112</v>
      </c>
      <c r="E382" s="156">
        <v>871112</v>
      </c>
      <c r="F382" s="145" t="s">
        <v>333</v>
      </c>
      <c r="G382" s="173" t="s">
        <v>28164</v>
      </c>
      <c r="H382" s="173" t="s">
        <v>28164</v>
      </c>
      <c r="I382" s="173" t="s">
        <v>28164</v>
      </c>
      <c r="J382" s="173" t="s">
        <v>28164</v>
      </c>
      <c r="K382" s="173">
        <v>50561</v>
      </c>
      <c r="L382" s="173">
        <v>53140</v>
      </c>
      <c r="M382" s="173" t="s">
        <v>28164</v>
      </c>
      <c r="N382" s="173" t="s">
        <v>28164</v>
      </c>
      <c r="O382" s="173">
        <v>53090</v>
      </c>
      <c r="P382" s="173">
        <f t="shared" si="37"/>
        <v>53090</v>
      </c>
      <c r="Q382" s="167"/>
      <c r="R382" s="148">
        <v>379</v>
      </c>
      <c r="S382" s="139" t="s">
        <v>28740</v>
      </c>
      <c r="T382" s="139">
        <v>871112</v>
      </c>
      <c r="U382" s="156">
        <v>871112</v>
      </c>
      <c r="V382" s="145" t="s">
        <v>333</v>
      </c>
      <c r="W382" s="144"/>
      <c r="X382" s="144"/>
      <c r="Y382" s="177">
        <v>53089.574069303977</v>
      </c>
      <c r="Z382" s="212"/>
      <c r="AA382" s="212"/>
      <c r="AB382" s="116">
        <f t="shared" si="32"/>
        <v>0</v>
      </c>
      <c r="AC382" s="148">
        <v>379</v>
      </c>
      <c r="AD382" s="139" t="s">
        <v>28740</v>
      </c>
      <c r="AE382" s="139">
        <v>871112</v>
      </c>
      <c r="AF382" s="156">
        <v>871112</v>
      </c>
      <c r="AG382" s="145" t="s">
        <v>333</v>
      </c>
      <c r="AH382" s="139" t="s">
        <v>28681</v>
      </c>
      <c r="AI382" s="139" t="s">
        <v>28681</v>
      </c>
      <c r="AJ382" s="173">
        <f t="shared" si="33"/>
        <v>53090</v>
      </c>
      <c r="AK382" s="173">
        <f t="shared" si="34"/>
        <v>53089.574069303977</v>
      </c>
      <c r="AL382" s="172">
        <f t="shared" si="35"/>
        <v>53089.574069303977</v>
      </c>
      <c r="AN382" s="148">
        <v>379</v>
      </c>
      <c r="AO382" s="139" t="s">
        <v>28740</v>
      </c>
      <c r="AP382" s="139">
        <v>871112</v>
      </c>
      <c r="AQ382" s="139">
        <v>871112</v>
      </c>
      <c r="AR382" s="145" t="s">
        <v>333</v>
      </c>
      <c r="AS382" s="144"/>
      <c r="AT382" s="144"/>
      <c r="AU382" s="169">
        <f t="shared" si="36"/>
        <v>53089.574069303977</v>
      </c>
      <c r="AW382" s="201">
        <v>379</v>
      </c>
      <c r="AX382" s="201">
        <v>356201</v>
      </c>
      <c r="AY382" s="200" t="s">
        <v>169</v>
      </c>
      <c r="AZ382" s="202">
        <v>3152636</v>
      </c>
      <c r="BA382" s="202"/>
      <c r="BB382" s="202"/>
      <c r="BC382" s="202"/>
      <c r="BD382" s="202">
        <v>3152636</v>
      </c>
    </row>
    <row r="383" spans="2:56" ht="102" thickBot="1" x14ac:dyDescent="0.3">
      <c r="B383" s="148">
        <v>380</v>
      </c>
      <c r="C383" s="139" t="s">
        <v>28741</v>
      </c>
      <c r="D383" s="139">
        <v>871121</v>
      </c>
      <c r="E383" s="156">
        <v>871121</v>
      </c>
      <c r="F383" s="140" t="s">
        <v>334</v>
      </c>
      <c r="G383" s="173" t="s">
        <v>28164</v>
      </c>
      <c r="H383" s="173" t="s">
        <v>28164</v>
      </c>
      <c r="I383" s="173">
        <v>51815</v>
      </c>
      <c r="J383" s="173">
        <v>57289</v>
      </c>
      <c r="K383" s="173">
        <v>50561</v>
      </c>
      <c r="L383" s="173">
        <v>53140</v>
      </c>
      <c r="M383" s="173" t="s">
        <v>28164</v>
      </c>
      <c r="N383" s="173" t="s">
        <v>28164</v>
      </c>
      <c r="O383" s="173">
        <v>53090</v>
      </c>
      <c r="P383" s="173">
        <f t="shared" si="37"/>
        <v>53090</v>
      </c>
      <c r="Q383" s="167"/>
      <c r="R383" s="148">
        <v>380</v>
      </c>
      <c r="S383" s="139" t="s">
        <v>28741</v>
      </c>
      <c r="T383" s="139">
        <v>871121</v>
      </c>
      <c r="U383" s="156">
        <v>871121</v>
      </c>
      <c r="V383" s="140" t="s">
        <v>334</v>
      </c>
      <c r="W383" s="143" t="s">
        <v>26711</v>
      </c>
      <c r="X383" s="144"/>
      <c r="Y383" s="177">
        <v>53089.574069303977</v>
      </c>
      <c r="Z383" s="212"/>
      <c r="AA383" s="212"/>
      <c r="AB383" s="116">
        <f t="shared" si="32"/>
        <v>0</v>
      </c>
      <c r="AC383" s="148">
        <v>380</v>
      </c>
      <c r="AD383" s="139" t="s">
        <v>28741</v>
      </c>
      <c r="AE383" s="139">
        <v>871121</v>
      </c>
      <c r="AF383" s="156">
        <v>871121</v>
      </c>
      <c r="AG383" s="140" t="s">
        <v>334</v>
      </c>
      <c r="AH383" s="139" t="s">
        <v>28681</v>
      </c>
      <c r="AI383" s="139" t="s">
        <v>28681</v>
      </c>
      <c r="AJ383" s="173">
        <f t="shared" si="33"/>
        <v>53090</v>
      </c>
      <c r="AK383" s="173">
        <f t="shared" si="34"/>
        <v>53089.574069303977</v>
      </c>
      <c r="AL383" s="172">
        <f t="shared" si="35"/>
        <v>53089.574069303977</v>
      </c>
      <c r="AN383" s="148">
        <v>380</v>
      </c>
      <c r="AO383" s="139" t="s">
        <v>28741</v>
      </c>
      <c r="AP383" s="139">
        <v>871121</v>
      </c>
      <c r="AQ383" s="139">
        <v>871121</v>
      </c>
      <c r="AR383" s="140" t="s">
        <v>334</v>
      </c>
      <c r="AS383" s="143" t="s">
        <v>26711</v>
      </c>
      <c r="AT383" s="144"/>
      <c r="AU383" s="169">
        <f t="shared" si="36"/>
        <v>53089.574069303977</v>
      </c>
      <c r="AW383" s="201">
        <v>380</v>
      </c>
      <c r="AX383" s="201">
        <v>356202</v>
      </c>
      <c r="AY383" s="200" t="s">
        <v>170</v>
      </c>
      <c r="AZ383" s="202">
        <v>3152636</v>
      </c>
      <c r="BA383" s="202"/>
      <c r="BB383" s="202"/>
      <c r="BC383" s="202"/>
      <c r="BD383" s="202">
        <v>3152636</v>
      </c>
    </row>
    <row r="384" spans="2:56" ht="57" thickBot="1" x14ac:dyDescent="0.3">
      <c r="B384" s="148">
        <v>381</v>
      </c>
      <c r="C384" s="139" t="s">
        <v>28742</v>
      </c>
      <c r="D384" s="139">
        <v>871181</v>
      </c>
      <c r="E384" s="156">
        <v>871181</v>
      </c>
      <c r="F384" s="145" t="s">
        <v>335</v>
      </c>
      <c r="G384" s="173" t="s">
        <v>28164</v>
      </c>
      <c r="H384" s="173" t="s">
        <v>28164</v>
      </c>
      <c r="I384" s="173" t="s">
        <v>28164</v>
      </c>
      <c r="J384" s="173" t="s">
        <v>28164</v>
      </c>
      <c r="K384" s="173">
        <v>54592</v>
      </c>
      <c r="L384" s="173">
        <v>57376</v>
      </c>
      <c r="M384" s="173" t="s">
        <v>28164</v>
      </c>
      <c r="N384" s="173" t="s">
        <v>28164</v>
      </c>
      <c r="O384" s="173">
        <v>57322</v>
      </c>
      <c r="P384" s="173">
        <f t="shared" si="37"/>
        <v>57322</v>
      </c>
      <c r="Q384" s="167"/>
      <c r="R384" s="148">
        <v>381</v>
      </c>
      <c r="S384" s="139" t="s">
        <v>28742</v>
      </c>
      <c r="T384" s="139">
        <v>871181</v>
      </c>
      <c r="U384" s="156">
        <v>871181</v>
      </c>
      <c r="V384" s="145" t="s">
        <v>335</v>
      </c>
      <c r="W384" s="144"/>
      <c r="X384" s="144"/>
      <c r="Y384" s="177">
        <v>57321.627229701175</v>
      </c>
      <c r="Z384" s="212"/>
      <c r="AA384" s="212"/>
      <c r="AB384" s="116">
        <f t="shared" si="32"/>
        <v>0</v>
      </c>
      <c r="AC384" s="148">
        <v>381</v>
      </c>
      <c r="AD384" s="139" t="s">
        <v>28742</v>
      </c>
      <c r="AE384" s="139">
        <v>871181</v>
      </c>
      <c r="AF384" s="156">
        <v>871181</v>
      </c>
      <c r="AG384" s="145" t="s">
        <v>335</v>
      </c>
      <c r="AH384" s="139" t="s">
        <v>28681</v>
      </c>
      <c r="AI384" s="139" t="s">
        <v>28681</v>
      </c>
      <c r="AJ384" s="173">
        <f t="shared" si="33"/>
        <v>57322</v>
      </c>
      <c r="AK384" s="173">
        <f t="shared" si="34"/>
        <v>57321.627229701175</v>
      </c>
      <c r="AL384" s="172">
        <f t="shared" si="35"/>
        <v>57321.627229701175</v>
      </c>
      <c r="AN384" s="148">
        <v>381</v>
      </c>
      <c r="AO384" s="139" t="s">
        <v>28742</v>
      </c>
      <c r="AP384" s="139">
        <v>871181</v>
      </c>
      <c r="AQ384" s="139">
        <v>871181</v>
      </c>
      <c r="AR384" s="145" t="s">
        <v>335</v>
      </c>
      <c r="AS384" s="144"/>
      <c r="AT384" s="144"/>
      <c r="AU384" s="169">
        <f t="shared" si="36"/>
        <v>57321.627229701175</v>
      </c>
      <c r="AW384" s="201">
        <v>381</v>
      </c>
      <c r="AX384" s="201">
        <v>358001</v>
      </c>
      <c r="AY384" s="200" t="s">
        <v>171</v>
      </c>
      <c r="AZ384" s="202">
        <v>2408046</v>
      </c>
      <c r="BA384" s="202"/>
      <c r="BB384" s="202">
        <v>2115900</v>
      </c>
      <c r="BC384" s="202"/>
      <c r="BD384" s="202">
        <v>2115900</v>
      </c>
    </row>
    <row r="385" spans="2:56" ht="79.5" thickBot="1" x14ac:dyDescent="0.3">
      <c r="B385" s="148">
        <v>382</v>
      </c>
      <c r="C385" s="139" t="s">
        <v>28743</v>
      </c>
      <c r="D385" s="139">
        <v>871208</v>
      </c>
      <c r="E385" s="156">
        <v>871208</v>
      </c>
      <c r="F385" s="145" t="s">
        <v>336</v>
      </c>
      <c r="G385" s="173" t="s">
        <v>28164</v>
      </c>
      <c r="H385" s="173" t="s">
        <v>28164</v>
      </c>
      <c r="I385" s="173" t="s">
        <v>28164</v>
      </c>
      <c r="J385" s="173" t="s">
        <v>28164</v>
      </c>
      <c r="K385" s="173">
        <v>54592</v>
      </c>
      <c r="L385" s="173">
        <v>57376</v>
      </c>
      <c r="M385" s="173" t="s">
        <v>28164</v>
      </c>
      <c r="N385" s="173" t="s">
        <v>28164</v>
      </c>
      <c r="O385" s="173">
        <v>57322</v>
      </c>
      <c r="P385" s="173">
        <f t="shared" si="37"/>
        <v>57322</v>
      </c>
      <c r="Q385" s="167"/>
      <c r="R385" s="148">
        <v>382</v>
      </c>
      <c r="S385" s="139" t="s">
        <v>28743</v>
      </c>
      <c r="T385" s="139">
        <v>871208</v>
      </c>
      <c r="U385" s="156">
        <v>871208</v>
      </c>
      <c r="V385" s="145" t="s">
        <v>336</v>
      </c>
      <c r="W385" s="144"/>
      <c r="X385" s="144"/>
      <c r="Y385" s="177">
        <v>57321.627229701175</v>
      </c>
      <c r="Z385" s="212"/>
      <c r="AA385" s="212"/>
      <c r="AB385" s="116">
        <f t="shared" si="32"/>
        <v>0</v>
      </c>
      <c r="AC385" s="148">
        <v>382</v>
      </c>
      <c r="AD385" s="139" t="s">
        <v>28743</v>
      </c>
      <c r="AE385" s="139">
        <v>871208</v>
      </c>
      <c r="AF385" s="156">
        <v>871208</v>
      </c>
      <c r="AG385" s="145" t="s">
        <v>336</v>
      </c>
      <c r="AH385" s="139" t="s">
        <v>28681</v>
      </c>
      <c r="AI385" s="139" t="s">
        <v>28681</v>
      </c>
      <c r="AJ385" s="173">
        <f t="shared" si="33"/>
        <v>57322</v>
      </c>
      <c r="AK385" s="173">
        <f t="shared" si="34"/>
        <v>57321.627229701175</v>
      </c>
      <c r="AL385" s="172">
        <f t="shared" si="35"/>
        <v>57321.627229701175</v>
      </c>
      <c r="AN385" s="148">
        <v>382</v>
      </c>
      <c r="AO385" s="139" t="s">
        <v>28743</v>
      </c>
      <c r="AP385" s="139">
        <v>871208</v>
      </c>
      <c r="AQ385" s="139">
        <v>871208</v>
      </c>
      <c r="AR385" s="145" t="s">
        <v>336</v>
      </c>
      <c r="AS385" s="144"/>
      <c r="AT385" s="144"/>
      <c r="AU385" s="169">
        <f t="shared" si="36"/>
        <v>57321.627229701175</v>
      </c>
      <c r="AW385" s="201">
        <v>382</v>
      </c>
      <c r="AX385" s="201">
        <v>358002</v>
      </c>
      <c r="AY385" s="200" t="s">
        <v>172</v>
      </c>
      <c r="AZ385" s="202">
        <v>2408046</v>
      </c>
      <c r="BA385" s="202"/>
      <c r="BB385" s="202">
        <v>3879150</v>
      </c>
      <c r="BC385" s="202"/>
      <c r="BD385" s="202">
        <v>2408046</v>
      </c>
    </row>
    <row r="386" spans="2:56" ht="90.75" thickBot="1" x14ac:dyDescent="0.3">
      <c r="B386" s="148">
        <v>383</v>
      </c>
      <c r="C386" s="139" t="s">
        <v>28744</v>
      </c>
      <c r="D386" s="139">
        <v>871320</v>
      </c>
      <c r="E386" s="156">
        <v>871320</v>
      </c>
      <c r="F386" s="145" t="s">
        <v>337</v>
      </c>
      <c r="G386" s="173" t="s">
        <v>28164</v>
      </c>
      <c r="H386" s="173" t="s">
        <v>28164</v>
      </c>
      <c r="I386" s="173" t="s">
        <v>28164</v>
      </c>
      <c r="J386" s="173" t="s">
        <v>28164</v>
      </c>
      <c r="K386" s="173">
        <v>50561</v>
      </c>
      <c r="L386" s="173">
        <v>53140</v>
      </c>
      <c r="M386" s="173" t="s">
        <v>28164</v>
      </c>
      <c r="N386" s="173" t="s">
        <v>28164</v>
      </c>
      <c r="O386" s="173">
        <v>53090</v>
      </c>
      <c r="P386" s="173">
        <f t="shared" si="37"/>
        <v>53090</v>
      </c>
      <c r="Q386" s="167"/>
      <c r="R386" s="148">
        <v>383</v>
      </c>
      <c r="S386" s="139" t="s">
        <v>28744</v>
      </c>
      <c r="T386" s="139">
        <v>871320</v>
      </c>
      <c r="U386" s="156">
        <v>871320</v>
      </c>
      <c r="V386" s="145" t="s">
        <v>337</v>
      </c>
      <c r="W386" s="144"/>
      <c r="X386" s="144"/>
      <c r="Y386" s="177">
        <v>53089.574069303977</v>
      </c>
      <c r="Z386" s="212"/>
      <c r="AA386" s="212"/>
      <c r="AB386" s="116">
        <f t="shared" si="32"/>
        <v>0</v>
      </c>
      <c r="AC386" s="148">
        <v>383</v>
      </c>
      <c r="AD386" s="139" t="s">
        <v>28744</v>
      </c>
      <c r="AE386" s="139">
        <v>871320</v>
      </c>
      <c r="AF386" s="156">
        <v>871320</v>
      </c>
      <c r="AG386" s="145" t="s">
        <v>337</v>
      </c>
      <c r="AH386" s="139" t="s">
        <v>28681</v>
      </c>
      <c r="AI386" s="139" t="s">
        <v>28681</v>
      </c>
      <c r="AJ386" s="173">
        <f t="shared" si="33"/>
        <v>53090</v>
      </c>
      <c r="AK386" s="173">
        <f t="shared" si="34"/>
        <v>53089.574069303977</v>
      </c>
      <c r="AL386" s="172">
        <f t="shared" si="35"/>
        <v>53089.574069303977</v>
      </c>
      <c r="AN386" s="148">
        <v>383</v>
      </c>
      <c r="AO386" s="139" t="s">
        <v>28744</v>
      </c>
      <c r="AP386" s="139">
        <v>871320</v>
      </c>
      <c r="AQ386" s="139">
        <v>871320</v>
      </c>
      <c r="AR386" s="145" t="s">
        <v>337</v>
      </c>
      <c r="AS386" s="144"/>
      <c r="AT386" s="144"/>
      <c r="AU386" s="169">
        <f t="shared" si="36"/>
        <v>53089.574069303977</v>
      </c>
      <c r="AW386" s="201">
        <v>383</v>
      </c>
      <c r="AX386" s="201">
        <v>358101</v>
      </c>
      <c r="AY386" s="200" t="s">
        <v>173</v>
      </c>
      <c r="AZ386" s="202"/>
      <c r="BA386" s="202"/>
      <c r="BB386" s="202">
        <v>3879150</v>
      </c>
      <c r="BC386" s="202"/>
      <c r="BD386" s="202">
        <v>3879150</v>
      </c>
    </row>
    <row r="387" spans="2:56" ht="90.75" thickBot="1" x14ac:dyDescent="0.3">
      <c r="B387" s="148">
        <v>384</v>
      </c>
      <c r="C387" s="139" t="s">
        <v>28745</v>
      </c>
      <c r="D387" s="139">
        <v>872002</v>
      </c>
      <c r="E387" s="156">
        <v>872002</v>
      </c>
      <c r="F387" s="145" t="s">
        <v>338</v>
      </c>
      <c r="G387" s="173" t="s">
        <v>28164</v>
      </c>
      <c r="H387" s="173" t="s">
        <v>28164</v>
      </c>
      <c r="I387" s="173" t="s">
        <v>28164</v>
      </c>
      <c r="J387" s="173" t="s">
        <v>28164</v>
      </c>
      <c r="K387" s="173">
        <v>50561</v>
      </c>
      <c r="L387" s="173">
        <v>53140</v>
      </c>
      <c r="M387" s="173" t="s">
        <v>28164</v>
      </c>
      <c r="N387" s="173" t="s">
        <v>28164</v>
      </c>
      <c r="O387" s="173">
        <v>53090</v>
      </c>
      <c r="P387" s="173">
        <f t="shared" si="37"/>
        <v>53090</v>
      </c>
      <c r="Q387" s="167"/>
      <c r="R387" s="148">
        <v>384</v>
      </c>
      <c r="S387" s="139" t="s">
        <v>28745</v>
      </c>
      <c r="T387" s="139">
        <v>872002</v>
      </c>
      <c r="U387" s="156">
        <v>872002</v>
      </c>
      <c r="V387" s="145" t="s">
        <v>338</v>
      </c>
      <c r="W387" s="144"/>
      <c r="X387" s="144"/>
      <c r="Y387" s="177">
        <v>53089.574069303977</v>
      </c>
      <c r="Z387" s="212"/>
      <c r="AA387" s="212"/>
      <c r="AB387" s="116">
        <f t="shared" si="32"/>
        <v>0</v>
      </c>
      <c r="AC387" s="148">
        <v>384</v>
      </c>
      <c r="AD387" s="139" t="s">
        <v>28745</v>
      </c>
      <c r="AE387" s="139">
        <v>872002</v>
      </c>
      <c r="AF387" s="156">
        <v>872002</v>
      </c>
      <c r="AG387" s="145" t="s">
        <v>338</v>
      </c>
      <c r="AH387" s="139" t="s">
        <v>28681</v>
      </c>
      <c r="AI387" s="139" t="s">
        <v>28681</v>
      </c>
      <c r="AJ387" s="173">
        <f t="shared" si="33"/>
        <v>53090</v>
      </c>
      <c r="AK387" s="173">
        <f t="shared" si="34"/>
        <v>53089.574069303977</v>
      </c>
      <c r="AL387" s="172">
        <f t="shared" si="35"/>
        <v>53089.574069303977</v>
      </c>
      <c r="AN387" s="148">
        <v>384</v>
      </c>
      <c r="AO387" s="139" t="s">
        <v>28745</v>
      </c>
      <c r="AP387" s="139">
        <v>872002</v>
      </c>
      <c r="AQ387" s="139">
        <v>872002</v>
      </c>
      <c r="AR387" s="145" t="s">
        <v>338</v>
      </c>
      <c r="AS387" s="144"/>
      <c r="AT387" s="144"/>
      <c r="AU387" s="169">
        <f t="shared" si="36"/>
        <v>53089.574069303977</v>
      </c>
      <c r="AW387" s="201">
        <v>384</v>
      </c>
      <c r="AX387" s="201">
        <v>358102</v>
      </c>
      <c r="AY387" s="200" t="s">
        <v>174</v>
      </c>
      <c r="AZ387" s="202"/>
      <c r="BA387" s="202"/>
      <c r="BB387" s="202">
        <v>3879150</v>
      </c>
      <c r="BC387" s="202"/>
      <c r="BD387" s="202">
        <v>3879150</v>
      </c>
    </row>
    <row r="388" spans="2:56" ht="57" thickBot="1" x14ac:dyDescent="0.3">
      <c r="B388" s="148">
        <v>385</v>
      </c>
      <c r="C388" s="139" t="s">
        <v>28746</v>
      </c>
      <c r="D388" s="139">
        <v>872011</v>
      </c>
      <c r="E388" s="156">
        <v>872011</v>
      </c>
      <c r="F388" s="145" t="s">
        <v>339</v>
      </c>
      <c r="G388" s="173" t="s">
        <v>28164</v>
      </c>
      <c r="H388" s="173" t="s">
        <v>28164</v>
      </c>
      <c r="I388" s="173" t="s">
        <v>28164</v>
      </c>
      <c r="J388" s="173" t="s">
        <v>28164</v>
      </c>
      <c r="K388" s="173">
        <v>50561</v>
      </c>
      <c r="L388" s="173">
        <v>53140</v>
      </c>
      <c r="M388" s="173" t="s">
        <v>28164</v>
      </c>
      <c r="N388" s="173" t="s">
        <v>28164</v>
      </c>
      <c r="O388" s="173">
        <v>53090</v>
      </c>
      <c r="P388" s="173">
        <f t="shared" si="37"/>
        <v>53090</v>
      </c>
      <c r="Q388" s="167"/>
      <c r="R388" s="148">
        <v>385</v>
      </c>
      <c r="S388" s="139" t="s">
        <v>28746</v>
      </c>
      <c r="T388" s="139">
        <v>872011</v>
      </c>
      <c r="U388" s="156">
        <v>872011</v>
      </c>
      <c r="V388" s="145" t="s">
        <v>339</v>
      </c>
      <c r="W388" s="144"/>
      <c r="X388" s="144"/>
      <c r="Y388" s="177">
        <v>53089.574069303977</v>
      </c>
      <c r="Z388" s="212"/>
      <c r="AA388" s="212"/>
      <c r="AB388" s="116">
        <f t="shared" ref="AB388:AB451" si="38">+U388-AF388</f>
        <v>0</v>
      </c>
      <c r="AC388" s="148">
        <v>385</v>
      </c>
      <c r="AD388" s="139" t="s">
        <v>28746</v>
      </c>
      <c r="AE388" s="139">
        <v>872011</v>
      </c>
      <c r="AF388" s="156">
        <v>872011</v>
      </c>
      <c r="AG388" s="145" t="s">
        <v>339</v>
      </c>
      <c r="AH388" s="139" t="s">
        <v>28681</v>
      </c>
      <c r="AI388" s="139" t="s">
        <v>28681</v>
      </c>
      <c r="AJ388" s="173">
        <f t="shared" ref="AJ388:AJ451" si="39">+P388</f>
        <v>53090</v>
      </c>
      <c r="AK388" s="173">
        <f t="shared" ref="AK388:AK451" si="40">+Y388</f>
        <v>53089.574069303977</v>
      </c>
      <c r="AL388" s="172">
        <f t="shared" si="35"/>
        <v>53089.574069303977</v>
      </c>
      <c r="AN388" s="148">
        <v>385</v>
      </c>
      <c r="AO388" s="139" t="s">
        <v>28746</v>
      </c>
      <c r="AP388" s="139">
        <v>872011</v>
      </c>
      <c r="AQ388" s="139">
        <v>872011</v>
      </c>
      <c r="AR388" s="145" t="s">
        <v>339</v>
      </c>
      <c r="AS388" s="144"/>
      <c r="AT388" s="144"/>
      <c r="AU388" s="169">
        <f t="shared" si="36"/>
        <v>53089.574069303977</v>
      </c>
      <c r="AW388" s="201">
        <v>385</v>
      </c>
      <c r="AX388" s="201">
        <v>358103</v>
      </c>
      <c r="AY388" s="200" t="s">
        <v>175</v>
      </c>
      <c r="AZ388" s="202"/>
      <c r="BA388" s="202"/>
      <c r="BB388" s="202"/>
      <c r="BC388" s="202"/>
      <c r="BD388" s="202">
        <v>0</v>
      </c>
    </row>
    <row r="389" spans="2:56" ht="102" thickBot="1" x14ac:dyDescent="0.3">
      <c r="B389" s="148">
        <v>386</v>
      </c>
      <c r="C389" s="139" t="s">
        <v>28747</v>
      </c>
      <c r="D389" s="139">
        <v>872101</v>
      </c>
      <c r="E389" s="156">
        <v>872101</v>
      </c>
      <c r="F389" s="145" t="s">
        <v>340</v>
      </c>
      <c r="G389" s="173" t="s">
        <v>28164</v>
      </c>
      <c r="H389" s="173" t="s">
        <v>28164</v>
      </c>
      <c r="I389" s="173" t="s">
        <v>28164</v>
      </c>
      <c r="J389" s="173" t="s">
        <v>28164</v>
      </c>
      <c r="K389" s="173">
        <v>150209</v>
      </c>
      <c r="L389" s="173">
        <v>157870</v>
      </c>
      <c r="M389" s="173" t="s">
        <v>28164</v>
      </c>
      <c r="N389" s="173" t="s">
        <v>28164</v>
      </c>
      <c r="O389" s="173">
        <v>157720</v>
      </c>
      <c r="P389" s="173">
        <f t="shared" si="37"/>
        <v>157720</v>
      </c>
      <c r="Q389" s="167"/>
      <c r="R389" s="148">
        <v>386</v>
      </c>
      <c r="S389" s="139" t="s">
        <v>28747</v>
      </c>
      <c r="T389" s="139">
        <v>872101</v>
      </c>
      <c r="U389" s="156">
        <v>872101</v>
      </c>
      <c r="V389" s="145" t="s">
        <v>340</v>
      </c>
      <c r="W389" s="144"/>
      <c r="X389" s="144"/>
      <c r="Y389" s="177">
        <v>157719.82698730149</v>
      </c>
      <c r="Z389" s="212"/>
      <c r="AA389" s="212"/>
      <c r="AB389" s="116">
        <f t="shared" si="38"/>
        <v>0</v>
      </c>
      <c r="AC389" s="148">
        <v>386</v>
      </c>
      <c r="AD389" s="139" t="s">
        <v>28747</v>
      </c>
      <c r="AE389" s="139">
        <v>872101</v>
      </c>
      <c r="AF389" s="156">
        <v>872101</v>
      </c>
      <c r="AG389" s="145" t="s">
        <v>340</v>
      </c>
      <c r="AH389" s="139" t="s">
        <v>28681</v>
      </c>
      <c r="AI389" s="139" t="s">
        <v>28681</v>
      </c>
      <c r="AJ389" s="173">
        <f t="shared" si="39"/>
        <v>157720</v>
      </c>
      <c r="AK389" s="173">
        <f t="shared" si="40"/>
        <v>157719.82698730149</v>
      </c>
      <c r="AL389" s="172">
        <f t="shared" ref="AL389:AL452" si="41">+ MIN(AJ389,AK389)</f>
        <v>157719.82698730149</v>
      </c>
      <c r="AN389" s="148">
        <v>386</v>
      </c>
      <c r="AO389" s="139" t="s">
        <v>28747</v>
      </c>
      <c r="AP389" s="139">
        <v>872101</v>
      </c>
      <c r="AQ389" s="139">
        <v>872101</v>
      </c>
      <c r="AR389" s="145" t="s">
        <v>340</v>
      </c>
      <c r="AS389" s="144"/>
      <c r="AT389" s="144"/>
      <c r="AU389" s="169">
        <f t="shared" ref="AU389:AU452" si="42">+AL389</f>
        <v>157719.82698730149</v>
      </c>
      <c r="AW389" s="201">
        <v>386</v>
      </c>
      <c r="AX389" s="201">
        <v>358104</v>
      </c>
      <c r="AY389" s="200" t="s">
        <v>176</v>
      </c>
      <c r="AZ389" s="202"/>
      <c r="BA389" s="202"/>
      <c r="BB389" s="202"/>
      <c r="BC389" s="202"/>
      <c r="BD389" s="202">
        <v>0</v>
      </c>
    </row>
    <row r="390" spans="2:56" ht="147" thickBot="1" x14ac:dyDescent="0.3">
      <c r="B390" s="148">
        <v>387</v>
      </c>
      <c r="C390" s="139" t="s">
        <v>28748</v>
      </c>
      <c r="D390" s="139">
        <v>872102</v>
      </c>
      <c r="E390" s="156">
        <v>872102</v>
      </c>
      <c r="F390" s="145" t="s">
        <v>341</v>
      </c>
      <c r="G390" s="173" t="s">
        <v>28164</v>
      </c>
      <c r="H390" s="173" t="s">
        <v>28164</v>
      </c>
      <c r="I390" s="173" t="s">
        <v>28164</v>
      </c>
      <c r="J390" s="173" t="s">
        <v>28164</v>
      </c>
      <c r="K390" s="173">
        <v>189637</v>
      </c>
      <c r="L390" s="173">
        <v>199308</v>
      </c>
      <c r="M390" s="173" t="s">
        <v>28164</v>
      </c>
      <c r="N390" s="173" t="s">
        <v>28164</v>
      </c>
      <c r="O390" s="173">
        <v>199118</v>
      </c>
      <c r="P390" s="173">
        <f t="shared" si="37"/>
        <v>199118</v>
      </c>
      <c r="Q390" s="167"/>
      <c r="R390" s="148">
        <v>387</v>
      </c>
      <c r="S390" s="139" t="s">
        <v>28748</v>
      </c>
      <c r="T390" s="139">
        <v>872102</v>
      </c>
      <c r="U390" s="156">
        <v>872102</v>
      </c>
      <c r="V390" s="145" t="s">
        <v>341</v>
      </c>
      <c r="W390" s="144"/>
      <c r="X390" s="144"/>
      <c r="Y390" s="177">
        <v>199118.45428030012</v>
      </c>
      <c r="Z390" s="212"/>
      <c r="AA390" s="212"/>
      <c r="AB390" s="116">
        <f t="shared" si="38"/>
        <v>0</v>
      </c>
      <c r="AC390" s="148">
        <v>387</v>
      </c>
      <c r="AD390" s="139" t="s">
        <v>28748</v>
      </c>
      <c r="AE390" s="139">
        <v>872102</v>
      </c>
      <c r="AF390" s="156">
        <v>872102</v>
      </c>
      <c r="AG390" s="145" t="s">
        <v>341</v>
      </c>
      <c r="AH390" s="139" t="s">
        <v>28681</v>
      </c>
      <c r="AI390" s="139" t="s">
        <v>28681</v>
      </c>
      <c r="AJ390" s="173">
        <f t="shared" si="39"/>
        <v>199118</v>
      </c>
      <c r="AK390" s="173">
        <f t="shared" si="40"/>
        <v>199118.45428030012</v>
      </c>
      <c r="AL390" s="172">
        <f t="shared" si="41"/>
        <v>199118</v>
      </c>
      <c r="AN390" s="148">
        <v>387</v>
      </c>
      <c r="AO390" s="139" t="s">
        <v>28748</v>
      </c>
      <c r="AP390" s="139">
        <v>872102</v>
      </c>
      <c r="AQ390" s="139">
        <v>872102</v>
      </c>
      <c r="AR390" s="145" t="s">
        <v>341</v>
      </c>
      <c r="AS390" s="144"/>
      <c r="AT390" s="144"/>
      <c r="AU390" s="169">
        <f t="shared" si="42"/>
        <v>199118</v>
      </c>
      <c r="AW390" s="201">
        <v>387</v>
      </c>
      <c r="AX390" s="201">
        <v>358105</v>
      </c>
      <c r="AY390" s="200" t="s">
        <v>177</v>
      </c>
      <c r="AZ390" s="202"/>
      <c r="BA390" s="202"/>
      <c r="BB390" s="202">
        <v>3879150</v>
      </c>
      <c r="BC390" s="202"/>
      <c r="BD390" s="202">
        <v>3879150</v>
      </c>
    </row>
    <row r="391" spans="2:56" ht="90.75" thickBot="1" x14ac:dyDescent="0.3">
      <c r="B391" s="148">
        <v>388</v>
      </c>
      <c r="C391" s="139" t="s">
        <v>28749</v>
      </c>
      <c r="D391" s="139">
        <v>872104</v>
      </c>
      <c r="E391" s="156">
        <v>872104</v>
      </c>
      <c r="F391" s="145" t="s">
        <v>342</v>
      </c>
      <c r="G391" s="173" t="s">
        <v>28164</v>
      </c>
      <c r="H391" s="173" t="s">
        <v>28164</v>
      </c>
      <c r="I391" s="173" t="s">
        <v>28164</v>
      </c>
      <c r="J391" s="173" t="s">
        <v>28164</v>
      </c>
      <c r="K391" s="173">
        <v>150209</v>
      </c>
      <c r="L391" s="173">
        <v>157870</v>
      </c>
      <c r="M391" s="173" t="s">
        <v>28164</v>
      </c>
      <c r="N391" s="173" t="s">
        <v>28164</v>
      </c>
      <c r="O391" s="173">
        <v>157720</v>
      </c>
      <c r="P391" s="173">
        <f t="shared" si="37"/>
        <v>157720</v>
      </c>
      <c r="Q391" s="167"/>
      <c r="R391" s="148">
        <v>388</v>
      </c>
      <c r="S391" s="139" t="s">
        <v>28749</v>
      </c>
      <c r="T391" s="139">
        <v>872104</v>
      </c>
      <c r="U391" s="156">
        <v>872104</v>
      </c>
      <c r="V391" s="145" t="s">
        <v>342</v>
      </c>
      <c r="W391" s="144"/>
      <c r="X391" s="144"/>
      <c r="Y391" s="177">
        <v>157719.82698730149</v>
      </c>
      <c r="Z391" s="212"/>
      <c r="AA391" s="212"/>
      <c r="AB391" s="116">
        <f t="shared" si="38"/>
        <v>0</v>
      </c>
      <c r="AC391" s="148">
        <v>388</v>
      </c>
      <c r="AD391" s="139" t="s">
        <v>28749</v>
      </c>
      <c r="AE391" s="139">
        <v>872104</v>
      </c>
      <c r="AF391" s="156">
        <v>872104</v>
      </c>
      <c r="AG391" s="145" t="s">
        <v>342</v>
      </c>
      <c r="AH391" s="139" t="s">
        <v>28681</v>
      </c>
      <c r="AI391" s="139" t="s">
        <v>28681</v>
      </c>
      <c r="AJ391" s="173">
        <f t="shared" si="39"/>
        <v>157720</v>
      </c>
      <c r="AK391" s="173">
        <f t="shared" si="40"/>
        <v>157719.82698730149</v>
      </c>
      <c r="AL391" s="172">
        <f t="shared" si="41"/>
        <v>157719.82698730149</v>
      </c>
      <c r="AN391" s="148">
        <v>388</v>
      </c>
      <c r="AO391" s="139" t="s">
        <v>28749</v>
      </c>
      <c r="AP391" s="139">
        <v>872104</v>
      </c>
      <c r="AQ391" s="139">
        <v>872104</v>
      </c>
      <c r="AR391" s="145" t="s">
        <v>342</v>
      </c>
      <c r="AS391" s="144"/>
      <c r="AT391" s="144"/>
      <c r="AU391" s="169">
        <f t="shared" si="42"/>
        <v>157719.82698730149</v>
      </c>
      <c r="AW391" s="201">
        <v>388</v>
      </c>
      <c r="AX391" s="201">
        <v>358106</v>
      </c>
      <c r="AY391" s="200" t="s">
        <v>178</v>
      </c>
      <c r="AZ391" s="202"/>
      <c r="BA391" s="202"/>
      <c r="BB391" s="202"/>
      <c r="BC391" s="202"/>
      <c r="BD391" s="202">
        <v>0</v>
      </c>
    </row>
    <row r="392" spans="2:56" ht="90.75" thickBot="1" x14ac:dyDescent="0.3">
      <c r="B392" s="148">
        <v>389</v>
      </c>
      <c r="C392" s="139" t="s">
        <v>28750</v>
      </c>
      <c r="D392" s="139">
        <v>872105</v>
      </c>
      <c r="E392" s="156">
        <v>872105</v>
      </c>
      <c r="F392" s="145" t="s">
        <v>343</v>
      </c>
      <c r="G392" s="173" t="s">
        <v>28164</v>
      </c>
      <c r="H392" s="173" t="s">
        <v>28164</v>
      </c>
      <c r="I392" s="173" t="s">
        <v>28164</v>
      </c>
      <c r="J392" s="173" t="s">
        <v>28164</v>
      </c>
      <c r="K392" s="173">
        <v>150209</v>
      </c>
      <c r="L392" s="173">
        <v>157870</v>
      </c>
      <c r="M392" s="173" t="s">
        <v>28164</v>
      </c>
      <c r="N392" s="173" t="s">
        <v>28164</v>
      </c>
      <c r="O392" s="173">
        <v>157720</v>
      </c>
      <c r="P392" s="173">
        <f t="shared" si="37"/>
        <v>157720</v>
      </c>
      <c r="Q392" s="167"/>
      <c r="R392" s="148">
        <v>389</v>
      </c>
      <c r="S392" s="139" t="s">
        <v>28750</v>
      </c>
      <c r="T392" s="139">
        <v>872105</v>
      </c>
      <c r="U392" s="156">
        <v>872105</v>
      </c>
      <c r="V392" s="145" t="s">
        <v>343</v>
      </c>
      <c r="W392" s="144"/>
      <c r="X392" s="144"/>
      <c r="Y392" s="177">
        <v>157719.82698730149</v>
      </c>
      <c r="Z392" s="212"/>
      <c r="AA392" s="212"/>
      <c r="AB392" s="116">
        <f t="shared" si="38"/>
        <v>0</v>
      </c>
      <c r="AC392" s="148">
        <v>389</v>
      </c>
      <c r="AD392" s="139" t="s">
        <v>28750</v>
      </c>
      <c r="AE392" s="139">
        <v>872105</v>
      </c>
      <c r="AF392" s="156">
        <v>872105</v>
      </c>
      <c r="AG392" s="145" t="s">
        <v>343</v>
      </c>
      <c r="AH392" s="139" t="s">
        <v>28681</v>
      </c>
      <c r="AI392" s="139" t="s">
        <v>28681</v>
      </c>
      <c r="AJ392" s="173">
        <f t="shared" si="39"/>
        <v>157720</v>
      </c>
      <c r="AK392" s="173">
        <f t="shared" si="40"/>
        <v>157719.82698730149</v>
      </c>
      <c r="AL392" s="172">
        <f t="shared" si="41"/>
        <v>157719.82698730149</v>
      </c>
      <c r="AN392" s="148">
        <v>389</v>
      </c>
      <c r="AO392" s="139" t="s">
        <v>28750</v>
      </c>
      <c r="AP392" s="139">
        <v>872105</v>
      </c>
      <c r="AQ392" s="139">
        <v>872105</v>
      </c>
      <c r="AR392" s="145" t="s">
        <v>343</v>
      </c>
      <c r="AS392" s="144"/>
      <c r="AT392" s="144"/>
      <c r="AU392" s="169">
        <f t="shared" si="42"/>
        <v>157719.82698730149</v>
      </c>
      <c r="AW392" s="201">
        <v>389</v>
      </c>
      <c r="AX392" s="201">
        <v>358108</v>
      </c>
      <c r="AY392" s="200" t="s">
        <v>179</v>
      </c>
      <c r="AZ392" s="202"/>
      <c r="BA392" s="202"/>
      <c r="BB392" s="202"/>
      <c r="BC392" s="202"/>
      <c r="BD392" s="202">
        <v>0</v>
      </c>
    </row>
    <row r="393" spans="2:56" ht="102" thickBot="1" x14ac:dyDescent="0.3">
      <c r="B393" s="148">
        <v>390</v>
      </c>
      <c r="C393" s="139" t="s">
        <v>28751</v>
      </c>
      <c r="D393" s="139">
        <v>872121</v>
      </c>
      <c r="E393" s="156">
        <v>872121</v>
      </c>
      <c r="F393" s="145" t="s">
        <v>344</v>
      </c>
      <c r="G393" s="173" t="s">
        <v>28164</v>
      </c>
      <c r="H393" s="173" t="s">
        <v>28164</v>
      </c>
      <c r="I393" s="173" t="s">
        <v>28164</v>
      </c>
      <c r="J393" s="173" t="s">
        <v>28164</v>
      </c>
      <c r="K393" s="173">
        <v>74693</v>
      </c>
      <c r="L393" s="173">
        <v>78502</v>
      </c>
      <c r="M393" s="173" t="s">
        <v>28164</v>
      </c>
      <c r="N393" s="173" t="s">
        <v>28164</v>
      </c>
      <c r="O393" s="173">
        <v>78428</v>
      </c>
      <c r="P393" s="173">
        <f t="shared" si="37"/>
        <v>78428</v>
      </c>
      <c r="Q393" s="167"/>
      <c r="R393" s="148">
        <v>390</v>
      </c>
      <c r="S393" s="139" t="s">
        <v>28751</v>
      </c>
      <c r="T393" s="139">
        <v>872121</v>
      </c>
      <c r="U393" s="156">
        <v>872121</v>
      </c>
      <c r="V393" s="145" t="s">
        <v>344</v>
      </c>
      <c r="W393" s="144"/>
      <c r="X393" s="144"/>
      <c r="Y393" s="177">
        <v>78427.742915973737</v>
      </c>
      <c r="Z393" s="212"/>
      <c r="AA393" s="212"/>
      <c r="AB393" s="116">
        <f t="shared" si="38"/>
        <v>0</v>
      </c>
      <c r="AC393" s="148">
        <v>390</v>
      </c>
      <c r="AD393" s="139" t="s">
        <v>28751</v>
      </c>
      <c r="AE393" s="139">
        <v>872121</v>
      </c>
      <c r="AF393" s="156">
        <v>872121</v>
      </c>
      <c r="AG393" s="145" t="s">
        <v>344</v>
      </c>
      <c r="AH393" s="139" t="s">
        <v>28681</v>
      </c>
      <c r="AI393" s="139" t="s">
        <v>28681</v>
      </c>
      <c r="AJ393" s="173">
        <f t="shared" si="39"/>
        <v>78428</v>
      </c>
      <c r="AK393" s="173">
        <f t="shared" si="40"/>
        <v>78427.742915973737</v>
      </c>
      <c r="AL393" s="172">
        <f t="shared" si="41"/>
        <v>78427.742915973737</v>
      </c>
      <c r="AN393" s="148">
        <v>390</v>
      </c>
      <c r="AO393" s="139" t="s">
        <v>28751</v>
      </c>
      <c r="AP393" s="139">
        <v>872121</v>
      </c>
      <c r="AQ393" s="139">
        <v>872121</v>
      </c>
      <c r="AR393" s="145" t="s">
        <v>344</v>
      </c>
      <c r="AS393" s="144"/>
      <c r="AT393" s="144"/>
      <c r="AU393" s="169">
        <f t="shared" si="42"/>
        <v>78427.742915973737</v>
      </c>
      <c r="AW393" s="201">
        <v>390</v>
      </c>
      <c r="AX393" s="201">
        <v>358201</v>
      </c>
      <c r="AY393" s="200" t="s">
        <v>180</v>
      </c>
      <c r="AZ393" s="202"/>
      <c r="BA393" s="202"/>
      <c r="BB393" s="202">
        <v>3879150</v>
      </c>
      <c r="BC393" s="202"/>
      <c r="BD393" s="202">
        <v>3879150</v>
      </c>
    </row>
    <row r="394" spans="2:56" ht="102" thickBot="1" x14ac:dyDescent="0.3">
      <c r="B394" s="148">
        <v>391</v>
      </c>
      <c r="C394" s="139" t="s">
        <v>28752</v>
      </c>
      <c r="D394" s="139">
        <v>872122</v>
      </c>
      <c r="E394" s="156">
        <v>872122</v>
      </c>
      <c r="F394" s="145" t="s">
        <v>345</v>
      </c>
      <c r="G394" s="173" t="s">
        <v>28164</v>
      </c>
      <c r="H394" s="173" t="s">
        <v>28164</v>
      </c>
      <c r="I394" s="173" t="s">
        <v>28164</v>
      </c>
      <c r="J394" s="173" t="s">
        <v>28164</v>
      </c>
      <c r="K394" s="173">
        <v>188430</v>
      </c>
      <c r="L394" s="173">
        <v>198040</v>
      </c>
      <c r="M394" s="173" t="s">
        <v>28164</v>
      </c>
      <c r="N394" s="173" t="s">
        <v>28164</v>
      </c>
      <c r="O394" s="173">
        <v>197852</v>
      </c>
      <c r="P394" s="173">
        <f t="shared" si="37"/>
        <v>197852</v>
      </c>
      <c r="Q394" s="167"/>
      <c r="R394" s="148">
        <v>391</v>
      </c>
      <c r="S394" s="139" t="s">
        <v>28752</v>
      </c>
      <c r="T394" s="139">
        <v>872122</v>
      </c>
      <c r="U394" s="156">
        <v>872122</v>
      </c>
      <c r="V394" s="145" t="s">
        <v>345</v>
      </c>
      <c r="W394" s="144"/>
      <c r="X394" s="144"/>
      <c r="Y394" s="177">
        <v>197851.8644809426</v>
      </c>
      <c r="Z394" s="212"/>
      <c r="AA394" s="212"/>
      <c r="AB394" s="116">
        <f t="shared" si="38"/>
        <v>0</v>
      </c>
      <c r="AC394" s="148">
        <v>391</v>
      </c>
      <c r="AD394" s="139" t="s">
        <v>28752</v>
      </c>
      <c r="AE394" s="139">
        <v>872122</v>
      </c>
      <c r="AF394" s="156">
        <v>872122</v>
      </c>
      <c r="AG394" s="145" t="s">
        <v>345</v>
      </c>
      <c r="AH394" s="139" t="s">
        <v>28681</v>
      </c>
      <c r="AI394" s="139" t="s">
        <v>28681</v>
      </c>
      <c r="AJ394" s="173">
        <f t="shared" si="39"/>
        <v>197852</v>
      </c>
      <c r="AK394" s="173">
        <f t="shared" si="40"/>
        <v>197851.8644809426</v>
      </c>
      <c r="AL394" s="172">
        <f t="shared" si="41"/>
        <v>197851.8644809426</v>
      </c>
      <c r="AN394" s="148">
        <v>391</v>
      </c>
      <c r="AO394" s="139" t="s">
        <v>28752</v>
      </c>
      <c r="AP394" s="139">
        <v>872122</v>
      </c>
      <c r="AQ394" s="139">
        <v>872122</v>
      </c>
      <c r="AR394" s="145" t="s">
        <v>345</v>
      </c>
      <c r="AS394" s="144"/>
      <c r="AT394" s="144"/>
      <c r="AU394" s="169">
        <f t="shared" si="42"/>
        <v>197851.8644809426</v>
      </c>
      <c r="AW394" s="201">
        <v>391</v>
      </c>
      <c r="AX394" s="201">
        <v>358202</v>
      </c>
      <c r="AY394" s="200" t="s">
        <v>181</v>
      </c>
      <c r="AZ394" s="202"/>
      <c r="BA394" s="202"/>
      <c r="BB394" s="202">
        <v>3879150</v>
      </c>
      <c r="BC394" s="202"/>
      <c r="BD394" s="202">
        <v>3879150</v>
      </c>
    </row>
    <row r="395" spans="2:56" ht="124.5" thickBot="1" x14ac:dyDescent="0.3">
      <c r="B395" s="148">
        <v>392</v>
      </c>
      <c r="C395" s="139" t="s">
        <v>28753</v>
      </c>
      <c r="D395" s="139">
        <v>872123</v>
      </c>
      <c r="E395" s="156">
        <v>872123</v>
      </c>
      <c r="F395" s="145" t="s">
        <v>346</v>
      </c>
      <c r="G395" s="173" t="s">
        <v>28164</v>
      </c>
      <c r="H395" s="173" t="s">
        <v>28164</v>
      </c>
      <c r="I395" s="173" t="s">
        <v>28164</v>
      </c>
      <c r="J395" s="173" t="s">
        <v>28164</v>
      </c>
      <c r="K395" s="173">
        <v>74693</v>
      </c>
      <c r="L395" s="173">
        <v>78502</v>
      </c>
      <c r="M395" s="173" t="s">
        <v>28164</v>
      </c>
      <c r="N395" s="173" t="s">
        <v>28164</v>
      </c>
      <c r="O395" s="173">
        <v>78428</v>
      </c>
      <c r="P395" s="173">
        <f t="shared" ref="P395:P426" si="43">+O395</f>
        <v>78428</v>
      </c>
      <c r="Q395" s="167"/>
      <c r="R395" s="148">
        <v>392</v>
      </c>
      <c r="S395" s="139" t="s">
        <v>28753</v>
      </c>
      <c r="T395" s="139">
        <v>872123</v>
      </c>
      <c r="U395" s="156">
        <v>872123</v>
      </c>
      <c r="V395" s="145" t="s">
        <v>346</v>
      </c>
      <c r="W395" s="144"/>
      <c r="X395" s="144"/>
      <c r="Y395" s="177">
        <v>78427.742915973737</v>
      </c>
      <c r="Z395" s="212"/>
      <c r="AA395" s="212"/>
      <c r="AB395" s="116">
        <f t="shared" si="38"/>
        <v>0</v>
      </c>
      <c r="AC395" s="148">
        <v>392</v>
      </c>
      <c r="AD395" s="139" t="s">
        <v>28753</v>
      </c>
      <c r="AE395" s="139">
        <v>872123</v>
      </c>
      <c r="AF395" s="156">
        <v>872123</v>
      </c>
      <c r="AG395" s="145" t="s">
        <v>346</v>
      </c>
      <c r="AH395" s="139" t="s">
        <v>28681</v>
      </c>
      <c r="AI395" s="139" t="s">
        <v>28681</v>
      </c>
      <c r="AJ395" s="173">
        <f t="shared" si="39"/>
        <v>78428</v>
      </c>
      <c r="AK395" s="173">
        <f t="shared" si="40"/>
        <v>78427.742915973737</v>
      </c>
      <c r="AL395" s="172">
        <f t="shared" si="41"/>
        <v>78427.742915973737</v>
      </c>
      <c r="AN395" s="148">
        <v>392</v>
      </c>
      <c r="AO395" s="139" t="s">
        <v>28753</v>
      </c>
      <c r="AP395" s="139">
        <v>872123</v>
      </c>
      <c r="AQ395" s="139">
        <v>872123</v>
      </c>
      <c r="AR395" s="145" t="s">
        <v>346</v>
      </c>
      <c r="AS395" s="144"/>
      <c r="AT395" s="144"/>
      <c r="AU395" s="169">
        <f t="shared" si="42"/>
        <v>78427.742915973737</v>
      </c>
      <c r="AW395" s="201">
        <v>392</v>
      </c>
      <c r="AX395" s="201">
        <v>358203</v>
      </c>
      <c r="AY395" s="200" t="s">
        <v>182</v>
      </c>
      <c r="AZ395" s="202"/>
      <c r="BA395" s="202"/>
      <c r="BB395" s="202">
        <v>3879150</v>
      </c>
      <c r="BC395" s="202"/>
      <c r="BD395" s="202">
        <v>3879150</v>
      </c>
    </row>
    <row r="396" spans="2:56" ht="102" thickBot="1" x14ac:dyDescent="0.3">
      <c r="B396" s="148">
        <v>393</v>
      </c>
      <c r="C396" s="139" t="s">
        <v>28754</v>
      </c>
      <c r="D396" s="139">
        <v>872201</v>
      </c>
      <c r="E396" s="156">
        <v>872201</v>
      </c>
      <c r="F396" s="145" t="s">
        <v>347</v>
      </c>
      <c r="G396" s="173" t="s">
        <v>28164</v>
      </c>
      <c r="H396" s="173" t="s">
        <v>28164</v>
      </c>
      <c r="I396" s="173" t="s">
        <v>28164</v>
      </c>
      <c r="J396" s="173" t="s">
        <v>28164</v>
      </c>
      <c r="K396" s="173">
        <v>673543</v>
      </c>
      <c r="L396" s="173">
        <v>707894</v>
      </c>
      <c r="M396" s="173">
        <v>673543</v>
      </c>
      <c r="N396" s="173">
        <v>707894</v>
      </c>
      <c r="O396" s="173">
        <v>707220</v>
      </c>
      <c r="P396" s="173">
        <f t="shared" si="43"/>
        <v>707220</v>
      </c>
      <c r="Q396" s="167"/>
      <c r="R396" s="148">
        <v>393</v>
      </c>
      <c r="S396" s="139" t="s">
        <v>28754</v>
      </c>
      <c r="T396" s="139">
        <v>872201</v>
      </c>
      <c r="U396" s="156">
        <v>872201</v>
      </c>
      <c r="V396" s="145" t="s">
        <v>347</v>
      </c>
      <c r="W396" s="144"/>
      <c r="X396" s="144"/>
      <c r="Y396" s="177">
        <v>707220.49099691794</v>
      </c>
      <c r="Z396" s="212"/>
      <c r="AA396" s="212"/>
      <c r="AB396" s="116">
        <f t="shared" si="38"/>
        <v>0</v>
      </c>
      <c r="AC396" s="148">
        <v>393</v>
      </c>
      <c r="AD396" s="139" t="s">
        <v>28754</v>
      </c>
      <c r="AE396" s="139">
        <v>872201</v>
      </c>
      <c r="AF396" s="156">
        <v>872201</v>
      </c>
      <c r="AG396" s="145" t="s">
        <v>347</v>
      </c>
      <c r="AH396" s="139" t="s">
        <v>28681</v>
      </c>
      <c r="AI396" s="139" t="s">
        <v>28681</v>
      </c>
      <c r="AJ396" s="173">
        <f t="shared" si="39"/>
        <v>707220</v>
      </c>
      <c r="AK396" s="173">
        <f t="shared" si="40"/>
        <v>707220.49099691794</v>
      </c>
      <c r="AL396" s="172">
        <f t="shared" si="41"/>
        <v>707220</v>
      </c>
      <c r="AN396" s="148">
        <v>393</v>
      </c>
      <c r="AO396" s="139" t="s">
        <v>28754</v>
      </c>
      <c r="AP396" s="139">
        <v>872201</v>
      </c>
      <c r="AQ396" s="139">
        <v>872201</v>
      </c>
      <c r="AR396" s="145" t="s">
        <v>347</v>
      </c>
      <c r="AS396" s="144"/>
      <c r="AT396" s="144"/>
      <c r="AU396" s="169">
        <f t="shared" si="42"/>
        <v>707220</v>
      </c>
      <c r="AW396" s="201">
        <v>393</v>
      </c>
      <c r="AX396" s="201">
        <v>358204</v>
      </c>
      <c r="AY396" s="200" t="s">
        <v>183</v>
      </c>
      <c r="AZ396" s="202"/>
      <c r="BA396" s="202"/>
      <c r="BB396" s="202">
        <v>3879150</v>
      </c>
      <c r="BC396" s="202"/>
      <c r="BD396" s="202">
        <v>3879150</v>
      </c>
    </row>
    <row r="397" spans="2:56" ht="113.25" thickBot="1" x14ac:dyDescent="0.3">
      <c r="B397" s="148">
        <v>394</v>
      </c>
      <c r="C397" s="150" t="s">
        <v>28195</v>
      </c>
      <c r="D397" s="150">
        <v>872202</v>
      </c>
      <c r="E397" s="155">
        <v>872202</v>
      </c>
      <c r="F397" s="151" t="s">
        <v>41</v>
      </c>
      <c r="G397" s="171">
        <v>2475870</v>
      </c>
      <c r="H397" s="171">
        <v>2991486</v>
      </c>
      <c r="I397" s="171">
        <v>2716773</v>
      </c>
      <c r="J397" s="171">
        <v>3003806</v>
      </c>
      <c r="K397" s="171">
        <v>2858045</v>
      </c>
      <c r="L397" s="171">
        <v>3003805</v>
      </c>
      <c r="M397" s="171">
        <v>2858045</v>
      </c>
      <c r="N397" s="171">
        <v>3003805</v>
      </c>
      <c r="O397" s="171">
        <v>3000947</v>
      </c>
      <c r="P397" s="171">
        <f t="shared" si="43"/>
        <v>3000947</v>
      </c>
      <c r="Q397" s="167"/>
      <c r="R397" s="148">
        <v>394</v>
      </c>
      <c r="S397" s="150" t="s">
        <v>28195</v>
      </c>
      <c r="T397" s="150">
        <v>872202</v>
      </c>
      <c r="U397" s="155">
        <v>872202</v>
      </c>
      <c r="V397" s="151" t="s">
        <v>41</v>
      </c>
      <c r="W397" s="164" t="s">
        <v>26699</v>
      </c>
      <c r="X397" s="164"/>
      <c r="Y397" s="175">
        <v>3000946.9543425287</v>
      </c>
      <c r="Z397" s="211"/>
      <c r="AA397" s="211"/>
      <c r="AB397" s="116">
        <f t="shared" si="38"/>
        <v>0</v>
      </c>
      <c r="AC397" s="148">
        <v>394</v>
      </c>
      <c r="AD397" s="150" t="s">
        <v>28195</v>
      </c>
      <c r="AE397" s="150">
        <v>872202</v>
      </c>
      <c r="AF397" s="155">
        <v>872202</v>
      </c>
      <c r="AG397" s="151" t="s">
        <v>41</v>
      </c>
      <c r="AH397" s="148" t="s">
        <v>28680</v>
      </c>
      <c r="AI397" s="148" t="s">
        <v>28680</v>
      </c>
      <c r="AJ397" s="171">
        <f t="shared" si="39"/>
        <v>3000947</v>
      </c>
      <c r="AK397" s="171">
        <f t="shared" si="40"/>
        <v>3000946.9543425287</v>
      </c>
      <c r="AL397" s="172">
        <f t="shared" si="41"/>
        <v>3000946.9543425287</v>
      </c>
      <c r="AN397" s="148">
        <v>394</v>
      </c>
      <c r="AO397" s="148" t="s">
        <v>28195</v>
      </c>
      <c r="AP397" s="150">
        <v>872202</v>
      </c>
      <c r="AQ397" s="148">
        <v>872202</v>
      </c>
      <c r="AR397" s="151" t="s">
        <v>41</v>
      </c>
      <c r="AS397" s="164" t="s">
        <v>26699</v>
      </c>
      <c r="AT397" s="164"/>
      <c r="AU397" s="169">
        <f t="shared" si="42"/>
        <v>3000946.9543425287</v>
      </c>
      <c r="AW397" s="201">
        <v>394</v>
      </c>
      <c r="AX397" s="201">
        <v>358205</v>
      </c>
      <c r="AY397" s="200" t="s">
        <v>184</v>
      </c>
      <c r="AZ397" s="202"/>
      <c r="BA397" s="202"/>
      <c r="BB397" s="202">
        <v>3879150</v>
      </c>
      <c r="BC397" s="202"/>
      <c r="BD397" s="202">
        <v>3879150</v>
      </c>
    </row>
    <row r="398" spans="2:56" ht="79.5" thickBot="1" x14ac:dyDescent="0.3">
      <c r="B398" s="148">
        <v>395</v>
      </c>
      <c r="C398" s="150" t="s">
        <v>28196</v>
      </c>
      <c r="D398" s="150">
        <v>873501</v>
      </c>
      <c r="E398" s="155">
        <v>873501</v>
      </c>
      <c r="F398" s="151" t="s">
        <v>42</v>
      </c>
      <c r="G398" s="171">
        <v>116869</v>
      </c>
      <c r="H398" s="171">
        <v>141208</v>
      </c>
      <c r="I398" s="171">
        <v>128241</v>
      </c>
      <c r="J398" s="171">
        <v>141790</v>
      </c>
      <c r="K398" s="171">
        <v>190625</v>
      </c>
      <c r="L398" s="171">
        <v>200347</v>
      </c>
      <c r="M398" s="171">
        <v>190625</v>
      </c>
      <c r="N398" s="171">
        <v>200347</v>
      </c>
      <c r="O398" s="171">
        <v>200157</v>
      </c>
      <c r="P398" s="171">
        <f t="shared" si="43"/>
        <v>200157</v>
      </c>
      <c r="Q398" s="167"/>
      <c r="R398" s="148">
        <v>395</v>
      </c>
      <c r="S398" s="150" t="s">
        <v>28196</v>
      </c>
      <c r="T398" s="150">
        <v>873501</v>
      </c>
      <c r="U398" s="155">
        <v>873501</v>
      </c>
      <c r="V398" s="151" t="s">
        <v>42</v>
      </c>
      <c r="W398" s="164"/>
      <c r="X398" s="164"/>
      <c r="Y398" s="175">
        <v>200156.60076646841</v>
      </c>
      <c r="Z398" s="211"/>
      <c r="AA398" s="211"/>
      <c r="AB398" s="116">
        <f t="shared" si="38"/>
        <v>0</v>
      </c>
      <c r="AC398" s="148">
        <v>395</v>
      </c>
      <c r="AD398" s="150" t="s">
        <v>28196</v>
      </c>
      <c r="AE398" s="150">
        <v>873501</v>
      </c>
      <c r="AF398" s="155">
        <v>873501</v>
      </c>
      <c r="AG398" s="151" t="s">
        <v>42</v>
      </c>
      <c r="AH398" s="148" t="s">
        <v>28680</v>
      </c>
      <c r="AI398" s="148" t="s">
        <v>28680</v>
      </c>
      <c r="AJ398" s="171">
        <f t="shared" si="39"/>
        <v>200157</v>
      </c>
      <c r="AK398" s="171">
        <f t="shared" si="40"/>
        <v>200156.60076646841</v>
      </c>
      <c r="AL398" s="172">
        <f t="shared" si="41"/>
        <v>200156.60076646841</v>
      </c>
      <c r="AN398" s="148">
        <v>395</v>
      </c>
      <c r="AO398" s="148" t="s">
        <v>28196</v>
      </c>
      <c r="AP398" s="150">
        <v>873501</v>
      </c>
      <c r="AQ398" s="148">
        <v>873501</v>
      </c>
      <c r="AR398" s="151" t="s">
        <v>42</v>
      </c>
      <c r="AS398" s="164"/>
      <c r="AT398" s="164"/>
      <c r="AU398" s="169">
        <f t="shared" si="42"/>
        <v>200156.60076646841</v>
      </c>
      <c r="AW398" s="201">
        <v>395</v>
      </c>
      <c r="AX398" s="201">
        <v>358206</v>
      </c>
      <c r="AY398" s="200" t="s">
        <v>185</v>
      </c>
      <c r="AZ398" s="202"/>
      <c r="BA398" s="202"/>
      <c r="BB398" s="202">
        <v>3879150</v>
      </c>
      <c r="BC398" s="202"/>
      <c r="BD398" s="202">
        <v>3879150</v>
      </c>
    </row>
    <row r="399" spans="2:56" ht="124.5" thickBot="1" x14ac:dyDescent="0.3">
      <c r="B399" s="148">
        <v>396</v>
      </c>
      <c r="C399" s="139" t="s">
        <v>28755</v>
      </c>
      <c r="D399" s="139">
        <v>874111</v>
      </c>
      <c r="E399" s="156">
        <v>874111</v>
      </c>
      <c r="F399" s="145" t="s">
        <v>348</v>
      </c>
      <c r="G399" s="173" t="s">
        <v>28164</v>
      </c>
      <c r="H399" s="173" t="s">
        <v>28164</v>
      </c>
      <c r="I399" s="173" t="s">
        <v>28164</v>
      </c>
      <c r="J399" s="173" t="s">
        <v>28164</v>
      </c>
      <c r="K399" s="173">
        <v>1438362</v>
      </c>
      <c r="L399" s="173">
        <v>1511718</v>
      </c>
      <c r="M399" s="173">
        <v>1438362</v>
      </c>
      <c r="N399" s="173">
        <v>1511718</v>
      </c>
      <c r="O399" s="173">
        <v>1510280</v>
      </c>
      <c r="P399" s="173">
        <f t="shared" si="43"/>
        <v>1510280</v>
      </c>
      <c r="Q399" s="167"/>
      <c r="R399" s="148">
        <v>396</v>
      </c>
      <c r="S399" s="139" t="s">
        <v>28755</v>
      </c>
      <c r="T399" s="139">
        <v>874111</v>
      </c>
      <c r="U399" s="156">
        <v>874111</v>
      </c>
      <c r="V399" s="145" t="s">
        <v>348</v>
      </c>
      <c r="W399" s="144"/>
      <c r="X399" s="144"/>
      <c r="Y399" s="177">
        <v>1510279.5846997972</v>
      </c>
      <c r="Z399" s="212"/>
      <c r="AA399" s="212"/>
      <c r="AB399" s="116">
        <f t="shared" si="38"/>
        <v>0</v>
      </c>
      <c r="AC399" s="148">
        <v>396</v>
      </c>
      <c r="AD399" s="139" t="s">
        <v>28755</v>
      </c>
      <c r="AE399" s="139">
        <v>874111</v>
      </c>
      <c r="AF399" s="156">
        <v>874111</v>
      </c>
      <c r="AG399" s="145" t="s">
        <v>348</v>
      </c>
      <c r="AH399" s="139" t="s">
        <v>28681</v>
      </c>
      <c r="AI399" s="139" t="s">
        <v>28681</v>
      </c>
      <c r="AJ399" s="173">
        <f t="shared" si="39"/>
        <v>1510280</v>
      </c>
      <c r="AK399" s="173">
        <f t="shared" si="40"/>
        <v>1510279.5846997972</v>
      </c>
      <c r="AL399" s="172">
        <f t="shared" si="41"/>
        <v>1510279.5846997972</v>
      </c>
      <c r="AN399" s="148">
        <v>396</v>
      </c>
      <c r="AO399" s="139" t="s">
        <v>28755</v>
      </c>
      <c r="AP399" s="139">
        <v>874111</v>
      </c>
      <c r="AQ399" s="139">
        <v>874111</v>
      </c>
      <c r="AR399" s="145" t="s">
        <v>348</v>
      </c>
      <c r="AS399" s="144"/>
      <c r="AT399" s="144"/>
      <c r="AU399" s="169">
        <f t="shared" si="42"/>
        <v>1510279.5846997972</v>
      </c>
      <c r="AW399" s="201">
        <v>396</v>
      </c>
      <c r="AX399" s="201">
        <v>358207</v>
      </c>
      <c r="AY399" s="200" t="s">
        <v>186</v>
      </c>
      <c r="AZ399" s="202"/>
      <c r="BA399" s="202"/>
      <c r="BB399" s="202">
        <v>3879150</v>
      </c>
      <c r="BC399" s="202"/>
      <c r="BD399" s="202">
        <v>3879150</v>
      </c>
    </row>
    <row r="400" spans="2:56" ht="124.5" thickBot="1" x14ac:dyDescent="0.3">
      <c r="B400" s="148">
        <v>397</v>
      </c>
      <c r="C400" s="139" t="s">
        <v>28756</v>
      </c>
      <c r="D400" s="139">
        <v>874112</v>
      </c>
      <c r="E400" s="156">
        <v>874112</v>
      </c>
      <c r="F400" s="145" t="s">
        <v>349</v>
      </c>
      <c r="G400" s="173" t="s">
        <v>28164</v>
      </c>
      <c r="H400" s="173" t="s">
        <v>28164</v>
      </c>
      <c r="I400" s="173" t="s">
        <v>28164</v>
      </c>
      <c r="J400" s="173" t="s">
        <v>28164</v>
      </c>
      <c r="K400" s="173">
        <v>1894185</v>
      </c>
      <c r="L400" s="173">
        <v>1990789</v>
      </c>
      <c r="M400" s="173">
        <v>1894185</v>
      </c>
      <c r="N400" s="173">
        <v>1990788</v>
      </c>
      <c r="O400" s="173">
        <v>1988895</v>
      </c>
      <c r="P400" s="173">
        <f t="shared" si="43"/>
        <v>1988895</v>
      </c>
      <c r="Q400" s="167"/>
      <c r="R400" s="148">
        <v>397</v>
      </c>
      <c r="S400" s="139" t="s">
        <v>28756</v>
      </c>
      <c r="T400" s="139">
        <v>874112</v>
      </c>
      <c r="U400" s="156">
        <v>874112</v>
      </c>
      <c r="V400" s="145" t="s">
        <v>349</v>
      </c>
      <c r="W400" s="144"/>
      <c r="X400" s="144"/>
      <c r="Y400" s="177">
        <v>1988894.7256836591</v>
      </c>
      <c r="Z400" s="212"/>
      <c r="AA400" s="212"/>
      <c r="AB400" s="116">
        <f t="shared" si="38"/>
        <v>0</v>
      </c>
      <c r="AC400" s="148">
        <v>397</v>
      </c>
      <c r="AD400" s="139" t="s">
        <v>28756</v>
      </c>
      <c r="AE400" s="139">
        <v>874112</v>
      </c>
      <c r="AF400" s="156">
        <v>874112</v>
      </c>
      <c r="AG400" s="145" t="s">
        <v>349</v>
      </c>
      <c r="AH400" s="139" t="s">
        <v>28681</v>
      </c>
      <c r="AI400" s="139" t="s">
        <v>28681</v>
      </c>
      <c r="AJ400" s="173">
        <f t="shared" si="39"/>
        <v>1988895</v>
      </c>
      <c r="AK400" s="173">
        <f t="shared" si="40"/>
        <v>1988894.7256836591</v>
      </c>
      <c r="AL400" s="172">
        <f t="shared" si="41"/>
        <v>1988894.7256836591</v>
      </c>
      <c r="AN400" s="148">
        <v>397</v>
      </c>
      <c r="AO400" s="139" t="s">
        <v>28756</v>
      </c>
      <c r="AP400" s="139">
        <v>874112</v>
      </c>
      <c r="AQ400" s="139">
        <v>874112</v>
      </c>
      <c r="AR400" s="145" t="s">
        <v>349</v>
      </c>
      <c r="AS400" s="144"/>
      <c r="AT400" s="144"/>
      <c r="AU400" s="169">
        <f t="shared" si="42"/>
        <v>1988894.7256836591</v>
      </c>
      <c r="AW400" s="201">
        <v>397</v>
      </c>
      <c r="AX400" s="201">
        <v>358208</v>
      </c>
      <c r="AY400" s="200" t="s">
        <v>187</v>
      </c>
      <c r="AZ400" s="202"/>
      <c r="BA400" s="202"/>
      <c r="BB400" s="202">
        <v>3879150</v>
      </c>
      <c r="BC400" s="202"/>
      <c r="BD400" s="202">
        <v>3879150</v>
      </c>
    </row>
    <row r="401" spans="2:56" ht="124.5" thickBot="1" x14ac:dyDescent="0.3">
      <c r="B401" s="148">
        <v>398</v>
      </c>
      <c r="C401" s="139" t="s">
        <v>28757</v>
      </c>
      <c r="D401" s="139">
        <v>874113</v>
      </c>
      <c r="E401" s="156">
        <v>874113</v>
      </c>
      <c r="F401" s="145" t="s">
        <v>350</v>
      </c>
      <c r="G401" s="173" t="s">
        <v>28164</v>
      </c>
      <c r="H401" s="173" t="s">
        <v>28164</v>
      </c>
      <c r="I401" s="173" t="s">
        <v>28164</v>
      </c>
      <c r="J401" s="173" t="s">
        <v>28164</v>
      </c>
      <c r="K401" s="173">
        <v>856505</v>
      </c>
      <c r="L401" s="173">
        <v>900187</v>
      </c>
      <c r="M401" s="173">
        <v>856505</v>
      </c>
      <c r="N401" s="173">
        <v>900187</v>
      </c>
      <c r="O401" s="173">
        <v>899331</v>
      </c>
      <c r="P401" s="173">
        <f t="shared" si="43"/>
        <v>899331</v>
      </c>
      <c r="Q401" s="167"/>
      <c r="R401" s="148">
        <v>398</v>
      </c>
      <c r="S401" s="139" t="s">
        <v>28757</v>
      </c>
      <c r="T401" s="139">
        <v>874113</v>
      </c>
      <c r="U401" s="156">
        <v>874113</v>
      </c>
      <c r="V401" s="145" t="s">
        <v>350</v>
      </c>
      <c r="W401" s="144"/>
      <c r="X401" s="144"/>
      <c r="Y401" s="177">
        <v>899330.59886194638</v>
      </c>
      <c r="Z401" s="212"/>
      <c r="AA401" s="212"/>
      <c r="AB401" s="116">
        <f t="shared" si="38"/>
        <v>0</v>
      </c>
      <c r="AC401" s="148">
        <v>398</v>
      </c>
      <c r="AD401" s="139" t="s">
        <v>28757</v>
      </c>
      <c r="AE401" s="139">
        <v>874113</v>
      </c>
      <c r="AF401" s="156">
        <v>874113</v>
      </c>
      <c r="AG401" s="145" t="s">
        <v>350</v>
      </c>
      <c r="AH401" s="139" t="s">
        <v>28681</v>
      </c>
      <c r="AI401" s="139" t="s">
        <v>28681</v>
      </c>
      <c r="AJ401" s="173">
        <f t="shared" si="39"/>
        <v>899331</v>
      </c>
      <c r="AK401" s="173">
        <f t="shared" si="40"/>
        <v>899330.59886194638</v>
      </c>
      <c r="AL401" s="172">
        <f t="shared" si="41"/>
        <v>899330.59886194638</v>
      </c>
      <c r="AN401" s="148">
        <v>398</v>
      </c>
      <c r="AO401" s="139" t="s">
        <v>28757</v>
      </c>
      <c r="AP401" s="139">
        <v>874113</v>
      </c>
      <c r="AQ401" s="139">
        <v>874113</v>
      </c>
      <c r="AR401" s="145" t="s">
        <v>350</v>
      </c>
      <c r="AS401" s="144"/>
      <c r="AT401" s="144"/>
      <c r="AU401" s="169">
        <f t="shared" si="42"/>
        <v>899330.59886194638</v>
      </c>
      <c r="AW401" s="201">
        <v>398</v>
      </c>
      <c r="AX401" s="201">
        <v>358209</v>
      </c>
      <c r="AY401" s="200" t="s">
        <v>188</v>
      </c>
      <c r="AZ401" s="202"/>
      <c r="BA401" s="202"/>
      <c r="BB401" s="202">
        <v>3879150</v>
      </c>
      <c r="BC401" s="202"/>
      <c r="BD401" s="202">
        <v>3879150</v>
      </c>
    </row>
    <row r="402" spans="2:56" ht="68.25" thickBot="1" x14ac:dyDescent="0.3">
      <c r="B402" s="148">
        <v>399</v>
      </c>
      <c r="C402" s="139" t="s">
        <v>28758</v>
      </c>
      <c r="D402" s="139">
        <v>874114</v>
      </c>
      <c r="E402" s="156">
        <v>874114</v>
      </c>
      <c r="F402" s="145" t="s">
        <v>351</v>
      </c>
      <c r="G402" s="173" t="s">
        <v>28164</v>
      </c>
      <c r="H402" s="173" t="s">
        <v>28164</v>
      </c>
      <c r="I402" s="173" t="s">
        <v>28164</v>
      </c>
      <c r="J402" s="173" t="s">
        <v>28164</v>
      </c>
      <c r="K402" s="173">
        <v>1200388</v>
      </c>
      <c r="L402" s="173">
        <v>1261608</v>
      </c>
      <c r="M402" s="173">
        <v>1200388</v>
      </c>
      <c r="N402" s="173">
        <v>1261608</v>
      </c>
      <c r="O402" s="173">
        <v>1260408</v>
      </c>
      <c r="P402" s="173">
        <f t="shared" si="43"/>
        <v>1260408</v>
      </c>
      <c r="Q402" s="167"/>
      <c r="R402" s="148">
        <v>399</v>
      </c>
      <c r="S402" s="139" t="s">
        <v>28758</v>
      </c>
      <c r="T402" s="139">
        <v>874114</v>
      </c>
      <c r="U402" s="156">
        <v>874114</v>
      </c>
      <c r="V402" s="145" t="s">
        <v>351</v>
      </c>
      <c r="W402" s="144"/>
      <c r="X402" s="144"/>
      <c r="Y402" s="177">
        <v>1260407.6666324441</v>
      </c>
      <c r="Z402" s="212"/>
      <c r="AA402" s="212"/>
      <c r="AB402" s="116">
        <f t="shared" si="38"/>
        <v>0</v>
      </c>
      <c r="AC402" s="148">
        <v>399</v>
      </c>
      <c r="AD402" s="139" t="s">
        <v>28758</v>
      </c>
      <c r="AE402" s="139">
        <v>874114</v>
      </c>
      <c r="AF402" s="156">
        <v>874114</v>
      </c>
      <c r="AG402" s="145" t="s">
        <v>351</v>
      </c>
      <c r="AH402" s="139" t="s">
        <v>28681</v>
      </c>
      <c r="AI402" s="139" t="s">
        <v>28681</v>
      </c>
      <c r="AJ402" s="173">
        <f t="shared" si="39"/>
        <v>1260408</v>
      </c>
      <c r="AK402" s="173">
        <f t="shared" si="40"/>
        <v>1260407.6666324441</v>
      </c>
      <c r="AL402" s="172">
        <f t="shared" si="41"/>
        <v>1260407.6666324441</v>
      </c>
      <c r="AN402" s="148">
        <v>399</v>
      </c>
      <c r="AO402" s="139" t="s">
        <v>28758</v>
      </c>
      <c r="AP402" s="139">
        <v>874114</v>
      </c>
      <c r="AQ402" s="139">
        <v>874114</v>
      </c>
      <c r="AR402" s="145" t="s">
        <v>351</v>
      </c>
      <c r="AS402" s="144"/>
      <c r="AT402" s="144"/>
      <c r="AU402" s="169">
        <f t="shared" si="42"/>
        <v>1260407.6666324441</v>
      </c>
      <c r="AW402" s="201">
        <v>399</v>
      </c>
      <c r="AX402" s="201">
        <v>358211</v>
      </c>
      <c r="AY402" s="200" t="s">
        <v>189</v>
      </c>
      <c r="AZ402" s="202"/>
      <c r="BA402" s="202"/>
      <c r="BB402" s="202">
        <v>3879150</v>
      </c>
      <c r="BC402" s="202"/>
      <c r="BD402" s="202">
        <v>3879150</v>
      </c>
    </row>
    <row r="403" spans="2:56" ht="79.5" thickBot="1" x14ac:dyDescent="0.3">
      <c r="B403" s="148">
        <v>400</v>
      </c>
      <c r="C403" s="139" t="s">
        <v>28759</v>
      </c>
      <c r="D403" s="139">
        <v>874121</v>
      </c>
      <c r="E403" s="156">
        <v>874121</v>
      </c>
      <c r="F403" s="145" t="s">
        <v>352</v>
      </c>
      <c r="G403" s="173" t="s">
        <v>28164</v>
      </c>
      <c r="H403" s="173" t="s">
        <v>28164</v>
      </c>
      <c r="I403" s="173" t="s">
        <v>28164</v>
      </c>
      <c r="J403" s="173" t="s">
        <v>28164</v>
      </c>
      <c r="K403" s="173">
        <v>1438362</v>
      </c>
      <c r="L403" s="173">
        <v>1511718</v>
      </c>
      <c r="M403" s="173">
        <v>1438362</v>
      </c>
      <c r="N403" s="173">
        <v>1511718</v>
      </c>
      <c r="O403" s="173">
        <v>1510280</v>
      </c>
      <c r="P403" s="173">
        <f t="shared" si="43"/>
        <v>1510280</v>
      </c>
      <c r="Q403" s="167"/>
      <c r="R403" s="148">
        <v>400</v>
      </c>
      <c r="S403" s="139" t="s">
        <v>28759</v>
      </c>
      <c r="T403" s="139">
        <v>874121</v>
      </c>
      <c r="U403" s="156">
        <v>874121</v>
      </c>
      <c r="V403" s="145" t="s">
        <v>352</v>
      </c>
      <c r="W403" s="144"/>
      <c r="X403" s="144"/>
      <c r="Y403" s="177">
        <v>1510279.5846997972</v>
      </c>
      <c r="Z403" s="212"/>
      <c r="AA403" s="212"/>
      <c r="AB403" s="116">
        <f t="shared" si="38"/>
        <v>0</v>
      </c>
      <c r="AC403" s="148">
        <v>400</v>
      </c>
      <c r="AD403" s="139" t="s">
        <v>28759</v>
      </c>
      <c r="AE403" s="139">
        <v>874121</v>
      </c>
      <c r="AF403" s="156">
        <v>874121</v>
      </c>
      <c r="AG403" s="145" t="s">
        <v>352</v>
      </c>
      <c r="AH403" s="139" t="s">
        <v>28681</v>
      </c>
      <c r="AI403" s="139" t="s">
        <v>28681</v>
      </c>
      <c r="AJ403" s="173">
        <f t="shared" si="39"/>
        <v>1510280</v>
      </c>
      <c r="AK403" s="173">
        <f t="shared" si="40"/>
        <v>1510279.5846997972</v>
      </c>
      <c r="AL403" s="172">
        <f t="shared" si="41"/>
        <v>1510279.5846997972</v>
      </c>
      <c r="AN403" s="148">
        <v>400</v>
      </c>
      <c r="AO403" s="139" t="s">
        <v>28759</v>
      </c>
      <c r="AP403" s="139">
        <v>874121</v>
      </c>
      <c r="AQ403" s="139">
        <v>874121</v>
      </c>
      <c r="AR403" s="145" t="s">
        <v>352</v>
      </c>
      <c r="AS403" s="144"/>
      <c r="AT403" s="144"/>
      <c r="AU403" s="169">
        <f t="shared" si="42"/>
        <v>1510279.5846997972</v>
      </c>
      <c r="AW403" s="201">
        <v>400</v>
      </c>
      <c r="AX403" s="201">
        <v>358306</v>
      </c>
      <c r="AY403" s="200" t="s">
        <v>190</v>
      </c>
      <c r="AZ403" s="202"/>
      <c r="BA403" s="202"/>
      <c r="BB403" s="202">
        <v>3879150</v>
      </c>
      <c r="BC403" s="202"/>
      <c r="BD403" s="202">
        <v>3879150</v>
      </c>
    </row>
    <row r="404" spans="2:56" ht="68.25" thickBot="1" x14ac:dyDescent="0.3">
      <c r="B404" s="148">
        <v>401</v>
      </c>
      <c r="C404" s="139" t="s">
        <v>28760</v>
      </c>
      <c r="D404" s="139">
        <v>874122</v>
      </c>
      <c r="E404" s="156">
        <v>874122</v>
      </c>
      <c r="F404" s="145" t="s">
        <v>353</v>
      </c>
      <c r="G404" s="173" t="s">
        <v>28164</v>
      </c>
      <c r="H404" s="173" t="s">
        <v>28164</v>
      </c>
      <c r="I404" s="173" t="s">
        <v>28164</v>
      </c>
      <c r="J404" s="173" t="s">
        <v>28164</v>
      </c>
      <c r="K404" s="173">
        <v>1894185</v>
      </c>
      <c r="L404" s="173">
        <v>1990789</v>
      </c>
      <c r="M404" s="173">
        <v>1894185</v>
      </c>
      <c r="N404" s="173">
        <v>1990788</v>
      </c>
      <c r="O404" s="173">
        <v>1988895</v>
      </c>
      <c r="P404" s="173">
        <f t="shared" si="43"/>
        <v>1988895</v>
      </c>
      <c r="Q404" s="167"/>
      <c r="R404" s="148">
        <v>401</v>
      </c>
      <c r="S404" s="139" t="s">
        <v>28760</v>
      </c>
      <c r="T404" s="139">
        <v>874122</v>
      </c>
      <c r="U404" s="156">
        <v>874122</v>
      </c>
      <c r="V404" s="145" t="s">
        <v>353</v>
      </c>
      <c r="W404" s="144"/>
      <c r="X404" s="144"/>
      <c r="Y404" s="177">
        <v>1988894.7256836591</v>
      </c>
      <c r="Z404" s="212"/>
      <c r="AA404" s="212"/>
      <c r="AB404" s="116">
        <f t="shared" si="38"/>
        <v>0</v>
      </c>
      <c r="AC404" s="148">
        <v>401</v>
      </c>
      <c r="AD404" s="139" t="s">
        <v>28760</v>
      </c>
      <c r="AE404" s="139">
        <v>874122</v>
      </c>
      <c r="AF404" s="156">
        <v>874122</v>
      </c>
      <c r="AG404" s="145" t="s">
        <v>353</v>
      </c>
      <c r="AH404" s="139" t="s">
        <v>28681</v>
      </c>
      <c r="AI404" s="139" t="s">
        <v>28681</v>
      </c>
      <c r="AJ404" s="173">
        <f t="shared" si="39"/>
        <v>1988895</v>
      </c>
      <c r="AK404" s="173">
        <f t="shared" si="40"/>
        <v>1988894.7256836591</v>
      </c>
      <c r="AL404" s="172">
        <f t="shared" si="41"/>
        <v>1988894.7256836591</v>
      </c>
      <c r="AN404" s="148">
        <v>401</v>
      </c>
      <c r="AO404" s="139" t="s">
        <v>28760</v>
      </c>
      <c r="AP404" s="139">
        <v>874122</v>
      </c>
      <c r="AQ404" s="139">
        <v>874122</v>
      </c>
      <c r="AR404" s="145" t="s">
        <v>353</v>
      </c>
      <c r="AS404" s="144"/>
      <c r="AT404" s="144"/>
      <c r="AU404" s="169">
        <f t="shared" si="42"/>
        <v>1988894.7256836591</v>
      </c>
      <c r="AW404" s="201">
        <v>401</v>
      </c>
      <c r="AX404" s="201">
        <v>358307</v>
      </c>
      <c r="AY404" s="200" t="s">
        <v>191</v>
      </c>
      <c r="AZ404" s="202"/>
      <c r="BA404" s="202"/>
      <c r="BB404" s="202">
        <v>3879150</v>
      </c>
      <c r="BC404" s="202"/>
      <c r="BD404" s="202">
        <v>3879150</v>
      </c>
    </row>
    <row r="405" spans="2:56" ht="124.5" thickBot="1" x14ac:dyDescent="0.3">
      <c r="B405" s="148">
        <v>402</v>
      </c>
      <c r="C405" s="139" t="s">
        <v>28761</v>
      </c>
      <c r="D405" s="139">
        <v>874123</v>
      </c>
      <c r="E405" s="156">
        <v>874123</v>
      </c>
      <c r="F405" s="145" t="s">
        <v>354</v>
      </c>
      <c r="G405" s="173" t="s">
        <v>28164</v>
      </c>
      <c r="H405" s="173" t="s">
        <v>28164</v>
      </c>
      <c r="I405" s="173" t="s">
        <v>28164</v>
      </c>
      <c r="J405" s="173" t="s">
        <v>28164</v>
      </c>
      <c r="K405" s="173">
        <v>856505</v>
      </c>
      <c r="L405" s="173">
        <v>900187</v>
      </c>
      <c r="M405" s="173">
        <v>856505</v>
      </c>
      <c r="N405" s="173">
        <v>900187</v>
      </c>
      <c r="O405" s="173">
        <v>899331</v>
      </c>
      <c r="P405" s="173">
        <f t="shared" si="43"/>
        <v>899331</v>
      </c>
      <c r="Q405" s="167"/>
      <c r="R405" s="148">
        <v>402</v>
      </c>
      <c r="S405" s="139" t="s">
        <v>28761</v>
      </c>
      <c r="T405" s="139">
        <v>874123</v>
      </c>
      <c r="U405" s="156">
        <v>874123</v>
      </c>
      <c r="V405" s="145" t="s">
        <v>354</v>
      </c>
      <c r="W405" s="144"/>
      <c r="X405" s="144"/>
      <c r="Y405" s="177">
        <v>899330.59886194638</v>
      </c>
      <c r="Z405" s="212"/>
      <c r="AA405" s="212"/>
      <c r="AB405" s="116">
        <f t="shared" si="38"/>
        <v>0</v>
      </c>
      <c r="AC405" s="148">
        <v>402</v>
      </c>
      <c r="AD405" s="139" t="s">
        <v>28761</v>
      </c>
      <c r="AE405" s="139">
        <v>874123</v>
      </c>
      <c r="AF405" s="156">
        <v>874123</v>
      </c>
      <c r="AG405" s="145" t="s">
        <v>354</v>
      </c>
      <c r="AH405" s="139" t="s">
        <v>28681</v>
      </c>
      <c r="AI405" s="139" t="s">
        <v>28681</v>
      </c>
      <c r="AJ405" s="173">
        <f t="shared" si="39"/>
        <v>899331</v>
      </c>
      <c r="AK405" s="173">
        <f t="shared" si="40"/>
        <v>899330.59886194638</v>
      </c>
      <c r="AL405" s="172">
        <f t="shared" si="41"/>
        <v>899330.59886194638</v>
      </c>
      <c r="AN405" s="148">
        <v>402</v>
      </c>
      <c r="AO405" s="139" t="s">
        <v>28761</v>
      </c>
      <c r="AP405" s="139">
        <v>874123</v>
      </c>
      <c r="AQ405" s="139">
        <v>874123</v>
      </c>
      <c r="AR405" s="145" t="s">
        <v>354</v>
      </c>
      <c r="AS405" s="144"/>
      <c r="AT405" s="144"/>
      <c r="AU405" s="169">
        <f t="shared" si="42"/>
        <v>899330.59886194638</v>
      </c>
      <c r="AW405" s="201">
        <v>402</v>
      </c>
      <c r="AX405" s="201">
        <v>358308</v>
      </c>
      <c r="AY405" s="200" t="s">
        <v>192</v>
      </c>
      <c r="AZ405" s="202">
        <v>4488440</v>
      </c>
      <c r="BA405" s="202"/>
      <c r="BB405" s="202">
        <v>3879150</v>
      </c>
      <c r="BC405" s="202"/>
      <c r="BD405" s="202">
        <v>3879150</v>
      </c>
    </row>
    <row r="406" spans="2:56" ht="124.5" thickBot="1" x14ac:dyDescent="0.3">
      <c r="B406" s="148">
        <v>403</v>
      </c>
      <c r="C406" s="139" t="s">
        <v>28762</v>
      </c>
      <c r="D406" s="139">
        <v>874124</v>
      </c>
      <c r="E406" s="156">
        <v>874124</v>
      </c>
      <c r="F406" s="145" t="s">
        <v>355</v>
      </c>
      <c r="G406" s="173" t="s">
        <v>28164</v>
      </c>
      <c r="H406" s="173" t="s">
        <v>28164</v>
      </c>
      <c r="I406" s="173" t="s">
        <v>28164</v>
      </c>
      <c r="J406" s="173" t="s">
        <v>28164</v>
      </c>
      <c r="K406" s="173">
        <v>1200388</v>
      </c>
      <c r="L406" s="173">
        <v>1261608</v>
      </c>
      <c r="M406" s="173">
        <v>1200388</v>
      </c>
      <c r="N406" s="173">
        <v>1261608</v>
      </c>
      <c r="O406" s="173">
        <v>1260408</v>
      </c>
      <c r="P406" s="173">
        <f t="shared" si="43"/>
        <v>1260408</v>
      </c>
      <c r="Q406" s="167"/>
      <c r="R406" s="148">
        <v>403</v>
      </c>
      <c r="S406" s="139" t="s">
        <v>28762</v>
      </c>
      <c r="T406" s="139">
        <v>874124</v>
      </c>
      <c r="U406" s="156">
        <v>874124</v>
      </c>
      <c r="V406" s="145" t="s">
        <v>355</v>
      </c>
      <c r="W406" s="144"/>
      <c r="X406" s="144"/>
      <c r="Y406" s="177">
        <v>1260407.6666324441</v>
      </c>
      <c r="Z406" s="212"/>
      <c r="AA406" s="212"/>
      <c r="AB406" s="116">
        <f t="shared" si="38"/>
        <v>0</v>
      </c>
      <c r="AC406" s="148">
        <v>403</v>
      </c>
      <c r="AD406" s="139" t="s">
        <v>28762</v>
      </c>
      <c r="AE406" s="139">
        <v>874124</v>
      </c>
      <c r="AF406" s="156">
        <v>874124</v>
      </c>
      <c r="AG406" s="145" t="s">
        <v>355</v>
      </c>
      <c r="AH406" s="139" t="s">
        <v>28681</v>
      </c>
      <c r="AI406" s="139" t="s">
        <v>28681</v>
      </c>
      <c r="AJ406" s="173">
        <f t="shared" si="39"/>
        <v>1260408</v>
      </c>
      <c r="AK406" s="173">
        <f t="shared" si="40"/>
        <v>1260407.6666324441</v>
      </c>
      <c r="AL406" s="172">
        <f t="shared" si="41"/>
        <v>1260407.6666324441</v>
      </c>
      <c r="AN406" s="148">
        <v>403</v>
      </c>
      <c r="AO406" s="139" t="s">
        <v>28762</v>
      </c>
      <c r="AP406" s="139">
        <v>874124</v>
      </c>
      <c r="AQ406" s="139">
        <v>874124</v>
      </c>
      <c r="AR406" s="145" t="s">
        <v>355</v>
      </c>
      <c r="AS406" s="144"/>
      <c r="AT406" s="144"/>
      <c r="AU406" s="169">
        <f t="shared" si="42"/>
        <v>1260407.6666324441</v>
      </c>
      <c r="AW406" s="201">
        <v>403</v>
      </c>
      <c r="AX406" s="201">
        <v>358401</v>
      </c>
      <c r="AY406" s="200" t="s">
        <v>193</v>
      </c>
      <c r="AZ406" s="202">
        <v>4488440</v>
      </c>
      <c r="BA406" s="202"/>
      <c r="BB406" s="202">
        <v>3879150</v>
      </c>
      <c r="BC406" s="202"/>
      <c r="BD406" s="202">
        <v>3879150</v>
      </c>
    </row>
    <row r="407" spans="2:56" ht="158.25" thickBot="1" x14ac:dyDescent="0.3">
      <c r="B407" s="148">
        <v>404</v>
      </c>
      <c r="C407" s="150" t="s">
        <v>28197</v>
      </c>
      <c r="D407" s="150">
        <v>874125</v>
      </c>
      <c r="E407" s="155">
        <v>874125</v>
      </c>
      <c r="F407" s="151" t="s">
        <v>28198</v>
      </c>
      <c r="G407" s="171">
        <v>2466959</v>
      </c>
      <c r="H407" s="171">
        <v>2980719</v>
      </c>
      <c r="I407" s="171">
        <v>2706994</v>
      </c>
      <c r="J407" s="171">
        <v>2992993</v>
      </c>
      <c r="K407" s="171">
        <v>2847758</v>
      </c>
      <c r="L407" s="171">
        <v>2992994</v>
      </c>
      <c r="M407" s="171">
        <v>2847758</v>
      </c>
      <c r="N407" s="171">
        <v>2992994</v>
      </c>
      <c r="O407" s="171">
        <v>2990146</v>
      </c>
      <c r="P407" s="171">
        <f t="shared" si="43"/>
        <v>2990146</v>
      </c>
      <c r="Q407" s="167"/>
      <c r="R407" s="148">
        <v>404</v>
      </c>
      <c r="S407" s="150" t="s">
        <v>28197</v>
      </c>
      <c r="T407" s="150">
        <v>874125</v>
      </c>
      <c r="U407" s="155">
        <v>874125</v>
      </c>
      <c r="V407" s="151" t="s">
        <v>43</v>
      </c>
      <c r="W407" s="164" t="s">
        <v>26702</v>
      </c>
      <c r="X407" s="164"/>
      <c r="Y407" s="175">
        <v>2990145.6946792202</v>
      </c>
      <c r="Z407" s="211"/>
      <c r="AA407" s="211"/>
      <c r="AB407" s="116">
        <f t="shared" si="38"/>
        <v>0</v>
      </c>
      <c r="AC407" s="148">
        <v>404</v>
      </c>
      <c r="AD407" s="150" t="s">
        <v>28197</v>
      </c>
      <c r="AE407" s="150">
        <v>874125</v>
      </c>
      <c r="AF407" s="155">
        <v>874125</v>
      </c>
      <c r="AG407" s="151" t="s">
        <v>43</v>
      </c>
      <c r="AH407" s="148" t="s">
        <v>28680</v>
      </c>
      <c r="AI407" s="148" t="s">
        <v>28680</v>
      </c>
      <c r="AJ407" s="171">
        <f t="shared" si="39"/>
        <v>2990146</v>
      </c>
      <c r="AK407" s="171">
        <f t="shared" si="40"/>
        <v>2990145.6946792202</v>
      </c>
      <c r="AL407" s="172">
        <f t="shared" si="41"/>
        <v>2990145.6946792202</v>
      </c>
      <c r="AN407" s="148">
        <v>404</v>
      </c>
      <c r="AO407" s="148" t="s">
        <v>28197</v>
      </c>
      <c r="AP407" s="150">
        <v>874125</v>
      </c>
      <c r="AQ407" s="148">
        <v>874125</v>
      </c>
      <c r="AR407" s="151" t="s">
        <v>43</v>
      </c>
      <c r="AS407" s="164" t="s">
        <v>26702</v>
      </c>
      <c r="AT407" s="164"/>
      <c r="AU407" s="169">
        <f t="shared" si="42"/>
        <v>2990145.6946792202</v>
      </c>
      <c r="AW407" s="201">
        <v>404</v>
      </c>
      <c r="AX407" s="201">
        <v>358402</v>
      </c>
      <c r="AY407" s="200" t="s">
        <v>194</v>
      </c>
      <c r="AZ407" s="202">
        <v>4488440</v>
      </c>
      <c r="BA407" s="202"/>
      <c r="BB407" s="202">
        <v>3879150</v>
      </c>
      <c r="BC407" s="202"/>
      <c r="BD407" s="202">
        <v>3879150</v>
      </c>
    </row>
    <row r="408" spans="2:56" ht="102" thickBot="1" x14ac:dyDescent="0.3">
      <c r="B408" s="148">
        <v>405</v>
      </c>
      <c r="C408" s="139" t="s">
        <v>28763</v>
      </c>
      <c r="D408" s="139">
        <v>874130</v>
      </c>
      <c r="E408" s="156">
        <v>874130</v>
      </c>
      <c r="F408" s="145" t="s">
        <v>356</v>
      </c>
      <c r="G408" s="173" t="s">
        <v>28164</v>
      </c>
      <c r="H408" s="173" t="s">
        <v>28164</v>
      </c>
      <c r="I408" s="173" t="s">
        <v>28164</v>
      </c>
      <c r="J408" s="173" t="s">
        <v>28164</v>
      </c>
      <c r="K408" s="173">
        <v>1139031</v>
      </c>
      <c r="L408" s="173">
        <v>1197122</v>
      </c>
      <c r="M408" s="173">
        <v>1139031</v>
      </c>
      <c r="N408" s="173">
        <v>1197122</v>
      </c>
      <c r="O408" s="173">
        <v>1195983</v>
      </c>
      <c r="P408" s="173">
        <f t="shared" si="43"/>
        <v>1195983</v>
      </c>
      <c r="Q408" s="167"/>
      <c r="R408" s="148">
        <v>405</v>
      </c>
      <c r="S408" s="139" t="s">
        <v>28763</v>
      </c>
      <c r="T408" s="139">
        <v>874130</v>
      </c>
      <c r="U408" s="156">
        <v>874130</v>
      </c>
      <c r="V408" s="145" t="s">
        <v>356</v>
      </c>
      <c r="W408" s="144"/>
      <c r="X408" s="144"/>
      <c r="Y408" s="177">
        <v>1195982.6899486035</v>
      </c>
      <c r="Z408" s="212"/>
      <c r="AA408" s="212"/>
      <c r="AB408" s="116">
        <f t="shared" si="38"/>
        <v>0</v>
      </c>
      <c r="AC408" s="148">
        <v>405</v>
      </c>
      <c r="AD408" s="139" t="s">
        <v>28763</v>
      </c>
      <c r="AE408" s="139">
        <v>874130</v>
      </c>
      <c r="AF408" s="156">
        <v>874130</v>
      </c>
      <c r="AG408" s="145" t="s">
        <v>356</v>
      </c>
      <c r="AH408" s="139" t="s">
        <v>28681</v>
      </c>
      <c r="AI408" s="139" t="s">
        <v>28681</v>
      </c>
      <c r="AJ408" s="173">
        <f t="shared" si="39"/>
        <v>1195983</v>
      </c>
      <c r="AK408" s="173">
        <f t="shared" si="40"/>
        <v>1195982.6899486035</v>
      </c>
      <c r="AL408" s="172">
        <f t="shared" si="41"/>
        <v>1195982.6899486035</v>
      </c>
      <c r="AN408" s="148">
        <v>405</v>
      </c>
      <c r="AO408" s="139" t="s">
        <v>28763</v>
      </c>
      <c r="AP408" s="139">
        <v>874130</v>
      </c>
      <c r="AQ408" s="139">
        <v>874130</v>
      </c>
      <c r="AR408" s="145" t="s">
        <v>356</v>
      </c>
      <c r="AS408" s="144"/>
      <c r="AT408" s="144"/>
      <c r="AU408" s="169">
        <f t="shared" si="42"/>
        <v>1195982.6899486035</v>
      </c>
      <c r="AW408" s="201">
        <v>405</v>
      </c>
      <c r="AX408" s="201">
        <v>358403</v>
      </c>
      <c r="AY408" s="200" t="s">
        <v>195</v>
      </c>
      <c r="AZ408" s="202"/>
      <c r="BA408" s="202"/>
      <c r="BB408" s="202">
        <v>3879150</v>
      </c>
      <c r="BC408" s="202"/>
      <c r="BD408" s="202">
        <v>3879150</v>
      </c>
    </row>
    <row r="409" spans="2:56" ht="57" thickBot="1" x14ac:dyDescent="0.3">
      <c r="B409" s="148">
        <v>406</v>
      </c>
      <c r="C409" s="139" t="s">
        <v>28764</v>
      </c>
      <c r="D409" s="139">
        <v>874131</v>
      </c>
      <c r="E409" s="156">
        <v>874131</v>
      </c>
      <c r="F409" s="145" t="s">
        <v>357</v>
      </c>
      <c r="G409" s="173" t="s">
        <v>28164</v>
      </c>
      <c r="H409" s="173" t="s">
        <v>28164</v>
      </c>
      <c r="I409" s="173" t="s">
        <v>28164</v>
      </c>
      <c r="J409" s="173" t="s">
        <v>28164</v>
      </c>
      <c r="K409" s="173">
        <v>904643</v>
      </c>
      <c r="L409" s="173">
        <v>950779</v>
      </c>
      <c r="M409" s="173">
        <v>904643</v>
      </c>
      <c r="N409" s="173">
        <v>950780</v>
      </c>
      <c r="O409" s="173">
        <v>949875</v>
      </c>
      <c r="P409" s="173">
        <f t="shared" si="43"/>
        <v>949875</v>
      </c>
      <c r="Q409" s="167"/>
      <c r="R409" s="148">
        <v>406</v>
      </c>
      <c r="S409" s="139" t="s">
        <v>28764</v>
      </c>
      <c r="T409" s="139">
        <v>874131</v>
      </c>
      <c r="U409" s="156">
        <v>874131</v>
      </c>
      <c r="V409" s="145" t="s">
        <v>357</v>
      </c>
      <c r="W409" s="144"/>
      <c r="X409" s="144"/>
      <c r="Y409" s="177">
        <v>949874.66457468469</v>
      </c>
      <c r="Z409" s="212"/>
      <c r="AA409" s="212"/>
      <c r="AB409" s="116">
        <f t="shared" si="38"/>
        <v>0</v>
      </c>
      <c r="AC409" s="148">
        <v>406</v>
      </c>
      <c r="AD409" s="139" t="s">
        <v>28764</v>
      </c>
      <c r="AE409" s="139">
        <v>874131</v>
      </c>
      <c r="AF409" s="156">
        <v>874131</v>
      </c>
      <c r="AG409" s="145" t="s">
        <v>357</v>
      </c>
      <c r="AH409" s="139" t="s">
        <v>28681</v>
      </c>
      <c r="AI409" s="139" t="s">
        <v>28681</v>
      </c>
      <c r="AJ409" s="173">
        <f t="shared" si="39"/>
        <v>949875</v>
      </c>
      <c r="AK409" s="173">
        <f t="shared" si="40"/>
        <v>949874.66457468469</v>
      </c>
      <c r="AL409" s="172">
        <f t="shared" si="41"/>
        <v>949874.66457468469</v>
      </c>
      <c r="AN409" s="148">
        <v>406</v>
      </c>
      <c r="AO409" s="139" t="s">
        <v>28764</v>
      </c>
      <c r="AP409" s="139">
        <v>874131</v>
      </c>
      <c r="AQ409" s="139">
        <v>874131</v>
      </c>
      <c r="AR409" s="145" t="s">
        <v>357</v>
      </c>
      <c r="AS409" s="144"/>
      <c r="AT409" s="144"/>
      <c r="AU409" s="169">
        <f t="shared" si="42"/>
        <v>949874.66457468469</v>
      </c>
      <c r="AW409" s="201">
        <v>406</v>
      </c>
      <c r="AX409" s="201">
        <v>358404</v>
      </c>
      <c r="AY409" s="200" t="s">
        <v>196</v>
      </c>
      <c r="AZ409" s="202"/>
      <c r="BA409" s="202"/>
      <c r="BB409" s="202"/>
      <c r="BC409" s="202"/>
      <c r="BD409" s="202">
        <v>0</v>
      </c>
    </row>
    <row r="410" spans="2:56" ht="113.25" thickBot="1" x14ac:dyDescent="0.3">
      <c r="B410" s="148">
        <v>407</v>
      </c>
      <c r="C410" s="139" t="s">
        <v>28765</v>
      </c>
      <c r="D410" s="139">
        <v>874132</v>
      </c>
      <c r="E410" s="156">
        <v>874132</v>
      </c>
      <c r="F410" s="145" t="s">
        <v>358</v>
      </c>
      <c r="G410" s="173" t="s">
        <v>28164</v>
      </c>
      <c r="H410" s="173" t="s">
        <v>28164</v>
      </c>
      <c r="I410" s="173" t="s">
        <v>28164</v>
      </c>
      <c r="J410" s="173" t="s">
        <v>28164</v>
      </c>
      <c r="K410" s="173">
        <v>1200388</v>
      </c>
      <c r="L410" s="173">
        <v>1261608</v>
      </c>
      <c r="M410" s="173">
        <v>1200388</v>
      </c>
      <c r="N410" s="173">
        <v>1261608</v>
      </c>
      <c r="O410" s="173">
        <v>1260408</v>
      </c>
      <c r="P410" s="173">
        <f t="shared" si="43"/>
        <v>1260408</v>
      </c>
      <c r="Q410" s="167"/>
      <c r="R410" s="148">
        <v>407</v>
      </c>
      <c r="S410" s="139" t="s">
        <v>28765</v>
      </c>
      <c r="T410" s="139">
        <v>874132</v>
      </c>
      <c r="U410" s="156">
        <v>874132</v>
      </c>
      <c r="V410" s="145" t="s">
        <v>358</v>
      </c>
      <c r="W410" s="144"/>
      <c r="X410" s="144"/>
      <c r="Y410" s="177">
        <v>1260407.6666324441</v>
      </c>
      <c r="Z410" s="212"/>
      <c r="AA410" s="212"/>
      <c r="AB410" s="116">
        <f t="shared" si="38"/>
        <v>0</v>
      </c>
      <c r="AC410" s="148">
        <v>407</v>
      </c>
      <c r="AD410" s="139" t="s">
        <v>28765</v>
      </c>
      <c r="AE410" s="139">
        <v>874132</v>
      </c>
      <c r="AF410" s="156">
        <v>874132</v>
      </c>
      <c r="AG410" s="145" t="s">
        <v>358</v>
      </c>
      <c r="AH410" s="139" t="s">
        <v>28681</v>
      </c>
      <c r="AI410" s="139" t="s">
        <v>28681</v>
      </c>
      <c r="AJ410" s="173">
        <f t="shared" si="39"/>
        <v>1260408</v>
      </c>
      <c r="AK410" s="173">
        <f t="shared" si="40"/>
        <v>1260407.6666324441</v>
      </c>
      <c r="AL410" s="172">
        <f t="shared" si="41"/>
        <v>1260407.6666324441</v>
      </c>
      <c r="AN410" s="148">
        <v>407</v>
      </c>
      <c r="AO410" s="139" t="s">
        <v>28765</v>
      </c>
      <c r="AP410" s="139">
        <v>874132</v>
      </c>
      <c r="AQ410" s="139">
        <v>874132</v>
      </c>
      <c r="AR410" s="145" t="s">
        <v>358</v>
      </c>
      <c r="AS410" s="144"/>
      <c r="AT410" s="144"/>
      <c r="AU410" s="169">
        <f t="shared" si="42"/>
        <v>1260407.6666324441</v>
      </c>
      <c r="AW410" s="201">
        <v>407</v>
      </c>
      <c r="AX410" s="201">
        <v>358501</v>
      </c>
      <c r="AY410" s="200" t="s">
        <v>197</v>
      </c>
      <c r="AZ410" s="202">
        <v>4488440</v>
      </c>
      <c r="BA410" s="202"/>
      <c r="BB410" s="202">
        <v>3879150</v>
      </c>
      <c r="BC410" s="202"/>
      <c r="BD410" s="202">
        <v>3879150</v>
      </c>
    </row>
    <row r="411" spans="2:56" ht="158.25" thickBot="1" x14ac:dyDescent="0.3">
      <c r="B411" s="148">
        <v>408</v>
      </c>
      <c r="C411" s="150" t="s">
        <v>28199</v>
      </c>
      <c r="D411" s="150">
        <v>874133</v>
      </c>
      <c r="E411" s="155">
        <v>874133</v>
      </c>
      <c r="F411" s="151" t="s">
        <v>28200</v>
      </c>
      <c r="G411" s="171">
        <v>2521916</v>
      </c>
      <c r="H411" s="171">
        <v>3047121</v>
      </c>
      <c r="I411" s="171">
        <v>2767298</v>
      </c>
      <c r="J411" s="171">
        <v>3059669</v>
      </c>
      <c r="K411" s="171">
        <v>2911197</v>
      </c>
      <c r="L411" s="171">
        <v>3059668</v>
      </c>
      <c r="M411" s="171">
        <v>2911197</v>
      </c>
      <c r="N411" s="171">
        <v>3059668</v>
      </c>
      <c r="O411" s="171">
        <v>3056758</v>
      </c>
      <c r="P411" s="171">
        <f t="shared" si="43"/>
        <v>3056758</v>
      </c>
      <c r="Q411" s="167"/>
      <c r="R411" s="148">
        <v>408</v>
      </c>
      <c r="S411" s="150" t="s">
        <v>28199</v>
      </c>
      <c r="T411" s="150">
        <v>874133</v>
      </c>
      <c r="U411" s="155">
        <v>874133</v>
      </c>
      <c r="V411" s="151" t="s">
        <v>44</v>
      </c>
      <c r="W411" s="164" t="s">
        <v>26702</v>
      </c>
      <c r="X411" s="164"/>
      <c r="Y411" s="175">
        <v>3056757.8422432803</v>
      </c>
      <c r="Z411" s="211"/>
      <c r="AA411" s="211"/>
      <c r="AB411" s="116">
        <f t="shared" si="38"/>
        <v>0</v>
      </c>
      <c r="AC411" s="148">
        <v>408</v>
      </c>
      <c r="AD411" s="150" t="s">
        <v>28199</v>
      </c>
      <c r="AE411" s="150">
        <v>874133</v>
      </c>
      <c r="AF411" s="155">
        <v>874133</v>
      </c>
      <c r="AG411" s="151" t="s">
        <v>44</v>
      </c>
      <c r="AH411" s="148" t="s">
        <v>28680</v>
      </c>
      <c r="AI411" s="148" t="s">
        <v>28680</v>
      </c>
      <c r="AJ411" s="171">
        <f t="shared" si="39"/>
        <v>3056758</v>
      </c>
      <c r="AK411" s="171">
        <f t="shared" si="40"/>
        <v>3056757.8422432803</v>
      </c>
      <c r="AL411" s="172">
        <f t="shared" si="41"/>
        <v>3056757.8422432803</v>
      </c>
      <c r="AN411" s="148">
        <v>408</v>
      </c>
      <c r="AO411" s="148" t="s">
        <v>28199</v>
      </c>
      <c r="AP411" s="150">
        <v>874133</v>
      </c>
      <c r="AQ411" s="148">
        <v>874133</v>
      </c>
      <c r="AR411" s="151" t="s">
        <v>44</v>
      </c>
      <c r="AS411" s="164" t="s">
        <v>26702</v>
      </c>
      <c r="AT411" s="164"/>
      <c r="AU411" s="169">
        <f t="shared" si="42"/>
        <v>3056757.8422432803</v>
      </c>
      <c r="AW411" s="201">
        <v>408</v>
      </c>
      <c r="AX411" s="201">
        <v>358502</v>
      </c>
      <c r="AY411" s="200" t="s">
        <v>198</v>
      </c>
      <c r="AZ411" s="202"/>
      <c r="BA411" s="202"/>
      <c r="BB411" s="202">
        <v>3879150</v>
      </c>
      <c r="BC411" s="202"/>
      <c r="BD411" s="202">
        <v>3879150</v>
      </c>
    </row>
    <row r="412" spans="2:56" ht="158.25" thickBot="1" x14ac:dyDescent="0.3">
      <c r="B412" s="148">
        <v>409</v>
      </c>
      <c r="C412" s="150" t="s">
        <v>28201</v>
      </c>
      <c r="D412" s="150">
        <v>874134</v>
      </c>
      <c r="E412" s="155">
        <v>874134</v>
      </c>
      <c r="F412" s="151" t="s">
        <v>45</v>
      </c>
      <c r="G412" s="171">
        <v>2466959</v>
      </c>
      <c r="H412" s="171">
        <v>2980719</v>
      </c>
      <c r="I412" s="171">
        <v>2706994</v>
      </c>
      <c r="J412" s="171">
        <v>2992993</v>
      </c>
      <c r="K412" s="171">
        <v>2847758</v>
      </c>
      <c r="L412" s="171">
        <v>2992994</v>
      </c>
      <c r="M412" s="171">
        <v>2847758</v>
      </c>
      <c r="N412" s="171">
        <v>2992994</v>
      </c>
      <c r="O412" s="171">
        <v>2990146</v>
      </c>
      <c r="P412" s="171">
        <f t="shared" si="43"/>
        <v>2990146</v>
      </c>
      <c r="Q412" s="167"/>
      <c r="R412" s="148">
        <v>409</v>
      </c>
      <c r="S412" s="150" t="s">
        <v>28201</v>
      </c>
      <c r="T412" s="150">
        <v>874134</v>
      </c>
      <c r="U412" s="155">
        <v>874134</v>
      </c>
      <c r="V412" s="151" t="s">
        <v>45</v>
      </c>
      <c r="W412" s="164" t="s">
        <v>26702</v>
      </c>
      <c r="X412" s="164"/>
      <c r="Y412" s="175">
        <v>2990145.6946792202</v>
      </c>
      <c r="Z412" s="211"/>
      <c r="AA412" s="211"/>
      <c r="AB412" s="116">
        <f t="shared" si="38"/>
        <v>0</v>
      </c>
      <c r="AC412" s="148">
        <v>409</v>
      </c>
      <c r="AD412" s="150" t="s">
        <v>28201</v>
      </c>
      <c r="AE412" s="150">
        <v>874134</v>
      </c>
      <c r="AF412" s="155">
        <v>874134</v>
      </c>
      <c r="AG412" s="151" t="s">
        <v>45</v>
      </c>
      <c r="AH412" s="148" t="s">
        <v>28680</v>
      </c>
      <c r="AI412" s="148" t="s">
        <v>28680</v>
      </c>
      <c r="AJ412" s="171">
        <f t="shared" si="39"/>
        <v>2990146</v>
      </c>
      <c r="AK412" s="171">
        <f t="shared" si="40"/>
        <v>2990145.6946792202</v>
      </c>
      <c r="AL412" s="172">
        <f t="shared" si="41"/>
        <v>2990145.6946792202</v>
      </c>
      <c r="AN412" s="148">
        <v>409</v>
      </c>
      <c r="AO412" s="148" t="s">
        <v>28201</v>
      </c>
      <c r="AP412" s="150">
        <v>874134</v>
      </c>
      <c r="AQ412" s="148">
        <v>874134</v>
      </c>
      <c r="AR412" s="151" t="s">
        <v>45</v>
      </c>
      <c r="AS412" s="164" t="s">
        <v>26702</v>
      </c>
      <c r="AT412" s="164"/>
      <c r="AU412" s="169">
        <f t="shared" si="42"/>
        <v>2990145.6946792202</v>
      </c>
      <c r="AW412" s="201">
        <v>409</v>
      </c>
      <c r="AX412" s="201">
        <v>358503</v>
      </c>
      <c r="AY412" s="200" t="s">
        <v>199</v>
      </c>
      <c r="AZ412" s="202">
        <v>4488440</v>
      </c>
      <c r="BA412" s="202"/>
      <c r="BB412" s="202">
        <v>3879150</v>
      </c>
      <c r="BC412" s="202"/>
      <c r="BD412" s="202">
        <v>3879150</v>
      </c>
    </row>
    <row r="413" spans="2:56" ht="102" thickBot="1" x14ac:dyDescent="0.3">
      <c r="B413" s="148">
        <v>410</v>
      </c>
      <c r="C413" s="139" t="s">
        <v>28766</v>
      </c>
      <c r="D413" s="139">
        <v>874313</v>
      </c>
      <c r="E413" s="156">
        <v>874313</v>
      </c>
      <c r="F413" s="145" t="s">
        <v>359</v>
      </c>
      <c r="G413" s="173" t="s">
        <v>28164</v>
      </c>
      <c r="H413" s="173" t="s">
        <v>28164</v>
      </c>
      <c r="I413" s="173" t="s">
        <v>28164</v>
      </c>
      <c r="J413" s="173" t="s">
        <v>28164</v>
      </c>
      <c r="K413" s="173">
        <v>1337390</v>
      </c>
      <c r="L413" s="173">
        <v>1405596</v>
      </c>
      <c r="M413" s="173" t="s">
        <v>28164</v>
      </c>
      <c r="N413" s="173" t="s">
        <v>28164</v>
      </c>
      <c r="O413" s="173">
        <v>1404259</v>
      </c>
      <c r="P413" s="173">
        <f t="shared" si="43"/>
        <v>1404259</v>
      </c>
      <c r="Q413" s="167"/>
      <c r="R413" s="148">
        <v>410</v>
      </c>
      <c r="S413" s="139" t="s">
        <v>28766</v>
      </c>
      <c r="T413" s="139">
        <v>874313</v>
      </c>
      <c r="U413" s="156">
        <v>874313</v>
      </c>
      <c r="V413" s="145" t="s">
        <v>359</v>
      </c>
      <c r="W413" s="144"/>
      <c r="X413" s="144"/>
      <c r="Y413" s="177">
        <v>1404259.1051287076</v>
      </c>
      <c r="Z413" s="212"/>
      <c r="AA413" s="212"/>
      <c r="AB413" s="116">
        <f t="shared" si="38"/>
        <v>0</v>
      </c>
      <c r="AC413" s="148">
        <v>410</v>
      </c>
      <c r="AD413" s="139" t="s">
        <v>28766</v>
      </c>
      <c r="AE413" s="139">
        <v>874313</v>
      </c>
      <c r="AF413" s="156">
        <v>874313</v>
      </c>
      <c r="AG413" s="145" t="s">
        <v>359</v>
      </c>
      <c r="AH413" s="139" t="s">
        <v>28681</v>
      </c>
      <c r="AI413" s="139" t="s">
        <v>28681</v>
      </c>
      <c r="AJ413" s="173">
        <f t="shared" si="39"/>
        <v>1404259</v>
      </c>
      <c r="AK413" s="173">
        <f t="shared" si="40"/>
        <v>1404259.1051287076</v>
      </c>
      <c r="AL413" s="172">
        <f t="shared" si="41"/>
        <v>1404259</v>
      </c>
      <c r="AN413" s="148">
        <v>410</v>
      </c>
      <c r="AO413" s="139" t="s">
        <v>28766</v>
      </c>
      <c r="AP413" s="139">
        <v>874313</v>
      </c>
      <c r="AQ413" s="139">
        <v>874313</v>
      </c>
      <c r="AR413" s="145" t="s">
        <v>359</v>
      </c>
      <c r="AS413" s="144"/>
      <c r="AT413" s="144"/>
      <c r="AU413" s="169">
        <f t="shared" si="42"/>
        <v>1404259</v>
      </c>
      <c r="AW413" s="201">
        <v>410</v>
      </c>
      <c r="AX413" s="201">
        <v>358504</v>
      </c>
      <c r="AY413" s="200" t="s">
        <v>200</v>
      </c>
      <c r="AZ413" s="202">
        <v>4488440</v>
      </c>
      <c r="BA413" s="202"/>
      <c r="BB413" s="202"/>
      <c r="BC413" s="202"/>
      <c r="BD413" s="202">
        <v>4488440</v>
      </c>
    </row>
    <row r="414" spans="2:56" ht="79.5" thickBot="1" x14ac:dyDescent="0.3">
      <c r="B414" s="148">
        <v>411</v>
      </c>
      <c r="C414" s="139" t="s">
        <v>28767</v>
      </c>
      <c r="D414" s="139">
        <v>874801</v>
      </c>
      <c r="E414" s="156">
        <v>874801</v>
      </c>
      <c r="F414" s="145" t="s">
        <v>360</v>
      </c>
      <c r="G414" s="173" t="s">
        <v>28164</v>
      </c>
      <c r="H414" s="173" t="s">
        <v>28164</v>
      </c>
      <c r="I414" s="173" t="s">
        <v>28164</v>
      </c>
      <c r="J414" s="173" t="s">
        <v>28164</v>
      </c>
      <c r="K414" s="173">
        <v>193346</v>
      </c>
      <c r="L414" s="173">
        <v>203206</v>
      </c>
      <c r="M414" s="173" t="s">
        <v>28164</v>
      </c>
      <c r="N414" s="173" t="s">
        <v>28164</v>
      </c>
      <c r="O414" s="173">
        <v>203013</v>
      </c>
      <c r="P414" s="173">
        <f t="shared" si="43"/>
        <v>203013</v>
      </c>
      <c r="Q414" s="167"/>
      <c r="R414" s="148">
        <v>411</v>
      </c>
      <c r="S414" s="139" t="s">
        <v>28767</v>
      </c>
      <c r="T414" s="139">
        <v>874801</v>
      </c>
      <c r="U414" s="156">
        <v>874801</v>
      </c>
      <c r="V414" s="145" t="s">
        <v>360</v>
      </c>
      <c r="W414" s="144"/>
      <c r="X414" s="144"/>
      <c r="Y414" s="177">
        <v>203012.96732506508</v>
      </c>
      <c r="Z414" s="212"/>
      <c r="AA414" s="212"/>
      <c r="AB414" s="116">
        <f t="shared" si="38"/>
        <v>0</v>
      </c>
      <c r="AC414" s="148">
        <v>411</v>
      </c>
      <c r="AD414" s="139" t="s">
        <v>28767</v>
      </c>
      <c r="AE414" s="139">
        <v>874801</v>
      </c>
      <c r="AF414" s="156">
        <v>874801</v>
      </c>
      <c r="AG414" s="145" t="s">
        <v>360</v>
      </c>
      <c r="AH414" s="139" t="s">
        <v>28681</v>
      </c>
      <c r="AI414" s="139" t="s">
        <v>28681</v>
      </c>
      <c r="AJ414" s="173">
        <f t="shared" si="39"/>
        <v>203013</v>
      </c>
      <c r="AK414" s="173">
        <f t="shared" si="40"/>
        <v>203012.96732506508</v>
      </c>
      <c r="AL414" s="172">
        <f t="shared" si="41"/>
        <v>203012.96732506508</v>
      </c>
      <c r="AN414" s="148">
        <v>411</v>
      </c>
      <c r="AO414" s="139" t="s">
        <v>28767</v>
      </c>
      <c r="AP414" s="139">
        <v>874801</v>
      </c>
      <c r="AQ414" s="139">
        <v>874801</v>
      </c>
      <c r="AR414" s="145" t="s">
        <v>360</v>
      </c>
      <c r="AS414" s="144"/>
      <c r="AT414" s="144"/>
      <c r="AU414" s="169">
        <f t="shared" si="42"/>
        <v>203012.96732506508</v>
      </c>
      <c r="AW414" s="201">
        <v>411</v>
      </c>
      <c r="AX414" s="201">
        <v>358505</v>
      </c>
      <c r="AY414" s="200" t="s">
        <v>201</v>
      </c>
      <c r="AZ414" s="202"/>
      <c r="BA414" s="202"/>
      <c r="BB414" s="202">
        <v>3879150</v>
      </c>
      <c r="BC414" s="202"/>
      <c r="BD414" s="202">
        <v>3879150</v>
      </c>
    </row>
    <row r="415" spans="2:56" ht="102" thickBot="1" x14ac:dyDescent="0.3">
      <c r="B415" s="148">
        <v>412</v>
      </c>
      <c r="C415" s="139" t="s">
        <v>28768</v>
      </c>
      <c r="D415" s="139">
        <v>874910</v>
      </c>
      <c r="E415" s="156">
        <v>874910</v>
      </c>
      <c r="F415" s="140" t="s">
        <v>361</v>
      </c>
      <c r="G415" s="173" t="s">
        <v>28164</v>
      </c>
      <c r="H415" s="173" t="s">
        <v>28164</v>
      </c>
      <c r="I415" s="173">
        <v>428431</v>
      </c>
      <c r="J415" s="173">
        <v>473696</v>
      </c>
      <c r="K415" s="173">
        <v>451395</v>
      </c>
      <c r="L415" s="173">
        <v>474416</v>
      </c>
      <c r="M415" s="173" t="s">
        <v>28164</v>
      </c>
      <c r="N415" s="173" t="s">
        <v>28164</v>
      </c>
      <c r="O415" s="173">
        <v>473964</v>
      </c>
      <c r="P415" s="173">
        <f t="shared" si="43"/>
        <v>473964</v>
      </c>
      <c r="Q415" s="167"/>
      <c r="R415" s="148">
        <v>412</v>
      </c>
      <c r="S415" s="139" t="s">
        <v>28768</v>
      </c>
      <c r="T415" s="139">
        <v>874910</v>
      </c>
      <c r="U415" s="156">
        <v>874910</v>
      </c>
      <c r="V415" s="140" t="s">
        <v>361</v>
      </c>
      <c r="W415" s="143" t="s">
        <v>26711</v>
      </c>
      <c r="X415" s="144"/>
      <c r="Y415" s="177">
        <v>473964.44922672049</v>
      </c>
      <c r="Z415" s="212"/>
      <c r="AA415" s="212"/>
      <c r="AB415" s="116">
        <f t="shared" si="38"/>
        <v>0</v>
      </c>
      <c r="AC415" s="148">
        <v>412</v>
      </c>
      <c r="AD415" s="139" t="s">
        <v>28768</v>
      </c>
      <c r="AE415" s="139">
        <v>874910</v>
      </c>
      <c r="AF415" s="156">
        <v>874910</v>
      </c>
      <c r="AG415" s="140" t="s">
        <v>361</v>
      </c>
      <c r="AH415" s="139" t="s">
        <v>28681</v>
      </c>
      <c r="AI415" s="139" t="s">
        <v>28681</v>
      </c>
      <c r="AJ415" s="173">
        <f t="shared" si="39"/>
        <v>473964</v>
      </c>
      <c r="AK415" s="173">
        <f t="shared" si="40"/>
        <v>473964.44922672049</v>
      </c>
      <c r="AL415" s="172">
        <f t="shared" si="41"/>
        <v>473964</v>
      </c>
      <c r="AN415" s="148">
        <v>412</v>
      </c>
      <c r="AO415" s="139" t="s">
        <v>28768</v>
      </c>
      <c r="AP415" s="139">
        <v>874910</v>
      </c>
      <c r="AQ415" s="139">
        <v>874910</v>
      </c>
      <c r="AR415" s="140" t="s">
        <v>361</v>
      </c>
      <c r="AS415" s="143" t="s">
        <v>26711</v>
      </c>
      <c r="AT415" s="144"/>
      <c r="AU415" s="169">
        <f t="shared" si="42"/>
        <v>473964</v>
      </c>
      <c r="AW415" s="201">
        <v>412</v>
      </c>
      <c r="AX415" s="201">
        <v>358506</v>
      </c>
      <c r="AY415" s="200" t="s">
        <v>202</v>
      </c>
      <c r="AZ415" s="202"/>
      <c r="BA415" s="202"/>
      <c r="BB415" s="202">
        <v>3879150</v>
      </c>
      <c r="BC415" s="202"/>
      <c r="BD415" s="202">
        <v>3879150</v>
      </c>
    </row>
    <row r="416" spans="2:56" ht="113.25" thickBot="1" x14ac:dyDescent="0.3">
      <c r="B416" s="148">
        <v>413</v>
      </c>
      <c r="C416" s="139" t="s">
        <v>28769</v>
      </c>
      <c r="D416" s="139">
        <v>875101</v>
      </c>
      <c r="E416" s="156">
        <v>875101</v>
      </c>
      <c r="F416" s="145" t="s">
        <v>28068</v>
      </c>
      <c r="G416" s="173" t="s">
        <v>28164</v>
      </c>
      <c r="H416" s="173" t="s">
        <v>28164</v>
      </c>
      <c r="I416" s="173" t="s">
        <v>28164</v>
      </c>
      <c r="J416" s="173" t="s">
        <v>28164</v>
      </c>
      <c r="K416" s="173">
        <v>1378702</v>
      </c>
      <c r="L416" s="173">
        <v>1449016</v>
      </c>
      <c r="M416" s="173">
        <v>1378702</v>
      </c>
      <c r="N416" s="173">
        <v>1449016</v>
      </c>
      <c r="O416" s="173">
        <v>1447637</v>
      </c>
      <c r="P416" s="173">
        <f t="shared" si="43"/>
        <v>1447637</v>
      </c>
      <c r="Q416" s="167"/>
      <c r="R416" s="148">
        <v>413</v>
      </c>
      <c r="S416" s="139" t="s">
        <v>28769</v>
      </c>
      <c r="T416" s="139">
        <v>875101</v>
      </c>
      <c r="U416" s="156">
        <v>875101</v>
      </c>
      <c r="V416" s="145" t="s">
        <v>28068</v>
      </c>
      <c r="W416" s="144"/>
      <c r="X416" s="144"/>
      <c r="Y416" s="177">
        <v>1447637.4210180163</v>
      </c>
      <c r="Z416" s="212"/>
      <c r="AA416" s="212"/>
      <c r="AB416" s="116">
        <f t="shared" si="38"/>
        <v>0</v>
      </c>
      <c r="AC416" s="148">
        <v>413</v>
      </c>
      <c r="AD416" s="139" t="s">
        <v>28769</v>
      </c>
      <c r="AE416" s="139">
        <v>875101</v>
      </c>
      <c r="AF416" s="156">
        <v>875101</v>
      </c>
      <c r="AG416" s="145" t="s">
        <v>28068</v>
      </c>
      <c r="AH416" s="139" t="s">
        <v>28681</v>
      </c>
      <c r="AI416" s="139" t="s">
        <v>28681</v>
      </c>
      <c r="AJ416" s="173">
        <f t="shared" si="39"/>
        <v>1447637</v>
      </c>
      <c r="AK416" s="173">
        <f t="shared" si="40"/>
        <v>1447637.4210180163</v>
      </c>
      <c r="AL416" s="172">
        <f t="shared" si="41"/>
        <v>1447637</v>
      </c>
      <c r="AN416" s="148">
        <v>413</v>
      </c>
      <c r="AO416" s="139" t="s">
        <v>28769</v>
      </c>
      <c r="AP416" s="139">
        <v>875101</v>
      </c>
      <c r="AQ416" s="139">
        <v>875101</v>
      </c>
      <c r="AR416" s="145" t="s">
        <v>28068</v>
      </c>
      <c r="AS416" s="144"/>
      <c r="AT416" s="144"/>
      <c r="AU416" s="169">
        <f t="shared" si="42"/>
        <v>1447637</v>
      </c>
      <c r="AW416" s="201">
        <v>413</v>
      </c>
      <c r="AX416" s="201">
        <v>358507</v>
      </c>
      <c r="AY416" s="200" t="s">
        <v>203</v>
      </c>
      <c r="AZ416" s="202"/>
      <c r="BA416" s="202"/>
      <c r="BB416" s="202">
        <v>3879150</v>
      </c>
      <c r="BC416" s="202"/>
      <c r="BD416" s="202">
        <v>3879150</v>
      </c>
    </row>
    <row r="417" spans="2:56" ht="90.75" thickBot="1" x14ac:dyDescent="0.3">
      <c r="B417" s="148">
        <v>414</v>
      </c>
      <c r="C417" s="150" t="s">
        <v>28202</v>
      </c>
      <c r="D417" s="150">
        <v>876110</v>
      </c>
      <c r="E417" s="155">
        <v>876110</v>
      </c>
      <c r="F417" s="151" t="s">
        <v>46</v>
      </c>
      <c r="G417" s="171">
        <v>595877</v>
      </c>
      <c r="H417" s="171">
        <v>719972</v>
      </c>
      <c r="I417" s="171">
        <v>653856</v>
      </c>
      <c r="J417" s="171">
        <v>722937</v>
      </c>
      <c r="K417" s="171">
        <v>687856</v>
      </c>
      <c r="L417" s="171">
        <v>722937</v>
      </c>
      <c r="M417" s="171">
        <v>687856</v>
      </c>
      <c r="N417" s="171">
        <v>722937</v>
      </c>
      <c r="O417" s="171">
        <v>722249</v>
      </c>
      <c r="P417" s="171">
        <f t="shared" si="43"/>
        <v>722249</v>
      </c>
      <c r="Q417" s="167"/>
      <c r="R417" s="148">
        <v>414</v>
      </c>
      <c r="S417" s="150" t="s">
        <v>28202</v>
      </c>
      <c r="T417" s="150">
        <v>876110</v>
      </c>
      <c r="U417" s="155">
        <v>876110</v>
      </c>
      <c r="V417" s="151" t="s">
        <v>46</v>
      </c>
      <c r="W417" s="164" t="s">
        <v>26699</v>
      </c>
      <c r="X417" s="164"/>
      <c r="Y417" s="175">
        <v>722249.08226852643</v>
      </c>
      <c r="Z417" s="211"/>
      <c r="AA417" s="211"/>
      <c r="AB417" s="116">
        <f t="shared" si="38"/>
        <v>0</v>
      </c>
      <c r="AC417" s="148">
        <v>414</v>
      </c>
      <c r="AD417" s="150" t="s">
        <v>28202</v>
      </c>
      <c r="AE417" s="150">
        <v>876110</v>
      </c>
      <c r="AF417" s="155">
        <v>876110</v>
      </c>
      <c r="AG417" s="151" t="s">
        <v>46</v>
      </c>
      <c r="AH417" s="148" t="s">
        <v>28680</v>
      </c>
      <c r="AI417" s="148" t="s">
        <v>28680</v>
      </c>
      <c r="AJ417" s="171">
        <f t="shared" si="39"/>
        <v>722249</v>
      </c>
      <c r="AK417" s="171">
        <f t="shared" si="40"/>
        <v>722249.08226852643</v>
      </c>
      <c r="AL417" s="172">
        <f t="shared" si="41"/>
        <v>722249</v>
      </c>
      <c r="AN417" s="148">
        <v>414</v>
      </c>
      <c r="AO417" s="148" t="s">
        <v>28202</v>
      </c>
      <c r="AP417" s="150">
        <v>876110</v>
      </c>
      <c r="AQ417" s="148">
        <v>876110</v>
      </c>
      <c r="AR417" s="151" t="s">
        <v>46</v>
      </c>
      <c r="AS417" s="164" t="s">
        <v>26699</v>
      </c>
      <c r="AT417" s="164"/>
      <c r="AU417" s="169">
        <f t="shared" si="42"/>
        <v>722249</v>
      </c>
      <c r="AW417" s="201">
        <v>414</v>
      </c>
      <c r="AX417" s="201">
        <v>358508</v>
      </c>
      <c r="AY417" s="200" t="s">
        <v>204</v>
      </c>
      <c r="AZ417" s="202">
        <v>4488440</v>
      </c>
      <c r="BA417" s="202"/>
      <c r="BB417" s="202">
        <v>3879150</v>
      </c>
      <c r="BC417" s="202"/>
      <c r="BD417" s="202">
        <v>3879150</v>
      </c>
    </row>
    <row r="418" spans="2:56" ht="158.25" thickBot="1" x14ac:dyDescent="0.3">
      <c r="B418" s="148">
        <v>415</v>
      </c>
      <c r="C418" s="150" t="s">
        <v>28203</v>
      </c>
      <c r="D418" s="150">
        <v>876120</v>
      </c>
      <c r="E418" s="155">
        <v>876120</v>
      </c>
      <c r="F418" s="151" t="s">
        <v>47</v>
      </c>
      <c r="G418" s="171">
        <v>1605002</v>
      </c>
      <c r="H418" s="171">
        <v>1939254</v>
      </c>
      <c r="I418" s="171">
        <v>1761169</v>
      </c>
      <c r="J418" s="171">
        <v>1947240</v>
      </c>
      <c r="K418" s="171">
        <v>1852749</v>
      </c>
      <c r="L418" s="171">
        <v>1947239</v>
      </c>
      <c r="M418" s="171">
        <v>1852749</v>
      </c>
      <c r="N418" s="171">
        <v>1947239</v>
      </c>
      <c r="O418" s="171">
        <v>1945387</v>
      </c>
      <c r="P418" s="171">
        <f t="shared" si="43"/>
        <v>1945387</v>
      </c>
      <c r="Q418" s="167"/>
      <c r="R418" s="148">
        <v>415</v>
      </c>
      <c r="S418" s="150" t="s">
        <v>28203</v>
      </c>
      <c r="T418" s="150">
        <v>876120</v>
      </c>
      <c r="U418" s="155">
        <v>876120</v>
      </c>
      <c r="V418" s="151" t="s">
        <v>47</v>
      </c>
      <c r="W418" s="164" t="s">
        <v>26702</v>
      </c>
      <c r="X418" s="164"/>
      <c r="Y418" s="175">
        <v>1945386.9400551601</v>
      </c>
      <c r="Z418" s="211"/>
      <c r="AA418" s="211"/>
      <c r="AB418" s="116">
        <f t="shared" si="38"/>
        <v>0</v>
      </c>
      <c r="AC418" s="148">
        <v>415</v>
      </c>
      <c r="AD418" s="150" t="s">
        <v>28203</v>
      </c>
      <c r="AE418" s="150">
        <v>876120</v>
      </c>
      <c r="AF418" s="155">
        <v>876120</v>
      </c>
      <c r="AG418" s="151" t="s">
        <v>47</v>
      </c>
      <c r="AH418" s="148" t="s">
        <v>28680</v>
      </c>
      <c r="AI418" s="148" t="s">
        <v>28680</v>
      </c>
      <c r="AJ418" s="171">
        <f t="shared" si="39"/>
        <v>1945387</v>
      </c>
      <c r="AK418" s="171">
        <f t="shared" si="40"/>
        <v>1945386.9400551601</v>
      </c>
      <c r="AL418" s="172">
        <f t="shared" si="41"/>
        <v>1945386.9400551601</v>
      </c>
      <c r="AN418" s="148">
        <v>415</v>
      </c>
      <c r="AO418" s="148" t="s">
        <v>28203</v>
      </c>
      <c r="AP418" s="150">
        <v>876120</v>
      </c>
      <c r="AQ418" s="148">
        <v>876120</v>
      </c>
      <c r="AR418" s="151" t="s">
        <v>47</v>
      </c>
      <c r="AS418" s="164" t="s">
        <v>26702</v>
      </c>
      <c r="AT418" s="164"/>
      <c r="AU418" s="169">
        <f t="shared" si="42"/>
        <v>1945386.9400551601</v>
      </c>
      <c r="AW418" s="201">
        <v>415</v>
      </c>
      <c r="AX418" s="201">
        <v>358509</v>
      </c>
      <c r="AY418" s="200" t="s">
        <v>205</v>
      </c>
      <c r="AZ418" s="202">
        <v>4488440</v>
      </c>
      <c r="BA418" s="202"/>
      <c r="BB418" s="202">
        <v>3879150</v>
      </c>
      <c r="BC418" s="202"/>
      <c r="BD418" s="202">
        <v>3879150</v>
      </c>
    </row>
    <row r="419" spans="2:56" ht="90.75" thickBot="1" x14ac:dyDescent="0.3">
      <c r="B419" s="148">
        <v>416</v>
      </c>
      <c r="C419" s="150" t="s">
        <v>28204</v>
      </c>
      <c r="D419" s="150">
        <v>876121</v>
      </c>
      <c r="E419" s="155">
        <v>876121</v>
      </c>
      <c r="F419" s="151" t="s">
        <v>28205</v>
      </c>
      <c r="G419" s="171">
        <v>2800000</v>
      </c>
      <c r="H419" s="171">
        <v>3383118</v>
      </c>
      <c r="I419" s="171">
        <v>3072440</v>
      </c>
      <c r="J419" s="171">
        <v>3397049</v>
      </c>
      <c r="K419" s="171">
        <v>2750000</v>
      </c>
      <c r="L419" s="171">
        <v>2890250</v>
      </c>
      <c r="M419" s="171">
        <v>2750000</v>
      </c>
      <c r="N419" s="171">
        <v>2890250</v>
      </c>
      <c r="O419" s="171">
        <v>2887500</v>
      </c>
      <c r="P419" s="171">
        <f t="shared" si="43"/>
        <v>2887500</v>
      </c>
      <c r="Q419" s="167"/>
      <c r="R419" s="148">
        <v>416</v>
      </c>
      <c r="S419" s="150" t="s">
        <v>28204</v>
      </c>
      <c r="T419" s="150">
        <v>876121</v>
      </c>
      <c r="U419" s="155">
        <v>876121</v>
      </c>
      <c r="V419" s="151" t="s">
        <v>48</v>
      </c>
      <c r="W419" s="164" t="s">
        <v>26699</v>
      </c>
      <c r="X419" s="164"/>
      <c r="Y419" s="175">
        <v>3393817.2240000004</v>
      </c>
      <c r="Z419" s="211"/>
      <c r="AA419" s="211"/>
      <c r="AB419" s="116">
        <f t="shared" si="38"/>
        <v>0</v>
      </c>
      <c r="AC419" s="148">
        <v>416</v>
      </c>
      <c r="AD419" s="150" t="s">
        <v>28204</v>
      </c>
      <c r="AE419" s="150">
        <v>876121</v>
      </c>
      <c r="AF419" s="155">
        <v>876121</v>
      </c>
      <c r="AG419" s="151" t="s">
        <v>48</v>
      </c>
      <c r="AH419" s="148" t="s">
        <v>28680</v>
      </c>
      <c r="AI419" s="148" t="s">
        <v>28680</v>
      </c>
      <c r="AJ419" s="171">
        <f t="shared" si="39"/>
        <v>2887500</v>
      </c>
      <c r="AK419" s="171">
        <f t="shared" si="40"/>
        <v>3393817.2240000004</v>
      </c>
      <c r="AL419" s="172">
        <f t="shared" si="41"/>
        <v>2887500</v>
      </c>
      <c r="AN419" s="148">
        <v>416</v>
      </c>
      <c r="AO419" s="148" t="s">
        <v>28204</v>
      </c>
      <c r="AP419" s="150">
        <v>876121</v>
      </c>
      <c r="AQ419" s="148">
        <v>876121</v>
      </c>
      <c r="AR419" s="151" t="s">
        <v>48</v>
      </c>
      <c r="AS419" s="164" t="s">
        <v>26699</v>
      </c>
      <c r="AT419" s="164"/>
      <c r="AU419" s="169">
        <f t="shared" si="42"/>
        <v>2887500</v>
      </c>
      <c r="AW419" s="201">
        <v>416</v>
      </c>
      <c r="AX419" s="201">
        <v>358510</v>
      </c>
      <c r="AY419" s="200" t="s">
        <v>206</v>
      </c>
      <c r="AZ419" s="202"/>
      <c r="BA419" s="202"/>
      <c r="BB419" s="202">
        <v>3879150</v>
      </c>
      <c r="BC419" s="202"/>
      <c r="BD419" s="202">
        <v>3879150</v>
      </c>
    </row>
    <row r="420" spans="2:56" ht="79.5" thickBot="1" x14ac:dyDescent="0.3">
      <c r="B420" s="148">
        <v>417</v>
      </c>
      <c r="C420" s="150" t="s">
        <v>28206</v>
      </c>
      <c r="D420" s="150">
        <v>876122</v>
      </c>
      <c r="E420" s="155">
        <v>876122</v>
      </c>
      <c r="F420" s="151" t="s">
        <v>28207</v>
      </c>
      <c r="G420" s="171">
        <v>2300000</v>
      </c>
      <c r="H420" s="171">
        <v>2778990</v>
      </c>
      <c r="I420" s="171">
        <v>2523790</v>
      </c>
      <c r="J420" s="171">
        <v>2790433</v>
      </c>
      <c r="K420" s="171">
        <v>2250000</v>
      </c>
      <c r="L420" s="171">
        <v>2364750</v>
      </c>
      <c r="M420" s="171">
        <v>2250000</v>
      </c>
      <c r="N420" s="171">
        <v>2364750</v>
      </c>
      <c r="O420" s="171">
        <v>2362500</v>
      </c>
      <c r="P420" s="171">
        <f t="shared" si="43"/>
        <v>2362500</v>
      </c>
      <c r="Q420" s="167"/>
      <c r="R420" s="148">
        <v>417</v>
      </c>
      <c r="S420" s="150" t="s">
        <v>28206</v>
      </c>
      <c r="T420" s="150">
        <v>876122</v>
      </c>
      <c r="U420" s="155">
        <v>876122</v>
      </c>
      <c r="V420" s="151" t="s">
        <v>49</v>
      </c>
      <c r="W420" s="164" t="s">
        <v>26699</v>
      </c>
      <c r="X420" s="164"/>
      <c r="Y420" s="175">
        <v>2787778.4340000004</v>
      </c>
      <c r="Z420" s="211"/>
      <c r="AA420" s="211"/>
      <c r="AB420" s="116">
        <f t="shared" si="38"/>
        <v>0</v>
      </c>
      <c r="AC420" s="148">
        <v>417</v>
      </c>
      <c r="AD420" s="150" t="s">
        <v>28206</v>
      </c>
      <c r="AE420" s="150">
        <v>876122</v>
      </c>
      <c r="AF420" s="155">
        <v>876122</v>
      </c>
      <c r="AG420" s="151" t="s">
        <v>49</v>
      </c>
      <c r="AH420" s="148" t="s">
        <v>28680</v>
      </c>
      <c r="AI420" s="148" t="s">
        <v>28680</v>
      </c>
      <c r="AJ420" s="171">
        <f t="shared" si="39"/>
        <v>2362500</v>
      </c>
      <c r="AK420" s="171">
        <f t="shared" si="40"/>
        <v>2787778.4340000004</v>
      </c>
      <c r="AL420" s="172">
        <f t="shared" si="41"/>
        <v>2362500</v>
      </c>
      <c r="AN420" s="148">
        <v>417</v>
      </c>
      <c r="AO420" s="148" t="s">
        <v>28206</v>
      </c>
      <c r="AP420" s="150">
        <v>876122</v>
      </c>
      <c r="AQ420" s="148">
        <v>876122</v>
      </c>
      <c r="AR420" s="151" t="s">
        <v>49</v>
      </c>
      <c r="AS420" s="164" t="s">
        <v>26699</v>
      </c>
      <c r="AT420" s="164"/>
      <c r="AU420" s="169">
        <f t="shared" si="42"/>
        <v>2362500</v>
      </c>
      <c r="AW420" s="201">
        <v>417</v>
      </c>
      <c r="AX420" s="201">
        <v>358511</v>
      </c>
      <c r="AY420" s="200" t="s">
        <v>207</v>
      </c>
      <c r="AZ420" s="202"/>
      <c r="BA420" s="202"/>
      <c r="BB420" s="202"/>
      <c r="BC420" s="202"/>
      <c r="BD420" s="202">
        <v>0</v>
      </c>
    </row>
    <row r="421" spans="2:56" ht="79.5" thickBot="1" x14ac:dyDescent="0.3">
      <c r="B421" s="148">
        <v>418</v>
      </c>
      <c r="C421" s="139" t="s">
        <v>28770</v>
      </c>
      <c r="D421" s="139">
        <v>876123</v>
      </c>
      <c r="E421" s="156">
        <v>876123</v>
      </c>
      <c r="F421" s="140" t="s">
        <v>363</v>
      </c>
      <c r="G421" s="173" t="s">
        <v>28164</v>
      </c>
      <c r="H421" s="173" t="s">
        <v>28164</v>
      </c>
      <c r="I421" s="173" t="s">
        <v>28164</v>
      </c>
      <c r="J421" s="173" t="s">
        <v>28164</v>
      </c>
      <c r="K421" s="173">
        <v>7328784</v>
      </c>
      <c r="L421" s="173">
        <v>7702552</v>
      </c>
      <c r="M421" s="173">
        <v>7328784</v>
      </c>
      <c r="N421" s="173">
        <v>7702552</v>
      </c>
      <c r="O421" s="173">
        <v>7695223</v>
      </c>
      <c r="P421" s="173">
        <f t="shared" si="43"/>
        <v>7695223</v>
      </c>
      <c r="Q421" s="167"/>
      <c r="R421" s="148">
        <v>418</v>
      </c>
      <c r="S421" s="139" t="s">
        <v>28770</v>
      </c>
      <c r="T421" s="139">
        <v>876123</v>
      </c>
      <c r="U421" s="156">
        <v>876123</v>
      </c>
      <c r="V421" s="140" t="s">
        <v>363</v>
      </c>
      <c r="W421" s="143" t="s">
        <v>26712</v>
      </c>
      <c r="X421" s="144"/>
      <c r="Y421" s="177">
        <v>7695222.8346000006</v>
      </c>
      <c r="Z421" s="212"/>
      <c r="AA421" s="212"/>
      <c r="AB421" s="116">
        <f t="shared" si="38"/>
        <v>0</v>
      </c>
      <c r="AC421" s="148">
        <v>418</v>
      </c>
      <c r="AD421" s="139" t="s">
        <v>28770</v>
      </c>
      <c r="AE421" s="139">
        <v>876123</v>
      </c>
      <c r="AF421" s="156">
        <v>876123</v>
      </c>
      <c r="AG421" s="140" t="s">
        <v>363</v>
      </c>
      <c r="AH421" s="139" t="s">
        <v>28681</v>
      </c>
      <c r="AI421" s="139" t="s">
        <v>28681</v>
      </c>
      <c r="AJ421" s="173">
        <f t="shared" si="39"/>
        <v>7695223</v>
      </c>
      <c r="AK421" s="173">
        <f t="shared" si="40"/>
        <v>7695222.8346000006</v>
      </c>
      <c r="AL421" s="172">
        <f t="shared" si="41"/>
        <v>7695222.8346000006</v>
      </c>
      <c r="AN421" s="148">
        <v>418</v>
      </c>
      <c r="AO421" s="139" t="s">
        <v>28770</v>
      </c>
      <c r="AP421" s="139">
        <v>876123</v>
      </c>
      <c r="AQ421" s="139">
        <v>876123</v>
      </c>
      <c r="AR421" s="140" t="s">
        <v>363</v>
      </c>
      <c r="AS421" s="143" t="s">
        <v>26712</v>
      </c>
      <c r="AT421" s="144"/>
      <c r="AU421" s="169">
        <f t="shared" si="42"/>
        <v>7695222.8346000006</v>
      </c>
      <c r="AW421" s="201">
        <v>418</v>
      </c>
      <c r="AX421" s="201">
        <v>358701</v>
      </c>
      <c r="AY421" s="200" t="s">
        <v>208</v>
      </c>
      <c r="AZ421" s="202">
        <v>2767923</v>
      </c>
      <c r="BA421" s="202"/>
      <c r="BB421" s="202">
        <v>33467025</v>
      </c>
      <c r="BC421" s="202"/>
      <c r="BD421" s="202">
        <v>2767923</v>
      </c>
    </row>
    <row r="422" spans="2:56" ht="158.25" thickBot="1" x14ac:dyDescent="0.3">
      <c r="B422" s="148">
        <v>419</v>
      </c>
      <c r="C422" s="150" t="s">
        <v>28208</v>
      </c>
      <c r="D422" s="150">
        <v>876130</v>
      </c>
      <c r="E422" s="155">
        <v>876130</v>
      </c>
      <c r="F422" s="151" t="s">
        <v>50</v>
      </c>
      <c r="G422" s="171">
        <v>1965697</v>
      </c>
      <c r="H422" s="171">
        <v>2375066</v>
      </c>
      <c r="I422" s="171">
        <v>2156959</v>
      </c>
      <c r="J422" s="171">
        <v>2384846</v>
      </c>
      <c r="K422" s="171">
        <v>2269121</v>
      </c>
      <c r="L422" s="171">
        <v>2384846</v>
      </c>
      <c r="M422" s="171">
        <v>2269121</v>
      </c>
      <c r="N422" s="171">
        <v>2384846</v>
      </c>
      <c r="O422" s="171">
        <v>2382577</v>
      </c>
      <c r="P422" s="171">
        <f t="shared" si="43"/>
        <v>2382577</v>
      </c>
      <c r="Q422" s="167"/>
      <c r="R422" s="148">
        <v>419</v>
      </c>
      <c r="S422" s="150" t="s">
        <v>28208</v>
      </c>
      <c r="T422" s="150">
        <v>876130</v>
      </c>
      <c r="U422" s="155">
        <v>876130</v>
      </c>
      <c r="V422" s="151" t="s">
        <v>50</v>
      </c>
      <c r="W422" s="164" t="s">
        <v>26702</v>
      </c>
      <c r="X422" s="164"/>
      <c r="Y422" s="175">
        <v>2382577.26277326</v>
      </c>
      <c r="Z422" s="211"/>
      <c r="AA422" s="211"/>
      <c r="AB422" s="116">
        <f t="shared" si="38"/>
        <v>0</v>
      </c>
      <c r="AC422" s="148">
        <v>419</v>
      </c>
      <c r="AD422" s="150" t="s">
        <v>28208</v>
      </c>
      <c r="AE422" s="150">
        <v>876130</v>
      </c>
      <c r="AF422" s="155">
        <v>876130</v>
      </c>
      <c r="AG422" s="151" t="s">
        <v>50</v>
      </c>
      <c r="AH422" s="148" t="s">
        <v>28680</v>
      </c>
      <c r="AI422" s="148" t="s">
        <v>28680</v>
      </c>
      <c r="AJ422" s="171">
        <f t="shared" si="39"/>
        <v>2382577</v>
      </c>
      <c r="AK422" s="171">
        <f t="shared" si="40"/>
        <v>2382577.26277326</v>
      </c>
      <c r="AL422" s="172">
        <f t="shared" si="41"/>
        <v>2382577</v>
      </c>
      <c r="AN422" s="148">
        <v>419</v>
      </c>
      <c r="AO422" s="148" t="s">
        <v>28208</v>
      </c>
      <c r="AP422" s="150">
        <v>876130</v>
      </c>
      <c r="AQ422" s="148">
        <v>876130</v>
      </c>
      <c r="AR422" s="151" t="s">
        <v>50</v>
      </c>
      <c r="AS422" s="164" t="s">
        <v>26702</v>
      </c>
      <c r="AT422" s="164"/>
      <c r="AU422" s="169">
        <f t="shared" si="42"/>
        <v>2382577</v>
      </c>
      <c r="AW422" s="201">
        <v>419</v>
      </c>
      <c r="AX422" s="201">
        <v>358702</v>
      </c>
      <c r="AY422" s="200" t="s">
        <v>209</v>
      </c>
      <c r="AZ422" s="202">
        <v>2767923</v>
      </c>
      <c r="BA422" s="202"/>
      <c r="BB422" s="202">
        <v>2468550</v>
      </c>
      <c r="BC422" s="202"/>
      <c r="BD422" s="202">
        <v>2468550</v>
      </c>
    </row>
    <row r="423" spans="2:56" ht="158.25" thickBot="1" x14ac:dyDescent="0.3">
      <c r="B423" s="148">
        <v>420</v>
      </c>
      <c r="C423" s="150" t="s">
        <v>28209</v>
      </c>
      <c r="D423" s="150">
        <v>876131</v>
      </c>
      <c r="E423" s="155">
        <v>876131</v>
      </c>
      <c r="F423" s="151" t="s">
        <v>51</v>
      </c>
      <c r="G423" s="171">
        <v>4011098</v>
      </c>
      <c r="H423" s="171">
        <v>4846435</v>
      </c>
      <c r="I423" s="171">
        <v>4401378</v>
      </c>
      <c r="J423" s="171">
        <v>4866392</v>
      </c>
      <c r="K423" s="171">
        <v>4630249</v>
      </c>
      <c r="L423" s="171">
        <v>4866392</v>
      </c>
      <c r="M423" s="171">
        <v>4630249</v>
      </c>
      <c r="N423" s="171">
        <v>4866392</v>
      </c>
      <c r="O423" s="171">
        <v>4861762</v>
      </c>
      <c r="P423" s="171">
        <f t="shared" si="43"/>
        <v>4861762</v>
      </c>
      <c r="Q423" s="167"/>
      <c r="R423" s="148">
        <v>420</v>
      </c>
      <c r="S423" s="150" t="s">
        <v>28209</v>
      </c>
      <c r="T423" s="150">
        <v>876131</v>
      </c>
      <c r="U423" s="155">
        <v>876131</v>
      </c>
      <c r="V423" s="151" t="s">
        <v>51</v>
      </c>
      <c r="W423" s="164" t="s">
        <v>26702</v>
      </c>
      <c r="X423" s="164"/>
      <c r="Y423" s="175">
        <v>4861761.9569828408</v>
      </c>
      <c r="Z423" s="211"/>
      <c r="AA423" s="211"/>
      <c r="AB423" s="116">
        <f t="shared" si="38"/>
        <v>0</v>
      </c>
      <c r="AC423" s="148">
        <v>420</v>
      </c>
      <c r="AD423" s="150" t="s">
        <v>28209</v>
      </c>
      <c r="AE423" s="150">
        <v>876131</v>
      </c>
      <c r="AF423" s="155">
        <v>876131</v>
      </c>
      <c r="AG423" s="151" t="s">
        <v>51</v>
      </c>
      <c r="AH423" s="148" t="s">
        <v>28680</v>
      </c>
      <c r="AI423" s="148" t="s">
        <v>28680</v>
      </c>
      <c r="AJ423" s="171">
        <f t="shared" si="39"/>
        <v>4861762</v>
      </c>
      <c r="AK423" s="171">
        <f t="shared" si="40"/>
        <v>4861761.9569828408</v>
      </c>
      <c r="AL423" s="172">
        <f t="shared" si="41"/>
        <v>4861761.9569828408</v>
      </c>
      <c r="AN423" s="148">
        <v>420</v>
      </c>
      <c r="AO423" s="148" t="s">
        <v>28209</v>
      </c>
      <c r="AP423" s="150">
        <v>876131</v>
      </c>
      <c r="AQ423" s="148">
        <v>876131</v>
      </c>
      <c r="AR423" s="151" t="s">
        <v>51</v>
      </c>
      <c r="AS423" s="164" t="s">
        <v>26702</v>
      </c>
      <c r="AT423" s="164"/>
      <c r="AU423" s="169">
        <f t="shared" si="42"/>
        <v>4861761.9569828408</v>
      </c>
      <c r="AW423" s="201">
        <v>420</v>
      </c>
      <c r="AX423" s="201">
        <v>358703</v>
      </c>
      <c r="AY423" s="200" t="s">
        <v>210</v>
      </c>
      <c r="AZ423" s="202">
        <v>2767923</v>
      </c>
      <c r="BA423" s="202"/>
      <c r="BB423" s="202">
        <v>2468550</v>
      </c>
      <c r="BC423" s="202"/>
      <c r="BD423" s="202">
        <v>2468550</v>
      </c>
    </row>
    <row r="424" spans="2:56" ht="158.25" thickBot="1" x14ac:dyDescent="0.3">
      <c r="B424" s="148">
        <v>421</v>
      </c>
      <c r="C424" s="150" t="s">
        <v>28210</v>
      </c>
      <c r="D424" s="150">
        <v>876132</v>
      </c>
      <c r="E424" s="155">
        <v>876132</v>
      </c>
      <c r="F424" s="151" t="s">
        <v>52</v>
      </c>
      <c r="G424" s="171">
        <v>3067670</v>
      </c>
      <c r="H424" s="171">
        <v>3706532</v>
      </c>
      <c r="I424" s="171">
        <v>3366154</v>
      </c>
      <c r="J424" s="171">
        <v>3721795</v>
      </c>
      <c r="K424" s="171">
        <v>3541194</v>
      </c>
      <c r="L424" s="171">
        <v>3721795</v>
      </c>
      <c r="M424" s="171">
        <v>3541194</v>
      </c>
      <c r="N424" s="171">
        <v>3721795</v>
      </c>
      <c r="O424" s="171">
        <v>3718254</v>
      </c>
      <c r="P424" s="171">
        <f t="shared" si="43"/>
        <v>3718254</v>
      </c>
      <c r="Q424" s="167"/>
      <c r="R424" s="148">
        <v>421</v>
      </c>
      <c r="S424" s="150" t="s">
        <v>28210</v>
      </c>
      <c r="T424" s="150">
        <v>876132</v>
      </c>
      <c r="U424" s="155">
        <v>876132</v>
      </c>
      <c r="V424" s="151" t="s">
        <v>52</v>
      </c>
      <c r="W424" s="164" t="s">
        <v>26702</v>
      </c>
      <c r="X424" s="164"/>
      <c r="Y424" s="175">
        <v>3718254.0298386002</v>
      </c>
      <c r="Z424" s="211"/>
      <c r="AA424" s="211"/>
      <c r="AB424" s="116">
        <f t="shared" si="38"/>
        <v>0</v>
      </c>
      <c r="AC424" s="148">
        <v>421</v>
      </c>
      <c r="AD424" s="150" t="s">
        <v>28210</v>
      </c>
      <c r="AE424" s="150">
        <v>876132</v>
      </c>
      <c r="AF424" s="155">
        <v>876132</v>
      </c>
      <c r="AG424" s="151" t="s">
        <v>52</v>
      </c>
      <c r="AH424" s="148" t="s">
        <v>28680</v>
      </c>
      <c r="AI424" s="148" t="s">
        <v>28680</v>
      </c>
      <c r="AJ424" s="171">
        <f t="shared" si="39"/>
        <v>3718254</v>
      </c>
      <c r="AK424" s="171">
        <f t="shared" si="40"/>
        <v>3718254.0298386002</v>
      </c>
      <c r="AL424" s="172">
        <f t="shared" si="41"/>
        <v>3718254</v>
      </c>
      <c r="AN424" s="148">
        <v>421</v>
      </c>
      <c r="AO424" s="148" t="s">
        <v>28210</v>
      </c>
      <c r="AP424" s="150">
        <v>876132</v>
      </c>
      <c r="AQ424" s="148">
        <v>876132</v>
      </c>
      <c r="AR424" s="151" t="s">
        <v>52</v>
      </c>
      <c r="AS424" s="164" t="s">
        <v>26702</v>
      </c>
      <c r="AT424" s="164"/>
      <c r="AU424" s="169">
        <f t="shared" si="42"/>
        <v>3718254</v>
      </c>
      <c r="AW424" s="201">
        <v>421</v>
      </c>
      <c r="AX424" s="201">
        <v>358705</v>
      </c>
      <c r="AY424" s="200" t="s">
        <v>211</v>
      </c>
      <c r="AZ424" s="202"/>
      <c r="BA424" s="202"/>
      <c r="BB424" s="202">
        <v>2495600</v>
      </c>
      <c r="BC424" s="202"/>
      <c r="BD424" s="202">
        <v>2495600</v>
      </c>
    </row>
    <row r="425" spans="2:56" ht="79.5" thickBot="1" x14ac:dyDescent="0.3">
      <c r="B425" s="148">
        <v>422</v>
      </c>
      <c r="C425" s="139" t="s">
        <v>28771</v>
      </c>
      <c r="D425" s="139">
        <v>876136</v>
      </c>
      <c r="E425" s="156">
        <v>876136</v>
      </c>
      <c r="F425" s="145" t="s">
        <v>364</v>
      </c>
      <c r="G425" s="173" t="s">
        <v>28164</v>
      </c>
      <c r="H425" s="173" t="s">
        <v>28164</v>
      </c>
      <c r="I425" s="173" t="s">
        <v>28164</v>
      </c>
      <c r="J425" s="173" t="s">
        <v>28164</v>
      </c>
      <c r="K425" s="173">
        <v>1701314</v>
      </c>
      <c r="L425" s="173">
        <v>1788081</v>
      </c>
      <c r="M425" s="173">
        <v>1701314</v>
      </c>
      <c r="N425" s="173">
        <v>1788081</v>
      </c>
      <c r="O425" s="173">
        <v>1786380</v>
      </c>
      <c r="P425" s="173">
        <f t="shared" si="43"/>
        <v>1786380</v>
      </c>
      <c r="Q425" s="167"/>
      <c r="R425" s="148">
        <v>422</v>
      </c>
      <c r="S425" s="139" t="s">
        <v>28771</v>
      </c>
      <c r="T425" s="139">
        <v>876136</v>
      </c>
      <c r="U425" s="156">
        <v>876136</v>
      </c>
      <c r="V425" s="145" t="s">
        <v>364</v>
      </c>
      <c r="W425" s="144"/>
      <c r="X425" s="144"/>
      <c r="Y425" s="177">
        <v>1786379.9639199234</v>
      </c>
      <c r="Z425" s="212"/>
      <c r="AA425" s="212"/>
      <c r="AB425" s="116">
        <f t="shared" si="38"/>
        <v>0</v>
      </c>
      <c r="AC425" s="148">
        <v>422</v>
      </c>
      <c r="AD425" s="139" t="s">
        <v>28771</v>
      </c>
      <c r="AE425" s="139">
        <v>876136</v>
      </c>
      <c r="AF425" s="156">
        <v>876136</v>
      </c>
      <c r="AG425" s="145" t="s">
        <v>364</v>
      </c>
      <c r="AH425" s="139" t="s">
        <v>28681</v>
      </c>
      <c r="AI425" s="139" t="s">
        <v>28681</v>
      </c>
      <c r="AJ425" s="173">
        <f t="shared" si="39"/>
        <v>1786380</v>
      </c>
      <c r="AK425" s="173">
        <f t="shared" si="40"/>
        <v>1786379.9639199234</v>
      </c>
      <c r="AL425" s="172">
        <f t="shared" si="41"/>
        <v>1786379.9639199234</v>
      </c>
      <c r="AN425" s="148">
        <v>422</v>
      </c>
      <c r="AO425" s="139" t="s">
        <v>28771</v>
      </c>
      <c r="AP425" s="139">
        <v>876136</v>
      </c>
      <c r="AQ425" s="139">
        <v>876136</v>
      </c>
      <c r="AR425" s="145" t="s">
        <v>364</v>
      </c>
      <c r="AS425" s="144"/>
      <c r="AT425" s="144"/>
      <c r="AU425" s="169">
        <f t="shared" si="42"/>
        <v>1786379.9639199234</v>
      </c>
      <c r="AW425" s="201">
        <v>422</v>
      </c>
      <c r="AX425" s="201">
        <v>358710</v>
      </c>
      <c r="AY425" s="200" t="s">
        <v>212</v>
      </c>
      <c r="AZ425" s="202">
        <v>1178144</v>
      </c>
      <c r="BA425" s="202"/>
      <c r="BB425" s="202">
        <v>2848200</v>
      </c>
      <c r="BC425" s="202"/>
      <c r="BD425" s="202">
        <v>1178144</v>
      </c>
    </row>
    <row r="426" spans="2:56" ht="102" thickBot="1" x14ac:dyDescent="0.3">
      <c r="B426" s="148">
        <v>423</v>
      </c>
      <c r="C426" s="139" t="s">
        <v>28772</v>
      </c>
      <c r="D426" s="139">
        <v>876137</v>
      </c>
      <c r="E426" s="156">
        <v>876137</v>
      </c>
      <c r="F426" s="145" t="s">
        <v>365</v>
      </c>
      <c r="G426" s="173" t="s">
        <v>28164</v>
      </c>
      <c r="H426" s="173" t="s">
        <v>28164</v>
      </c>
      <c r="I426" s="173" t="s">
        <v>28164</v>
      </c>
      <c r="J426" s="173" t="s">
        <v>28164</v>
      </c>
      <c r="K426" s="173">
        <v>472651</v>
      </c>
      <c r="L426" s="173">
        <v>496756</v>
      </c>
      <c r="M426" s="173">
        <v>472651</v>
      </c>
      <c r="N426" s="173">
        <v>496756</v>
      </c>
      <c r="O426" s="173">
        <v>496283</v>
      </c>
      <c r="P426" s="173">
        <f t="shared" si="43"/>
        <v>496283</v>
      </c>
      <c r="Q426" s="167"/>
      <c r="R426" s="148">
        <v>423</v>
      </c>
      <c r="S426" s="139" t="s">
        <v>28772</v>
      </c>
      <c r="T426" s="139">
        <v>876137</v>
      </c>
      <c r="U426" s="156">
        <v>876137</v>
      </c>
      <c r="V426" s="145" t="s">
        <v>365</v>
      </c>
      <c r="W426" s="144"/>
      <c r="X426" s="144"/>
      <c r="Y426" s="177">
        <v>496283.37679115142</v>
      </c>
      <c r="Z426" s="212"/>
      <c r="AA426" s="212"/>
      <c r="AB426" s="116">
        <f t="shared" si="38"/>
        <v>0</v>
      </c>
      <c r="AC426" s="148">
        <v>423</v>
      </c>
      <c r="AD426" s="139" t="s">
        <v>28772</v>
      </c>
      <c r="AE426" s="139">
        <v>876137</v>
      </c>
      <c r="AF426" s="156">
        <v>876137</v>
      </c>
      <c r="AG426" s="145" t="s">
        <v>365</v>
      </c>
      <c r="AH426" s="139" t="s">
        <v>28681</v>
      </c>
      <c r="AI426" s="139" t="s">
        <v>28681</v>
      </c>
      <c r="AJ426" s="173">
        <f t="shared" si="39"/>
        <v>496283</v>
      </c>
      <c r="AK426" s="173">
        <f t="shared" si="40"/>
        <v>496283.37679115142</v>
      </c>
      <c r="AL426" s="172">
        <f t="shared" si="41"/>
        <v>496283</v>
      </c>
      <c r="AN426" s="148">
        <v>423</v>
      </c>
      <c r="AO426" s="139" t="s">
        <v>28772</v>
      </c>
      <c r="AP426" s="139">
        <v>876137</v>
      </c>
      <c r="AQ426" s="139">
        <v>876137</v>
      </c>
      <c r="AR426" s="145" t="s">
        <v>365</v>
      </c>
      <c r="AS426" s="144"/>
      <c r="AT426" s="144"/>
      <c r="AU426" s="169">
        <f t="shared" si="42"/>
        <v>496283</v>
      </c>
      <c r="AW426" s="201">
        <v>423</v>
      </c>
      <c r="AX426" s="201">
        <v>358801</v>
      </c>
      <c r="AY426" s="200" t="s">
        <v>213</v>
      </c>
      <c r="AZ426" s="202">
        <v>4488440</v>
      </c>
      <c r="BA426" s="202"/>
      <c r="BB426" s="202">
        <v>3879150</v>
      </c>
      <c r="BC426" s="202"/>
      <c r="BD426" s="202">
        <v>3879150</v>
      </c>
    </row>
    <row r="427" spans="2:56" ht="158.25" thickBot="1" x14ac:dyDescent="0.3">
      <c r="B427" s="148">
        <v>424</v>
      </c>
      <c r="C427" s="150" t="s">
        <v>28211</v>
      </c>
      <c r="D427" s="150">
        <v>876140</v>
      </c>
      <c r="E427" s="155">
        <v>876140</v>
      </c>
      <c r="F427" s="151" t="s">
        <v>53</v>
      </c>
      <c r="G427" s="171">
        <v>1605002</v>
      </c>
      <c r="H427" s="171">
        <v>1939254</v>
      </c>
      <c r="I427" s="171">
        <v>1761169</v>
      </c>
      <c r="J427" s="171">
        <v>1947240</v>
      </c>
      <c r="K427" s="171">
        <v>1852749</v>
      </c>
      <c r="L427" s="171">
        <v>1947239</v>
      </c>
      <c r="M427" s="171">
        <v>1852749</v>
      </c>
      <c r="N427" s="171">
        <v>1947239</v>
      </c>
      <c r="O427" s="171">
        <v>1945387</v>
      </c>
      <c r="P427" s="171">
        <f t="shared" ref="P427:P458" si="44">+O427</f>
        <v>1945387</v>
      </c>
      <c r="Q427" s="167"/>
      <c r="R427" s="148">
        <v>424</v>
      </c>
      <c r="S427" s="150" t="s">
        <v>28211</v>
      </c>
      <c r="T427" s="150">
        <v>876140</v>
      </c>
      <c r="U427" s="155">
        <v>876140</v>
      </c>
      <c r="V427" s="151" t="s">
        <v>53</v>
      </c>
      <c r="W427" s="164" t="s">
        <v>26702</v>
      </c>
      <c r="X427" s="164"/>
      <c r="Y427" s="175">
        <v>1945386.9400551601</v>
      </c>
      <c r="Z427" s="211"/>
      <c r="AA427" s="211"/>
      <c r="AB427" s="116">
        <f t="shared" si="38"/>
        <v>0</v>
      </c>
      <c r="AC427" s="148">
        <v>424</v>
      </c>
      <c r="AD427" s="150" t="s">
        <v>28211</v>
      </c>
      <c r="AE427" s="150">
        <v>876140</v>
      </c>
      <c r="AF427" s="155">
        <v>876140</v>
      </c>
      <c r="AG427" s="151" t="s">
        <v>53</v>
      </c>
      <c r="AH427" s="148" t="s">
        <v>28680</v>
      </c>
      <c r="AI427" s="148" t="s">
        <v>28680</v>
      </c>
      <c r="AJ427" s="171">
        <f t="shared" si="39"/>
        <v>1945387</v>
      </c>
      <c r="AK427" s="171">
        <f t="shared" si="40"/>
        <v>1945386.9400551601</v>
      </c>
      <c r="AL427" s="172">
        <f t="shared" si="41"/>
        <v>1945386.9400551601</v>
      </c>
      <c r="AN427" s="148">
        <v>424</v>
      </c>
      <c r="AO427" s="148" t="s">
        <v>28211</v>
      </c>
      <c r="AP427" s="150">
        <v>876140</v>
      </c>
      <c r="AQ427" s="148">
        <v>876140</v>
      </c>
      <c r="AR427" s="151" t="s">
        <v>53</v>
      </c>
      <c r="AS427" s="164" t="s">
        <v>26702</v>
      </c>
      <c r="AT427" s="164"/>
      <c r="AU427" s="169">
        <f t="shared" si="42"/>
        <v>1945386.9400551601</v>
      </c>
      <c r="AW427" s="201">
        <v>424</v>
      </c>
      <c r="AX427" s="201">
        <v>358802</v>
      </c>
      <c r="AY427" s="200" t="s">
        <v>214</v>
      </c>
      <c r="AZ427" s="202"/>
      <c r="BA427" s="202"/>
      <c r="BB427" s="202">
        <v>3879150</v>
      </c>
      <c r="BC427" s="202"/>
      <c r="BD427" s="202">
        <v>3879150</v>
      </c>
    </row>
    <row r="428" spans="2:56" ht="158.25" thickBot="1" x14ac:dyDescent="0.3">
      <c r="B428" s="148">
        <v>425</v>
      </c>
      <c r="C428" s="150" t="s">
        <v>28212</v>
      </c>
      <c r="D428" s="150">
        <v>876190</v>
      </c>
      <c r="E428" s="155">
        <v>876190</v>
      </c>
      <c r="F428" s="151" t="s">
        <v>54</v>
      </c>
      <c r="G428" s="171">
        <v>3067670</v>
      </c>
      <c r="H428" s="171">
        <v>3706532</v>
      </c>
      <c r="I428" s="171">
        <v>3366154</v>
      </c>
      <c r="J428" s="171">
        <v>3721795</v>
      </c>
      <c r="K428" s="171">
        <v>3541194</v>
      </c>
      <c r="L428" s="171">
        <v>3721795</v>
      </c>
      <c r="M428" s="171">
        <v>3541194</v>
      </c>
      <c r="N428" s="171">
        <v>3721795</v>
      </c>
      <c r="O428" s="171">
        <v>3718254</v>
      </c>
      <c r="P428" s="171">
        <f t="shared" si="44"/>
        <v>3718254</v>
      </c>
      <c r="Q428" s="167"/>
      <c r="R428" s="148">
        <v>425</v>
      </c>
      <c r="S428" s="150" t="s">
        <v>28212</v>
      </c>
      <c r="T428" s="150">
        <v>876190</v>
      </c>
      <c r="U428" s="155">
        <v>876190</v>
      </c>
      <c r="V428" s="151" t="s">
        <v>54</v>
      </c>
      <c r="W428" s="164" t="s">
        <v>26702</v>
      </c>
      <c r="X428" s="164"/>
      <c r="Y428" s="175">
        <v>3718254.0298386002</v>
      </c>
      <c r="Z428" s="211"/>
      <c r="AA428" s="211"/>
      <c r="AB428" s="116">
        <f t="shared" si="38"/>
        <v>0</v>
      </c>
      <c r="AC428" s="148">
        <v>425</v>
      </c>
      <c r="AD428" s="150" t="s">
        <v>28212</v>
      </c>
      <c r="AE428" s="150">
        <v>876190</v>
      </c>
      <c r="AF428" s="155">
        <v>876190</v>
      </c>
      <c r="AG428" s="151" t="s">
        <v>54</v>
      </c>
      <c r="AH428" s="148" t="s">
        <v>28680</v>
      </c>
      <c r="AI428" s="148" t="s">
        <v>28680</v>
      </c>
      <c r="AJ428" s="171">
        <f t="shared" si="39"/>
        <v>3718254</v>
      </c>
      <c r="AK428" s="171">
        <f t="shared" si="40"/>
        <v>3718254.0298386002</v>
      </c>
      <c r="AL428" s="172">
        <f t="shared" si="41"/>
        <v>3718254</v>
      </c>
      <c r="AN428" s="148">
        <v>425</v>
      </c>
      <c r="AO428" s="148" t="s">
        <v>28212</v>
      </c>
      <c r="AP428" s="150">
        <v>876190</v>
      </c>
      <c r="AQ428" s="148">
        <v>876190</v>
      </c>
      <c r="AR428" s="151" t="s">
        <v>54</v>
      </c>
      <c r="AS428" s="164" t="s">
        <v>26702</v>
      </c>
      <c r="AT428" s="164"/>
      <c r="AU428" s="169">
        <f t="shared" si="42"/>
        <v>3718254</v>
      </c>
      <c r="AW428" s="201">
        <v>425</v>
      </c>
      <c r="AX428" s="201">
        <v>358803</v>
      </c>
      <c r="AY428" s="200" t="s">
        <v>215</v>
      </c>
      <c r="AZ428" s="202"/>
      <c r="BA428" s="202"/>
      <c r="BB428" s="202">
        <v>2115900</v>
      </c>
      <c r="BC428" s="202"/>
      <c r="BD428" s="202">
        <v>2115900</v>
      </c>
    </row>
    <row r="429" spans="2:56" ht="158.25" thickBot="1" x14ac:dyDescent="0.3">
      <c r="B429" s="148">
        <v>426</v>
      </c>
      <c r="C429" s="150" t="s">
        <v>28213</v>
      </c>
      <c r="D429" s="150">
        <v>876212</v>
      </c>
      <c r="E429" s="155">
        <v>876212</v>
      </c>
      <c r="F429" s="151" t="s">
        <v>55</v>
      </c>
      <c r="G429" s="171">
        <v>395811</v>
      </c>
      <c r="H429" s="171">
        <v>478241</v>
      </c>
      <c r="I429" s="171">
        <v>434323</v>
      </c>
      <c r="J429" s="171">
        <v>480210</v>
      </c>
      <c r="K429" s="171">
        <v>456908</v>
      </c>
      <c r="L429" s="171">
        <v>480210</v>
      </c>
      <c r="M429" s="171">
        <v>456908</v>
      </c>
      <c r="N429" s="171">
        <v>480210</v>
      </c>
      <c r="O429" s="171">
        <v>479753</v>
      </c>
      <c r="P429" s="171">
        <f t="shared" si="44"/>
        <v>479753</v>
      </c>
      <c r="Q429" s="167"/>
      <c r="R429" s="148">
        <v>426</v>
      </c>
      <c r="S429" s="150" t="s">
        <v>28213</v>
      </c>
      <c r="T429" s="150">
        <v>876212</v>
      </c>
      <c r="U429" s="155">
        <v>876212</v>
      </c>
      <c r="V429" s="151" t="s">
        <v>55</v>
      </c>
      <c r="W429" s="164" t="s">
        <v>26699</v>
      </c>
      <c r="X429" s="164"/>
      <c r="Y429" s="175">
        <v>479753.17539770564</v>
      </c>
      <c r="Z429" s="211"/>
      <c r="AA429" s="211"/>
      <c r="AB429" s="116">
        <f t="shared" si="38"/>
        <v>0</v>
      </c>
      <c r="AC429" s="148">
        <v>426</v>
      </c>
      <c r="AD429" s="150" t="s">
        <v>28213</v>
      </c>
      <c r="AE429" s="150">
        <v>876212</v>
      </c>
      <c r="AF429" s="155">
        <v>876212</v>
      </c>
      <c r="AG429" s="151" t="s">
        <v>55</v>
      </c>
      <c r="AH429" s="148" t="s">
        <v>28680</v>
      </c>
      <c r="AI429" s="148" t="s">
        <v>28680</v>
      </c>
      <c r="AJ429" s="171">
        <f t="shared" si="39"/>
        <v>479753</v>
      </c>
      <c r="AK429" s="171">
        <f t="shared" si="40"/>
        <v>479753.17539770564</v>
      </c>
      <c r="AL429" s="172">
        <f t="shared" si="41"/>
        <v>479753</v>
      </c>
      <c r="AN429" s="148">
        <v>426</v>
      </c>
      <c r="AO429" s="148" t="s">
        <v>28213</v>
      </c>
      <c r="AP429" s="150">
        <v>876212</v>
      </c>
      <c r="AQ429" s="148">
        <v>876212</v>
      </c>
      <c r="AR429" s="151" t="s">
        <v>55</v>
      </c>
      <c r="AS429" s="164" t="s">
        <v>26699</v>
      </c>
      <c r="AT429" s="164"/>
      <c r="AU429" s="169">
        <f t="shared" si="42"/>
        <v>479753</v>
      </c>
      <c r="AW429" s="201">
        <v>426</v>
      </c>
      <c r="AX429" s="201">
        <v>358805</v>
      </c>
      <c r="AY429" s="200" t="s">
        <v>216</v>
      </c>
      <c r="AZ429" s="202"/>
      <c r="BA429" s="202"/>
      <c r="BB429" s="202">
        <v>4367300</v>
      </c>
      <c r="BC429" s="202"/>
      <c r="BD429" s="202">
        <v>4367300</v>
      </c>
    </row>
    <row r="430" spans="2:56" ht="57" thickBot="1" x14ac:dyDescent="0.3">
      <c r="B430" s="148">
        <v>427</v>
      </c>
      <c r="C430" s="139" t="s">
        <v>28773</v>
      </c>
      <c r="D430" s="139">
        <v>876222</v>
      </c>
      <c r="E430" s="156">
        <v>876222</v>
      </c>
      <c r="F430" s="145" t="s">
        <v>366</v>
      </c>
      <c r="G430" s="173" t="s">
        <v>28164</v>
      </c>
      <c r="H430" s="173" t="s">
        <v>28164</v>
      </c>
      <c r="I430" s="173" t="s">
        <v>28164</v>
      </c>
      <c r="J430" s="173" t="s">
        <v>28164</v>
      </c>
      <c r="K430" s="173">
        <v>670990</v>
      </c>
      <c r="L430" s="173">
        <v>705211</v>
      </c>
      <c r="M430" s="173">
        <v>670990</v>
      </c>
      <c r="N430" s="173">
        <v>705210</v>
      </c>
      <c r="O430" s="173">
        <v>704540</v>
      </c>
      <c r="P430" s="173">
        <f t="shared" si="44"/>
        <v>704540</v>
      </c>
      <c r="Q430" s="167"/>
      <c r="R430" s="148">
        <v>427</v>
      </c>
      <c r="S430" s="139" t="s">
        <v>28773</v>
      </c>
      <c r="T430" s="139">
        <v>876222</v>
      </c>
      <c r="U430" s="156">
        <v>876222</v>
      </c>
      <c r="V430" s="145" t="s">
        <v>366</v>
      </c>
      <c r="W430" s="144"/>
      <c r="X430" s="144"/>
      <c r="Y430" s="177">
        <v>704539.65258933522</v>
      </c>
      <c r="Z430" s="212"/>
      <c r="AA430" s="212"/>
      <c r="AB430" s="116">
        <f t="shared" si="38"/>
        <v>0</v>
      </c>
      <c r="AC430" s="148">
        <v>427</v>
      </c>
      <c r="AD430" s="139" t="s">
        <v>28773</v>
      </c>
      <c r="AE430" s="139">
        <v>876222</v>
      </c>
      <c r="AF430" s="156">
        <v>876222</v>
      </c>
      <c r="AG430" s="145" t="s">
        <v>366</v>
      </c>
      <c r="AH430" s="139" t="s">
        <v>28681</v>
      </c>
      <c r="AI430" s="139" t="s">
        <v>28681</v>
      </c>
      <c r="AJ430" s="173">
        <f t="shared" si="39"/>
        <v>704540</v>
      </c>
      <c r="AK430" s="173">
        <f t="shared" si="40"/>
        <v>704539.65258933522</v>
      </c>
      <c r="AL430" s="172">
        <f t="shared" si="41"/>
        <v>704539.65258933522</v>
      </c>
      <c r="AN430" s="148">
        <v>427</v>
      </c>
      <c r="AO430" s="139" t="s">
        <v>28773</v>
      </c>
      <c r="AP430" s="139">
        <v>876222</v>
      </c>
      <c r="AQ430" s="139">
        <v>876222</v>
      </c>
      <c r="AR430" s="145" t="s">
        <v>366</v>
      </c>
      <c r="AS430" s="144"/>
      <c r="AT430" s="144"/>
      <c r="AU430" s="169">
        <f t="shared" si="42"/>
        <v>704539.65258933522</v>
      </c>
      <c r="AW430" s="201">
        <v>427</v>
      </c>
      <c r="AX430" s="201">
        <v>358901</v>
      </c>
      <c r="AY430" s="200" t="s">
        <v>217</v>
      </c>
      <c r="AZ430" s="202">
        <v>2408046</v>
      </c>
      <c r="BA430" s="202"/>
      <c r="BB430" s="202">
        <v>23057025</v>
      </c>
      <c r="BC430" s="202"/>
      <c r="BD430" s="202">
        <v>2408046</v>
      </c>
    </row>
    <row r="431" spans="2:56" ht="90.75" thickBot="1" x14ac:dyDescent="0.3">
      <c r="B431" s="148">
        <v>428</v>
      </c>
      <c r="C431" s="139" t="s">
        <v>28774</v>
      </c>
      <c r="D431" s="139">
        <v>876231</v>
      </c>
      <c r="E431" s="156">
        <v>876231</v>
      </c>
      <c r="F431" s="140" t="s">
        <v>367</v>
      </c>
      <c r="G431" s="173" t="s">
        <v>28164</v>
      </c>
      <c r="H431" s="173" t="s">
        <v>28164</v>
      </c>
      <c r="I431" s="173">
        <v>1117010</v>
      </c>
      <c r="J431" s="173">
        <v>1235024</v>
      </c>
      <c r="K431" s="173">
        <v>1177204</v>
      </c>
      <c r="L431" s="173">
        <v>1237241</v>
      </c>
      <c r="M431" s="173">
        <v>1177204</v>
      </c>
      <c r="N431" s="173">
        <v>1237241</v>
      </c>
      <c r="O431" s="173">
        <v>1236064</v>
      </c>
      <c r="P431" s="173">
        <f t="shared" si="44"/>
        <v>1236064</v>
      </c>
      <c r="Q431" s="167"/>
      <c r="R431" s="148">
        <v>428</v>
      </c>
      <c r="S431" s="139" t="s">
        <v>28774</v>
      </c>
      <c r="T431" s="139">
        <v>876231</v>
      </c>
      <c r="U431" s="156">
        <v>876231</v>
      </c>
      <c r="V431" s="140" t="s">
        <v>367</v>
      </c>
      <c r="W431" s="143" t="s">
        <v>26711</v>
      </c>
      <c r="X431" s="166"/>
      <c r="Y431" s="177">
        <v>1236064.1777636041</v>
      </c>
      <c r="Z431" s="212"/>
      <c r="AA431" s="212"/>
      <c r="AB431" s="116">
        <f t="shared" si="38"/>
        <v>0</v>
      </c>
      <c r="AC431" s="148">
        <v>428</v>
      </c>
      <c r="AD431" s="139" t="s">
        <v>28774</v>
      </c>
      <c r="AE431" s="139">
        <v>876231</v>
      </c>
      <c r="AF431" s="156">
        <v>876231</v>
      </c>
      <c r="AG431" s="140" t="s">
        <v>367</v>
      </c>
      <c r="AH431" s="139" t="s">
        <v>28681</v>
      </c>
      <c r="AI431" s="139" t="s">
        <v>28681</v>
      </c>
      <c r="AJ431" s="173">
        <f t="shared" si="39"/>
        <v>1236064</v>
      </c>
      <c r="AK431" s="173">
        <f t="shared" si="40"/>
        <v>1236064.1777636041</v>
      </c>
      <c r="AL431" s="172">
        <f t="shared" si="41"/>
        <v>1236064</v>
      </c>
      <c r="AN431" s="148">
        <v>428</v>
      </c>
      <c r="AO431" s="139" t="s">
        <v>28774</v>
      </c>
      <c r="AP431" s="139">
        <v>876231</v>
      </c>
      <c r="AQ431" s="139">
        <v>876231</v>
      </c>
      <c r="AR431" s="140" t="s">
        <v>367</v>
      </c>
      <c r="AS431" s="143" t="s">
        <v>26711</v>
      </c>
      <c r="AT431" s="166"/>
      <c r="AU431" s="169">
        <f t="shared" si="42"/>
        <v>1236064</v>
      </c>
      <c r="AW431" s="201">
        <v>428</v>
      </c>
      <c r="AX431" s="201">
        <v>358903</v>
      </c>
      <c r="AY431" s="200" t="s">
        <v>218</v>
      </c>
      <c r="AZ431" s="202">
        <v>840945</v>
      </c>
      <c r="BA431" s="202"/>
      <c r="BB431" s="202">
        <v>2033000</v>
      </c>
      <c r="BC431" s="202">
        <v>30884996</v>
      </c>
      <c r="BD431" s="202">
        <v>840945</v>
      </c>
    </row>
    <row r="432" spans="2:56" ht="79.5" thickBot="1" x14ac:dyDescent="0.3">
      <c r="B432" s="148">
        <v>429</v>
      </c>
      <c r="C432" s="150" t="s">
        <v>28214</v>
      </c>
      <c r="D432" s="150">
        <v>876241</v>
      </c>
      <c r="E432" s="155">
        <v>876241</v>
      </c>
      <c r="F432" s="151" t="s">
        <v>56</v>
      </c>
      <c r="G432" s="171">
        <v>496749</v>
      </c>
      <c r="H432" s="171">
        <v>600200</v>
      </c>
      <c r="I432" s="171">
        <v>545083</v>
      </c>
      <c r="J432" s="171">
        <v>602672</v>
      </c>
      <c r="K432" s="171">
        <v>573427</v>
      </c>
      <c r="L432" s="171">
        <v>602672</v>
      </c>
      <c r="M432" s="171">
        <v>573427</v>
      </c>
      <c r="N432" s="171">
        <v>602672</v>
      </c>
      <c r="O432" s="171">
        <v>602098</v>
      </c>
      <c r="P432" s="171">
        <f t="shared" si="44"/>
        <v>602098</v>
      </c>
      <c r="Q432" s="167"/>
      <c r="R432" s="148">
        <v>429</v>
      </c>
      <c r="S432" s="150" t="s">
        <v>28214</v>
      </c>
      <c r="T432" s="150">
        <v>876241</v>
      </c>
      <c r="U432" s="155">
        <v>876241</v>
      </c>
      <c r="V432" s="151" t="s">
        <v>56</v>
      </c>
      <c r="W432" s="164"/>
      <c r="X432" s="164"/>
      <c r="Y432" s="175">
        <v>602098.32578742015</v>
      </c>
      <c r="Z432" s="211"/>
      <c r="AA432" s="211"/>
      <c r="AB432" s="116">
        <f t="shared" si="38"/>
        <v>0</v>
      </c>
      <c r="AC432" s="148">
        <v>429</v>
      </c>
      <c r="AD432" s="150" t="s">
        <v>28214</v>
      </c>
      <c r="AE432" s="150">
        <v>876241</v>
      </c>
      <c r="AF432" s="155">
        <v>876241</v>
      </c>
      <c r="AG432" s="151" t="s">
        <v>56</v>
      </c>
      <c r="AH432" s="148" t="s">
        <v>28680</v>
      </c>
      <c r="AI432" s="148" t="s">
        <v>28680</v>
      </c>
      <c r="AJ432" s="171">
        <f t="shared" si="39"/>
        <v>602098</v>
      </c>
      <c r="AK432" s="171">
        <f t="shared" si="40"/>
        <v>602098.32578742015</v>
      </c>
      <c r="AL432" s="172">
        <f t="shared" si="41"/>
        <v>602098</v>
      </c>
      <c r="AN432" s="148">
        <v>429</v>
      </c>
      <c r="AO432" s="148" t="s">
        <v>28214</v>
      </c>
      <c r="AP432" s="150">
        <v>876241</v>
      </c>
      <c r="AQ432" s="148">
        <v>876241</v>
      </c>
      <c r="AR432" s="151" t="s">
        <v>56</v>
      </c>
      <c r="AS432" s="164"/>
      <c r="AT432" s="164"/>
      <c r="AU432" s="169">
        <f t="shared" si="42"/>
        <v>602098</v>
      </c>
      <c r="AW432" s="201">
        <v>429</v>
      </c>
      <c r="AX432" s="201">
        <v>359201</v>
      </c>
      <c r="AY432" s="200" t="s">
        <v>219</v>
      </c>
      <c r="AZ432" s="202"/>
      <c r="BA432" s="202"/>
      <c r="BB432" s="202">
        <v>2115900</v>
      </c>
      <c r="BC432" s="202"/>
      <c r="BD432" s="202">
        <v>2115900</v>
      </c>
    </row>
    <row r="433" spans="2:56" ht="79.5" thickBot="1" x14ac:dyDescent="0.3">
      <c r="B433" s="148">
        <v>430</v>
      </c>
      <c r="C433" s="150" t="s">
        <v>28215</v>
      </c>
      <c r="D433" s="150">
        <v>876320</v>
      </c>
      <c r="E433" s="155">
        <v>876320</v>
      </c>
      <c r="F433" s="151" t="s">
        <v>57</v>
      </c>
      <c r="G433" s="171">
        <v>475171</v>
      </c>
      <c r="H433" s="171">
        <v>574128</v>
      </c>
      <c r="I433" s="171">
        <v>521406</v>
      </c>
      <c r="J433" s="171">
        <v>576494</v>
      </c>
      <c r="K433" s="171">
        <v>548519</v>
      </c>
      <c r="L433" s="171">
        <v>576493</v>
      </c>
      <c r="M433" s="171">
        <v>548519</v>
      </c>
      <c r="N433" s="171">
        <v>576493</v>
      </c>
      <c r="O433" s="171">
        <v>575945</v>
      </c>
      <c r="P433" s="171">
        <f t="shared" si="44"/>
        <v>575945</v>
      </c>
      <c r="Q433" s="167"/>
      <c r="R433" s="148">
        <v>430</v>
      </c>
      <c r="S433" s="150" t="s">
        <v>28215</v>
      </c>
      <c r="T433" s="150">
        <v>876320</v>
      </c>
      <c r="U433" s="155">
        <v>876320</v>
      </c>
      <c r="V433" s="151" t="s">
        <v>57</v>
      </c>
      <c r="W433" s="164" t="s">
        <v>26699</v>
      </c>
      <c r="X433" s="164"/>
      <c r="Y433" s="175">
        <v>575944.52588015329</v>
      </c>
      <c r="Z433" s="211"/>
      <c r="AA433" s="211"/>
      <c r="AB433" s="116">
        <f t="shared" si="38"/>
        <v>0</v>
      </c>
      <c r="AC433" s="148">
        <v>430</v>
      </c>
      <c r="AD433" s="150" t="s">
        <v>28215</v>
      </c>
      <c r="AE433" s="150">
        <v>876320</v>
      </c>
      <c r="AF433" s="155">
        <v>876320</v>
      </c>
      <c r="AG433" s="151" t="s">
        <v>57</v>
      </c>
      <c r="AH433" s="148" t="s">
        <v>28680</v>
      </c>
      <c r="AI433" s="148" t="s">
        <v>28680</v>
      </c>
      <c r="AJ433" s="171">
        <f t="shared" si="39"/>
        <v>575945</v>
      </c>
      <c r="AK433" s="171">
        <f t="shared" si="40"/>
        <v>575944.52588015329</v>
      </c>
      <c r="AL433" s="172">
        <f t="shared" si="41"/>
        <v>575944.52588015329</v>
      </c>
      <c r="AN433" s="148">
        <v>430</v>
      </c>
      <c r="AO433" s="148" t="s">
        <v>28215</v>
      </c>
      <c r="AP433" s="150">
        <v>876320</v>
      </c>
      <c r="AQ433" s="148">
        <v>876320</v>
      </c>
      <c r="AR433" s="151" t="s">
        <v>57</v>
      </c>
      <c r="AS433" s="164" t="s">
        <v>26699</v>
      </c>
      <c r="AT433" s="164"/>
      <c r="AU433" s="169">
        <f t="shared" si="42"/>
        <v>575944.52588015329</v>
      </c>
      <c r="AW433" s="201">
        <v>430</v>
      </c>
      <c r="AX433" s="201">
        <v>359301</v>
      </c>
      <c r="AY433" s="200" t="s">
        <v>220</v>
      </c>
      <c r="AZ433" s="202"/>
      <c r="BA433" s="202"/>
      <c r="BB433" s="202">
        <v>2115900</v>
      </c>
      <c r="BC433" s="202"/>
      <c r="BD433" s="202">
        <v>2115900</v>
      </c>
    </row>
    <row r="434" spans="2:56" ht="68.25" thickBot="1" x14ac:dyDescent="0.3">
      <c r="B434" s="148">
        <v>431</v>
      </c>
      <c r="C434" s="139" t="s">
        <v>28775</v>
      </c>
      <c r="D434" s="139">
        <v>876401</v>
      </c>
      <c r="E434" s="156">
        <v>876401</v>
      </c>
      <c r="F434" s="145" t="s">
        <v>368</v>
      </c>
      <c r="G434" s="173" t="s">
        <v>28164</v>
      </c>
      <c r="H434" s="173" t="s">
        <v>28164</v>
      </c>
      <c r="I434" s="173" t="s">
        <v>28164</v>
      </c>
      <c r="J434" s="173" t="s">
        <v>28164</v>
      </c>
      <c r="K434" s="173">
        <v>1061014</v>
      </c>
      <c r="L434" s="173">
        <v>1115125</v>
      </c>
      <c r="M434" s="173" t="s">
        <v>28164</v>
      </c>
      <c r="N434" s="173" t="s">
        <v>28164</v>
      </c>
      <c r="O434" s="173">
        <v>1114064</v>
      </c>
      <c r="P434" s="173">
        <f t="shared" si="44"/>
        <v>1114064</v>
      </c>
      <c r="Q434" s="167"/>
      <c r="R434" s="148">
        <v>431</v>
      </c>
      <c r="S434" s="139" t="s">
        <v>28775</v>
      </c>
      <c r="T434" s="139">
        <v>876401</v>
      </c>
      <c r="U434" s="156">
        <v>876401</v>
      </c>
      <c r="V434" s="145" t="s">
        <v>368</v>
      </c>
      <c r="W434" s="144"/>
      <c r="X434" s="144"/>
      <c r="Y434" s="177">
        <v>1114064.4550148386</v>
      </c>
      <c r="Z434" s="212"/>
      <c r="AA434" s="212"/>
      <c r="AB434" s="116">
        <f t="shared" si="38"/>
        <v>0</v>
      </c>
      <c r="AC434" s="148">
        <v>431</v>
      </c>
      <c r="AD434" s="139" t="s">
        <v>28775</v>
      </c>
      <c r="AE434" s="139">
        <v>876401</v>
      </c>
      <c r="AF434" s="156">
        <v>876401</v>
      </c>
      <c r="AG434" s="145" t="s">
        <v>368</v>
      </c>
      <c r="AH434" s="139" t="s">
        <v>28681</v>
      </c>
      <c r="AI434" s="139" t="s">
        <v>28681</v>
      </c>
      <c r="AJ434" s="173">
        <f t="shared" si="39"/>
        <v>1114064</v>
      </c>
      <c r="AK434" s="173">
        <f t="shared" si="40"/>
        <v>1114064.4550148386</v>
      </c>
      <c r="AL434" s="172">
        <f t="shared" si="41"/>
        <v>1114064</v>
      </c>
      <c r="AN434" s="148">
        <v>431</v>
      </c>
      <c r="AO434" s="139" t="s">
        <v>28775</v>
      </c>
      <c r="AP434" s="139">
        <v>876401</v>
      </c>
      <c r="AQ434" s="139">
        <v>876401</v>
      </c>
      <c r="AR434" s="145" t="s">
        <v>368</v>
      </c>
      <c r="AS434" s="144"/>
      <c r="AT434" s="144"/>
      <c r="AU434" s="169">
        <f t="shared" si="42"/>
        <v>1114064</v>
      </c>
      <c r="AW434" s="201">
        <v>431</v>
      </c>
      <c r="AX434" s="201">
        <v>359401</v>
      </c>
      <c r="AY434" s="200" t="s">
        <v>221</v>
      </c>
      <c r="AZ434" s="202"/>
      <c r="BA434" s="202"/>
      <c r="BB434" s="202">
        <v>2115900</v>
      </c>
      <c r="BC434" s="202"/>
      <c r="BD434" s="202">
        <v>2115900</v>
      </c>
    </row>
    <row r="435" spans="2:56" ht="45.75" thickBot="1" x14ac:dyDescent="0.3">
      <c r="B435" s="148">
        <v>432</v>
      </c>
      <c r="C435" s="139" t="s">
        <v>28776</v>
      </c>
      <c r="D435" s="139">
        <v>876611</v>
      </c>
      <c r="E435" s="156">
        <v>876611</v>
      </c>
      <c r="F435" s="145" t="s">
        <v>369</v>
      </c>
      <c r="G435" s="173" t="s">
        <v>28164</v>
      </c>
      <c r="H435" s="173" t="s">
        <v>28164</v>
      </c>
      <c r="I435" s="173" t="s">
        <v>28164</v>
      </c>
      <c r="J435" s="173" t="s">
        <v>28164</v>
      </c>
      <c r="K435" s="173">
        <v>215688</v>
      </c>
      <c r="L435" s="173">
        <v>226689</v>
      </c>
      <c r="M435" s="173" t="s">
        <v>28164</v>
      </c>
      <c r="N435" s="173" t="s">
        <v>28164</v>
      </c>
      <c r="O435" s="173">
        <v>226473</v>
      </c>
      <c r="P435" s="173">
        <f t="shared" si="44"/>
        <v>226473</v>
      </c>
      <c r="Q435" s="167"/>
      <c r="R435" s="148">
        <v>432</v>
      </c>
      <c r="S435" s="139" t="s">
        <v>28776</v>
      </c>
      <c r="T435" s="139">
        <v>876611</v>
      </c>
      <c r="U435" s="156">
        <v>876611</v>
      </c>
      <c r="V435" s="145" t="s">
        <v>369</v>
      </c>
      <c r="W435" s="144"/>
      <c r="X435" s="144"/>
      <c r="Y435" s="177">
        <v>226472.82912892054</v>
      </c>
      <c r="Z435" s="212"/>
      <c r="AA435" s="212"/>
      <c r="AB435" s="116">
        <f t="shared" si="38"/>
        <v>0</v>
      </c>
      <c r="AC435" s="148">
        <v>432</v>
      </c>
      <c r="AD435" s="139" t="s">
        <v>28776</v>
      </c>
      <c r="AE435" s="139">
        <v>876611</v>
      </c>
      <c r="AF435" s="156">
        <v>876611</v>
      </c>
      <c r="AG435" s="145" t="s">
        <v>369</v>
      </c>
      <c r="AH435" s="139" t="s">
        <v>28681</v>
      </c>
      <c r="AI435" s="139" t="s">
        <v>28681</v>
      </c>
      <c r="AJ435" s="173">
        <f t="shared" si="39"/>
        <v>226473</v>
      </c>
      <c r="AK435" s="173">
        <f t="shared" si="40"/>
        <v>226472.82912892054</v>
      </c>
      <c r="AL435" s="172">
        <f t="shared" si="41"/>
        <v>226472.82912892054</v>
      </c>
      <c r="AN435" s="148">
        <v>432</v>
      </c>
      <c r="AO435" s="139" t="s">
        <v>28776</v>
      </c>
      <c r="AP435" s="139">
        <v>876611</v>
      </c>
      <c r="AQ435" s="139">
        <v>876611</v>
      </c>
      <c r="AR435" s="145" t="s">
        <v>369</v>
      </c>
      <c r="AS435" s="144"/>
      <c r="AT435" s="144"/>
      <c r="AU435" s="169">
        <f t="shared" si="42"/>
        <v>226472.82912892054</v>
      </c>
      <c r="AW435" s="201">
        <v>432</v>
      </c>
      <c r="AX435" s="201">
        <v>359402</v>
      </c>
      <c r="AY435" s="200" t="s">
        <v>222</v>
      </c>
      <c r="AZ435" s="202"/>
      <c r="BA435" s="202"/>
      <c r="BB435" s="202">
        <v>2115900</v>
      </c>
      <c r="BC435" s="202"/>
      <c r="BD435" s="202">
        <v>2115900</v>
      </c>
    </row>
    <row r="436" spans="2:56" ht="57" thickBot="1" x14ac:dyDescent="0.3">
      <c r="B436" s="148">
        <v>433</v>
      </c>
      <c r="C436" s="139" t="s">
        <v>28777</v>
      </c>
      <c r="D436" s="139">
        <v>876612</v>
      </c>
      <c r="E436" s="156">
        <v>876612</v>
      </c>
      <c r="F436" s="145" t="s">
        <v>370</v>
      </c>
      <c r="G436" s="173" t="s">
        <v>28164</v>
      </c>
      <c r="H436" s="173" t="s">
        <v>28164</v>
      </c>
      <c r="I436" s="173" t="s">
        <v>28164</v>
      </c>
      <c r="J436" s="173" t="s">
        <v>28164</v>
      </c>
      <c r="K436" s="173">
        <v>345083</v>
      </c>
      <c r="L436" s="173">
        <v>362682</v>
      </c>
      <c r="M436" s="173" t="s">
        <v>28164</v>
      </c>
      <c r="N436" s="173" t="s">
        <v>28164</v>
      </c>
      <c r="O436" s="173">
        <v>362337</v>
      </c>
      <c r="P436" s="173">
        <f t="shared" si="44"/>
        <v>362337</v>
      </c>
      <c r="Q436" s="167"/>
      <c r="R436" s="148">
        <v>433</v>
      </c>
      <c r="S436" s="139" t="s">
        <v>28777</v>
      </c>
      <c r="T436" s="139">
        <v>876612</v>
      </c>
      <c r="U436" s="156">
        <v>876612</v>
      </c>
      <c r="V436" s="145" t="s">
        <v>370</v>
      </c>
      <c r="W436" s="144"/>
      <c r="X436" s="144"/>
      <c r="Y436" s="177">
        <v>362337.11048889381</v>
      </c>
      <c r="Z436" s="212"/>
      <c r="AA436" s="212"/>
      <c r="AB436" s="116">
        <f t="shared" si="38"/>
        <v>0</v>
      </c>
      <c r="AC436" s="148">
        <v>433</v>
      </c>
      <c r="AD436" s="139" t="s">
        <v>28777</v>
      </c>
      <c r="AE436" s="139">
        <v>876612</v>
      </c>
      <c r="AF436" s="156">
        <v>876612</v>
      </c>
      <c r="AG436" s="145" t="s">
        <v>370</v>
      </c>
      <c r="AH436" s="139" t="s">
        <v>28681</v>
      </c>
      <c r="AI436" s="139" t="s">
        <v>28681</v>
      </c>
      <c r="AJ436" s="173">
        <f t="shared" si="39"/>
        <v>362337</v>
      </c>
      <c r="AK436" s="173">
        <f t="shared" si="40"/>
        <v>362337.11048889381</v>
      </c>
      <c r="AL436" s="172">
        <f t="shared" si="41"/>
        <v>362337</v>
      </c>
      <c r="AN436" s="148">
        <v>433</v>
      </c>
      <c r="AO436" s="139" t="s">
        <v>28777</v>
      </c>
      <c r="AP436" s="139">
        <v>876612</v>
      </c>
      <c r="AQ436" s="139">
        <v>876612</v>
      </c>
      <c r="AR436" s="145" t="s">
        <v>370</v>
      </c>
      <c r="AS436" s="144"/>
      <c r="AT436" s="144"/>
      <c r="AU436" s="169">
        <f t="shared" si="42"/>
        <v>362337</v>
      </c>
      <c r="AW436" s="201">
        <v>433</v>
      </c>
      <c r="AX436" s="201">
        <v>359403</v>
      </c>
      <c r="AY436" s="200" t="s">
        <v>223</v>
      </c>
      <c r="AZ436" s="202"/>
      <c r="BA436" s="202"/>
      <c r="BB436" s="202">
        <v>2115900</v>
      </c>
      <c r="BC436" s="202"/>
      <c r="BD436" s="202">
        <v>2115900</v>
      </c>
    </row>
    <row r="437" spans="2:56" ht="102" thickBot="1" x14ac:dyDescent="0.3">
      <c r="B437" s="148">
        <v>434</v>
      </c>
      <c r="C437" s="150" t="s">
        <v>28216</v>
      </c>
      <c r="D437" s="150">
        <v>877110</v>
      </c>
      <c r="E437" s="155">
        <v>877110</v>
      </c>
      <c r="F437" s="151" t="s">
        <v>58</v>
      </c>
      <c r="G437" s="171">
        <v>582592</v>
      </c>
      <c r="H437" s="171">
        <v>703921</v>
      </c>
      <c r="I437" s="171">
        <v>639278</v>
      </c>
      <c r="J437" s="171">
        <v>706819</v>
      </c>
      <c r="K437" s="171">
        <v>672520</v>
      </c>
      <c r="L437" s="171">
        <v>706819</v>
      </c>
      <c r="M437" s="171">
        <v>672520</v>
      </c>
      <c r="N437" s="171">
        <v>706819</v>
      </c>
      <c r="O437" s="171">
        <v>706147</v>
      </c>
      <c r="P437" s="171">
        <f t="shared" si="44"/>
        <v>706147</v>
      </c>
      <c r="Q437" s="167"/>
      <c r="R437" s="148">
        <v>434</v>
      </c>
      <c r="S437" s="150" t="s">
        <v>28216</v>
      </c>
      <c r="T437" s="150">
        <v>877110</v>
      </c>
      <c r="U437" s="155">
        <v>877110</v>
      </c>
      <c r="V437" s="151" t="s">
        <v>58</v>
      </c>
      <c r="W437" s="164" t="s">
        <v>26699</v>
      </c>
      <c r="X437" s="164"/>
      <c r="Y437" s="175">
        <v>706146.50391871459</v>
      </c>
      <c r="Z437" s="211"/>
      <c r="AA437" s="211"/>
      <c r="AB437" s="116">
        <f t="shared" si="38"/>
        <v>0</v>
      </c>
      <c r="AC437" s="148">
        <v>434</v>
      </c>
      <c r="AD437" s="150" t="s">
        <v>28216</v>
      </c>
      <c r="AE437" s="150">
        <v>877110</v>
      </c>
      <c r="AF437" s="155">
        <v>877110</v>
      </c>
      <c r="AG437" s="151" t="s">
        <v>58</v>
      </c>
      <c r="AH437" s="148" t="s">
        <v>28680</v>
      </c>
      <c r="AI437" s="148" t="s">
        <v>28680</v>
      </c>
      <c r="AJ437" s="171">
        <f t="shared" si="39"/>
        <v>706147</v>
      </c>
      <c r="AK437" s="171">
        <f t="shared" si="40"/>
        <v>706146.50391871459</v>
      </c>
      <c r="AL437" s="172">
        <f t="shared" si="41"/>
        <v>706146.50391871459</v>
      </c>
      <c r="AN437" s="148">
        <v>434</v>
      </c>
      <c r="AO437" s="148" t="s">
        <v>28216</v>
      </c>
      <c r="AP437" s="150">
        <v>877110</v>
      </c>
      <c r="AQ437" s="148">
        <v>877110</v>
      </c>
      <c r="AR437" s="151" t="s">
        <v>58</v>
      </c>
      <c r="AS437" s="164" t="s">
        <v>26699</v>
      </c>
      <c r="AT437" s="164"/>
      <c r="AU437" s="169">
        <f t="shared" si="42"/>
        <v>706146.50391871459</v>
      </c>
      <c r="AW437" s="201">
        <v>434</v>
      </c>
      <c r="AX437" s="201">
        <v>359404</v>
      </c>
      <c r="AY437" s="200" t="s">
        <v>224</v>
      </c>
      <c r="AZ437" s="202">
        <v>2408046</v>
      </c>
      <c r="BA437" s="202"/>
      <c r="BB437" s="202">
        <v>2115900</v>
      </c>
      <c r="BC437" s="202"/>
      <c r="BD437" s="202">
        <v>2115900</v>
      </c>
    </row>
    <row r="438" spans="2:56" ht="124.5" thickBot="1" x14ac:dyDescent="0.3">
      <c r="B438" s="148">
        <v>435</v>
      </c>
      <c r="C438" s="139" t="s">
        <v>28778</v>
      </c>
      <c r="D438" s="139">
        <v>877111</v>
      </c>
      <c r="E438" s="156">
        <v>877111</v>
      </c>
      <c r="F438" s="145" t="s">
        <v>371</v>
      </c>
      <c r="G438" s="173" t="s">
        <v>28164</v>
      </c>
      <c r="H438" s="173" t="s">
        <v>28164</v>
      </c>
      <c r="I438" s="173" t="s">
        <v>28164</v>
      </c>
      <c r="J438" s="173" t="s">
        <v>28164</v>
      </c>
      <c r="K438" s="173">
        <v>580885</v>
      </c>
      <c r="L438" s="173">
        <v>610510</v>
      </c>
      <c r="M438" s="173">
        <v>580885</v>
      </c>
      <c r="N438" s="173">
        <v>610510</v>
      </c>
      <c r="O438" s="173">
        <v>609929</v>
      </c>
      <c r="P438" s="173">
        <f t="shared" si="44"/>
        <v>609929</v>
      </c>
      <c r="Q438" s="167"/>
      <c r="R438" s="148">
        <v>435</v>
      </c>
      <c r="S438" s="139" t="s">
        <v>28778</v>
      </c>
      <c r="T438" s="139">
        <v>877111</v>
      </c>
      <c r="U438" s="156">
        <v>877111</v>
      </c>
      <c r="V438" s="145" t="s">
        <v>371</v>
      </c>
      <c r="W438" s="144"/>
      <c r="X438" s="144"/>
      <c r="Y438" s="177">
        <v>609928.83178525208</v>
      </c>
      <c r="Z438" s="212"/>
      <c r="AA438" s="212"/>
      <c r="AB438" s="116">
        <f t="shared" si="38"/>
        <v>0</v>
      </c>
      <c r="AC438" s="148">
        <v>435</v>
      </c>
      <c r="AD438" s="139" t="s">
        <v>28778</v>
      </c>
      <c r="AE438" s="139">
        <v>877111</v>
      </c>
      <c r="AF438" s="156">
        <v>877111</v>
      </c>
      <c r="AG438" s="145" t="s">
        <v>371</v>
      </c>
      <c r="AH438" s="139" t="s">
        <v>28681</v>
      </c>
      <c r="AI438" s="139" t="s">
        <v>28681</v>
      </c>
      <c r="AJ438" s="173">
        <f t="shared" si="39"/>
        <v>609929</v>
      </c>
      <c r="AK438" s="173">
        <f t="shared" si="40"/>
        <v>609928.83178525208</v>
      </c>
      <c r="AL438" s="172">
        <f t="shared" si="41"/>
        <v>609928.83178525208</v>
      </c>
      <c r="AN438" s="148">
        <v>435</v>
      </c>
      <c r="AO438" s="139" t="s">
        <v>28778</v>
      </c>
      <c r="AP438" s="139">
        <v>877111</v>
      </c>
      <c r="AQ438" s="139">
        <v>877111</v>
      </c>
      <c r="AR438" s="145" t="s">
        <v>371</v>
      </c>
      <c r="AS438" s="144"/>
      <c r="AT438" s="144"/>
      <c r="AU438" s="169">
        <f t="shared" si="42"/>
        <v>609928.83178525208</v>
      </c>
      <c r="AW438" s="201">
        <v>435</v>
      </c>
      <c r="AX438" s="201">
        <v>359405</v>
      </c>
      <c r="AY438" s="200" t="s">
        <v>225</v>
      </c>
      <c r="AZ438" s="202">
        <v>2408046</v>
      </c>
      <c r="BA438" s="202"/>
      <c r="BB438" s="202">
        <v>2115900</v>
      </c>
      <c r="BC438" s="202"/>
      <c r="BD438" s="202">
        <v>2115900</v>
      </c>
    </row>
    <row r="439" spans="2:56" ht="68.25" thickBot="1" x14ac:dyDescent="0.3">
      <c r="B439" s="148">
        <v>436</v>
      </c>
      <c r="C439" s="139" t="s">
        <v>28779</v>
      </c>
      <c r="D439" s="139">
        <v>877112</v>
      </c>
      <c r="E439" s="156">
        <v>877112</v>
      </c>
      <c r="F439" s="145" t="s">
        <v>372</v>
      </c>
      <c r="G439" s="173" t="s">
        <v>28164</v>
      </c>
      <c r="H439" s="173" t="s">
        <v>28164</v>
      </c>
      <c r="I439" s="173" t="s">
        <v>28164</v>
      </c>
      <c r="J439" s="173" t="s">
        <v>28164</v>
      </c>
      <c r="K439" s="173">
        <v>1636644</v>
      </c>
      <c r="L439" s="173">
        <v>1720112</v>
      </c>
      <c r="M439" s="173">
        <v>1636644</v>
      </c>
      <c r="N439" s="173">
        <v>1720113</v>
      </c>
      <c r="O439" s="173">
        <v>1718476</v>
      </c>
      <c r="P439" s="173">
        <f t="shared" si="44"/>
        <v>1718476</v>
      </c>
      <c r="Q439" s="167"/>
      <c r="R439" s="148">
        <v>436</v>
      </c>
      <c r="S439" s="139" t="s">
        <v>28779</v>
      </c>
      <c r="T439" s="139">
        <v>877112</v>
      </c>
      <c r="U439" s="156">
        <v>877112</v>
      </c>
      <c r="V439" s="145" t="s">
        <v>372</v>
      </c>
      <c r="W439" s="144"/>
      <c r="X439" s="144"/>
      <c r="Y439" s="177">
        <v>1718475.6758525837</v>
      </c>
      <c r="Z439" s="212"/>
      <c r="AA439" s="212"/>
      <c r="AB439" s="116">
        <f t="shared" si="38"/>
        <v>0</v>
      </c>
      <c r="AC439" s="148">
        <v>436</v>
      </c>
      <c r="AD439" s="139" t="s">
        <v>28779</v>
      </c>
      <c r="AE439" s="139">
        <v>877112</v>
      </c>
      <c r="AF439" s="156">
        <v>877112</v>
      </c>
      <c r="AG439" s="145" t="s">
        <v>372</v>
      </c>
      <c r="AH439" s="139" t="s">
        <v>28681</v>
      </c>
      <c r="AI439" s="139" t="s">
        <v>28681</v>
      </c>
      <c r="AJ439" s="173">
        <f t="shared" si="39"/>
        <v>1718476</v>
      </c>
      <c r="AK439" s="173">
        <f t="shared" si="40"/>
        <v>1718475.6758525837</v>
      </c>
      <c r="AL439" s="172">
        <f t="shared" si="41"/>
        <v>1718475.6758525837</v>
      </c>
      <c r="AN439" s="148">
        <v>436</v>
      </c>
      <c r="AO439" s="139" t="s">
        <v>28779</v>
      </c>
      <c r="AP439" s="139">
        <v>877112</v>
      </c>
      <c r="AQ439" s="139">
        <v>877112</v>
      </c>
      <c r="AR439" s="145" t="s">
        <v>372</v>
      </c>
      <c r="AS439" s="144"/>
      <c r="AT439" s="144"/>
      <c r="AU439" s="169">
        <f t="shared" si="42"/>
        <v>1718475.6758525837</v>
      </c>
      <c r="AW439" s="201">
        <v>436</v>
      </c>
      <c r="AX439" s="201">
        <v>359501</v>
      </c>
      <c r="AY439" s="200" t="s">
        <v>226</v>
      </c>
      <c r="AZ439" s="202">
        <v>1450280</v>
      </c>
      <c r="BA439" s="202"/>
      <c r="BB439" s="202">
        <v>1057950</v>
      </c>
      <c r="BC439" s="202"/>
      <c r="BD439" s="202">
        <v>1057950</v>
      </c>
    </row>
    <row r="440" spans="2:56" ht="68.25" thickBot="1" x14ac:dyDescent="0.3">
      <c r="B440" s="148">
        <v>437</v>
      </c>
      <c r="C440" s="139" t="s">
        <v>28780</v>
      </c>
      <c r="D440" s="139">
        <v>877161</v>
      </c>
      <c r="E440" s="156">
        <v>877161</v>
      </c>
      <c r="F440" s="145" t="s">
        <v>373</v>
      </c>
      <c r="G440" s="173" t="s">
        <v>28164</v>
      </c>
      <c r="H440" s="173" t="s">
        <v>28164</v>
      </c>
      <c r="I440" s="173" t="s">
        <v>28164</v>
      </c>
      <c r="J440" s="173" t="s">
        <v>28164</v>
      </c>
      <c r="K440" s="173">
        <v>708548</v>
      </c>
      <c r="L440" s="173">
        <v>744684</v>
      </c>
      <c r="M440" s="173">
        <v>708548</v>
      </c>
      <c r="N440" s="173">
        <v>744684</v>
      </c>
      <c r="O440" s="173">
        <v>743975</v>
      </c>
      <c r="P440" s="173">
        <f t="shared" si="44"/>
        <v>743975</v>
      </c>
      <c r="Q440" s="167"/>
      <c r="R440" s="148">
        <v>437</v>
      </c>
      <c r="S440" s="139" t="s">
        <v>28780</v>
      </c>
      <c r="T440" s="139">
        <v>877161</v>
      </c>
      <c r="U440" s="156">
        <v>877161</v>
      </c>
      <c r="V440" s="145" t="s">
        <v>373</v>
      </c>
      <c r="W440" s="144"/>
      <c r="X440" s="144"/>
      <c r="Y440" s="177">
        <v>743975.05247905653</v>
      </c>
      <c r="Z440" s="212"/>
      <c r="AA440" s="212"/>
      <c r="AB440" s="116">
        <f t="shared" si="38"/>
        <v>0</v>
      </c>
      <c r="AC440" s="148">
        <v>437</v>
      </c>
      <c r="AD440" s="139" t="s">
        <v>28780</v>
      </c>
      <c r="AE440" s="139">
        <v>877161</v>
      </c>
      <c r="AF440" s="156">
        <v>877161</v>
      </c>
      <c r="AG440" s="145" t="s">
        <v>373</v>
      </c>
      <c r="AH440" s="139" t="s">
        <v>28681</v>
      </c>
      <c r="AI440" s="139" t="s">
        <v>28681</v>
      </c>
      <c r="AJ440" s="173">
        <f t="shared" si="39"/>
        <v>743975</v>
      </c>
      <c r="AK440" s="173">
        <f t="shared" si="40"/>
        <v>743975.05247905653</v>
      </c>
      <c r="AL440" s="172">
        <f t="shared" si="41"/>
        <v>743975</v>
      </c>
      <c r="AN440" s="148">
        <v>437</v>
      </c>
      <c r="AO440" s="139" t="s">
        <v>28780</v>
      </c>
      <c r="AP440" s="139">
        <v>877161</v>
      </c>
      <c r="AQ440" s="139">
        <v>877161</v>
      </c>
      <c r="AR440" s="145" t="s">
        <v>373</v>
      </c>
      <c r="AS440" s="144"/>
      <c r="AT440" s="144"/>
      <c r="AU440" s="169">
        <f t="shared" si="42"/>
        <v>743975</v>
      </c>
      <c r="AW440" s="201">
        <v>437</v>
      </c>
      <c r="AX440" s="201">
        <v>359502</v>
      </c>
      <c r="AY440" s="200" t="s">
        <v>227</v>
      </c>
      <c r="AZ440" s="202"/>
      <c r="BA440" s="202"/>
      <c r="BB440" s="202">
        <v>4020210</v>
      </c>
      <c r="BC440" s="202"/>
      <c r="BD440" s="202">
        <v>4020210</v>
      </c>
    </row>
    <row r="441" spans="2:56" ht="158.25" thickBot="1" x14ac:dyDescent="0.3">
      <c r="B441" s="148">
        <v>438</v>
      </c>
      <c r="C441" s="150" t="s">
        <v>28217</v>
      </c>
      <c r="D441" s="150">
        <v>877171</v>
      </c>
      <c r="E441" s="155">
        <v>877171</v>
      </c>
      <c r="F441" s="151" t="s">
        <v>59</v>
      </c>
      <c r="G441" s="171">
        <v>1650958</v>
      </c>
      <c r="H441" s="171">
        <v>1994781</v>
      </c>
      <c r="I441" s="171">
        <v>1811596</v>
      </c>
      <c r="J441" s="171">
        <v>2002995</v>
      </c>
      <c r="K441" s="171">
        <v>1905799</v>
      </c>
      <c r="L441" s="171">
        <v>2002995</v>
      </c>
      <c r="M441" s="171">
        <v>1905799</v>
      </c>
      <c r="N441" s="171">
        <v>2002995</v>
      </c>
      <c r="O441" s="171">
        <v>2001089</v>
      </c>
      <c r="P441" s="171">
        <f t="shared" si="44"/>
        <v>2001089</v>
      </c>
      <c r="Q441" s="167"/>
      <c r="R441" s="148">
        <v>438</v>
      </c>
      <c r="S441" s="150" t="s">
        <v>28217</v>
      </c>
      <c r="T441" s="150">
        <v>877171</v>
      </c>
      <c r="U441" s="155">
        <v>877171</v>
      </c>
      <c r="V441" s="151" t="s">
        <v>59</v>
      </c>
      <c r="W441" s="164" t="s">
        <v>26702</v>
      </c>
      <c r="X441" s="164"/>
      <c r="Y441" s="175">
        <v>2001089.1773216401</v>
      </c>
      <c r="Z441" s="211"/>
      <c r="AA441" s="211"/>
      <c r="AB441" s="116">
        <f t="shared" si="38"/>
        <v>0</v>
      </c>
      <c r="AC441" s="148">
        <v>438</v>
      </c>
      <c r="AD441" s="150" t="s">
        <v>28217</v>
      </c>
      <c r="AE441" s="150">
        <v>877171</v>
      </c>
      <c r="AF441" s="155">
        <v>877171</v>
      </c>
      <c r="AG441" s="151" t="s">
        <v>59</v>
      </c>
      <c r="AH441" s="148" t="s">
        <v>28680</v>
      </c>
      <c r="AI441" s="148" t="s">
        <v>28680</v>
      </c>
      <c r="AJ441" s="171">
        <f t="shared" si="39"/>
        <v>2001089</v>
      </c>
      <c r="AK441" s="171">
        <f t="shared" si="40"/>
        <v>2001089.1773216401</v>
      </c>
      <c r="AL441" s="172">
        <f t="shared" si="41"/>
        <v>2001089</v>
      </c>
      <c r="AN441" s="148">
        <v>438</v>
      </c>
      <c r="AO441" s="148" t="s">
        <v>28217</v>
      </c>
      <c r="AP441" s="150">
        <v>877171</v>
      </c>
      <c r="AQ441" s="148">
        <v>877171</v>
      </c>
      <c r="AR441" s="151" t="s">
        <v>59</v>
      </c>
      <c r="AS441" s="164" t="s">
        <v>26702</v>
      </c>
      <c r="AT441" s="164"/>
      <c r="AU441" s="169">
        <f t="shared" si="42"/>
        <v>2001089</v>
      </c>
      <c r="AW441" s="201">
        <v>438</v>
      </c>
      <c r="AX441" s="201">
        <v>359701</v>
      </c>
      <c r="AY441" s="200" t="s">
        <v>228</v>
      </c>
      <c r="AZ441" s="202">
        <v>2408046</v>
      </c>
      <c r="BA441" s="202"/>
      <c r="BB441" s="202">
        <v>2115900</v>
      </c>
      <c r="BC441" s="202"/>
      <c r="BD441" s="202">
        <v>2115900</v>
      </c>
    </row>
    <row r="442" spans="2:56" ht="68.25" thickBot="1" x14ac:dyDescent="0.3">
      <c r="B442" s="148">
        <v>439</v>
      </c>
      <c r="C442" s="139" t="s">
        <v>28781</v>
      </c>
      <c r="D442" s="139">
        <v>877201</v>
      </c>
      <c r="E442" s="156">
        <v>877201</v>
      </c>
      <c r="F442" s="145" t="s">
        <v>374</v>
      </c>
      <c r="G442" s="173" t="s">
        <v>28164</v>
      </c>
      <c r="H442" s="173" t="s">
        <v>28164</v>
      </c>
      <c r="I442" s="173" t="s">
        <v>28164</v>
      </c>
      <c r="J442" s="173" t="s">
        <v>28164</v>
      </c>
      <c r="K442" s="173">
        <v>371138</v>
      </c>
      <c r="L442" s="173">
        <v>390066</v>
      </c>
      <c r="M442" s="173">
        <v>371138</v>
      </c>
      <c r="N442" s="173">
        <v>390066</v>
      </c>
      <c r="O442" s="173">
        <v>389695</v>
      </c>
      <c r="P442" s="173">
        <f t="shared" si="44"/>
        <v>389695</v>
      </c>
      <c r="Q442" s="167"/>
      <c r="R442" s="148">
        <v>439</v>
      </c>
      <c r="S442" s="139" t="s">
        <v>28781</v>
      </c>
      <c r="T442" s="139">
        <v>877201</v>
      </c>
      <c r="U442" s="156">
        <v>877201</v>
      </c>
      <c r="V442" s="145" t="s">
        <v>374</v>
      </c>
      <c r="W442" s="144"/>
      <c r="X442" s="144"/>
      <c r="Y442" s="177">
        <v>389694.81831192429</v>
      </c>
      <c r="Z442" s="212"/>
      <c r="AA442" s="212"/>
      <c r="AB442" s="116">
        <f t="shared" si="38"/>
        <v>0</v>
      </c>
      <c r="AC442" s="148">
        <v>439</v>
      </c>
      <c r="AD442" s="139" t="s">
        <v>28781</v>
      </c>
      <c r="AE442" s="139">
        <v>877201</v>
      </c>
      <c r="AF442" s="156">
        <v>877201</v>
      </c>
      <c r="AG442" s="145" t="s">
        <v>374</v>
      </c>
      <c r="AH442" s="139" t="s">
        <v>28681</v>
      </c>
      <c r="AI442" s="139" t="s">
        <v>28681</v>
      </c>
      <c r="AJ442" s="173">
        <f t="shared" si="39"/>
        <v>389695</v>
      </c>
      <c r="AK442" s="173">
        <f t="shared" si="40"/>
        <v>389694.81831192429</v>
      </c>
      <c r="AL442" s="172">
        <f t="shared" si="41"/>
        <v>389694.81831192429</v>
      </c>
      <c r="AN442" s="148">
        <v>439</v>
      </c>
      <c r="AO442" s="139" t="s">
        <v>28781</v>
      </c>
      <c r="AP442" s="139">
        <v>877201</v>
      </c>
      <c r="AQ442" s="139">
        <v>877201</v>
      </c>
      <c r="AR442" s="145" t="s">
        <v>374</v>
      </c>
      <c r="AS442" s="144"/>
      <c r="AT442" s="144"/>
      <c r="AU442" s="169">
        <f t="shared" si="42"/>
        <v>389694.81831192429</v>
      </c>
      <c r="AW442" s="201">
        <v>439</v>
      </c>
      <c r="AX442" s="201">
        <v>360101</v>
      </c>
      <c r="AY442" s="200" t="s">
        <v>229</v>
      </c>
      <c r="AZ442" s="202">
        <v>1641884</v>
      </c>
      <c r="BA442" s="202">
        <v>1514832</v>
      </c>
      <c r="BB442" s="202">
        <v>24987750</v>
      </c>
      <c r="BC442" s="202">
        <v>21444879</v>
      </c>
      <c r="BD442" s="202">
        <v>1514832</v>
      </c>
    </row>
    <row r="443" spans="2:56" ht="68.25" thickBot="1" x14ac:dyDescent="0.3">
      <c r="B443" s="148">
        <v>440</v>
      </c>
      <c r="C443" s="139" t="s">
        <v>28782</v>
      </c>
      <c r="D443" s="139">
        <v>877210</v>
      </c>
      <c r="E443" s="156">
        <v>877210</v>
      </c>
      <c r="F443" s="145" t="s">
        <v>375</v>
      </c>
      <c r="G443" s="173" t="s">
        <v>28164</v>
      </c>
      <c r="H443" s="173" t="s">
        <v>28164</v>
      </c>
      <c r="I443" s="173" t="s">
        <v>28164</v>
      </c>
      <c r="J443" s="173" t="s">
        <v>28164</v>
      </c>
      <c r="K443" s="173">
        <v>295248</v>
      </c>
      <c r="L443" s="173">
        <v>310306</v>
      </c>
      <c r="M443" s="173">
        <v>295248</v>
      </c>
      <c r="N443" s="173">
        <v>310306</v>
      </c>
      <c r="O443" s="173">
        <v>310011</v>
      </c>
      <c r="P443" s="173">
        <f t="shared" si="44"/>
        <v>310011</v>
      </c>
      <c r="Q443" s="167"/>
      <c r="R443" s="148">
        <v>440</v>
      </c>
      <c r="S443" s="139" t="s">
        <v>28782</v>
      </c>
      <c r="T443" s="139">
        <v>877210</v>
      </c>
      <c r="U443" s="156">
        <v>877210</v>
      </c>
      <c r="V443" s="145" t="s">
        <v>375</v>
      </c>
      <c r="W443" s="144"/>
      <c r="X443" s="144"/>
      <c r="Y443" s="177">
        <v>310010.67415232677</v>
      </c>
      <c r="Z443" s="212"/>
      <c r="AA443" s="212"/>
      <c r="AB443" s="116">
        <f t="shared" si="38"/>
        <v>0</v>
      </c>
      <c r="AC443" s="148">
        <v>440</v>
      </c>
      <c r="AD443" s="139" t="s">
        <v>28782</v>
      </c>
      <c r="AE443" s="139">
        <v>877210</v>
      </c>
      <c r="AF443" s="156">
        <v>877210</v>
      </c>
      <c r="AG443" s="145" t="s">
        <v>375</v>
      </c>
      <c r="AH443" s="139" t="s">
        <v>28681</v>
      </c>
      <c r="AI443" s="139" t="s">
        <v>28681</v>
      </c>
      <c r="AJ443" s="173">
        <f t="shared" si="39"/>
        <v>310011</v>
      </c>
      <c r="AK443" s="173">
        <f t="shared" si="40"/>
        <v>310010.67415232677</v>
      </c>
      <c r="AL443" s="172">
        <f t="shared" si="41"/>
        <v>310010.67415232677</v>
      </c>
      <c r="AN443" s="148">
        <v>440</v>
      </c>
      <c r="AO443" s="139" t="s">
        <v>28782</v>
      </c>
      <c r="AP443" s="139">
        <v>877210</v>
      </c>
      <c r="AQ443" s="139">
        <v>877210</v>
      </c>
      <c r="AR443" s="145" t="s">
        <v>375</v>
      </c>
      <c r="AS443" s="144"/>
      <c r="AT443" s="144"/>
      <c r="AU443" s="169">
        <f t="shared" si="42"/>
        <v>310010.67415232677</v>
      </c>
      <c r="AW443" s="201">
        <v>440</v>
      </c>
      <c r="AX443" s="201">
        <v>360102</v>
      </c>
      <c r="AY443" s="200" t="s">
        <v>230</v>
      </c>
      <c r="AZ443" s="202">
        <v>1876438</v>
      </c>
      <c r="BA443" s="202">
        <v>1731236</v>
      </c>
      <c r="BB443" s="202">
        <v>25964700</v>
      </c>
      <c r="BC443" s="202">
        <v>28751104</v>
      </c>
      <c r="BD443" s="202">
        <v>1731236</v>
      </c>
    </row>
    <row r="444" spans="2:56" ht="113.25" thickBot="1" x14ac:dyDescent="0.3">
      <c r="B444" s="148">
        <v>441</v>
      </c>
      <c r="C444" s="139" t="s">
        <v>28783</v>
      </c>
      <c r="D444" s="139">
        <v>877214</v>
      </c>
      <c r="E444" s="156">
        <v>877214</v>
      </c>
      <c r="F444" s="145" t="s">
        <v>376</v>
      </c>
      <c r="G444" s="173" t="s">
        <v>28164</v>
      </c>
      <c r="H444" s="173" t="s">
        <v>28164</v>
      </c>
      <c r="I444" s="173" t="s">
        <v>28164</v>
      </c>
      <c r="J444" s="173" t="s">
        <v>28164</v>
      </c>
      <c r="K444" s="173">
        <v>819016</v>
      </c>
      <c r="L444" s="173">
        <v>860786</v>
      </c>
      <c r="M444" s="173">
        <v>819016</v>
      </c>
      <c r="N444" s="173">
        <v>860786</v>
      </c>
      <c r="O444" s="173">
        <v>859967</v>
      </c>
      <c r="P444" s="173">
        <f t="shared" si="44"/>
        <v>859967</v>
      </c>
      <c r="Q444" s="167"/>
      <c r="R444" s="148">
        <v>441</v>
      </c>
      <c r="S444" s="139" t="s">
        <v>28783</v>
      </c>
      <c r="T444" s="139">
        <v>877214</v>
      </c>
      <c r="U444" s="156">
        <v>877214</v>
      </c>
      <c r="V444" s="145" t="s">
        <v>376</v>
      </c>
      <c r="W444" s="144"/>
      <c r="X444" s="144"/>
      <c r="Y444" s="177">
        <v>859967.0039226698</v>
      </c>
      <c r="Z444" s="212"/>
      <c r="AA444" s="212"/>
      <c r="AB444" s="116">
        <f t="shared" si="38"/>
        <v>0</v>
      </c>
      <c r="AC444" s="148">
        <v>441</v>
      </c>
      <c r="AD444" s="139" t="s">
        <v>28783</v>
      </c>
      <c r="AE444" s="139">
        <v>877214</v>
      </c>
      <c r="AF444" s="156">
        <v>877214</v>
      </c>
      <c r="AG444" s="145" t="s">
        <v>376</v>
      </c>
      <c r="AH444" s="139" t="s">
        <v>28681</v>
      </c>
      <c r="AI444" s="139" t="s">
        <v>28681</v>
      </c>
      <c r="AJ444" s="173">
        <f t="shared" si="39"/>
        <v>859967</v>
      </c>
      <c r="AK444" s="173">
        <f t="shared" si="40"/>
        <v>859967.0039226698</v>
      </c>
      <c r="AL444" s="172">
        <f t="shared" si="41"/>
        <v>859967</v>
      </c>
      <c r="AN444" s="148">
        <v>441</v>
      </c>
      <c r="AO444" s="139" t="s">
        <v>28783</v>
      </c>
      <c r="AP444" s="139">
        <v>877214</v>
      </c>
      <c r="AQ444" s="139">
        <v>877214</v>
      </c>
      <c r="AR444" s="145" t="s">
        <v>376</v>
      </c>
      <c r="AS444" s="144"/>
      <c r="AT444" s="144"/>
      <c r="AU444" s="169">
        <f t="shared" si="42"/>
        <v>859967</v>
      </c>
      <c r="AW444" s="201">
        <v>441</v>
      </c>
      <c r="AX444" s="201">
        <v>360201</v>
      </c>
      <c r="AY444" s="200" t="s">
        <v>231</v>
      </c>
      <c r="AZ444" s="202">
        <v>1641884</v>
      </c>
      <c r="BA444" s="202">
        <v>1514832</v>
      </c>
      <c r="BB444" s="202">
        <v>2079700</v>
      </c>
      <c r="BC444" s="202">
        <v>26798255</v>
      </c>
      <c r="BD444" s="202">
        <v>1514832</v>
      </c>
    </row>
    <row r="445" spans="2:56" ht="124.5" thickBot="1" x14ac:dyDescent="0.3">
      <c r="B445" s="148">
        <v>442</v>
      </c>
      <c r="C445" s="139" t="s">
        <v>28784</v>
      </c>
      <c r="D445" s="139">
        <v>877301</v>
      </c>
      <c r="E445" s="156">
        <v>877301</v>
      </c>
      <c r="F445" s="145" t="s">
        <v>377</v>
      </c>
      <c r="G445" s="173" t="s">
        <v>28164</v>
      </c>
      <c r="H445" s="173" t="s">
        <v>28164</v>
      </c>
      <c r="I445" s="173" t="s">
        <v>28164</v>
      </c>
      <c r="J445" s="173" t="s">
        <v>28164</v>
      </c>
      <c r="K445" s="173">
        <v>1004552</v>
      </c>
      <c r="L445" s="173">
        <v>1055784</v>
      </c>
      <c r="M445" s="173">
        <v>1004552</v>
      </c>
      <c r="N445" s="173">
        <v>1055784</v>
      </c>
      <c r="O445" s="173">
        <v>1054780</v>
      </c>
      <c r="P445" s="173">
        <f t="shared" si="44"/>
        <v>1054780</v>
      </c>
      <c r="Q445" s="167"/>
      <c r="R445" s="148">
        <v>442</v>
      </c>
      <c r="S445" s="139" t="s">
        <v>28784</v>
      </c>
      <c r="T445" s="139">
        <v>877301</v>
      </c>
      <c r="U445" s="156">
        <v>877301</v>
      </c>
      <c r="V445" s="145" t="s">
        <v>377</v>
      </c>
      <c r="W445" s="144"/>
      <c r="X445" s="144"/>
      <c r="Y445" s="177">
        <v>1054779.7012325474</v>
      </c>
      <c r="Z445" s="212"/>
      <c r="AA445" s="212"/>
      <c r="AB445" s="116">
        <f t="shared" si="38"/>
        <v>0</v>
      </c>
      <c r="AC445" s="148">
        <v>442</v>
      </c>
      <c r="AD445" s="139" t="s">
        <v>28784</v>
      </c>
      <c r="AE445" s="139">
        <v>877301</v>
      </c>
      <c r="AF445" s="156">
        <v>877301</v>
      </c>
      <c r="AG445" s="145" t="s">
        <v>377</v>
      </c>
      <c r="AH445" s="139" t="s">
        <v>28681</v>
      </c>
      <c r="AI445" s="139" t="s">
        <v>28681</v>
      </c>
      <c r="AJ445" s="173">
        <f t="shared" si="39"/>
        <v>1054780</v>
      </c>
      <c r="AK445" s="173">
        <f t="shared" si="40"/>
        <v>1054779.7012325474</v>
      </c>
      <c r="AL445" s="172">
        <f t="shared" si="41"/>
        <v>1054779.7012325474</v>
      </c>
      <c r="AN445" s="148">
        <v>442</v>
      </c>
      <c r="AO445" s="139" t="s">
        <v>28784</v>
      </c>
      <c r="AP445" s="139">
        <v>877301</v>
      </c>
      <c r="AQ445" s="139">
        <v>877301</v>
      </c>
      <c r="AR445" s="145" t="s">
        <v>377</v>
      </c>
      <c r="AS445" s="144"/>
      <c r="AT445" s="144"/>
      <c r="AU445" s="169">
        <f t="shared" si="42"/>
        <v>1054779.7012325474</v>
      </c>
      <c r="AW445" s="201">
        <v>442</v>
      </c>
      <c r="AX445" s="201">
        <v>360202</v>
      </c>
      <c r="AY445" s="200" t="s">
        <v>232</v>
      </c>
      <c r="AZ445" s="202"/>
      <c r="BA445" s="202"/>
      <c r="BB445" s="202">
        <v>2376800</v>
      </c>
      <c r="BC445" s="202"/>
      <c r="BD445" s="202">
        <v>2376800</v>
      </c>
    </row>
    <row r="446" spans="2:56" ht="102" thickBot="1" x14ac:dyDescent="0.3">
      <c r="B446" s="148">
        <v>443</v>
      </c>
      <c r="C446" s="139" t="s">
        <v>28785</v>
      </c>
      <c r="D446" s="139">
        <v>877302</v>
      </c>
      <c r="E446" s="156">
        <v>877302</v>
      </c>
      <c r="F446" s="145" t="s">
        <v>378</v>
      </c>
      <c r="G446" s="173" t="s">
        <v>28164</v>
      </c>
      <c r="H446" s="173" t="s">
        <v>28164</v>
      </c>
      <c r="I446" s="173" t="s">
        <v>28164</v>
      </c>
      <c r="J446" s="173" t="s">
        <v>28164</v>
      </c>
      <c r="K446" s="173">
        <v>1004552</v>
      </c>
      <c r="L446" s="173">
        <v>1055784</v>
      </c>
      <c r="M446" s="173">
        <v>1004552</v>
      </c>
      <c r="N446" s="173">
        <v>1055784</v>
      </c>
      <c r="O446" s="173">
        <v>1054780</v>
      </c>
      <c r="P446" s="173">
        <f t="shared" si="44"/>
        <v>1054780</v>
      </c>
      <c r="Q446" s="167"/>
      <c r="R446" s="148">
        <v>443</v>
      </c>
      <c r="S446" s="139" t="s">
        <v>28785</v>
      </c>
      <c r="T446" s="139">
        <v>877302</v>
      </c>
      <c r="U446" s="156">
        <v>877302</v>
      </c>
      <c r="V446" s="145" t="s">
        <v>378</v>
      </c>
      <c r="W446" s="144"/>
      <c r="X446" s="144"/>
      <c r="Y446" s="177">
        <v>1054779.7012325474</v>
      </c>
      <c r="Z446" s="212"/>
      <c r="AA446" s="212"/>
      <c r="AB446" s="116">
        <f t="shared" si="38"/>
        <v>0</v>
      </c>
      <c r="AC446" s="148">
        <v>443</v>
      </c>
      <c r="AD446" s="139" t="s">
        <v>28785</v>
      </c>
      <c r="AE446" s="139">
        <v>877302</v>
      </c>
      <c r="AF446" s="156">
        <v>877302</v>
      </c>
      <c r="AG446" s="145" t="s">
        <v>378</v>
      </c>
      <c r="AH446" s="139" t="s">
        <v>28681</v>
      </c>
      <c r="AI446" s="139" t="s">
        <v>28681</v>
      </c>
      <c r="AJ446" s="173">
        <f t="shared" si="39"/>
        <v>1054780</v>
      </c>
      <c r="AK446" s="173">
        <f t="shared" si="40"/>
        <v>1054779.7012325474</v>
      </c>
      <c r="AL446" s="172">
        <f t="shared" si="41"/>
        <v>1054779.7012325474</v>
      </c>
      <c r="AN446" s="148">
        <v>443</v>
      </c>
      <c r="AO446" s="139" t="s">
        <v>28785</v>
      </c>
      <c r="AP446" s="139">
        <v>877302</v>
      </c>
      <c r="AQ446" s="139">
        <v>877302</v>
      </c>
      <c r="AR446" s="145" t="s">
        <v>378</v>
      </c>
      <c r="AS446" s="144"/>
      <c r="AT446" s="144"/>
      <c r="AU446" s="169">
        <f t="shared" si="42"/>
        <v>1054779.7012325474</v>
      </c>
      <c r="AW446" s="201">
        <v>443</v>
      </c>
      <c r="AX446" s="201">
        <v>360401</v>
      </c>
      <c r="AY446" s="200" t="s">
        <v>233</v>
      </c>
      <c r="AZ446" s="202">
        <v>572384</v>
      </c>
      <c r="BA446" s="202"/>
      <c r="BB446" s="202">
        <v>1383700</v>
      </c>
      <c r="BC446" s="202">
        <v>8738320</v>
      </c>
      <c r="BD446" s="202">
        <v>572384</v>
      </c>
    </row>
    <row r="447" spans="2:56" ht="34.5" thickBot="1" x14ac:dyDescent="0.3">
      <c r="B447" s="148">
        <v>444</v>
      </c>
      <c r="C447" s="139" t="s">
        <v>28786</v>
      </c>
      <c r="D447" s="139">
        <v>877602</v>
      </c>
      <c r="E447" s="156">
        <v>877602</v>
      </c>
      <c r="F447" s="145" t="s">
        <v>379</v>
      </c>
      <c r="G447" s="173" t="s">
        <v>28164</v>
      </c>
      <c r="H447" s="173" t="s">
        <v>28164</v>
      </c>
      <c r="I447" s="173" t="s">
        <v>28164</v>
      </c>
      <c r="J447" s="173" t="s">
        <v>28164</v>
      </c>
      <c r="K447" s="173">
        <v>153378</v>
      </c>
      <c r="L447" s="173">
        <v>161200</v>
      </c>
      <c r="M447" s="173" t="s">
        <v>28164</v>
      </c>
      <c r="N447" s="173" t="s">
        <v>28164</v>
      </c>
      <c r="O447" s="173">
        <v>161047</v>
      </c>
      <c r="P447" s="173">
        <f t="shared" si="44"/>
        <v>161047</v>
      </c>
      <c r="Q447" s="167"/>
      <c r="R447" s="148">
        <v>444</v>
      </c>
      <c r="S447" s="139" t="s">
        <v>28786</v>
      </c>
      <c r="T447" s="139">
        <v>877602</v>
      </c>
      <c r="U447" s="156">
        <v>877602</v>
      </c>
      <c r="V447" s="145" t="s">
        <v>379</v>
      </c>
      <c r="W447" s="144"/>
      <c r="X447" s="144"/>
      <c r="Y447" s="177">
        <v>161047.10086924327</v>
      </c>
      <c r="Z447" s="212"/>
      <c r="AA447" s="212"/>
      <c r="AB447" s="116">
        <f t="shared" si="38"/>
        <v>0</v>
      </c>
      <c r="AC447" s="148">
        <v>444</v>
      </c>
      <c r="AD447" s="139" t="s">
        <v>28786</v>
      </c>
      <c r="AE447" s="139">
        <v>877602</v>
      </c>
      <c r="AF447" s="156">
        <v>877602</v>
      </c>
      <c r="AG447" s="145" t="s">
        <v>379</v>
      </c>
      <c r="AH447" s="139" t="s">
        <v>28681</v>
      </c>
      <c r="AI447" s="139" t="s">
        <v>28681</v>
      </c>
      <c r="AJ447" s="173">
        <f t="shared" si="39"/>
        <v>161047</v>
      </c>
      <c r="AK447" s="173">
        <f t="shared" si="40"/>
        <v>161047.10086924327</v>
      </c>
      <c r="AL447" s="172">
        <f t="shared" si="41"/>
        <v>161047</v>
      </c>
      <c r="AN447" s="148">
        <v>444</v>
      </c>
      <c r="AO447" s="139" t="s">
        <v>28786</v>
      </c>
      <c r="AP447" s="139">
        <v>877602</v>
      </c>
      <c r="AQ447" s="139">
        <v>877602</v>
      </c>
      <c r="AR447" s="145" t="s">
        <v>379</v>
      </c>
      <c r="AS447" s="144"/>
      <c r="AT447" s="144"/>
      <c r="AU447" s="169">
        <f t="shared" si="42"/>
        <v>161047</v>
      </c>
      <c r="AW447" s="201">
        <v>444</v>
      </c>
      <c r="AX447" s="201">
        <v>360402</v>
      </c>
      <c r="AY447" s="200" t="s">
        <v>234</v>
      </c>
      <c r="AZ447" s="202"/>
      <c r="BA447" s="202"/>
      <c r="BB447" s="202">
        <v>1383700</v>
      </c>
      <c r="BC447" s="202"/>
      <c r="BD447" s="202">
        <v>1383700</v>
      </c>
    </row>
    <row r="448" spans="2:56" ht="147" thickBot="1" x14ac:dyDescent="0.3">
      <c r="B448" s="148">
        <v>445</v>
      </c>
      <c r="C448" s="139" t="s">
        <v>28787</v>
      </c>
      <c r="D448" s="139">
        <v>877603</v>
      </c>
      <c r="E448" s="156">
        <v>877603</v>
      </c>
      <c r="F448" s="145" t="s">
        <v>380</v>
      </c>
      <c r="G448" s="173" t="s">
        <v>28164</v>
      </c>
      <c r="H448" s="173" t="s">
        <v>28164</v>
      </c>
      <c r="I448" s="173" t="s">
        <v>28164</v>
      </c>
      <c r="J448" s="173" t="s">
        <v>28164</v>
      </c>
      <c r="K448" s="173">
        <v>566585</v>
      </c>
      <c r="L448" s="173">
        <v>595481</v>
      </c>
      <c r="M448" s="173" t="s">
        <v>28164</v>
      </c>
      <c r="N448" s="173" t="s">
        <v>28164</v>
      </c>
      <c r="O448" s="173">
        <v>594915</v>
      </c>
      <c r="P448" s="173">
        <f t="shared" si="44"/>
        <v>594915</v>
      </c>
      <c r="Q448" s="167"/>
      <c r="R448" s="148">
        <v>445</v>
      </c>
      <c r="S448" s="139" t="s">
        <v>28787</v>
      </c>
      <c r="T448" s="139">
        <v>877603</v>
      </c>
      <c r="U448" s="156">
        <v>877603</v>
      </c>
      <c r="V448" s="145" t="s">
        <v>380</v>
      </c>
      <c r="W448" s="144"/>
      <c r="X448" s="144"/>
      <c r="Y448" s="177">
        <v>594914.54069617926</v>
      </c>
      <c r="Z448" s="212"/>
      <c r="AA448" s="212"/>
      <c r="AB448" s="116">
        <f t="shared" si="38"/>
        <v>0</v>
      </c>
      <c r="AC448" s="148">
        <v>445</v>
      </c>
      <c r="AD448" s="139" t="s">
        <v>28787</v>
      </c>
      <c r="AE448" s="139">
        <v>877603</v>
      </c>
      <c r="AF448" s="156">
        <v>877603</v>
      </c>
      <c r="AG448" s="145" t="s">
        <v>380</v>
      </c>
      <c r="AH448" s="139" t="s">
        <v>28681</v>
      </c>
      <c r="AI448" s="139" t="s">
        <v>28681</v>
      </c>
      <c r="AJ448" s="173">
        <f t="shared" si="39"/>
        <v>594915</v>
      </c>
      <c r="AK448" s="173">
        <f t="shared" si="40"/>
        <v>594914.54069617926</v>
      </c>
      <c r="AL448" s="172">
        <f t="shared" si="41"/>
        <v>594914.54069617926</v>
      </c>
      <c r="AN448" s="148">
        <v>445</v>
      </c>
      <c r="AO448" s="139" t="s">
        <v>28787</v>
      </c>
      <c r="AP448" s="139">
        <v>877603</v>
      </c>
      <c r="AQ448" s="139">
        <v>877603</v>
      </c>
      <c r="AR448" s="145" t="s">
        <v>380</v>
      </c>
      <c r="AS448" s="144"/>
      <c r="AT448" s="144"/>
      <c r="AU448" s="169">
        <f t="shared" si="42"/>
        <v>594914.54069617926</v>
      </c>
      <c r="AW448" s="201">
        <v>445</v>
      </c>
      <c r="AX448" s="201">
        <v>360501</v>
      </c>
      <c r="AY448" s="200" t="s">
        <v>235</v>
      </c>
      <c r="AZ448" s="202">
        <v>983170</v>
      </c>
      <c r="BA448" s="202"/>
      <c r="BB448" s="202">
        <v>2376800</v>
      </c>
      <c r="BC448" s="202"/>
      <c r="BD448" s="202">
        <v>983170</v>
      </c>
    </row>
    <row r="449" spans="2:56" ht="68.25" thickBot="1" x14ac:dyDescent="0.3">
      <c r="B449" s="148">
        <v>446</v>
      </c>
      <c r="C449" s="139" t="s">
        <v>28788</v>
      </c>
      <c r="D449" s="139">
        <v>877802</v>
      </c>
      <c r="E449" s="156">
        <v>877802</v>
      </c>
      <c r="F449" s="145" t="s">
        <v>381</v>
      </c>
      <c r="G449" s="173" t="s">
        <v>28164</v>
      </c>
      <c r="H449" s="173" t="s">
        <v>28164</v>
      </c>
      <c r="I449" s="173" t="s">
        <v>28164</v>
      </c>
      <c r="J449" s="173" t="s">
        <v>28164</v>
      </c>
      <c r="K449" s="173">
        <v>263520</v>
      </c>
      <c r="L449" s="173">
        <v>276959</v>
      </c>
      <c r="M449" s="173" t="s">
        <v>28164</v>
      </c>
      <c r="N449" s="173" t="s">
        <v>28164</v>
      </c>
      <c r="O449" s="173">
        <v>276696</v>
      </c>
      <c r="P449" s="173">
        <f t="shared" si="44"/>
        <v>276696</v>
      </c>
      <c r="Q449" s="167"/>
      <c r="R449" s="148">
        <v>446</v>
      </c>
      <c r="S449" s="139" t="s">
        <v>28788</v>
      </c>
      <c r="T449" s="139">
        <v>877802</v>
      </c>
      <c r="U449" s="156">
        <v>877802</v>
      </c>
      <c r="V449" s="145" t="s">
        <v>381</v>
      </c>
      <c r="W449" s="144"/>
      <c r="X449" s="144"/>
      <c r="Y449" s="177">
        <v>276695.69894248107</v>
      </c>
      <c r="Z449" s="212"/>
      <c r="AA449" s="212"/>
      <c r="AB449" s="116">
        <f t="shared" si="38"/>
        <v>0</v>
      </c>
      <c r="AC449" s="148">
        <v>446</v>
      </c>
      <c r="AD449" s="139" t="s">
        <v>28788</v>
      </c>
      <c r="AE449" s="139">
        <v>877802</v>
      </c>
      <c r="AF449" s="156">
        <v>877802</v>
      </c>
      <c r="AG449" s="145" t="s">
        <v>381</v>
      </c>
      <c r="AH449" s="139" t="s">
        <v>28681</v>
      </c>
      <c r="AI449" s="139" t="s">
        <v>28681</v>
      </c>
      <c r="AJ449" s="173">
        <f t="shared" si="39"/>
        <v>276696</v>
      </c>
      <c r="AK449" s="173">
        <f t="shared" si="40"/>
        <v>276695.69894248107</v>
      </c>
      <c r="AL449" s="172">
        <f t="shared" si="41"/>
        <v>276695.69894248107</v>
      </c>
      <c r="AN449" s="148">
        <v>446</v>
      </c>
      <c r="AO449" s="139" t="s">
        <v>28788</v>
      </c>
      <c r="AP449" s="139">
        <v>877802</v>
      </c>
      <c r="AQ449" s="139">
        <v>877802</v>
      </c>
      <c r="AR449" s="145" t="s">
        <v>381</v>
      </c>
      <c r="AS449" s="144"/>
      <c r="AT449" s="144"/>
      <c r="AU449" s="169">
        <f t="shared" si="42"/>
        <v>276695.69894248107</v>
      </c>
      <c r="AW449" s="201">
        <v>446</v>
      </c>
      <c r="AX449" s="201">
        <v>360601</v>
      </c>
      <c r="AY449" s="200" t="s">
        <v>236</v>
      </c>
      <c r="AZ449" s="202">
        <v>1183314</v>
      </c>
      <c r="BA449" s="202"/>
      <c r="BB449" s="202"/>
      <c r="BC449" s="202"/>
      <c r="BD449" s="202">
        <v>1183314</v>
      </c>
    </row>
    <row r="450" spans="2:56" ht="90.75" thickBot="1" x14ac:dyDescent="0.3">
      <c r="B450" s="148">
        <v>447</v>
      </c>
      <c r="C450" s="139" t="s">
        <v>28789</v>
      </c>
      <c r="D450" s="139">
        <v>877831</v>
      </c>
      <c r="E450" s="156">
        <v>877831</v>
      </c>
      <c r="F450" s="145" t="s">
        <v>382</v>
      </c>
      <c r="G450" s="173" t="s">
        <v>28164</v>
      </c>
      <c r="H450" s="173" t="s">
        <v>28164</v>
      </c>
      <c r="I450" s="173" t="s">
        <v>28164</v>
      </c>
      <c r="J450" s="173" t="s">
        <v>28164</v>
      </c>
      <c r="K450" s="173">
        <v>429403</v>
      </c>
      <c r="L450" s="173">
        <v>451303</v>
      </c>
      <c r="M450" s="173" t="s">
        <v>28164</v>
      </c>
      <c r="N450" s="173" t="s">
        <v>28164</v>
      </c>
      <c r="O450" s="173">
        <v>450873</v>
      </c>
      <c r="P450" s="173">
        <f t="shared" si="44"/>
        <v>450873</v>
      </c>
      <c r="Q450" s="167"/>
      <c r="R450" s="148">
        <v>447</v>
      </c>
      <c r="S450" s="139" t="s">
        <v>28789</v>
      </c>
      <c r="T450" s="139">
        <v>877831</v>
      </c>
      <c r="U450" s="156">
        <v>877831</v>
      </c>
      <c r="V450" s="145" t="s">
        <v>382</v>
      </c>
      <c r="W450" s="144"/>
      <c r="X450" s="144"/>
      <c r="Y450" s="177">
        <v>450873.25398682919</v>
      </c>
      <c r="Z450" s="212"/>
      <c r="AA450" s="212"/>
      <c r="AB450" s="116">
        <f t="shared" si="38"/>
        <v>0</v>
      </c>
      <c r="AC450" s="148">
        <v>447</v>
      </c>
      <c r="AD450" s="139" t="s">
        <v>28789</v>
      </c>
      <c r="AE450" s="139">
        <v>877831</v>
      </c>
      <c r="AF450" s="156">
        <v>877831</v>
      </c>
      <c r="AG450" s="145" t="s">
        <v>382</v>
      </c>
      <c r="AH450" s="139" t="s">
        <v>28681</v>
      </c>
      <c r="AI450" s="139" t="s">
        <v>28681</v>
      </c>
      <c r="AJ450" s="173">
        <f t="shared" si="39"/>
        <v>450873</v>
      </c>
      <c r="AK450" s="173">
        <f t="shared" si="40"/>
        <v>450873.25398682919</v>
      </c>
      <c r="AL450" s="172">
        <f t="shared" si="41"/>
        <v>450873</v>
      </c>
      <c r="AN450" s="148">
        <v>447</v>
      </c>
      <c r="AO450" s="139" t="s">
        <v>28789</v>
      </c>
      <c r="AP450" s="139">
        <v>877831</v>
      </c>
      <c r="AQ450" s="139">
        <v>877831</v>
      </c>
      <c r="AR450" s="145" t="s">
        <v>382</v>
      </c>
      <c r="AS450" s="144"/>
      <c r="AT450" s="144"/>
      <c r="AU450" s="169">
        <f t="shared" si="42"/>
        <v>450873</v>
      </c>
      <c r="AW450" s="201">
        <v>447</v>
      </c>
      <c r="AX450" s="201">
        <v>361601</v>
      </c>
      <c r="AY450" s="200" t="s">
        <v>237</v>
      </c>
      <c r="AZ450" s="202">
        <v>3835576</v>
      </c>
      <c r="BA450" s="202"/>
      <c r="BB450" s="202">
        <v>52962525</v>
      </c>
      <c r="BC450" s="202"/>
      <c r="BD450" s="202">
        <v>3835576</v>
      </c>
    </row>
    <row r="451" spans="2:56" ht="90.75" thickBot="1" x14ac:dyDescent="0.3">
      <c r="B451" s="148">
        <v>448</v>
      </c>
      <c r="C451" s="139" t="s">
        <v>28790</v>
      </c>
      <c r="D451" s="139">
        <v>877861</v>
      </c>
      <c r="E451" s="156">
        <v>877861</v>
      </c>
      <c r="F451" s="145" t="s">
        <v>383</v>
      </c>
      <c r="G451" s="173" t="s">
        <v>28164</v>
      </c>
      <c r="H451" s="173" t="s">
        <v>28164</v>
      </c>
      <c r="I451" s="173" t="s">
        <v>28164</v>
      </c>
      <c r="J451" s="173" t="s">
        <v>28164</v>
      </c>
      <c r="K451" s="173">
        <v>186195</v>
      </c>
      <c r="L451" s="173">
        <v>195691</v>
      </c>
      <c r="M451" s="173" t="s">
        <v>28164</v>
      </c>
      <c r="N451" s="173" t="s">
        <v>28164</v>
      </c>
      <c r="O451" s="173">
        <v>195505</v>
      </c>
      <c r="P451" s="173">
        <f t="shared" si="44"/>
        <v>195505</v>
      </c>
      <c r="Q451" s="167"/>
      <c r="R451" s="148">
        <v>448</v>
      </c>
      <c r="S451" s="139" t="s">
        <v>28790</v>
      </c>
      <c r="T451" s="139">
        <v>877861</v>
      </c>
      <c r="U451" s="156">
        <v>877861</v>
      </c>
      <c r="V451" s="145" t="s">
        <v>383</v>
      </c>
      <c r="W451" s="144"/>
      <c r="X451" s="144"/>
      <c r="Y451" s="177">
        <v>195505.15648094262</v>
      </c>
      <c r="Z451" s="212"/>
      <c r="AA451" s="212"/>
      <c r="AB451" s="116">
        <f t="shared" si="38"/>
        <v>0</v>
      </c>
      <c r="AC451" s="148">
        <v>448</v>
      </c>
      <c r="AD451" s="139" t="s">
        <v>28790</v>
      </c>
      <c r="AE451" s="139">
        <v>877861</v>
      </c>
      <c r="AF451" s="156">
        <v>877861</v>
      </c>
      <c r="AG451" s="145" t="s">
        <v>383</v>
      </c>
      <c r="AH451" s="139" t="s">
        <v>28681</v>
      </c>
      <c r="AI451" s="139" t="s">
        <v>28681</v>
      </c>
      <c r="AJ451" s="173">
        <f t="shared" si="39"/>
        <v>195505</v>
      </c>
      <c r="AK451" s="173">
        <f t="shared" si="40"/>
        <v>195505.15648094262</v>
      </c>
      <c r="AL451" s="172">
        <f t="shared" si="41"/>
        <v>195505</v>
      </c>
      <c r="AN451" s="148">
        <v>448</v>
      </c>
      <c r="AO451" s="139" t="s">
        <v>28790</v>
      </c>
      <c r="AP451" s="139">
        <v>877861</v>
      </c>
      <c r="AQ451" s="139">
        <v>877861</v>
      </c>
      <c r="AR451" s="145" t="s">
        <v>383</v>
      </c>
      <c r="AS451" s="144"/>
      <c r="AT451" s="144"/>
      <c r="AU451" s="169">
        <f t="shared" si="42"/>
        <v>195505</v>
      </c>
      <c r="AW451" s="201">
        <v>448</v>
      </c>
      <c r="AX451" s="201">
        <v>361605</v>
      </c>
      <c r="AY451" s="200" t="s">
        <v>238</v>
      </c>
      <c r="AZ451" s="202">
        <v>5626315</v>
      </c>
      <c r="BA451" s="202">
        <v>5190942</v>
      </c>
      <c r="BB451" s="202">
        <v>52962525</v>
      </c>
      <c r="BC451" s="202"/>
      <c r="BD451" s="202">
        <v>5190942</v>
      </c>
    </row>
    <row r="452" spans="2:56" ht="90.75" thickBot="1" x14ac:dyDescent="0.3">
      <c r="B452" s="148">
        <v>449</v>
      </c>
      <c r="C452" s="139" t="s">
        <v>28791</v>
      </c>
      <c r="D452" s="139">
        <v>877862</v>
      </c>
      <c r="E452" s="156">
        <v>877862</v>
      </c>
      <c r="F452" s="145" t="s">
        <v>384</v>
      </c>
      <c r="G452" s="173" t="s">
        <v>28164</v>
      </c>
      <c r="H452" s="173" t="s">
        <v>28164</v>
      </c>
      <c r="I452" s="173" t="s">
        <v>28164</v>
      </c>
      <c r="J452" s="173" t="s">
        <v>28164</v>
      </c>
      <c r="K452" s="173">
        <v>186195</v>
      </c>
      <c r="L452" s="173">
        <v>195691</v>
      </c>
      <c r="M452" s="173" t="s">
        <v>28164</v>
      </c>
      <c r="N452" s="173" t="s">
        <v>28164</v>
      </c>
      <c r="O452" s="173">
        <v>195505</v>
      </c>
      <c r="P452" s="173">
        <f t="shared" si="44"/>
        <v>195505</v>
      </c>
      <c r="Q452" s="167"/>
      <c r="R452" s="148">
        <v>449</v>
      </c>
      <c r="S452" s="139" t="s">
        <v>28791</v>
      </c>
      <c r="T452" s="139">
        <v>877862</v>
      </c>
      <c r="U452" s="156">
        <v>877862</v>
      </c>
      <c r="V452" s="145" t="s">
        <v>384</v>
      </c>
      <c r="W452" s="144"/>
      <c r="X452" s="144"/>
      <c r="Y452" s="177">
        <v>195505.15648094262</v>
      </c>
      <c r="Z452" s="212"/>
      <c r="AA452" s="212"/>
      <c r="AB452" s="116">
        <f t="shared" ref="AB452:AB515" si="45">+U452-AF452</f>
        <v>0</v>
      </c>
      <c r="AC452" s="148">
        <v>449</v>
      </c>
      <c r="AD452" s="139" t="s">
        <v>28791</v>
      </c>
      <c r="AE452" s="139">
        <v>877862</v>
      </c>
      <c r="AF452" s="156">
        <v>877862</v>
      </c>
      <c r="AG452" s="145" t="s">
        <v>384</v>
      </c>
      <c r="AH452" s="139" t="s">
        <v>28681</v>
      </c>
      <c r="AI452" s="139" t="s">
        <v>28681</v>
      </c>
      <c r="AJ452" s="173">
        <f t="shared" ref="AJ452:AJ515" si="46">+P452</f>
        <v>195505</v>
      </c>
      <c r="AK452" s="173">
        <f t="shared" ref="AK452:AK515" si="47">+Y452</f>
        <v>195505.15648094262</v>
      </c>
      <c r="AL452" s="172">
        <f t="shared" si="41"/>
        <v>195505</v>
      </c>
      <c r="AN452" s="148">
        <v>449</v>
      </c>
      <c r="AO452" s="139" t="s">
        <v>28791</v>
      </c>
      <c r="AP452" s="139">
        <v>877862</v>
      </c>
      <c r="AQ452" s="139">
        <v>877862</v>
      </c>
      <c r="AR452" s="145" t="s">
        <v>384</v>
      </c>
      <c r="AS452" s="144"/>
      <c r="AT452" s="144"/>
      <c r="AU452" s="169">
        <f t="shared" si="42"/>
        <v>195505</v>
      </c>
      <c r="AW452" s="201">
        <v>449</v>
      </c>
      <c r="AX452" s="201">
        <v>361607</v>
      </c>
      <c r="AY452" s="200" t="s">
        <v>239</v>
      </c>
      <c r="AZ452" s="202">
        <v>4243616</v>
      </c>
      <c r="BA452" s="202"/>
      <c r="BB452" s="202"/>
      <c r="BC452" s="202"/>
      <c r="BD452" s="202">
        <v>4243616</v>
      </c>
    </row>
    <row r="453" spans="2:56" ht="90.75" thickBot="1" x14ac:dyDescent="0.3">
      <c r="B453" s="148">
        <v>450</v>
      </c>
      <c r="C453" s="139" t="s">
        <v>28792</v>
      </c>
      <c r="D453" s="139">
        <v>877863</v>
      </c>
      <c r="E453" s="156">
        <v>877863</v>
      </c>
      <c r="F453" s="145" t="s">
        <v>385</v>
      </c>
      <c r="G453" s="173" t="s">
        <v>28164</v>
      </c>
      <c r="H453" s="173" t="s">
        <v>28164</v>
      </c>
      <c r="I453" s="173" t="s">
        <v>28164</v>
      </c>
      <c r="J453" s="173" t="s">
        <v>28164</v>
      </c>
      <c r="K453" s="173">
        <v>186195</v>
      </c>
      <c r="L453" s="173">
        <v>195691</v>
      </c>
      <c r="M453" s="173" t="s">
        <v>28164</v>
      </c>
      <c r="N453" s="173" t="s">
        <v>28164</v>
      </c>
      <c r="O453" s="173">
        <v>195505</v>
      </c>
      <c r="P453" s="173">
        <f t="shared" si="44"/>
        <v>195505</v>
      </c>
      <c r="Q453" s="167"/>
      <c r="R453" s="148">
        <v>450</v>
      </c>
      <c r="S453" s="139" t="s">
        <v>28792</v>
      </c>
      <c r="T453" s="139">
        <v>877863</v>
      </c>
      <c r="U453" s="156">
        <v>877863</v>
      </c>
      <c r="V453" s="145" t="s">
        <v>385</v>
      </c>
      <c r="W453" s="144"/>
      <c r="X453" s="144"/>
      <c r="Y453" s="177">
        <v>195505.15648094262</v>
      </c>
      <c r="Z453" s="212"/>
      <c r="AA453" s="212"/>
      <c r="AB453" s="116">
        <f t="shared" si="45"/>
        <v>0</v>
      </c>
      <c r="AC453" s="148">
        <v>450</v>
      </c>
      <c r="AD453" s="139" t="s">
        <v>28792</v>
      </c>
      <c r="AE453" s="139">
        <v>877863</v>
      </c>
      <c r="AF453" s="156">
        <v>877863</v>
      </c>
      <c r="AG453" s="145" t="s">
        <v>385</v>
      </c>
      <c r="AH453" s="139" t="s">
        <v>28681</v>
      </c>
      <c r="AI453" s="139" t="s">
        <v>28681</v>
      </c>
      <c r="AJ453" s="173">
        <f t="shared" si="46"/>
        <v>195505</v>
      </c>
      <c r="AK453" s="173">
        <f t="shared" si="47"/>
        <v>195505.15648094262</v>
      </c>
      <c r="AL453" s="172">
        <f t="shared" ref="AL453:AL516" si="48">+ MIN(AJ453,AK453)</f>
        <v>195505</v>
      </c>
      <c r="AN453" s="148">
        <v>450</v>
      </c>
      <c r="AO453" s="139" t="s">
        <v>28792</v>
      </c>
      <c r="AP453" s="139">
        <v>877863</v>
      </c>
      <c r="AQ453" s="139">
        <v>877863</v>
      </c>
      <c r="AR453" s="145" t="s">
        <v>385</v>
      </c>
      <c r="AS453" s="144"/>
      <c r="AT453" s="144"/>
      <c r="AU453" s="169">
        <f t="shared" ref="AU453:AU516" si="49">+AL453</f>
        <v>195505</v>
      </c>
      <c r="AW453" s="201">
        <v>450</v>
      </c>
      <c r="AX453" s="201">
        <v>361609</v>
      </c>
      <c r="AY453" s="200" t="s">
        <v>240</v>
      </c>
      <c r="AZ453" s="202">
        <v>4243616</v>
      </c>
      <c r="BA453" s="202"/>
      <c r="BB453" s="202"/>
      <c r="BC453" s="202"/>
      <c r="BD453" s="202">
        <v>4243616</v>
      </c>
    </row>
    <row r="454" spans="2:56" ht="90.75" thickBot="1" x14ac:dyDescent="0.3">
      <c r="B454" s="148">
        <v>451</v>
      </c>
      <c r="C454" s="139" t="s">
        <v>28793</v>
      </c>
      <c r="D454" s="139">
        <v>877871</v>
      </c>
      <c r="E454" s="156">
        <v>877871</v>
      </c>
      <c r="F454" s="145" t="s">
        <v>386</v>
      </c>
      <c r="G454" s="173" t="s">
        <v>28164</v>
      </c>
      <c r="H454" s="173" t="s">
        <v>28164</v>
      </c>
      <c r="I454" s="173" t="s">
        <v>28164</v>
      </c>
      <c r="J454" s="173" t="s">
        <v>28164</v>
      </c>
      <c r="K454" s="173">
        <v>263520</v>
      </c>
      <c r="L454" s="173">
        <v>276959</v>
      </c>
      <c r="M454" s="173" t="s">
        <v>28164</v>
      </c>
      <c r="N454" s="173" t="s">
        <v>28164</v>
      </c>
      <c r="O454" s="173">
        <v>276696</v>
      </c>
      <c r="P454" s="173">
        <f t="shared" si="44"/>
        <v>276696</v>
      </c>
      <c r="Q454" s="167"/>
      <c r="R454" s="148">
        <v>451</v>
      </c>
      <c r="S454" s="139" t="s">
        <v>28793</v>
      </c>
      <c r="T454" s="139">
        <v>877871</v>
      </c>
      <c r="U454" s="156">
        <v>877871</v>
      </c>
      <c r="V454" s="145" t="s">
        <v>386</v>
      </c>
      <c r="W454" s="144"/>
      <c r="X454" s="144"/>
      <c r="Y454" s="177">
        <v>276695.69894248107</v>
      </c>
      <c r="Z454" s="212"/>
      <c r="AA454" s="212"/>
      <c r="AB454" s="116">
        <f t="shared" si="45"/>
        <v>0</v>
      </c>
      <c r="AC454" s="148">
        <v>451</v>
      </c>
      <c r="AD454" s="139" t="s">
        <v>28793</v>
      </c>
      <c r="AE454" s="139">
        <v>877871</v>
      </c>
      <c r="AF454" s="156">
        <v>877871</v>
      </c>
      <c r="AG454" s="145" t="s">
        <v>386</v>
      </c>
      <c r="AH454" s="139" t="s">
        <v>28681</v>
      </c>
      <c r="AI454" s="139" t="s">
        <v>28681</v>
      </c>
      <c r="AJ454" s="173">
        <f t="shared" si="46"/>
        <v>276696</v>
      </c>
      <c r="AK454" s="173">
        <f t="shared" si="47"/>
        <v>276695.69894248107</v>
      </c>
      <c r="AL454" s="172">
        <f t="shared" si="48"/>
        <v>276695.69894248107</v>
      </c>
      <c r="AN454" s="148">
        <v>451</v>
      </c>
      <c r="AO454" s="139" t="s">
        <v>28793</v>
      </c>
      <c r="AP454" s="139">
        <v>877871</v>
      </c>
      <c r="AQ454" s="139">
        <v>877871</v>
      </c>
      <c r="AR454" s="145" t="s">
        <v>386</v>
      </c>
      <c r="AS454" s="144"/>
      <c r="AT454" s="144"/>
      <c r="AU454" s="169">
        <f t="shared" si="49"/>
        <v>276695.69894248107</v>
      </c>
      <c r="AW454" s="201">
        <v>451</v>
      </c>
      <c r="AX454" s="201">
        <v>361611</v>
      </c>
      <c r="AY454" s="200" t="s">
        <v>241</v>
      </c>
      <c r="AZ454" s="202">
        <v>4243616</v>
      </c>
      <c r="BA454" s="202"/>
      <c r="BB454" s="202"/>
      <c r="BC454" s="202"/>
      <c r="BD454" s="202">
        <v>4243616</v>
      </c>
    </row>
    <row r="455" spans="2:56" ht="90.75" thickBot="1" x14ac:dyDescent="0.3">
      <c r="B455" s="148">
        <v>452</v>
      </c>
      <c r="C455" s="139" t="s">
        <v>28794</v>
      </c>
      <c r="D455" s="139">
        <v>877901</v>
      </c>
      <c r="E455" s="156">
        <v>877901</v>
      </c>
      <c r="F455" s="145" t="s">
        <v>387</v>
      </c>
      <c r="G455" s="173" t="s">
        <v>28164</v>
      </c>
      <c r="H455" s="173" t="s">
        <v>28164</v>
      </c>
      <c r="I455" s="173" t="s">
        <v>28164</v>
      </c>
      <c r="J455" s="173" t="s">
        <v>28164</v>
      </c>
      <c r="K455" s="173">
        <v>524098</v>
      </c>
      <c r="L455" s="173">
        <v>550827</v>
      </c>
      <c r="M455" s="173" t="s">
        <v>28164</v>
      </c>
      <c r="N455" s="173" t="s">
        <v>28164</v>
      </c>
      <c r="O455" s="173">
        <v>550302</v>
      </c>
      <c r="P455" s="173">
        <f t="shared" si="44"/>
        <v>550302</v>
      </c>
      <c r="Q455" s="167"/>
      <c r="R455" s="148">
        <v>452</v>
      </c>
      <c r="S455" s="139" t="s">
        <v>28794</v>
      </c>
      <c r="T455" s="139">
        <v>877901</v>
      </c>
      <c r="U455" s="156">
        <v>877901</v>
      </c>
      <c r="V455" s="145" t="s">
        <v>387</v>
      </c>
      <c r="W455" s="144"/>
      <c r="X455" s="144"/>
      <c r="Y455" s="177">
        <v>550302.41155786579</v>
      </c>
      <c r="Z455" s="212"/>
      <c r="AA455" s="212"/>
      <c r="AB455" s="116">
        <f t="shared" si="45"/>
        <v>0</v>
      </c>
      <c r="AC455" s="148">
        <v>452</v>
      </c>
      <c r="AD455" s="139" t="s">
        <v>28794</v>
      </c>
      <c r="AE455" s="139">
        <v>877901</v>
      </c>
      <c r="AF455" s="156">
        <v>877901</v>
      </c>
      <c r="AG455" s="145" t="s">
        <v>387</v>
      </c>
      <c r="AH455" s="139" t="s">
        <v>28681</v>
      </c>
      <c r="AI455" s="139" t="s">
        <v>28681</v>
      </c>
      <c r="AJ455" s="173">
        <f t="shared" si="46"/>
        <v>550302</v>
      </c>
      <c r="AK455" s="173">
        <f t="shared" si="47"/>
        <v>550302.41155786579</v>
      </c>
      <c r="AL455" s="172">
        <f t="shared" si="48"/>
        <v>550302</v>
      </c>
      <c r="AN455" s="148">
        <v>452</v>
      </c>
      <c r="AO455" s="139" t="s">
        <v>28794</v>
      </c>
      <c r="AP455" s="139">
        <v>877901</v>
      </c>
      <c r="AQ455" s="139">
        <v>877901</v>
      </c>
      <c r="AR455" s="145" t="s">
        <v>387</v>
      </c>
      <c r="AS455" s="144"/>
      <c r="AT455" s="144"/>
      <c r="AU455" s="169">
        <f t="shared" si="49"/>
        <v>550302</v>
      </c>
      <c r="AW455" s="201">
        <v>452</v>
      </c>
      <c r="AX455" s="201">
        <v>361623</v>
      </c>
      <c r="AY455" s="200" t="s">
        <v>242</v>
      </c>
      <c r="AZ455" s="202">
        <v>4243616</v>
      </c>
      <c r="BA455" s="202"/>
      <c r="BB455" s="202"/>
      <c r="BC455" s="202"/>
      <c r="BD455" s="202">
        <v>4243616</v>
      </c>
    </row>
    <row r="456" spans="2:56" ht="79.5" thickBot="1" x14ac:dyDescent="0.3">
      <c r="B456" s="148">
        <v>453</v>
      </c>
      <c r="C456" s="139" t="s">
        <v>28795</v>
      </c>
      <c r="D456" s="139">
        <v>877940</v>
      </c>
      <c r="E456" s="156">
        <v>877940</v>
      </c>
      <c r="F456" s="145" t="s">
        <v>388</v>
      </c>
      <c r="G456" s="173" t="s">
        <v>28164</v>
      </c>
      <c r="H456" s="173" t="s">
        <v>28164</v>
      </c>
      <c r="I456" s="173" t="s">
        <v>28164</v>
      </c>
      <c r="J456" s="173" t="s">
        <v>28164</v>
      </c>
      <c r="K456" s="173">
        <v>236075</v>
      </c>
      <c r="L456" s="173">
        <v>248115</v>
      </c>
      <c r="M456" s="173" t="s">
        <v>28164</v>
      </c>
      <c r="N456" s="173" t="s">
        <v>28164</v>
      </c>
      <c r="O456" s="173">
        <v>247879</v>
      </c>
      <c r="P456" s="173">
        <f t="shared" si="44"/>
        <v>247879</v>
      </c>
      <c r="Q456" s="167"/>
      <c r="R456" s="148">
        <v>453</v>
      </c>
      <c r="S456" s="139" t="s">
        <v>28795</v>
      </c>
      <c r="T456" s="139">
        <v>877940</v>
      </c>
      <c r="U456" s="156">
        <v>877940</v>
      </c>
      <c r="V456" s="145" t="s">
        <v>388</v>
      </c>
      <c r="W456" s="144"/>
      <c r="X456" s="144"/>
      <c r="Y456" s="177">
        <v>247879.03542166803</v>
      </c>
      <c r="Z456" s="212"/>
      <c r="AA456" s="212"/>
      <c r="AB456" s="116">
        <f t="shared" si="45"/>
        <v>0</v>
      </c>
      <c r="AC456" s="148">
        <v>453</v>
      </c>
      <c r="AD456" s="139" t="s">
        <v>28795</v>
      </c>
      <c r="AE456" s="139">
        <v>877940</v>
      </c>
      <c r="AF456" s="156">
        <v>877940</v>
      </c>
      <c r="AG456" s="145" t="s">
        <v>388</v>
      </c>
      <c r="AH456" s="139" t="s">
        <v>28681</v>
      </c>
      <c r="AI456" s="139" t="s">
        <v>28681</v>
      </c>
      <c r="AJ456" s="173">
        <f t="shared" si="46"/>
        <v>247879</v>
      </c>
      <c r="AK456" s="173">
        <f t="shared" si="47"/>
        <v>247879.03542166803</v>
      </c>
      <c r="AL456" s="172">
        <f t="shared" si="48"/>
        <v>247879</v>
      </c>
      <c r="AN456" s="148">
        <v>453</v>
      </c>
      <c r="AO456" s="139" t="s">
        <v>28795</v>
      </c>
      <c r="AP456" s="139">
        <v>877940</v>
      </c>
      <c r="AQ456" s="139">
        <v>877940</v>
      </c>
      <c r="AR456" s="145" t="s">
        <v>388</v>
      </c>
      <c r="AS456" s="144"/>
      <c r="AT456" s="144"/>
      <c r="AU456" s="169">
        <f t="shared" si="49"/>
        <v>247879</v>
      </c>
      <c r="AW456" s="201">
        <v>453</v>
      </c>
      <c r="AX456" s="201">
        <v>361803</v>
      </c>
      <c r="AY456" s="200" t="s">
        <v>243</v>
      </c>
      <c r="AZ456" s="202">
        <v>3835576</v>
      </c>
      <c r="BA456" s="202"/>
      <c r="BB456" s="202"/>
      <c r="BC456" s="202"/>
      <c r="BD456" s="202">
        <v>3835576</v>
      </c>
    </row>
    <row r="457" spans="2:56" ht="158.25" thickBot="1" x14ac:dyDescent="0.3">
      <c r="B457" s="148">
        <v>454</v>
      </c>
      <c r="C457" s="150" t="s">
        <v>28218</v>
      </c>
      <c r="D457" s="150">
        <v>878101</v>
      </c>
      <c r="E457" s="155">
        <v>878101</v>
      </c>
      <c r="F457" s="151" t="s">
        <v>60</v>
      </c>
      <c r="G457" s="171">
        <v>1965697</v>
      </c>
      <c r="H457" s="171">
        <v>2375066</v>
      </c>
      <c r="I457" s="171">
        <v>2156959</v>
      </c>
      <c r="J457" s="171">
        <v>2384846</v>
      </c>
      <c r="K457" s="171">
        <v>2269121</v>
      </c>
      <c r="L457" s="171">
        <v>2384846</v>
      </c>
      <c r="M457" s="171">
        <v>2269121</v>
      </c>
      <c r="N457" s="171">
        <v>2384846</v>
      </c>
      <c r="O457" s="171">
        <v>2382577</v>
      </c>
      <c r="P457" s="171">
        <f t="shared" si="44"/>
        <v>2382577</v>
      </c>
      <c r="Q457" s="167"/>
      <c r="R457" s="148">
        <v>454</v>
      </c>
      <c r="S457" s="150" t="s">
        <v>28218</v>
      </c>
      <c r="T457" s="150">
        <v>878101</v>
      </c>
      <c r="U457" s="155">
        <v>878101</v>
      </c>
      <c r="V457" s="151" t="s">
        <v>60</v>
      </c>
      <c r="W457" s="164" t="s">
        <v>26702</v>
      </c>
      <c r="X457" s="164"/>
      <c r="Y457" s="175">
        <v>2382577.26277326</v>
      </c>
      <c r="Z457" s="211"/>
      <c r="AA457" s="211"/>
      <c r="AB457" s="116">
        <f t="shared" si="45"/>
        <v>0</v>
      </c>
      <c r="AC457" s="148">
        <v>454</v>
      </c>
      <c r="AD457" s="150" t="s">
        <v>28218</v>
      </c>
      <c r="AE457" s="150">
        <v>878101</v>
      </c>
      <c r="AF457" s="155">
        <v>878101</v>
      </c>
      <c r="AG457" s="151" t="s">
        <v>60</v>
      </c>
      <c r="AH457" s="148" t="s">
        <v>28680</v>
      </c>
      <c r="AI457" s="148" t="s">
        <v>28680</v>
      </c>
      <c r="AJ457" s="171">
        <f t="shared" si="46"/>
        <v>2382577</v>
      </c>
      <c r="AK457" s="171">
        <f t="shared" si="47"/>
        <v>2382577.26277326</v>
      </c>
      <c r="AL457" s="172">
        <f t="shared" si="48"/>
        <v>2382577</v>
      </c>
      <c r="AN457" s="148">
        <v>454</v>
      </c>
      <c r="AO457" s="148" t="s">
        <v>28218</v>
      </c>
      <c r="AP457" s="150">
        <v>878101</v>
      </c>
      <c r="AQ457" s="148">
        <v>878101</v>
      </c>
      <c r="AR457" s="151" t="s">
        <v>60</v>
      </c>
      <c r="AS457" s="164" t="s">
        <v>26702</v>
      </c>
      <c r="AT457" s="164"/>
      <c r="AU457" s="169">
        <f t="shared" si="49"/>
        <v>2382577</v>
      </c>
      <c r="AW457" s="201">
        <v>454</v>
      </c>
      <c r="AX457" s="201">
        <v>361809</v>
      </c>
      <c r="AY457" s="200" t="s">
        <v>244</v>
      </c>
      <c r="AZ457" s="202">
        <v>4243616</v>
      </c>
      <c r="BA457" s="202"/>
      <c r="BB457" s="202">
        <v>52962525</v>
      </c>
      <c r="BC457" s="202"/>
      <c r="BD457" s="202">
        <v>4243616</v>
      </c>
    </row>
    <row r="458" spans="2:56" ht="158.25" thickBot="1" x14ac:dyDescent="0.3">
      <c r="B458" s="148">
        <v>455</v>
      </c>
      <c r="C458" s="150" t="s">
        <v>28219</v>
      </c>
      <c r="D458" s="150">
        <v>878111</v>
      </c>
      <c r="E458" s="155">
        <v>878111</v>
      </c>
      <c r="F458" s="151" t="s">
        <v>28220</v>
      </c>
      <c r="G458" s="171">
        <v>3072829</v>
      </c>
      <c r="H458" s="171">
        <v>3712766</v>
      </c>
      <c r="I458" s="171">
        <v>3371815</v>
      </c>
      <c r="J458" s="171">
        <v>3728054</v>
      </c>
      <c r="K458" s="171">
        <v>3547149</v>
      </c>
      <c r="L458" s="171">
        <v>3728054</v>
      </c>
      <c r="M458" s="171">
        <v>3547149</v>
      </c>
      <c r="N458" s="171">
        <v>3728054</v>
      </c>
      <c r="O458" s="171">
        <v>3724507</v>
      </c>
      <c r="P458" s="171">
        <f t="shared" si="44"/>
        <v>3724507</v>
      </c>
      <c r="Q458" s="167"/>
      <c r="R458" s="148">
        <v>455</v>
      </c>
      <c r="S458" s="150" t="s">
        <v>28219</v>
      </c>
      <c r="T458" s="150">
        <v>878111</v>
      </c>
      <c r="U458" s="155">
        <v>878111</v>
      </c>
      <c r="V458" s="151" t="s">
        <v>61</v>
      </c>
      <c r="W458" s="164" t="s">
        <v>26702</v>
      </c>
      <c r="X458" s="164"/>
      <c r="Y458" s="175">
        <v>3724507.1380738202</v>
      </c>
      <c r="Z458" s="211"/>
      <c r="AA458" s="211"/>
      <c r="AB458" s="116">
        <f t="shared" si="45"/>
        <v>0</v>
      </c>
      <c r="AC458" s="148">
        <v>455</v>
      </c>
      <c r="AD458" s="150" t="s">
        <v>28219</v>
      </c>
      <c r="AE458" s="150">
        <v>878111</v>
      </c>
      <c r="AF458" s="155">
        <v>878111</v>
      </c>
      <c r="AG458" s="151" t="s">
        <v>61</v>
      </c>
      <c r="AH458" s="148" t="s">
        <v>28680</v>
      </c>
      <c r="AI458" s="148" t="s">
        <v>28680</v>
      </c>
      <c r="AJ458" s="171">
        <f t="shared" si="46"/>
        <v>3724507</v>
      </c>
      <c r="AK458" s="171">
        <f t="shared" si="47"/>
        <v>3724507.1380738202</v>
      </c>
      <c r="AL458" s="172">
        <f t="shared" si="48"/>
        <v>3724507</v>
      </c>
      <c r="AN458" s="148">
        <v>455</v>
      </c>
      <c r="AO458" s="148" t="s">
        <v>28219</v>
      </c>
      <c r="AP458" s="150">
        <v>878111</v>
      </c>
      <c r="AQ458" s="148">
        <v>878111</v>
      </c>
      <c r="AR458" s="151" t="s">
        <v>61</v>
      </c>
      <c r="AS458" s="164" t="s">
        <v>26702</v>
      </c>
      <c r="AT458" s="164"/>
      <c r="AU458" s="169">
        <f t="shared" si="49"/>
        <v>3724507</v>
      </c>
      <c r="AW458" s="201">
        <v>455</v>
      </c>
      <c r="AX458" s="201">
        <v>361811</v>
      </c>
      <c r="AY458" s="200" t="s">
        <v>245</v>
      </c>
      <c r="AZ458" s="202">
        <v>4243616</v>
      </c>
      <c r="BA458" s="202"/>
      <c r="BB458" s="202"/>
      <c r="BC458" s="202"/>
      <c r="BD458" s="202">
        <v>4243616</v>
      </c>
    </row>
    <row r="459" spans="2:56" ht="158.25" thickBot="1" x14ac:dyDescent="0.3">
      <c r="B459" s="148">
        <v>456</v>
      </c>
      <c r="C459" s="150" t="s">
        <v>28221</v>
      </c>
      <c r="D459" s="150">
        <v>878201</v>
      </c>
      <c r="E459" s="155">
        <v>878201</v>
      </c>
      <c r="F459" s="151" t="s">
        <v>62</v>
      </c>
      <c r="G459" s="171">
        <v>1489462</v>
      </c>
      <c r="H459" s="171">
        <v>1799652</v>
      </c>
      <c r="I459" s="171">
        <v>1634387</v>
      </c>
      <c r="J459" s="171">
        <v>1807063</v>
      </c>
      <c r="K459" s="171">
        <v>1719375</v>
      </c>
      <c r="L459" s="171">
        <v>1807063</v>
      </c>
      <c r="M459" s="171">
        <v>1719375</v>
      </c>
      <c r="N459" s="171">
        <v>1807063</v>
      </c>
      <c r="O459" s="171">
        <v>1805343</v>
      </c>
      <c r="P459" s="171">
        <f t="shared" ref="P459:P490" si="50">+O459</f>
        <v>1805343</v>
      </c>
      <c r="Q459" s="167"/>
      <c r="R459" s="148">
        <v>456</v>
      </c>
      <c r="S459" s="150" t="s">
        <v>28221</v>
      </c>
      <c r="T459" s="150">
        <v>878201</v>
      </c>
      <c r="U459" s="155">
        <v>878201</v>
      </c>
      <c r="V459" s="151" t="s">
        <v>62</v>
      </c>
      <c r="W459" s="164" t="s">
        <v>26702</v>
      </c>
      <c r="X459" s="164"/>
      <c r="Y459" s="175">
        <v>1805343.49646196</v>
      </c>
      <c r="Z459" s="211"/>
      <c r="AA459" s="211"/>
      <c r="AB459" s="116">
        <f t="shared" si="45"/>
        <v>0</v>
      </c>
      <c r="AC459" s="148">
        <v>456</v>
      </c>
      <c r="AD459" s="150" t="s">
        <v>28221</v>
      </c>
      <c r="AE459" s="150">
        <v>878201</v>
      </c>
      <c r="AF459" s="155">
        <v>878201</v>
      </c>
      <c r="AG459" s="151" t="s">
        <v>62</v>
      </c>
      <c r="AH459" s="148" t="s">
        <v>28680</v>
      </c>
      <c r="AI459" s="148" t="s">
        <v>28680</v>
      </c>
      <c r="AJ459" s="171">
        <f t="shared" si="46"/>
        <v>1805343</v>
      </c>
      <c r="AK459" s="171">
        <f t="shared" si="47"/>
        <v>1805343.49646196</v>
      </c>
      <c r="AL459" s="172">
        <f t="shared" si="48"/>
        <v>1805343</v>
      </c>
      <c r="AN459" s="148">
        <v>456</v>
      </c>
      <c r="AO459" s="148" t="s">
        <v>28221</v>
      </c>
      <c r="AP459" s="150">
        <v>878201</v>
      </c>
      <c r="AQ459" s="148">
        <v>878201</v>
      </c>
      <c r="AR459" s="151" t="s">
        <v>62</v>
      </c>
      <c r="AS459" s="164" t="s">
        <v>26702</v>
      </c>
      <c r="AT459" s="164"/>
      <c r="AU459" s="169">
        <f t="shared" si="49"/>
        <v>1805343</v>
      </c>
      <c r="AW459" s="201">
        <v>456</v>
      </c>
      <c r="AX459" s="201">
        <v>361823</v>
      </c>
      <c r="AY459" s="200" t="s">
        <v>246</v>
      </c>
      <c r="AZ459" s="202">
        <v>4243616</v>
      </c>
      <c r="BA459" s="202"/>
      <c r="BB459" s="202"/>
      <c r="BC459" s="202"/>
      <c r="BD459" s="202">
        <v>4243616</v>
      </c>
    </row>
    <row r="460" spans="2:56" ht="90.75" thickBot="1" x14ac:dyDescent="0.3">
      <c r="B460" s="148">
        <v>457</v>
      </c>
      <c r="C460" s="139" t="s">
        <v>28796</v>
      </c>
      <c r="D460" s="139">
        <v>878301</v>
      </c>
      <c r="E460" s="156">
        <v>878301</v>
      </c>
      <c r="F460" s="145" t="s">
        <v>389</v>
      </c>
      <c r="G460" s="173" t="s">
        <v>28164</v>
      </c>
      <c r="H460" s="173" t="s">
        <v>28164</v>
      </c>
      <c r="I460" s="173" t="s">
        <v>28164</v>
      </c>
      <c r="J460" s="173" t="s">
        <v>28164</v>
      </c>
      <c r="K460" s="173">
        <v>304516</v>
      </c>
      <c r="L460" s="173">
        <v>320046</v>
      </c>
      <c r="M460" s="173">
        <v>304516</v>
      </c>
      <c r="N460" s="173">
        <v>320046</v>
      </c>
      <c r="O460" s="173">
        <v>319742</v>
      </c>
      <c r="P460" s="173">
        <f t="shared" si="50"/>
        <v>319742</v>
      </c>
      <c r="Q460" s="167"/>
      <c r="R460" s="148">
        <v>457</v>
      </c>
      <c r="S460" s="139" t="s">
        <v>28796</v>
      </c>
      <c r="T460" s="139">
        <v>878301</v>
      </c>
      <c r="U460" s="156">
        <v>878301</v>
      </c>
      <c r="V460" s="145" t="s">
        <v>389</v>
      </c>
      <c r="W460" s="144"/>
      <c r="X460" s="144"/>
      <c r="Y460" s="177">
        <v>319741.52775337931</v>
      </c>
      <c r="Z460" s="212"/>
      <c r="AA460" s="212"/>
      <c r="AB460" s="116">
        <f t="shared" si="45"/>
        <v>0</v>
      </c>
      <c r="AC460" s="148">
        <v>457</v>
      </c>
      <c r="AD460" s="139" t="s">
        <v>28796</v>
      </c>
      <c r="AE460" s="139">
        <v>878301</v>
      </c>
      <c r="AF460" s="156">
        <v>878301</v>
      </c>
      <c r="AG460" s="145" t="s">
        <v>389</v>
      </c>
      <c r="AH460" s="139" t="s">
        <v>28681</v>
      </c>
      <c r="AI460" s="139" t="s">
        <v>28681</v>
      </c>
      <c r="AJ460" s="173">
        <f t="shared" si="46"/>
        <v>319742</v>
      </c>
      <c r="AK460" s="173">
        <f t="shared" si="47"/>
        <v>319741.52775337931</v>
      </c>
      <c r="AL460" s="172">
        <f t="shared" si="48"/>
        <v>319741.52775337931</v>
      </c>
      <c r="AN460" s="148">
        <v>457</v>
      </c>
      <c r="AO460" s="139" t="s">
        <v>28796</v>
      </c>
      <c r="AP460" s="139">
        <v>878301</v>
      </c>
      <c r="AQ460" s="139">
        <v>878301</v>
      </c>
      <c r="AR460" s="145" t="s">
        <v>389</v>
      </c>
      <c r="AS460" s="144"/>
      <c r="AT460" s="144"/>
      <c r="AU460" s="169">
        <f t="shared" si="49"/>
        <v>319741.52775337931</v>
      </c>
      <c r="AW460" s="201">
        <v>457</v>
      </c>
      <c r="AX460" s="201">
        <v>361903</v>
      </c>
      <c r="AY460" s="200" t="s">
        <v>247</v>
      </c>
      <c r="AZ460" s="202">
        <v>4243616</v>
      </c>
      <c r="BA460" s="202"/>
      <c r="BB460" s="202"/>
      <c r="BC460" s="202"/>
      <c r="BD460" s="202">
        <v>4243616</v>
      </c>
    </row>
    <row r="461" spans="2:56" ht="90.75" thickBot="1" x14ac:dyDescent="0.3">
      <c r="B461" s="148">
        <v>458</v>
      </c>
      <c r="C461" s="139" t="s">
        <v>28797</v>
      </c>
      <c r="D461" s="139">
        <v>878401</v>
      </c>
      <c r="E461" s="156">
        <v>878401</v>
      </c>
      <c r="F461" s="145" t="s">
        <v>390</v>
      </c>
      <c r="G461" s="173" t="s">
        <v>28164</v>
      </c>
      <c r="H461" s="173" t="s">
        <v>28164</v>
      </c>
      <c r="I461" s="173" t="s">
        <v>28164</v>
      </c>
      <c r="J461" s="173" t="s">
        <v>28164</v>
      </c>
      <c r="K461" s="173">
        <v>304516</v>
      </c>
      <c r="L461" s="173">
        <v>320046</v>
      </c>
      <c r="M461" s="173">
        <v>304516</v>
      </c>
      <c r="N461" s="173">
        <v>320046</v>
      </c>
      <c r="O461" s="173">
        <v>319742</v>
      </c>
      <c r="P461" s="173">
        <f t="shared" si="50"/>
        <v>319742</v>
      </c>
      <c r="Q461" s="167"/>
      <c r="R461" s="148">
        <v>458</v>
      </c>
      <c r="S461" s="139" t="s">
        <v>28797</v>
      </c>
      <c r="T461" s="139">
        <v>878401</v>
      </c>
      <c r="U461" s="156">
        <v>878401</v>
      </c>
      <c r="V461" s="145" t="s">
        <v>390</v>
      </c>
      <c r="W461" s="144"/>
      <c r="X461" s="144"/>
      <c r="Y461" s="177">
        <v>319741.52775337931</v>
      </c>
      <c r="Z461" s="212"/>
      <c r="AA461" s="212"/>
      <c r="AB461" s="116">
        <f t="shared" si="45"/>
        <v>0</v>
      </c>
      <c r="AC461" s="148">
        <v>458</v>
      </c>
      <c r="AD461" s="139" t="s">
        <v>28797</v>
      </c>
      <c r="AE461" s="139">
        <v>878401</v>
      </c>
      <c r="AF461" s="156">
        <v>878401</v>
      </c>
      <c r="AG461" s="145" t="s">
        <v>390</v>
      </c>
      <c r="AH461" s="139" t="s">
        <v>28681</v>
      </c>
      <c r="AI461" s="139" t="s">
        <v>28681</v>
      </c>
      <c r="AJ461" s="173">
        <f t="shared" si="46"/>
        <v>319742</v>
      </c>
      <c r="AK461" s="173">
        <f t="shared" si="47"/>
        <v>319741.52775337931</v>
      </c>
      <c r="AL461" s="172">
        <f t="shared" si="48"/>
        <v>319741.52775337931</v>
      </c>
      <c r="AN461" s="148">
        <v>458</v>
      </c>
      <c r="AO461" s="139" t="s">
        <v>28797</v>
      </c>
      <c r="AP461" s="139">
        <v>878401</v>
      </c>
      <c r="AQ461" s="139">
        <v>878401</v>
      </c>
      <c r="AR461" s="145" t="s">
        <v>390</v>
      </c>
      <c r="AS461" s="144"/>
      <c r="AT461" s="144"/>
      <c r="AU461" s="169">
        <f t="shared" si="49"/>
        <v>319741.52775337931</v>
      </c>
      <c r="AW461" s="201">
        <v>458</v>
      </c>
      <c r="AX461" s="201">
        <v>361909</v>
      </c>
      <c r="AY461" s="200" t="s">
        <v>248</v>
      </c>
      <c r="AZ461" s="202">
        <v>4243616</v>
      </c>
      <c r="BA461" s="202"/>
      <c r="BB461" s="202"/>
      <c r="BC461" s="202"/>
      <c r="BD461" s="202">
        <v>4243616</v>
      </c>
    </row>
    <row r="462" spans="2:56" ht="90.75" thickBot="1" x14ac:dyDescent="0.3">
      <c r="B462" s="148">
        <v>459</v>
      </c>
      <c r="C462" s="139" t="s">
        <v>28798</v>
      </c>
      <c r="D462" s="139">
        <v>878501</v>
      </c>
      <c r="E462" s="156">
        <v>878501</v>
      </c>
      <c r="F462" s="145" t="s">
        <v>391</v>
      </c>
      <c r="G462" s="173" t="s">
        <v>28164</v>
      </c>
      <c r="H462" s="173" t="s">
        <v>28164</v>
      </c>
      <c r="I462" s="173" t="s">
        <v>28164</v>
      </c>
      <c r="J462" s="173" t="s">
        <v>28164</v>
      </c>
      <c r="K462" s="173">
        <v>1004549</v>
      </c>
      <c r="L462" s="173">
        <v>1055781</v>
      </c>
      <c r="M462" s="173">
        <v>1004549</v>
      </c>
      <c r="N462" s="173">
        <v>1055781</v>
      </c>
      <c r="O462" s="173">
        <v>1054776</v>
      </c>
      <c r="P462" s="173">
        <f t="shared" si="50"/>
        <v>1054776</v>
      </c>
      <c r="Q462" s="167"/>
      <c r="R462" s="148">
        <v>459</v>
      </c>
      <c r="S462" s="139" t="s">
        <v>28798</v>
      </c>
      <c r="T462" s="139">
        <v>878501</v>
      </c>
      <c r="U462" s="156">
        <v>878501</v>
      </c>
      <c r="V462" s="145" t="s">
        <v>391</v>
      </c>
      <c r="W462" s="144"/>
      <c r="X462" s="144"/>
      <c r="Y462" s="177">
        <v>1054775.9951316002</v>
      </c>
      <c r="Z462" s="212"/>
      <c r="AA462" s="212"/>
      <c r="AB462" s="116">
        <f t="shared" si="45"/>
        <v>0</v>
      </c>
      <c r="AC462" s="148">
        <v>459</v>
      </c>
      <c r="AD462" s="139" t="s">
        <v>28798</v>
      </c>
      <c r="AE462" s="139">
        <v>878501</v>
      </c>
      <c r="AF462" s="156">
        <v>878501</v>
      </c>
      <c r="AG462" s="145" t="s">
        <v>391</v>
      </c>
      <c r="AH462" s="139" t="s">
        <v>28681</v>
      </c>
      <c r="AI462" s="139" t="s">
        <v>28681</v>
      </c>
      <c r="AJ462" s="173">
        <f t="shared" si="46"/>
        <v>1054776</v>
      </c>
      <c r="AK462" s="173">
        <f t="shared" si="47"/>
        <v>1054775.9951316002</v>
      </c>
      <c r="AL462" s="172">
        <f t="shared" si="48"/>
        <v>1054775.9951316002</v>
      </c>
      <c r="AN462" s="148">
        <v>459</v>
      </c>
      <c r="AO462" s="139" t="s">
        <v>28798</v>
      </c>
      <c r="AP462" s="139">
        <v>878501</v>
      </c>
      <c r="AQ462" s="139">
        <v>878501</v>
      </c>
      <c r="AR462" s="145" t="s">
        <v>391</v>
      </c>
      <c r="AS462" s="144"/>
      <c r="AT462" s="144"/>
      <c r="AU462" s="169">
        <f t="shared" si="49"/>
        <v>1054775.9951316002</v>
      </c>
      <c r="AW462" s="201">
        <v>459</v>
      </c>
      <c r="AX462" s="201">
        <v>361911</v>
      </c>
      <c r="AY462" s="200" t="s">
        <v>249</v>
      </c>
      <c r="AZ462" s="202">
        <v>4243616</v>
      </c>
      <c r="BA462" s="202"/>
      <c r="BB462" s="202"/>
      <c r="BC462" s="202"/>
      <c r="BD462" s="202">
        <v>4243616</v>
      </c>
    </row>
    <row r="463" spans="2:56" ht="90.75" thickBot="1" x14ac:dyDescent="0.3">
      <c r="B463" s="148">
        <v>460</v>
      </c>
      <c r="C463" s="139" t="s">
        <v>28799</v>
      </c>
      <c r="D463" s="139">
        <v>878502</v>
      </c>
      <c r="E463" s="156">
        <v>878502</v>
      </c>
      <c r="F463" s="145" t="s">
        <v>392</v>
      </c>
      <c r="G463" s="173" t="s">
        <v>28164</v>
      </c>
      <c r="H463" s="173" t="s">
        <v>28164</v>
      </c>
      <c r="I463" s="173" t="s">
        <v>28164</v>
      </c>
      <c r="J463" s="173" t="s">
        <v>28164</v>
      </c>
      <c r="K463" s="173">
        <v>1004549</v>
      </c>
      <c r="L463" s="173">
        <v>1055781</v>
      </c>
      <c r="M463" s="173">
        <v>1004549</v>
      </c>
      <c r="N463" s="173">
        <v>1055781</v>
      </c>
      <c r="O463" s="173">
        <v>1054776</v>
      </c>
      <c r="P463" s="173">
        <f t="shared" si="50"/>
        <v>1054776</v>
      </c>
      <c r="Q463" s="167"/>
      <c r="R463" s="148">
        <v>460</v>
      </c>
      <c r="S463" s="139" t="s">
        <v>28799</v>
      </c>
      <c r="T463" s="139">
        <v>878502</v>
      </c>
      <c r="U463" s="156">
        <v>878502</v>
      </c>
      <c r="V463" s="145" t="s">
        <v>392</v>
      </c>
      <c r="W463" s="144"/>
      <c r="X463" s="144"/>
      <c r="Y463" s="177">
        <v>1054775.9951316002</v>
      </c>
      <c r="Z463" s="212"/>
      <c r="AA463" s="212"/>
      <c r="AB463" s="116">
        <f t="shared" si="45"/>
        <v>0</v>
      </c>
      <c r="AC463" s="148">
        <v>460</v>
      </c>
      <c r="AD463" s="139" t="s">
        <v>28799</v>
      </c>
      <c r="AE463" s="139">
        <v>878502</v>
      </c>
      <c r="AF463" s="156">
        <v>878502</v>
      </c>
      <c r="AG463" s="145" t="s">
        <v>392</v>
      </c>
      <c r="AH463" s="139" t="s">
        <v>28681</v>
      </c>
      <c r="AI463" s="139" t="s">
        <v>28681</v>
      </c>
      <c r="AJ463" s="173">
        <f t="shared" si="46"/>
        <v>1054776</v>
      </c>
      <c r="AK463" s="173">
        <f t="shared" si="47"/>
        <v>1054775.9951316002</v>
      </c>
      <c r="AL463" s="172">
        <f t="shared" si="48"/>
        <v>1054775.9951316002</v>
      </c>
      <c r="AN463" s="148">
        <v>460</v>
      </c>
      <c r="AO463" s="139" t="s">
        <v>28799</v>
      </c>
      <c r="AP463" s="139">
        <v>878502</v>
      </c>
      <c r="AQ463" s="139">
        <v>878502</v>
      </c>
      <c r="AR463" s="145" t="s">
        <v>392</v>
      </c>
      <c r="AS463" s="144"/>
      <c r="AT463" s="144"/>
      <c r="AU463" s="169">
        <f t="shared" si="49"/>
        <v>1054775.9951316002</v>
      </c>
      <c r="AW463" s="201">
        <v>460</v>
      </c>
      <c r="AX463" s="201">
        <v>361921</v>
      </c>
      <c r="AY463" s="200" t="s">
        <v>250</v>
      </c>
      <c r="AZ463" s="202">
        <v>5107117</v>
      </c>
      <c r="BA463" s="202">
        <v>4711920</v>
      </c>
      <c r="BB463" s="202"/>
      <c r="BC463" s="202"/>
      <c r="BD463" s="202">
        <v>4711920</v>
      </c>
    </row>
    <row r="464" spans="2:56" ht="102" thickBot="1" x14ac:dyDescent="0.3">
      <c r="B464" s="148">
        <v>461</v>
      </c>
      <c r="C464" s="139" t="s">
        <v>28800</v>
      </c>
      <c r="D464" s="139">
        <v>878601</v>
      </c>
      <c r="E464" s="156">
        <v>878601</v>
      </c>
      <c r="F464" s="145" t="s">
        <v>393</v>
      </c>
      <c r="G464" s="173" t="s">
        <v>28164</v>
      </c>
      <c r="H464" s="173" t="s">
        <v>28164</v>
      </c>
      <c r="I464" s="173" t="s">
        <v>28164</v>
      </c>
      <c r="J464" s="173" t="s">
        <v>28164</v>
      </c>
      <c r="K464" s="173">
        <v>1103281</v>
      </c>
      <c r="L464" s="173">
        <v>1159548</v>
      </c>
      <c r="M464" s="173">
        <v>1103281</v>
      </c>
      <c r="N464" s="173">
        <v>1159548</v>
      </c>
      <c r="O464" s="173">
        <v>1158445</v>
      </c>
      <c r="P464" s="173">
        <f t="shared" si="50"/>
        <v>1158445</v>
      </c>
      <c r="Q464" s="167"/>
      <c r="R464" s="148">
        <v>461</v>
      </c>
      <c r="S464" s="139" t="s">
        <v>28800</v>
      </c>
      <c r="T464" s="139">
        <v>878601</v>
      </c>
      <c r="U464" s="156">
        <v>878601</v>
      </c>
      <c r="V464" s="145" t="s">
        <v>393</v>
      </c>
      <c r="W464" s="144"/>
      <c r="X464" s="144"/>
      <c r="Y464" s="177">
        <v>1158444.8522892001</v>
      </c>
      <c r="Z464" s="212"/>
      <c r="AA464" s="212"/>
      <c r="AB464" s="116">
        <f t="shared" si="45"/>
        <v>0</v>
      </c>
      <c r="AC464" s="148">
        <v>461</v>
      </c>
      <c r="AD464" s="139" t="s">
        <v>28800</v>
      </c>
      <c r="AE464" s="139">
        <v>878601</v>
      </c>
      <c r="AF464" s="156">
        <v>878601</v>
      </c>
      <c r="AG464" s="145" t="s">
        <v>393</v>
      </c>
      <c r="AH464" s="139" t="s">
        <v>28681</v>
      </c>
      <c r="AI464" s="139" t="s">
        <v>28681</v>
      </c>
      <c r="AJ464" s="173">
        <f t="shared" si="46"/>
        <v>1158445</v>
      </c>
      <c r="AK464" s="173">
        <f t="shared" si="47"/>
        <v>1158444.8522892001</v>
      </c>
      <c r="AL464" s="172">
        <f t="shared" si="48"/>
        <v>1158444.8522892001</v>
      </c>
      <c r="AN464" s="148">
        <v>461</v>
      </c>
      <c r="AO464" s="139" t="s">
        <v>28800</v>
      </c>
      <c r="AP464" s="139">
        <v>878601</v>
      </c>
      <c r="AQ464" s="139">
        <v>878601</v>
      </c>
      <c r="AR464" s="145" t="s">
        <v>393</v>
      </c>
      <c r="AS464" s="144"/>
      <c r="AT464" s="144"/>
      <c r="AU464" s="169">
        <f t="shared" si="49"/>
        <v>1158444.8522892001</v>
      </c>
      <c r="AW464" s="201">
        <v>461</v>
      </c>
      <c r="AX464" s="201">
        <v>363201</v>
      </c>
      <c r="AY464" s="200" t="s">
        <v>251</v>
      </c>
      <c r="AZ464" s="202">
        <v>4488440</v>
      </c>
      <c r="BA464" s="202"/>
      <c r="BB464" s="202">
        <v>3879150</v>
      </c>
      <c r="BC464" s="202"/>
      <c r="BD464" s="202">
        <v>3879150</v>
      </c>
    </row>
    <row r="465" spans="2:56" ht="57" thickBot="1" x14ac:dyDescent="0.3">
      <c r="B465" s="148">
        <v>462</v>
      </c>
      <c r="C465" s="139" t="s">
        <v>28801</v>
      </c>
      <c r="D465" s="139">
        <v>878602</v>
      </c>
      <c r="E465" s="156">
        <v>878602</v>
      </c>
      <c r="F465" s="145" t="s">
        <v>394</v>
      </c>
      <c r="G465" s="173" t="s">
        <v>28164</v>
      </c>
      <c r="H465" s="173" t="s">
        <v>28164</v>
      </c>
      <c r="I465" s="173" t="s">
        <v>28164</v>
      </c>
      <c r="J465" s="173" t="s">
        <v>28164</v>
      </c>
      <c r="K465" s="173">
        <v>1103281</v>
      </c>
      <c r="L465" s="173">
        <v>1159548</v>
      </c>
      <c r="M465" s="173">
        <v>1103281</v>
      </c>
      <c r="N465" s="173">
        <v>1159548</v>
      </c>
      <c r="O465" s="173">
        <v>1158445</v>
      </c>
      <c r="P465" s="173">
        <f t="shared" si="50"/>
        <v>1158445</v>
      </c>
      <c r="Q465" s="167"/>
      <c r="R465" s="148">
        <v>462</v>
      </c>
      <c r="S465" s="139" t="s">
        <v>28801</v>
      </c>
      <c r="T465" s="139">
        <v>878602</v>
      </c>
      <c r="U465" s="156">
        <v>878602</v>
      </c>
      <c r="V465" s="145" t="s">
        <v>394</v>
      </c>
      <c r="W465" s="144"/>
      <c r="X465" s="144"/>
      <c r="Y465" s="177">
        <v>1158444.8522892001</v>
      </c>
      <c r="Z465" s="212"/>
      <c r="AA465" s="212"/>
      <c r="AB465" s="116">
        <f t="shared" si="45"/>
        <v>0</v>
      </c>
      <c r="AC465" s="148">
        <v>462</v>
      </c>
      <c r="AD465" s="139" t="s">
        <v>28801</v>
      </c>
      <c r="AE465" s="139">
        <v>878602</v>
      </c>
      <c r="AF465" s="156">
        <v>878602</v>
      </c>
      <c r="AG465" s="145" t="s">
        <v>394</v>
      </c>
      <c r="AH465" s="139" t="s">
        <v>28681</v>
      </c>
      <c r="AI465" s="139" t="s">
        <v>28681</v>
      </c>
      <c r="AJ465" s="173">
        <f t="shared" si="46"/>
        <v>1158445</v>
      </c>
      <c r="AK465" s="173">
        <f t="shared" si="47"/>
        <v>1158444.8522892001</v>
      </c>
      <c r="AL465" s="172">
        <f t="shared" si="48"/>
        <v>1158444.8522892001</v>
      </c>
      <c r="AN465" s="148">
        <v>462</v>
      </c>
      <c r="AO465" s="139" t="s">
        <v>28801</v>
      </c>
      <c r="AP465" s="139">
        <v>878602</v>
      </c>
      <c r="AQ465" s="139">
        <v>878602</v>
      </c>
      <c r="AR465" s="145" t="s">
        <v>394</v>
      </c>
      <c r="AS465" s="144"/>
      <c r="AT465" s="144"/>
      <c r="AU465" s="169">
        <f t="shared" si="49"/>
        <v>1158444.8522892001</v>
      </c>
      <c r="AW465" s="201">
        <v>462</v>
      </c>
      <c r="AX465" s="201">
        <v>369201</v>
      </c>
      <c r="AY465" s="200" t="s">
        <v>252</v>
      </c>
      <c r="AZ465" s="202">
        <v>2767923</v>
      </c>
      <c r="BA465" s="202"/>
      <c r="BB465" s="202"/>
      <c r="BC465" s="202"/>
      <c r="BD465" s="202">
        <v>2767923</v>
      </c>
    </row>
    <row r="466" spans="2:56" ht="158.25" thickBot="1" x14ac:dyDescent="0.3">
      <c r="B466" s="148">
        <v>463</v>
      </c>
      <c r="C466" s="150" t="s">
        <v>28222</v>
      </c>
      <c r="D466" s="150">
        <v>878901</v>
      </c>
      <c r="E466" s="155">
        <v>878901</v>
      </c>
      <c r="F466" s="151" t="s">
        <v>63</v>
      </c>
      <c r="G466" s="171">
        <v>444116</v>
      </c>
      <c r="H466" s="171">
        <v>536606</v>
      </c>
      <c r="I466" s="171">
        <v>487328</v>
      </c>
      <c r="J466" s="171">
        <v>538815</v>
      </c>
      <c r="K466" s="171">
        <v>512669</v>
      </c>
      <c r="L466" s="171">
        <v>538815</v>
      </c>
      <c r="M466" s="171">
        <v>512669</v>
      </c>
      <c r="N466" s="171">
        <v>538815</v>
      </c>
      <c r="O466" s="171">
        <v>538303</v>
      </c>
      <c r="P466" s="171">
        <f t="shared" si="50"/>
        <v>538303</v>
      </c>
      <c r="Q466" s="167"/>
      <c r="R466" s="148">
        <v>463</v>
      </c>
      <c r="S466" s="150" t="s">
        <v>28222</v>
      </c>
      <c r="T466" s="150">
        <v>878901</v>
      </c>
      <c r="U466" s="155">
        <v>878901</v>
      </c>
      <c r="V466" s="151" t="s">
        <v>63</v>
      </c>
      <c r="W466" s="164" t="s">
        <v>26702</v>
      </c>
      <c r="X466" s="164"/>
      <c r="Y466" s="175">
        <v>538303.04651927995</v>
      </c>
      <c r="Z466" s="211"/>
      <c r="AA466" s="211"/>
      <c r="AB466" s="116">
        <f t="shared" si="45"/>
        <v>0</v>
      </c>
      <c r="AC466" s="148">
        <v>463</v>
      </c>
      <c r="AD466" s="150" t="s">
        <v>28222</v>
      </c>
      <c r="AE466" s="150">
        <v>878901</v>
      </c>
      <c r="AF466" s="155">
        <v>878901</v>
      </c>
      <c r="AG466" s="151" t="s">
        <v>63</v>
      </c>
      <c r="AH466" s="148" t="s">
        <v>28680</v>
      </c>
      <c r="AI466" s="148" t="s">
        <v>28680</v>
      </c>
      <c r="AJ466" s="171">
        <f t="shared" si="46"/>
        <v>538303</v>
      </c>
      <c r="AK466" s="171">
        <f t="shared" si="47"/>
        <v>538303.04651927995</v>
      </c>
      <c r="AL466" s="172">
        <f t="shared" si="48"/>
        <v>538303</v>
      </c>
      <c r="AN466" s="148">
        <v>463</v>
      </c>
      <c r="AO466" s="148" t="s">
        <v>28222</v>
      </c>
      <c r="AP466" s="150">
        <v>878901</v>
      </c>
      <c r="AQ466" s="148">
        <v>878901</v>
      </c>
      <c r="AR466" s="151" t="s">
        <v>63</v>
      </c>
      <c r="AS466" s="164" t="s">
        <v>26702</v>
      </c>
      <c r="AT466" s="164"/>
      <c r="AU466" s="169">
        <f t="shared" si="49"/>
        <v>538303</v>
      </c>
      <c r="AW466" s="201">
        <v>463</v>
      </c>
      <c r="AX466" s="201">
        <v>370101</v>
      </c>
      <c r="AY466" s="200" t="s">
        <v>253</v>
      </c>
      <c r="AZ466" s="202">
        <v>237829</v>
      </c>
      <c r="BA466" s="202"/>
      <c r="BB466" s="202">
        <v>675000</v>
      </c>
      <c r="BC466" s="202"/>
      <c r="BD466" s="202">
        <v>237829</v>
      </c>
    </row>
    <row r="467" spans="2:56" ht="34.5" thickBot="1" x14ac:dyDescent="0.3">
      <c r="B467" s="148">
        <v>464</v>
      </c>
      <c r="C467" s="139" t="s">
        <v>28802</v>
      </c>
      <c r="D467" s="139">
        <v>878902</v>
      </c>
      <c r="E467" s="156">
        <v>878902</v>
      </c>
      <c r="F467" s="145" t="s">
        <v>395</v>
      </c>
      <c r="G467" s="173" t="s">
        <v>28164</v>
      </c>
      <c r="H467" s="173" t="s">
        <v>28164</v>
      </c>
      <c r="I467" s="173" t="s">
        <v>28164</v>
      </c>
      <c r="J467" s="173" t="s">
        <v>28164</v>
      </c>
      <c r="K467" s="173">
        <v>861208</v>
      </c>
      <c r="L467" s="173">
        <v>905129</v>
      </c>
      <c r="M467" s="173">
        <v>861208</v>
      </c>
      <c r="N467" s="173">
        <v>905130</v>
      </c>
      <c r="O467" s="173">
        <v>904268</v>
      </c>
      <c r="P467" s="173">
        <f t="shared" si="50"/>
        <v>904268</v>
      </c>
      <c r="Q467" s="167"/>
      <c r="R467" s="148">
        <v>464</v>
      </c>
      <c r="S467" s="139" t="s">
        <v>28802</v>
      </c>
      <c r="T467" s="139">
        <v>878902</v>
      </c>
      <c r="U467" s="156">
        <v>878902</v>
      </c>
      <c r="V467" s="145" t="s">
        <v>395</v>
      </c>
      <c r="W467" s="144"/>
      <c r="X467" s="144"/>
      <c r="Y467" s="177">
        <v>904268.16838593525</v>
      </c>
      <c r="Z467" s="212"/>
      <c r="AA467" s="212"/>
      <c r="AB467" s="116">
        <f t="shared" si="45"/>
        <v>0</v>
      </c>
      <c r="AC467" s="148">
        <v>464</v>
      </c>
      <c r="AD467" s="139" t="s">
        <v>28802</v>
      </c>
      <c r="AE467" s="139">
        <v>878902</v>
      </c>
      <c r="AF467" s="156">
        <v>878902</v>
      </c>
      <c r="AG467" s="145" t="s">
        <v>395</v>
      </c>
      <c r="AH467" s="139" t="s">
        <v>28681</v>
      </c>
      <c r="AI467" s="139" t="s">
        <v>28681</v>
      </c>
      <c r="AJ467" s="173">
        <f t="shared" si="46"/>
        <v>904268</v>
      </c>
      <c r="AK467" s="173">
        <f t="shared" si="47"/>
        <v>904268.16838593525</v>
      </c>
      <c r="AL467" s="172">
        <f t="shared" si="48"/>
        <v>904268</v>
      </c>
      <c r="AN467" s="148">
        <v>464</v>
      </c>
      <c r="AO467" s="139" t="s">
        <v>28802</v>
      </c>
      <c r="AP467" s="139">
        <v>878902</v>
      </c>
      <c r="AQ467" s="139">
        <v>878902</v>
      </c>
      <c r="AR467" s="145" t="s">
        <v>395</v>
      </c>
      <c r="AS467" s="144"/>
      <c r="AT467" s="144"/>
      <c r="AU467" s="169">
        <f t="shared" si="49"/>
        <v>904268</v>
      </c>
      <c r="AW467" s="201">
        <v>464</v>
      </c>
      <c r="AX467" s="201">
        <v>371202</v>
      </c>
      <c r="AY467" s="200" t="s">
        <v>254</v>
      </c>
      <c r="AZ467" s="202">
        <v>1035458</v>
      </c>
      <c r="BA467" s="202"/>
      <c r="BB467" s="202">
        <v>705300</v>
      </c>
      <c r="BC467" s="202"/>
      <c r="BD467" s="202">
        <v>705300</v>
      </c>
    </row>
    <row r="468" spans="2:56" ht="135.75" thickBot="1" x14ac:dyDescent="0.3">
      <c r="B468" s="148">
        <v>465</v>
      </c>
      <c r="C468" s="150" t="s">
        <v>28223</v>
      </c>
      <c r="D468" s="150">
        <v>878903</v>
      </c>
      <c r="E468" s="155">
        <v>878903</v>
      </c>
      <c r="F468" s="151" t="s">
        <v>64</v>
      </c>
      <c r="G468" s="171">
        <v>1220117</v>
      </c>
      <c r="H468" s="171">
        <v>1474214</v>
      </c>
      <c r="I468" s="171">
        <v>1338834</v>
      </c>
      <c r="J468" s="171">
        <v>1480284</v>
      </c>
      <c r="K468" s="171">
        <v>1408453</v>
      </c>
      <c r="L468" s="171">
        <v>1480284</v>
      </c>
      <c r="M468" s="171">
        <v>1408453</v>
      </c>
      <c r="N468" s="171">
        <v>1480284</v>
      </c>
      <c r="O468" s="171">
        <v>1478876</v>
      </c>
      <c r="P468" s="171">
        <f t="shared" si="50"/>
        <v>1478876</v>
      </c>
      <c r="Q468" s="167"/>
      <c r="R468" s="148">
        <v>465</v>
      </c>
      <c r="S468" s="150" t="s">
        <v>28223</v>
      </c>
      <c r="T468" s="150">
        <v>878903</v>
      </c>
      <c r="U468" s="155">
        <v>878903</v>
      </c>
      <c r="V468" s="151" t="s">
        <v>64</v>
      </c>
      <c r="W468" s="164"/>
      <c r="X468" s="164"/>
      <c r="Y468" s="175">
        <v>1478876.4606768601</v>
      </c>
      <c r="Z468" s="211"/>
      <c r="AA468" s="211"/>
      <c r="AB468" s="116">
        <f t="shared" si="45"/>
        <v>0</v>
      </c>
      <c r="AC468" s="148">
        <v>465</v>
      </c>
      <c r="AD468" s="150" t="s">
        <v>28223</v>
      </c>
      <c r="AE468" s="150">
        <v>878903</v>
      </c>
      <c r="AF468" s="155">
        <v>878903</v>
      </c>
      <c r="AG468" s="151" t="s">
        <v>64</v>
      </c>
      <c r="AH468" s="148" t="s">
        <v>28680</v>
      </c>
      <c r="AI468" s="148" t="s">
        <v>28680</v>
      </c>
      <c r="AJ468" s="171">
        <f t="shared" si="46"/>
        <v>1478876</v>
      </c>
      <c r="AK468" s="171">
        <f t="shared" si="47"/>
        <v>1478876.4606768601</v>
      </c>
      <c r="AL468" s="172">
        <f t="shared" si="48"/>
        <v>1478876</v>
      </c>
      <c r="AN468" s="148">
        <v>465</v>
      </c>
      <c r="AO468" s="148" t="s">
        <v>28223</v>
      </c>
      <c r="AP468" s="150">
        <v>878903</v>
      </c>
      <c r="AQ468" s="148">
        <v>878903</v>
      </c>
      <c r="AR468" s="151" t="s">
        <v>64</v>
      </c>
      <c r="AS468" s="164"/>
      <c r="AT468" s="164"/>
      <c r="AU468" s="169">
        <f t="shared" si="49"/>
        <v>1478876</v>
      </c>
      <c r="AW468" s="201">
        <v>465</v>
      </c>
      <c r="AX468" s="201">
        <v>372301</v>
      </c>
      <c r="AY468" s="200" t="s">
        <v>18</v>
      </c>
      <c r="AZ468" s="202">
        <v>2812870</v>
      </c>
      <c r="BA468" s="202">
        <v>2595206</v>
      </c>
      <c r="BB468" s="202">
        <v>2779100</v>
      </c>
      <c r="BC468" s="202">
        <v>11648365</v>
      </c>
      <c r="BD468" s="202">
        <v>2595206</v>
      </c>
    </row>
    <row r="469" spans="2:56" ht="90.75" thickBot="1" x14ac:dyDescent="0.3">
      <c r="B469" s="148">
        <v>466</v>
      </c>
      <c r="C469" s="139" t="s">
        <v>28803</v>
      </c>
      <c r="D469" s="139">
        <v>878904</v>
      </c>
      <c r="E469" s="156">
        <v>878904</v>
      </c>
      <c r="F469" s="145" t="s">
        <v>396</v>
      </c>
      <c r="G469" s="173" t="s">
        <v>28164</v>
      </c>
      <c r="H469" s="173" t="s">
        <v>28164</v>
      </c>
      <c r="I469" s="173" t="s">
        <v>28164</v>
      </c>
      <c r="J469" s="173" t="s">
        <v>28164</v>
      </c>
      <c r="K469" s="173">
        <v>1004549</v>
      </c>
      <c r="L469" s="173">
        <v>1055781</v>
      </c>
      <c r="M469" s="173">
        <v>1004549</v>
      </c>
      <c r="N469" s="173">
        <v>1055781</v>
      </c>
      <c r="O469" s="173">
        <v>1054776</v>
      </c>
      <c r="P469" s="173">
        <f t="shared" si="50"/>
        <v>1054776</v>
      </c>
      <c r="Q469" s="167"/>
      <c r="R469" s="148">
        <v>466</v>
      </c>
      <c r="S469" s="139" t="s">
        <v>28803</v>
      </c>
      <c r="T469" s="139">
        <v>878904</v>
      </c>
      <c r="U469" s="156">
        <v>878904</v>
      </c>
      <c r="V469" s="145" t="s">
        <v>396</v>
      </c>
      <c r="W469" s="144"/>
      <c r="X469" s="144"/>
      <c r="Y469" s="177">
        <v>1054775.9951316002</v>
      </c>
      <c r="Z469" s="212"/>
      <c r="AA469" s="212"/>
      <c r="AB469" s="116">
        <f t="shared" si="45"/>
        <v>0</v>
      </c>
      <c r="AC469" s="148">
        <v>466</v>
      </c>
      <c r="AD469" s="139" t="s">
        <v>28803</v>
      </c>
      <c r="AE469" s="139">
        <v>878904</v>
      </c>
      <c r="AF469" s="156">
        <v>878904</v>
      </c>
      <c r="AG469" s="145" t="s">
        <v>396</v>
      </c>
      <c r="AH469" s="139" t="s">
        <v>28681</v>
      </c>
      <c r="AI469" s="139" t="s">
        <v>28681</v>
      </c>
      <c r="AJ469" s="173">
        <f t="shared" si="46"/>
        <v>1054776</v>
      </c>
      <c r="AK469" s="173">
        <f t="shared" si="47"/>
        <v>1054775.9951316002</v>
      </c>
      <c r="AL469" s="172">
        <f t="shared" si="48"/>
        <v>1054775.9951316002</v>
      </c>
      <c r="AN469" s="148">
        <v>466</v>
      </c>
      <c r="AO469" s="139" t="s">
        <v>28803</v>
      </c>
      <c r="AP469" s="139">
        <v>878904</v>
      </c>
      <c r="AQ469" s="139">
        <v>878904</v>
      </c>
      <c r="AR469" s="145" t="s">
        <v>396</v>
      </c>
      <c r="AS469" s="144"/>
      <c r="AT469" s="144"/>
      <c r="AU469" s="169">
        <f t="shared" si="49"/>
        <v>1054775.9951316002</v>
      </c>
      <c r="AW469" s="201">
        <v>466</v>
      </c>
      <c r="AX469" s="201">
        <v>372302</v>
      </c>
      <c r="AY469" s="200" t="s">
        <v>19</v>
      </c>
      <c r="AZ469" s="202">
        <v>1641884</v>
      </c>
      <c r="BA469" s="202">
        <v>1514832</v>
      </c>
      <c r="BB469" s="202">
        <v>1875600</v>
      </c>
      <c r="BC469" s="202"/>
      <c r="BD469" s="202">
        <v>1514832</v>
      </c>
    </row>
    <row r="470" spans="2:56" ht="34.5" thickBot="1" x14ac:dyDescent="0.3">
      <c r="B470" s="148">
        <v>467</v>
      </c>
      <c r="C470" s="139" t="s">
        <v>28804</v>
      </c>
      <c r="D470" s="139">
        <v>878905</v>
      </c>
      <c r="E470" s="156">
        <v>878905</v>
      </c>
      <c r="F470" s="145" t="s">
        <v>397</v>
      </c>
      <c r="G470" s="173" t="s">
        <v>28164</v>
      </c>
      <c r="H470" s="173" t="s">
        <v>28164</v>
      </c>
      <c r="I470" s="173" t="s">
        <v>28164</v>
      </c>
      <c r="J470" s="173" t="s">
        <v>28164</v>
      </c>
      <c r="K470" s="173">
        <v>1560756</v>
      </c>
      <c r="L470" s="173">
        <v>1640354</v>
      </c>
      <c r="M470" s="173">
        <v>1560756</v>
      </c>
      <c r="N470" s="173">
        <v>1640355</v>
      </c>
      <c r="O470" s="173">
        <v>1638793</v>
      </c>
      <c r="P470" s="173">
        <f t="shared" si="50"/>
        <v>1638793</v>
      </c>
      <c r="Q470" s="167"/>
      <c r="R470" s="148">
        <v>467</v>
      </c>
      <c r="S470" s="139" t="s">
        <v>28804</v>
      </c>
      <c r="T470" s="139">
        <v>878905</v>
      </c>
      <c r="U470" s="156">
        <v>878905</v>
      </c>
      <c r="V470" s="145" t="s">
        <v>397</v>
      </c>
      <c r="W470" s="144"/>
      <c r="X470" s="144"/>
      <c r="Y470" s="177">
        <v>1638793.4094</v>
      </c>
      <c r="Z470" s="212"/>
      <c r="AA470" s="212"/>
      <c r="AB470" s="116">
        <f t="shared" si="45"/>
        <v>0</v>
      </c>
      <c r="AC470" s="148">
        <v>467</v>
      </c>
      <c r="AD470" s="139" t="s">
        <v>28804</v>
      </c>
      <c r="AE470" s="139">
        <v>878905</v>
      </c>
      <c r="AF470" s="156">
        <v>878905</v>
      </c>
      <c r="AG470" s="145" t="s">
        <v>397</v>
      </c>
      <c r="AH470" s="139" t="s">
        <v>28681</v>
      </c>
      <c r="AI470" s="139" t="s">
        <v>28681</v>
      </c>
      <c r="AJ470" s="173">
        <f t="shared" si="46"/>
        <v>1638793</v>
      </c>
      <c r="AK470" s="173">
        <f t="shared" si="47"/>
        <v>1638793.4094</v>
      </c>
      <c r="AL470" s="172">
        <f t="shared" si="48"/>
        <v>1638793</v>
      </c>
      <c r="AN470" s="148">
        <v>467</v>
      </c>
      <c r="AO470" s="139" t="s">
        <v>28804</v>
      </c>
      <c r="AP470" s="139">
        <v>878905</v>
      </c>
      <c r="AQ470" s="139">
        <v>878905</v>
      </c>
      <c r="AR470" s="145" t="s">
        <v>397</v>
      </c>
      <c r="AS470" s="144"/>
      <c r="AT470" s="144"/>
      <c r="AU470" s="169">
        <f t="shared" si="49"/>
        <v>1638793</v>
      </c>
      <c r="AW470" s="201">
        <v>467</v>
      </c>
      <c r="AX470" s="201">
        <v>372601</v>
      </c>
      <c r="AY470" s="200" t="s">
        <v>255</v>
      </c>
      <c r="AZ470" s="202">
        <v>801438</v>
      </c>
      <c r="BA470" s="202"/>
      <c r="BB470" s="202">
        <v>528975</v>
      </c>
      <c r="BC470" s="202"/>
      <c r="BD470" s="202">
        <v>528975</v>
      </c>
    </row>
    <row r="471" spans="2:56" ht="57" thickBot="1" x14ac:dyDescent="0.3">
      <c r="B471" s="148">
        <v>468</v>
      </c>
      <c r="C471" s="139" t="s">
        <v>28805</v>
      </c>
      <c r="D471" s="139">
        <v>878906</v>
      </c>
      <c r="E471" s="156">
        <v>878906</v>
      </c>
      <c r="F471" s="145" t="s">
        <v>28069</v>
      </c>
      <c r="G471" s="173" t="s">
        <v>28164</v>
      </c>
      <c r="H471" s="173" t="s">
        <v>28164</v>
      </c>
      <c r="I471" s="173" t="s">
        <v>28164</v>
      </c>
      <c r="J471" s="173" t="s">
        <v>28164</v>
      </c>
      <c r="K471" s="173">
        <v>890556</v>
      </c>
      <c r="L471" s="173">
        <v>935974</v>
      </c>
      <c r="M471" s="173">
        <v>890556</v>
      </c>
      <c r="N471" s="173">
        <v>935974</v>
      </c>
      <c r="O471" s="173">
        <v>935083</v>
      </c>
      <c r="P471" s="173">
        <f t="shared" si="50"/>
        <v>935083</v>
      </c>
      <c r="Q471" s="167"/>
      <c r="R471" s="148">
        <v>468</v>
      </c>
      <c r="S471" s="139" t="s">
        <v>28805</v>
      </c>
      <c r="T471" s="139">
        <v>878906</v>
      </c>
      <c r="U471" s="156">
        <v>878906</v>
      </c>
      <c r="V471" s="145" t="s">
        <v>28069</v>
      </c>
      <c r="W471" s="144"/>
      <c r="X471" s="144"/>
      <c r="Y471" s="177">
        <v>935083.38019319996</v>
      </c>
      <c r="Z471" s="212"/>
      <c r="AA471" s="212"/>
      <c r="AB471" s="116">
        <f t="shared" si="45"/>
        <v>0</v>
      </c>
      <c r="AC471" s="148">
        <v>468</v>
      </c>
      <c r="AD471" s="139" t="s">
        <v>28805</v>
      </c>
      <c r="AE471" s="139">
        <v>878906</v>
      </c>
      <c r="AF471" s="156">
        <v>878906</v>
      </c>
      <c r="AG471" s="145" t="s">
        <v>28069</v>
      </c>
      <c r="AH471" s="139" t="s">
        <v>28681</v>
      </c>
      <c r="AI471" s="139" t="s">
        <v>28681</v>
      </c>
      <c r="AJ471" s="173">
        <f t="shared" si="46"/>
        <v>935083</v>
      </c>
      <c r="AK471" s="173">
        <f t="shared" si="47"/>
        <v>935083.38019319996</v>
      </c>
      <c r="AL471" s="172">
        <f t="shared" si="48"/>
        <v>935083</v>
      </c>
      <c r="AN471" s="148">
        <v>468</v>
      </c>
      <c r="AO471" s="139" t="s">
        <v>28805</v>
      </c>
      <c r="AP471" s="139">
        <v>878906</v>
      </c>
      <c r="AQ471" s="139">
        <v>878906</v>
      </c>
      <c r="AR471" s="145" t="s">
        <v>28069</v>
      </c>
      <c r="AS471" s="144"/>
      <c r="AT471" s="144"/>
      <c r="AU471" s="169">
        <f t="shared" si="49"/>
        <v>935083</v>
      </c>
      <c r="AW471" s="201">
        <v>468</v>
      </c>
      <c r="AX471" s="201">
        <v>372801</v>
      </c>
      <c r="AY471" s="200" t="s">
        <v>22</v>
      </c>
      <c r="AZ471" s="202">
        <v>2729622</v>
      </c>
      <c r="BA471" s="202">
        <v>2518400</v>
      </c>
      <c r="BB471" s="202">
        <v>29029500</v>
      </c>
      <c r="BC471" s="202"/>
      <c r="BD471" s="202">
        <v>2518400</v>
      </c>
    </row>
    <row r="472" spans="2:56" ht="57" thickBot="1" x14ac:dyDescent="0.3">
      <c r="B472" s="148">
        <v>469</v>
      </c>
      <c r="C472" s="139" t="s">
        <v>28806</v>
      </c>
      <c r="D472" s="139">
        <v>879111</v>
      </c>
      <c r="E472" s="156">
        <v>879111</v>
      </c>
      <c r="F472" s="140" t="s">
        <v>399</v>
      </c>
      <c r="G472" s="173" t="s">
        <v>28164</v>
      </c>
      <c r="H472" s="173" t="s">
        <v>28164</v>
      </c>
      <c r="I472" s="173">
        <v>180928</v>
      </c>
      <c r="J472" s="173">
        <v>200043</v>
      </c>
      <c r="K472" s="173">
        <v>136179</v>
      </c>
      <c r="L472" s="173">
        <v>143124</v>
      </c>
      <c r="M472" s="173" t="s">
        <v>28164</v>
      </c>
      <c r="N472" s="173" t="s">
        <v>28164</v>
      </c>
      <c r="O472" s="173">
        <v>142988</v>
      </c>
      <c r="P472" s="173">
        <f t="shared" si="50"/>
        <v>142988</v>
      </c>
      <c r="Q472" s="167"/>
      <c r="R472" s="148">
        <v>469</v>
      </c>
      <c r="S472" s="139" t="s">
        <v>28806</v>
      </c>
      <c r="T472" s="139">
        <v>879111</v>
      </c>
      <c r="U472" s="156">
        <v>879111</v>
      </c>
      <c r="V472" s="140" t="s">
        <v>399</v>
      </c>
      <c r="W472" s="143" t="s">
        <v>26711</v>
      </c>
      <c r="X472" s="144"/>
      <c r="Y472" s="177">
        <v>142988.27135578485</v>
      </c>
      <c r="Z472" s="212"/>
      <c r="AA472" s="212"/>
      <c r="AB472" s="116">
        <f t="shared" si="45"/>
        <v>0</v>
      </c>
      <c r="AC472" s="148">
        <v>469</v>
      </c>
      <c r="AD472" s="139" t="s">
        <v>28806</v>
      </c>
      <c r="AE472" s="139">
        <v>879111</v>
      </c>
      <c r="AF472" s="156">
        <v>879111</v>
      </c>
      <c r="AG472" s="140" t="s">
        <v>399</v>
      </c>
      <c r="AH472" s="139" t="s">
        <v>28681</v>
      </c>
      <c r="AI472" s="139" t="s">
        <v>28681</v>
      </c>
      <c r="AJ472" s="173">
        <f t="shared" si="46"/>
        <v>142988</v>
      </c>
      <c r="AK472" s="173">
        <f t="shared" si="47"/>
        <v>142988.27135578485</v>
      </c>
      <c r="AL472" s="172">
        <f t="shared" si="48"/>
        <v>142988</v>
      </c>
      <c r="AN472" s="148">
        <v>469</v>
      </c>
      <c r="AO472" s="139" t="s">
        <v>28806</v>
      </c>
      <c r="AP472" s="139">
        <v>879111</v>
      </c>
      <c r="AQ472" s="139">
        <v>879111</v>
      </c>
      <c r="AR472" s="140" t="s">
        <v>399</v>
      </c>
      <c r="AS472" s="143" t="s">
        <v>26711</v>
      </c>
      <c r="AT472" s="144"/>
      <c r="AU472" s="169">
        <f t="shared" si="49"/>
        <v>142988</v>
      </c>
      <c r="AW472" s="201">
        <v>469</v>
      </c>
      <c r="AX472" s="201">
        <v>372802</v>
      </c>
      <c r="AY472" s="200" t="s">
        <v>23</v>
      </c>
      <c r="AZ472" s="202"/>
      <c r="BA472" s="202"/>
      <c r="BB472" s="202">
        <v>52668675</v>
      </c>
      <c r="BC472" s="202"/>
      <c r="BD472" s="202">
        <v>52668675</v>
      </c>
    </row>
    <row r="473" spans="2:56" ht="34.5" thickBot="1" x14ac:dyDescent="0.3">
      <c r="B473" s="148">
        <v>470</v>
      </c>
      <c r="C473" s="139" t="s">
        <v>28807</v>
      </c>
      <c r="D473" s="139">
        <v>879112</v>
      </c>
      <c r="E473" s="156">
        <v>879112</v>
      </c>
      <c r="F473" s="145" t="s">
        <v>400</v>
      </c>
      <c r="G473" s="173" t="s">
        <v>28164</v>
      </c>
      <c r="H473" s="173" t="s">
        <v>28164</v>
      </c>
      <c r="I473" s="173" t="s">
        <v>28164</v>
      </c>
      <c r="J473" s="173" t="s">
        <v>28164</v>
      </c>
      <c r="K473" s="173">
        <v>136179</v>
      </c>
      <c r="L473" s="173">
        <v>143124</v>
      </c>
      <c r="M473" s="173" t="s">
        <v>28164</v>
      </c>
      <c r="N473" s="173" t="s">
        <v>28164</v>
      </c>
      <c r="O473" s="173">
        <v>142988</v>
      </c>
      <c r="P473" s="173">
        <f t="shared" si="50"/>
        <v>142988</v>
      </c>
      <c r="Q473" s="167"/>
      <c r="R473" s="148">
        <v>470</v>
      </c>
      <c r="S473" s="139" t="s">
        <v>28807</v>
      </c>
      <c r="T473" s="139">
        <v>879112</v>
      </c>
      <c r="U473" s="156">
        <v>879112</v>
      </c>
      <c r="V473" s="145" t="s">
        <v>400</v>
      </c>
      <c r="W473" s="143"/>
      <c r="X473" s="144"/>
      <c r="Y473" s="177">
        <v>142988.27135578485</v>
      </c>
      <c r="Z473" s="212"/>
      <c r="AA473" s="212"/>
      <c r="AB473" s="116">
        <f t="shared" si="45"/>
        <v>0</v>
      </c>
      <c r="AC473" s="148">
        <v>470</v>
      </c>
      <c r="AD473" s="139" t="s">
        <v>28807</v>
      </c>
      <c r="AE473" s="139">
        <v>879112</v>
      </c>
      <c r="AF473" s="156">
        <v>879112</v>
      </c>
      <c r="AG473" s="145" t="s">
        <v>400</v>
      </c>
      <c r="AH473" s="139" t="s">
        <v>28681</v>
      </c>
      <c r="AI473" s="139" t="s">
        <v>28681</v>
      </c>
      <c r="AJ473" s="173">
        <f t="shared" si="46"/>
        <v>142988</v>
      </c>
      <c r="AK473" s="173">
        <f t="shared" si="47"/>
        <v>142988.27135578485</v>
      </c>
      <c r="AL473" s="172">
        <f t="shared" si="48"/>
        <v>142988</v>
      </c>
      <c r="AN473" s="148">
        <v>470</v>
      </c>
      <c r="AO473" s="139" t="s">
        <v>28807</v>
      </c>
      <c r="AP473" s="139">
        <v>879112</v>
      </c>
      <c r="AQ473" s="139">
        <v>879112</v>
      </c>
      <c r="AR473" s="145" t="s">
        <v>400</v>
      </c>
      <c r="AS473" s="143"/>
      <c r="AT473" s="144"/>
      <c r="AU473" s="169">
        <f t="shared" si="49"/>
        <v>142988</v>
      </c>
      <c r="AW473" s="201">
        <v>470</v>
      </c>
      <c r="AX473" s="201">
        <v>373104</v>
      </c>
      <c r="AY473" s="200" t="s">
        <v>256</v>
      </c>
      <c r="AZ473" s="202"/>
      <c r="BA473" s="202"/>
      <c r="BB473" s="202">
        <v>1692720</v>
      </c>
      <c r="BC473" s="202"/>
      <c r="BD473" s="202">
        <v>1692720</v>
      </c>
    </row>
    <row r="474" spans="2:56" ht="57" thickBot="1" x14ac:dyDescent="0.3">
      <c r="B474" s="148">
        <v>471</v>
      </c>
      <c r="C474" s="139" t="s">
        <v>28808</v>
      </c>
      <c r="D474" s="139">
        <v>879113</v>
      </c>
      <c r="E474" s="156">
        <v>879113</v>
      </c>
      <c r="F474" s="145" t="s">
        <v>401</v>
      </c>
      <c r="G474" s="173" t="s">
        <v>28164</v>
      </c>
      <c r="H474" s="173" t="s">
        <v>28164</v>
      </c>
      <c r="I474" s="173" t="s">
        <v>28164</v>
      </c>
      <c r="J474" s="173" t="s">
        <v>28164</v>
      </c>
      <c r="K474" s="173">
        <v>136179</v>
      </c>
      <c r="L474" s="173">
        <v>143124</v>
      </c>
      <c r="M474" s="173" t="s">
        <v>28164</v>
      </c>
      <c r="N474" s="173" t="s">
        <v>28164</v>
      </c>
      <c r="O474" s="173">
        <v>142988</v>
      </c>
      <c r="P474" s="173">
        <f t="shared" si="50"/>
        <v>142988</v>
      </c>
      <c r="Q474" s="167"/>
      <c r="R474" s="148">
        <v>471</v>
      </c>
      <c r="S474" s="139" t="s">
        <v>28808</v>
      </c>
      <c r="T474" s="139">
        <v>879113</v>
      </c>
      <c r="U474" s="156">
        <v>879113</v>
      </c>
      <c r="V474" s="145" t="s">
        <v>401</v>
      </c>
      <c r="W474" s="143"/>
      <c r="X474" s="144"/>
      <c r="Y474" s="177">
        <v>142988.27135578485</v>
      </c>
      <c r="Z474" s="212"/>
      <c r="AA474" s="212"/>
      <c r="AB474" s="116">
        <f t="shared" si="45"/>
        <v>0</v>
      </c>
      <c r="AC474" s="148">
        <v>471</v>
      </c>
      <c r="AD474" s="139" t="s">
        <v>28808</v>
      </c>
      <c r="AE474" s="139">
        <v>879113</v>
      </c>
      <c r="AF474" s="156">
        <v>879113</v>
      </c>
      <c r="AG474" s="145" t="s">
        <v>401</v>
      </c>
      <c r="AH474" s="139" t="s">
        <v>28681</v>
      </c>
      <c r="AI474" s="139" t="s">
        <v>28681</v>
      </c>
      <c r="AJ474" s="173">
        <f t="shared" si="46"/>
        <v>142988</v>
      </c>
      <c r="AK474" s="173">
        <f t="shared" si="47"/>
        <v>142988.27135578485</v>
      </c>
      <c r="AL474" s="172">
        <f t="shared" si="48"/>
        <v>142988</v>
      </c>
      <c r="AN474" s="148">
        <v>471</v>
      </c>
      <c r="AO474" s="139" t="s">
        <v>28808</v>
      </c>
      <c r="AP474" s="139">
        <v>879113</v>
      </c>
      <c r="AQ474" s="139">
        <v>879113</v>
      </c>
      <c r="AR474" s="145" t="s">
        <v>401</v>
      </c>
      <c r="AS474" s="143"/>
      <c r="AT474" s="144"/>
      <c r="AU474" s="169">
        <f t="shared" si="49"/>
        <v>142988</v>
      </c>
      <c r="AW474" s="201">
        <v>471</v>
      </c>
      <c r="AX474" s="201">
        <v>373106</v>
      </c>
      <c r="AY474" s="200" t="s">
        <v>257</v>
      </c>
      <c r="AZ474" s="202">
        <v>1450280</v>
      </c>
      <c r="BA474" s="202"/>
      <c r="BB474" s="202">
        <v>1057950</v>
      </c>
      <c r="BC474" s="202"/>
      <c r="BD474" s="202">
        <v>1057950</v>
      </c>
    </row>
    <row r="475" spans="2:56" ht="34.5" thickBot="1" x14ac:dyDescent="0.3">
      <c r="B475" s="148">
        <v>472</v>
      </c>
      <c r="C475" s="139" t="s">
        <v>28809</v>
      </c>
      <c r="D475" s="139">
        <v>879116</v>
      </c>
      <c r="E475" s="156">
        <v>879116</v>
      </c>
      <c r="F475" s="145" t="s">
        <v>402</v>
      </c>
      <c r="G475" s="173" t="s">
        <v>28164</v>
      </c>
      <c r="H475" s="173" t="s">
        <v>28164</v>
      </c>
      <c r="I475" s="173" t="s">
        <v>28164</v>
      </c>
      <c r="J475" s="173" t="s">
        <v>28164</v>
      </c>
      <c r="K475" s="173">
        <v>97267</v>
      </c>
      <c r="L475" s="173">
        <v>102227</v>
      </c>
      <c r="M475" s="173" t="s">
        <v>28164</v>
      </c>
      <c r="N475" s="173" t="s">
        <v>28164</v>
      </c>
      <c r="O475" s="173">
        <v>102130</v>
      </c>
      <c r="P475" s="173">
        <f t="shared" si="50"/>
        <v>102130</v>
      </c>
      <c r="Q475" s="167"/>
      <c r="R475" s="148">
        <v>472</v>
      </c>
      <c r="S475" s="139" t="s">
        <v>28809</v>
      </c>
      <c r="T475" s="139">
        <v>879116</v>
      </c>
      <c r="U475" s="156">
        <v>879116</v>
      </c>
      <c r="V475" s="145" t="s">
        <v>402</v>
      </c>
      <c r="W475" s="143"/>
      <c r="X475" s="144"/>
      <c r="Y475" s="177">
        <v>102130.127638474</v>
      </c>
      <c r="Z475" s="212"/>
      <c r="AA475" s="212"/>
      <c r="AB475" s="116">
        <f t="shared" si="45"/>
        <v>0</v>
      </c>
      <c r="AC475" s="148">
        <v>472</v>
      </c>
      <c r="AD475" s="139" t="s">
        <v>28809</v>
      </c>
      <c r="AE475" s="139">
        <v>879116</v>
      </c>
      <c r="AF475" s="156">
        <v>879116</v>
      </c>
      <c r="AG475" s="145" t="s">
        <v>402</v>
      </c>
      <c r="AH475" s="139" t="s">
        <v>28681</v>
      </c>
      <c r="AI475" s="139" t="s">
        <v>28681</v>
      </c>
      <c r="AJ475" s="173">
        <f t="shared" si="46"/>
        <v>102130</v>
      </c>
      <c r="AK475" s="173">
        <f t="shared" si="47"/>
        <v>102130.127638474</v>
      </c>
      <c r="AL475" s="172">
        <f t="shared" si="48"/>
        <v>102130</v>
      </c>
      <c r="AN475" s="148">
        <v>472</v>
      </c>
      <c r="AO475" s="139" t="s">
        <v>28809</v>
      </c>
      <c r="AP475" s="139">
        <v>879116</v>
      </c>
      <c r="AQ475" s="139">
        <v>879116</v>
      </c>
      <c r="AR475" s="145" t="s">
        <v>402</v>
      </c>
      <c r="AS475" s="143"/>
      <c r="AT475" s="144"/>
      <c r="AU475" s="169">
        <f t="shared" si="49"/>
        <v>102130</v>
      </c>
      <c r="AW475" s="201">
        <v>472</v>
      </c>
      <c r="AX475" s="201">
        <v>373201</v>
      </c>
      <c r="AY475" s="200" t="s">
        <v>258</v>
      </c>
      <c r="AZ475" s="202">
        <v>3469289</v>
      </c>
      <c r="BA475" s="202"/>
      <c r="BB475" s="202">
        <v>2821200</v>
      </c>
      <c r="BC475" s="202"/>
      <c r="BD475" s="202">
        <v>2821200</v>
      </c>
    </row>
    <row r="476" spans="2:56" ht="34.5" thickBot="1" x14ac:dyDescent="0.3">
      <c r="B476" s="148">
        <v>473</v>
      </c>
      <c r="C476" s="139" t="s">
        <v>28810</v>
      </c>
      <c r="D476" s="139">
        <v>879122</v>
      </c>
      <c r="E476" s="156">
        <v>879122</v>
      </c>
      <c r="F476" s="145" t="s">
        <v>403</v>
      </c>
      <c r="G476" s="173" t="s">
        <v>28164</v>
      </c>
      <c r="H476" s="173" t="s">
        <v>28164</v>
      </c>
      <c r="I476" s="173" t="s">
        <v>28164</v>
      </c>
      <c r="J476" s="173" t="s">
        <v>28164</v>
      </c>
      <c r="K476" s="173">
        <v>136179</v>
      </c>
      <c r="L476" s="173">
        <v>143124</v>
      </c>
      <c r="M476" s="173" t="s">
        <v>28164</v>
      </c>
      <c r="N476" s="173" t="s">
        <v>28164</v>
      </c>
      <c r="O476" s="173">
        <v>142988</v>
      </c>
      <c r="P476" s="173">
        <f t="shared" si="50"/>
        <v>142988</v>
      </c>
      <c r="Q476" s="167"/>
      <c r="R476" s="148">
        <v>473</v>
      </c>
      <c r="S476" s="139" t="s">
        <v>28810</v>
      </c>
      <c r="T476" s="139">
        <v>879122</v>
      </c>
      <c r="U476" s="156">
        <v>879122</v>
      </c>
      <c r="V476" s="145" t="s">
        <v>403</v>
      </c>
      <c r="W476" s="143"/>
      <c r="X476" s="144"/>
      <c r="Y476" s="177">
        <v>142988.27135578485</v>
      </c>
      <c r="Z476" s="212"/>
      <c r="AA476" s="212"/>
      <c r="AB476" s="116">
        <f t="shared" si="45"/>
        <v>0</v>
      </c>
      <c r="AC476" s="148">
        <v>473</v>
      </c>
      <c r="AD476" s="139" t="s">
        <v>28810</v>
      </c>
      <c r="AE476" s="139">
        <v>879122</v>
      </c>
      <c r="AF476" s="156">
        <v>879122</v>
      </c>
      <c r="AG476" s="145" t="s">
        <v>403</v>
      </c>
      <c r="AH476" s="139" t="s">
        <v>28681</v>
      </c>
      <c r="AI476" s="139" t="s">
        <v>28681</v>
      </c>
      <c r="AJ476" s="173">
        <f t="shared" si="46"/>
        <v>142988</v>
      </c>
      <c r="AK476" s="173">
        <f t="shared" si="47"/>
        <v>142988.27135578485</v>
      </c>
      <c r="AL476" s="172">
        <f t="shared" si="48"/>
        <v>142988</v>
      </c>
      <c r="AN476" s="148">
        <v>473</v>
      </c>
      <c r="AO476" s="139" t="s">
        <v>28810</v>
      </c>
      <c r="AP476" s="139">
        <v>879122</v>
      </c>
      <c r="AQ476" s="139">
        <v>879122</v>
      </c>
      <c r="AR476" s="145" t="s">
        <v>403</v>
      </c>
      <c r="AS476" s="143"/>
      <c r="AT476" s="144"/>
      <c r="AU476" s="169">
        <f t="shared" si="49"/>
        <v>142988</v>
      </c>
      <c r="AW476" s="201">
        <v>473</v>
      </c>
      <c r="AX476" s="201">
        <v>373303</v>
      </c>
      <c r="AY476" s="200" t="s">
        <v>259</v>
      </c>
      <c r="AZ476" s="202">
        <v>3152636</v>
      </c>
      <c r="BA476" s="202"/>
      <c r="BB476" s="202">
        <v>2821200</v>
      </c>
      <c r="BC476" s="202"/>
      <c r="BD476" s="202">
        <v>2821200</v>
      </c>
    </row>
    <row r="477" spans="2:56" ht="45.75" thickBot="1" x14ac:dyDescent="0.3">
      <c r="B477" s="148">
        <v>474</v>
      </c>
      <c r="C477" s="139" t="s">
        <v>28811</v>
      </c>
      <c r="D477" s="139">
        <v>879131</v>
      </c>
      <c r="E477" s="156">
        <v>879131</v>
      </c>
      <c r="F477" s="145" t="s">
        <v>404</v>
      </c>
      <c r="G477" s="173" t="s">
        <v>28164</v>
      </c>
      <c r="H477" s="173" t="s">
        <v>28164</v>
      </c>
      <c r="I477" s="173" t="s">
        <v>28164</v>
      </c>
      <c r="J477" s="173" t="s">
        <v>28164</v>
      </c>
      <c r="K477" s="173">
        <v>136179</v>
      </c>
      <c r="L477" s="173">
        <v>143124</v>
      </c>
      <c r="M477" s="173" t="s">
        <v>28164</v>
      </c>
      <c r="N477" s="173" t="s">
        <v>28164</v>
      </c>
      <c r="O477" s="173">
        <v>142988</v>
      </c>
      <c r="P477" s="173">
        <f t="shared" si="50"/>
        <v>142988</v>
      </c>
      <c r="Q477" s="167"/>
      <c r="R477" s="148">
        <v>474</v>
      </c>
      <c r="S477" s="139" t="s">
        <v>28811</v>
      </c>
      <c r="T477" s="139">
        <v>879131</v>
      </c>
      <c r="U477" s="156">
        <v>879131</v>
      </c>
      <c r="V477" s="145" t="s">
        <v>404</v>
      </c>
      <c r="W477" s="143"/>
      <c r="X477" s="144"/>
      <c r="Y477" s="177">
        <v>142988.27135578485</v>
      </c>
      <c r="Z477" s="212"/>
      <c r="AA477" s="212"/>
      <c r="AB477" s="116">
        <f t="shared" si="45"/>
        <v>0</v>
      </c>
      <c r="AC477" s="148">
        <v>474</v>
      </c>
      <c r="AD477" s="139" t="s">
        <v>28811</v>
      </c>
      <c r="AE477" s="139">
        <v>879131</v>
      </c>
      <c r="AF477" s="156">
        <v>879131</v>
      </c>
      <c r="AG477" s="145" t="s">
        <v>404</v>
      </c>
      <c r="AH477" s="139" t="s">
        <v>28681</v>
      </c>
      <c r="AI477" s="139" t="s">
        <v>28681</v>
      </c>
      <c r="AJ477" s="173">
        <f t="shared" si="46"/>
        <v>142988</v>
      </c>
      <c r="AK477" s="173">
        <f t="shared" si="47"/>
        <v>142988.27135578485</v>
      </c>
      <c r="AL477" s="172">
        <f t="shared" si="48"/>
        <v>142988</v>
      </c>
      <c r="AN477" s="148">
        <v>474</v>
      </c>
      <c r="AO477" s="139" t="s">
        <v>28811</v>
      </c>
      <c r="AP477" s="139">
        <v>879131</v>
      </c>
      <c r="AQ477" s="139">
        <v>879131</v>
      </c>
      <c r="AR477" s="145" t="s">
        <v>404</v>
      </c>
      <c r="AS477" s="143"/>
      <c r="AT477" s="144"/>
      <c r="AU477" s="169">
        <f t="shared" si="49"/>
        <v>142988</v>
      </c>
      <c r="AW477" s="201">
        <v>474</v>
      </c>
      <c r="AX477" s="201">
        <v>373305</v>
      </c>
      <c r="AY477" s="200" t="s">
        <v>260</v>
      </c>
      <c r="AZ477" s="202">
        <v>3152636</v>
      </c>
      <c r="BA477" s="202"/>
      <c r="BB477" s="202">
        <v>2821200</v>
      </c>
      <c r="BC477" s="202"/>
      <c r="BD477" s="202">
        <v>2821200</v>
      </c>
    </row>
    <row r="478" spans="2:56" ht="79.5" thickBot="1" x14ac:dyDescent="0.3">
      <c r="B478" s="148">
        <v>475</v>
      </c>
      <c r="C478" s="139" t="s">
        <v>28812</v>
      </c>
      <c r="D478" s="139">
        <v>879132</v>
      </c>
      <c r="E478" s="156">
        <v>879132</v>
      </c>
      <c r="F478" s="145" t="s">
        <v>405</v>
      </c>
      <c r="G478" s="173" t="s">
        <v>28164</v>
      </c>
      <c r="H478" s="173" t="s">
        <v>28164</v>
      </c>
      <c r="I478" s="173" t="s">
        <v>28164</v>
      </c>
      <c r="J478" s="173" t="s">
        <v>28164</v>
      </c>
      <c r="K478" s="173">
        <v>136179</v>
      </c>
      <c r="L478" s="173">
        <v>143124</v>
      </c>
      <c r="M478" s="173" t="s">
        <v>28164</v>
      </c>
      <c r="N478" s="173" t="s">
        <v>28164</v>
      </c>
      <c r="O478" s="173">
        <v>142988</v>
      </c>
      <c r="P478" s="173">
        <f t="shared" si="50"/>
        <v>142988</v>
      </c>
      <c r="Q478" s="167"/>
      <c r="R478" s="148">
        <v>475</v>
      </c>
      <c r="S478" s="139" t="s">
        <v>28812</v>
      </c>
      <c r="T478" s="139">
        <v>879132</v>
      </c>
      <c r="U478" s="156">
        <v>879132</v>
      </c>
      <c r="V478" s="145" t="s">
        <v>405</v>
      </c>
      <c r="W478" s="143"/>
      <c r="X478" s="144"/>
      <c r="Y478" s="177">
        <v>142988.27135578485</v>
      </c>
      <c r="Z478" s="212"/>
      <c r="AA478" s="212"/>
      <c r="AB478" s="116">
        <f t="shared" si="45"/>
        <v>0</v>
      </c>
      <c r="AC478" s="148">
        <v>475</v>
      </c>
      <c r="AD478" s="139" t="s">
        <v>28812</v>
      </c>
      <c r="AE478" s="139">
        <v>879132</v>
      </c>
      <c r="AF478" s="156">
        <v>879132</v>
      </c>
      <c r="AG478" s="145" t="s">
        <v>405</v>
      </c>
      <c r="AH478" s="139" t="s">
        <v>28681</v>
      </c>
      <c r="AI478" s="139" t="s">
        <v>28681</v>
      </c>
      <c r="AJ478" s="173">
        <f t="shared" si="46"/>
        <v>142988</v>
      </c>
      <c r="AK478" s="173">
        <f t="shared" si="47"/>
        <v>142988.27135578485</v>
      </c>
      <c r="AL478" s="172">
        <f t="shared" si="48"/>
        <v>142988</v>
      </c>
      <c r="AN478" s="148">
        <v>475</v>
      </c>
      <c r="AO478" s="139" t="s">
        <v>28812</v>
      </c>
      <c r="AP478" s="139">
        <v>879132</v>
      </c>
      <c r="AQ478" s="139">
        <v>879132</v>
      </c>
      <c r="AR478" s="145" t="s">
        <v>405</v>
      </c>
      <c r="AS478" s="143"/>
      <c r="AT478" s="144"/>
      <c r="AU478" s="169">
        <f t="shared" si="49"/>
        <v>142988</v>
      </c>
      <c r="AW478" s="201">
        <v>475</v>
      </c>
      <c r="AX478" s="201">
        <v>373307</v>
      </c>
      <c r="AY478" s="200" t="s">
        <v>261</v>
      </c>
      <c r="AZ478" s="202">
        <v>3512545</v>
      </c>
      <c r="BA478" s="202"/>
      <c r="BB478" s="202">
        <v>3173850</v>
      </c>
      <c r="BC478" s="202"/>
      <c r="BD478" s="202">
        <v>3173850</v>
      </c>
    </row>
    <row r="479" spans="2:56" ht="90.75" thickBot="1" x14ac:dyDescent="0.3">
      <c r="B479" s="148">
        <v>476</v>
      </c>
      <c r="C479" s="139" t="s">
        <v>28813</v>
      </c>
      <c r="D479" s="139">
        <v>879150</v>
      </c>
      <c r="E479" s="156">
        <v>879150</v>
      </c>
      <c r="F479" s="145" t="s">
        <v>406</v>
      </c>
      <c r="G479" s="173" t="s">
        <v>28164</v>
      </c>
      <c r="H479" s="173" t="s">
        <v>28164</v>
      </c>
      <c r="I479" s="173" t="s">
        <v>28164</v>
      </c>
      <c r="J479" s="173" t="s">
        <v>28164</v>
      </c>
      <c r="K479" s="173">
        <v>136179</v>
      </c>
      <c r="L479" s="173">
        <v>143124</v>
      </c>
      <c r="M479" s="173" t="s">
        <v>28164</v>
      </c>
      <c r="N479" s="173" t="s">
        <v>28164</v>
      </c>
      <c r="O479" s="173">
        <v>142988</v>
      </c>
      <c r="P479" s="173">
        <f t="shared" si="50"/>
        <v>142988</v>
      </c>
      <c r="Q479" s="167"/>
      <c r="R479" s="148">
        <v>476</v>
      </c>
      <c r="S479" s="139" t="s">
        <v>28813</v>
      </c>
      <c r="T479" s="139">
        <v>879150</v>
      </c>
      <c r="U479" s="156">
        <v>879150</v>
      </c>
      <c r="V479" s="145" t="s">
        <v>406</v>
      </c>
      <c r="W479" s="143"/>
      <c r="X479" s="144"/>
      <c r="Y479" s="177">
        <v>142988.27135578485</v>
      </c>
      <c r="Z479" s="212"/>
      <c r="AA479" s="212"/>
      <c r="AB479" s="116">
        <f t="shared" si="45"/>
        <v>0</v>
      </c>
      <c r="AC479" s="148">
        <v>476</v>
      </c>
      <c r="AD479" s="139" t="s">
        <v>28813</v>
      </c>
      <c r="AE479" s="139">
        <v>879150</v>
      </c>
      <c r="AF479" s="156">
        <v>879150</v>
      </c>
      <c r="AG479" s="145" t="s">
        <v>406</v>
      </c>
      <c r="AH479" s="139" t="s">
        <v>28681</v>
      </c>
      <c r="AI479" s="139" t="s">
        <v>28681</v>
      </c>
      <c r="AJ479" s="173">
        <f t="shared" si="46"/>
        <v>142988</v>
      </c>
      <c r="AK479" s="173">
        <f t="shared" si="47"/>
        <v>142988.27135578485</v>
      </c>
      <c r="AL479" s="172">
        <f t="shared" si="48"/>
        <v>142988</v>
      </c>
      <c r="AN479" s="148">
        <v>476</v>
      </c>
      <c r="AO479" s="139" t="s">
        <v>28813</v>
      </c>
      <c r="AP479" s="139">
        <v>879150</v>
      </c>
      <c r="AQ479" s="139">
        <v>879150</v>
      </c>
      <c r="AR479" s="145" t="s">
        <v>406</v>
      </c>
      <c r="AS479" s="143"/>
      <c r="AT479" s="144"/>
      <c r="AU479" s="169">
        <f t="shared" si="49"/>
        <v>142988</v>
      </c>
      <c r="AW479" s="201">
        <v>476</v>
      </c>
      <c r="AX479" s="201">
        <v>373412</v>
      </c>
      <c r="AY479" s="200" t="s">
        <v>262</v>
      </c>
      <c r="AZ479" s="202"/>
      <c r="BA479" s="202"/>
      <c r="BB479" s="202">
        <v>74645175</v>
      </c>
      <c r="BC479" s="202"/>
      <c r="BD479" s="202">
        <v>74645175</v>
      </c>
    </row>
    <row r="480" spans="2:56" ht="102" thickBot="1" x14ac:dyDescent="0.3">
      <c r="B480" s="148">
        <v>477</v>
      </c>
      <c r="C480" s="139" t="s">
        <v>28814</v>
      </c>
      <c r="D480" s="139">
        <v>879161</v>
      </c>
      <c r="E480" s="156">
        <v>879161</v>
      </c>
      <c r="F480" s="145" t="s">
        <v>407</v>
      </c>
      <c r="G480" s="173" t="s">
        <v>28164</v>
      </c>
      <c r="H480" s="173" t="s">
        <v>28164</v>
      </c>
      <c r="I480" s="173" t="s">
        <v>28164</v>
      </c>
      <c r="J480" s="173" t="s">
        <v>28164</v>
      </c>
      <c r="K480" s="173">
        <v>136179</v>
      </c>
      <c r="L480" s="173">
        <v>143124</v>
      </c>
      <c r="M480" s="173" t="s">
        <v>28164</v>
      </c>
      <c r="N480" s="173" t="s">
        <v>28164</v>
      </c>
      <c r="O480" s="173">
        <v>142988</v>
      </c>
      <c r="P480" s="173">
        <f t="shared" si="50"/>
        <v>142988</v>
      </c>
      <c r="Q480" s="167"/>
      <c r="R480" s="148">
        <v>477</v>
      </c>
      <c r="S480" s="139" t="s">
        <v>28814</v>
      </c>
      <c r="T480" s="139">
        <v>879161</v>
      </c>
      <c r="U480" s="156">
        <v>879161</v>
      </c>
      <c r="V480" s="145" t="s">
        <v>407</v>
      </c>
      <c r="W480" s="143"/>
      <c r="X480" s="144"/>
      <c r="Y480" s="177">
        <v>142988.27135578485</v>
      </c>
      <c r="Z480" s="212"/>
      <c r="AA480" s="212"/>
      <c r="AB480" s="116">
        <f t="shared" si="45"/>
        <v>0</v>
      </c>
      <c r="AC480" s="148">
        <v>477</v>
      </c>
      <c r="AD480" s="139" t="s">
        <v>28814</v>
      </c>
      <c r="AE480" s="139">
        <v>879161</v>
      </c>
      <c r="AF480" s="156">
        <v>879161</v>
      </c>
      <c r="AG480" s="145" t="s">
        <v>407</v>
      </c>
      <c r="AH480" s="139" t="s">
        <v>28681</v>
      </c>
      <c r="AI480" s="139" t="s">
        <v>28681</v>
      </c>
      <c r="AJ480" s="173">
        <f t="shared" si="46"/>
        <v>142988</v>
      </c>
      <c r="AK480" s="173">
        <f t="shared" si="47"/>
        <v>142988.27135578485</v>
      </c>
      <c r="AL480" s="172">
        <f t="shared" si="48"/>
        <v>142988</v>
      </c>
      <c r="AN480" s="148">
        <v>477</v>
      </c>
      <c r="AO480" s="139" t="s">
        <v>28814</v>
      </c>
      <c r="AP480" s="139">
        <v>879161</v>
      </c>
      <c r="AQ480" s="139">
        <v>879161</v>
      </c>
      <c r="AR480" s="145" t="s">
        <v>407</v>
      </c>
      <c r="AS480" s="143"/>
      <c r="AT480" s="144"/>
      <c r="AU480" s="169">
        <f t="shared" si="49"/>
        <v>142988</v>
      </c>
      <c r="AW480" s="201">
        <v>477</v>
      </c>
      <c r="AX480" s="201">
        <v>373413</v>
      </c>
      <c r="AY480" s="200" t="s">
        <v>263</v>
      </c>
      <c r="AZ480" s="202"/>
      <c r="BA480" s="202"/>
      <c r="BB480" s="202">
        <v>77409000</v>
      </c>
      <c r="BC480" s="202"/>
      <c r="BD480" s="202">
        <v>77409000</v>
      </c>
    </row>
    <row r="481" spans="2:56" ht="79.5" thickBot="1" x14ac:dyDescent="0.3">
      <c r="B481" s="148">
        <v>478</v>
      </c>
      <c r="C481" s="139" t="s">
        <v>28815</v>
      </c>
      <c r="D481" s="139">
        <v>879162</v>
      </c>
      <c r="E481" s="156">
        <v>879162</v>
      </c>
      <c r="F481" s="145" t="s">
        <v>408</v>
      </c>
      <c r="G481" s="173" t="s">
        <v>28164</v>
      </c>
      <c r="H481" s="173" t="s">
        <v>28164</v>
      </c>
      <c r="I481" s="173" t="s">
        <v>28164</v>
      </c>
      <c r="J481" s="173" t="s">
        <v>28164</v>
      </c>
      <c r="K481" s="173">
        <v>136179</v>
      </c>
      <c r="L481" s="173">
        <v>143124</v>
      </c>
      <c r="M481" s="173" t="s">
        <v>28164</v>
      </c>
      <c r="N481" s="173" t="s">
        <v>28164</v>
      </c>
      <c r="O481" s="173">
        <v>142988</v>
      </c>
      <c r="P481" s="173">
        <f t="shared" si="50"/>
        <v>142988</v>
      </c>
      <c r="Q481" s="167"/>
      <c r="R481" s="148">
        <v>478</v>
      </c>
      <c r="S481" s="139" t="s">
        <v>28815</v>
      </c>
      <c r="T481" s="139">
        <v>879162</v>
      </c>
      <c r="U481" s="156">
        <v>879162</v>
      </c>
      <c r="V481" s="145" t="s">
        <v>408</v>
      </c>
      <c r="W481" s="143"/>
      <c r="X481" s="144"/>
      <c r="Y481" s="177">
        <v>142988.27135578485</v>
      </c>
      <c r="Z481" s="212"/>
      <c r="AA481" s="212"/>
      <c r="AB481" s="116">
        <f t="shared" si="45"/>
        <v>0</v>
      </c>
      <c r="AC481" s="148">
        <v>478</v>
      </c>
      <c r="AD481" s="139" t="s">
        <v>28815</v>
      </c>
      <c r="AE481" s="139">
        <v>879162</v>
      </c>
      <c r="AF481" s="156">
        <v>879162</v>
      </c>
      <c r="AG481" s="145" t="s">
        <v>408</v>
      </c>
      <c r="AH481" s="139" t="s">
        <v>28681</v>
      </c>
      <c r="AI481" s="139" t="s">
        <v>28681</v>
      </c>
      <c r="AJ481" s="173">
        <f t="shared" si="46"/>
        <v>142988</v>
      </c>
      <c r="AK481" s="173">
        <f t="shared" si="47"/>
        <v>142988.27135578485</v>
      </c>
      <c r="AL481" s="172">
        <f t="shared" si="48"/>
        <v>142988</v>
      </c>
      <c r="AN481" s="148">
        <v>478</v>
      </c>
      <c r="AO481" s="139" t="s">
        <v>28815</v>
      </c>
      <c r="AP481" s="139">
        <v>879162</v>
      </c>
      <c r="AQ481" s="139">
        <v>879162</v>
      </c>
      <c r="AR481" s="145" t="s">
        <v>408</v>
      </c>
      <c r="AS481" s="143"/>
      <c r="AT481" s="144"/>
      <c r="AU481" s="169">
        <f t="shared" si="49"/>
        <v>142988</v>
      </c>
      <c r="AW481" s="201">
        <v>478</v>
      </c>
      <c r="AX481" s="201">
        <v>373414</v>
      </c>
      <c r="AY481" s="200" t="s">
        <v>264</v>
      </c>
      <c r="AZ481" s="202"/>
      <c r="BA481" s="202"/>
      <c r="BB481" s="202">
        <v>77409000</v>
      </c>
      <c r="BC481" s="202"/>
      <c r="BD481" s="202">
        <v>77409000</v>
      </c>
    </row>
    <row r="482" spans="2:56" ht="57" thickBot="1" x14ac:dyDescent="0.3">
      <c r="B482" s="148">
        <v>479</v>
      </c>
      <c r="C482" s="139" t="s">
        <v>28816</v>
      </c>
      <c r="D482" s="139">
        <v>879201</v>
      </c>
      <c r="E482" s="156">
        <v>879201</v>
      </c>
      <c r="F482" s="145" t="s">
        <v>409</v>
      </c>
      <c r="G482" s="173" t="s">
        <v>28164</v>
      </c>
      <c r="H482" s="173" t="s">
        <v>28164</v>
      </c>
      <c r="I482" s="173" t="s">
        <v>28164</v>
      </c>
      <c r="J482" s="173" t="s">
        <v>28164</v>
      </c>
      <c r="K482" s="173">
        <v>136179</v>
      </c>
      <c r="L482" s="173">
        <v>143124</v>
      </c>
      <c r="M482" s="173" t="s">
        <v>28164</v>
      </c>
      <c r="N482" s="173" t="s">
        <v>28164</v>
      </c>
      <c r="O482" s="173">
        <v>142988</v>
      </c>
      <c r="P482" s="173">
        <f t="shared" si="50"/>
        <v>142988</v>
      </c>
      <c r="Q482" s="167"/>
      <c r="R482" s="148">
        <v>479</v>
      </c>
      <c r="S482" s="139" t="s">
        <v>28816</v>
      </c>
      <c r="T482" s="139">
        <v>879201</v>
      </c>
      <c r="U482" s="156">
        <v>879201</v>
      </c>
      <c r="V482" s="145" t="s">
        <v>409</v>
      </c>
      <c r="W482" s="143"/>
      <c r="X482" s="144"/>
      <c r="Y482" s="177">
        <v>142988.27135578485</v>
      </c>
      <c r="Z482" s="212"/>
      <c r="AA482" s="212"/>
      <c r="AB482" s="116">
        <f t="shared" si="45"/>
        <v>0</v>
      </c>
      <c r="AC482" s="148">
        <v>479</v>
      </c>
      <c r="AD482" s="139" t="s">
        <v>28816</v>
      </c>
      <c r="AE482" s="139">
        <v>879201</v>
      </c>
      <c r="AF482" s="156">
        <v>879201</v>
      </c>
      <c r="AG482" s="145" t="s">
        <v>409</v>
      </c>
      <c r="AH482" s="139" t="s">
        <v>28681</v>
      </c>
      <c r="AI482" s="139" t="s">
        <v>28681</v>
      </c>
      <c r="AJ482" s="173">
        <f t="shared" si="46"/>
        <v>142988</v>
      </c>
      <c r="AK482" s="173">
        <f t="shared" si="47"/>
        <v>142988.27135578485</v>
      </c>
      <c r="AL482" s="172">
        <f t="shared" si="48"/>
        <v>142988</v>
      </c>
      <c r="AN482" s="148">
        <v>479</v>
      </c>
      <c r="AO482" s="139" t="s">
        <v>28816</v>
      </c>
      <c r="AP482" s="139">
        <v>879201</v>
      </c>
      <c r="AQ482" s="139">
        <v>879201</v>
      </c>
      <c r="AR482" s="145" t="s">
        <v>409</v>
      </c>
      <c r="AS482" s="143"/>
      <c r="AT482" s="144"/>
      <c r="AU482" s="169">
        <f t="shared" si="49"/>
        <v>142988</v>
      </c>
      <c r="AW482" s="201">
        <v>479</v>
      </c>
      <c r="AX482" s="201">
        <v>373601</v>
      </c>
      <c r="AY482" s="200" t="s">
        <v>265</v>
      </c>
      <c r="AZ482" s="202">
        <v>3045935</v>
      </c>
      <c r="BA482" s="202"/>
      <c r="BB482" s="202">
        <v>2186430</v>
      </c>
      <c r="BC482" s="202"/>
      <c r="BD482" s="202">
        <v>2186430</v>
      </c>
    </row>
    <row r="483" spans="2:56" ht="57" thickBot="1" x14ac:dyDescent="0.3">
      <c r="B483" s="148">
        <v>480</v>
      </c>
      <c r="C483" s="139" t="s">
        <v>28683</v>
      </c>
      <c r="D483" s="139">
        <v>879301</v>
      </c>
      <c r="E483" s="156">
        <v>879301</v>
      </c>
      <c r="F483" s="140" t="s">
        <v>410</v>
      </c>
      <c r="G483" s="173" t="s">
        <v>28164</v>
      </c>
      <c r="H483" s="173" t="s">
        <v>28164</v>
      </c>
      <c r="I483" s="173">
        <v>180928</v>
      </c>
      <c r="J483" s="173">
        <v>200043</v>
      </c>
      <c r="K483" s="173">
        <v>136179</v>
      </c>
      <c r="L483" s="173">
        <v>143124</v>
      </c>
      <c r="M483" s="173" t="s">
        <v>28164</v>
      </c>
      <c r="N483" s="173" t="s">
        <v>28164</v>
      </c>
      <c r="O483" s="173">
        <v>142988</v>
      </c>
      <c r="P483" s="173">
        <f t="shared" si="50"/>
        <v>142988</v>
      </c>
      <c r="Q483" s="167"/>
      <c r="R483" s="148">
        <v>480</v>
      </c>
      <c r="S483" s="139" t="s">
        <v>28683</v>
      </c>
      <c r="T483" s="139">
        <v>879301</v>
      </c>
      <c r="U483" s="156">
        <v>879301</v>
      </c>
      <c r="V483" s="140" t="s">
        <v>410</v>
      </c>
      <c r="W483" s="143" t="s">
        <v>26711</v>
      </c>
      <c r="X483" s="144"/>
      <c r="Y483" s="177">
        <v>142988.27135578485</v>
      </c>
      <c r="Z483" s="212"/>
      <c r="AA483" s="212"/>
      <c r="AB483" s="116">
        <f t="shared" si="45"/>
        <v>0</v>
      </c>
      <c r="AC483" s="148">
        <v>480</v>
      </c>
      <c r="AD483" s="139" t="s">
        <v>28683</v>
      </c>
      <c r="AE483" s="139">
        <v>879301</v>
      </c>
      <c r="AF483" s="156">
        <v>879301</v>
      </c>
      <c r="AG483" s="140" t="s">
        <v>410</v>
      </c>
      <c r="AH483" s="139" t="s">
        <v>28681</v>
      </c>
      <c r="AI483" s="139" t="s">
        <v>28681</v>
      </c>
      <c r="AJ483" s="173">
        <f t="shared" si="46"/>
        <v>142988</v>
      </c>
      <c r="AK483" s="173">
        <f t="shared" si="47"/>
        <v>142988.27135578485</v>
      </c>
      <c r="AL483" s="172">
        <f t="shared" si="48"/>
        <v>142988</v>
      </c>
      <c r="AN483" s="148">
        <v>480</v>
      </c>
      <c r="AO483" s="139" t="s">
        <v>28683</v>
      </c>
      <c r="AP483" s="139">
        <v>879301</v>
      </c>
      <c r="AQ483" s="139">
        <v>879301</v>
      </c>
      <c r="AR483" s="140" t="s">
        <v>410</v>
      </c>
      <c r="AS483" s="143" t="s">
        <v>26711</v>
      </c>
      <c r="AT483" s="144"/>
      <c r="AU483" s="169">
        <f t="shared" si="49"/>
        <v>142988</v>
      </c>
      <c r="AW483" s="201">
        <v>480</v>
      </c>
      <c r="AX483" s="201">
        <v>373701</v>
      </c>
      <c r="AY483" s="200" t="s">
        <v>266</v>
      </c>
      <c r="AZ483" s="202">
        <v>1595947</v>
      </c>
      <c r="BA483" s="202"/>
      <c r="BB483" s="202">
        <v>1057950</v>
      </c>
      <c r="BC483" s="202"/>
      <c r="BD483" s="202">
        <v>1057950</v>
      </c>
    </row>
    <row r="484" spans="2:56" ht="34.5" thickBot="1" x14ac:dyDescent="0.3">
      <c r="B484" s="148">
        <v>481</v>
      </c>
      <c r="C484" s="139" t="s">
        <v>28683</v>
      </c>
      <c r="D484" s="139" t="s">
        <v>28070</v>
      </c>
      <c r="E484" s="156">
        <v>879301</v>
      </c>
      <c r="F484" s="140" t="s">
        <v>65</v>
      </c>
      <c r="G484" s="173" t="s">
        <v>28164</v>
      </c>
      <c r="H484" s="173" t="s">
        <v>28164</v>
      </c>
      <c r="I484" s="173" t="s">
        <v>28164</v>
      </c>
      <c r="J484" s="173" t="s">
        <v>28164</v>
      </c>
      <c r="K484" s="173">
        <v>387500</v>
      </c>
      <c r="L484" s="173">
        <v>407263</v>
      </c>
      <c r="M484" s="173" t="s">
        <v>28164</v>
      </c>
      <c r="N484" s="173" t="s">
        <v>28164</v>
      </c>
      <c r="O484" s="173">
        <v>407263</v>
      </c>
      <c r="P484" s="173">
        <f t="shared" si="50"/>
        <v>407263</v>
      </c>
      <c r="Q484" s="167"/>
      <c r="R484" s="148">
        <v>481</v>
      </c>
      <c r="S484" s="139" t="s">
        <v>28683</v>
      </c>
      <c r="T484" s="139" t="s">
        <v>28070</v>
      </c>
      <c r="U484" s="156">
        <v>879301</v>
      </c>
      <c r="V484" s="140" t="s">
        <v>65</v>
      </c>
      <c r="W484" s="143"/>
      <c r="X484" s="144"/>
      <c r="Y484" s="218">
        <v>549988</v>
      </c>
      <c r="Z484" s="212"/>
      <c r="AA484" s="212"/>
      <c r="AB484" s="116">
        <f t="shared" si="45"/>
        <v>0</v>
      </c>
      <c r="AC484" s="148">
        <v>481</v>
      </c>
      <c r="AD484" s="139" t="s">
        <v>28683</v>
      </c>
      <c r="AE484" s="139" t="s">
        <v>28070</v>
      </c>
      <c r="AF484" s="156">
        <v>879301</v>
      </c>
      <c r="AG484" s="140" t="s">
        <v>65</v>
      </c>
      <c r="AH484" s="139" t="s">
        <v>28681</v>
      </c>
      <c r="AI484" s="139" t="s">
        <v>28681</v>
      </c>
      <c r="AJ484" s="173">
        <f t="shared" si="46"/>
        <v>407263</v>
      </c>
      <c r="AK484" s="217">
        <f t="shared" si="47"/>
        <v>549988</v>
      </c>
      <c r="AL484" s="172">
        <f t="shared" si="48"/>
        <v>407263</v>
      </c>
      <c r="AN484" s="148">
        <v>481</v>
      </c>
      <c r="AO484" s="139" t="s">
        <v>28683</v>
      </c>
      <c r="AP484" s="139" t="s">
        <v>28070</v>
      </c>
      <c r="AQ484" s="139">
        <v>879301</v>
      </c>
      <c r="AR484" s="140" t="s">
        <v>65</v>
      </c>
      <c r="AS484" s="143"/>
      <c r="AT484" s="144"/>
      <c r="AU484" s="169">
        <f t="shared" si="49"/>
        <v>407263</v>
      </c>
      <c r="AW484" s="201">
        <v>481</v>
      </c>
      <c r="AX484" s="201">
        <v>374101</v>
      </c>
      <c r="AY484" s="200" t="s">
        <v>267</v>
      </c>
      <c r="AZ484" s="202">
        <v>1670242</v>
      </c>
      <c r="BA484" s="202"/>
      <c r="BB484" s="202">
        <v>1057950</v>
      </c>
      <c r="BC484" s="202"/>
      <c r="BD484" s="202">
        <v>1057950</v>
      </c>
    </row>
    <row r="485" spans="2:56" ht="23.25" thickBot="1" x14ac:dyDescent="0.3">
      <c r="B485" s="148">
        <v>482</v>
      </c>
      <c r="C485" s="139" t="s">
        <v>28817</v>
      </c>
      <c r="D485" s="139">
        <v>879302</v>
      </c>
      <c r="E485" s="156">
        <v>879302</v>
      </c>
      <c r="F485" s="145" t="s">
        <v>411</v>
      </c>
      <c r="G485" s="173" t="s">
        <v>28164</v>
      </c>
      <c r="H485" s="173" t="s">
        <v>28164</v>
      </c>
      <c r="I485" s="173" t="s">
        <v>28164</v>
      </c>
      <c r="J485" s="173" t="s">
        <v>28164</v>
      </c>
      <c r="K485" s="173">
        <v>919466</v>
      </c>
      <c r="L485" s="173">
        <v>966359</v>
      </c>
      <c r="M485" s="173" t="s">
        <v>28164</v>
      </c>
      <c r="N485" s="173" t="s">
        <v>28164</v>
      </c>
      <c r="O485" s="173">
        <v>965439</v>
      </c>
      <c r="P485" s="173">
        <f t="shared" si="50"/>
        <v>965439</v>
      </c>
      <c r="Q485" s="167"/>
      <c r="R485" s="148">
        <v>482</v>
      </c>
      <c r="S485" s="139" t="s">
        <v>28817</v>
      </c>
      <c r="T485" s="139">
        <v>879302</v>
      </c>
      <c r="U485" s="156">
        <v>879302</v>
      </c>
      <c r="V485" s="145" t="s">
        <v>411</v>
      </c>
      <c r="W485" s="143"/>
      <c r="X485" s="144"/>
      <c r="Y485" s="177">
        <v>965439.21493257361</v>
      </c>
      <c r="Z485" s="212"/>
      <c r="AA485" s="212"/>
      <c r="AB485" s="116">
        <f t="shared" si="45"/>
        <v>0</v>
      </c>
      <c r="AC485" s="148">
        <v>482</v>
      </c>
      <c r="AD485" s="139" t="s">
        <v>28817</v>
      </c>
      <c r="AE485" s="139">
        <v>879302</v>
      </c>
      <c r="AF485" s="156">
        <v>879302</v>
      </c>
      <c r="AG485" s="145" t="s">
        <v>411</v>
      </c>
      <c r="AH485" s="139" t="s">
        <v>28681</v>
      </c>
      <c r="AI485" s="139" t="s">
        <v>28681</v>
      </c>
      <c r="AJ485" s="173">
        <f t="shared" si="46"/>
        <v>965439</v>
      </c>
      <c r="AK485" s="173">
        <f t="shared" si="47"/>
        <v>965439.21493257361</v>
      </c>
      <c r="AL485" s="172">
        <f t="shared" si="48"/>
        <v>965439</v>
      </c>
      <c r="AN485" s="148">
        <v>482</v>
      </c>
      <c r="AO485" s="139" t="s">
        <v>28817</v>
      </c>
      <c r="AP485" s="139">
        <v>879302</v>
      </c>
      <c r="AQ485" s="139">
        <v>879302</v>
      </c>
      <c r="AR485" s="145" t="s">
        <v>411</v>
      </c>
      <c r="AS485" s="143"/>
      <c r="AT485" s="144"/>
      <c r="AU485" s="169">
        <f t="shared" si="49"/>
        <v>965439</v>
      </c>
      <c r="AW485" s="201">
        <v>482</v>
      </c>
      <c r="AX485" s="201">
        <v>374301</v>
      </c>
      <c r="AY485" s="200" t="s">
        <v>268</v>
      </c>
      <c r="AZ485" s="202">
        <v>1595947</v>
      </c>
      <c r="BA485" s="202"/>
      <c r="BB485" s="202">
        <v>881625</v>
      </c>
      <c r="BC485" s="202"/>
      <c r="BD485" s="202">
        <v>881625</v>
      </c>
    </row>
    <row r="486" spans="2:56" ht="57" thickBot="1" x14ac:dyDescent="0.3">
      <c r="B486" s="148">
        <v>483</v>
      </c>
      <c r="C486" s="139" t="s">
        <v>28818</v>
      </c>
      <c r="D486" s="139">
        <v>879391</v>
      </c>
      <c r="E486" s="156">
        <v>879391</v>
      </c>
      <c r="F486" s="145" t="s">
        <v>412</v>
      </c>
      <c r="G486" s="173" t="s">
        <v>28164</v>
      </c>
      <c r="H486" s="173" t="s">
        <v>28164</v>
      </c>
      <c r="I486" s="173" t="s">
        <v>28164</v>
      </c>
      <c r="J486" s="173" t="s">
        <v>28164</v>
      </c>
      <c r="K486" s="173">
        <v>136179</v>
      </c>
      <c r="L486" s="173">
        <v>143124</v>
      </c>
      <c r="M486" s="173" t="s">
        <v>28164</v>
      </c>
      <c r="N486" s="173" t="s">
        <v>28164</v>
      </c>
      <c r="O486" s="173">
        <v>142988</v>
      </c>
      <c r="P486" s="173">
        <f t="shared" si="50"/>
        <v>142988</v>
      </c>
      <c r="Q486" s="167"/>
      <c r="R486" s="148">
        <v>483</v>
      </c>
      <c r="S486" s="139" t="s">
        <v>28818</v>
      </c>
      <c r="T486" s="139">
        <v>879391</v>
      </c>
      <c r="U486" s="156">
        <v>879391</v>
      </c>
      <c r="V486" s="145" t="s">
        <v>412</v>
      </c>
      <c r="W486" s="143"/>
      <c r="X486" s="144"/>
      <c r="Y486" s="177">
        <v>142988.27135578485</v>
      </c>
      <c r="Z486" s="212"/>
      <c r="AA486" s="212"/>
      <c r="AB486" s="116">
        <f t="shared" si="45"/>
        <v>0</v>
      </c>
      <c r="AC486" s="148">
        <v>483</v>
      </c>
      <c r="AD486" s="139" t="s">
        <v>28818</v>
      </c>
      <c r="AE486" s="139">
        <v>879391</v>
      </c>
      <c r="AF486" s="156">
        <v>879391</v>
      </c>
      <c r="AG486" s="145" t="s">
        <v>412</v>
      </c>
      <c r="AH486" s="139" t="s">
        <v>28681</v>
      </c>
      <c r="AI486" s="139" t="s">
        <v>28681</v>
      </c>
      <c r="AJ486" s="173">
        <f t="shared" si="46"/>
        <v>142988</v>
      </c>
      <c r="AK486" s="173">
        <f t="shared" si="47"/>
        <v>142988.27135578485</v>
      </c>
      <c r="AL486" s="172">
        <f t="shared" si="48"/>
        <v>142988</v>
      </c>
      <c r="AN486" s="148">
        <v>483</v>
      </c>
      <c r="AO486" s="139" t="s">
        <v>28818</v>
      </c>
      <c r="AP486" s="139">
        <v>879391</v>
      </c>
      <c r="AQ486" s="139">
        <v>879391</v>
      </c>
      <c r="AR486" s="145" t="s">
        <v>412</v>
      </c>
      <c r="AS486" s="143"/>
      <c r="AT486" s="144"/>
      <c r="AU486" s="169">
        <f t="shared" si="49"/>
        <v>142988</v>
      </c>
      <c r="AW486" s="201">
        <v>483</v>
      </c>
      <c r="AX486" s="201">
        <v>378001</v>
      </c>
      <c r="AY486" s="200" t="s">
        <v>27</v>
      </c>
      <c r="AZ486" s="202">
        <v>685115</v>
      </c>
      <c r="BA486" s="202"/>
      <c r="BB486" s="202">
        <v>1081100</v>
      </c>
      <c r="BC486" s="202">
        <v>23081875</v>
      </c>
      <c r="BD486" s="202">
        <v>685115</v>
      </c>
    </row>
    <row r="487" spans="2:56" ht="113.25" thickBot="1" x14ac:dyDescent="0.3">
      <c r="B487" s="148">
        <v>484</v>
      </c>
      <c r="C487" s="139" t="s">
        <v>28819</v>
      </c>
      <c r="D487" s="139">
        <v>879410</v>
      </c>
      <c r="E487" s="156">
        <v>879410</v>
      </c>
      <c r="F487" s="145" t="s">
        <v>413</v>
      </c>
      <c r="G487" s="173" t="s">
        <v>28164</v>
      </c>
      <c r="H487" s="173" t="s">
        <v>28164</v>
      </c>
      <c r="I487" s="173" t="s">
        <v>28164</v>
      </c>
      <c r="J487" s="173" t="s">
        <v>28164</v>
      </c>
      <c r="K487" s="173">
        <v>136179</v>
      </c>
      <c r="L487" s="173">
        <v>143124</v>
      </c>
      <c r="M487" s="173" t="s">
        <v>28164</v>
      </c>
      <c r="N487" s="173" t="s">
        <v>28164</v>
      </c>
      <c r="O487" s="173">
        <v>142988</v>
      </c>
      <c r="P487" s="173">
        <f t="shared" si="50"/>
        <v>142988</v>
      </c>
      <c r="Q487" s="167"/>
      <c r="R487" s="148">
        <v>484</v>
      </c>
      <c r="S487" s="139" t="s">
        <v>28819</v>
      </c>
      <c r="T487" s="139">
        <v>879410</v>
      </c>
      <c r="U487" s="156">
        <v>879410</v>
      </c>
      <c r="V487" s="145" t="s">
        <v>413</v>
      </c>
      <c r="W487" s="143"/>
      <c r="X487" s="144"/>
      <c r="Y487" s="177">
        <v>142988.27135578485</v>
      </c>
      <c r="Z487" s="212"/>
      <c r="AA487" s="212"/>
      <c r="AB487" s="116">
        <f t="shared" si="45"/>
        <v>0</v>
      </c>
      <c r="AC487" s="148">
        <v>484</v>
      </c>
      <c r="AD487" s="139" t="s">
        <v>28819</v>
      </c>
      <c r="AE487" s="139">
        <v>879410</v>
      </c>
      <c r="AF487" s="156">
        <v>879410</v>
      </c>
      <c r="AG487" s="145" t="s">
        <v>413</v>
      </c>
      <c r="AH487" s="139" t="s">
        <v>28681</v>
      </c>
      <c r="AI487" s="139" t="s">
        <v>28681</v>
      </c>
      <c r="AJ487" s="173">
        <f t="shared" si="46"/>
        <v>142988</v>
      </c>
      <c r="AK487" s="173">
        <f t="shared" si="47"/>
        <v>142988.27135578485</v>
      </c>
      <c r="AL487" s="172">
        <f t="shared" si="48"/>
        <v>142988</v>
      </c>
      <c r="AN487" s="148">
        <v>484</v>
      </c>
      <c r="AO487" s="139" t="s">
        <v>28819</v>
      </c>
      <c r="AP487" s="139">
        <v>879410</v>
      </c>
      <c r="AQ487" s="139">
        <v>879410</v>
      </c>
      <c r="AR487" s="145" t="s">
        <v>413</v>
      </c>
      <c r="AS487" s="143"/>
      <c r="AT487" s="144"/>
      <c r="AU487" s="169">
        <f t="shared" si="49"/>
        <v>142988</v>
      </c>
      <c r="AW487" s="201">
        <v>484</v>
      </c>
      <c r="AX487" s="201">
        <v>378102</v>
      </c>
      <c r="AY487" s="200" t="s">
        <v>269</v>
      </c>
      <c r="AZ487" s="202">
        <v>648391</v>
      </c>
      <c r="BA487" s="202"/>
      <c r="BB487" s="202">
        <v>951300</v>
      </c>
      <c r="BC487" s="202">
        <v>11064208</v>
      </c>
      <c r="BD487" s="202">
        <v>648391</v>
      </c>
    </row>
    <row r="488" spans="2:56" ht="68.25" thickBot="1" x14ac:dyDescent="0.3">
      <c r="B488" s="148">
        <v>485</v>
      </c>
      <c r="C488" s="139" t="s">
        <v>28820</v>
      </c>
      <c r="D488" s="139">
        <v>879411</v>
      </c>
      <c r="E488" s="156">
        <v>879411</v>
      </c>
      <c r="F488" s="145" t="s">
        <v>414</v>
      </c>
      <c r="G488" s="173" t="s">
        <v>28164</v>
      </c>
      <c r="H488" s="173" t="s">
        <v>28164</v>
      </c>
      <c r="I488" s="173" t="s">
        <v>28164</v>
      </c>
      <c r="J488" s="173" t="s">
        <v>28164</v>
      </c>
      <c r="K488" s="173">
        <v>693669</v>
      </c>
      <c r="L488" s="173">
        <v>729046</v>
      </c>
      <c r="M488" s="173" t="s">
        <v>28164</v>
      </c>
      <c r="N488" s="173" t="s">
        <v>28164</v>
      </c>
      <c r="O488" s="173">
        <v>728353</v>
      </c>
      <c r="P488" s="173">
        <f t="shared" si="50"/>
        <v>728353</v>
      </c>
      <c r="Q488" s="167"/>
      <c r="R488" s="148">
        <v>485</v>
      </c>
      <c r="S488" s="139" t="s">
        <v>28820</v>
      </c>
      <c r="T488" s="139">
        <v>879411</v>
      </c>
      <c r="U488" s="156">
        <v>879411</v>
      </c>
      <c r="V488" s="145" t="s">
        <v>414</v>
      </c>
      <c r="W488" s="143"/>
      <c r="X488" s="144"/>
      <c r="Y488" s="177">
        <v>728352.62640000007</v>
      </c>
      <c r="Z488" s="212"/>
      <c r="AA488" s="212"/>
      <c r="AB488" s="116">
        <f t="shared" si="45"/>
        <v>0</v>
      </c>
      <c r="AC488" s="148">
        <v>485</v>
      </c>
      <c r="AD488" s="139" t="s">
        <v>28820</v>
      </c>
      <c r="AE488" s="139">
        <v>879411</v>
      </c>
      <c r="AF488" s="156">
        <v>879411</v>
      </c>
      <c r="AG488" s="145" t="s">
        <v>414</v>
      </c>
      <c r="AH488" s="139" t="s">
        <v>28681</v>
      </c>
      <c r="AI488" s="139" t="s">
        <v>28681</v>
      </c>
      <c r="AJ488" s="173">
        <f t="shared" si="46"/>
        <v>728353</v>
      </c>
      <c r="AK488" s="173">
        <f t="shared" si="47"/>
        <v>728352.62640000007</v>
      </c>
      <c r="AL488" s="172">
        <f t="shared" si="48"/>
        <v>728352.62640000007</v>
      </c>
      <c r="AN488" s="148">
        <v>485</v>
      </c>
      <c r="AO488" s="139" t="s">
        <v>28820</v>
      </c>
      <c r="AP488" s="139">
        <v>879411</v>
      </c>
      <c r="AQ488" s="139">
        <v>879411</v>
      </c>
      <c r="AR488" s="145" t="s">
        <v>414</v>
      </c>
      <c r="AS488" s="143"/>
      <c r="AT488" s="144"/>
      <c r="AU488" s="169">
        <f t="shared" si="49"/>
        <v>728352.62640000007</v>
      </c>
      <c r="AW488" s="201">
        <v>485</v>
      </c>
      <c r="AX488" s="201">
        <v>378201</v>
      </c>
      <c r="AY488" s="200" t="s">
        <v>270</v>
      </c>
      <c r="AZ488" s="202">
        <v>1404711</v>
      </c>
      <c r="BA488" s="202">
        <v>1296012</v>
      </c>
      <c r="BB488" s="202">
        <v>1779300</v>
      </c>
      <c r="BC488" s="202">
        <v>10605957</v>
      </c>
      <c r="BD488" s="202">
        <v>1296012</v>
      </c>
    </row>
    <row r="489" spans="2:56" ht="57" thickBot="1" x14ac:dyDescent="0.3">
      <c r="B489" s="148">
        <v>486</v>
      </c>
      <c r="C489" s="139" t="s">
        <v>28821</v>
      </c>
      <c r="D489" s="139">
        <v>879420</v>
      </c>
      <c r="E489" s="156">
        <v>879420</v>
      </c>
      <c r="F489" s="140" t="s">
        <v>415</v>
      </c>
      <c r="G489" s="173" t="s">
        <v>28164</v>
      </c>
      <c r="H489" s="173" t="s">
        <v>28164</v>
      </c>
      <c r="I489" s="173">
        <v>180928</v>
      </c>
      <c r="J489" s="173">
        <v>200043</v>
      </c>
      <c r="K489" s="173">
        <v>136179</v>
      </c>
      <c r="L489" s="173">
        <v>143124</v>
      </c>
      <c r="M489" s="173" t="s">
        <v>28164</v>
      </c>
      <c r="N489" s="173" t="s">
        <v>28164</v>
      </c>
      <c r="O489" s="173">
        <v>142988</v>
      </c>
      <c r="P489" s="173">
        <f t="shared" si="50"/>
        <v>142988</v>
      </c>
      <c r="Q489" s="167"/>
      <c r="R489" s="148">
        <v>486</v>
      </c>
      <c r="S489" s="139" t="s">
        <v>28821</v>
      </c>
      <c r="T489" s="139">
        <v>879420</v>
      </c>
      <c r="U489" s="156">
        <v>879420</v>
      </c>
      <c r="V489" s="140" t="s">
        <v>415</v>
      </c>
      <c r="W489" s="143" t="s">
        <v>26711</v>
      </c>
      <c r="X489" s="144"/>
      <c r="Y489" s="177">
        <v>142988.27135578485</v>
      </c>
      <c r="Z489" s="212"/>
      <c r="AA489" s="212"/>
      <c r="AB489" s="116">
        <f t="shared" si="45"/>
        <v>0</v>
      </c>
      <c r="AC489" s="148">
        <v>486</v>
      </c>
      <c r="AD489" s="139" t="s">
        <v>28821</v>
      </c>
      <c r="AE489" s="139">
        <v>879420</v>
      </c>
      <c r="AF489" s="156">
        <v>879420</v>
      </c>
      <c r="AG489" s="140" t="s">
        <v>415</v>
      </c>
      <c r="AH489" s="139" t="s">
        <v>28681</v>
      </c>
      <c r="AI489" s="139" t="s">
        <v>28681</v>
      </c>
      <c r="AJ489" s="173">
        <f t="shared" si="46"/>
        <v>142988</v>
      </c>
      <c r="AK489" s="173">
        <f t="shared" si="47"/>
        <v>142988.27135578485</v>
      </c>
      <c r="AL489" s="172">
        <f t="shared" si="48"/>
        <v>142988</v>
      </c>
      <c r="AN489" s="148">
        <v>486</v>
      </c>
      <c r="AO489" s="139" t="s">
        <v>28821</v>
      </c>
      <c r="AP489" s="139">
        <v>879420</v>
      </c>
      <c r="AQ489" s="139">
        <v>879420</v>
      </c>
      <c r="AR489" s="140" t="s">
        <v>415</v>
      </c>
      <c r="AS489" s="143" t="s">
        <v>26711</v>
      </c>
      <c r="AT489" s="144"/>
      <c r="AU489" s="169">
        <f t="shared" si="49"/>
        <v>142988</v>
      </c>
      <c r="AW489" s="201">
        <v>486</v>
      </c>
      <c r="AX489" s="201">
        <v>378301</v>
      </c>
      <c r="AY489" s="200" t="s">
        <v>271</v>
      </c>
      <c r="AZ489" s="202">
        <v>1784654</v>
      </c>
      <c r="BA489" s="202">
        <v>1646654</v>
      </c>
      <c r="BB489" s="202">
        <v>2250600</v>
      </c>
      <c r="BC489" s="202">
        <v>12754438</v>
      </c>
      <c r="BD489" s="202">
        <v>1646654</v>
      </c>
    </row>
    <row r="490" spans="2:56" ht="68.25" thickBot="1" x14ac:dyDescent="0.3">
      <c r="B490" s="148">
        <v>487</v>
      </c>
      <c r="C490" s="139" t="s">
        <v>28822</v>
      </c>
      <c r="D490" s="139">
        <v>879421</v>
      </c>
      <c r="E490" s="156">
        <v>879421</v>
      </c>
      <c r="F490" s="145" t="s">
        <v>416</v>
      </c>
      <c r="G490" s="173" t="s">
        <v>28164</v>
      </c>
      <c r="H490" s="173" t="s">
        <v>28164</v>
      </c>
      <c r="I490" s="173" t="s">
        <v>28164</v>
      </c>
      <c r="J490" s="173" t="s">
        <v>28164</v>
      </c>
      <c r="K490" s="173">
        <v>136179</v>
      </c>
      <c r="L490" s="173">
        <v>143124</v>
      </c>
      <c r="M490" s="173" t="s">
        <v>28164</v>
      </c>
      <c r="N490" s="173" t="s">
        <v>28164</v>
      </c>
      <c r="O490" s="173">
        <v>142988</v>
      </c>
      <c r="P490" s="173">
        <f t="shared" si="50"/>
        <v>142988</v>
      </c>
      <c r="Q490" s="167"/>
      <c r="R490" s="148">
        <v>487</v>
      </c>
      <c r="S490" s="139" t="s">
        <v>28822</v>
      </c>
      <c r="T490" s="139">
        <v>879421</v>
      </c>
      <c r="U490" s="156">
        <v>879421</v>
      </c>
      <c r="V490" s="145" t="s">
        <v>416</v>
      </c>
      <c r="W490" s="143"/>
      <c r="X490" s="144"/>
      <c r="Y490" s="177">
        <v>142988.27135578485</v>
      </c>
      <c r="Z490" s="212"/>
      <c r="AA490" s="212"/>
      <c r="AB490" s="116">
        <f t="shared" si="45"/>
        <v>0</v>
      </c>
      <c r="AC490" s="148">
        <v>487</v>
      </c>
      <c r="AD490" s="139" t="s">
        <v>28822</v>
      </c>
      <c r="AE490" s="139">
        <v>879421</v>
      </c>
      <c r="AF490" s="156">
        <v>879421</v>
      </c>
      <c r="AG490" s="145" t="s">
        <v>416</v>
      </c>
      <c r="AH490" s="139" t="s">
        <v>28681</v>
      </c>
      <c r="AI490" s="139" t="s">
        <v>28681</v>
      </c>
      <c r="AJ490" s="173">
        <f t="shared" si="46"/>
        <v>142988</v>
      </c>
      <c r="AK490" s="173">
        <f t="shared" si="47"/>
        <v>142988.27135578485</v>
      </c>
      <c r="AL490" s="172">
        <f t="shared" si="48"/>
        <v>142988</v>
      </c>
      <c r="AN490" s="148">
        <v>487</v>
      </c>
      <c r="AO490" s="139" t="s">
        <v>28822</v>
      </c>
      <c r="AP490" s="139">
        <v>879421</v>
      </c>
      <c r="AQ490" s="139">
        <v>879421</v>
      </c>
      <c r="AR490" s="145" t="s">
        <v>416</v>
      </c>
      <c r="AS490" s="143"/>
      <c r="AT490" s="144"/>
      <c r="AU490" s="169">
        <f t="shared" si="49"/>
        <v>142988</v>
      </c>
      <c r="AW490" s="201">
        <v>487</v>
      </c>
      <c r="AX490" s="201">
        <v>378401</v>
      </c>
      <c r="AY490" s="200" t="s">
        <v>272</v>
      </c>
      <c r="AZ490" s="202"/>
      <c r="BA490" s="202"/>
      <c r="BB490" s="202">
        <v>77018250</v>
      </c>
      <c r="BC490" s="202">
        <v>34422297</v>
      </c>
      <c r="BD490" s="202">
        <v>34422297</v>
      </c>
    </row>
    <row r="491" spans="2:56" ht="135.75" thickBot="1" x14ac:dyDescent="0.3">
      <c r="B491" s="148">
        <v>488</v>
      </c>
      <c r="C491" s="139" t="s">
        <v>28823</v>
      </c>
      <c r="D491" s="139">
        <v>879430</v>
      </c>
      <c r="E491" s="156">
        <v>879430</v>
      </c>
      <c r="F491" s="145" t="s">
        <v>417</v>
      </c>
      <c r="G491" s="173" t="s">
        <v>28164</v>
      </c>
      <c r="H491" s="173" t="s">
        <v>28164</v>
      </c>
      <c r="I491" s="173" t="s">
        <v>28164</v>
      </c>
      <c r="J491" s="173" t="s">
        <v>28164</v>
      </c>
      <c r="K491" s="173">
        <v>136179</v>
      </c>
      <c r="L491" s="173">
        <v>143124</v>
      </c>
      <c r="M491" s="173" t="s">
        <v>28164</v>
      </c>
      <c r="N491" s="173" t="s">
        <v>28164</v>
      </c>
      <c r="O491" s="173">
        <v>142988</v>
      </c>
      <c r="P491" s="173">
        <f t="shared" ref="P491:P522" si="51">+O491</f>
        <v>142988</v>
      </c>
      <c r="Q491" s="167"/>
      <c r="R491" s="148">
        <v>488</v>
      </c>
      <c r="S491" s="139" t="s">
        <v>28823</v>
      </c>
      <c r="T491" s="139">
        <v>879430</v>
      </c>
      <c r="U491" s="156">
        <v>879430</v>
      </c>
      <c r="V491" s="145" t="s">
        <v>417</v>
      </c>
      <c r="W491" s="143"/>
      <c r="X491" s="144"/>
      <c r="Y491" s="177">
        <v>142988.27135578485</v>
      </c>
      <c r="Z491" s="212"/>
      <c r="AA491" s="212"/>
      <c r="AB491" s="116">
        <f t="shared" si="45"/>
        <v>0</v>
      </c>
      <c r="AC491" s="148">
        <v>488</v>
      </c>
      <c r="AD491" s="139" t="s">
        <v>28823</v>
      </c>
      <c r="AE491" s="139">
        <v>879430</v>
      </c>
      <c r="AF491" s="156">
        <v>879430</v>
      </c>
      <c r="AG491" s="145" t="s">
        <v>417</v>
      </c>
      <c r="AH491" s="139" t="s">
        <v>28681</v>
      </c>
      <c r="AI491" s="139" t="s">
        <v>28681</v>
      </c>
      <c r="AJ491" s="173">
        <f t="shared" si="46"/>
        <v>142988</v>
      </c>
      <c r="AK491" s="173">
        <f t="shared" si="47"/>
        <v>142988.27135578485</v>
      </c>
      <c r="AL491" s="172">
        <f t="shared" si="48"/>
        <v>142988</v>
      </c>
      <c r="AN491" s="148">
        <v>488</v>
      </c>
      <c r="AO491" s="139" t="s">
        <v>28823</v>
      </c>
      <c r="AP491" s="139">
        <v>879430</v>
      </c>
      <c r="AQ491" s="139">
        <v>879430</v>
      </c>
      <c r="AR491" s="145" t="s">
        <v>417</v>
      </c>
      <c r="AS491" s="143"/>
      <c r="AT491" s="144"/>
      <c r="AU491" s="169">
        <f t="shared" si="49"/>
        <v>142988</v>
      </c>
      <c r="AW491" s="201">
        <v>488</v>
      </c>
      <c r="AX491" s="201">
        <v>378602</v>
      </c>
      <c r="AY491" s="200" t="s">
        <v>273</v>
      </c>
      <c r="AZ491" s="202"/>
      <c r="BA491" s="202"/>
      <c r="BB491" s="202">
        <v>73875975</v>
      </c>
      <c r="BC491" s="202">
        <v>39686991</v>
      </c>
      <c r="BD491" s="202">
        <v>39686991</v>
      </c>
    </row>
    <row r="492" spans="2:56" ht="135.75" thickBot="1" x14ac:dyDescent="0.3">
      <c r="B492" s="148">
        <v>489</v>
      </c>
      <c r="C492" s="139" t="s">
        <v>28824</v>
      </c>
      <c r="D492" s="139">
        <v>879431</v>
      </c>
      <c r="E492" s="156">
        <v>879431</v>
      </c>
      <c r="F492" s="145" t="s">
        <v>418</v>
      </c>
      <c r="G492" s="173" t="s">
        <v>28164</v>
      </c>
      <c r="H492" s="173" t="s">
        <v>28164</v>
      </c>
      <c r="I492" s="173" t="s">
        <v>28164</v>
      </c>
      <c r="J492" s="173" t="s">
        <v>28164</v>
      </c>
      <c r="K492" s="173">
        <v>136179</v>
      </c>
      <c r="L492" s="173">
        <v>143124</v>
      </c>
      <c r="M492" s="173" t="s">
        <v>28164</v>
      </c>
      <c r="N492" s="173" t="s">
        <v>28164</v>
      </c>
      <c r="O492" s="173">
        <v>142988</v>
      </c>
      <c r="P492" s="173">
        <f t="shared" si="51"/>
        <v>142988</v>
      </c>
      <c r="Q492" s="167"/>
      <c r="R492" s="148">
        <v>489</v>
      </c>
      <c r="S492" s="139" t="s">
        <v>28824</v>
      </c>
      <c r="T492" s="139">
        <v>879431</v>
      </c>
      <c r="U492" s="156">
        <v>879431</v>
      </c>
      <c r="V492" s="145" t="s">
        <v>418</v>
      </c>
      <c r="W492" s="143"/>
      <c r="X492" s="144"/>
      <c r="Y492" s="177">
        <v>142988.27135578485</v>
      </c>
      <c r="Z492" s="212"/>
      <c r="AA492" s="212"/>
      <c r="AB492" s="116">
        <f t="shared" si="45"/>
        <v>0</v>
      </c>
      <c r="AC492" s="148">
        <v>489</v>
      </c>
      <c r="AD492" s="139" t="s">
        <v>28824</v>
      </c>
      <c r="AE492" s="139">
        <v>879431</v>
      </c>
      <c r="AF492" s="156">
        <v>879431</v>
      </c>
      <c r="AG492" s="145" t="s">
        <v>418</v>
      </c>
      <c r="AH492" s="139" t="s">
        <v>28681</v>
      </c>
      <c r="AI492" s="139" t="s">
        <v>28681</v>
      </c>
      <c r="AJ492" s="173">
        <f t="shared" si="46"/>
        <v>142988</v>
      </c>
      <c r="AK492" s="173">
        <f t="shared" si="47"/>
        <v>142988.27135578485</v>
      </c>
      <c r="AL492" s="172">
        <f t="shared" si="48"/>
        <v>142988</v>
      </c>
      <c r="AN492" s="148">
        <v>489</v>
      </c>
      <c r="AO492" s="139" t="s">
        <v>28824</v>
      </c>
      <c r="AP492" s="139">
        <v>879431</v>
      </c>
      <c r="AQ492" s="139">
        <v>879431</v>
      </c>
      <c r="AR492" s="145" t="s">
        <v>418</v>
      </c>
      <c r="AS492" s="143"/>
      <c r="AT492" s="144"/>
      <c r="AU492" s="169">
        <f t="shared" si="49"/>
        <v>142988</v>
      </c>
      <c r="AW492" s="201">
        <v>489</v>
      </c>
      <c r="AX492" s="201">
        <v>378604</v>
      </c>
      <c r="AY492" s="200" t="s">
        <v>274</v>
      </c>
      <c r="AZ492" s="202">
        <v>2714978</v>
      </c>
      <c r="BA492" s="202">
        <v>2504889</v>
      </c>
      <c r="BB492" s="202">
        <v>73875975</v>
      </c>
      <c r="BC492" s="202">
        <v>46160297</v>
      </c>
      <c r="BD492" s="202">
        <v>2504889</v>
      </c>
    </row>
    <row r="493" spans="2:56" ht="169.5" thickBot="1" x14ac:dyDescent="0.3">
      <c r="B493" s="148">
        <v>490</v>
      </c>
      <c r="C493" s="139" t="s">
        <v>28825</v>
      </c>
      <c r="D493" s="139">
        <v>879460</v>
      </c>
      <c r="E493" s="156">
        <v>879460</v>
      </c>
      <c r="F493" s="145" t="s">
        <v>419</v>
      </c>
      <c r="G493" s="173" t="s">
        <v>28164</v>
      </c>
      <c r="H493" s="173" t="s">
        <v>28164</v>
      </c>
      <c r="I493" s="173" t="s">
        <v>28164</v>
      </c>
      <c r="J493" s="173" t="s">
        <v>28164</v>
      </c>
      <c r="K493" s="173">
        <v>136179</v>
      </c>
      <c r="L493" s="173">
        <v>143124</v>
      </c>
      <c r="M493" s="173" t="s">
        <v>28164</v>
      </c>
      <c r="N493" s="173" t="s">
        <v>28164</v>
      </c>
      <c r="O493" s="173">
        <v>142988</v>
      </c>
      <c r="P493" s="173">
        <f t="shared" si="51"/>
        <v>142988</v>
      </c>
      <c r="Q493" s="167"/>
      <c r="R493" s="148">
        <v>490</v>
      </c>
      <c r="S493" s="139" t="s">
        <v>28825</v>
      </c>
      <c r="T493" s="139">
        <v>879460</v>
      </c>
      <c r="U493" s="156">
        <v>879460</v>
      </c>
      <c r="V493" s="145" t="s">
        <v>419</v>
      </c>
      <c r="W493" s="143"/>
      <c r="X493" s="144"/>
      <c r="Y493" s="177">
        <v>142988.27135578485</v>
      </c>
      <c r="Z493" s="212"/>
      <c r="AA493" s="212"/>
      <c r="AB493" s="116">
        <f t="shared" si="45"/>
        <v>0</v>
      </c>
      <c r="AC493" s="148">
        <v>490</v>
      </c>
      <c r="AD493" s="139" t="s">
        <v>28825</v>
      </c>
      <c r="AE493" s="139">
        <v>879460</v>
      </c>
      <c r="AF493" s="156">
        <v>879460</v>
      </c>
      <c r="AG493" s="145" t="s">
        <v>419</v>
      </c>
      <c r="AH493" s="139" t="s">
        <v>28681</v>
      </c>
      <c r="AI493" s="139" t="s">
        <v>28681</v>
      </c>
      <c r="AJ493" s="173">
        <f t="shared" si="46"/>
        <v>142988</v>
      </c>
      <c r="AK493" s="173">
        <f t="shared" si="47"/>
        <v>142988.27135578485</v>
      </c>
      <c r="AL493" s="172">
        <f t="shared" si="48"/>
        <v>142988</v>
      </c>
      <c r="AN493" s="148">
        <v>490</v>
      </c>
      <c r="AO493" s="139" t="s">
        <v>28825</v>
      </c>
      <c r="AP493" s="139">
        <v>879460</v>
      </c>
      <c r="AQ493" s="139">
        <v>879460</v>
      </c>
      <c r="AR493" s="145" t="s">
        <v>419</v>
      </c>
      <c r="AS493" s="143"/>
      <c r="AT493" s="144"/>
      <c r="AU493" s="169">
        <f t="shared" si="49"/>
        <v>142988</v>
      </c>
      <c r="AW493" s="201">
        <v>490</v>
      </c>
      <c r="AX493" s="201">
        <v>378606</v>
      </c>
      <c r="AY493" s="200" t="s">
        <v>275</v>
      </c>
      <c r="AZ493" s="202">
        <v>73688743</v>
      </c>
      <c r="BA493" s="202"/>
      <c r="BB493" s="202">
        <v>118549950</v>
      </c>
      <c r="BC493" s="202">
        <v>64776379</v>
      </c>
      <c r="BD493" s="202">
        <v>64776379</v>
      </c>
    </row>
    <row r="494" spans="2:56" ht="68.25" thickBot="1" x14ac:dyDescent="0.3">
      <c r="B494" s="148">
        <v>491</v>
      </c>
      <c r="C494" s="139" t="s">
        <v>28826</v>
      </c>
      <c r="D494" s="139">
        <v>879510</v>
      </c>
      <c r="E494" s="156">
        <v>879510</v>
      </c>
      <c r="F494" s="145" t="s">
        <v>420</v>
      </c>
      <c r="G494" s="173" t="s">
        <v>28164</v>
      </c>
      <c r="H494" s="173" t="s">
        <v>28164</v>
      </c>
      <c r="I494" s="173" t="s">
        <v>28164</v>
      </c>
      <c r="J494" s="173" t="s">
        <v>28164</v>
      </c>
      <c r="K494" s="173">
        <v>136179</v>
      </c>
      <c r="L494" s="173">
        <v>143124</v>
      </c>
      <c r="M494" s="173" t="s">
        <v>28164</v>
      </c>
      <c r="N494" s="173" t="s">
        <v>28164</v>
      </c>
      <c r="O494" s="173">
        <v>142988</v>
      </c>
      <c r="P494" s="173">
        <f t="shared" si="51"/>
        <v>142988</v>
      </c>
      <c r="Q494" s="167"/>
      <c r="R494" s="148">
        <v>491</v>
      </c>
      <c r="S494" s="139" t="s">
        <v>28826</v>
      </c>
      <c r="T494" s="139">
        <v>879510</v>
      </c>
      <c r="U494" s="156">
        <v>879510</v>
      </c>
      <c r="V494" s="145" t="s">
        <v>420</v>
      </c>
      <c r="W494" s="143"/>
      <c r="X494" s="144"/>
      <c r="Y494" s="177">
        <v>142988.27135578485</v>
      </c>
      <c r="Z494" s="212"/>
      <c r="AA494" s="212"/>
      <c r="AB494" s="116">
        <f t="shared" si="45"/>
        <v>0</v>
      </c>
      <c r="AC494" s="148">
        <v>491</v>
      </c>
      <c r="AD494" s="139" t="s">
        <v>28826</v>
      </c>
      <c r="AE494" s="139">
        <v>879510</v>
      </c>
      <c r="AF494" s="156">
        <v>879510</v>
      </c>
      <c r="AG494" s="145" t="s">
        <v>420</v>
      </c>
      <c r="AH494" s="139" t="s">
        <v>28681</v>
      </c>
      <c r="AI494" s="139" t="s">
        <v>28681</v>
      </c>
      <c r="AJ494" s="173">
        <f t="shared" si="46"/>
        <v>142988</v>
      </c>
      <c r="AK494" s="173">
        <f t="shared" si="47"/>
        <v>142988.27135578485</v>
      </c>
      <c r="AL494" s="172">
        <f t="shared" si="48"/>
        <v>142988</v>
      </c>
      <c r="AN494" s="148">
        <v>491</v>
      </c>
      <c r="AO494" s="139" t="s">
        <v>28826</v>
      </c>
      <c r="AP494" s="139">
        <v>879510</v>
      </c>
      <c r="AQ494" s="139">
        <v>879510</v>
      </c>
      <c r="AR494" s="145" t="s">
        <v>420</v>
      </c>
      <c r="AS494" s="143"/>
      <c r="AT494" s="144"/>
      <c r="AU494" s="169">
        <f t="shared" si="49"/>
        <v>142988</v>
      </c>
      <c r="AW494" s="201">
        <v>491</v>
      </c>
      <c r="AX494" s="201">
        <v>378701</v>
      </c>
      <c r="AY494" s="200" t="s">
        <v>276</v>
      </c>
      <c r="AZ494" s="202">
        <v>2767923</v>
      </c>
      <c r="BA494" s="202"/>
      <c r="BB494" s="202">
        <v>1881600</v>
      </c>
      <c r="BC494" s="202"/>
      <c r="BD494" s="202">
        <v>1881600</v>
      </c>
    </row>
    <row r="495" spans="2:56" ht="79.5" thickBot="1" x14ac:dyDescent="0.3">
      <c r="B495" s="148">
        <v>492</v>
      </c>
      <c r="C495" s="139" t="s">
        <v>28827</v>
      </c>
      <c r="D495" s="139">
        <v>879520</v>
      </c>
      <c r="E495" s="156">
        <v>879520</v>
      </c>
      <c r="F495" s="145" t="s">
        <v>421</v>
      </c>
      <c r="G495" s="173" t="s">
        <v>28164</v>
      </c>
      <c r="H495" s="173" t="s">
        <v>28164</v>
      </c>
      <c r="I495" s="173" t="s">
        <v>28164</v>
      </c>
      <c r="J495" s="173" t="s">
        <v>28164</v>
      </c>
      <c r="K495" s="173">
        <v>136179</v>
      </c>
      <c r="L495" s="173">
        <v>143124</v>
      </c>
      <c r="M495" s="173" t="s">
        <v>28164</v>
      </c>
      <c r="N495" s="173" t="s">
        <v>28164</v>
      </c>
      <c r="O495" s="173">
        <v>142988</v>
      </c>
      <c r="P495" s="173">
        <f t="shared" si="51"/>
        <v>142988</v>
      </c>
      <c r="Q495" s="167"/>
      <c r="R495" s="148">
        <v>492</v>
      </c>
      <c r="S495" s="139" t="s">
        <v>28827</v>
      </c>
      <c r="T495" s="139">
        <v>879520</v>
      </c>
      <c r="U495" s="156">
        <v>879520</v>
      </c>
      <c r="V495" s="145" t="s">
        <v>421</v>
      </c>
      <c r="W495" s="143"/>
      <c r="X495" s="144"/>
      <c r="Y495" s="177">
        <v>142988.27135578485</v>
      </c>
      <c r="Z495" s="212"/>
      <c r="AA495" s="212"/>
      <c r="AB495" s="116">
        <f t="shared" si="45"/>
        <v>0</v>
      </c>
      <c r="AC495" s="148">
        <v>492</v>
      </c>
      <c r="AD495" s="139" t="s">
        <v>28827</v>
      </c>
      <c r="AE495" s="139">
        <v>879520</v>
      </c>
      <c r="AF495" s="156">
        <v>879520</v>
      </c>
      <c r="AG495" s="145" t="s">
        <v>421</v>
      </c>
      <c r="AH495" s="139" t="s">
        <v>28681</v>
      </c>
      <c r="AI495" s="139" t="s">
        <v>28681</v>
      </c>
      <c r="AJ495" s="173">
        <f t="shared" si="46"/>
        <v>142988</v>
      </c>
      <c r="AK495" s="173">
        <f t="shared" si="47"/>
        <v>142988.27135578485</v>
      </c>
      <c r="AL495" s="172">
        <f t="shared" si="48"/>
        <v>142988</v>
      </c>
      <c r="AN495" s="148">
        <v>492</v>
      </c>
      <c r="AO495" s="139" t="s">
        <v>28827</v>
      </c>
      <c r="AP495" s="139">
        <v>879520</v>
      </c>
      <c r="AQ495" s="139">
        <v>879520</v>
      </c>
      <c r="AR495" s="145" t="s">
        <v>421</v>
      </c>
      <c r="AS495" s="143"/>
      <c r="AT495" s="144"/>
      <c r="AU495" s="169">
        <f t="shared" si="49"/>
        <v>142988</v>
      </c>
      <c r="AW495" s="201">
        <v>492</v>
      </c>
      <c r="AX495" s="201">
        <v>379003</v>
      </c>
      <c r="AY495" s="200" t="s">
        <v>277</v>
      </c>
      <c r="AZ495" s="202">
        <v>12179647</v>
      </c>
      <c r="BA495" s="202"/>
      <c r="BB495" s="202">
        <v>27189600</v>
      </c>
      <c r="BC495" s="202"/>
      <c r="BD495" s="202">
        <v>12179647</v>
      </c>
    </row>
    <row r="496" spans="2:56" ht="79.5" thickBot="1" x14ac:dyDescent="0.3">
      <c r="B496" s="148">
        <v>493</v>
      </c>
      <c r="C496" s="139" t="s">
        <v>28828</v>
      </c>
      <c r="D496" s="139">
        <v>879522</v>
      </c>
      <c r="E496" s="156">
        <v>879522</v>
      </c>
      <c r="F496" s="145" t="s">
        <v>422</v>
      </c>
      <c r="G496" s="173" t="s">
        <v>28164</v>
      </c>
      <c r="H496" s="173" t="s">
        <v>28164</v>
      </c>
      <c r="I496" s="173" t="s">
        <v>28164</v>
      </c>
      <c r="J496" s="173" t="s">
        <v>28164</v>
      </c>
      <c r="K496" s="173">
        <v>136179</v>
      </c>
      <c r="L496" s="173">
        <v>143124</v>
      </c>
      <c r="M496" s="173" t="s">
        <v>28164</v>
      </c>
      <c r="N496" s="173" t="s">
        <v>28164</v>
      </c>
      <c r="O496" s="173">
        <v>142988</v>
      </c>
      <c r="P496" s="173">
        <f t="shared" si="51"/>
        <v>142988</v>
      </c>
      <c r="Q496" s="167"/>
      <c r="R496" s="148">
        <v>493</v>
      </c>
      <c r="S496" s="139" t="s">
        <v>28828</v>
      </c>
      <c r="T496" s="139">
        <v>879522</v>
      </c>
      <c r="U496" s="156">
        <v>879522</v>
      </c>
      <c r="V496" s="145" t="s">
        <v>422</v>
      </c>
      <c r="W496" s="143"/>
      <c r="X496" s="144"/>
      <c r="Y496" s="177">
        <v>142988.27135578485</v>
      </c>
      <c r="Z496" s="212"/>
      <c r="AA496" s="212"/>
      <c r="AB496" s="116">
        <f t="shared" si="45"/>
        <v>0</v>
      </c>
      <c r="AC496" s="148">
        <v>493</v>
      </c>
      <c r="AD496" s="139" t="s">
        <v>28828</v>
      </c>
      <c r="AE496" s="139">
        <v>879522</v>
      </c>
      <c r="AF496" s="156">
        <v>879522</v>
      </c>
      <c r="AG496" s="145" t="s">
        <v>422</v>
      </c>
      <c r="AH496" s="139" t="s">
        <v>28681</v>
      </c>
      <c r="AI496" s="139" t="s">
        <v>28681</v>
      </c>
      <c r="AJ496" s="173">
        <f t="shared" si="46"/>
        <v>142988</v>
      </c>
      <c r="AK496" s="173">
        <f t="shared" si="47"/>
        <v>142988.27135578485</v>
      </c>
      <c r="AL496" s="172">
        <f t="shared" si="48"/>
        <v>142988</v>
      </c>
      <c r="AN496" s="148">
        <v>493</v>
      </c>
      <c r="AO496" s="139" t="s">
        <v>28828</v>
      </c>
      <c r="AP496" s="139">
        <v>879522</v>
      </c>
      <c r="AQ496" s="139">
        <v>879522</v>
      </c>
      <c r="AR496" s="145" t="s">
        <v>422</v>
      </c>
      <c r="AS496" s="143"/>
      <c r="AT496" s="144"/>
      <c r="AU496" s="169">
        <f t="shared" si="49"/>
        <v>142988</v>
      </c>
      <c r="AW496" s="201">
        <v>493</v>
      </c>
      <c r="AX496" s="201">
        <v>380910</v>
      </c>
      <c r="AY496" s="200" t="s">
        <v>278</v>
      </c>
      <c r="AZ496" s="202">
        <v>409601</v>
      </c>
      <c r="BA496" s="202"/>
      <c r="BB496" s="202">
        <v>1799700</v>
      </c>
      <c r="BC496" s="202">
        <v>11551222</v>
      </c>
      <c r="BD496" s="202">
        <v>409601</v>
      </c>
    </row>
    <row r="497" spans="2:56" ht="79.5" thickBot="1" x14ac:dyDescent="0.3">
      <c r="B497" s="148">
        <v>494</v>
      </c>
      <c r="C497" s="139" t="s">
        <v>28829</v>
      </c>
      <c r="D497" s="139">
        <v>879523</v>
      </c>
      <c r="E497" s="156">
        <v>879523</v>
      </c>
      <c r="F497" s="145" t="s">
        <v>423</v>
      </c>
      <c r="G497" s="173" t="s">
        <v>28164</v>
      </c>
      <c r="H497" s="173" t="s">
        <v>28164</v>
      </c>
      <c r="I497" s="173" t="s">
        <v>28164</v>
      </c>
      <c r="J497" s="173" t="s">
        <v>28164</v>
      </c>
      <c r="K497" s="173">
        <v>136179</v>
      </c>
      <c r="L497" s="173">
        <v>143124</v>
      </c>
      <c r="M497" s="173" t="s">
        <v>28164</v>
      </c>
      <c r="N497" s="173" t="s">
        <v>28164</v>
      </c>
      <c r="O497" s="173">
        <v>142988</v>
      </c>
      <c r="P497" s="173">
        <f t="shared" si="51"/>
        <v>142988</v>
      </c>
      <c r="Q497" s="167"/>
      <c r="R497" s="148">
        <v>494</v>
      </c>
      <c r="S497" s="139" t="s">
        <v>28829</v>
      </c>
      <c r="T497" s="139">
        <v>879523</v>
      </c>
      <c r="U497" s="156">
        <v>879523</v>
      </c>
      <c r="V497" s="145" t="s">
        <v>423</v>
      </c>
      <c r="W497" s="143"/>
      <c r="X497" s="144"/>
      <c r="Y497" s="177">
        <v>142988.27135578485</v>
      </c>
      <c r="Z497" s="212"/>
      <c r="AA497" s="212"/>
      <c r="AB497" s="116">
        <f t="shared" si="45"/>
        <v>0</v>
      </c>
      <c r="AC497" s="148">
        <v>494</v>
      </c>
      <c r="AD497" s="139" t="s">
        <v>28829</v>
      </c>
      <c r="AE497" s="139">
        <v>879523</v>
      </c>
      <c r="AF497" s="156">
        <v>879523</v>
      </c>
      <c r="AG497" s="145" t="s">
        <v>423</v>
      </c>
      <c r="AH497" s="139" t="s">
        <v>28681</v>
      </c>
      <c r="AI497" s="139" t="s">
        <v>28681</v>
      </c>
      <c r="AJ497" s="173">
        <f t="shared" si="46"/>
        <v>142988</v>
      </c>
      <c r="AK497" s="173">
        <f t="shared" si="47"/>
        <v>142988.27135578485</v>
      </c>
      <c r="AL497" s="172">
        <f t="shared" si="48"/>
        <v>142988</v>
      </c>
      <c r="AN497" s="148">
        <v>494</v>
      </c>
      <c r="AO497" s="139" t="s">
        <v>28829</v>
      </c>
      <c r="AP497" s="139">
        <v>879523</v>
      </c>
      <c r="AQ497" s="139">
        <v>879523</v>
      </c>
      <c r="AR497" s="145" t="s">
        <v>423</v>
      </c>
      <c r="AS497" s="143"/>
      <c r="AT497" s="144"/>
      <c r="AU497" s="169">
        <f t="shared" si="49"/>
        <v>142988</v>
      </c>
      <c r="AW497" s="201">
        <v>494</v>
      </c>
      <c r="AX497" s="201">
        <v>381101</v>
      </c>
      <c r="AY497" s="200" t="s">
        <v>279</v>
      </c>
      <c r="AZ497" s="202">
        <v>4570048</v>
      </c>
      <c r="BA497" s="202"/>
      <c r="BB497" s="202">
        <v>3949680</v>
      </c>
      <c r="BC497" s="202"/>
      <c r="BD497" s="202">
        <v>3949680</v>
      </c>
    </row>
    <row r="498" spans="2:56" ht="102" thickBot="1" x14ac:dyDescent="0.3">
      <c r="B498" s="148">
        <v>495</v>
      </c>
      <c r="C498" s="139" t="s">
        <v>28830</v>
      </c>
      <c r="D498" s="139">
        <v>879901</v>
      </c>
      <c r="E498" s="156">
        <v>879901</v>
      </c>
      <c r="F498" s="145" t="s">
        <v>424</v>
      </c>
      <c r="G498" s="173" t="s">
        <v>28164</v>
      </c>
      <c r="H498" s="173" t="s">
        <v>28164</v>
      </c>
      <c r="I498" s="173" t="s">
        <v>28164</v>
      </c>
      <c r="J498" s="173" t="s">
        <v>28164</v>
      </c>
      <c r="K498" s="173">
        <v>136179</v>
      </c>
      <c r="L498" s="173">
        <v>143124</v>
      </c>
      <c r="M498" s="173" t="s">
        <v>28164</v>
      </c>
      <c r="N498" s="173" t="s">
        <v>28164</v>
      </c>
      <c r="O498" s="173">
        <v>142988</v>
      </c>
      <c r="P498" s="173">
        <f t="shared" si="51"/>
        <v>142988</v>
      </c>
      <c r="Q498" s="167"/>
      <c r="R498" s="148">
        <v>495</v>
      </c>
      <c r="S498" s="139" t="s">
        <v>28830</v>
      </c>
      <c r="T498" s="139">
        <v>879901</v>
      </c>
      <c r="U498" s="156">
        <v>879901</v>
      </c>
      <c r="V498" s="145" t="s">
        <v>424</v>
      </c>
      <c r="W498" s="143"/>
      <c r="X498" s="144"/>
      <c r="Y498" s="177">
        <v>142988.27135578485</v>
      </c>
      <c r="Z498" s="212"/>
      <c r="AA498" s="212"/>
      <c r="AB498" s="116">
        <f t="shared" si="45"/>
        <v>0</v>
      </c>
      <c r="AC498" s="148">
        <v>495</v>
      </c>
      <c r="AD498" s="139" t="s">
        <v>28830</v>
      </c>
      <c r="AE498" s="139">
        <v>879901</v>
      </c>
      <c r="AF498" s="156">
        <v>879901</v>
      </c>
      <c r="AG498" s="145" t="s">
        <v>424</v>
      </c>
      <c r="AH498" s="139" t="s">
        <v>28681</v>
      </c>
      <c r="AI498" s="139" t="s">
        <v>28681</v>
      </c>
      <c r="AJ498" s="173">
        <f t="shared" si="46"/>
        <v>142988</v>
      </c>
      <c r="AK498" s="173">
        <f t="shared" si="47"/>
        <v>142988.27135578485</v>
      </c>
      <c r="AL498" s="172">
        <f t="shared" si="48"/>
        <v>142988</v>
      </c>
      <c r="AN498" s="148">
        <v>495</v>
      </c>
      <c r="AO498" s="139" t="s">
        <v>28830</v>
      </c>
      <c r="AP498" s="139">
        <v>879901</v>
      </c>
      <c r="AQ498" s="139">
        <v>879901</v>
      </c>
      <c r="AR498" s="145" t="s">
        <v>424</v>
      </c>
      <c r="AS498" s="143"/>
      <c r="AT498" s="144"/>
      <c r="AU498" s="169">
        <f t="shared" si="49"/>
        <v>142988</v>
      </c>
      <c r="AW498" s="201">
        <v>495</v>
      </c>
      <c r="AX498" s="201">
        <v>381203</v>
      </c>
      <c r="AY498" s="200" t="s">
        <v>280</v>
      </c>
      <c r="AZ498" s="202"/>
      <c r="BA498" s="202"/>
      <c r="BB498" s="202">
        <v>2574345</v>
      </c>
      <c r="BC498" s="202"/>
      <c r="BD498" s="202">
        <v>2574345</v>
      </c>
    </row>
    <row r="499" spans="2:56" ht="45.75" thickBot="1" x14ac:dyDescent="0.3">
      <c r="B499" s="148">
        <v>496</v>
      </c>
      <c r="C499" s="139" t="s">
        <v>28831</v>
      </c>
      <c r="D499" s="139">
        <v>879902</v>
      </c>
      <c r="E499" s="156">
        <v>879902</v>
      </c>
      <c r="F499" s="140" t="s">
        <v>425</v>
      </c>
      <c r="G499" s="173" t="s">
        <v>28164</v>
      </c>
      <c r="H499" s="173" t="s">
        <v>28164</v>
      </c>
      <c r="I499" s="173" t="s">
        <v>28164</v>
      </c>
      <c r="J499" s="173" t="s">
        <v>28164</v>
      </c>
      <c r="K499" s="173">
        <v>192291</v>
      </c>
      <c r="L499" s="173">
        <v>202098</v>
      </c>
      <c r="M499" s="173" t="s">
        <v>28164</v>
      </c>
      <c r="N499" s="173" t="s">
        <v>28164</v>
      </c>
      <c r="O499" s="173">
        <v>201905</v>
      </c>
      <c r="P499" s="173">
        <f t="shared" si="51"/>
        <v>201905</v>
      </c>
      <c r="Q499" s="167"/>
      <c r="R499" s="148">
        <v>496</v>
      </c>
      <c r="S499" s="139" t="s">
        <v>28831</v>
      </c>
      <c r="T499" s="139">
        <v>879902</v>
      </c>
      <c r="U499" s="156">
        <v>879902</v>
      </c>
      <c r="V499" s="140" t="s">
        <v>425</v>
      </c>
      <c r="W499" s="143" t="s">
        <v>26711</v>
      </c>
      <c r="X499" s="144"/>
      <c r="Y499" s="177">
        <v>201905.24458655404</v>
      </c>
      <c r="Z499" s="212"/>
      <c r="AA499" s="212"/>
      <c r="AB499" s="116">
        <f t="shared" si="45"/>
        <v>0</v>
      </c>
      <c r="AC499" s="148">
        <v>496</v>
      </c>
      <c r="AD499" s="139" t="s">
        <v>28831</v>
      </c>
      <c r="AE499" s="139">
        <v>879902</v>
      </c>
      <c r="AF499" s="156">
        <v>879902</v>
      </c>
      <c r="AG499" s="140" t="s">
        <v>425</v>
      </c>
      <c r="AH499" s="139" t="s">
        <v>28681</v>
      </c>
      <c r="AI499" s="139" t="s">
        <v>28681</v>
      </c>
      <c r="AJ499" s="173">
        <f t="shared" si="46"/>
        <v>201905</v>
      </c>
      <c r="AK499" s="173">
        <f t="shared" si="47"/>
        <v>201905.24458655404</v>
      </c>
      <c r="AL499" s="172">
        <f t="shared" si="48"/>
        <v>201905</v>
      </c>
      <c r="AN499" s="148">
        <v>496</v>
      </c>
      <c r="AO499" s="139" t="s">
        <v>28831</v>
      </c>
      <c r="AP499" s="139">
        <v>879902</v>
      </c>
      <c r="AQ499" s="139">
        <v>879902</v>
      </c>
      <c r="AR499" s="140" t="s">
        <v>425</v>
      </c>
      <c r="AS499" s="143" t="s">
        <v>26711</v>
      </c>
      <c r="AT499" s="144"/>
      <c r="AU499" s="169">
        <f t="shared" si="49"/>
        <v>201905</v>
      </c>
      <c r="AW499" s="201">
        <v>496</v>
      </c>
      <c r="AX499" s="201">
        <v>381603</v>
      </c>
      <c r="AY499" s="200" t="s">
        <v>281</v>
      </c>
      <c r="AZ499" s="202">
        <v>1035458</v>
      </c>
      <c r="BA499" s="202"/>
      <c r="BB499" s="202">
        <v>705300</v>
      </c>
      <c r="BC499" s="202"/>
      <c r="BD499" s="202">
        <v>705300</v>
      </c>
    </row>
    <row r="500" spans="2:56" ht="68.25" thickBot="1" x14ac:dyDescent="0.3">
      <c r="B500" s="148">
        <v>497</v>
      </c>
      <c r="C500" s="139" t="s">
        <v>28832</v>
      </c>
      <c r="D500" s="139">
        <v>879904</v>
      </c>
      <c r="E500" s="156">
        <v>879904</v>
      </c>
      <c r="F500" s="140" t="s">
        <v>426</v>
      </c>
      <c r="G500" s="173" t="s">
        <v>28164</v>
      </c>
      <c r="H500" s="173" t="s">
        <v>28164</v>
      </c>
      <c r="I500" s="173" t="s">
        <v>28164</v>
      </c>
      <c r="J500" s="173" t="s">
        <v>28164</v>
      </c>
      <c r="K500" s="173">
        <v>6990222</v>
      </c>
      <c r="L500" s="173">
        <v>7346723</v>
      </c>
      <c r="M500" s="173" t="s">
        <v>28164</v>
      </c>
      <c r="N500" s="173" t="s">
        <v>28164</v>
      </c>
      <c r="O500" s="173">
        <v>7339733</v>
      </c>
      <c r="P500" s="173">
        <f t="shared" si="51"/>
        <v>7339733</v>
      </c>
      <c r="Q500" s="167"/>
      <c r="R500" s="148">
        <v>497</v>
      </c>
      <c r="S500" s="139" t="s">
        <v>28832</v>
      </c>
      <c r="T500" s="139">
        <v>879904</v>
      </c>
      <c r="U500" s="156">
        <v>879904</v>
      </c>
      <c r="V500" s="140" t="s">
        <v>426</v>
      </c>
      <c r="W500" s="143" t="s">
        <v>26713</v>
      </c>
      <c r="X500" s="144"/>
      <c r="Y500" s="177">
        <v>7339733.0319600003</v>
      </c>
      <c r="Z500" s="212"/>
      <c r="AA500" s="212"/>
      <c r="AB500" s="116">
        <f t="shared" si="45"/>
        <v>0</v>
      </c>
      <c r="AC500" s="148">
        <v>497</v>
      </c>
      <c r="AD500" s="139" t="s">
        <v>28832</v>
      </c>
      <c r="AE500" s="139">
        <v>879904</v>
      </c>
      <c r="AF500" s="156">
        <v>879904</v>
      </c>
      <c r="AG500" s="140" t="s">
        <v>426</v>
      </c>
      <c r="AH500" s="139" t="s">
        <v>28681</v>
      </c>
      <c r="AI500" s="139" t="s">
        <v>28681</v>
      </c>
      <c r="AJ500" s="173">
        <f t="shared" si="46"/>
        <v>7339733</v>
      </c>
      <c r="AK500" s="173">
        <f t="shared" si="47"/>
        <v>7339733.0319600003</v>
      </c>
      <c r="AL500" s="172">
        <f t="shared" si="48"/>
        <v>7339733</v>
      </c>
      <c r="AN500" s="148">
        <v>497</v>
      </c>
      <c r="AO500" s="139" t="s">
        <v>28832</v>
      </c>
      <c r="AP500" s="139">
        <v>879904</v>
      </c>
      <c r="AQ500" s="139">
        <v>879904</v>
      </c>
      <c r="AR500" s="140" t="s">
        <v>426</v>
      </c>
      <c r="AS500" s="143" t="s">
        <v>26713</v>
      </c>
      <c r="AT500" s="144"/>
      <c r="AU500" s="169">
        <f t="shared" si="49"/>
        <v>7339733</v>
      </c>
      <c r="AW500" s="201">
        <v>497</v>
      </c>
      <c r="AX500" s="201">
        <v>383301</v>
      </c>
      <c r="AY500" s="200" t="s">
        <v>282</v>
      </c>
      <c r="AZ500" s="202">
        <v>1259961</v>
      </c>
      <c r="BA500" s="202"/>
      <c r="BB500" s="202">
        <v>916890</v>
      </c>
      <c r="BC500" s="202"/>
      <c r="BD500" s="202">
        <v>916890</v>
      </c>
    </row>
    <row r="501" spans="2:56" ht="113.25" thickBot="1" x14ac:dyDescent="0.3">
      <c r="B501" s="148">
        <v>498</v>
      </c>
      <c r="C501" s="139" t="s">
        <v>28833</v>
      </c>
      <c r="D501" s="139">
        <v>879905</v>
      </c>
      <c r="E501" s="156">
        <v>879905</v>
      </c>
      <c r="F501" s="145" t="s">
        <v>427</v>
      </c>
      <c r="G501" s="173" t="s">
        <v>28164</v>
      </c>
      <c r="H501" s="173" t="s">
        <v>28164</v>
      </c>
      <c r="I501" s="173" t="s">
        <v>28164</v>
      </c>
      <c r="J501" s="173" t="s">
        <v>28164</v>
      </c>
      <c r="K501" s="173">
        <v>136179</v>
      </c>
      <c r="L501" s="173">
        <v>143124</v>
      </c>
      <c r="M501" s="173" t="s">
        <v>28164</v>
      </c>
      <c r="N501" s="173" t="s">
        <v>28164</v>
      </c>
      <c r="O501" s="173">
        <v>142988</v>
      </c>
      <c r="P501" s="173">
        <f t="shared" si="51"/>
        <v>142988</v>
      </c>
      <c r="Q501" s="167"/>
      <c r="R501" s="148">
        <v>498</v>
      </c>
      <c r="S501" s="139" t="s">
        <v>28833</v>
      </c>
      <c r="T501" s="139">
        <v>879905</v>
      </c>
      <c r="U501" s="156">
        <v>879905</v>
      </c>
      <c r="V501" s="145" t="s">
        <v>427</v>
      </c>
      <c r="W501" s="143"/>
      <c r="X501" s="144"/>
      <c r="Y501" s="177">
        <v>142988.27135578485</v>
      </c>
      <c r="Z501" s="212"/>
      <c r="AA501" s="212"/>
      <c r="AB501" s="116">
        <f t="shared" si="45"/>
        <v>0</v>
      </c>
      <c r="AC501" s="148">
        <v>498</v>
      </c>
      <c r="AD501" s="139" t="s">
        <v>28833</v>
      </c>
      <c r="AE501" s="139">
        <v>879905</v>
      </c>
      <c r="AF501" s="156">
        <v>879905</v>
      </c>
      <c r="AG501" s="145" t="s">
        <v>427</v>
      </c>
      <c r="AH501" s="139" t="s">
        <v>28681</v>
      </c>
      <c r="AI501" s="139" t="s">
        <v>28681</v>
      </c>
      <c r="AJ501" s="173">
        <f t="shared" si="46"/>
        <v>142988</v>
      </c>
      <c r="AK501" s="173">
        <f t="shared" si="47"/>
        <v>142988.27135578485</v>
      </c>
      <c r="AL501" s="172">
        <f t="shared" si="48"/>
        <v>142988</v>
      </c>
      <c r="AN501" s="148">
        <v>498</v>
      </c>
      <c r="AO501" s="139" t="s">
        <v>28833</v>
      </c>
      <c r="AP501" s="139">
        <v>879905</v>
      </c>
      <c r="AQ501" s="139">
        <v>879905</v>
      </c>
      <c r="AR501" s="145" t="s">
        <v>427</v>
      </c>
      <c r="AS501" s="143"/>
      <c r="AT501" s="144"/>
      <c r="AU501" s="169">
        <f t="shared" si="49"/>
        <v>142988</v>
      </c>
      <c r="AW501" s="201">
        <v>498</v>
      </c>
      <c r="AX501" s="201">
        <v>383405</v>
      </c>
      <c r="AY501" s="200" t="s">
        <v>283</v>
      </c>
      <c r="AZ501" s="202">
        <v>4080400</v>
      </c>
      <c r="BA501" s="202"/>
      <c r="BB501" s="202">
        <v>3526500</v>
      </c>
      <c r="BC501" s="202"/>
      <c r="BD501" s="202">
        <v>3526500</v>
      </c>
    </row>
    <row r="502" spans="2:56" ht="57" thickBot="1" x14ac:dyDescent="0.3">
      <c r="B502" s="148">
        <v>499</v>
      </c>
      <c r="C502" s="139" t="s">
        <v>28834</v>
      </c>
      <c r="D502" s="139">
        <v>879910</v>
      </c>
      <c r="E502" s="156">
        <v>879910</v>
      </c>
      <c r="F502" s="140" t="s">
        <v>428</v>
      </c>
      <c r="G502" s="173" t="s">
        <v>28164</v>
      </c>
      <c r="H502" s="173" t="s">
        <v>28164</v>
      </c>
      <c r="I502" s="173">
        <v>180928</v>
      </c>
      <c r="J502" s="173">
        <v>200043</v>
      </c>
      <c r="K502" s="173">
        <v>136179</v>
      </c>
      <c r="L502" s="173">
        <v>143124</v>
      </c>
      <c r="M502" s="173" t="s">
        <v>28164</v>
      </c>
      <c r="N502" s="173" t="s">
        <v>28164</v>
      </c>
      <c r="O502" s="173">
        <v>142988</v>
      </c>
      <c r="P502" s="173">
        <f t="shared" si="51"/>
        <v>142988</v>
      </c>
      <c r="Q502" s="167"/>
      <c r="R502" s="148">
        <v>499</v>
      </c>
      <c r="S502" s="139" t="s">
        <v>28834</v>
      </c>
      <c r="T502" s="139">
        <v>879910</v>
      </c>
      <c r="U502" s="156">
        <v>879910</v>
      </c>
      <c r="V502" s="140" t="s">
        <v>428</v>
      </c>
      <c r="W502" s="143" t="s">
        <v>26711</v>
      </c>
      <c r="X502" s="144"/>
      <c r="Y502" s="177">
        <v>142988.27135578485</v>
      </c>
      <c r="Z502" s="212"/>
      <c r="AA502" s="212"/>
      <c r="AB502" s="116">
        <f t="shared" si="45"/>
        <v>0</v>
      </c>
      <c r="AC502" s="148">
        <v>499</v>
      </c>
      <c r="AD502" s="139" t="s">
        <v>28834</v>
      </c>
      <c r="AE502" s="139">
        <v>879910</v>
      </c>
      <c r="AF502" s="156">
        <v>879910</v>
      </c>
      <c r="AG502" s="140" t="s">
        <v>428</v>
      </c>
      <c r="AH502" s="139" t="s">
        <v>28681</v>
      </c>
      <c r="AI502" s="139" t="s">
        <v>28681</v>
      </c>
      <c r="AJ502" s="173">
        <f t="shared" si="46"/>
        <v>142988</v>
      </c>
      <c r="AK502" s="173">
        <f t="shared" si="47"/>
        <v>142988.27135578485</v>
      </c>
      <c r="AL502" s="172">
        <f t="shared" si="48"/>
        <v>142988</v>
      </c>
      <c r="AN502" s="148">
        <v>499</v>
      </c>
      <c r="AO502" s="139" t="s">
        <v>28834</v>
      </c>
      <c r="AP502" s="139">
        <v>879910</v>
      </c>
      <c r="AQ502" s="139">
        <v>879910</v>
      </c>
      <c r="AR502" s="140" t="s">
        <v>428</v>
      </c>
      <c r="AS502" s="143" t="s">
        <v>26711</v>
      </c>
      <c r="AT502" s="144"/>
      <c r="AU502" s="169">
        <f t="shared" si="49"/>
        <v>142988</v>
      </c>
      <c r="AW502" s="201">
        <v>499</v>
      </c>
      <c r="AX502" s="201">
        <v>383406</v>
      </c>
      <c r="AY502" s="200" t="s">
        <v>284</v>
      </c>
      <c r="AZ502" s="202">
        <v>3512545</v>
      </c>
      <c r="BA502" s="202"/>
      <c r="BB502" s="202">
        <v>2891730</v>
      </c>
      <c r="BC502" s="202"/>
      <c r="BD502" s="202">
        <v>2891730</v>
      </c>
    </row>
    <row r="503" spans="2:56" ht="57" thickBot="1" x14ac:dyDescent="0.3">
      <c r="B503" s="148">
        <v>500</v>
      </c>
      <c r="C503" s="139" t="s">
        <v>28835</v>
      </c>
      <c r="D503" s="139">
        <v>879990</v>
      </c>
      <c r="E503" s="156">
        <v>879990</v>
      </c>
      <c r="F503" s="145" t="s">
        <v>429</v>
      </c>
      <c r="G503" s="173" t="s">
        <v>28164</v>
      </c>
      <c r="H503" s="173" t="s">
        <v>28164</v>
      </c>
      <c r="I503" s="173" t="s">
        <v>28164</v>
      </c>
      <c r="J503" s="173" t="s">
        <v>28164</v>
      </c>
      <c r="K503" s="173">
        <v>154126</v>
      </c>
      <c r="L503" s="173">
        <v>161986</v>
      </c>
      <c r="M503" s="173" t="s">
        <v>28164</v>
      </c>
      <c r="N503" s="173" t="s">
        <v>28164</v>
      </c>
      <c r="O503" s="173">
        <v>161832</v>
      </c>
      <c r="P503" s="173">
        <f t="shared" si="51"/>
        <v>161832</v>
      </c>
      <c r="Q503" s="167"/>
      <c r="R503" s="148">
        <v>500</v>
      </c>
      <c r="S503" s="139" t="s">
        <v>28835</v>
      </c>
      <c r="T503" s="139">
        <v>879990</v>
      </c>
      <c r="U503" s="156">
        <v>879990</v>
      </c>
      <c r="V503" s="145" t="s">
        <v>429</v>
      </c>
      <c r="W503" s="143"/>
      <c r="X503" s="144"/>
      <c r="Y503" s="177">
        <v>161832.10443270789</v>
      </c>
      <c r="Z503" s="212"/>
      <c r="AA503" s="212"/>
      <c r="AB503" s="116">
        <f t="shared" si="45"/>
        <v>0</v>
      </c>
      <c r="AC503" s="148">
        <v>500</v>
      </c>
      <c r="AD503" s="139" t="s">
        <v>28835</v>
      </c>
      <c r="AE503" s="139">
        <v>879990</v>
      </c>
      <c r="AF503" s="156">
        <v>879990</v>
      </c>
      <c r="AG503" s="145" t="s">
        <v>429</v>
      </c>
      <c r="AH503" s="139" t="s">
        <v>28681</v>
      </c>
      <c r="AI503" s="139" t="s">
        <v>28681</v>
      </c>
      <c r="AJ503" s="173">
        <f t="shared" si="46"/>
        <v>161832</v>
      </c>
      <c r="AK503" s="173">
        <f t="shared" si="47"/>
        <v>161832.10443270789</v>
      </c>
      <c r="AL503" s="172">
        <f t="shared" si="48"/>
        <v>161832</v>
      </c>
      <c r="AN503" s="148">
        <v>500</v>
      </c>
      <c r="AO503" s="139" t="s">
        <v>28835</v>
      </c>
      <c r="AP503" s="139">
        <v>879990</v>
      </c>
      <c r="AQ503" s="139">
        <v>879990</v>
      </c>
      <c r="AR503" s="145" t="s">
        <v>429</v>
      </c>
      <c r="AS503" s="143"/>
      <c r="AT503" s="144"/>
      <c r="AU503" s="169">
        <f t="shared" si="49"/>
        <v>161832</v>
      </c>
      <c r="AW503" s="201">
        <v>500</v>
      </c>
      <c r="AX503" s="201">
        <v>383408</v>
      </c>
      <c r="AY503" s="200" t="s">
        <v>285</v>
      </c>
      <c r="AZ503" s="202">
        <v>4080400</v>
      </c>
      <c r="BA503" s="202"/>
      <c r="BB503" s="202">
        <v>3526500</v>
      </c>
      <c r="BC503" s="202"/>
      <c r="BD503" s="202">
        <v>3526500</v>
      </c>
    </row>
    <row r="504" spans="2:56" ht="57" thickBot="1" x14ac:dyDescent="0.3">
      <c r="B504" s="148">
        <v>501</v>
      </c>
      <c r="C504" s="139" t="s">
        <v>28836</v>
      </c>
      <c r="D504" s="139">
        <v>881130</v>
      </c>
      <c r="E504" s="156">
        <v>881130</v>
      </c>
      <c r="F504" s="145" t="s">
        <v>430</v>
      </c>
      <c r="G504" s="173" t="s">
        <v>28164</v>
      </c>
      <c r="H504" s="173" t="s">
        <v>28164</v>
      </c>
      <c r="I504" s="173" t="s">
        <v>28164</v>
      </c>
      <c r="J504" s="173" t="s">
        <v>28164</v>
      </c>
      <c r="K504" s="173">
        <v>230267</v>
      </c>
      <c r="L504" s="173">
        <v>242011</v>
      </c>
      <c r="M504" s="173" t="s">
        <v>28164</v>
      </c>
      <c r="N504" s="173" t="s">
        <v>28164</v>
      </c>
      <c r="O504" s="173">
        <v>241781</v>
      </c>
      <c r="P504" s="173">
        <f t="shared" si="51"/>
        <v>241781</v>
      </c>
      <c r="Q504" s="167"/>
      <c r="R504" s="148">
        <v>501</v>
      </c>
      <c r="S504" s="139" t="s">
        <v>28836</v>
      </c>
      <c r="T504" s="139">
        <v>881130</v>
      </c>
      <c r="U504" s="156">
        <v>881130</v>
      </c>
      <c r="V504" s="145" t="s">
        <v>430</v>
      </c>
      <c r="W504" s="143"/>
      <c r="X504" s="144"/>
      <c r="Y504" s="177">
        <v>241780.86522970366</v>
      </c>
      <c r="Z504" s="212"/>
      <c r="AA504" s="212"/>
      <c r="AB504" s="116">
        <f t="shared" si="45"/>
        <v>0</v>
      </c>
      <c r="AC504" s="148">
        <v>501</v>
      </c>
      <c r="AD504" s="139" t="s">
        <v>28836</v>
      </c>
      <c r="AE504" s="139">
        <v>881130</v>
      </c>
      <c r="AF504" s="156">
        <v>881130</v>
      </c>
      <c r="AG504" s="145" t="s">
        <v>430</v>
      </c>
      <c r="AH504" s="139" t="s">
        <v>28681</v>
      </c>
      <c r="AI504" s="139" t="s">
        <v>28681</v>
      </c>
      <c r="AJ504" s="173">
        <f t="shared" si="46"/>
        <v>241781</v>
      </c>
      <c r="AK504" s="173">
        <f t="shared" si="47"/>
        <v>241780.86522970366</v>
      </c>
      <c r="AL504" s="172">
        <f t="shared" si="48"/>
        <v>241780.86522970366</v>
      </c>
      <c r="AN504" s="148">
        <v>501</v>
      </c>
      <c r="AO504" s="139" t="s">
        <v>28836</v>
      </c>
      <c r="AP504" s="139">
        <v>881130</v>
      </c>
      <c r="AQ504" s="139">
        <v>881130</v>
      </c>
      <c r="AR504" s="145" t="s">
        <v>430</v>
      </c>
      <c r="AS504" s="143"/>
      <c r="AT504" s="144"/>
      <c r="AU504" s="169">
        <f t="shared" si="49"/>
        <v>241780.86522970366</v>
      </c>
      <c r="AW504" s="201">
        <v>501</v>
      </c>
      <c r="AX504" s="201">
        <v>383410</v>
      </c>
      <c r="AY504" s="200" t="s">
        <v>286</v>
      </c>
      <c r="AZ504" s="202">
        <v>3152636</v>
      </c>
      <c r="BA504" s="202"/>
      <c r="BB504" s="202">
        <v>2821200</v>
      </c>
      <c r="BC504" s="202"/>
      <c r="BD504" s="202">
        <v>2821200</v>
      </c>
    </row>
    <row r="505" spans="2:56" ht="68.25" thickBot="1" x14ac:dyDescent="0.3">
      <c r="B505" s="148">
        <v>502</v>
      </c>
      <c r="C505" s="139" t="s">
        <v>28837</v>
      </c>
      <c r="D505" s="139">
        <v>881132</v>
      </c>
      <c r="E505" s="156">
        <v>881132</v>
      </c>
      <c r="F505" s="145" t="s">
        <v>431</v>
      </c>
      <c r="G505" s="173" t="s">
        <v>28164</v>
      </c>
      <c r="H505" s="173" t="s">
        <v>28164</v>
      </c>
      <c r="I505" s="173" t="s">
        <v>28164</v>
      </c>
      <c r="J505" s="173" t="s">
        <v>28164</v>
      </c>
      <c r="K505" s="173">
        <v>230267</v>
      </c>
      <c r="L505" s="173">
        <v>242011</v>
      </c>
      <c r="M505" s="173" t="s">
        <v>28164</v>
      </c>
      <c r="N505" s="173" t="s">
        <v>28164</v>
      </c>
      <c r="O505" s="173">
        <v>241781</v>
      </c>
      <c r="P505" s="173">
        <f t="shared" si="51"/>
        <v>241781</v>
      </c>
      <c r="Q505" s="167"/>
      <c r="R505" s="148">
        <v>502</v>
      </c>
      <c r="S505" s="139" t="s">
        <v>28837</v>
      </c>
      <c r="T505" s="139">
        <v>881132</v>
      </c>
      <c r="U505" s="156">
        <v>881132</v>
      </c>
      <c r="V505" s="145" t="s">
        <v>431</v>
      </c>
      <c r="W505" s="143"/>
      <c r="X505" s="144"/>
      <c r="Y505" s="177">
        <v>241780.86522970366</v>
      </c>
      <c r="Z505" s="212"/>
      <c r="AA505" s="212"/>
      <c r="AB505" s="116">
        <f t="shared" si="45"/>
        <v>0</v>
      </c>
      <c r="AC505" s="148">
        <v>502</v>
      </c>
      <c r="AD505" s="139" t="s">
        <v>28837</v>
      </c>
      <c r="AE505" s="139">
        <v>881132</v>
      </c>
      <c r="AF505" s="156">
        <v>881132</v>
      </c>
      <c r="AG505" s="145" t="s">
        <v>431</v>
      </c>
      <c r="AH505" s="139" t="s">
        <v>28681</v>
      </c>
      <c r="AI505" s="139" t="s">
        <v>28681</v>
      </c>
      <c r="AJ505" s="173">
        <f t="shared" si="46"/>
        <v>241781</v>
      </c>
      <c r="AK505" s="173">
        <f t="shared" si="47"/>
        <v>241780.86522970366</v>
      </c>
      <c r="AL505" s="172">
        <f t="shared" si="48"/>
        <v>241780.86522970366</v>
      </c>
      <c r="AN505" s="148">
        <v>502</v>
      </c>
      <c r="AO505" s="139" t="s">
        <v>28837</v>
      </c>
      <c r="AP505" s="139">
        <v>881132</v>
      </c>
      <c r="AQ505" s="139">
        <v>881132</v>
      </c>
      <c r="AR505" s="145" t="s">
        <v>431</v>
      </c>
      <c r="AS505" s="143"/>
      <c r="AT505" s="144"/>
      <c r="AU505" s="169">
        <f t="shared" si="49"/>
        <v>241780.86522970366</v>
      </c>
      <c r="AW505" s="201">
        <v>502</v>
      </c>
      <c r="AX505" s="201">
        <v>383412</v>
      </c>
      <c r="AY505" s="200" t="s">
        <v>287</v>
      </c>
      <c r="AZ505" s="202"/>
      <c r="BA505" s="202"/>
      <c r="BB505" s="202">
        <v>5651700</v>
      </c>
      <c r="BC505" s="202"/>
      <c r="BD505" s="202">
        <v>5651700</v>
      </c>
    </row>
    <row r="506" spans="2:56" ht="90.75" thickBot="1" x14ac:dyDescent="0.3">
      <c r="B506" s="148">
        <v>503</v>
      </c>
      <c r="C506" s="139" t="s">
        <v>28838</v>
      </c>
      <c r="D506" s="139">
        <v>881141</v>
      </c>
      <c r="E506" s="156">
        <v>881141</v>
      </c>
      <c r="F506" s="145" t="s">
        <v>432</v>
      </c>
      <c r="G506" s="173" t="s">
        <v>28164</v>
      </c>
      <c r="H506" s="173" t="s">
        <v>28164</v>
      </c>
      <c r="I506" s="173" t="s">
        <v>28164</v>
      </c>
      <c r="J506" s="173" t="s">
        <v>28164</v>
      </c>
      <c r="K506" s="173">
        <v>116247</v>
      </c>
      <c r="L506" s="173">
        <v>122175</v>
      </c>
      <c r="M506" s="173" t="s">
        <v>28164</v>
      </c>
      <c r="N506" s="173" t="s">
        <v>28164</v>
      </c>
      <c r="O506" s="173">
        <v>122059</v>
      </c>
      <c r="P506" s="173">
        <f t="shared" si="51"/>
        <v>122059</v>
      </c>
      <c r="Q506" s="167"/>
      <c r="R506" s="148">
        <v>503</v>
      </c>
      <c r="S506" s="139" t="s">
        <v>28838</v>
      </c>
      <c r="T506" s="139">
        <v>881141</v>
      </c>
      <c r="U506" s="156">
        <v>881141</v>
      </c>
      <c r="V506" s="145" t="s">
        <v>432</v>
      </c>
      <c r="W506" s="143"/>
      <c r="X506" s="144"/>
      <c r="Y506" s="177">
        <v>122059.2461432984</v>
      </c>
      <c r="Z506" s="212"/>
      <c r="AA506" s="212"/>
      <c r="AB506" s="116">
        <f t="shared" si="45"/>
        <v>0</v>
      </c>
      <c r="AC506" s="148">
        <v>503</v>
      </c>
      <c r="AD506" s="139" t="s">
        <v>28838</v>
      </c>
      <c r="AE506" s="139">
        <v>881141</v>
      </c>
      <c r="AF506" s="156">
        <v>881141</v>
      </c>
      <c r="AG506" s="145" t="s">
        <v>432</v>
      </c>
      <c r="AH506" s="139" t="s">
        <v>28681</v>
      </c>
      <c r="AI506" s="139" t="s">
        <v>28681</v>
      </c>
      <c r="AJ506" s="173">
        <f t="shared" si="46"/>
        <v>122059</v>
      </c>
      <c r="AK506" s="173">
        <f t="shared" si="47"/>
        <v>122059.2461432984</v>
      </c>
      <c r="AL506" s="172">
        <f t="shared" si="48"/>
        <v>122059</v>
      </c>
      <c r="AN506" s="148">
        <v>503</v>
      </c>
      <c r="AO506" s="139" t="s">
        <v>28838</v>
      </c>
      <c r="AP506" s="139">
        <v>881141</v>
      </c>
      <c r="AQ506" s="139">
        <v>881141</v>
      </c>
      <c r="AR506" s="145" t="s">
        <v>432</v>
      </c>
      <c r="AS506" s="143"/>
      <c r="AT506" s="144"/>
      <c r="AU506" s="169">
        <f t="shared" si="49"/>
        <v>122059</v>
      </c>
      <c r="AW506" s="201">
        <v>503</v>
      </c>
      <c r="AX506" s="201">
        <v>383701</v>
      </c>
      <c r="AY506" s="200" t="s">
        <v>288</v>
      </c>
      <c r="AZ506" s="202">
        <v>1977085</v>
      </c>
      <c r="BA506" s="202"/>
      <c r="BB506" s="202">
        <v>1763250</v>
      </c>
      <c r="BC506" s="202"/>
      <c r="BD506" s="202">
        <v>1763250</v>
      </c>
    </row>
    <row r="507" spans="2:56" ht="79.5" thickBot="1" x14ac:dyDescent="0.3">
      <c r="B507" s="148">
        <v>504</v>
      </c>
      <c r="C507" s="139" t="s">
        <v>28839</v>
      </c>
      <c r="D507" s="139">
        <v>881201</v>
      </c>
      <c r="E507" s="156">
        <v>881201</v>
      </c>
      <c r="F507" s="145" t="s">
        <v>433</v>
      </c>
      <c r="G507" s="173" t="s">
        <v>28164</v>
      </c>
      <c r="H507" s="173" t="s">
        <v>28164</v>
      </c>
      <c r="I507" s="173" t="s">
        <v>28164</v>
      </c>
      <c r="J507" s="173" t="s">
        <v>28164</v>
      </c>
      <c r="K507" s="173">
        <v>154130</v>
      </c>
      <c r="L507" s="173">
        <v>161991</v>
      </c>
      <c r="M507" s="173" t="s">
        <v>28164</v>
      </c>
      <c r="N507" s="173" t="s">
        <v>28164</v>
      </c>
      <c r="O507" s="173">
        <v>161837</v>
      </c>
      <c r="P507" s="173">
        <f t="shared" si="51"/>
        <v>161837</v>
      </c>
      <c r="Q507" s="167"/>
      <c r="R507" s="148">
        <v>504</v>
      </c>
      <c r="S507" s="139" t="s">
        <v>28839</v>
      </c>
      <c r="T507" s="139">
        <v>881201</v>
      </c>
      <c r="U507" s="156">
        <v>881201</v>
      </c>
      <c r="V507" s="145" t="s">
        <v>433</v>
      </c>
      <c r="W507" s="143"/>
      <c r="X507" s="144"/>
      <c r="Y507" s="177">
        <v>161836.58433560608</v>
      </c>
      <c r="Z507" s="212"/>
      <c r="AA507" s="212"/>
      <c r="AB507" s="116">
        <f t="shared" si="45"/>
        <v>0</v>
      </c>
      <c r="AC507" s="148">
        <v>504</v>
      </c>
      <c r="AD507" s="139" t="s">
        <v>28839</v>
      </c>
      <c r="AE507" s="139">
        <v>881201</v>
      </c>
      <c r="AF507" s="156">
        <v>881201</v>
      </c>
      <c r="AG507" s="145" t="s">
        <v>433</v>
      </c>
      <c r="AH507" s="139" t="s">
        <v>28681</v>
      </c>
      <c r="AI507" s="139" t="s">
        <v>28681</v>
      </c>
      <c r="AJ507" s="173">
        <f t="shared" si="46"/>
        <v>161837</v>
      </c>
      <c r="AK507" s="173">
        <f t="shared" si="47"/>
        <v>161836.58433560608</v>
      </c>
      <c r="AL507" s="172">
        <f t="shared" si="48"/>
        <v>161836.58433560608</v>
      </c>
      <c r="AN507" s="148">
        <v>504</v>
      </c>
      <c r="AO507" s="139" t="s">
        <v>28839</v>
      </c>
      <c r="AP507" s="139">
        <v>881201</v>
      </c>
      <c r="AQ507" s="139">
        <v>881201</v>
      </c>
      <c r="AR507" s="145" t="s">
        <v>433</v>
      </c>
      <c r="AS507" s="143"/>
      <c r="AT507" s="144"/>
      <c r="AU507" s="169">
        <f t="shared" si="49"/>
        <v>161836.58433560608</v>
      </c>
      <c r="AW507" s="201">
        <v>504</v>
      </c>
      <c r="AX507" s="201">
        <v>384202</v>
      </c>
      <c r="AY507" s="200" t="s">
        <v>289</v>
      </c>
      <c r="AZ507" s="202">
        <v>2408046</v>
      </c>
      <c r="BA507" s="202"/>
      <c r="BB507" s="202">
        <v>2115900</v>
      </c>
      <c r="BC507" s="202"/>
      <c r="BD507" s="202">
        <v>2115900</v>
      </c>
    </row>
    <row r="508" spans="2:56" ht="57" thickBot="1" x14ac:dyDescent="0.3">
      <c r="B508" s="148">
        <v>505</v>
      </c>
      <c r="C508" s="150" t="s">
        <v>28224</v>
      </c>
      <c r="D508" s="150">
        <v>881202</v>
      </c>
      <c r="E508" s="155">
        <v>881202</v>
      </c>
      <c r="F508" s="151" t="s">
        <v>28225</v>
      </c>
      <c r="G508" s="171">
        <v>530928</v>
      </c>
      <c r="H508" s="171">
        <v>641497</v>
      </c>
      <c r="I508" s="171">
        <v>325516</v>
      </c>
      <c r="J508" s="171">
        <v>359907</v>
      </c>
      <c r="K508" s="171">
        <v>342443</v>
      </c>
      <c r="L508" s="171">
        <v>359908</v>
      </c>
      <c r="M508" s="171">
        <v>342443</v>
      </c>
      <c r="N508" s="171">
        <v>359908</v>
      </c>
      <c r="O508" s="171">
        <v>359565</v>
      </c>
      <c r="P508" s="171">
        <f t="shared" si="51"/>
        <v>359565</v>
      </c>
      <c r="Q508" s="167"/>
      <c r="R508" s="148">
        <v>505</v>
      </c>
      <c r="S508" s="150" t="s">
        <v>28224</v>
      </c>
      <c r="T508" s="150">
        <v>881202</v>
      </c>
      <c r="U508" s="155">
        <v>881202</v>
      </c>
      <c r="V508" s="151" t="s">
        <v>66</v>
      </c>
      <c r="W508" s="164"/>
      <c r="X508" s="164"/>
      <c r="Y508" s="175">
        <v>359564.97360000003</v>
      </c>
      <c r="Z508" s="211"/>
      <c r="AA508" s="211"/>
      <c r="AB508" s="116">
        <f t="shared" si="45"/>
        <v>0</v>
      </c>
      <c r="AC508" s="148">
        <v>505</v>
      </c>
      <c r="AD508" s="150" t="s">
        <v>28224</v>
      </c>
      <c r="AE508" s="150">
        <v>881202</v>
      </c>
      <c r="AF508" s="155">
        <v>881202</v>
      </c>
      <c r="AG508" s="151" t="s">
        <v>66</v>
      </c>
      <c r="AH508" s="148" t="s">
        <v>28680</v>
      </c>
      <c r="AI508" s="148" t="s">
        <v>28680</v>
      </c>
      <c r="AJ508" s="171">
        <f t="shared" si="46"/>
        <v>359565</v>
      </c>
      <c r="AK508" s="171">
        <f t="shared" si="47"/>
        <v>359564.97360000003</v>
      </c>
      <c r="AL508" s="172">
        <f t="shared" si="48"/>
        <v>359564.97360000003</v>
      </c>
      <c r="AN508" s="148">
        <v>505</v>
      </c>
      <c r="AO508" s="148" t="s">
        <v>28224</v>
      </c>
      <c r="AP508" s="150">
        <v>881202</v>
      </c>
      <c r="AQ508" s="148">
        <v>881202</v>
      </c>
      <c r="AR508" s="151" t="s">
        <v>66</v>
      </c>
      <c r="AS508" s="164"/>
      <c r="AT508" s="164"/>
      <c r="AU508" s="169">
        <f t="shared" si="49"/>
        <v>359564.97360000003</v>
      </c>
      <c r="AW508" s="201">
        <v>505</v>
      </c>
      <c r="AX508" s="201">
        <v>384501</v>
      </c>
      <c r="AY508" s="200" t="s">
        <v>290</v>
      </c>
      <c r="AZ508" s="202">
        <v>1724899</v>
      </c>
      <c r="BA508" s="202"/>
      <c r="BB508" s="202">
        <v>1410600</v>
      </c>
      <c r="BC508" s="202"/>
      <c r="BD508" s="202">
        <v>1410600</v>
      </c>
    </row>
    <row r="509" spans="2:56" ht="79.5" thickBot="1" x14ac:dyDescent="0.3">
      <c r="B509" s="148">
        <v>506</v>
      </c>
      <c r="C509" s="150" t="s">
        <v>28226</v>
      </c>
      <c r="D509" s="150">
        <v>881203</v>
      </c>
      <c r="E509" s="155">
        <v>881203</v>
      </c>
      <c r="F509" s="151" t="s">
        <v>28227</v>
      </c>
      <c r="G509" s="171">
        <v>603187</v>
      </c>
      <c r="H509" s="171">
        <v>728805</v>
      </c>
      <c r="I509" s="171">
        <v>444107</v>
      </c>
      <c r="J509" s="171">
        <v>491028</v>
      </c>
      <c r="K509" s="171">
        <v>467201</v>
      </c>
      <c r="L509" s="171">
        <v>491028</v>
      </c>
      <c r="M509" s="171">
        <v>467201</v>
      </c>
      <c r="N509" s="171">
        <v>491028</v>
      </c>
      <c r="O509" s="171">
        <v>490561</v>
      </c>
      <c r="P509" s="171">
        <f t="shared" si="51"/>
        <v>490561</v>
      </c>
      <c r="Q509" s="167"/>
      <c r="R509" s="148">
        <v>506</v>
      </c>
      <c r="S509" s="150" t="s">
        <v>28226</v>
      </c>
      <c r="T509" s="150">
        <v>881203</v>
      </c>
      <c r="U509" s="155">
        <v>881203</v>
      </c>
      <c r="V509" s="151" t="s">
        <v>67</v>
      </c>
      <c r="W509" s="164"/>
      <c r="X509" s="164"/>
      <c r="Y509" s="175">
        <v>490560.59220000001</v>
      </c>
      <c r="Z509" s="211"/>
      <c r="AA509" s="211"/>
      <c r="AB509" s="116">
        <f t="shared" si="45"/>
        <v>0</v>
      </c>
      <c r="AC509" s="148">
        <v>506</v>
      </c>
      <c r="AD509" s="150" t="s">
        <v>28226</v>
      </c>
      <c r="AE509" s="150">
        <v>881203</v>
      </c>
      <c r="AF509" s="155">
        <v>881203</v>
      </c>
      <c r="AG509" s="151" t="s">
        <v>67</v>
      </c>
      <c r="AH509" s="148" t="s">
        <v>28680</v>
      </c>
      <c r="AI509" s="148" t="s">
        <v>28680</v>
      </c>
      <c r="AJ509" s="171">
        <f t="shared" si="46"/>
        <v>490561</v>
      </c>
      <c r="AK509" s="171">
        <f t="shared" si="47"/>
        <v>490560.59220000001</v>
      </c>
      <c r="AL509" s="172">
        <f t="shared" si="48"/>
        <v>490560.59220000001</v>
      </c>
      <c r="AN509" s="148">
        <v>506</v>
      </c>
      <c r="AO509" s="148" t="s">
        <v>28226</v>
      </c>
      <c r="AP509" s="150">
        <v>881203</v>
      </c>
      <c r="AQ509" s="148">
        <v>881203</v>
      </c>
      <c r="AR509" s="151" t="s">
        <v>67</v>
      </c>
      <c r="AS509" s="164"/>
      <c r="AT509" s="164"/>
      <c r="AU509" s="169">
        <f t="shared" si="49"/>
        <v>490560.59220000001</v>
      </c>
      <c r="AW509" s="201">
        <v>506</v>
      </c>
      <c r="AX509" s="201">
        <v>385120</v>
      </c>
      <c r="AY509" s="200" t="s">
        <v>291</v>
      </c>
      <c r="AZ509" s="202">
        <v>4668814</v>
      </c>
      <c r="BA509" s="202"/>
      <c r="BB509" s="202">
        <v>10257000</v>
      </c>
      <c r="BC509" s="202">
        <v>61087086</v>
      </c>
      <c r="BD509" s="202">
        <v>4668814</v>
      </c>
    </row>
    <row r="510" spans="2:56" ht="57" thickBot="1" x14ac:dyDescent="0.3">
      <c r="B510" s="148">
        <v>507</v>
      </c>
      <c r="C510" s="150" t="s">
        <v>28228</v>
      </c>
      <c r="D510" s="150">
        <v>881204</v>
      </c>
      <c r="E510" s="155">
        <v>881204</v>
      </c>
      <c r="F510" s="151" t="s">
        <v>28229</v>
      </c>
      <c r="G510" s="171">
        <v>1067142</v>
      </c>
      <c r="H510" s="171">
        <v>1289381</v>
      </c>
      <c r="I510" s="171">
        <v>595553</v>
      </c>
      <c r="J510" s="171">
        <v>658474</v>
      </c>
      <c r="K510" s="171">
        <v>626522</v>
      </c>
      <c r="L510" s="171">
        <v>658475</v>
      </c>
      <c r="M510" s="171">
        <v>626522</v>
      </c>
      <c r="N510" s="171">
        <v>658475</v>
      </c>
      <c r="O510" s="171">
        <v>657848</v>
      </c>
      <c r="P510" s="171">
        <f t="shared" si="51"/>
        <v>657848</v>
      </c>
      <c r="Q510" s="167"/>
      <c r="R510" s="148">
        <v>507</v>
      </c>
      <c r="S510" s="150" t="s">
        <v>28228</v>
      </c>
      <c r="T510" s="150">
        <v>881204</v>
      </c>
      <c r="U510" s="155">
        <v>881204</v>
      </c>
      <c r="V510" s="151" t="s">
        <v>68</v>
      </c>
      <c r="W510" s="164"/>
      <c r="X510" s="164"/>
      <c r="Y510" s="175">
        <v>657847.84380000003</v>
      </c>
      <c r="Z510" s="211"/>
      <c r="AA510" s="211"/>
      <c r="AB510" s="116">
        <f t="shared" si="45"/>
        <v>0</v>
      </c>
      <c r="AC510" s="148">
        <v>507</v>
      </c>
      <c r="AD510" s="150" t="s">
        <v>28228</v>
      </c>
      <c r="AE510" s="150">
        <v>881204</v>
      </c>
      <c r="AF510" s="155">
        <v>881204</v>
      </c>
      <c r="AG510" s="151" t="s">
        <v>68</v>
      </c>
      <c r="AH510" s="148" t="s">
        <v>28680</v>
      </c>
      <c r="AI510" s="148" t="s">
        <v>28680</v>
      </c>
      <c r="AJ510" s="171">
        <f t="shared" si="46"/>
        <v>657848</v>
      </c>
      <c r="AK510" s="171">
        <f t="shared" si="47"/>
        <v>657847.84380000003</v>
      </c>
      <c r="AL510" s="172">
        <f t="shared" si="48"/>
        <v>657847.84380000003</v>
      </c>
      <c r="AN510" s="148">
        <v>507</v>
      </c>
      <c r="AO510" s="148" t="s">
        <v>28228</v>
      </c>
      <c r="AP510" s="150">
        <v>881204</v>
      </c>
      <c r="AQ510" s="148">
        <v>881204</v>
      </c>
      <c r="AR510" s="151" t="s">
        <v>68</v>
      </c>
      <c r="AS510" s="164"/>
      <c r="AT510" s="164"/>
      <c r="AU510" s="169">
        <f t="shared" si="49"/>
        <v>657847.84380000003</v>
      </c>
      <c r="AW510" s="201">
        <v>507</v>
      </c>
      <c r="AX510" s="201">
        <v>385501</v>
      </c>
      <c r="AY510" s="200" t="s">
        <v>292</v>
      </c>
      <c r="AZ510" s="202"/>
      <c r="BA510" s="202"/>
      <c r="BB510" s="202">
        <v>881625</v>
      </c>
      <c r="BC510" s="202"/>
      <c r="BD510" s="202">
        <v>881625</v>
      </c>
    </row>
    <row r="511" spans="2:56" ht="79.5" thickBot="1" x14ac:dyDescent="0.3">
      <c r="B511" s="148">
        <v>508</v>
      </c>
      <c r="C511" s="150" t="s">
        <v>28230</v>
      </c>
      <c r="D511" s="150">
        <v>881205</v>
      </c>
      <c r="E511" s="155">
        <v>881205</v>
      </c>
      <c r="F511" s="151" t="s">
        <v>28231</v>
      </c>
      <c r="G511" s="171">
        <v>530928</v>
      </c>
      <c r="H511" s="171">
        <v>641497</v>
      </c>
      <c r="I511" s="171">
        <v>470928</v>
      </c>
      <c r="J511" s="171">
        <v>520682</v>
      </c>
      <c r="K511" s="171">
        <v>495416</v>
      </c>
      <c r="L511" s="171">
        <v>520682</v>
      </c>
      <c r="M511" s="171">
        <v>495416</v>
      </c>
      <c r="N511" s="171">
        <v>520682</v>
      </c>
      <c r="O511" s="171">
        <v>520187</v>
      </c>
      <c r="P511" s="171">
        <f t="shared" si="51"/>
        <v>520187</v>
      </c>
      <c r="Q511" s="167"/>
      <c r="R511" s="148">
        <v>508</v>
      </c>
      <c r="S511" s="150" t="s">
        <v>28230</v>
      </c>
      <c r="T511" s="150">
        <v>881205</v>
      </c>
      <c r="U511" s="155">
        <v>881205</v>
      </c>
      <c r="V511" s="151" t="s">
        <v>69</v>
      </c>
      <c r="W511" s="164"/>
      <c r="X511" s="164"/>
      <c r="Y511" s="175">
        <v>520186.63137840002</v>
      </c>
      <c r="Z511" s="211"/>
      <c r="AA511" s="211"/>
      <c r="AB511" s="116">
        <f t="shared" si="45"/>
        <v>0</v>
      </c>
      <c r="AC511" s="148">
        <v>508</v>
      </c>
      <c r="AD511" s="150" t="s">
        <v>28230</v>
      </c>
      <c r="AE511" s="150">
        <v>881205</v>
      </c>
      <c r="AF511" s="155">
        <v>881205</v>
      </c>
      <c r="AG511" s="151" t="s">
        <v>69</v>
      </c>
      <c r="AH511" s="148" t="s">
        <v>28680</v>
      </c>
      <c r="AI511" s="148" t="s">
        <v>28680</v>
      </c>
      <c r="AJ511" s="171">
        <f t="shared" si="46"/>
        <v>520187</v>
      </c>
      <c r="AK511" s="171">
        <f t="shared" si="47"/>
        <v>520186.63137840002</v>
      </c>
      <c r="AL511" s="172">
        <f t="shared" si="48"/>
        <v>520186.63137840002</v>
      </c>
      <c r="AN511" s="148">
        <v>508</v>
      </c>
      <c r="AO511" s="148" t="s">
        <v>28230</v>
      </c>
      <c r="AP511" s="150">
        <v>881205</v>
      </c>
      <c r="AQ511" s="148">
        <v>881205</v>
      </c>
      <c r="AR511" s="151" t="s">
        <v>69</v>
      </c>
      <c r="AS511" s="164"/>
      <c r="AT511" s="164"/>
      <c r="AU511" s="169">
        <f t="shared" si="49"/>
        <v>520186.63137840002</v>
      </c>
      <c r="AW511" s="201">
        <v>508</v>
      </c>
      <c r="AX511" s="201">
        <v>385520</v>
      </c>
      <c r="AY511" s="200" t="s">
        <v>293</v>
      </c>
      <c r="AZ511" s="202"/>
      <c r="BA511" s="202"/>
      <c r="BB511" s="202">
        <v>1704100</v>
      </c>
      <c r="BC511" s="202">
        <v>40518434</v>
      </c>
      <c r="BD511" s="202">
        <v>1704100</v>
      </c>
    </row>
    <row r="512" spans="2:56" ht="68.25" thickBot="1" x14ac:dyDescent="0.3">
      <c r="B512" s="148">
        <v>509</v>
      </c>
      <c r="C512" s="150" t="s">
        <v>28232</v>
      </c>
      <c r="D512" s="150">
        <v>881206</v>
      </c>
      <c r="E512" s="155">
        <v>881206</v>
      </c>
      <c r="F512" s="151" t="s">
        <v>28233</v>
      </c>
      <c r="G512" s="171">
        <v>530928</v>
      </c>
      <c r="H512" s="171">
        <v>641497</v>
      </c>
      <c r="I512" s="171">
        <v>530928</v>
      </c>
      <c r="J512" s="171">
        <v>587022</v>
      </c>
      <c r="K512" s="171">
        <v>558536</v>
      </c>
      <c r="L512" s="171">
        <v>587021</v>
      </c>
      <c r="M512" s="171">
        <v>558536</v>
      </c>
      <c r="N512" s="171">
        <v>587021</v>
      </c>
      <c r="O512" s="171">
        <v>586463</v>
      </c>
      <c r="P512" s="171">
        <f t="shared" si="51"/>
        <v>586463</v>
      </c>
      <c r="Q512" s="167"/>
      <c r="R512" s="148">
        <v>509</v>
      </c>
      <c r="S512" s="150" t="s">
        <v>28232</v>
      </c>
      <c r="T512" s="150">
        <v>881206</v>
      </c>
      <c r="U512" s="155">
        <v>881206</v>
      </c>
      <c r="V512" s="151" t="s">
        <v>70</v>
      </c>
      <c r="W512" s="164"/>
      <c r="X512" s="164"/>
      <c r="Y512" s="175">
        <v>586462.63137840014</v>
      </c>
      <c r="Z512" s="211"/>
      <c r="AA512" s="211"/>
      <c r="AB512" s="116">
        <f t="shared" si="45"/>
        <v>0</v>
      </c>
      <c r="AC512" s="148">
        <v>509</v>
      </c>
      <c r="AD512" s="150" t="s">
        <v>28232</v>
      </c>
      <c r="AE512" s="150">
        <v>881206</v>
      </c>
      <c r="AF512" s="155">
        <v>881206</v>
      </c>
      <c r="AG512" s="151" t="s">
        <v>70</v>
      </c>
      <c r="AH512" s="148" t="s">
        <v>28680</v>
      </c>
      <c r="AI512" s="148" t="s">
        <v>28680</v>
      </c>
      <c r="AJ512" s="171">
        <f t="shared" si="46"/>
        <v>586463</v>
      </c>
      <c r="AK512" s="171">
        <f t="shared" si="47"/>
        <v>586462.63137840014</v>
      </c>
      <c r="AL512" s="172">
        <f t="shared" si="48"/>
        <v>586462.63137840014</v>
      </c>
      <c r="AN512" s="148">
        <v>509</v>
      </c>
      <c r="AO512" s="148" t="s">
        <v>28232</v>
      </c>
      <c r="AP512" s="150">
        <v>881206</v>
      </c>
      <c r="AQ512" s="148">
        <v>881206</v>
      </c>
      <c r="AR512" s="151" t="s">
        <v>70</v>
      </c>
      <c r="AS512" s="164"/>
      <c r="AT512" s="164"/>
      <c r="AU512" s="169">
        <f t="shared" si="49"/>
        <v>586462.63137840014</v>
      </c>
      <c r="AW512" s="201">
        <v>509</v>
      </c>
      <c r="AX512" s="201">
        <v>385620</v>
      </c>
      <c r="AY512" s="200" t="s">
        <v>294</v>
      </c>
      <c r="AZ512" s="202">
        <v>840867</v>
      </c>
      <c r="BA512" s="202">
        <v>775800</v>
      </c>
      <c r="BB512" s="202">
        <v>1704100</v>
      </c>
      <c r="BC512" s="202">
        <v>26835848</v>
      </c>
      <c r="BD512" s="202">
        <v>775800</v>
      </c>
    </row>
    <row r="513" spans="2:56" ht="79.5" thickBot="1" x14ac:dyDescent="0.3">
      <c r="B513" s="148">
        <v>510</v>
      </c>
      <c r="C513" s="150" t="s">
        <v>28234</v>
      </c>
      <c r="D513" s="150">
        <v>881207</v>
      </c>
      <c r="E513" s="155">
        <v>881207</v>
      </c>
      <c r="F513" s="151" t="s">
        <v>28235</v>
      </c>
      <c r="G513" s="171">
        <v>530928</v>
      </c>
      <c r="H513" s="171">
        <v>641497</v>
      </c>
      <c r="I513" s="171">
        <v>530928</v>
      </c>
      <c r="J513" s="171">
        <v>587022</v>
      </c>
      <c r="K513" s="171">
        <v>558536</v>
      </c>
      <c r="L513" s="171">
        <v>587021</v>
      </c>
      <c r="M513" s="171">
        <v>558536</v>
      </c>
      <c r="N513" s="171">
        <v>587021</v>
      </c>
      <c r="O513" s="171">
        <v>586463</v>
      </c>
      <c r="P513" s="171">
        <f t="shared" si="51"/>
        <v>586463</v>
      </c>
      <c r="Q513" s="167"/>
      <c r="R513" s="148">
        <v>510</v>
      </c>
      <c r="S513" s="150" t="s">
        <v>28234</v>
      </c>
      <c r="T513" s="150">
        <v>881207</v>
      </c>
      <c r="U513" s="155">
        <v>881207</v>
      </c>
      <c r="V513" s="151" t="s">
        <v>71</v>
      </c>
      <c r="W513" s="164"/>
      <c r="X513" s="164"/>
      <c r="Y513" s="175">
        <v>586462.63137840014</v>
      </c>
      <c r="Z513" s="211"/>
      <c r="AA513" s="211"/>
      <c r="AB513" s="116">
        <f t="shared" si="45"/>
        <v>0</v>
      </c>
      <c r="AC513" s="148">
        <v>510</v>
      </c>
      <c r="AD513" s="150" t="s">
        <v>28234</v>
      </c>
      <c r="AE513" s="150">
        <v>881207</v>
      </c>
      <c r="AF513" s="155">
        <v>881207</v>
      </c>
      <c r="AG513" s="151" t="s">
        <v>71</v>
      </c>
      <c r="AH513" s="148" t="s">
        <v>28680</v>
      </c>
      <c r="AI513" s="148" t="s">
        <v>28680</v>
      </c>
      <c r="AJ513" s="171">
        <f t="shared" si="46"/>
        <v>586463</v>
      </c>
      <c r="AK513" s="171">
        <f t="shared" si="47"/>
        <v>586462.63137840014</v>
      </c>
      <c r="AL513" s="172">
        <f t="shared" si="48"/>
        <v>586462.63137840014</v>
      </c>
      <c r="AN513" s="148">
        <v>510</v>
      </c>
      <c r="AO513" s="148" t="s">
        <v>28234</v>
      </c>
      <c r="AP513" s="150">
        <v>881207</v>
      </c>
      <c r="AQ513" s="148">
        <v>881207</v>
      </c>
      <c r="AR513" s="151" t="s">
        <v>71</v>
      </c>
      <c r="AS513" s="164"/>
      <c r="AT513" s="164"/>
      <c r="AU513" s="169">
        <f t="shared" si="49"/>
        <v>586462.63137840014</v>
      </c>
      <c r="AW513" s="201">
        <v>510</v>
      </c>
      <c r="AX513" s="201">
        <v>385920</v>
      </c>
      <c r="AY513" s="200" t="s">
        <v>295</v>
      </c>
      <c r="AZ513" s="202">
        <v>840867</v>
      </c>
      <c r="BA513" s="202">
        <v>775800</v>
      </c>
      <c r="BB513" s="202">
        <v>1704100</v>
      </c>
      <c r="BC513" s="202">
        <v>44060268</v>
      </c>
      <c r="BD513" s="202">
        <v>775800</v>
      </c>
    </row>
    <row r="514" spans="2:56" ht="68.25" thickBot="1" x14ac:dyDescent="0.3">
      <c r="B514" s="148">
        <v>511</v>
      </c>
      <c r="C514" s="139" t="s">
        <v>28840</v>
      </c>
      <c r="D514" s="139">
        <v>881208</v>
      </c>
      <c r="E514" s="156">
        <v>881208</v>
      </c>
      <c r="F514" s="140" t="s">
        <v>434</v>
      </c>
      <c r="G514" s="173" t="s">
        <v>28164</v>
      </c>
      <c r="H514" s="173" t="s">
        <v>28164</v>
      </c>
      <c r="I514" s="173" t="s">
        <v>28164</v>
      </c>
      <c r="J514" s="173" t="s">
        <v>28164</v>
      </c>
      <c r="K514" s="173">
        <v>613814</v>
      </c>
      <c r="L514" s="173">
        <v>645119</v>
      </c>
      <c r="M514" s="173">
        <v>613814</v>
      </c>
      <c r="N514" s="173">
        <v>645119</v>
      </c>
      <c r="O514" s="173">
        <v>644504</v>
      </c>
      <c r="P514" s="173">
        <f t="shared" si="51"/>
        <v>644504</v>
      </c>
      <c r="Q514" s="167"/>
      <c r="R514" s="148">
        <v>511</v>
      </c>
      <c r="S514" s="139" t="s">
        <v>28840</v>
      </c>
      <c r="T514" s="139">
        <v>881208</v>
      </c>
      <c r="U514" s="156">
        <v>881208</v>
      </c>
      <c r="V514" s="140" t="s">
        <v>434</v>
      </c>
      <c r="W514" s="143" t="s">
        <v>26711</v>
      </c>
      <c r="X514" s="144"/>
      <c r="Y514" s="177">
        <v>644504.19133609871</v>
      </c>
      <c r="Z514" s="212"/>
      <c r="AA514" s="212"/>
      <c r="AB514" s="116">
        <f t="shared" si="45"/>
        <v>0</v>
      </c>
      <c r="AC514" s="148">
        <v>511</v>
      </c>
      <c r="AD514" s="139" t="s">
        <v>28840</v>
      </c>
      <c r="AE514" s="139">
        <v>881208</v>
      </c>
      <c r="AF514" s="156">
        <v>881208</v>
      </c>
      <c r="AG514" s="140" t="s">
        <v>434</v>
      </c>
      <c r="AH514" s="139" t="s">
        <v>28681</v>
      </c>
      <c r="AI514" s="139" t="s">
        <v>28681</v>
      </c>
      <c r="AJ514" s="173">
        <f t="shared" si="46"/>
        <v>644504</v>
      </c>
      <c r="AK514" s="173">
        <f t="shared" si="47"/>
        <v>644504.19133609871</v>
      </c>
      <c r="AL514" s="172">
        <f t="shared" si="48"/>
        <v>644504</v>
      </c>
      <c r="AN514" s="148">
        <v>511</v>
      </c>
      <c r="AO514" s="139" t="s">
        <v>28840</v>
      </c>
      <c r="AP514" s="139">
        <v>881208</v>
      </c>
      <c r="AQ514" s="139">
        <v>881208</v>
      </c>
      <c r="AR514" s="140" t="s">
        <v>434</v>
      </c>
      <c r="AS514" s="143" t="s">
        <v>26711</v>
      </c>
      <c r="AT514" s="144"/>
      <c r="AU514" s="169">
        <f t="shared" si="49"/>
        <v>644504</v>
      </c>
      <c r="AW514" s="201">
        <v>511</v>
      </c>
      <c r="AX514" s="201">
        <v>386301</v>
      </c>
      <c r="AY514" s="200" t="s">
        <v>296</v>
      </c>
      <c r="AZ514" s="202">
        <v>1518992</v>
      </c>
      <c r="BA514" s="202">
        <v>1401450</v>
      </c>
      <c r="BB514" s="202">
        <v>1539300</v>
      </c>
      <c r="BC514" s="202">
        <v>42610783</v>
      </c>
      <c r="BD514" s="202">
        <v>1401450</v>
      </c>
    </row>
    <row r="515" spans="2:56" ht="135.75" thickBot="1" x14ac:dyDescent="0.3">
      <c r="B515" s="148">
        <v>512</v>
      </c>
      <c r="C515" s="139" t="s">
        <v>28841</v>
      </c>
      <c r="D515" s="139">
        <v>881209</v>
      </c>
      <c r="E515" s="156">
        <v>881209</v>
      </c>
      <c r="F515" s="140" t="s">
        <v>435</v>
      </c>
      <c r="G515" s="173" t="s">
        <v>28164</v>
      </c>
      <c r="H515" s="173" t="s">
        <v>28164</v>
      </c>
      <c r="I515" s="173" t="s">
        <v>28164</v>
      </c>
      <c r="J515" s="173" t="s">
        <v>28164</v>
      </c>
      <c r="K515" s="173">
        <v>1266797</v>
      </c>
      <c r="L515" s="173">
        <v>1331404</v>
      </c>
      <c r="M515" s="173">
        <v>1266797</v>
      </c>
      <c r="N515" s="173">
        <v>1331404</v>
      </c>
      <c r="O515" s="173">
        <v>1330137</v>
      </c>
      <c r="P515" s="173">
        <f t="shared" si="51"/>
        <v>1330137</v>
      </c>
      <c r="Q515" s="167"/>
      <c r="R515" s="148">
        <v>512</v>
      </c>
      <c r="S515" s="139" t="s">
        <v>28841</v>
      </c>
      <c r="T515" s="139">
        <v>881209</v>
      </c>
      <c r="U515" s="156">
        <v>881209</v>
      </c>
      <c r="V515" s="140" t="s">
        <v>435</v>
      </c>
      <c r="W515" s="143" t="s">
        <v>26711</v>
      </c>
      <c r="X515" s="144"/>
      <c r="Y515" s="177">
        <v>1330136.9890683843</v>
      </c>
      <c r="Z515" s="212"/>
      <c r="AA515" s="212"/>
      <c r="AB515" s="116">
        <f t="shared" si="45"/>
        <v>0</v>
      </c>
      <c r="AC515" s="148">
        <v>512</v>
      </c>
      <c r="AD515" s="139" t="s">
        <v>28841</v>
      </c>
      <c r="AE515" s="139">
        <v>881209</v>
      </c>
      <c r="AF515" s="156">
        <v>881209</v>
      </c>
      <c r="AG515" s="140" t="s">
        <v>435</v>
      </c>
      <c r="AH515" s="139" t="s">
        <v>28681</v>
      </c>
      <c r="AI515" s="139" t="s">
        <v>28681</v>
      </c>
      <c r="AJ515" s="173">
        <f t="shared" si="46"/>
        <v>1330137</v>
      </c>
      <c r="AK515" s="173">
        <f t="shared" si="47"/>
        <v>1330136.9890683843</v>
      </c>
      <c r="AL515" s="172">
        <f t="shared" si="48"/>
        <v>1330136.9890683843</v>
      </c>
      <c r="AN515" s="148">
        <v>512</v>
      </c>
      <c r="AO515" s="139" t="s">
        <v>28841</v>
      </c>
      <c r="AP515" s="139">
        <v>881209</v>
      </c>
      <c r="AQ515" s="139">
        <v>881209</v>
      </c>
      <c r="AR515" s="140" t="s">
        <v>435</v>
      </c>
      <c r="AS515" s="143" t="s">
        <v>26711</v>
      </c>
      <c r="AT515" s="144"/>
      <c r="AU515" s="169">
        <f t="shared" si="49"/>
        <v>1330136.9890683843</v>
      </c>
      <c r="AW515" s="201">
        <v>512</v>
      </c>
      <c r="AX515" s="201">
        <v>386402</v>
      </c>
      <c r="AY515" s="200" t="s">
        <v>297</v>
      </c>
      <c r="AZ515" s="202">
        <v>761245</v>
      </c>
      <c r="BA515" s="202">
        <v>702339</v>
      </c>
      <c r="BB515" s="202">
        <v>1057950</v>
      </c>
      <c r="BC515" s="202">
        <v>8171142</v>
      </c>
      <c r="BD515" s="202">
        <v>702339</v>
      </c>
    </row>
    <row r="516" spans="2:56" ht="68.25" thickBot="1" x14ac:dyDescent="0.3">
      <c r="B516" s="148">
        <v>513</v>
      </c>
      <c r="C516" s="150" t="s">
        <v>28236</v>
      </c>
      <c r="D516" s="150">
        <v>881210</v>
      </c>
      <c r="E516" s="155">
        <v>881210</v>
      </c>
      <c r="F516" s="151" t="s">
        <v>28237</v>
      </c>
      <c r="G516" s="171">
        <v>781589</v>
      </c>
      <c r="H516" s="171">
        <v>944360</v>
      </c>
      <c r="I516" s="171">
        <v>609143</v>
      </c>
      <c r="J516" s="171">
        <v>673500</v>
      </c>
      <c r="K516" s="171">
        <v>640818</v>
      </c>
      <c r="L516" s="171">
        <v>673500</v>
      </c>
      <c r="M516" s="171">
        <v>640818</v>
      </c>
      <c r="N516" s="171">
        <v>673500</v>
      </c>
      <c r="O516" s="171">
        <v>672859</v>
      </c>
      <c r="P516" s="171">
        <f t="shared" si="51"/>
        <v>672859</v>
      </c>
      <c r="Q516" s="167"/>
      <c r="R516" s="148">
        <v>513</v>
      </c>
      <c r="S516" s="150" t="s">
        <v>28236</v>
      </c>
      <c r="T516" s="150">
        <v>881210</v>
      </c>
      <c r="U516" s="155">
        <v>881210</v>
      </c>
      <c r="V516" s="151" t="s">
        <v>72</v>
      </c>
      <c r="W516" s="164"/>
      <c r="X516" s="164"/>
      <c r="Y516" s="175">
        <v>672859.3578</v>
      </c>
      <c r="Z516" s="211"/>
      <c r="AA516" s="211"/>
      <c r="AB516" s="116">
        <f t="shared" ref="AB516:AB579" si="52">+U516-AF516</f>
        <v>0</v>
      </c>
      <c r="AC516" s="148">
        <v>513</v>
      </c>
      <c r="AD516" s="150" t="s">
        <v>28236</v>
      </c>
      <c r="AE516" s="150">
        <v>881210</v>
      </c>
      <c r="AF516" s="155">
        <v>881210</v>
      </c>
      <c r="AG516" s="151" t="s">
        <v>72</v>
      </c>
      <c r="AH516" s="148" t="s">
        <v>28680</v>
      </c>
      <c r="AI516" s="148" t="s">
        <v>28680</v>
      </c>
      <c r="AJ516" s="171">
        <f t="shared" ref="AJ516:AJ579" si="53">+P516</f>
        <v>672859</v>
      </c>
      <c r="AK516" s="171">
        <f t="shared" ref="AK516:AK579" si="54">+Y516</f>
        <v>672859.3578</v>
      </c>
      <c r="AL516" s="172">
        <f t="shared" si="48"/>
        <v>672859</v>
      </c>
      <c r="AN516" s="148">
        <v>513</v>
      </c>
      <c r="AO516" s="148" t="s">
        <v>28236</v>
      </c>
      <c r="AP516" s="150">
        <v>881210</v>
      </c>
      <c r="AQ516" s="148">
        <v>881210</v>
      </c>
      <c r="AR516" s="151" t="s">
        <v>72</v>
      </c>
      <c r="AS516" s="164"/>
      <c r="AT516" s="164"/>
      <c r="AU516" s="169">
        <f t="shared" si="49"/>
        <v>672859</v>
      </c>
      <c r="AW516" s="201">
        <v>513</v>
      </c>
      <c r="AX516" s="201">
        <v>387301</v>
      </c>
      <c r="AY516" s="200" t="s">
        <v>298</v>
      </c>
      <c r="AZ516" s="202">
        <v>373408</v>
      </c>
      <c r="BA516" s="202"/>
      <c r="BB516" s="202">
        <v>1312500</v>
      </c>
      <c r="BC516" s="202">
        <v>12685885</v>
      </c>
      <c r="BD516" s="202">
        <v>373408</v>
      </c>
    </row>
    <row r="517" spans="2:56" ht="68.25" thickBot="1" x14ac:dyDescent="0.3">
      <c r="B517" s="148">
        <v>514</v>
      </c>
      <c r="C517" s="139" t="s">
        <v>28842</v>
      </c>
      <c r="D517" s="139">
        <v>881211</v>
      </c>
      <c r="E517" s="156">
        <v>881211</v>
      </c>
      <c r="F517" s="140" t="s">
        <v>436</v>
      </c>
      <c r="G517" s="173" t="s">
        <v>28164</v>
      </c>
      <c r="H517" s="173" t="s">
        <v>28164</v>
      </c>
      <c r="I517" s="173" t="s">
        <v>28164</v>
      </c>
      <c r="J517" s="173" t="s">
        <v>28164</v>
      </c>
      <c r="K517" s="173">
        <v>116247</v>
      </c>
      <c r="L517" s="173">
        <v>122176</v>
      </c>
      <c r="M517" s="173">
        <v>116247</v>
      </c>
      <c r="N517" s="173">
        <v>122176</v>
      </c>
      <c r="O517" s="173">
        <v>122059</v>
      </c>
      <c r="P517" s="173">
        <f t="shared" si="51"/>
        <v>122059</v>
      </c>
      <c r="Q517" s="167"/>
      <c r="R517" s="148">
        <v>514</v>
      </c>
      <c r="S517" s="139" t="s">
        <v>28842</v>
      </c>
      <c r="T517" s="139">
        <v>881211</v>
      </c>
      <c r="U517" s="156">
        <v>881211</v>
      </c>
      <c r="V517" s="140" t="s">
        <v>436</v>
      </c>
      <c r="W517" s="143" t="s">
        <v>26711</v>
      </c>
      <c r="X517" s="144"/>
      <c r="Y517" s="177">
        <v>122059.2461432984</v>
      </c>
      <c r="Z517" s="212"/>
      <c r="AA517" s="212"/>
      <c r="AB517" s="116">
        <f t="shared" si="52"/>
        <v>0</v>
      </c>
      <c r="AC517" s="148">
        <v>514</v>
      </c>
      <c r="AD517" s="139" t="s">
        <v>28842</v>
      </c>
      <c r="AE517" s="139">
        <v>881211</v>
      </c>
      <c r="AF517" s="156">
        <v>881211</v>
      </c>
      <c r="AG517" s="140" t="s">
        <v>436</v>
      </c>
      <c r="AH517" s="139" t="s">
        <v>28681</v>
      </c>
      <c r="AI517" s="139" t="s">
        <v>28681</v>
      </c>
      <c r="AJ517" s="173">
        <f t="shared" si="53"/>
        <v>122059</v>
      </c>
      <c r="AK517" s="173">
        <f t="shared" si="54"/>
        <v>122059.2461432984</v>
      </c>
      <c r="AL517" s="172">
        <f t="shared" ref="AL517:AL580" si="55">+ MIN(AJ517,AK517)</f>
        <v>122059</v>
      </c>
      <c r="AN517" s="148">
        <v>514</v>
      </c>
      <c r="AO517" s="139" t="s">
        <v>28842</v>
      </c>
      <c r="AP517" s="139">
        <v>881211</v>
      </c>
      <c r="AQ517" s="139">
        <v>881211</v>
      </c>
      <c r="AR517" s="140" t="s">
        <v>436</v>
      </c>
      <c r="AS517" s="143" t="s">
        <v>26711</v>
      </c>
      <c r="AT517" s="144"/>
      <c r="AU517" s="169">
        <f t="shared" ref="AU517:AU580" si="56">+AL517</f>
        <v>122059</v>
      </c>
      <c r="AW517" s="201">
        <v>514</v>
      </c>
      <c r="AX517" s="201">
        <v>389002</v>
      </c>
      <c r="AY517" s="200" t="s">
        <v>299</v>
      </c>
      <c r="AZ517" s="202"/>
      <c r="BA517" s="202"/>
      <c r="BB517" s="202">
        <v>110775</v>
      </c>
      <c r="BC517" s="202"/>
      <c r="BD517" s="202">
        <v>110775</v>
      </c>
    </row>
    <row r="518" spans="2:56" ht="45.75" thickBot="1" x14ac:dyDescent="0.3">
      <c r="B518" s="148">
        <v>515</v>
      </c>
      <c r="C518" s="139" t="s">
        <v>28843</v>
      </c>
      <c r="D518" s="139">
        <v>881212</v>
      </c>
      <c r="E518" s="156">
        <v>881212</v>
      </c>
      <c r="F518" s="145" t="s">
        <v>437</v>
      </c>
      <c r="G518" s="173" t="s">
        <v>28164</v>
      </c>
      <c r="H518" s="173" t="s">
        <v>28164</v>
      </c>
      <c r="I518" s="173" t="s">
        <v>28164</v>
      </c>
      <c r="J518" s="173" t="s">
        <v>28164</v>
      </c>
      <c r="K518" s="173">
        <v>230267</v>
      </c>
      <c r="L518" s="173">
        <v>242011</v>
      </c>
      <c r="M518" s="173">
        <v>230267</v>
      </c>
      <c r="N518" s="173">
        <v>242011</v>
      </c>
      <c r="O518" s="173">
        <v>241781</v>
      </c>
      <c r="P518" s="173">
        <f t="shared" si="51"/>
        <v>241781</v>
      </c>
      <c r="Q518" s="167"/>
      <c r="R518" s="148">
        <v>515</v>
      </c>
      <c r="S518" s="139" t="s">
        <v>28843</v>
      </c>
      <c r="T518" s="139">
        <v>881212</v>
      </c>
      <c r="U518" s="156">
        <v>881212</v>
      </c>
      <c r="V518" s="145" t="s">
        <v>437</v>
      </c>
      <c r="W518" s="143"/>
      <c r="X518" s="144"/>
      <c r="Y518" s="177">
        <v>241780.86522970366</v>
      </c>
      <c r="Z518" s="212"/>
      <c r="AA518" s="212"/>
      <c r="AB518" s="116">
        <f t="shared" si="52"/>
        <v>0</v>
      </c>
      <c r="AC518" s="148">
        <v>515</v>
      </c>
      <c r="AD518" s="139" t="s">
        <v>28843</v>
      </c>
      <c r="AE518" s="139">
        <v>881212</v>
      </c>
      <c r="AF518" s="156">
        <v>881212</v>
      </c>
      <c r="AG518" s="145" t="s">
        <v>437</v>
      </c>
      <c r="AH518" s="139" t="s">
        <v>28681</v>
      </c>
      <c r="AI518" s="139" t="s">
        <v>28681</v>
      </c>
      <c r="AJ518" s="173">
        <f t="shared" si="53"/>
        <v>241781</v>
      </c>
      <c r="AK518" s="173">
        <f t="shared" si="54"/>
        <v>241780.86522970366</v>
      </c>
      <c r="AL518" s="172">
        <f t="shared" si="55"/>
        <v>241780.86522970366</v>
      </c>
      <c r="AN518" s="148">
        <v>515</v>
      </c>
      <c r="AO518" s="139" t="s">
        <v>28843</v>
      </c>
      <c r="AP518" s="139">
        <v>881212</v>
      </c>
      <c r="AQ518" s="139">
        <v>881212</v>
      </c>
      <c r="AR518" s="145" t="s">
        <v>437</v>
      </c>
      <c r="AS518" s="143"/>
      <c r="AT518" s="144"/>
      <c r="AU518" s="169">
        <f t="shared" si="56"/>
        <v>241780.86522970366</v>
      </c>
      <c r="AW518" s="201">
        <v>515</v>
      </c>
      <c r="AX518" s="201">
        <v>392801</v>
      </c>
      <c r="AY518" s="200" t="s">
        <v>300</v>
      </c>
      <c r="AZ518" s="202"/>
      <c r="BA518" s="202"/>
      <c r="BB518" s="202">
        <v>1269540</v>
      </c>
      <c r="BC518" s="202"/>
      <c r="BD518" s="202">
        <v>1269540</v>
      </c>
    </row>
    <row r="519" spans="2:56" ht="79.5" thickBot="1" x14ac:dyDescent="0.3">
      <c r="B519" s="148">
        <v>516</v>
      </c>
      <c r="C519" s="150" t="s">
        <v>28238</v>
      </c>
      <c r="D519" s="150">
        <v>881214</v>
      </c>
      <c r="E519" s="155">
        <v>881214</v>
      </c>
      <c r="F519" s="151" t="s">
        <v>73</v>
      </c>
      <c r="G519" s="171">
        <v>1157316</v>
      </c>
      <c r="H519" s="171">
        <v>1398335</v>
      </c>
      <c r="I519" s="171">
        <v>1269923</v>
      </c>
      <c r="J519" s="171">
        <v>1404093</v>
      </c>
      <c r="K519" s="171">
        <v>1335959</v>
      </c>
      <c r="L519" s="171">
        <v>1404093</v>
      </c>
      <c r="M519" s="171">
        <v>1335959</v>
      </c>
      <c r="N519" s="171">
        <v>1404093</v>
      </c>
      <c r="O519" s="171">
        <v>1402757</v>
      </c>
      <c r="P519" s="171">
        <f t="shared" si="51"/>
        <v>1402757</v>
      </c>
      <c r="Q519" s="167"/>
      <c r="R519" s="148">
        <v>516</v>
      </c>
      <c r="S519" s="150" t="s">
        <v>28238</v>
      </c>
      <c r="T519" s="150">
        <v>881214</v>
      </c>
      <c r="U519" s="155">
        <v>881214</v>
      </c>
      <c r="V519" s="151" t="s">
        <v>73</v>
      </c>
      <c r="W519" s="164"/>
      <c r="X519" s="164"/>
      <c r="Y519" s="175">
        <v>1402757.2168018569</v>
      </c>
      <c r="Z519" s="211"/>
      <c r="AA519" s="211"/>
      <c r="AB519" s="116">
        <f t="shared" si="52"/>
        <v>0</v>
      </c>
      <c r="AC519" s="148">
        <v>516</v>
      </c>
      <c r="AD519" s="150" t="s">
        <v>28238</v>
      </c>
      <c r="AE519" s="150">
        <v>881214</v>
      </c>
      <c r="AF519" s="155">
        <v>881214</v>
      </c>
      <c r="AG519" s="151" t="s">
        <v>73</v>
      </c>
      <c r="AH519" s="148" t="s">
        <v>28680</v>
      </c>
      <c r="AI519" s="148" t="s">
        <v>28680</v>
      </c>
      <c r="AJ519" s="171">
        <f t="shared" si="53"/>
        <v>1402757</v>
      </c>
      <c r="AK519" s="171">
        <f t="shared" si="54"/>
        <v>1402757.2168018569</v>
      </c>
      <c r="AL519" s="172">
        <f t="shared" si="55"/>
        <v>1402757</v>
      </c>
      <c r="AN519" s="148">
        <v>516</v>
      </c>
      <c r="AO519" s="148" t="s">
        <v>28238</v>
      </c>
      <c r="AP519" s="150">
        <v>881214</v>
      </c>
      <c r="AQ519" s="148">
        <v>881214</v>
      </c>
      <c r="AR519" s="151" t="s">
        <v>73</v>
      </c>
      <c r="AS519" s="164"/>
      <c r="AT519" s="164"/>
      <c r="AU519" s="169">
        <f t="shared" si="56"/>
        <v>1402757</v>
      </c>
      <c r="AW519" s="201">
        <v>516</v>
      </c>
      <c r="AX519" s="201">
        <v>395010</v>
      </c>
      <c r="AY519" s="200" t="s">
        <v>301</v>
      </c>
      <c r="AZ519" s="202">
        <v>4668814</v>
      </c>
      <c r="BA519" s="202"/>
      <c r="BB519" s="202">
        <v>20666000</v>
      </c>
      <c r="BC519" s="202">
        <v>60496689</v>
      </c>
      <c r="BD519" s="202">
        <v>4668814</v>
      </c>
    </row>
    <row r="520" spans="2:56" ht="68.25" thickBot="1" x14ac:dyDescent="0.3">
      <c r="B520" s="148">
        <v>517</v>
      </c>
      <c r="C520" s="139" t="s">
        <v>28844</v>
      </c>
      <c r="D520" s="139">
        <v>881301</v>
      </c>
      <c r="E520" s="156">
        <v>881301</v>
      </c>
      <c r="F520" s="145" t="s">
        <v>438</v>
      </c>
      <c r="G520" s="173" t="s">
        <v>28164</v>
      </c>
      <c r="H520" s="173" t="s">
        <v>28164</v>
      </c>
      <c r="I520" s="173" t="s">
        <v>28164</v>
      </c>
      <c r="J520" s="173" t="s">
        <v>28164</v>
      </c>
      <c r="K520" s="173">
        <v>116247</v>
      </c>
      <c r="L520" s="173">
        <v>122175</v>
      </c>
      <c r="M520" s="173" t="s">
        <v>28164</v>
      </c>
      <c r="N520" s="173" t="s">
        <v>28164</v>
      </c>
      <c r="O520" s="173">
        <v>122059</v>
      </c>
      <c r="P520" s="173">
        <f t="shared" si="51"/>
        <v>122059</v>
      </c>
      <c r="Q520" s="167"/>
      <c r="R520" s="148">
        <v>517</v>
      </c>
      <c r="S520" s="139" t="s">
        <v>28844</v>
      </c>
      <c r="T520" s="139">
        <v>881301</v>
      </c>
      <c r="U520" s="156">
        <v>881301</v>
      </c>
      <c r="V520" s="145" t="s">
        <v>438</v>
      </c>
      <c r="W520" s="143"/>
      <c r="X520" s="144"/>
      <c r="Y520" s="177">
        <v>122059.2461432984</v>
      </c>
      <c r="Z520" s="212"/>
      <c r="AA520" s="212"/>
      <c r="AB520" s="116">
        <f t="shared" si="52"/>
        <v>0</v>
      </c>
      <c r="AC520" s="148">
        <v>517</v>
      </c>
      <c r="AD520" s="139" t="s">
        <v>28844</v>
      </c>
      <c r="AE520" s="139">
        <v>881301</v>
      </c>
      <c r="AF520" s="156">
        <v>881301</v>
      </c>
      <c r="AG520" s="145" t="s">
        <v>438</v>
      </c>
      <c r="AH520" s="139" t="s">
        <v>28681</v>
      </c>
      <c r="AI520" s="139" t="s">
        <v>28681</v>
      </c>
      <c r="AJ520" s="173">
        <f t="shared" si="53"/>
        <v>122059</v>
      </c>
      <c r="AK520" s="173">
        <f t="shared" si="54"/>
        <v>122059.2461432984</v>
      </c>
      <c r="AL520" s="172">
        <f t="shared" si="55"/>
        <v>122059</v>
      </c>
      <c r="AN520" s="148">
        <v>517</v>
      </c>
      <c r="AO520" s="139" t="s">
        <v>28844</v>
      </c>
      <c r="AP520" s="139">
        <v>881301</v>
      </c>
      <c r="AQ520" s="139">
        <v>881301</v>
      </c>
      <c r="AR520" s="145" t="s">
        <v>438</v>
      </c>
      <c r="AS520" s="143"/>
      <c r="AT520" s="144"/>
      <c r="AU520" s="169">
        <f t="shared" si="56"/>
        <v>122059</v>
      </c>
      <c r="AW520" s="201">
        <v>517</v>
      </c>
      <c r="AX520" s="201">
        <v>395018</v>
      </c>
      <c r="AY520" s="200" t="s">
        <v>302</v>
      </c>
      <c r="AZ520" s="202">
        <v>878142</v>
      </c>
      <c r="BA520" s="202"/>
      <c r="BB520" s="202">
        <v>3411500</v>
      </c>
      <c r="BC520" s="202">
        <v>60496689</v>
      </c>
      <c r="BD520" s="202">
        <v>878142</v>
      </c>
    </row>
    <row r="521" spans="2:56" ht="79.5" thickBot="1" x14ac:dyDescent="0.3">
      <c r="B521" s="148">
        <v>518</v>
      </c>
      <c r="C521" s="139" t="s">
        <v>28845</v>
      </c>
      <c r="D521" s="139">
        <v>881302</v>
      </c>
      <c r="E521" s="156">
        <v>881302</v>
      </c>
      <c r="F521" s="145" t="s">
        <v>439</v>
      </c>
      <c r="G521" s="173" t="s">
        <v>28164</v>
      </c>
      <c r="H521" s="173" t="s">
        <v>28164</v>
      </c>
      <c r="I521" s="173" t="s">
        <v>28164</v>
      </c>
      <c r="J521" s="173" t="s">
        <v>28164</v>
      </c>
      <c r="K521" s="173">
        <v>116247</v>
      </c>
      <c r="L521" s="173">
        <v>122175</v>
      </c>
      <c r="M521" s="173" t="s">
        <v>28164</v>
      </c>
      <c r="N521" s="173" t="s">
        <v>28164</v>
      </c>
      <c r="O521" s="173">
        <v>122059</v>
      </c>
      <c r="P521" s="173">
        <f t="shared" si="51"/>
        <v>122059</v>
      </c>
      <c r="Q521" s="167"/>
      <c r="R521" s="148">
        <v>518</v>
      </c>
      <c r="S521" s="139" t="s">
        <v>28845</v>
      </c>
      <c r="T521" s="139">
        <v>881302</v>
      </c>
      <c r="U521" s="156">
        <v>881302</v>
      </c>
      <c r="V521" s="145" t="s">
        <v>439</v>
      </c>
      <c r="W521" s="143"/>
      <c r="X521" s="144"/>
      <c r="Y521" s="177">
        <v>122059.2461432984</v>
      </c>
      <c r="Z521" s="212"/>
      <c r="AA521" s="212"/>
      <c r="AB521" s="116">
        <f t="shared" si="52"/>
        <v>0</v>
      </c>
      <c r="AC521" s="148">
        <v>518</v>
      </c>
      <c r="AD521" s="139" t="s">
        <v>28845</v>
      </c>
      <c r="AE521" s="139">
        <v>881302</v>
      </c>
      <c r="AF521" s="156">
        <v>881302</v>
      </c>
      <c r="AG521" s="145" t="s">
        <v>439</v>
      </c>
      <c r="AH521" s="139" t="s">
        <v>28681</v>
      </c>
      <c r="AI521" s="139" t="s">
        <v>28681</v>
      </c>
      <c r="AJ521" s="173">
        <f t="shared" si="53"/>
        <v>122059</v>
      </c>
      <c r="AK521" s="173">
        <f t="shared" si="54"/>
        <v>122059.2461432984</v>
      </c>
      <c r="AL521" s="172">
        <f t="shared" si="55"/>
        <v>122059</v>
      </c>
      <c r="AN521" s="148">
        <v>518</v>
      </c>
      <c r="AO521" s="139" t="s">
        <v>28845</v>
      </c>
      <c r="AP521" s="139">
        <v>881302</v>
      </c>
      <c r="AQ521" s="139">
        <v>881302</v>
      </c>
      <c r="AR521" s="145" t="s">
        <v>439</v>
      </c>
      <c r="AS521" s="143"/>
      <c r="AT521" s="144"/>
      <c r="AU521" s="169">
        <f t="shared" si="56"/>
        <v>122059</v>
      </c>
      <c r="AW521" s="201">
        <v>518</v>
      </c>
      <c r="AX521" s="201">
        <v>395027</v>
      </c>
      <c r="AY521" s="200" t="s">
        <v>303</v>
      </c>
      <c r="AZ521" s="202"/>
      <c r="BA521" s="202"/>
      <c r="BB521" s="202"/>
      <c r="BC521" s="202"/>
      <c r="BD521" s="202">
        <v>0</v>
      </c>
    </row>
    <row r="522" spans="2:56" ht="57" thickBot="1" x14ac:dyDescent="0.3">
      <c r="B522" s="148">
        <v>519</v>
      </c>
      <c r="C522" s="139" t="s">
        <v>28846</v>
      </c>
      <c r="D522" s="139">
        <v>881305</v>
      </c>
      <c r="E522" s="156">
        <v>881305</v>
      </c>
      <c r="F522" s="145" t="s">
        <v>440</v>
      </c>
      <c r="G522" s="173" t="s">
        <v>28164</v>
      </c>
      <c r="H522" s="173" t="s">
        <v>28164</v>
      </c>
      <c r="I522" s="173" t="s">
        <v>28164</v>
      </c>
      <c r="J522" s="173" t="s">
        <v>28164</v>
      </c>
      <c r="K522" s="173">
        <v>116247</v>
      </c>
      <c r="L522" s="173">
        <v>122175</v>
      </c>
      <c r="M522" s="173" t="s">
        <v>28164</v>
      </c>
      <c r="N522" s="173" t="s">
        <v>28164</v>
      </c>
      <c r="O522" s="173">
        <v>122059</v>
      </c>
      <c r="P522" s="173">
        <f t="shared" si="51"/>
        <v>122059</v>
      </c>
      <c r="Q522" s="167"/>
      <c r="R522" s="148">
        <v>519</v>
      </c>
      <c r="S522" s="139" t="s">
        <v>28846</v>
      </c>
      <c r="T522" s="139">
        <v>881305</v>
      </c>
      <c r="U522" s="156">
        <v>881305</v>
      </c>
      <c r="V522" s="145" t="s">
        <v>440</v>
      </c>
      <c r="W522" s="143"/>
      <c r="X522" s="144"/>
      <c r="Y522" s="177">
        <v>122059.2461432984</v>
      </c>
      <c r="Z522" s="212"/>
      <c r="AA522" s="212"/>
      <c r="AB522" s="116">
        <f t="shared" si="52"/>
        <v>0</v>
      </c>
      <c r="AC522" s="148">
        <v>519</v>
      </c>
      <c r="AD522" s="139" t="s">
        <v>28846</v>
      </c>
      <c r="AE522" s="139">
        <v>881305</v>
      </c>
      <c r="AF522" s="156">
        <v>881305</v>
      </c>
      <c r="AG522" s="145" t="s">
        <v>440</v>
      </c>
      <c r="AH522" s="139" t="s">
        <v>28681</v>
      </c>
      <c r="AI522" s="139" t="s">
        <v>28681</v>
      </c>
      <c r="AJ522" s="173">
        <f t="shared" si="53"/>
        <v>122059</v>
      </c>
      <c r="AK522" s="173">
        <f t="shared" si="54"/>
        <v>122059.2461432984</v>
      </c>
      <c r="AL522" s="172">
        <f t="shared" si="55"/>
        <v>122059</v>
      </c>
      <c r="AN522" s="148">
        <v>519</v>
      </c>
      <c r="AO522" s="139" t="s">
        <v>28846</v>
      </c>
      <c r="AP522" s="139">
        <v>881305</v>
      </c>
      <c r="AQ522" s="139">
        <v>881305</v>
      </c>
      <c r="AR522" s="145" t="s">
        <v>440</v>
      </c>
      <c r="AS522" s="143"/>
      <c r="AT522" s="144"/>
      <c r="AU522" s="169">
        <f t="shared" si="56"/>
        <v>122059</v>
      </c>
      <c r="AW522" s="201">
        <v>519</v>
      </c>
      <c r="AX522" s="201">
        <v>395030</v>
      </c>
      <c r="AY522" s="200" t="s">
        <v>304</v>
      </c>
      <c r="AZ522" s="202">
        <v>1848396</v>
      </c>
      <c r="BA522" s="202">
        <v>1705364</v>
      </c>
      <c r="BB522" s="202">
        <v>3411500</v>
      </c>
      <c r="BC522" s="202">
        <v>16876727</v>
      </c>
      <c r="BD522" s="202">
        <v>1705364</v>
      </c>
    </row>
    <row r="523" spans="2:56" ht="68.25" thickBot="1" x14ac:dyDescent="0.3">
      <c r="B523" s="148">
        <v>520</v>
      </c>
      <c r="C523" s="139" t="s">
        <v>28847</v>
      </c>
      <c r="D523" s="139">
        <v>881306</v>
      </c>
      <c r="E523" s="156">
        <v>881306</v>
      </c>
      <c r="F523" s="145" t="s">
        <v>441</v>
      </c>
      <c r="G523" s="173" t="s">
        <v>28164</v>
      </c>
      <c r="H523" s="173" t="s">
        <v>28164</v>
      </c>
      <c r="I523" s="173" t="s">
        <v>28164</v>
      </c>
      <c r="J523" s="173" t="s">
        <v>28164</v>
      </c>
      <c r="K523" s="173">
        <v>116247</v>
      </c>
      <c r="L523" s="173">
        <v>122175</v>
      </c>
      <c r="M523" s="173" t="s">
        <v>28164</v>
      </c>
      <c r="N523" s="173" t="s">
        <v>28164</v>
      </c>
      <c r="O523" s="173">
        <v>122059</v>
      </c>
      <c r="P523" s="173">
        <f t="shared" ref="P523:P554" si="57">+O523</f>
        <v>122059</v>
      </c>
      <c r="Q523" s="167"/>
      <c r="R523" s="148">
        <v>520</v>
      </c>
      <c r="S523" s="139" t="s">
        <v>28847</v>
      </c>
      <c r="T523" s="139">
        <v>881306</v>
      </c>
      <c r="U523" s="156">
        <v>881306</v>
      </c>
      <c r="V523" s="145" t="s">
        <v>441</v>
      </c>
      <c r="W523" s="143"/>
      <c r="X523" s="144"/>
      <c r="Y523" s="177">
        <v>122059.2461432984</v>
      </c>
      <c r="Z523" s="212"/>
      <c r="AA523" s="212"/>
      <c r="AB523" s="116">
        <f t="shared" si="52"/>
        <v>0</v>
      </c>
      <c r="AC523" s="148">
        <v>520</v>
      </c>
      <c r="AD523" s="139" t="s">
        <v>28847</v>
      </c>
      <c r="AE523" s="139">
        <v>881306</v>
      </c>
      <c r="AF523" s="156">
        <v>881306</v>
      </c>
      <c r="AG523" s="145" t="s">
        <v>441</v>
      </c>
      <c r="AH523" s="139" t="s">
        <v>28681</v>
      </c>
      <c r="AI523" s="139" t="s">
        <v>28681</v>
      </c>
      <c r="AJ523" s="173">
        <f t="shared" si="53"/>
        <v>122059</v>
      </c>
      <c r="AK523" s="173">
        <f t="shared" si="54"/>
        <v>122059.2461432984</v>
      </c>
      <c r="AL523" s="172">
        <f t="shared" si="55"/>
        <v>122059</v>
      </c>
      <c r="AN523" s="148">
        <v>520</v>
      </c>
      <c r="AO523" s="139" t="s">
        <v>28847</v>
      </c>
      <c r="AP523" s="139">
        <v>881306</v>
      </c>
      <c r="AQ523" s="139">
        <v>881306</v>
      </c>
      <c r="AR523" s="145" t="s">
        <v>441</v>
      </c>
      <c r="AS523" s="143"/>
      <c r="AT523" s="144"/>
      <c r="AU523" s="169">
        <f t="shared" si="56"/>
        <v>122059</v>
      </c>
      <c r="AW523" s="201">
        <v>520</v>
      </c>
      <c r="AX523" s="201">
        <v>395060</v>
      </c>
      <c r="AY523" s="200" t="s">
        <v>305</v>
      </c>
      <c r="AZ523" s="202">
        <v>700330</v>
      </c>
      <c r="BA523" s="202"/>
      <c r="BB523" s="202">
        <v>3411500</v>
      </c>
      <c r="BC523" s="202"/>
      <c r="BD523" s="202">
        <v>700330</v>
      </c>
    </row>
    <row r="524" spans="2:56" ht="135.75" thickBot="1" x14ac:dyDescent="0.3">
      <c r="B524" s="148">
        <v>521</v>
      </c>
      <c r="C524" s="139" t="s">
        <v>28848</v>
      </c>
      <c r="D524" s="139">
        <v>881313</v>
      </c>
      <c r="E524" s="156">
        <v>881313</v>
      </c>
      <c r="F524" s="145" t="s">
        <v>442</v>
      </c>
      <c r="G524" s="173" t="s">
        <v>28164</v>
      </c>
      <c r="H524" s="173" t="s">
        <v>28164</v>
      </c>
      <c r="I524" s="173" t="s">
        <v>28164</v>
      </c>
      <c r="J524" s="173" t="s">
        <v>28164</v>
      </c>
      <c r="K524" s="173">
        <v>116618</v>
      </c>
      <c r="L524" s="173">
        <v>122565</v>
      </c>
      <c r="M524" s="173" t="s">
        <v>28164</v>
      </c>
      <c r="N524" s="173" t="s">
        <v>28164</v>
      </c>
      <c r="O524" s="173">
        <v>122449</v>
      </c>
      <c r="P524" s="173">
        <f t="shared" si="57"/>
        <v>122449</v>
      </c>
      <c r="Q524" s="167"/>
      <c r="R524" s="148">
        <v>521</v>
      </c>
      <c r="S524" s="139" t="s">
        <v>28848</v>
      </c>
      <c r="T524" s="139">
        <v>881313</v>
      </c>
      <c r="U524" s="156">
        <v>881313</v>
      </c>
      <c r="V524" s="145" t="s">
        <v>442</v>
      </c>
      <c r="W524" s="143"/>
      <c r="X524" s="144"/>
      <c r="Y524" s="177">
        <v>122448.85065278056</v>
      </c>
      <c r="Z524" s="212"/>
      <c r="AA524" s="212"/>
      <c r="AB524" s="116">
        <f t="shared" si="52"/>
        <v>0</v>
      </c>
      <c r="AC524" s="148">
        <v>521</v>
      </c>
      <c r="AD524" s="139" t="s">
        <v>28848</v>
      </c>
      <c r="AE524" s="139">
        <v>881313</v>
      </c>
      <c r="AF524" s="156">
        <v>881313</v>
      </c>
      <c r="AG524" s="145" t="s">
        <v>442</v>
      </c>
      <c r="AH524" s="139" t="s">
        <v>28681</v>
      </c>
      <c r="AI524" s="139" t="s">
        <v>28681</v>
      </c>
      <c r="AJ524" s="173">
        <f t="shared" si="53"/>
        <v>122449</v>
      </c>
      <c r="AK524" s="173">
        <f t="shared" si="54"/>
        <v>122448.85065278056</v>
      </c>
      <c r="AL524" s="172">
        <f t="shared" si="55"/>
        <v>122448.85065278056</v>
      </c>
      <c r="AN524" s="148">
        <v>521</v>
      </c>
      <c r="AO524" s="139" t="s">
        <v>28848</v>
      </c>
      <c r="AP524" s="139">
        <v>881313</v>
      </c>
      <c r="AQ524" s="139">
        <v>881313</v>
      </c>
      <c r="AR524" s="145" t="s">
        <v>442</v>
      </c>
      <c r="AS524" s="143"/>
      <c r="AT524" s="144"/>
      <c r="AU524" s="169">
        <f t="shared" si="56"/>
        <v>122448.85065278056</v>
      </c>
      <c r="AW524" s="201">
        <v>521</v>
      </c>
      <c r="AX524" s="201">
        <v>395061</v>
      </c>
      <c r="AY524" s="200" t="s">
        <v>306</v>
      </c>
      <c r="AZ524" s="202">
        <v>2389693</v>
      </c>
      <c r="BA524" s="202">
        <v>2204775</v>
      </c>
      <c r="BB524" s="202">
        <v>4350800</v>
      </c>
      <c r="BC524" s="202">
        <v>24679836</v>
      </c>
      <c r="BD524" s="202">
        <v>2204775</v>
      </c>
    </row>
    <row r="525" spans="2:56" ht="57" thickBot="1" x14ac:dyDescent="0.3">
      <c r="B525" s="148">
        <v>522</v>
      </c>
      <c r="C525" s="139" t="s">
        <v>28849</v>
      </c>
      <c r="D525" s="139">
        <v>881332</v>
      </c>
      <c r="E525" s="156">
        <v>881332</v>
      </c>
      <c r="F525" s="145" t="s">
        <v>443</v>
      </c>
      <c r="G525" s="173" t="s">
        <v>28164</v>
      </c>
      <c r="H525" s="173" t="s">
        <v>28164</v>
      </c>
      <c r="I525" s="173" t="s">
        <v>28164</v>
      </c>
      <c r="J525" s="173" t="s">
        <v>28164</v>
      </c>
      <c r="K525" s="173">
        <v>116247</v>
      </c>
      <c r="L525" s="173">
        <v>122175</v>
      </c>
      <c r="M525" s="173" t="s">
        <v>28164</v>
      </c>
      <c r="N525" s="173" t="s">
        <v>28164</v>
      </c>
      <c r="O525" s="173">
        <v>122059</v>
      </c>
      <c r="P525" s="173">
        <f t="shared" si="57"/>
        <v>122059</v>
      </c>
      <c r="Q525" s="167"/>
      <c r="R525" s="148">
        <v>522</v>
      </c>
      <c r="S525" s="139" t="s">
        <v>28849</v>
      </c>
      <c r="T525" s="139">
        <v>881332</v>
      </c>
      <c r="U525" s="156">
        <v>881332</v>
      </c>
      <c r="V525" s="145" t="s">
        <v>443</v>
      </c>
      <c r="W525" s="143"/>
      <c r="X525" s="144"/>
      <c r="Y525" s="177">
        <v>122059.2461432984</v>
      </c>
      <c r="Z525" s="212"/>
      <c r="AA525" s="212"/>
      <c r="AB525" s="116">
        <f t="shared" si="52"/>
        <v>0</v>
      </c>
      <c r="AC525" s="148">
        <v>522</v>
      </c>
      <c r="AD525" s="139" t="s">
        <v>28849</v>
      </c>
      <c r="AE525" s="139">
        <v>881332</v>
      </c>
      <c r="AF525" s="156">
        <v>881332</v>
      </c>
      <c r="AG525" s="145" t="s">
        <v>443</v>
      </c>
      <c r="AH525" s="139" t="s">
        <v>28681</v>
      </c>
      <c r="AI525" s="139" t="s">
        <v>28681</v>
      </c>
      <c r="AJ525" s="173">
        <f t="shared" si="53"/>
        <v>122059</v>
      </c>
      <c r="AK525" s="173">
        <f t="shared" si="54"/>
        <v>122059.2461432984</v>
      </c>
      <c r="AL525" s="172">
        <f t="shared" si="55"/>
        <v>122059</v>
      </c>
      <c r="AN525" s="148">
        <v>522</v>
      </c>
      <c r="AO525" s="139" t="s">
        <v>28849</v>
      </c>
      <c r="AP525" s="139">
        <v>881332</v>
      </c>
      <c r="AQ525" s="139">
        <v>881332</v>
      </c>
      <c r="AR525" s="145" t="s">
        <v>443</v>
      </c>
      <c r="AS525" s="143"/>
      <c r="AT525" s="144"/>
      <c r="AU525" s="169">
        <f t="shared" si="56"/>
        <v>122059</v>
      </c>
      <c r="AW525" s="201">
        <v>522</v>
      </c>
      <c r="AX525" s="201">
        <v>395063</v>
      </c>
      <c r="AY525" s="200" t="s">
        <v>307</v>
      </c>
      <c r="AZ525" s="202">
        <v>1102248</v>
      </c>
      <c r="BA525" s="202"/>
      <c r="BB525" s="202">
        <v>4350800</v>
      </c>
      <c r="BC525" s="202"/>
      <c r="BD525" s="202">
        <v>1102248</v>
      </c>
    </row>
    <row r="526" spans="2:56" ht="79.5" thickBot="1" x14ac:dyDescent="0.3">
      <c r="B526" s="148">
        <v>523</v>
      </c>
      <c r="C526" s="139" t="s">
        <v>28850</v>
      </c>
      <c r="D526" s="139">
        <v>881362</v>
      </c>
      <c r="E526" s="156">
        <v>881362</v>
      </c>
      <c r="F526" s="145" t="s">
        <v>444</v>
      </c>
      <c r="G526" s="173" t="s">
        <v>28164</v>
      </c>
      <c r="H526" s="173" t="s">
        <v>28164</v>
      </c>
      <c r="I526" s="173" t="s">
        <v>28164</v>
      </c>
      <c r="J526" s="173" t="s">
        <v>28164</v>
      </c>
      <c r="K526" s="173">
        <v>154501</v>
      </c>
      <c r="L526" s="173">
        <v>162381</v>
      </c>
      <c r="M526" s="173" t="s">
        <v>28164</v>
      </c>
      <c r="N526" s="173" t="s">
        <v>28164</v>
      </c>
      <c r="O526" s="173">
        <v>162226</v>
      </c>
      <c r="P526" s="173">
        <f t="shared" si="57"/>
        <v>162226</v>
      </c>
      <c r="Q526" s="167"/>
      <c r="R526" s="148">
        <v>523</v>
      </c>
      <c r="S526" s="139" t="s">
        <v>28850</v>
      </c>
      <c r="T526" s="139">
        <v>881362</v>
      </c>
      <c r="U526" s="156">
        <v>881362</v>
      </c>
      <c r="V526" s="145" t="s">
        <v>444</v>
      </c>
      <c r="W526" s="143"/>
      <c r="X526" s="144"/>
      <c r="Y526" s="177">
        <v>162226.18884508824</v>
      </c>
      <c r="Z526" s="212"/>
      <c r="AA526" s="212"/>
      <c r="AB526" s="116">
        <f t="shared" si="52"/>
        <v>0</v>
      </c>
      <c r="AC526" s="148">
        <v>523</v>
      </c>
      <c r="AD526" s="139" t="s">
        <v>28850</v>
      </c>
      <c r="AE526" s="139">
        <v>881362</v>
      </c>
      <c r="AF526" s="156">
        <v>881362</v>
      </c>
      <c r="AG526" s="145" t="s">
        <v>444</v>
      </c>
      <c r="AH526" s="139" t="s">
        <v>28681</v>
      </c>
      <c r="AI526" s="139" t="s">
        <v>28681</v>
      </c>
      <c r="AJ526" s="173">
        <f t="shared" si="53"/>
        <v>162226</v>
      </c>
      <c r="AK526" s="173">
        <f t="shared" si="54"/>
        <v>162226.18884508824</v>
      </c>
      <c r="AL526" s="172">
        <f t="shared" si="55"/>
        <v>162226</v>
      </c>
      <c r="AN526" s="148">
        <v>523</v>
      </c>
      <c r="AO526" s="139" t="s">
        <v>28850</v>
      </c>
      <c r="AP526" s="139">
        <v>881362</v>
      </c>
      <c r="AQ526" s="139">
        <v>881362</v>
      </c>
      <c r="AR526" s="145" t="s">
        <v>444</v>
      </c>
      <c r="AS526" s="143"/>
      <c r="AT526" s="144"/>
      <c r="AU526" s="169">
        <f t="shared" si="56"/>
        <v>162226</v>
      </c>
      <c r="AW526" s="201">
        <v>523</v>
      </c>
      <c r="AX526" s="201">
        <v>395080</v>
      </c>
      <c r="AY526" s="200" t="s">
        <v>308</v>
      </c>
      <c r="AZ526" s="202">
        <v>700330</v>
      </c>
      <c r="BA526" s="202"/>
      <c r="BB526" s="202">
        <v>3411500</v>
      </c>
      <c r="BC526" s="202">
        <v>15783137</v>
      </c>
      <c r="BD526" s="202">
        <v>700330</v>
      </c>
    </row>
    <row r="527" spans="2:56" ht="135.75" thickBot="1" x14ac:dyDescent="0.3">
      <c r="B527" s="148">
        <v>524</v>
      </c>
      <c r="C527" s="139" t="s">
        <v>28851</v>
      </c>
      <c r="D527" s="139">
        <v>881390</v>
      </c>
      <c r="E527" s="156">
        <v>881390</v>
      </c>
      <c r="F527" s="145" t="s">
        <v>445</v>
      </c>
      <c r="G527" s="173" t="s">
        <v>28164</v>
      </c>
      <c r="H527" s="173" t="s">
        <v>28164</v>
      </c>
      <c r="I527" s="173" t="s">
        <v>28164</v>
      </c>
      <c r="J527" s="173" t="s">
        <v>28164</v>
      </c>
      <c r="K527" s="173">
        <v>229896</v>
      </c>
      <c r="L527" s="173">
        <v>241621</v>
      </c>
      <c r="M527" s="173" t="s">
        <v>28164</v>
      </c>
      <c r="N527" s="173" t="s">
        <v>28164</v>
      </c>
      <c r="O527" s="173">
        <v>241391</v>
      </c>
      <c r="P527" s="173">
        <f t="shared" si="57"/>
        <v>241391</v>
      </c>
      <c r="Q527" s="167"/>
      <c r="R527" s="148">
        <v>524</v>
      </c>
      <c r="S527" s="139" t="s">
        <v>28851</v>
      </c>
      <c r="T527" s="139">
        <v>881390</v>
      </c>
      <c r="U527" s="156">
        <v>881390</v>
      </c>
      <c r="V527" s="145" t="s">
        <v>445</v>
      </c>
      <c r="W527" s="143"/>
      <c r="X527" s="144"/>
      <c r="Y527" s="177">
        <v>241391.26072022147</v>
      </c>
      <c r="Z527" s="212"/>
      <c r="AA527" s="212"/>
      <c r="AB527" s="116">
        <f t="shared" si="52"/>
        <v>0</v>
      </c>
      <c r="AC527" s="148">
        <v>524</v>
      </c>
      <c r="AD527" s="139" t="s">
        <v>28851</v>
      </c>
      <c r="AE527" s="139">
        <v>881390</v>
      </c>
      <c r="AF527" s="156">
        <v>881390</v>
      </c>
      <c r="AG527" s="145" t="s">
        <v>445</v>
      </c>
      <c r="AH527" s="139" t="s">
        <v>28681</v>
      </c>
      <c r="AI527" s="139" t="s">
        <v>28681</v>
      </c>
      <c r="AJ527" s="173">
        <f t="shared" si="53"/>
        <v>241391</v>
      </c>
      <c r="AK527" s="173">
        <f t="shared" si="54"/>
        <v>241391.26072022147</v>
      </c>
      <c r="AL527" s="172">
        <f t="shared" si="55"/>
        <v>241391</v>
      </c>
      <c r="AN527" s="148">
        <v>524</v>
      </c>
      <c r="AO527" s="139" t="s">
        <v>28851</v>
      </c>
      <c r="AP527" s="139">
        <v>881390</v>
      </c>
      <c r="AQ527" s="139">
        <v>881390</v>
      </c>
      <c r="AR527" s="145" t="s">
        <v>445</v>
      </c>
      <c r="AS527" s="143"/>
      <c r="AT527" s="144"/>
      <c r="AU527" s="169">
        <f t="shared" si="56"/>
        <v>241391</v>
      </c>
      <c r="AW527" s="201">
        <v>524</v>
      </c>
      <c r="AX527" s="201">
        <v>395081</v>
      </c>
      <c r="AY527" s="200" t="s">
        <v>309</v>
      </c>
      <c r="AZ527" s="202">
        <v>2389693</v>
      </c>
      <c r="BA527" s="202">
        <v>2204775</v>
      </c>
      <c r="BB527" s="202">
        <v>4350800</v>
      </c>
      <c r="BC527" s="202">
        <v>22461613</v>
      </c>
      <c r="BD527" s="202">
        <v>2204775</v>
      </c>
    </row>
    <row r="528" spans="2:56" ht="68.25" thickBot="1" x14ac:dyDescent="0.3">
      <c r="B528" s="148">
        <v>525</v>
      </c>
      <c r="C528" s="139" t="s">
        <v>28852</v>
      </c>
      <c r="D528" s="139">
        <v>881412</v>
      </c>
      <c r="E528" s="156">
        <v>881412</v>
      </c>
      <c r="F528" s="145" t="s">
        <v>446</v>
      </c>
      <c r="G528" s="173" t="s">
        <v>28164</v>
      </c>
      <c r="H528" s="173" t="s">
        <v>28164</v>
      </c>
      <c r="I528" s="173" t="s">
        <v>28164</v>
      </c>
      <c r="J528" s="173" t="s">
        <v>28164</v>
      </c>
      <c r="K528" s="173">
        <v>70958</v>
      </c>
      <c r="L528" s="173">
        <v>74577</v>
      </c>
      <c r="M528" s="173">
        <v>70958</v>
      </c>
      <c r="N528" s="173">
        <v>74577</v>
      </c>
      <c r="O528" s="173">
        <v>74506</v>
      </c>
      <c r="P528" s="173">
        <f t="shared" si="57"/>
        <v>74506</v>
      </c>
      <c r="Q528" s="167"/>
      <c r="R528" s="148">
        <v>525</v>
      </c>
      <c r="S528" s="139" t="s">
        <v>28852</v>
      </c>
      <c r="T528" s="139">
        <v>881412</v>
      </c>
      <c r="U528" s="156">
        <v>881412</v>
      </c>
      <c r="V528" s="145" t="s">
        <v>446</v>
      </c>
      <c r="W528" s="143"/>
      <c r="X528" s="144"/>
      <c r="Y528" s="177">
        <v>74506.364309286364</v>
      </c>
      <c r="Z528" s="212"/>
      <c r="AA528" s="212"/>
      <c r="AB528" s="116">
        <f t="shared" si="52"/>
        <v>0</v>
      </c>
      <c r="AC528" s="148">
        <v>525</v>
      </c>
      <c r="AD528" s="139" t="s">
        <v>28852</v>
      </c>
      <c r="AE528" s="139">
        <v>881412</v>
      </c>
      <c r="AF528" s="156">
        <v>881412</v>
      </c>
      <c r="AG528" s="145" t="s">
        <v>446</v>
      </c>
      <c r="AH528" s="139" t="s">
        <v>28681</v>
      </c>
      <c r="AI528" s="139" t="s">
        <v>28681</v>
      </c>
      <c r="AJ528" s="173">
        <f t="shared" si="53"/>
        <v>74506</v>
      </c>
      <c r="AK528" s="173">
        <f t="shared" si="54"/>
        <v>74506.364309286364</v>
      </c>
      <c r="AL528" s="172">
        <f t="shared" si="55"/>
        <v>74506</v>
      </c>
      <c r="AN528" s="148">
        <v>525</v>
      </c>
      <c r="AO528" s="139" t="s">
        <v>28852</v>
      </c>
      <c r="AP528" s="139">
        <v>881412</v>
      </c>
      <c r="AQ528" s="139">
        <v>881412</v>
      </c>
      <c r="AR528" s="145" t="s">
        <v>446</v>
      </c>
      <c r="AS528" s="143"/>
      <c r="AT528" s="144"/>
      <c r="AU528" s="169">
        <f t="shared" si="56"/>
        <v>74506</v>
      </c>
      <c r="AW528" s="201">
        <v>525</v>
      </c>
      <c r="AX528" s="201">
        <v>395101</v>
      </c>
      <c r="AY528" s="200" t="s">
        <v>310</v>
      </c>
      <c r="AZ528" s="202"/>
      <c r="BA528" s="202"/>
      <c r="BB528" s="202">
        <v>43155150</v>
      </c>
      <c r="BC528" s="202"/>
      <c r="BD528" s="202">
        <v>43155150</v>
      </c>
    </row>
    <row r="529" spans="2:56" ht="102" thickBot="1" x14ac:dyDescent="0.3">
      <c r="B529" s="148">
        <v>526</v>
      </c>
      <c r="C529" s="139" t="s">
        <v>28853</v>
      </c>
      <c r="D529" s="139">
        <v>881434</v>
      </c>
      <c r="E529" s="156">
        <v>881434</v>
      </c>
      <c r="F529" s="140" t="s">
        <v>447</v>
      </c>
      <c r="G529" s="173" t="s">
        <v>28164</v>
      </c>
      <c r="H529" s="173" t="s">
        <v>28164</v>
      </c>
      <c r="I529" s="173" t="s">
        <v>28164</v>
      </c>
      <c r="J529" s="173" t="s">
        <v>28164</v>
      </c>
      <c r="K529" s="173">
        <v>227299</v>
      </c>
      <c r="L529" s="173">
        <v>238891</v>
      </c>
      <c r="M529" s="173" t="s">
        <v>28164</v>
      </c>
      <c r="N529" s="173" t="s">
        <v>28164</v>
      </c>
      <c r="O529" s="173">
        <v>238664</v>
      </c>
      <c r="P529" s="173">
        <f t="shared" si="57"/>
        <v>238664</v>
      </c>
      <c r="Q529" s="167"/>
      <c r="R529" s="148">
        <v>526</v>
      </c>
      <c r="S529" s="139" t="s">
        <v>28853</v>
      </c>
      <c r="T529" s="139">
        <v>881434</v>
      </c>
      <c r="U529" s="156">
        <v>881434</v>
      </c>
      <c r="V529" s="140" t="s">
        <v>447</v>
      </c>
      <c r="W529" s="143" t="s">
        <v>26714</v>
      </c>
      <c r="X529" s="144"/>
      <c r="Y529" s="177">
        <v>238664.02915384618</v>
      </c>
      <c r="Z529" s="212"/>
      <c r="AA529" s="212"/>
      <c r="AB529" s="116">
        <f t="shared" si="52"/>
        <v>0</v>
      </c>
      <c r="AC529" s="148">
        <v>526</v>
      </c>
      <c r="AD529" s="139" t="s">
        <v>28853</v>
      </c>
      <c r="AE529" s="139">
        <v>881434</v>
      </c>
      <c r="AF529" s="156">
        <v>881434</v>
      </c>
      <c r="AG529" s="140" t="s">
        <v>447</v>
      </c>
      <c r="AH529" s="139" t="s">
        <v>28681</v>
      </c>
      <c r="AI529" s="139" t="s">
        <v>28681</v>
      </c>
      <c r="AJ529" s="173">
        <f t="shared" si="53"/>
        <v>238664</v>
      </c>
      <c r="AK529" s="173">
        <f t="shared" si="54"/>
        <v>238664.02915384618</v>
      </c>
      <c r="AL529" s="172">
        <f t="shared" si="55"/>
        <v>238664</v>
      </c>
      <c r="AN529" s="148">
        <v>526</v>
      </c>
      <c r="AO529" s="139" t="s">
        <v>28853</v>
      </c>
      <c r="AP529" s="139">
        <v>881434</v>
      </c>
      <c r="AQ529" s="139">
        <v>881434</v>
      </c>
      <c r="AR529" s="140" t="s">
        <v>447</v>
      </c>
      <c r="AS529" s="143" t="s">
        <v>26714</v>
      </c>
      <c r="AT529" s="144"/>
      <c r="AU529" s="169">
        <f t="shared" si="56"/>
        <v>238664</v>
      </c>
      <c r="AW529" s="201">
        <v>526</v>
      </c>
      <c r="AX529" s="201">
        <v>395301</v>
      </c>
      <c r="AY529" s="200" t="s">
        <v>311</v>
      </c>
      <c r="AZ529" s="202"/>
      <c r="BA529" s="202"/>
      <c r="BB529" s="202">
        <v>987420</v>
      </c>
      <c r="BC529" s="202"/>
      <c r="BD529" s="202">
        <v>987420</v>
      </c>
    </row>
    <row r="530" spans="2:56" ht="79.5" thickBot="1" x14ac:dyDescent="0.3">
      <c r="B530" s="148">
        <v>527</v>
      </c>
      <c r="C530" s="150" t="s">
        <v>28239</v>
      </c>
      <c r="D530" s="150">
        <v>881438</v>
      </c>
      <c r="E530" s="155">
        <v>881438</v>
      </c>
      <c r="F530" s="151" t="s">
        <v>28240</v>
      </c>
      <c r="G530" s="171">
        <v>502531</v>
      </c>
      <c r="H530" s="171">
        <v>607186</v>
      </c>
      <c r="I530" s="171">
        <v>551427</v>
      </c>
      <c r="J530" s="171">
        <v>609686</v>
      </c>
      <c r="K530" s="171">
        <v>580101</v>
      </c>
      <c r="L530" s="171">
        <v>609686</v>
      </c>
      <c r="M530" s="171">
        <v>580101</v>
      </c>
      <c r="N530" s="171">
        <v>609686</v>
      </c>
      <c r="O530" s="171">
        <v>609106</v>
      </c>
      <c r="P530" s="171">
        <f t="shared" si="57"/>
        <v>609106</v>
      </c>
      <c r="Q530" s="167"/>
      <c r="R530" s="148">
        <v>527</v>
      </c>
      <c r="S530" s="150" t="s">
        <v>28239</v>
      </c>
      <c r="T530" s="150">
        <v>881438</v>
      </c>
      <c r="U530" s="155">
        <v>881438</v>
      </c>
      <c r="V530" s="151" t="s">
        <v>74</v>
      </c>
      <c r="W530" s="164"/>
      <c r="X530" s="164"/>
      <c r="Y530" s="175">
        <v>609106.40888157277</v>
      </c>
      <c r="Z530" s="211"/>
      <c r="AA530" s="211"/>
      <c r="AB530" s="116">
        <f t="shared" si="52"/>
        <v>0</v>
      </c>
      <c r="AC530" s="148">
        <v>527</v>
      </c>
      <c r="AD530" s="150" t="s">
        <v>28239</v>
      </c>
      <c r="AE530" s="150">
        <v>881438</v>
      </c>
      <c r="AF530" s="155">
        <v>881438</v>
      </c>
      <c r="AG530" s="151" t="s">
        <v>74</v>
      </c>
      <c r="AH530" s="148" t="s">
        <v>28680</v>
      </c>
      <c r="AI530" s="148" t="s">
        <v>28680</v>
      </c>
      <c r="AJ530" s="171">
        <f t="shared" si="53"/>
        <v>609106</v>
      </c>
      <c r="AK530" s="171">
        <f t="shared" si="54"/>
        <v>609106.40888157277</v>
      </c>
      <c r="AL530" s="172">
        <f t="shared" si="55"/>
        <v>609106</v>
      </c>
      <c r="AN530" s="148">
        <v>527</v>
      </c>
      <c r="AO530" s="148" t="s">
        <v>28239</v>
      </c>
      <c r="AP530" s="150">
        <v>881438</v>
      </c>
      <c r="AQ530" s="148">
        <v>881438</v>
      </c>
      <c r="AR530" s="151" t="s">
        <v>74</v>
      </c>
      <c r="AS530" s="164"/>
      <c r="AT530" s="164"/>
      <c r="AU530" s="169">
        <f t="shared" si="56"/>
        <v>609106</v>
      </c>
      <c r="AW530" s="201">
        <v>527</v>
      </c>
      <c r="AX530" s="201">
        <v>395302</v>
      </c>
      <c r="AY530" s="200" t="s">
        <v>312</v>
      </c>
      <c r="AZ530" s="202">
        <v>387851</v>
      </c>
      <c r="BA530" s="202"/>
      <c r="BB530" s="202">
        <v>1704100</v>
      </c>
      <c r="BC530" s="202"/>
      <c r="BD530" s="202">
        <v>387851</v>
      </c>
    </row>
    <row r="531" spans="2:56" ht="45.75" thickBot="1" x14ac:dyDescent="0.3">
      <c r="B531" s="148">
        <v>528</v>
      </c>
      <c r="C531" s="139" t="s">
        <v>28854</v>
      </c>
      <c r="D531" s="139">
        <v>881439</v>
      </c>
      <c r="E531" s="156">
        <v>881439</v>
      </c>
      <c r="F531" s="145" t="s">
        <v>448</v>
      </c>
      <c r="G531" s="173" t="s">
        <v>28164</v>
      </c>
      <c r="H531" s="173" t="s">
        <v>28164</v>
      </c>
      <c r="I531" s="173" t="s">
        <v>28164</v>
      </c>
      <c r="J531" s="173" t="s">
        <v>28164</v>
      </c>
      <c r="K531" s="173">
        <v>439324</v>
      </c>
      <c r="L531" s="173">
        <v>461729</v>
      </c>
      <c r="M531" s="173" t="s">
        <v>28164</v>
      </c>
      <c r="N531" s="173" t="s">
        <v>28164</v>
      </c>
      <c r="O531" s="173">
        <v>461290</v>
      </c>
      <c r="P531" s="173">
        <f t="shared" si="57"/>
        <v>461290</v>
      </c>
      <c r="Q531" s="167"/>
      <c r="R531" s="148">
        <v>528</v>
      </c>
      <c r="S531" s="139" t="s">
        <v>28854</v>
      </c>
      <c r="T531" s="139">
        <v>881439</v>
      </c>
      <c r="U531" s="156">
        <v>881439</v>
      </c>
      <c r="V531" s="145" t="s">
        <v>448</v>
      </c>
      <c r="W531" s="143"/>
      <c r="X531" s="144"/>
      <c r="Y531" s="177">
        <v>461289.99672000005</v>
      </c>
      <c r="Z531" s="212"/>
      <c r="AA531" s="212"/>
      <c r="AB531" s="116">
        <f t="shared" si="52"/>
        <v>0</v>
      </c>
      <c r="AC531" s="148">
        <v>528</v>
      </c>
      <c r="AD531" s="139" t="s">
        <v>28854</v>
      </c>
      <c r="AE531" s="139">
        <v>881439</v>
      </c>
      <c r="AF531" s="156">
        <v>881439</v>
      </c>
      <c r="AG531" s="145" t="s">
        <v>448</v>
      </c>
      <c r="AH531" s="139" t="s">
        <v>28681</v>
      </c>
      <c r="AI531" s="139" t="s">
        <v>28681</v>
      </c>
      <c r="AJ531" s="173">
        <f t="shared" si="53"/>
        <v>461290</v>
      </c>
      <c r="AK531" s="173">
        <f t="shared" si="54"/>
        <v>461289.99672000005</v>
      </c>
      <c r="AL531" s="172">
        <f t="shared" si="55"/>
        <v>461289.99672000005</v>
      </c>
      <c r="AN531" s="148">
        <v>528</v>
      </c>
      <c r="AO531" s="139" t="s">
        <v>28854</v>
      </c>
      <c r="AP531" s="139">
        <v>881439</v>
      </c>
      <c r="AQ531" s="139">
        <v>881439</v>
      </c>
      <c r="AR531" s="145" t="s">
        <v>448</v>
      </c>
      <c r="AS531" s="143"/>
      <c r="AT531" s="144"/>
      <c r="AU531" s="169">
        <f t="shared" si="56"/>
        <v>461289.99672000005</v>
      </c>
      <c r="AW531" s="201">
        <v>528</v>
      </c>
      <c r="AX531" s="201">
        <v>397202</v>
      </c>
      <c r="AY531" s="200" t="s">
        <v>313</v>
      </c>
      <c r="AZ531" s="202"/>
      <c r="BA531" s="202"/>
      <c r="BB531" s="202">
        <v>634770</v>
      </c>
      <c r="BC531" s="202"/>
      <c r="BD531" s="202">
        <v>634770</v>
      </c>
    </row>
    <row r="532" spans="2:56" ht="57" thickBot="1" x14ac:dyDescent="0.3">
      <c r="B532" s="148">
        <v>529</v>
      </c>
      <c r="C532" s="139" t="s">
        <v>28855</v>
      </c>
      <c r="D532" s="139">
        <v>881601</v>
      </c>
      <c r="E532" s="156">
        <v>881601</v>
      </c>
      <c r="F532" s="145" t="s">
        <v>449</v>
      </c>
      <c r="G532" s="173" t="s">
        <v>28164</v>
      </c>
      <c r="H532" s="173" t="s">
        <v>28164</v>
      </c>
      <c r="I532" s="173" t="s">
        <v>28164</v>
      </c>
      <c r="J532" s="173" t="s">
        <v>28164</v>
      </c>
      <c r="K532" s="173">
        <v>116618</v>
      </c>
      <c r="L532" s="173">
        <v>122565</v>
      </c>
      <c r="M532" s="173" t="s">
        <v>28164</v>
      </c>
      <c r="N532" s="173" t="s">
        <v>28164</v>
      </c>
      <c r="O532" s="173">
        <v>122449</v>
      </c>
      <c r="P532" s="173">
        <f t="shared" si="57"/>
        <v>122449</v>
      </c>
      <c r="Q532" s="167"/>
      <c r="R532" s="148">
        <v>529</v>
      </c>
      <c r="S532" s="139" t="s">
        <v>28855</v>
      </c>
      <c r="T532" s="139">
        <v>881601</v>
      </c>
      <c r="U532" s="156">
        <v>881601</v>
      </c>
      <c r="V532" s="145" t="s">
        <v>449</v>
      </c>
      <c r="W532" s="143"/>
      <c r="X532" s="144"/>
      <c r="Y532" s="177">
        <v>122448.85065278056</v>
      </c>
      <c r="Z532" s="212"/>
      <c r="AA532" s="212"/>
      <c r="AB532" s="116">
        <f t="shared" si="52"/>
        <v>0</v>
      </c>
      <c r="AC532" s="148">
        <v>529</v>
      </c>
      <c r="AD532" s="139" t="s">
        <v>28855</v>
      </c>
      <c r="AE532" s="139">
        <v>881601</v>
      </c>
      <c r="AF532" s="156">
        <v>881601</v>
      </c>
      <c r="AG532" s="145" t="s">
        <v>449</v>
      </c>
      <c r="AH532" s="139" t="s">
        <v>28681</v>
      </c>
      <c r="AI532" s="139" t="s">
        <v>28681</v>
      </c>
      <c r="AJ532" s="173">
        <f t="shared" si="53"/>
        <v>122449</v>
      </c>
      <c r="AK532" s="173">
        <f t="shared" si="54"/>
        <v>122448.85065278056</v>
      </c>
      <c r="AL532" s="172">
        <f t="shared" si="55"/>
        <v>122448.85065278056</v>
      </c>
      <c r="AN532" s="148">
        <v>529</v>
      </c>
      <c r="AO532" s="139" t="s">
        <v>28855</v>
      </c>
      <c r="AP532" s="139">
        <v>881601</v>
      </c>
      <c r="AQ532" s="139">
        <v>881601</v>
      </c>
      <c r="AR532" s="145" t="s">
        <v>449</v>
      </c>
      <c r="AS532" s="143"/>
      <c r="AT532" s="144"/>
      <c r="AU532" s="169">
        <f t="shared" si="56"/>
        <v>122448.85065278056</v>
      </c>
      <c r="AW532" s="201">
        <v>529</v>
      </c>
      <c r="AX532" s="201">
        <v>397301</v>
      </c>
      <c r="AY532" s="200" t="s">
        <v>314</v>
      </c>
      <c r="AZ532" s="202">
        <v>567352</v>
      </c>
      <c r="BA532" s="202"/>
      <c r="BB532" s="202">
        <v>634770</v>
      </c>
      <c r="BC532" s="202"/>
      <c r="BD532" s="202">
        <v>567352</v>
      </c>
    </row>
    <row r="533" spans="2:56" ht="68.25" thickBot="1" x14ac:dyDescent="0.3">
      <c r="B533" s="148">
        <v>530</v>
      </c>
      <c r="C533" s="139" t="s">
        <v>28856</v>
      </c>
      <c r="D533" s="139">
        <v>881602</v>
      </c>
      <c r="E533" s="156">
        <v>881602</v>
      </c>
      <c r="F533" s="145" t="s">
        <v>450</v>
      </c>
      <c r="G533" s="173" t="s">
        <v>28164</v>
      </c>
      <c r="H533" s="173" t="s">
        <v>28164</v>
      </c>
      <c r="I533" s="173" t="s">
        <v>28164</v>
      </c>
      <c r="J533" s="173" t="s">
        <v>28164</v>
      </c>
      <c r="K533" s="173">
        <v>116618</v>
      </c>
      <c r="L533" s="173">
        <v>122565</v>
      </c>
      <c r="M533" s="173" t="s">
        <v>28164</v>
      </c>
      <c r="N533" s="173" t="s">
        <v>28164</v>
      </c>
      <c r="O533" s="173">
        <v>122449</v>
      </c>
      <c r="P533" s="173">
        <f t="shared" si="57"/>
        <v>122449</v>
      </c>
      <c r="Q533" s="167"/>
      <c r="R533" s="148">
        <v>530</v>
      </c>
      <c r="S533" s="139" t="s">
        <v>28856</v>
      </c>
      <c r="T533" s="139">
        <v>881602</v>
      </c>
      <c r="U533" s="156">
        <v>881602</v>
      </c>
      <c r="V533" s="145" t="s">
        <v>450</v>
      </c>
      <c r="W533" s="143"/>
      <c r="X533" s="144"/>
      <c r="Y533" s="177">
        <v>122448.85065278056</v>
      </c>
      <c r="Z533" s="212"/>
      <c r="AA533" s="212"/>
      <c r="AB533" s="116">
        <f t="shared" si="52"/>
        <v>0</v>
      </c>
      <c r="AC533" s="148">
        <v>530</v>
      </c>
      <c r="AD533" s="139" t="s">
        <v>28856</v>
      </c>
      <c r="AE533" s="139">
        <v>881602</v>
      </c>
      <c r="AF533" s="156">
        <v>881602</v>
      </c>
      <c r="AG533" s="145" t="s">
        <v>450</v>
      </c>
      <c r="AH533" s="139" t="s">
        <v>28681</v>
      </c>
      <c r="AI533" s="139" t="s">
        <v>28681</v>
      </c>
      <c r="AJ533" s="173">
        <f t="shared" si="53"/>
        <v>122449</v>
      </c>
      <c r="AK533" s="173">
        <f t="shared" si="54"/>
        <v>122448.85065278056</v>
      </c>
      <c r="AL533" s="172">
        <f t="shared" si="55"/>
        <v>122448.85065278056</v>
      </c>
      <c r="AN533" s="148">
        <v>530</v>
      </c>
      <c r="AO533" s="139" t="s">
        <v>28856</v>
      </c>
      <c r="AP533" s="139">
        <v>881602</v>
      </c>
      <c r="AQ533" s="139">
        <v>881602</v>
      </c>
      <c r="AR533" s="145" t="s">
        <v>450</v>
      </c>
      <c r="AS533" s="143"/>
      <c r="AT533" s="144"/>
      <c r="AU533" s="169">
        <f t="shared" si="56"/>
        <v>122448.85065278056</v>
      </c>
      <c r="AW533" s="201">
        <v>530</v>
      </c>
      <c r="AX533" s="201">
        <v>397501</v>
      </c>
      <c r="AY533" s="200" t="s">
        <v>315</v>
      </c>
      <c r="AZ533" s="202"/>
      <c r="BA533" s="202"/>
      <c r="BB533" s="202">
        <v>670035</v>
      </c>
      <c r="BC533" s="202"/>
      <c r="BD533" s="202">
        <v>670035</v>
      </c>
    </row>
    <row r="534" spans="2:56" ht="57" thickBot="1" x14ac:dyDescent="0.3">
      <c r="B534" s="148">
        <v>531</v>
      </c>
      <c r="C534" s="150" t="s">
        <v>28241</v>
      </c>
      <c r="D534" s="150">
        <v>881701</v>
      </c>
      <c r="E534" s="155">
        <v>881701</v>
      </c>
      <c r="F534" s="151" t="s">
        <v>75</v>
      </c>
      <c r="G534" s="171">
        <v>85203</v>
      </c>
      <c r="H534" s="171">
        <v>102947</v>
      </c>
      <c r="I534" s="171">
        <v>93493</v>
      </c>
      <c r="J534" s="171">
        <v>103371</v>
      </c>
      <c r="K534" s="171">
        <v>230267</v>
      </c>
      <c r="L534" s="171">
        <v>242011</v>
      </c>
      <c r="M534" s="171">
        <v>230267</v>
      </c>
      <c r="N534" s="171">
        <v>242011</v>
      </c>
      <c r="O534" s="171">
        <v>241781</v>
      </c>
      <c r="P534" s="171">
        <f t="shared" si="57"/>
        <v>241781</v>
      </c>
      <c r="Q534" s="167"/>
      <c r="R534" s="148">
        <v>531</v>
      </c>
      <c r="S534" s="150" t="s">
        <v>28241</v>
      </c>
      <c r="T534" s="150">
        <v>881701</v>
      </c>
      <c r="U534" s="155">
        <v>881701</v>
      </c>
      <c r="V534" s="151" t="s">
        <v>75</v>
      </c>
      <c r="W534" s="164"/>
      <c r="X534" s="164"/>
      <c r="Y534" s="175">
        <v>241780.86522970366</v>
      </c>
      <c r="Z534" s="211"/>
      <c r="AA534" s="211"/>
      <c r="AB534" s="116">
        <f t="shared" si="52"/>
        <v>0</v>
      </c>
      <c r="AC534" s="148">
        <v>531</v>
      </c>
      <c r="AD534" s="150" t="s">
        <v>28241</v>
      </c>
      <c r="AE534" s="150">
        <v>881701</v>
      </c>
      <c r="AF534" s="155">
        <v>881701</v>
      </c>
      <c r="AG534" s="151" t="s">
        <v>75</v>
      </c>
      <c r="AH534" s="148" t="s">
        <v>28680</v>
      </c>
      <c r="AI534" s="148" t="s">
        <v>28680</v>
      </c>
      <c r="AJ534" s="171">
        <f t="shared" si="53"/>
        <v>241781</v>
      </c>
      <c r="AK534" s="171">
        <f t="shared" si="54"/>
        <v>241780.86522970366</v>
      </c>
      <c r="AL534" s="172">
        <f t="shared" si="55"/>
        <v>241780.86522970366</v>
      </c>
      <c r="AN534" s="148">
        <v>531</v>
      </c>
      <c r="AO534" s="148" t="s">
        <v>28241</v>
      </c>
      <c r="AP534" s="150">
        <v>881701</v>
      </c>
      <c r="AQ534" s="148">
        <v>881701</v>
      </c>
      <c r="AR534" s="151" t="s">
        <v>75</v>
      </c>
      <c r="AS534" s="164"/>
      <c r="AT534" s="164"/>
      <c r="AU534" s="169">
        <f t="shared" si="56"/>
        <v>241780.86522970366</v>
      </c>
      <c r="AW534" s="201">
        <v>531</v>
      </c>
      <c r="AX534" s="201">
        <v>540013</v>
      </c>
      <c r="AY534" s="200" t="s">
        <v>316</v>
      </c>
      <c r="AZ534" s="202"/>
      <c r="BA534" s="202"/>
      <c r="BB534" s="202"/>
      <c r="BC534" s="202"/>
      <c r="BD534" s="202">
        <v>0</v>
      </c>
    </row>
    <row r="535" spans="2:56" ht="45.75" thickBot="1" x14ac:dyDescent="0.3">
      <c r="B535" s="148">
        <v>532</v>
      </c>
      <c r="C535" s="150" t="s">
        <v>28242</v>
      </c>
      <c r="D535" s="150">
        <v>881702</v>
      </c>
      <c r="E535" s="155">
        <v>881702</v>
      </c>
      <c r="F535" s="151" t="s">
        <v>76</v>
      </c>
      <c r="G535" s="171">
        <v>235903</v>
      </c>
      <c r="H535" s="171">
        <v>285031</v>
      </c>
      <c r="I535" s="171">
        <v>258856</v>
      </c>
      <c r="J535" s="171">
        <v>286205</v>
      </c>
      <c r="K535" s="171">
        <v>272317</v>
      </c>
      <c r="L535" s="171">
        <v>286205</v>
      </c>
      <c r="M535" s="171">
        <v>272317</v>
      </c>
      <c r="N535" s="171">
        <v>286205</v>
      </c>
      <c r="O535" s="171">
        <v>285933</v>
      </c>
      <c r="P535" s="171">
        <f t="shared" si="57"/>
        <v>285933</v>
      </c>
      <c r="Q535" s="167"/>
      <c r="R535" s="148">
        <v>532</v>
      </c>
      <c r="S535" s="150" t="s">
        <v>28242</v>
      </c>
      <c r="T535" s="150">
        <v>881702</v>
      </c>
      <c r="U535" s="155">
        <v>881702</v>
      </c>
      <c r="V535" s="151" t="s">
        <v>76</v>
      </c>
      <c r="W535" s="164"/>
      <c r="X535" s="164"/>
      <c r="Y535" s="175">
        <v>285932.73735474003</v>
      </c>
      <c r="Z535" s="211"/>
      <c r="AA535" s="211"/>
      <c r="AB535" s="116">
        <f t="shared" si="52"/>
        <v>0</v>
      </c>
      <c r="AC535" s="148">
        <v>532</v>
      </c>
      <c r="AD535" s="150" t="s">
        <v>28242</v>
      </c>
      <c r="AE535" s="150">
        <v>881702</v>
      </c>
      <c r="AF535" s="155">
        <v>881702</v>
      </c>
      <c r="AG535" s="151" t="s">
        <v>76</v>
      </c>
      <c r="AH535" s="148" t="s">
        <v>28680</v>
      </c>
      <c r="AI535" s="148" t="s">
        <v>28680</v>
      </c>
      <c r="AJ535" s="171">
        <f t="shared" si="53"/>
        <v>285933</v>
      </c>
      <c r="AK535" s="171">
        <f t="shared" si="54"/>
        <v>285932.73735474003</v>
      </c>
      <c r="AL535" s="172">
        <f t="shared" si="55"/>
        <v>285932.73735474003</v>
      </c>
      <c r="AN535" s="148">
        <v>532</v>
      </c>
      <c r="AO535" s="148" t="s">
        <v>28242</v>
      </c>
      <c r="AP535" s="150">
        <v>881702</v>
      </c>
      <c r="AQ535" s="148">
        <v>881702</v>
      </c>
      <c r="AR535" s="151" t="s">
        <v>76</v>
      </c>
      <c r="AS535" s="164"/>
      <c r="AT535" s="164"/>
      <c r="AU535" s="169">
        <f t="shared" si="56"/>
        <v>285932.73735474003</v>
      </c>
      <c r="AW535" s="201">
        <v>532</v>
      </c>
      <c r="AX535" s="201">
        <v>541102</v>
      </c>
      <c r="AY535" s="200" t="s">
        <v>317</v>
      </c>
      <c r="AZ535" s="202"/>
      <c r="BA535" s="202"/>
      <c r="BB535" s="202"/>
      <c r="BC535" s="202"/>
      <c r="BD535" s="202">
        <v>0</v>
      </c>
    </row>
    <row r="536" spans="2:56" ht="90.75" thickBot="1" x14ac:dyDescent="0.3">
      <c r="B536" s="148">
        <v>533</v>
      </c>
      <c r="C536" s="139" t="s">
        <v>28857</v>
      </c>
      <c r="D536" s="139">
        <v>882103</v>
      </c>
      <c r="E536" s="156">
        <v>882103</v>
      </c>
      <c r="F536" s="145" t="s">
        <v>451</v>
      </c>
      <c r="G536" s="173" t="s">
        <v>28164</v>
      </c>
      <c r="H536" s="173" t="s">
        <v>28164</v>
      </c>
      <c r="I536" s="173" t="s">
        <v>28164</v>
      </c>
      <c r="J536" s="173" t="s">
        <v>28164</v>
      </c>
      <c r="K536" s="173">
        <v>230267</v>
      </c>
      <c r="L536" s="173">
        <v>242011</v>
      </c>
      <c r="M536" s="173" t="s">
        <v>28164</v>
      </c>
      <c r="N536" s="173" t="s">
        <v>28164</v>
      </c>
      <c r="O536" s="173">
        <v>241781</v>
      </c>
      <c r="P536" s="173">
        <f t="shared" si="57"/>
        <v>241781</v>
      </c>
      <c r="Q536" s="167"/>
      <c r="R536" s="148">
        <v>533</v>
      </c>
      <c r="S536" s="139" t="s">
        <v>28857</v>
      </c>
      <c r="T536" s="139">
        <v>882103</v>
      </c>
      <c r="U536" s="156">
        <v>882103</v>
      </c>
      <c r="V536" s="145" t="s">
        <v>451</v>
      </c>
      <c r="W536" s="143"/>
      <c r="X536" s="144"/>
      <c r="Y536" s="177">
        <v>241780.86522970366</v>
      </c>
      <c r="Z536" s="212"/>
      <c r="AA536" s="212"/>
      <c r="AB536" s="116">
        <f t="shared" si="52"/>
        <v>0</v>
      </c>
      <c r="AC536" s="148">
        <v>533</v>
      </c>
      <c r="AD536" s="139" t="s">
        <v>28857</v>
      </c>
      <c r="AE536" s="139">
        <v>882103</v>
      </c>
      <c r="AF536" s="156">
        <v>882103</v>
      </c>
      <c r="AG536" s="145" t="s">
        <v>451</v>
      </c>
      <c r="AH536" s="139" t="s">
        <v>28681</v>
      </c>
      <c r="AI536" s="139" t="s">
        <v>28681</v>
      </c>
      <c r="AJ536" s="173">
        <f t="shared" si="53"/>
        <v>241781</v>
      </c>
      <c r="AK536" s="173">
        <f t="shared" si="54"/>
        <v>241780.86522970366</v>
      </c>
      <c r="AL536" s="172">
        <f t="shared" si="55"/>
        <v>241780.86522970366</v>
      </c>
      <c r="AN536" s="148">
        <v>533</v>
      </c>
      <c r="AO536" s="139" t="s">
        <v>28857</v>
      </c>
      <c r="AP536" s="139">
        <v>882103</v>
      </c>
      <c r="AQ536" s="139">
        <v>882103</v>
      </c>
      <c r="AR536" s="145" t="s">
        <v>451</v>
      </c>
      <c r="AS536" s="143"/>
      <c r="AT536" s="144"/>
      <c r="AU536" s="169">
        <f t="shared" si="56"/>
        <v>241780.86522970366</v>
      </c>
      <c r="AW536" s="201">
        <v>533</v>
      </c>
      <c r="AX536" s="201">
        <v>546101</v>
      </c>
      <c r="AY536" s="200" t="s">
        <v>318</v>
      </c>
      <c r="AZ536" s="202"/>
      <c r="BA536" s="202"/>
      <c r="BB536" s="202"/>
      <c r="BC536" s="202"/>
      <c r="BD536" s="202">
        <v>0</v>
      </c>
    </row>
    <row r="537" spans="2:56" ht="57" thickBot="1" x14ac:dyDescent="0.3">
      <c r="B537" s="148">
        <v>534</v>
      </c>
      <c r="C537" s="139" t="s">
        <v>28858</v>
      </c>
      <c r="D537" s="139">
        <v>882105</v>
      </c>
      <c r="E537" s="156">
        <v>882105</v>
      </c>
      <c r="F537" s="145" t="s">
        <v>452</v>
      </c>
      <c r="G537" s="173" t="s">
        <v>28164</v>
      </c>
      <c r="H537" s="173" t="s">
        <v>28164</v>
      </c>
      <c r="I537" s="173" t="s">
        <v>28164</v>
      </c>
      <c r="J537" s="173" t="s">
        <v>28164</v>
      </c>
      <c r="K537" s="173">
        <v>694246</v>
      </c>
      <c r="L537" s="173">
        <v>729653</v>
      </c>
      <c r="M537" s="173" t="s">
        <v>28164</v>
      </c>
      <c r="N537" s="173" t="s">
        <v>28164</v>
      </c>
      <c r="O537" s="173">
        <v>728958</v>
      </c>
      <c r="P537" s="173">
        <f t="shared" si="57"/>
        <v>728958</v>
      </c>
      <c r="Q537" s="167"/>
      <c r="R537" s="148">
        <v>534</v>
      </c>
      <c r="S537" s="139" t="s">
        <v>28858</v>
      </c>
      <c r="T537" s="139">
        <v>882105</v>
      </c>
      <c r="U537" s="156">
        <v>882105</v>
      </c>
      <c r="V537" s="145" t="s">
        <v>452</v>
      </c>
      <c r="W537" s="143"/>
      <c r="X537" s="144"/>
      <c r="Y537" s="177">
        <v>728958.26071325957</v>
      </c>
      <c r="Z537" s="212"/>
      <c r="AA537" s="212"/>
      <c r="AB537" s="116">
        <f t="shared" si="52"/>
        <v>0</v>
      </c>
      <c r="AC537" s="148">
        <v>534</v>
      </c>
      <c r="AD537" s="139" t="s">
        <v>28858</v>
      </c>
      <c r="AE537" s="139">
        <v>882105</v>
      </c>
      <c r="AF537" s="156">
        <v>882105</v>
      </c>
      <c r="AG537" s="145" t="s">
        <v>452</v>
      </c>
      <c r="AH537" s="139" t="s">
        <v>28681</v>
      </c>
      <c r="AI537" s="139" t="s">
        <v>28681</v>
      </c>
      <c r="AJ537" s="173">
        <f t="shared" si="53"/>
        <v>728958</v>
      </c>
      <c r="AK537" s="173">
        <f t="shared" si="54"/>
        <v>728958.26071325957</v>
      </c>
      <c r="AL537" s="172">
        <f t="shared" si="55"/>
        <v>728958</v>
      </c>
      <c r="AN537" s="148">
        <v>534</v>
      </c>
      <c r="AO537" s="139" t="s">
        <v>28858</v>
      </c>
      <c r="AP537" s="139">
        <v>882105</v>
      </c>
      <c r="AQ537" s="139">
        <v>882105</v>
      </c>
      <c r="AR537" s="145" t="s">
        <v>452</v>
      </c>
      <c r="AS537" s="143"/>
      <c r="AT537" s="144"/>
      <c r="AU537" s="169">
        <f t="shared" si="56"/>
        <v>728958</v>
      </c>
      <c r="AW537" s="201">
        <v>534</v>
      </c>
      <c r="AX537" s="201">
        <v>549002</v>
      </c>
      <c r="AY537" s="200" t="s">
        <v>319</v>
      </c>
      <c r="AZ537" s="202"/>
      <c r="BA537" s="202">
        <v>1367749</v>
      </c>
      <c r="BB537" s="202"/>
      <c r="BC537" s="202"/>
      <c r="BD537" s="202">
        <v>1367749</v>
      </c>
    </row>
    <row r="538" spans="2:56" ht="57" thickBot="1" x14ac:dyDescent="0.3">
      <c r="B538" s="148">
        <v>535</v>
      </c>
      <c r="C538" s="139" t="s">
        <v>28859</v>
      </c>
      <c r="D538" s="139">
        <v>882106</v>
      </c>
      <c r="E538" s="156">
        <v>882106</v>
      </c>
      <c r="F538" s="145" t="s">
        <v>453</v>
      </c>
      <c r="G538" s="173" t="s">
        <v>28164</v>
      </c>
      <c r="H538" s="173" t="s">
        <v>28164</v>
      </c>
      <c r="I538" s="173" t="s">
        <v>28164</v>
      </c>
      <c r="J538" s="173" t="s">
        <v>28164</v>
      </c>
      <c r="K538" s="173">
        <v>414294</v>
      </c>
      <c r="L538" s="173">
        <v>435423</v>
      </c>
      <c r="M538" s="173">
        <v>414294</v>
      </c>
      <c r="N538" s="173">
        <v>435423</v>
      </c>
      <c r="O538" s="173">
        <v>435009</v>
      </c>
      <c r="P538" s="173">
        <f t="shared" si="57"/>
        <v>435009</v>
      </c>
      <c r="Q538" s="167"/>
      <c r="R538" s="148">
        <v>535</v>
      </c>
      <c r="S538" s="139" t="s">
        <v>28859</v>
      </c>
      <c r="T538" s="139">
        <v>882106</v>
      </c>
      <c r="U538" s="156">
        <v>882106</v>
      </c>
      <c r="V538" s="145" t="s">
        <v>453</v>
      </c>
      <c r="W538" s="143"/>
      <c r="X538" s="144"/>
      <c r="Y538" s="177">
        <v>435008.56189435348</v>
      </c>
      <c r="Z538" s="212"/>
      <c r="AA538" s="212"/>
      <c r="AB538" s="116">
        <f t="shared" si="52"/>
        <v>0</v>
      </c>
      <c r="AC538" s="148">
        <v>535</v>
      </c>
      <c r="AD538" s="139" t="s">
        <v>28859</v>
      </c>
      <c r="AE538" s="139">
        <v>882106</v>
      </c>
      <c r="AF538" s="156">
        <v>882106</v>
      </c>
      <c r="AG538" s="145" t="s">
        <v>453</v>
      </c>
      <c r="AH538" s="139" t="s">
        <v>28681</v>
      </c>
      <c r="AI538" s="139" t="s">
        <v>28681</v>
      </c>
      <c r="AJ538" s="173">
        <f t="shared" si="53"/>
        <v>435009</v>
      </c>
      <c r="AK538" s="173">
        <f t="shared" si="54"/>
        <v>435008.56189435348</v>
      </c>
      <c r="AL538" s="172">
        <f t="shared" si="55"/>
        <v>435008.56189435348</v>
      </c>
      <c r="AN538" s="148">
        <v>535</v>
      </c>
      <c r="AO538" s="139" t="s">
        <v>28859</v>
      </c>
      <c r="AP538" s="139">
        <v>882106</v>
      </c>
      <c r="AQ538" s="139">
        <v>882106</v>
      </c>
      <c r="AR538" s="145" t="s">
        <v>453</v>
      </c>
      <c r="AS538" s="143"/>
      <c r="AT538" s="144"/>
      <c r="AU538" s="169">
        <f t="shared" si="56"/>
        <v>435008.56189435348</v>
      </c>
      <c r="AW538" s="201">
        <v>535</v>
      </c>
      <c r="AX538" s="201">
        <v>549005</v>
      </c>
      <c r="AY538" s="200" t="s">
        <v>320</v>
      </c>
      <c r="AZ538" s="202"/>
      <c r="BA538" s="202"/>
      <c r="BB538" s="202"/>
      <c r="BC538" s="202"/>
      <c r="BD538" s="202">
        <v>0</v>
      </c>
    </row>
    <row r="539" spans="2:56" ht="90.75" thickBot="1" x14ac:dyDescent="0.3">
      <c r="B539" s="148">
        <v>536</v>
      </c>
      <c r="C539" s="150" t="s">
        <v>28243</v>
      </c>
      <c r="D539" s="150">
        <v>882112</v>
      </c>
      <c r="E539" s="155">
        <v>882112</v>
      </c>
      <c r="F539" s="151" t="s">
        <v>28244</v>
      </c>
      <c r="G539" s="171">
        <v>201288</v>
      </c>
      <c r="H539" s="171">
        <v>243208</v>
      </c>
      <c r="I539" s="171">
        <v>220873</v>
      </c>
      <c r="J539" s="171">
        <v>244209</v>
      </c>
      <c r="K539" s="171">
        <v>232358</v>
      </c>
      <c r="L539" s="171">
        <v>244208</v>
      </c>
      <c r="M539" s="171">
        <v>232358</v>
      </c>
      <c r="N539" s="171">
        <v>244208</v>
      </c>
      <c r="O539" s="171">
        <v>243976</v>
      </c>
      <c r="P539" s="171">
        <f t="shared" si="57"/>
        <v>243976</v>
      </c>
      <c r="Q539" s="167"/>
      <c r="R539" s="148">
        <v>536</v>
      </c>
      <c r="S539" s="150" t="s">
        <v>28243</v>
      </c>
      <c r="T539" s="150">
        <v>882112</v>
      </c>
      <c r="U539" s="155">
        <v>882112</v>
      </c>
      <c r="V539" s="151" t="s">
        <v>77</v>
      </c>
      <c r="W539" s="164"/>
      <c r="X539" s="164"/>
      <c r="Y539" s="175">
        <v>243976.25965429758</v>
      </c>
      <c r="Z539" s="211"/>
      <c r="AA539" s="211"/>
      <c r="AB539" s="116">
        <f t="shared" si="52"/>
        <v>0</v>
      </c>
      <c r="AC539" s="148">
        <v>536</v>
      </c>
      <c r="AD539" s="150" t="s">
        <v>28243</v>
      </c>
      <c r="AE539" s="150">
        <v>882112</v>
      </c>
      <c r="AF539" s="155">
        <v>882112</v>
      </c>
      <c r="AG539" s="151" t="s">
        <v>77</v>
      </c>
      <c r="AH539" s="148" t="s">
        <v>28680</v>
      </c>
      <c r="AI539" s="148" t="s">
        <v>28680</v>
      </c>
      <c r="AJ539" s="171">
        <f t="shared" si="53"/>
        <v>243976</v>
      </c>
      <c r="AK539" s="171">
        <f t="shared" si="54"/>
        <v>243976.25965429758</v>
      </c>
      <c r="AL539" s="172">
        <f t="shared" si="55"/>
        <v>243976</v>
      </c>
      <c r="AN539" s="148">
        <v>536</v>
      </c>
      <c r="AO539" s="148" t="s">
        <v>28243</v>
      </c>
      <c r="AP539" s="150">
        <v>882112</v>
      </c>
      <c r="AQ539" s="148">
        <v>882112</v>
      </c>
      <c r="AR539" s="151" t="s">
        <v>77</v>
      </c>
      <c r="AS539" s="164"/>
      <c r="AT539" s="164"/>
      <c r="AU539" s="169">
        <f t="shared" si="56"/>
        <v>243976</v>
      </c>
      <c r="AW539" s="201">
        <v>536</v>
      </c>
      <c r="AX539" s="201">
        <v>841001</v>
      </c>
      <c r="AY539" s="200" t="s">
        <v>321</v>
      </c>
      <c r="AZ539" s="202"/>
      <c r="BA539" s="202"/>
      <c r="BB539" s="202"/>
      <c r="BC539" s="202"/>
      <c r="BD539" s="202">
        <v>0</v>
      </c>
    </row>
    <row r="540" spans="2:56" ht="102" thickBot="1" x14ac:dyDescent="0.3">
      <c r="B540" s="148">
        <v>537</v>
      </c>
      <c r="C540" s="139" t="s">
        <v>28860</v>
      </c>
      <c r="D540" s="139">
        <v>882132</v>
      </c>
      <c r="E540" s="156">
        <v>882132</v>
      </c>
      <c r="F540" s="145" t="s">
        <v>454</v>
      </c>
      <c r="G540" s="173" t="s">
        <v>28164</v>
      </c>
      <c r="H540" s="173" t="s">
        <v>28164</v>
      </c>
      <c r="I540" s="173" t="s">
        <v>28164</v>
      </c>
      <c r="J540" s="173" t="s">
        <v>28164</v>
      </c>
      <c r="K540" s="173">
        <v>230267</v>
      </c>
      <c r="L540" s="173">
        <v>242011</v>
      </c>
      <c r="M540" s="173">
        <v>230267</v>
      </c>
      <c r="N540" s="173">
        <v>242011</v>
      </c>
      <c r="O540" s="173">
        <v>241781</v>
      </c>
      <c r="P540" s="173">
        <f t="shared" si="57"/>
        <v>241781</v>
      </c>
      <c r="Q540" s="167"/>
      <c r="R540" s="148">
        <v>537</v>
      </c>
      <c r="S540" s="139" t="s">
        <v>28860</v>
      </c>
      <c r="T540" s="139">
        <v>882132</v>
      </c>
      <c r="U540" s="156">
        <v>882132</v>
      </c>
      <c r="V540" s="145" t="s">
        <v>454</v>
      </c>
      <c r="W540" s="143"/>
      <c r="X540" s="144"/>
      <c r="Y540" s="177">
        <v>241780.86522970366</v>
      </c>
      <c r="Z540" s="212"/>
      <c r="AA540" s="212"/>
      <c r="AB540" s="116">
        <f t="shared" si="52"/>
        <v>0</v>
      </c>
      <c r="AC540" s="148">
        <v>537</v>
      </c>
      <c r="AD540" s="139" t="s">
        <v>28860</v>
      </c>
      <c r="AE540" s="139">
        <v>882132</v>
      </c>
      <c r="AF540" s="156">
        <v>882132</v>
      </c>
      <c r="AG540" s="145" t="s">
        <v>454</v>
      </c>
      <c r="AH540" s="139" t="s">
        <v>28681</v>
      </c>
      <c r="AI540" s="139" t="s">
        <v>28681</v>
      </c>
      <c r="AJ540" s="173">
        <f t="shared" si="53"/>
        <v>241781</v>
      </c>
      <c r="AK540" s="173">
        <f t="shared" si="54"/>
        <v>241780.86522970366</v>
      </c>
      <c r="AL540" s="172">
        <f t="shared" si="55"/>
        <v>241780.86522970366</v>
      </c>
      <c r="AN540" s="148">
        <v>537</v>
      </c>
      <c r="AO540" s="139" t="s">
        <v>28860</v>
      </c>
      <c r="AP540" s="139">
        <v>882132</v>
      </c>
      <c r="AQ540" s="139">
        <v>882132</v>
      </c>
      <c r="AR540" s="145" t="s">
        <v>454</v>
      </c>
      <c r="AS540" s="143"/>
      <c r="AT540" s="144"/>
      <c r="AU540" s="169">
        <f t="shared" si="56"/>
        <v>241780.86522970366</v>
      </c>
      <c r="AW540" s="201">
        <v>537</v>
      </c>
      <c r="AX540" s="201">
        <v>866102</v>
      </c>
      <c r="AY540" s="200" t="s">
        <v>322</v>
      </c>
      <c r="AZ540" s="202"/>
      <c r="BA540" s="202"/>
      <c r="BB540" s="202"/>
      <c r="BC540" s="202"/>
      <c r="BD540" s="202">
        <v>0</v>
      </c>
    </row>
    <row r="541" spans="2:56" ht="34.5" thickBot="1" x14ac:dyDescent="0.3">
      <c r="B541" s="148">
        <v>538</v>
      </c>
      <c r="C541" s="139" t="s">
        <v>28861</v>
      </c>
      <c r="D541" s="139">
        <v>882203</v>
      </c>
      <c r="E541" s="156">
        <v>882203</v>
      </c>
      <c r="F541" s="145" t="s">
        <v>455</v>
      </c>
      <c r="G541" s="173" t="s">
        <v>28164</v>
      </c>
      <c r="H541" s="173" t="s">
        <v>28164</v>
      </c>
      <c r="I541" s="173" t="s">
        <v>28164</v>
      </c>
      <c r="J541" s="173" t="s">
        <v>28164</v>
      </c>
      <c r="K541" s="173">
        <v>230267</v>
      </c>
      <c r="L541" s="173">
        <v>242011</v>
      </c>
      <c r="M541" s="173">
        <v>230267</v>
      </c>
      <c r="N541" s="173">
        <v>242011</v>
      </c>
      <c r="O541" s="173">
        <v>241781</v>
      </c>
      <c r="P541" s="173">
        <f t="shared" si="57"/>
        <v>241781</v>
      </c>
      <c r="Q541" s="167"/>
      <c r="R541" s="148">
        <v>538</v>
      </c>
      <c r="S541" s="139" t="s">
        <v>28861</v>
      </c>
      <c r="T541" s="139">
        <v>882203</v>
      </c>
      <c r="U541" s="156">
        <v>882203</v>
      </c>
      <c r="V541" s="145" t="s">
        <v>455</v>
      </c>
      <c r="W541" s="143"/>
      <c r="X541" s="144"/>
      <c r="Y541" s="177">
        <v>241780.86522970366</v>
      </c>
      <c r="Z541" s="212"/>
      <c r="AA541" s="212"/>
      <c r="AB541" s="116">
        <f t="shared" si="52"/>
        <v>0</v>
      </c>
      <c r="AC541" s="148">
        <v>538</v>
      </c>
      <c r="AD541" s="139" t="s">
        <v>28861</v>
      </c>
      <c r="AE541" s="139">
        <v>882203</v>
      </c>
      <c r="AF541" s="156">
        <v>882203</v>
      </c>
      <c r="AG541" s="145" t="s">
        <v>455</v>
      </c>
      <c r="AH541" s="139" t="s">
        <v>28681</v>
      </c>
      <c r="AI541" s="139" t="s">
        <v>28681</v>
      </c>
      <c r="AJ541" s="173">
        <f t="shared" si="53"/>
        <v>241781</v>
      </c>
      <c r="AK541" s="173">
        <f t="shared" si="54"/>
        <v>241780.86522970366</v>
      </c>
      <c r="AL541" s="172">
        <f t="shared" si="55"/>
        <v>241780.86522970366</v>
      </c>
      <c r="AN541" s="148">
        <v>538</v>
      </c>
      <c r="AO541" s="139" t="s">
        <v>28861</v>
      </c>
      <c r="AP541" s="139">
        <v>882203</v>
      </c>
      <c r="AQ541" s="139">
        <v>882203</v>
      </c>
      <c r="AR541" s="145" t="s">
        <v>455</v>
      </c>
      <c r="AS541" s="143"/>
      <c r="AT541" s="144"/>
      <c r="AU541" s="169">
        <f t="shared" si="56"/>
        <v>241780.86522970366</v>
      </c>
      <c r="AW541" s="201">
        <v>538</v>
      </c>
      <c r="AX541" s="201">
        <v>870003</v>
      </c>
      <c r="AY541" s="200" t="s">
        <v>323</v>
      </c>
      <c r="AZ541" s="202"/>
      <c r="BA541" s="202"/>
      <c r="BB541" s="202"/>
      <c r="BC541" s="202"/>
      <c r="BD541" s="202">
        <v>0</v>
      </c>
    </row>
    <row r="542" spans="2:56" ht="45.75" thickBot="1" x14ac:dyDescent="0.3">
      <c r="B542" s="148">
        <v>539</v>
      </c>
      <c r="C542" s="139" t="s">
        <v>28862</v>
      </c>
      <c r="D542" s="139">
        <v>882212</v>
      </c>
      <c r="E542" s="156">
        <v>882212</v>
      </c>
      <c r="F542" s="145" t="s">
        <v>456</v>
      </c>
      <c r="G542" s="173" t="s">
        <v>28164</v>
      </c>
      <c r="H542" s="173" t="s">
        <v>28164</v>
      </c>
      <c r="I542" s="173" t="s">
        <v>28164</v>
      </c>
      <c r="J542" s="173" t="s">
        <v>28164</v>
      </c>
      <c r="K542" s="173">
        <v>154501</v>
      </c>
      <c r="L542" s="173">
        <v>162381</v>
      </c>
      <c r="M542" s="173">
        <v>154501</v>
      </c>
      <c r="N542" s="173">
        <v>162381</v>
      </c>
      <c r="O542" s="173">
        <v>162226</v>
      </c>
      <c r="P542" s="173">
        <f t="shared" si="57"/>
        <v>162226</v>
      </c>
      <c r="Q542" s="167"/>
      <c r="R542" s="148">
        <v>539</v>
      </c>
      <c r="S542" s="139" t="s">
        <v>28862</v>
      </c>
      <c r="T542" s="139">
        <v>882212</v>
      </c>
      <c r="U542" s="156">
        <v>882212</v>
      </c>
      <c r="V542" s="145" t="s">
        <v>456</v>
      </c>
      <c r="W542" s="143"/>
      <c r="X542" s="144"/>
      <c r="Y542" s="177">
        <v>162226.18884508824</v>
      </c>
      <c r="Z542" s="212"/>
      <c r="AA542" s="212"/>
      <c r="AB542" s="116">
        <f t="shared" si="52"/>
        <v>0</v>
      </c>
      <c r="AC542" s="148">
        <v>539</v>
      </c>
      <c r="AD542" s="139" t="s">
        <v>28862</v>
      </c>
      <c r="AE542" s="139">
        <v>882212</v>
      </c>
      <c r="AF542" s="156">
        <v>882212</v>
      </c>
      <c r="AG542" s="145" t="s">
        <v>456</v>
      </c>
      <c r="AH542" s="139" t="s">
        <v>28681</v>
      </c>
      <c r="AI542" s="139" t="s">
        <v>28681</v>
      </c>
      <c r="AJ542" s="173">
        <f t="shared" si="53"/>
        <v>162226</v>
      </c>
      <c r="AK542" s="173">
        <f t="shared" si="54"/>
        <v>162226.18884508824</v>
      </c>
      <c r="AL542" s="172">
        <f t="shared" si="55"/>
        <v>162226</v>
      </c>
      <c r="AN542" s="148">
        <v>539</v>
      </c>
      <c r="AO542" s="139" t="s">
        <v>28862</v>
      </c>
      <c r="AP542" s="139">
        <v>882212</v>
      </c>
      <c r="AQ542" s="139">
        <v>882212</v>
      </c>
      <c r="AR542" s="145" t="s">
        <v>456</v>
      </c>
      <c r="AS542" s="143"/>
      <c r="AT542" s="144"/>
      <c r="AU542" s="169">
        <f t="shared" si="56"/>
        <v>162226</v>
      </c>
      <c r="AW542" s="201">
        <v>539</v>
      </c>
      <c r="AX542" s="201">
        <v>870601</v>
      </c>
      <c r="AY542" s="200" t="s">
        <v>324</v>
      </c>
      <c r="AZ542" s="202"/>
      <c r="BA542" s="202"/>
      <c r="BB542" s="202"/>
      <c r="BC542" s="202"/>
      <c r="BD542" s="202">
        <v>0</v>
      </c>
    </row>
    <row r="543" spans="2:56" ht="45.75" thickBot="1" x14ac:dyDescent="0.3">
      <c r="B543" s="148">
        <v>540</v>
      </c>
      <c r="C543" s="139" t="s">
        <v>28863</v>
      </c>
      <c r="D543" s="139">
        <v>882222</v>
      </c>
      <c r="E543" s="156">
        <v>882222</v>
      </c>
      <c r="F543" s="145" t="s">
        <v>457</v>
      </c>
      <c r="G543" s="173" t="s">
        <v>28164</v>
      </c>
      <c r="H543" s="173" t="s">
        <v>28164</v>
      </c>
      <c r="I543" s="173" t="s">
        <v>28164</v>
      </c>
      <c r="J543" s="173" t="s">
        <v>28164</v>
      </c>
      <c r="K543" s="173">
        <v>230267</v>
      </c>
      <c r="L543" s="173">
        <v>242011</v>
      </c>
      <c r="M543" s="173">
        <v>230267</v>
      </c>
      <c r="N543" s="173">
        <v>242011</v>
      </c>
      <c r="O543" s="173">
        <v>241781</v>
      </c>
      <c r="P543" s="173">
        <f t="shared" si="57"/>
        <v>241781</v>
      </c>
      <c r="Q543" s="167"/>
      <c r="R543" s="148">
        <v>540</v>
      </c>
      <c r="S543" s="139" t="s">
        <v>28863</v>
      </c>
      <c r="T543" s="139">
        <v>882222</v>
      </c>
      <c r="U543" s="156">
        <v>882222</v>
      </c>
      <c r="V543" s="145" t="s">
        <v>457</v>
      </c>
      <c r="W543" s="143"/>
      <c r="X543" s="144"/>
      <c r="Y543" s="177">
        <v>241780.86522970366</v>
      </c>
      <c r="Z543" s="212"/>
      <c r="AA543" s="212"/>
      <c r="AB543" s="116">
        <f t="shared" si="52"/>
        <v>0</v>
      </c>
      <c r="AC543" s="148">
        <v>540</v>
      </c>
      <c r="AD543" s="139" t="s">
        <v>28863</v>
      </c>
      <c r="AE543" s="139">
        <v>882222</v>
      </c>
      <c r="AF543" s="156">
        <v>882222</v>
      </c>
      <c r="AG543" s="145" t="s">
        <v>457</v>
      </c>
      <c r="AH543" s="139" t="s">
        <v>28681</v>
      </c>
      <c r="AI543" s="139" t="s">
        <v>28681</v>
      </c>
      <c r="AJ543" s="173">
        <f t="shared" si="53"/>
        <v>241781</v>
      </c>
      <c r="AK543" s="173">
        <f t="shared" si="54"/>
        <v>241780.86522970366</v>
      </c>
      <c r="AL543" s="172">
        <f t="shared" si="55"/>
        <v>241780.86522970366</v>
      </c>
      <c r="AN543" s="148">
        <v>540</v>
      </c>
      <c r="AO543" s="139" t="s">
        <v>28863</v>
      </c>
      <c r="AP543" s="139">
        <v>882222</v>
      </c>
      <c r="AQ543" s="139">
        <v>882222</v>
      </c>
      <c r="AR543" s="145" t="s">
        <v>457</v>
      </c>
      <c r="AS543" s="143"/>
      <c r="AT543" s="144"/>
      <c r="AU543" s="169">
        <f t="shared" si="56"/>
        <v>241780.86522970366</v>
      </c>
      <c r="AW543" s="201">
        <v>540</v>
      </c>
      <c r="AX543" s="201">
        <v>870603</v>
      </c>
      <c r="AY543" s="200" t="s">
        <v>325</v>
      </c>
      <c r="AZ543" s="202"/>
      <c r="BA543" s="202"/>
      <c r="BB543" s="202"/>
      <c r="BC543" s="202"/>
      <c r="BD543" s="202">
        <v>0</v>
      </c>
    </row>
    <row r="544" spans="2:56" ht="34.5" thickBot="1" x14ac:dyDescent="0.3">
      <c r="B544" s="148">
        <v>541</v>
      </c>
      <c r="C544" s="139" t="s">
        <v>28864</v>
      </c>
      <c r="D544" s="139">
        <v>882232</v>
      </c>
      <c r="E544" s="156">
        <v>882232</v>
      </c>
      <c r="F544" s="145" t="s">
        <v>458</v>
      </c>
      <c r="G544" s="173" t="s">
        <v>28164</v>
      </c>
      <c r="H544" s="173" t="s">
        <v>28164</v>
      </c>
      <c r="I544" s="173" t="s">
        <v>28164</v>
      </c>
      <c r="J544" s="173" t="s">
        <v>28164</v>
      </c>
      <c r="K544" s="173">
        <v>230267</v>
      </c>
      <c r="L544" s="173">
        <v>242011</v>
      </c>
      <c r="M544" s="173">
        <v>230267</v>
      </c>
      <c r="N544" s="173">
        <v>242011</v>
      </c>
      <c r="O544" s="173">
        <v>241781</v>
      </c>
      <c r="P544" s="173">
        <f t="shared" si="57"/>
        <v>241781</v>
      </c>
      <c r="Q544" s="167"/>
      <c r="R544" s="148">
        <v>541</v>
      </c>
      <c r="S544" s="139" t="s">
        <v>28864</v>
      </c>
      <c r="T544" s="139">
        <v>882232</v>
      </c>
      <c r="U544" s="156">
        <v>882232</v>
      </c>
      <c r="V544" s="145" t="s">
        <v>458</v>
      </c>
      <c r="W544" s="143"/>
      <c r="X544" s="144"/>
      <c r="Y544" s="177">
        <v>241780.86522970366</v>
      </c>
      <c r="Z544" s="212"/>
      <c r="AA544" s="212"/>
      <c r="AB544" s="116">
        <f t="shared" si="52"/>
        <v>0</v>
      </c>
      <c r="AC544" s="148">
        <v>541</v>
      </c>
      <c r="AD544" s="139" t="s">
        <v>28864</v>
      </c>
      <c r="AE544" s="139">
        <v>882232</v>
      </c>
      <c r="AF544" s="156">
        <v>882232</v>
      </c>
      <c r="AG544" s="145" t="s">
        <v>458</v>
      </c>
      <c r="AH544" s="139" t="s">
        <v>28681</v>
      </c>
      <c r="AI544" s="139" t="s">
        <v>28681</v>
      </c>
      <c r="AJ544" s="173">
        <f t="shared" si="53"/>
        <v>241781</v>
      </c>
      <c r="AK544" s="173">
        <f t="shared" si="54"/>
        <v>241780.86522970366</v>
      </c>
      <c r="AL544" s="172">
        <f t="shared" si="55"/>
        <v>241780.86522970366</v>
      </c>
      <c r="AN544" s="148">
        <v>541</v>
      </c>
      <c r="AO544" s="139" t="s">
        <v>28864</v>
      </c>
      <c r="AP544" s="139">
        <v>882232</v>
      </c>
      <c r="AQ544" s="139">
        <v>882232</v>
      </c>
      <c r="AR544" s="145" t="s">
        <v>458</v>
      </c>
      <c r="AS544" s="143"/>
      <c r="AT544" s="144"/>
      <c r="AU544" s="169">
        <f t="shared" si="56"/>
        <v>241780.86522970366</v>
      </c>
      <c r="AW544" s="201">
        <v>541</v>
      </c>
      <c r="AX544" s="201">
        <v>871010</v>
      </c>
      <c r="AY544" s="200" t="s">
        <v>326</v>
      </c>
      <c r="AZ544" s="202"/>
      <c r="BA544" s="202"/>
      <c r="BB544" s="202"/>
      <c r="BC544" s="202"/>
      <c r="BD544" s="202">
        <v>0</v>
      </c>
    </row>
    <row r="545" spans="2:56" ht="57" thickBot="1" x14ac:dyDescent="0.3">
      <c r="B545" s="148">
        <v>542</v>
      </c>
      <c r="C545" s="139" t="s">
        <v>28865</v>
      </c>
      <c r="D545" s="139">
        <v>882242</v>
      </c>
      <c r="E545" s="156">
        <v>882242</v>
      </c>
      <c r="F545" s="145" t="s">
        <v>459</v>
      </c>
      <c r="G545" s="173" t="s">
        <v>28164</v>
      </c>
      <c r="H545" s="173" t="s">
        <v>28164</v>
      </c>
      <c r="I545" s="173" t="s">
        <v>28164</v>
      </c>
      <c r="J545" s="173" t="s">
        <v>28164</v>
      </c>
      <c r="K545" s="173">
        <v>264792</v>
      </c>
      <c r="L545" s="173">
        <v>278297</v>
      </c>
      <c r="M545" s="173">
        <v>264792</v>
      </c>
      <c r="N545" s="173">
        <v>278296</v>
      </c>
      <c r="O545" s="173">
        <v>278032</v>
      </c>
      <c r="P545" s="173">
        <f t="shared" si="57"/>
        <v>278032</v>
      </c>
      <c r="Q545" s="167"/>
      <c r="R545" s="148">
        <v>542</v>
      </c>
      <c r="S545" s="139" t="s">
        <v>28865</v>
      </c>
      <c r="T545" s="139">
        <v>882242</v>
      </c>
      <c r="U545" s="156">
        <v>882242</v>
      </c>
      <c r="V545" s="145" t="s">
        <v>459</v>
      </c>
      <c r="W545" s="143"/>
      <c r="X545" s="144"/>
      <c r="Y545" s="177">
        <v>278032.04911188892</v>
      </c>
      <c r="Z545" s="212"/>
      <c r="AA545" s="212"/>
      <c r="AB545" s="116">
        <f t="shared" si="52"/>
        <v>0</v>
      </c>
      <c r="AC545" s="148">
        <v>542</v>
      </c>
      <c r="AD545" s="139" t="s">
        <v>28865</v>
      </c>
      <c r="AE545" s="139">
        <v>882242</v>
      </c>
      <c r="AF545" s="156">
        <v>882242</v>
      </c>
      <c r="AG545" s="145" t="s">
        <v>459</v>
      </c>
      <c r="AH545" s="139" t="s">
        <v>28681</v>
      </c>
      <c r="AI545" s="139" t="s">
        <v>28681</v>
      </c>
      <c r="AJ545" s="173">
        <f t="shared" si="53"/>
        <v>278032</v>
      </c>
      <c r="AK545" s="173">
        <f t="shared" si="54"/>
        <v>278032.04911188892</v>
      </c>
      <c r="AL545" s="172">
        <f t="shared" si="55"/>
        <v>278032</v>
      </c>
      <c r="AN545" s="148">
        <v>542</v>
      </c>
      <c r="AO545" s="139" t="s">
        <v>28865</v>
      </c>
      <c r="AP545" s="139">
        <v>882242</v>
      </c>
      <c r="AQ545" s="139">
        <v>882242</v>
      </c>
      <c r="AR545" s="145" t="s">
        <v>459</v>
      </c>
      <c r="AS545" s="143"/>
      <c r="AT545" s="144"/>
      <c r="AU545" s="169">
        <f t="shared" si="56"/>
        <v>278032</v>
      </c>
      <c r="AW545" s="201">
        <v>542</v>
      </c>
      <c r="AX545" s="201">
        <v>871019</v>
      </c>
      <c r="AY545" s="200" t="s">
        <v>327</v>
      </c>
      <c r="AZ545" s="202"/>
      <c r="BA545" s="202"/>
      <c r="BB545" s="202"/>
      <c r="BC545" s="202"/>
      <c r="BD545" s="202">
        <v>0</v>
      </c>
    </row>
    <row r="546" spans="2:56" ht="34.5" thickBot="1" x14ac:dyDescent="0.3">
      <c r="B546" s="148">
        <v>543</v>
      </c>
      <c r="C546" s="139" t="s">
        <v>28866</v>
      </c>
      <c r="D546" s="139">
        <v>882252</v>
      </c>
      <c r="E546" s="156">
        <v>882252</v>
      </c>
      <c r="F546" s="145" t="s">
        <v>460</v>
      </c>
      <c r="G546" s="173" t="s">
        <v>28164</v>
      </c>
      <c r="H546" s="173" t="s">
        <v>28164</v>
      </c>
      <c r="I546" s="173" t="s">
        <v>28164</v>
      </c>
      <c r="J546" s="173" t="s">
        <v>28164</v>
      </c>
      <c r="K546" s="173">
        <v>230267</v>
      </c>
      <c r="L546" s="173">
        <v>242011</v>
      </c>
      <c r="M546" s="173">
        <v>230267</v>
      </c>
      <c r="N546" s="173">
        <v>242011</v>
      </c>
      <c r="O546" s="173">
        <v>241781</v>
      </c>
      <c r="P546" s="173">
        <f t="shared" si="57"/>
        <v>241781</v>
      </c>
      <c r="Q546" s="167"/>
      <c r="R546" s="148">
        <v>543</v>
      </c>
      <c r="S546" s="139" t="s">
        <v>28866</v>
      </c>
      <c r="T546" s="139">
        <v>882252</v>
      </c>
      <c r="U546" s="156">
        <v>882252</v>
      </c>
      <c r="V546" s="145" t="s">
        <v>460</v>
      </c>
      <c r="W546" s="143"/>
      <c r="X546" s="144"/>
      <c r="Y546" s="177">
        <v>241780.86522970366</v>
      </c>
      <c r="Z546" s="212"/>
      <c r="AA546" s="212"/>
      <c r="AB546" s="116">
        <f t="shared" si="52"/>
        <v>0</v>
      </c>
      <c r="AC546" s="148">
        <v>543</v>
      </c>
      <c r="AD546" s="139" t="s">
        <v>28866</v>
      </c>
      <c r="AE546" s="139">
        <v>882252</v>
      </c>
      <c r="AF546" s="156">
        <v>882252</v>
      </c>
      <c r="AG546" s="145" t="s">
        <v>460</v>
      </c>
      <c r="AH546" s="139" t="s">
        <v>28681</v>
      </c>
      <c r="AI546" s="139" t="s">
        <v>28681</v>
      </c>
      <c r="AJ546" s="173">
        <f t="shared" si="53"/>
        <v>241781</v>
      </c>
      <c r="AK546" s="173">
        <f t="shared" si="54"/>
        <v>241780.86522970366</v>
      </c>
      <c r="AL546" s="172">
        <f t="shared" si="55"/>
        <v>241780.86522970366</v>
      </c>
      <c r="AN546" s="148">
        <v>543</v>
      </c>
      <c r="AO546" s="139" t="s">
        <v>28866</v>
      </c>
      <c r="AP546" s="139">
        <v>882252</v>
      </c>
      <c r="AQ546" s="139">
        <v>882252</v>
      </c>
      <c r="AR546" s="145" t="s">
        <v>460</v>
      </c>
      <c r="AS546" s="143"/>
      <c r="AT546" s="144"/>
      <c r="AU546" s="169">
        <f t="shared" si="56"/>
        <v>241780.86522970366</v>
      </c>
      <c r="AW546" s="201">
        <v>543</v>
      </c>
      <c r="AX546" s="201">
        <v>871020</v>
      </c>
      <c r="AY546" s="200" t="s">
        <v>328</v>
      </c>
      <c r="AZ546" s="202"/>
      <c r="BA546" s="202"/>
      <c r="BB546" s="202"/>
      <c r="BC546" s="202"/>
      <c r="BD546" s="202">
        <v>0</v>
      </c>
    </row>
    <row r="547" spans="2:56" ht="45.75" thickBot="1" x14ac:dyDescent="0.3">
      <c r="B547" s="148">
        <v>544</v>
      </c>
      <c r="C547" s="139" t="s">
        <v>28867</v>
      </c>
      <c r="D547" s="139">
        <v>882262</v>
      </c>
      <c r="E547" s="156">
        <v>882262</v>
      </c>
      <c r="F547" s="145" t="s">
        <v>461</v>
      </c>
      <c r="G547" s="173" t="s">
        <v>28164</v>
      </c>
      <c r="H547" s="173" t="s">
        <v>28164</v>
      </c>
      <c r="I547" s="173" t="s">
        <v>28164</v>
      </c>
      <c r="J547" s="173" t="s">
        <v>28164</v>
      </c>
      <c r="K547" s="173">
        <v>230267</v>
      </c>
      <c r="L547" s="173">
        <v>242011</v>
      </c>
      <c r="M547" s="173">
        <v>230267</v>
      </c>
      <c r="N547" s="173">
        <v>242011</v>
      </c>
      <c r="O547" s="173">
        <v>241781</v>
      </c>
      <c r="P547" s="173">
        <f t="shared" si="57"/>
        <v>241781</v>
      </c>
      <c r="Q547" s="167"/>
      <c r="R547" s="148">
        <v>544</v>
      </c>
      <c r="S547" s="139" t="s">
        <v>28867</v>
      </c>
      <c r="T547" s="139">
        <v>882262</v>
      </c>
      <c r="U547" s="156">
        <v>882262</v>
      </c>
      <c r="V547" s="145" t="s">
        <v>461</v>
      </c>
      <c r="W547" s="143"/>
      <c r="X547" s="144"/>
      <c r="Y547" s="177">
        <v>241780.86522970366</v>
      </c>
      <c r="Z547" s="212"/>
      <c r="AA547" s="212"/>
      <c r="AB547" s="116">
        <f t="shared" si="52"/>
        <v>0</v>
      </c>
      <c r="AC547" s="148">
        <v>544</v>
      </c>
      <c r="AD547" s="139" t="s">
        <v>28867</v>
      </c>
      <c r="AE547" s="139">
        <v>882262</v>
      </c>
      <c r="AF547" s="156">
        <v>882262</v>
      </c>
      <c r="AG547" s="145" t="s">
        <v>461</v>
      </c>
      <c r="AH547" s="139" t="s">
        <v>28681</v>
      </c>
      <c r="AI547" s="139" t="s">
        <v>28681</v>
      </c>
      <c r="AJ547" s="173">
        <f t="shared" si="53"/>
        <v>241781</v>
      </c>
      <c r="AK547" s="173">
        <f t="shared" si="54"/>
        <v>241780.86522970366</v>
      </c>
      <c r="AL547" s="172">
        <f t="shared" si="55"/>
        <v>241780.86522970366</v>
      </c>
      <c r="AN547" s="148">
        <v>544</v>
      </c>
      <c r="AO547" s="139" t="s">
        <v>28867</v>
      </c>
      <c r="AP547" s="139">
        <v>882262</v>
      </c>
      <c r="AQ547" s="139">
        <v>882262</v>
      </c>
      <c r="AR547" s="145" t="s">
        <v>461</v>
      </c>
      <c r="AS547" s="143"/>
      <c r="AT547" s="144"/>
      <c r="AU547" s="169">
        <f t="shared" si="56"/>
        <v>241780.86522970366</v>
      </c>
      <c r="AW547" s="201">
        <v>544</v>
      </c>
      <c r="AX547" s="201">
        <v>871030</v>
      </c>
      <c r="AY547" s="200" t="s">
        <v>329</v>
      </c>
      <c r="AZ547" s="202"/>
      <c r="BA547" s="202"/>
      <c r="BB547" s="202"/>
      <c r="BC547" s="202"/>
      <c r="BD547" s="202">
        <v>0</v>
      </c>
    </row>
    <row r="548" spans="2:56" ht="45.75" thickBot="1" x14ac:dyDescent="0.3">
      <c r="B548" s="148">
        <v>545</v>
      </c>
      <c r="C548" s="139" t="s">
        <v>28868</v>
      </c>
      <c r="D548" s="139">
        <v>882296</v>
      </c>
      <c r="E548" s="156">
        <v>882296</v>
      </c>
      <c r="F548" s="145" t="s">
        <v>462</v>
      </c>
      <c r="G548" s="173" t="s">
        <v>28164</v>
      </c>
      <c r="H548" s="173" t="s">
        <v>28164</v>
      </c>
      <c r="I548" s="173" t="s">
        <v>28164</v>
      </c>
      <c r="J548" s="173" t="s">
        <v>28164</v>
      </c>
      <c r="K548" s="173">
        <v>230267</v>
      </c>
      <c r="L548" s="173">
        <v>242011</v>
      </c>
      <c r="M548" s="173">
        <v>230267</v>
      </c>
      <c r="N548" s="173">
        <v>242011</v>
      </c>
      <c r="O548" s="173">
        <v>241781</v>
      </c>
      <c r="P548" s="173">
        <f t="shared" si="57"/>
        <v>241781</v>
      </c>
      <c r="Q548" s="167"/>
      <c r="R548" s="148">
        <v>545</v>
      </c>
      <c r="S548" s="139" t="s">
        <v>28868</v>
      </c>
      <c r="T548" s="139">
        <v>882296</v>
      </c>
      <c r="U548" s="156">
        <v>882296</v>
      </c>
      <c r="V548" s="145" t="s">
        <v>462</v>
      </c>
      <c r="W548" s="143"/>
      <c r="X548" s="144"/>
      <c r="Y548" s="177">
        <v>241780.86522970366</v>
      </c>
      <c r="Z548" s="212"/>
      <c r="AA548" s="212"/>
      <c r="AB548" s="116">
        <f t="shared" si="52"/>
        <v>0</v>
      </c>
      <c r="AC548" s="148">
        <v>545</v>
      </c>
      <c r="AD548" s="139" t="s">
        <v>28868</v>
      </c>
      <c r="AE548" s="139">
        <v>882296</v>
      </c>
      <c r="AF548" s="156">
        <v>882296</v>
      </c>
      <c r="AG548" s="145" t="s">
        <v>462</v>
      </c>
      <c r="AH548" s="139" t="s">
        <v>28681</v>
      </c>
      <c r="AI548" s="139" t="s">
        <v>28681</v>
      </c>
      <c r="AJ548" s="173">
        <f t="shared" si="53"/>
        <v>241781</v>
      </c>
      <c r="AK548" s="173">
        <f t="shared" si="54"/>
        <v>241780.86522970366</v>
      </c>
      <c r="AL548" s="172">
        <f t="shared" si="55"/>
        <v>241780.86522970366</v>
      </c>
      <c r="AN548" s="148">
        <v>545</v>
      </c>
      <c r="AO548" s="139" t="s">
        <v>28868</v>
      </c>
      <c r="AP548" s="139">
        <v>882296</v>
      </c>
      <c r="AQ548" s="139">
        <v>882296</v>
      </c>
      <c r="AR548" s="145" t="s">
        <v>462</v>
      </c>
      <c r="AS548" s="143"/>
      <c r="AT548" s="144"/>
      <c r="AU548" s="169">
        <f t="shared" si="56"/>
        <v>241780.86522970366</v>
      </c>
      <c r="AW548" s="201">
        <v>545</v>
      </c>
      <c r="AX548" s="201">
        <v>871040</v>
      </c>
      <c r="AY548" s="200" t="s">
        <v>330</v>
      </c>
      <c r="AZ548" s="202"/>
      <c r="BA548" s="202"/>
      <c r="BB548" s="202"/>
      <c r="BC548" s="202"/>
      <c r="BD548" s="202">
        <v>0</v>
      </c>
    </row>
    <row r="549" spans="2:56" ht="45.75" thickBot="1" x14ac:dyDescent="0.3">
      <c r="B549" s="148">
        <v>546</v>
      </c>
      <c r="C549" s="139" t="s">
        <v>28869</v>
      </c>
      <c r="D549" s="139">
        <v>882298</v>
      </c>
      <c r="E549" s="156">
        <v>882298</v>
      </c>
      <c r="F549" s="145" t="s">
        <v>463</v>
      </c>
      <c r="G549" s="173" t="s">
        <v>28164</v>
      </c>
      <c r="H549" s="173" t="s">
        <v>28164</v>
      </c>
      <c r="I549" s="173" t="s">
        <v>28164</v>
      </c>
      <c r="J549" s="173" t="s">
        <v>28164</v>
      </c>
      <c r="K549" s="173">
        <v>230267</v>
      </c>
      <c r="L549" s="173">
        <v>242011</v>
      </c>
      <c r="M549" s="173" t="s">
        <v>28164</v>
      </c>
      <c r="N549" s="173" t="s">
        <v>28164</v>
      </c>
      <c r="O549" s="173">
        <v>241781</v>
      </c>
      <c r="P549" s="173">
        <f t="shared" si="57"/>
        <v>241781</v>
      </c>
      <c r="Q549" s="167"/>
      <c r="R549" s="148">
        <v>546</v>
      </c>
      <c r="S549" s="139" t="s">
        <v>28869</v>
      </c>
      <c r="T549" s="139">
        <v>882298</v>
      </c>
      <c r="U549" s="156">
        <v>882298</v>
      </c>
      <c r="V549" s="145" t="s">
        <v>463</v>
      </c>
      <c r="W549" s="143"/>
      <c r="X549" s="144"/>
      <c r="Y549" s="177">
        <v>241780.86522970366</v>
      </c>
      <c r="Z549" s="212"/>
      <c r="AA549" s="212"/>
      <c r="AB549" s="116">
        <f t="shared" si="52"/>
        <v>0</v>
      </c>
      <c r="AC549" s="148">
        <v>546</v>
      </c>
      <c r="AD549" s="139" t="s">
        <v>28869</v>
      </c>
      <c r="AE549" s="139">
        <v>882298</v>
      </c>
      <c r="AF549" s="156">
        <v>882298</v>
      </c>
      <c r="AG549" s="145" t="s">
        <v>463</v>
      </c>
      <c r="AH549" s="139" t="s">
        <v>28681</v>
      </c>
      <c r="AI549" s="139" t="s">
        <v>28681</v>
      </c>
      <c r="AJ549" s="173">
        <f t="shared" si="53"/>
        <v>241781</v>
      </c>
      <c r="AK549" s="173">
        <f t="shared" si="54"/>
        <v>241780.86522970366</v>
      </c>
      <c r="AL549" s="172">
        <f t="shared" si="55"/>
        <v>241780.86522970366</v>
      </c>
      <c r="AN549" s="148">
        <v>546</v>
      </c>
      <c r="AO549" s="139" t="s">
        <v>28869</v>
      </c>
      <c r="AP549" s="139">
        <v>882298</v>
      </c>
      <c r="AQ549" s="139">
        <v>882298</v>
      </c>
      <c r="AR549" s="145" t="s">
        <v>463</v>
      </c>
      <c r="AS549" s="143"/>
      <c r="AT549" s="144"/>
      <c r="AU549" s="169">
        <f t="shared" si="56"/>
        <v>241780.86522970366</v>
      </c>
      <c r="AW549" s="201">
        <v>546</v>
      </c>
      <c r="AX549" s="201">
        <v>871060</v>
      </c>
      <c r="AY549" s="200" t="s">
        <v>331</v>
      </c>
      <c r="AZ549" s="202"/>
      <c r="BA549" s="202"/>
      <c r="BB549" s="202"/>
      <c r="BC549" s="202"/>
      <c r="BD549" s="202">
        <v>0</v>
      </c>
    </row>
    <row r="550" spans="2:56" ht="34.5" thickBot="1" x14ac:dyDescent="0.3">
      <c r="B550" s="148">
        <v>547</v>
      </c>
      <c r="C550" s="139" t="s">
        <v>28870</v>
      </c>
      <c r="D550" s="139">
        <v>882304</v>
      </c>
      <c r="E550" s="156">
        <v>882304</v>
      </c>
      <c r="F550" s="145" t="s">
        <v>464</v>
      </c>
      <c r="G550" s="173" t="s">
        <v>28164</v>
      </c>
      <c r="H550" s="173" t="s">
        <v>28164</v>
      </c>
      <c r="I550" s="173" t="s">
        <v>28164</v>
      </c>
      <c r="J550" s="173" t="s">
        <v>28164</v>
      </c>
      <c r="K550" s="173">
        <v>232740</v>
      </c>
      <c r="L550" s="173">
        <v>244610</v>
      </c>
      <c r="M550" s="173">
        <v>232740</v>
      </c>
      <c r="N550" s="173">
        <v>244610</v>
      </c>
      <c r="O550" s="173">
        <v>244377</v>
      </c>
      <c r="P550" s="173">
        <f t="shared" si="57"/>
        <v>244377</v>
      </c>
      <c r="Q550" s="167"/>
      <c r="R550" s="148">
        <v>547</v>
      </c>
      <c r="S550" s="139" t="s">
        <v>28870</v>
      </c>
      <c r="T550" s="139">
        <v>882304</v>
      </c>
      <c r="U550" s="156">
        <v>882304</v>
      </c>
      <c r="V550" s="145" t="s">
        <v>464</v>
      </c>
      <c r="W550" s="143"/>
      <c r="X550" s="144"/>
      <c r="Y550" s="177">
        <v>244377.25200000004</v>
      </c>
      <c r="Z550" s="212"/>
      <c r="AA550" s="212"/>
      <c r="AB550" s="116">
        <f t="shared" si="52"/>
        <v>0</v>
      </c>
      <c r="AC550" s="148">
        <v>547</v>
      </c>
      <c r="AD550" s="139" t="s">
        <v>28870</v>
      </c>
      <c r="AE550" s="139">
        <v>882304</v>
      </c>
      <c r="AF550" s="156">
        <v>882304</v>
      </c>
      <c r="AG550" s="145" t="s">
        <v>464</v>
      </c>
      <c r="AH550" s="139" t="s">
        <v>28681</v>
      </c>
      <c r="AI550" s="139" t="s">
        <v>28681</v>
      </c>
      <c r="AJ550" s="173">
        <f t="shared" si="53"/>
        <v>244377</v>
      </c>
      <c r="AK550" s="173">
        <f t="shared" si="54"/>
        <v>244377.25200000004</v>
      </c>
      <c r="AL550" s="172">
        <f t="shared" si="55"/>
        <v>244377</v>
      </c>
      <c r="AN550" s="148">
        <v>547</v>
      </c>
      <c r="AO550" s="139" t="s">
        <v>28870</v>
      </c>
      <c r="AP550" s="139">
        <v>882304</v>
      </c>
      <c r="AQ550" s="139">
        <v>882304</v>
      </c>
      <c r="AR550" s="145" t="s">
        <v>464</v>
      </c>
      <c r="AS550" s="143"/>
      <c r="AT550" s="144"/>
      <c r="AU550" s="169">
        <f t="shared" si="56"/>
        <v>244377</v>
      </c>
      <c r="AW550" s="201">
        <v>547</v>
      </c>
      <c r="AX550" s="201">
        <v>871111</v>
      </c>
      <c r="AY550" s="200" t="s">
        <v>332</v>
      </c>
      <c r="AZ550" s="202"/>
      <c r="BA550" s="202"/>
      <c r="BB550" s="202"/>
      <c r="BC550" s="202"/>
      <c r="BD550" s="202">
        <v>0</v>
      </c>
    </row>
    <row r="551" spans="2:56" ht="34.5" thickBot="1" x14ac:dyDescent="0.3">
      <c r="B551" s="148">
        <v>548</v>
      </c>
      <c r="C551" s="150" t="s">
        <v>28684</v>
      </c>
      <c r="D551" s="150">
        <v>882305</v>
      </c>
      <c r="E551" s="155">
        <v>882305</v>
      </c>
      <c r="F551" s="151" t="s">
        <v>28245</v>
      </c>
      <c r="G551" s="171">
        <v>268723</v>
      </c>
      <c r="H551" s="171">
        <v>324686</v>
      </c>
      <c r="I551" s="171">
        <v>294870</v>
      </c>
      <c r="J551" s="171">
        <v>326024</v>
      </c>
      <c r="K551" s="171">
        <v>310203</v>
      </c>
      <c r="L551" s="171">
        <v>326023</v>
      </c>
      <c r="M551" s="171">
        <v>310203</v>
      </c>
      <c r="N551" s="171">
        <v>326023</v>
      </c>
      <c r="O551" s="171">
        <v>325713</v>
      </c>
      <c r="P551" s="171">
        <f t="shared" si="57"/>
        <v>325713</v>
      </c>
      <c r="Q551" s="167"/>
      <c r="R551" s="148">
        <v>548</v>
      </c>
      <c r="S551" s="150" t="s">
        <v>28684</v>
      </c>
      <c r="T551" s="150">
        <v>882305</v>
      </c>
      <c r="U551" s="155">
        <v>882305</v>
      </c>
      <c r="V551" s="151" t="s">
        <v>78</v>
      </c>
      <c r="W551" s="164"/>
      <c r="X551" s="164"/>
      <c r="Y551" s="175">
        <v>325713</v>
      </c>
      <c r="Z551" s="211"/>
      <c r="AA551" s="211"/>
      <c r="AB551" s="116">
        <f t="shared" si="52"/>
        <v>0</v>
      </c>
      <c r="AC551" s="148">
        <v>548</v>
      </c>
      <c r="AD551" s="150" t="s">
        <v>28684</v>
      </c>
      <c r="AE551" s="150">
        <v>882305</v>
      </c>
      <c r="AF551" s="155">
        <v>882305</v>
      </c>
      <c r="AG551" s="151" t="s">
        <v>78</v>
      </c>
      <c r="AH551" s="148" t="s">
        <v>28680</v>
      </c>
      <c r="AI551" s="148" t="s">
        <v>28680</v>
      </c>
      <c r="AJ551" s="171">
        <f t="shared" si="53"/>
        <v>325713</v>
      </c>
      <c r="AK551" s="171">
        <f t="shared" si="54"/>
        <v>325713</v>
      </c>
      <c r="AL551" s="172">
        <f t="shared" si="55"/>
        <v>325713</v>
      </c>
      <c r="AN551" s="148">
        <v>548</v>
      </c>
      <c r="AO551" s="148" t="s">
        <v>28684</v>
      </c>
      <c r="AP551" s="150">
        <v>882305</v>
      </c>
      <c r="AQ551" s="148">
        <v>882305</v>
      </c>
      <c r="AR551" s="151" t="s">
        <v>78</v>
      </c>
      <c r="AS551" s="164"/>
      <c r="AT551" s="164"/>
      <c r="AU551" s="169">
        <f t="shared" si="56"/>
        <v>325713</v>
      </c>
      <c r="AW551" s="201">
        <v>548</v>
      </c>
      <c r="AX551" s="201">
        <v>871112</v>
      </c>
      <c r="AY551" s="200" t="s">
        <v>333</v>
      </c>
      <c r="AZ551" s="202"/>
      <c r="BA551" s="202"/>
      <c r="BB551" s="202"/>
      <c r="BC551" s="202"/>
      <c r="BD551" s="202">
        <v>0</v>
      </c>
    </row>
    <row r="552" spans="2:56" ht="90.75" thickBot="1" x14ac:dyDescent="0.3">
      <c r="B552" s="148">
        <v>549</v>
      </c>
      <c r="C552" s="139" t="s">
        <v>28871</v>
      </c>
      <c r="D552" s="139">
        <v>882306</v>
      </c>
      <c r="E552" s="156">
        <v>882306</v>
      </c>
      <c r="F552" s="145" t="s">
        <v>465</v>
      </c>
      <c r="G552" s="173" t="s">
        <v>28164</v>
      </c>
      <c r="H552" s="173" t="s">
        <v>28164</v>
      </c>
      <c r="I552" s="173" t="s">
        <v>28164</v>
      </c>
      <c r="J552" s="173" t="s">
        <v>28164</v>
      </c>
      <c r="K552" s="173">
        <v>310675</v>
      </c>
      <c r="L552" s="173">
        <v>326520</v>
      </c>
      <c r="M552" s="173">
        <v>310675</v>
      </c>
      <c r="N552" s="173">
        <v>326519</v>
      </c>
      <c r="O552" s="173">
        <v>326209</v>
      </c>
      <c r="P552" s="173">
        <f t="shared" si="57"/>
        <v>326209</v>
      </c>
      <c r="Q552" s="167"/>
      <c r="R552" s="148">
        <v>549</v>
      </c>
      <c r="S552" s="139" t="s">
        <v>28871</v>
      </c>
      <c r="T552" s="139">
        <v>882306</v>
      </c>
      <c r="U552" s="156">
        <v>882306</v>
      </c>
      <c r="V552" s="145" t="s">
        <v>465</v>
      </c>
      <c r="W552" s="143"/>
      <c r="X552" s="144"/>
      <c r="Y552" s="177">
        <v>326208.84469928354</v>
      </c>
      <c r="Z552" s="212"/>
      <c r="AA552" s="212"/>
      <c r="AB552" s="116">
        <f t="shared" si="52"/>
        <v>0</v>
      </c>
      <c r="AC552" s="148">
        <v>549</v>
      </c>
      <c r="AD552" s="139" t="s">
        <v>28871</v>
      </c>
      <c r="AE552" s="139">
        <v>882306</v>
      </c>
      <c r="AF552" s="156">
        <v>882306</v>
      </c>
      <c r="AG552" s="145" t="s">
        <v>465</v>
      </c>
      <c r="AH552" s="139" t="s">
        <v>28681</v>
      </c>
      <c r="AI552" s="139" t="s">
        <v>28681</v>
      </c>
      <c r="AJ552" s="173">
        <f t="shared" si="53"/>
        <v>326209</v>
      </c>
      <c r="AK552" s="173">
        <f t="shared" si="54"/>
        <v>326208.84469928354</v>
      </c>
      <c r="AL552" s="172">
        <f t="shared" si="55"/>
        <v>326208.84469928354</v>
      </c>
      <c r="AN552" s="148">
        <v>549</v>
      </c>
      <c r="AO552" s="139" t="s">
        <v>28871</v>
      </c>
      <c r="AP552" s="139">
        <v>882306</v>
      </c>
      <c r="AQ552" s="139">
        <v>882306</v>
      </c>
      <c r="AR552" s="145" t="s">
        <v>465</v>
      </c>
      <c r="AS552" s="143"/>
      <c r="AT552" s="144"/>
      <c r="AU552" s="169">
        <f t="shared" si="56"/>
        <v>326208.84469928354</v>
      </c>
      <c r="AW552" s="201">
        <v>549</v>
      </c>
      <c r="AX552" s="201">
        <v>871121</v>
      </c>
      <c r="AY552" s="200" t="s">
        <v>334</v>
      </c>
      <c r="AZ552" s="202"/>
      <c r="BA552" s="202">
        <v>44721</v>
      </c>
      <c r="BB552" s="202"/>
      <c r="BC552" s="202"/>
      <c r="BD552" s="202">
        <v>44721</v>
      </c>
    </row>
    <row r="553" spans="2:56" ht="57" thickBot="1" x14ac:dyDescent="0.3">
      <c r="B553" s="148">
        <v>550</v>
      </c>
      <c r="C553" s="150" t="s">
        <v>28246</v>
      </c>
      <c r="D553" s="150">
        <v>882307</v>
      </c>
      <c r="E553" s="155">
        <v>882307</v>
      </c>
      <c r="F553" s="151" t="s">
        <v>28247</v>
      </c>
      <c r="G553" s="171">
        <v>201288</v>
      </c>
      <c r="H553" s="171">
        <v>243208</v>
      </c>
      <c r="I553" s="171">
        <v>220873</v>
      </c>
      <c r="J553" s="171">
        <v>244209</v>
      </c>
      <c r="K553" s="171">
        <v>232358</v>
      </c>
      <c r="L553" s="171">
        <v>244208</v>
      </c>
      <c r="M553" s="171">
        <v>232358</v>
      </c>
      <c r="N553" s="171">
        <v>244208</v>
      </c>
      <c r="O553" s="171">
        <v>243976</v>
      </c>
      <c r="P553" s="171">
        <f t="shared" si="57"/>
        <v>243976</v>
      </c>
      <c r="Q553" s="167"/>
      <c r="R553" s="148">
        <v>550</v>
      </c>
      <c r="S553" s="150" t="s">
        <v>28246</v>
      </c>
      <c r="T553" s="150">
        <v>882307</v>
      </c>
      <c r="U553" s="155">
        <v>882307</v>
      </c>
      <c r="V553" s="151" t="s">
        <v>79</v>
      </c>
      <c r="W553" s="164"/>
      <c r="X553" s="164"/>
      <c r="Y553" s="175">
        <v>243976.25965429758</v>
      </c>
      <c r="Z553" s="211"/>
      <c r="AA553" s="211"/>
      <c r="AB553" s="116">
        <f t="shared" si="52"/>
        <v>0</v>
      </c>
      <c r="AC553" s="148">
        <v>550</v>
      </c>
      <c r="AD553" s="150" t="s">
        <v>28246</v>
      </c>
      <c r="AE553" s="150">
        <v>882307</v>
      </c>
      <c r="AF553" s="155">
        <v>882307</v>
      </c>
      <c r="AG553" s="151" t="s">
        <v>79</v>
      </c>
      <c r="AH553" s="148" t="s">
        <v>28680</v>
      </c>
      <c r="AI553" s="148" t="s">
        <v>28680</v>
      </c>
      <c r="AJ553" s="171">
        <f t="shared" si="53"/>
        <v>243976</v>
      </c>
      <c r="AK553" s="171">
        <f t="shared" si="54"/>
        <v>243976.25965429758</v>
      </c>
      <c r="AL553" s="172">
        <f t="shared" si="55"/>
        <v>243976</v>
      </c>
      <c r="AN553" s="148">
        <v>550</v>
      </c>
      <c r="AO553" s="148" t="s">
        <v>28246</v>
      </c>
      <c r="AP553" s="150">
        <v>882307</v>
      </c>
      <c r="AQ553" s="148">
        <v>882307</v>
      </c>
      <c r="AR553" s="151" t="s">
        <v>79</v>
      </c>
      <c r="AS553" s="164"/>
      <c r="AT553" s="164"/>
      <c r="AU553" s="169">
        <f t="shared" si="56"/>
        <v>243976</v>
      </c>
      <c r="AW553" s="201">
        <v>550</v>
      </c>
      <c r="AX553" s="201">
        <v>871181</v>
      </c>
      <c r="AY553" s="200" t="s">
        <v>335</v>
      </c>
      <c r="AZ553" s="202"/>
      <c r="BA553" s="202"/>
      <c r="BB553" s="202"/>
      <c r="BC553" s="202"/>
      <c r="BD553" s="202">
        <v>0</v>
      </c>
    </row>
    <row r="554" spans="2:56" ht="124.5" thickBot="1" x14ac:dyDescent="0.3">
      <c r="B554" s="148">
        <v>551</v>
      </c>
      <c r="C554" s="150" t="s">
        <v>28248</v>
      </c>
      <c r="D554" s="150">
        <v>882308</v>
      </c>
      <c r="E554" s="155">
        <v>882308</v>
      </c>
      <c r="F554" s="151" t="s">
        <v>28249</v>
      </c>
      <c r="G554" s="171">
        <v>201288</v>
      </c>
      <c r="H554" s="171">
        <v>243208</v>
      </c>
      <c r="I554" s="171">
        <v>220873</v>
      </c>
      <c r="J554" s="171">
        <v>244209</v>
      </c>
      <c r="K554" s="171">
        <v>232358</v>
      </c>
      <c r="L554" s="171">
        <v>244208</v>
      </c>
      <c r="M554" s="171">
        <v>232358</v>
      </c>
      <c r="N554" s="171">
        <v>244208</v>
      </c>
      <c r="O554" s="171">
        <v>243976</v>
      </c>
      <c r="P554" s="171">
        <f t="shared" si="57"/>
        <v>243976</v>
      </c>
      <c r="Q554" s="167"/>
      <c r="R554" s="148">
        <v>551</v>
      </c>
      <c r="S554" s="150" t="s">
        <v>28248</v>
      </c>
      <c r="T554" s="150">
        <v>882308</v>
      </c>
      <c r="U554" s="155">
        <v>882308</v>
      </c>
      <c r="V554" s="151" t="s">
        <v>80</v>
      </c>
      <c r="W554" s="164"/>
      <c r="X554" s="164"/>
      <c r="Y554" s="175">
        <v>243976.25965429758</v>
      </c>
      <c r="Z554" s="211"/>
      <c r="AA554" s="211"/>
      <c r="AB554" s="116">
        <f t="shared" si="52"/>
        <v>0</v>
      </c>
      <c r="AC554" s="148">
        <v>551</v>
      </c>
      <c r="AD554" s="150" t="s">
        <v>28248</v>
      </c>
      <c r="AE554" s="150">
        <v>882308</v>
      </c>
      <c r="AF554" s="155">
        <v>882308</v>
      </c>
      <c r="AG554" s="151" t="s">
        <v>80</v>
      </c>
      <c r="AH554" s="148" t="s">
        <v>28680</v>
      </c>
      <c r="AI554" s="148" t="s">
        <v>28680</v>
      </c>
      <c r="AJ554" s="171">
        <f t="shared" si="53"/>
        <v>243976</v>
      </c>
      <c r="AK554" s="171">
        <f t="shared" si="54"/>
        <v>243976.25965429758</v>
      </c>
      <c r="AL554" s="172">
        <f t="shared" si="55"/>
        <v>243976</v>
      </c>
      <c r="AN554" s="148">
        <v>551</v>
      </c>
      <c r="AO554" s="148" t="s">
        <v>28248</v>
      </c>
      <c r="AP554" s="150">
        <v>882308</v>
      </c>
      <c r="AQ554" s="148">
        <v>882308</v>
      </c>
      <c r="AR554" s="151" t="s">
        <v>80</v>
      </c>
      <c r="AS554" s="164"/>
      <c r="AT554" s="164"/>
      <c r="AU554" s="169">
        <f t="shared" si="56"/>
        <v>243976</v>
      </c>
      <c r="AW554" s="201">
        <v>551</v>
      </c>
      <c r="AX554" s="201">
        <v>871208</v>
      </c>
      <c r="AY554" s="200" t="s">
        <v>336</v>
      </c>
      <c r="AZ554" s="202"/>
      <c r="BA554" s="202"/>
      <c r="BB554" s="202"/>
      <c r="BC554" s="202"/>
      <c r="BD554" s="202">
        <v>0</v>
      </c>
    </row>
    <row r="555" spans="2:56" ht="34.5" thickBot="1" x14ac:dyDescent="0.3">
      <c r="B555" s="148">
        <v>552</v>
      </c>
      <c r="C555" s="150" t="s">
        <v>28250</v>
      </c>
      <c r="D555" s="150">
        <v>882309</v>
      </c>
      <c r="E555" s="155">
        <v>882309</v>
      </c>
      <c r="F555" s="151" t="s">
        <v>28251</v>
      </c>
      <c r="G555" s="171">
        <v>201288</v>
      </c>
      <c r="H555" s="171">
        <v>243208</v>
      </c>
      <c r="I555" s="171">
        <v>220873</v>
      </c>
      <c r="J555" s="171">
        <v>244209</v>
      </c>
      <c r="K555" s="171">
        <v>232358</v>
      </c>
      <c r="L555" s="171">
        <v>244208</v>
      </c>
      <c r="M555" s="171">
        <v>232358</v>
      </c>
      <c r="N555" s="171">
        <v>244208</v>
      </c>
      <c r="O555" s="171">
        <v>243976</v>
      </c>
      <c r="P555" s="171">
        <f t="shared" ref="P555:P558" si="58">+O555</f>
        <v>243976</v>
      </c>
      <c r="Q555" s="167"/>
      <c r="R555" s="148">
        <v>552</v>
      </c>
      <c r="S555" s="150" t="s">
        <v>28250</v>
      </c>
      <c r="T555" s="150">
        <v>882309</v>
      </c>
      <c r="U555" s="155">
        <v>882309</v>
      </c>
      <c r="V555" s="151" t="s">
        <v>81</v>
      </c>
      <c r="W555" s="164"/>
      <c r="X555" s="164"/>
      <c r="Y555" s="175">
        <v>243976.25965429758</v>
      </c>
      <c r="Z555" s="211"/>
      <c r="AA555" s="211"/>
      <c r="AB555" s="116">
        <f t="shared" si="52"/>
        <v>0</v>
      </c>
      <c r="AC555" s="148">
        <v>552</v>
      </c>
      <c r="AD555" s="150" t="s">
        <v>28250</v>
      </c>
      <c r="AE555" s="150">
        <v>882309</v>
      </c>
      <c r="AF555" s="155">
        <v>882309</v>
      </c>
      <c r="AG555" s="151" t="s">
        <v>81</v>
      </c>
      <c r="AH555" s="148" t="s">
        <v>28680</v>
      </c>
      <c r="AI555" s="148" t="s">
        <v>28680</v>
      </c>
      <c r="AJ555" s="171">
        <f t="shared" si="53"/>
        <v>243976</v>
      </c>
      <c r="AK555" s="171">
        <f t="shared" si="54"/>
        <v>243976.25965429758</v>
      </c>
      <c r="AL555" s="172">
        <f t="shared" si="55"/>
        <v>243976</v>
      </c>
      <c r="AN555" s="148">
        <v>552</v>
      </c>
      <c r="AO555" s="148" t="s">
        <v>28250</v>
      </c>
      <c r="AP555" s="150">
        <v>882309</v>
      </c>
      <c r="AQ555" s="148">
        <v>882309</v>
      </c>
      <c r="AR555" s="151" t="s">
        <v>81</v>
      </c>
      <c r="AS555" s="164"/>
      <c r="AT555" s="164"/>
      <c r="AU555" s="169">
        <f t="shared" si="56"/>
        <v>243976</v>
      </c>
      <c r="AW555" s="201">
        <v>552</v>
      </c>
      <c r="AX555" s="201">
        <v>871320</v>
      </c>
      <c r="AY555" s="200" t="s">
        <v>337</v>
      </c>
      <c r="AZ555" s="202"/>
      <c r="BA555" s="202"/>
      <c r="BB555" s="202"/>
      <c r="BC555" s="202"/>
      <c r="BD555" s="202">
        <v>0</v>
      </c>
    </row>
    <row r="556" spans="2:56" ht="34.5" thickBot="1" x14ac:dyDescent="0.3">
      <c r="B556" s="148">
        <v>553</v>
      </c>
      <c r="C556" s="139" t="s">
        <v>28872</v>
      </c>
      <c r="D556" s="139">
        <v>882316</v>
      </c>
      <c r="E556" s="156">
        <v>882316</v>
      </c>
      <c r="F556" s="145" t="s">
        <v>466</v>
      </c>
      <c r="G556" s="173" t="s">
        <v>28164</v>
      </c>
      <c r="H556" s="173" t="s">
        <v>28164</v>
      </c>
      <c r="I556" s="173" t="s">
        <v>28164</v>
      </c>
      <c r="J556" s="173" t="s">
        <v>28164</v>
      </c>
      <c r="K556" s="173">
        <v>230267</v>
      </c>
      <c r="L556" s="173">
        <v>242011</v>
      </c>
      <c r="M556" s="173">
        <v>230267</v>
      </c>
      <c r="N556" s="173">
        <v>242011</v>
      </c>
      <c r="O556" s="173">
        <v>241781</v>
      </c>
      <c r="P556" s="173">
        <f t="shared" si="58"/>
        <v>241781</v>
      </c>
      <c r="Q556" s="167"/>
      <c r="R556" s="148">
        <v>553</v>
      </c>
      <c r="S556" s="139" t="s">
        <v>28872</v>
      </c>
      <c r="T556" s="139">
        <v>882316</v>
      </c>
      <c r="U556" s="156">
        <v>882316</v>
      </c>
      <c r="V556" s="145" t="s">
        <v>466</v>
      </c>
      <c r="W556" s="143"/>
      <c r="X556" s="144"/>
      <c r="Y556" s="177">
        <v>241780.86522970366</v>
      </c>
      <c r="Z556" s="212"/>
      <c r="AA556" s="212"/>
      <c r="AB556" s="116">
        <f t="shared" si="52"/>
        <v>0</v>
      </c>
      <c r="AC556" s="148">
        <v>553</v>
      </c>
      <c r="AD556" s="139" t="s">
        <v>28872</v>
      </c>
      <c r="AE556" s="139">
        <v>882316</v>
      </c>
      <c r="AF556" s="156">
        <v>882316</v>
      </c>
      <c r="AG556" s="145" t="s">
        <v>466</v>
      </c>
      <c r="AH556" s="139" t="s">
        <v>28681</v>
      </c>
      <c r="AI556" s="139" t="s">
        <v>28681</v>
      </c>
      <c r="AJ556" s="173">
        <f t="shared" si="53"/>
        <v>241781</v>
      </c>
      <c r="AK556" s="173">
        <f t="shared" si="54"/>
        <v>241780.86522970366</v>
      </c>
      <c r="AL556" s="172">
        <f t="shared" si="55"/>
        <v>241780.86522970366</v>
      </c>
      <c r="AN556" s="148">
        <v>553</v>
      </c>
      <c r="AO556" s="139" t="s">
        <v>28872</v>
      </c>
      <c r="AP556" s="139">
        <v>882316</v>
      </c>
      <c r="AQ556" s="139">
        <v>882316</v>
      </c>
      <c r="AR556" s="145" t="s">
        <v>466</v>
      </c>
      <c r="AS556" s="143"/>
      <c r="AT556" s="144"/>
      <c r="AU556" s="169">
        <f t="shared" si="56"/>
        <v>241780.86522970366</v>
      </c>
      <c r="AW556" s="201">
        <v>553</v>
      </c>
      <c r="AX556" s="201">
        <v>872002</v>
      </c>
      <c r="AY556" s="200" t="s">
        <v>338</v>
      </c>
      <c r="AZ556" s="202"/>
      <c r="BA556" s="202"/>
      <c r="BB556" s="202"/>
      <c r="BC556" s="202"/>
      <c r="BD556" s="202">
        <v>0</v>
      </c>
    </row>
    <row r="557" spans="2:56" ht="102" thickBot="1" x14ac:dyDescent="0.3">
      <c r="B557" s="148">
        <v>554</v>
      </c>
      <c r="C557" s="150" t="s">
        <v>28252</v>
      </c>
      <c r="D557" s="150">
        <v>882317</v>
      </c>
      <c r="E557" s="155">
        <v>882317</v>
      </c>
      <c r="F557" s="151" t="s">
        <v>28253</v>
      </c>
      <c r="G557" s="171">
        <v>201288</v>
      </c>
      <c r="H557" s="171">
        <v>243208</v>
      </c>
      <c r="I557" s="171">
        <v>220873</v>
      </c>
      <c r="J557" s="171">
        <v>244209</v>
      </c>
      <c r="K557" s="171">
        <v>232358</v>
      </c>
      <c r="L557" s="171">
        <v>244208</v>
      </c>
      <c r="M557" s="171">
        <v>232358</v>
      </c>
      <c r="N557" s="171">
        <v>244208</v>
      </c>
      <c r="O557" s="171">
        <v>243976</v>
      </c>
      <c r="P557" s="171">
        <f t="shared" si="58"/>
        <v>243976</v>
      </c>
      <c r="Q557" s="167"/>
      <c r="R557" s="148">
        <v>554</v>
      </c>
      <c r="S557" s="150" t="s">
        <v>28252</v>
      </c>
      <c r="T557" s="150">
        <v>882317</v>
      </c>
      <c r="U557" s="155">
        <v>882317</v>
      </c>
      <c r="V557" s="151" t="s">
        <v>82</v>
      </c>
      <c r="W557" s="164"/>
      <c r="X557" s="164"/>
      <c r="Y557" s="175">
        <v>243976.25965429758</v>
      </c>
      <c r="Z557" s="211"/>
      <c r="AA557" s="211"/>
      <c r="AB557" s="116">
        <f t="shared" si="52"/>
        <v>0</v>
      </c>
      <c r="AC557" s="148">
        <v>554</v>
      </c>
      <c r="AD557" s="150" t="s">
        <v>28252</v>
      </c>
      <c r="AE557" s="150">
        <v>882317</v>
      </c>
      <c r="AF557" s="155">
        <v>882317</v>
      </c>
      <c r="AG557" s="151" t="s">
        <v>82</v>
      </c>
      <c r="AH557" s="148" t="s">
        <v>28680</v>
      </c>
      <c r="AI557" s="148" t="s">
        <v>28680</v>
      </c>
      <c r="AJ557" s="171">
        <f t="shared" si="53"/>
        <v>243976</v>
      </c>
      <c r="AK557" s="171">
        <f t="shared" si="54"/>
        <v>243976.25965429758</v>
      </c>
      <c r="AL557" s="172">
        <f t="shared" si="55"/>
        <v>243976</v>
      </c>
      <c r="AN557" s="148">
        <v>554</v>
      </c>
      <c r="AO557" s="148" t="s">
        <v>28252</v>
      </c>
      <c r="AP557" s="150">
        <v>882317</v>
      </c>
      <c r="AQ557" s="148">
        <v>882317</v>
      </c>
      <c r="AR557" s="151" t="s">
        <v>82</v>
      </c>
      <c r="AS557" s="164"/>
      <c r="AT557" s="164"/>
      <c r="AU557" s="169">
        <f t="shared" si="56"/>
        <v>243976</v>
      </c>
      <c r="AW557" s="201">
        <v>554</v>
      </c>
      <c r="AX557" s="201">
        <v>872011</v>
      </c>
      <c r="AY557" s="200" t="s">
        <v>339</v>
      </c>
      <c r="AZ557" s="202"/>
      <c r="BA557" s="202"/>
      <c r="BB557" s="202"/>
      <c r="BC557" s="202"/>
      <c r="BD557" s="202">
        <v>0</v>
      </c>
    </row>
    <row r="558" spans="2:56" ht="57" thickBot="1" x14ac:dyDescent="0.3">
      <c r="B558" s="148">
        <v>555</v>
      </c>
      <c r="C558" s="139" t="s">
        <v>28873</v>
      </c>
      <c r="D558" s="139">
        <v>882318</v>
      </c>
      <c r="E558" s="156">
        <v>882318</v>
      </c>
      <c r="F558" s="145" t="s">
        <v>467</v>
      </c>
      <c r="G558" s="173" t="s">
        <v>28164</v>
      </c>
      <c r="H558" s="173" t="s">
        <v>28164</v>
      </c>
      <c r="I558" s="173" t="s">
        <v>28164</v>
      </c>
      <c r="J558" s="173" t="s">
        <v>28164</v>
      </c>
      <c r="K558" s="173">
        <v>261922</v>
      </c>
      <c r="L558" s="173">
        <v>275280</v>
      </c>
      <c r="M558" s="173">
        <v>230267</v>
      </c>
      <c r="N558" s="173">
        <v>242011</v>
      </c>
      <c r="O558" s="173">
        <v>275019</v>
      </c>
      <c r="P558" s="173">
        <f t="shared" si="58"/>
        <v>275019</v>
      </c>
      <c r="Q558" s="167"/>
      <c r="R558" s="148">
        <v>555</v>
      </c>
      <c r="S558" s="139" t="s">
        <v>28873</v>
      </c>
      <c r="T558" s="139">
        <v>882318</v>
      </c>
      <c r="U558" s="156">
        <v>882318</v>
      </c>
      <c r="V558" s="145" t="s">
        <v>467</v>
      </c>
      <c r="W558" s="143"/>
      <c r="X558" s="144"/>
      <c r="Y558" s="177">
        <v>275018.56686565059</v>
      </c>
      <c r="Z558" s="212"/>
      <c r="AA558" s="212"/>
      <c r="AB558" s="116">
        <f t="shared" si="52"/>
        <v>0</v>
      </c>
      <c r="AC558" s="148">
        <v>555</v>
      </c>
      <c r="AD558" s="139" t="s">
        <v>28873</v>
      </c>
      <c r="AE558" s="139">
        <v>882318</v>
      </c>
      <c r="AF558" s="156">
        <v>882318</v>
      </c>
      <c r="AG558" s="145" t="s">
        <v>467</v>
      </c>
      <c r="AH558" s="139" t="s">
        <v>28681</v>
      </c>
      <c r="AI558" s="139" t="s">
        <v>28681</v>
      </c>
      <c r="AJ558" s="173">
        <f t="shared" si="53"/>
        <v>275019</v>
      </c>
      <c r="AK558" s="173">
        <f t="shared" si="54"/>
        <v>275018.56686565059</v>
      </c>
      <c r="AL558" s="172">
        <f t="shared" si="55"/>
        <v>275018.56686565059</v>
      </c>
      <c r="AN558" s="148">
        <v>555</v>
      </c>
      <c r="AO558" s="139" t="s">
        <v>28873</v>
      </c>
      <c r="AP558" s="139">
        <v>882318</v>
      </c>
      <c r="AQ558" s="139">
        <v>882318</v>
      </c>
      <c r="AR558" s="145" t="s">
        <v>467</v>
      </c>
      <c r="AS558" s="143"/>
      <c r="AT558" s="144"/>
      <c r="AU558" s="169">
        <f t="shared" si="56"/>
        <v>275018.56686565059</v>
      </c>
      <c r="AW558" s="201">
        <v>555</v>
      </c>
      <c r="AX558" s="201">
        <v>872101</v>
      </c>
      <c r="AY558" s="200" t="s">
        <v>340</v>
      </c>
      <c r="AZ558" s="202"/>
      <c r="BA558" s="202"/>
      <c r="BB558" s="202"/>
      <c r="BC558" s="202"/>
      <c r="BD558" s="202">
        <v>0</v>
      </c>
    </row>
    <row r="559" spans="2:56" ht="57" thickBot="1" x14ac:dyDescent="0.3">
      <c r="B559" s="148">
        <v>556</v>
      </c>
      <c r="C559" s="189" t="s">
        <v>29997</v>
      </c>
      <c r="D559" s="189" t="s">
        <v>1534</v>
      </c>
      <c r="E559" s="190">
        <v>882322</v>
      </c>
      <c r="F559" s="191" t="s">
        <v>1535</v>
      </c>
      <c r="G559" s="174" t="s">
        <v>28164</v>
      </c>
      <c r="H559" s="174" t="s">
        <v>28164</v>
      </c>
      <c r="I559" s="174" t="s">
        <v>28164</v>
      </c>
      <c r="J559" s="174" t="s">
        <v>28164</v>
      </c>
      <c r="K559" s="174" t="s">
        <v>28164</v>
      </c>
      <c r="L559" s="174" t="s">
        <v>28164</v>
      </c>
      <c r="M559" s="174" t="s">
        <v>28164</v>
      </c>
      <c r="N559" s="174" t="s">
        <v>28164</v>
      </c>
      <c r="O559" s="174" t="s">
        <v>28164</v>
      </c>
      <c r="P559" s="174" t="s">
        <v>28164</v>
      </c>
      <c r="R559" s="148">
        <v>556</v>
      </c>
      <c r="S559" s="189" t="s">
        <v>29997</v>
      </c>
      <c r="T559" s="189" t="s">
        <v>1534</v>
      </c>
      <c r="U559" s="190">
        <v>882322</v>
      </c>
      <c r="V559" s="191" t="s">
        <v>1535</v>
      </c>
      <c r="W559" s="197"/>
      <c r="X559" s="197"/>
      <c r="Y559" s="195">
        <v>450000</v>
      </c>
      <c r="Z559" s="213"/>
      <c r="AA559" s="213"/>
      <c r="AB559" s="116">
        <f t="shared" si="52"/>
        <v>0</v>
      </c>
      <c r="AC559" s="148">
        <v>556</v>
      </c>
      <c r="AD559" s="189" t="s">
        <v>29997</v>
      </c>
      <c r="AE559" s="189" t="s">
        <v>1534</v>
      </c>
      <c r="AF559" s="190">
        <v>882322</v>
      </c>
      <c r="AG559" s="191" t="s">
        <v>1535</v>
      </c>
      <c r="AH559" s="153" t="s">
        <v>28681</v>
      </c>
      <c r="AI559" s="153" t="s">
        <v>28681</v>
      </c>
      <c r="AJ559" s="174" t="str">
        <f t="shared" si="53"/>
        <v>NO SE CONTRATO</v>
      </c>
      <c r="AK559" s="174">
        <f t="shared" si="54"/>
        <v>450000</v>
      </c>
      <c r="AL559" s="172">
        <f t="shared" si="55"/>
        <v>450000</v>
      </c>
      <c r="AN559" s="148">
        <v>556</v>
      </c>
      <c r="AO559" s="189">
        <v>882322</v>
      </c>
      <c r="AP559" s="189" t="s">
        <v>1534</v>
      </c>
      <c r="AQ559" s="189" t="s">
        <v>1534</v>
      </c>
      <c r="AR559" s="191" t="s">
        <v>1535</v>
      </c>
      <c r="AS559" s="197"/>
      <c r="AT559" s="197"/>
      <c r="AU559" s="169">
        <f t="shared" si="56"/>
        <v>450000</v>
      </c>
      <c r="AW559" s="201">
        <v>556</v>
      </c>
      <c r="AX559" s="201">
        <v>872102</v>
      </c>
      <c r="AY559" s="200" t="s">
        <v>341</v>
      </c>
      <c r="AZ559" s="202"/>
      <c r="BA559" s="202"/>
      <c r="BB559" s="202"/>
      <c r="BC559" s="202"/>
      <c r="BD559" s="202">
        <v>0</v>
      </c>
    </row>
    <row r="560" spans="2:56" ht="57" thickBot="1" x14ac:dyDescent="0.3">
      <c r="B560" s="148">
        <v>557</v>
      </c>
      <c r="C560" s="150" t="s">
        <v>28685</v>
      </c>
      <c r="D560" s="150">
        <v>882325</v>
      </c>
      <c r="E560" s="155">
        <v>882325</v>
      </c>
      <c r="F560" s="151" t="s">
        <v>28254</v>
      </c>
      <c r="G560" s="171">
        <v>268723</v>
      </c>
      <c r="H560" s="171">
        <v>324686</v>
      </c>
      <c r="I560" s="171">
        <v>294870</v>
      </c>
      <c r="J560" s="171">
        <v>326024</v>
      </c>
      <c r="K560" s="171">
        <v>310203</v>
      </c>
      <c r="L560" s="171">
        <v>326023</v>
      </c>
      <c r="M560" s="171">
        <v>310203</v>
      </c>
      <c r="N560" s="171">
        <v>326023</v>
      </c>
      <c r="O560" s="171">
        <v>325713</v>
      </c>
      <c r="P560" s="171">
        <f>+O560</f>
        <v>325713</v>
      </c>
      <c r="Q560" s="167"/>
      <c r="R560" s="148">
        <v>557</v>
      </c>
      <c r="S560" s="150" t="s">
        <v>28685</v>
      </c>
      <c r="T560" s="150">
        <v>882325</v>
      </c>
      <c r="U560" s="155">
        <v>882325</v>
      </c>
      <c r="V560" s="151" t="s">
        <v>83</v>
      </c>
      <c r="W560" s="164"/>
      <c r="X560" s="164"/>
      <c r="Y560" s="175">
        <v>325713</v>
      </c>
      <c r="Z560" s="211"/>
      <c r="AA560" s="211"/>
      <c r="AB560" s="116">
        <f t="shared" si="52"/>
        <v>0</v>
      </c>
      <c r="AC560" s="148">
        <v>557</v>
      </c>
      <c r="AD560" s="150" t="s">
        <v>28685</v>
      </c>
      <c r="AE560" s="150">
        <v>882325</v>
      </c>
      <c r="AF560" s="155">
        <v>882325</v>
      </c>
      <c r="AG560" s="151" t="s">
        <v>83</v>
      </c>
      <c r="AH560" s="148" t="s">
        <v>28680</v>
      </c>
      <c r="AI560" s="148" t="s">
        <v>28680</v>
      </c>
      <c r="AJ560" s="171">
        <f t="shared" si="53"/>
        <v>325713</v>
      </c>
      <c r="AK560" s="171">
        <f t="shared" si="54"/>
        <v>325713</v>
      </c>
      <c r="AL560" s="172">
        <f t="shared" si="55"/>
        <v>325713</v>
      </c>
      <c r="AN560" s="148">
        <v>557</v>
      </c>
      <c r="AO560" s="148" t="s">
        <v>28685</v>
      </c>
      <c r="AP560" s="150">
        <v>882325</v>
      </c>
      <c r="AQ560" s="148">
        <v>882325</v>
      </c>
      <c r="AR560" s="151" t="s">
        <v>83</v>
      </c>
      <c r="AS560" s="164"/>
      <c r="AT560" s="164"/>
      <c r="AU560" s="169">
        <f t="shared" si="56"/>
        <v>325713</v>
      </c>
      <c r="AW560" s="201">
        <v>557</v>
      </c>
      <c r="AX560" s="201">
        <v>872104</v>
      </c>
      <c r="AY560" s="200" t="s">
        <v>342</v>
      </c>
      <c r="AZ560" s="202"/>
      <c r="BA560" s="202"/>
      <c r="BB560" s="202"/>
      <c r="BC560" s="202"/>
      <c r="BD560" s="202">
        <v>0</v>
      </c>
    </row>
    <row r="561" spans="2:56" ht="57" thickBot="1" x14ac:dyDescent="0.3">
      <c r="B561" s="148">
        <v>558</v>
      </c>
      <c r="C561" s="189" t="s">
        <v>29998</v>
      </c>
      <c r="D561" s="189" t="s">
        <v>1537</v>
      </c>
      <c r="E561" s="190">
        <v>882326</v>
      </c>
      <c r="F561" s="191" t="s">
        <v>1538</v>
      </c>
      <c r="G561" s="174" t="s">
        <v>28164</v>
      </c>
      <c r="H561" s="174" t="s">
        <v>28164</v>
      </c>
      <c r="I561" s="174" t="s">
        <v>28164</v>
      </c>
      <c r="J561" s="174" t="s">
        <v>28164</v>
      </c>
      <c r="K561" s="174" t="s">
        <v>28164</v>
      </c>
      <c r="L561" s="174" t="s">
        <v>28164</v>
      </c>
      <c r="M561" s="174" t="s">
        <v>28164</v>
      </c>
      <c r="N561" s="174" t="s">
        <v>28164</v>
      </c>
      <c r="O561" s="174" t="s">
        <v>28164</v>
      </c>
      <c r="P561" s="174" t="s">
        <v>28164</v>
      </c>
      <c r="R561" s="148">
        <v>558</v>
      </c>
      <c r="S561" s="189" t="s">
        <v>29998</v>
      </c>
      <c r="T561" s="189" t="s">
        <v>1537</v>
      </c>
      <c r="U561" s="190">
        <v>882326</v>
      </c>
      <c r="V561" s="191" t="s">
        <v>1538</v>
      </c>
      <c r="W561" s="197"/>
      <c r="X561" s="197"/>
      <c r="Y561" s="195">
        <v>450000</v>
      </c>
      <c r="Z561" s="213"/>
      <c r="AA561" s="213"/>
      <c r="AB561" s="116">
        <f t="shared" si="52"/>
        <v>0</v>
      </c>
      <c r="AC561" s="148">
        <v>558</v>
      </c>
      <c r="AD561" s="189" t="s">
        <v>29998</v>
      </c>
      <c r="AE561" s="189" t="s">
        <v>1537</v>
      </c>
      <c r="AF561" s="190">
        <v>882326</v>
      </c>
      <c r="AG561" s="191" t="s">
        <v>1538</v>
      </c>
      <c r="AH561" s="153" t="s">
        <v>28681</v>
      </c>
      <c r="AI561" s="153" t="s">
        <v>28681</v>
      </c>
      <c r="AJ561" s="174" t="str">
        <f t="shared" si="53"/>
        <v>NO SE CONTRATO</v>
      </c>
      <c r="AK561" s="174">
        <f t="shared" si="54"/>
        <v>450000</v>
      </c>
      <c r="AL561" s="172">
        <f t="shared" si="55"/>
        <v>450000</v>
      </c>
      <c r="AN561" s="148">
        <v>558</v>
      </c>
      <c r="AO561" s="189">
        <v>882326</v>
      </c>
      <c r="AP561" s="189" t="s">
        <v>1537</v>
      </c>
      <c r="AQ561" s="189" t="s">
        <v>1537</v>
      </c>
      <c r="AR561" s="191" t="s">
        <v>1538</v>
      </c>
      <c r="AS561" s="197"/>
      <c r="AT561" s="197"/>
      <c r="AU561" s="169">
        <f t="shared" si="56"/>
        <v>450000</v>
      </c>
      <c r="AW561" s="201">
        <v>558</v>
      </c>
      <c r="AX561" s="201">
        <v>872105</v>
      </c>
      <c r="AY561" s="200" t="s">
        <v>343</v>
      </c>
      <c r="AZ561" s="202"/>
      <c r="BA561" s="202"/>
      <c r="BB561" s="202"/>
      <c r="BC561" s="202"/>
      <c r="BD561" s="202">
        <v>0</v>
      </c>
    </row>
    <row r="562" spans="2:56" ht="79.5" thickBot="1" x14ac:dyDescent="0.3">
      <c r="B562" s="148">
        <v>559</v>
      </c>
      <c r="C562" s="189" t="s">
        <v>29999</v>
      </c>
      <c r="D562" s="189" t="s">
        <v>1539</v>
      </c>
      <c r="E562" s="190">
        <v>882340</v>
      </c>
      <c r="F562" s="191" t="s">
        <v>1540</v>
      </c>
      <c r="G562" s="174" t="s">
        <v>28164</v>
      </c>
      <c r="H562" s="174" t="s">
        <v>28164</v>
      </c>
      <c r="I562" s="174" t="s">
        <v>28164</v>
      </c>
      <c r="J562" s="174" t="s">
        <v>28164</v>
      </c>
      <c r="K562" s="174" t="s">
        <v>28164</v>
      </c>
      <c r="L562" s="174" t="s">
        <v>28164</v>
      </c>
      <c r="M562" s="174" t="s">
        <v>28164</v>
      </c>
      <c r="N562" s="174" t="s">
        <v>28164</v>
      </c>
      <c r="O562" s="174" t="s">
        <v>28164</v>
      </c>
      <c r="P562" s="174" t="s">
        <v>28164</v>
      </c>
      <c r="R562" s="148">
        <v>559</v>
      </c>
      <c r="S562" s="189" t="s">
        <v>29999</v>
      </c>
      <c r="T562" s="189" t="s">
        <v>1539</v>
      </c>
      <c r="U562" s="190">
        <v>882340</v>
      </c>
      <c r="V562" s="191" t="s">
        <v>1540</v>
      </c>
      <c r="W562" s="197"/>
      <c r="X562" s="197"/>
      <c r="Y562" s="195">
        <v>450000</v>
      </c>
      <c r="Z562" s="213"/>
      <c r="AA562" s="213"/>
      <c r="AB562" s="116">
        <f t="shared" si="52"/>
        <v>0</v>
      </c>
      <c r="AC562" s="148">
        <v>559</v>
      </c>
      <c r="AD562" s="189" t="s">
        <v>29999</v>
      </c>
      <c r="AE562" s="189" t="s">
        <v>1539</v>
      </c>
      <c r="AF562" s="190">
        <v>882340</v>
      </c>
      <c r="AG562" s="191" t="s">
        <v>1540</v>
      </c>
      <c r="AH562" s="153" t="s">
        <v>28681</v>
      </c>
      <c r="AI562" s="153" t="s">
        <v>28681</v>
      </c>
      <c r="AJ562" s="174" t="str">
        <f t="shared" si="53"/>
        <v>NO SE CONTRATO</v>
      </c>
      <c r="AK562" s="174">
        <f t="shared" si="54"/>
        <v>450000</v>
      </c>
      <c r="AL562" s="172">
        <f t="shared" si="55"/>
        <v>450000</v>
      </c>
      <c r="AN562" s="148">
        <v>559</v>
      </c>
      <c r="AO562" s="189">
        <v>882340</v>
      </c>
      <c r="AP562" s="189" t="s">
        <v>1539</v>
      </c>
      <c r="AQ562" s="189" t="s">
        <v>1539</v>
      </c>
      <c r="AR562" s="191" t="s">
        <v>1540</v>
      </c>
      <c r="AS562" s="197"/>
      <c r="AT562" s="197"/>
      <c r="AU562" s="169">
        <f t="shared" si="56"/>
        <v>450000</v>
      </c>
      <c r="AW562" s="201">
        <v>559</v>
      </c>
      <c r="AX562" s="201">
        <v>872121</v>
      </c>
      <c r="AY562" s="200" t="s">
        <v>344</v>
      </c>
      <c r="AZ562" s="202"/>
      <c r="BA562" s="202"/>
      <c r="BB562" s="202"/>
      <c r="BC562" s="202"/>
      <c r="BD562" s="202">
        <v>0</v>
      </c>
    </row>
    <row r="563" spans="2:56" ht="102" thickBot="1" x14ac:dyDescent="0.3">
      <c r="B563" s="148">
        <v>560</v>
      </c>
      <c r="C563" s="189" t="s">
        <v>30000</v>
      </c>
      <c r="D563" s="189" t="s">
        <v>1541</v>
      </c>
      <c r="E563" s="190">
        <v>882350</v>
      </c>
      <c r="F563" s="191" t="s">
        <v>1542</v>
      </c>
      <c r="G563" s="174" t="s">
        <v>28164</v>
      </c>
      <c r="H563" s="174" t="s">
        <v>28164</v>
      </c>
      <c r="I563" s="174" t="s">
        <v>28164</v>
      </c>
      <c r="J563" s="174" t="s">
        <v>28164</v>
      </c>
      <c r="K563" s="174" t="s">
        <v>28164</v>
      </c>
      <c r="L563" s="174" t="s">
        <v>28164</v>
      </c>
      <c r="M563" s="174" t="s">
        <v>28164</v>
      </c>
      <c r="N563" s="174" t="s">
        <v>28164</v>
      </c>
      <c r="O563" s="174" t="s">
        <v>28164</v>
      </c>
      <c r="P563" s="174" t="s">
        <v>28164</v>
      </c>
      <c r="R563" s="148">
        <v>560</v>
      </c>
      <c r="S563" s="189" t="s">
        <v>30000</v>
      </c>
      <c r="T563" s="189" t="s">
        <v>1541</v>
      </c>
      <c r="U563" s="190">
        <v>882350</v>
      </c>
      <c r="V563" s="191" t="s">
        <v>1542</v>
      </c>
      <c r="W563" s="197"/>
      <c r="X563" s="197"/>
      <c r="Y563" s="195">
        <v>450000</v>
      </c>
      <c r="Z563" s="213"/>
      <c r="AA563" s="213"/>
      <c r="AB563" s="116">
        <f t="shared" si="52"/>
        <v>0</v>
      </c>
      <c r="AC563" s="148">
        <v>560</v>
      </c>
      <c r="AD563" s="189" t="s">
        <v>30000</v>
      </c>
      <c r="AE563" s="189" t="s">
        <v>1541</v>
      </c>
      <c r="AF563" s="190">
        <v>882350</v>
      </c>
      <c r="AG563" s="191" t="s">
        <v>1542</v>
      </c>
      <c r="AH563" s="153" t="s">
        <v>28681</v>
      </c>
      <c r="AI563" s="153" t="s">
        <v>28681</v>
      </c>
      <c r="AJ563" s="174" t="str">
        <f t="shared" si="53"/>
        <v>NO SE CONTRATO</v>
      </c>
      <c r="AK563" s="174">
        <f t="shared" si="54"/>
        <v>450000</v>
      </c>
      <c r="AL563" s="172">
        <f t="shared" si="55"/>
        <v>450000</v>
      </c>
      <c r="AN563" s="148">
        <v>560</v>
      </c>
      <c r="AO563" s="189">
        <v>882350</v>
      </c>
      <c r="AP563" s="189" t="s">
        <v>1541</v>
      </c>
      <c r="AQ563" s="189" t="s">
        <v>1541</v>
      </c>
      <c r="AR563" s="191" t="s">
        <v>1542</v>
      </c>
      <c r="AS563" s="197"/>
      <c r="AT563" s="197"/>
      <c r="AU563" s="169">
        <f t="shared" si="56"/>
        <v>450000</v>
      </c>
      <c r="AW563" s="201">
        <v>560</v>
      </c>
      <c r="AX563" s="201">
        <v>872122</v>
      </c>
      <c r="AY563" s="200" t="s">
        <v>345</v>
      </c>
      <c r="AZ563" s="202"/>
      <c r="BA563" s="202"/>
      <c r="BB563" s="202"/>
      <c r="BC563" s="202"/>
      <c r="BD563" s="202">
        <v>0</v>
      </c>
    </row>
    <row r="564" spans="2:56" ht="102" thickBot="1" x14ac:dyDescent="0.3">
      <c r="B564" s="148">
        <v>561</v>
      </c>
      <c r="C564" s="139" t="s">
        <v>28874</v>
      </c>
      <c r="D564" s="139">
        <v>882370</v>
      </c>
      <c r="E564" s="156">
        <v>882370</v>
      </c>
      <c r="F564" s="145" t="s">
        <v>468</v>
      </c>
      <c r="G564" s="173" t="s">
        <v>28164</v>
      </c>
      <c r="H564" s="173" t="s">
        <v>28164</v>
      </c>
      <c r="I564" s="173" t="s">
        <v>28164</v>
      </c>
      <c r="J564" s="173" t="s">
        <v>28164</v>
      </c>
      <c r="K564" s="173">
        <v>378859</v>
      </c>
      <c r="L564" s="173">
        <v>398181</v>
      </c>
      <c r="M564" s="173">
        <v>378859</v>
      </c>
      <c r="N564" s="173">
        <v>398181</v>
      </c>
      <c r="O564" s="173">
        <v>397802</v>
      </c>
      <c r="P564" s="173">
        <f t="shared" ref="P564:P627" si="59">+O564</f>
        <v>397802</v>
      </c>
      <c r="Q564" s="167"/>
      <c r="R564" s="148">
        <v>561</v>
      </c>
      <c r="S564" s="139" t="s">
        <v>28874</v>
      </c>
      <c r="T564" s="139">
        <v>882370</v>
      </c>
      <c r="U564" s="156">
        <v>882370</v>
      </c>
      <c r="V564" s="145" t="s">
        <v>468</v>
      </c>
      <c r="W564" s="143"/>
      <c r="X564" s="144"/>
      <c r="Y564" s="177">
        <v>397801.92611880001</v>
      </c>
      <c r="Z564" s="212"/>
      <c r="AA564" s="212"/>
      <c r="AB564" s="116">
        <f t="shared" si="52"/>
        <v>0</v>
      </c>
      <c r="AC564" s="148">
        <v>561</v>
      </c>
      <c r="AD564" s="139" t="s">
        <v>28874</v>
      </c>
      <c r="AE564" s="139">
        <v>882370</v>
      </c>
      <c r="AF564" s="156">
        <v>882370</v>
      </c>
      <c r="AG564" s="145" t="s">
        <v>468</v>
      </c>
      <c r="AH564" s="139" t="s">
        <v>28681</v>
      </c>
      <c r="AI564" s="139" t="s">
        <v>28681</v>
      </c>
      <c r="AJ564" s="173">
        <f t="shared" si="53"/>
        <v>397802</v>
      </c>
      <c r="AK564" s="173">
        <f t="shared" si="54"/>
        <v>397801.92611880001</v>
      </c>
      <c r="AL564" s="172">
        <f t="shared" si="55"/>
        <v>397801.92611880001</v>
      </c>
      <c r="AN564" s="148">
        <v>561</v>
      </c>
      <c r="AO564" s="139" t="s">
        <v>28874</v>
      </c>
      <c r="AP564" s="139">
        <v>882370</v>
      </c>
      <c r="AQ564" s="139">
        <v>882370</v>
      </c>
      <c r="AR564" s="145" t="s">
        <v>468</v>
      </c>
      <c r="AS564" s="143"/>
      <c r="AT564" s="144"/>
      <c r="AU564" s="169">
        <f t="shared" si="56"/>
        <v>397801.92611880001</v>
      </c>
      <c r="AW564" s="201">
        <v>561</v>
      </c>
      <c r="AX564" s="201">
        <v>872123</v>
      </c>
      <c r="AY564" s="200" t="s">
        <v>346</v>
      </c>
      <c r="AZ564" s="202"/>
      <c r="BA564" s="202"/>
      <c r="BB564" s="202"/>
      <c r="BC564" s="202"/>
      <c r="BD564" s="202">
        <v>0</v>
      </c>
    </row>
    <row r="565" spans="2:56" ht="102" thickBot="1" x14ac:dyDescent="0.3">
      <c r="B565" s="148">
        <v>562</v>
      </c>
      <c r="C565" s="150" t="s">
        <v>28686</v>
      </c>
      <c r="D565" s="150">
        <v>882390</v>
      </c>
      <c r="E565" s="155">
        <v>882390</v>
      </c>
      <c r="F565" s="151" t="s">
        <v>28255</v>
      </c>
      <c r="G565" s="171">
        <v>201288</v>
      </c>
      <c r="H565" s="171">
        <v>243208</v>
      </c>
      <c r="I565" s="171">
        <v>220873</v>
      </c>
      <c r="J565" s="171">
        <v>244209</v>
      </c>
      <c r="K565" s="171">
        <v>232358</v>
      </c>
      <c r="L565" s="171">
        <v>244208</v>
      </c>
      <c r="M565" s="171">
        <v>232358</v>
      </c>
      <c r="N565" s="171">
        <v>244208</v>
      </c>
      <c r="O565" s="171">
        <v>243976</v>
      </c>
      <c r="P565" s="171">
        <f t="shared" si="59"/>
        <v>243976</v>
      </c>
      <c r="Q565" s="167"/>
      <c r="R565" s="148">
        <v>562</v>
      </c>
      <c r="S565" s="150" t="s">
        <v>28686</v>
      </c>
      <c r="T565" s="150">
        <v>882390</v>
      </c>
      <c r="U565" s="155">
        <v>882390</v>
      </c>
      <c r="V565" s="151" t="s">
        <v>84</v>
      </c>
      <c r="W565" s="164"/>
      <c r="X565" s="164"/>
      <c r="Y565" s="175">
        <v>243976</v>
      </c>
      <c r="Z565" s="211"/>
      <c r="AA565" s="211"/>
      <c r="AB565" s="116">
        <f t="shared" si="52"/>
        <v>0</v>
      </c>
      <c r="AC565" s="148">
        <v>562</v>
      </c>
      <c r="AD565" s="150" t="s">
        <v>28686</v>
      </c>
      <c r="AE565" s="150">
        <v>882390</v>
      </c>
      <c r="AF565" s="155">
        <v>882390</v>
      </c>
      <c r="AG565" s="151" t="s">
        <v>84</v>
      </c>
      <c r="AH565" s="148" t="s">
        <v>28680</v>
      </c>
      <c r="AI565" s="148" t="s">
        <v>28680</v>
      </c>
      <c r="AJ565" s="171">
        <f t="shared" si="53"/>
        <v>243976</v>
      </c>
      <c r="AK565" s="171">
        <f t="shared" si="54"/>
        <v>243976</v>
      </c>
      <c r="AL565" s="172">
        <f t="shared" si="55"/>
        <v>243976</v>
      </c>
      <c r="AN565" s="148">
        <v>562</v>
      </c>
      <c r="AO565" s="148" t="s">
        <v>28686</v>
      </c>
      <c r="AP565" s="150">
        <v>882390</v>
      </c>
      <c r="AQ565" s="148">
        <v>882390</v>
      </c>
      <c r="AR565" s="151" t="s">
        <v>84</v>
      </c>
      <c r="AS565" s="164"/>
      <c r="AT565" s="164"/>
      <c r="AU565" s="169">
        <f t="shared" si="56"/>
        <v>243976</v>
      </c>
      <c r="AW565" s="201">
        <v>562</v>
      </c>
      <c r="AX565" s="201">
        <v>872201</v>
      </c>
      <c r="AY565" s="200" t="s">
        <v>347</v>
      </c>
      <c r="AZ565" s="202"/>
      <c r="BA565" s="202"/>
      <c r="BB565" s="202">
        <v>719475</v>
      </c>
      <c r="BC565" s="202"/>
      <c r="BD565" s="202">
        <v>719475</v>
      </c>
    </row>
    <row r="566" spans="2:56" ht="57" thickBot="1" x14ac:dyDescent="0.3">
      <c r="B566" s="148">
        <v>563</v>
      </c>
      <c r="C566" s="139" t="s">
        <v>28875</v>
      </c>
      <c r="D566" s="139">
        <v>882602</v>
      </c>
      <c r="E566" s="156">
        <v>882602</v>
      </c>
      <c r="F566" s="145" t="s">
        <v>469</v>
      </c>
      <c r="G566" s="173" t="s">
        <v>28164</v>
      </c>
      <c r="H566" s="173" t="s">
        <v>28164</v>
      </c>
      <c r="I566" s="173" t="s">
        <v>28164</v>
      </c>
      <c r="J566" s="173" t="s">
        <v>28164</v>
      </c>
      <c r="K566" s="173">
        <v>172682</v>
      </c>
      <c r="L566" s="173">
        <v>181489</v>
      </c>
      <c r="M566" s="173">
        <v>172682</v>
      </c>
      <c r="N566" s="173">
        <v>181489</v>
      </c>
      <c r="O566" s="173">
        <v>181316</v>
      </c>
      <c r="P566" s="173">
        <f t="shared" si="59"/>
        <v>181316</v>
      </c>
      <c r="Q566" s="167"/>
      <c r="R566" s="148">
        <v>563</v>
      </c>
      <c r="S566" s="139" t="s">
        <v>28875</v>
      </c>
      <c r="T566" s="139">
        <v>882602</v>
      </c>
      <c r="U566" s="156">
        <v>882602</v>
      </c>
      <c r="V566" s="145" t="s">
        <v>469</v>
      </c>
      <c r="W566" s="143"/>
      <c r="X566" s="144"/>
      <c r="Y566" s="177">
        <v>181316.26896975943</v>
      </c>
      <c r="Z566" s="212"/>
      <c r="AA566" s="212"/>
      <c r="AB566" s="116">
        <f t="shared" si="52"/>
        <v>0</v>
      </c>
      <c r="AC566" s="148">
        <v>563</v>
      </c>
      <c r="AD566" s="139" t="s">
        <v>28875</v>
      </c>
      <c r="AE566" s="139">
        <v>882602</v>
      </c>
      <c r="AF566" s="156">
        <v>882602</v>
      </c>
      <c r="AG566" s="145" t="s">
        <v>469</v>
      </c>
      <c r="AH566" s="139" t="s">
        <v>28681</v>
      </c>
      <c r="AI566" s="139" t="s">
        <v>28681</v>
      </c>
      <c r="AJ566" s="173">
        <f t="shared" si="53"/>
        <v>181316</v>
      </c>
      <c r="AK566" s="173">
        <f t="shared" si="54"/>
        <v>181316.26896975943</v>
      </c>
      <c r="AL566" s="172">
        <f t="shared" si="55"/>
        <v>181316</v>
      </c>
      <c r="AN566" s="148">
        <v>563</v>
      </c>
      <c r="AO566" s="139" t="s">
        <v>28875</v>
      </c>
      <c r="AP566" s="139">
        <v>882602</v>
      </c>
      <c r="AQ566" s="139">
        <v>882602</v>
      </c>
      <c r="AR566" s="145" t="s">
        <v>469</v>
      </c>
      <c r="AS566" s="143"/>
      <c r="AT566" s="144"/>
      <c r="AU566" s="169">
        <f t="shared" si="56"/>
        <v>181316</v>
      </c>
      <c r="AW566" s="201">
        <v>563</v>
      </c>
      <c r="AX566" s="201">
        <v>872202</v>
      </c>
      <c r="AY566" s="200" t="s">
        <v>41</v>
      </c>
      <c r="AZ566" s="202"/>
      <c r="BA566" s="202">
        <v>1176042</v>
      </c>
      <c r="BB566" s="202">
        <v>2583300</v>
      </c>
      <c r="BC566" s="202">
        <v>3275889</v>
      </c>
      <c r="BD566" s="202">
        <v>1176042</v>
      </c>
    </row>
    <row r="567" spans="2:56" ht="57" thickBot="1" x14ac:dyDescent="0.3">
      <c r="B567" s="148">
        <v>564</v>
      </c>
      <c r="C567" s="139" t="s">
        <v>28876</v>
      </c>
      <c r="D567" s="139">
        <v>882603</v>
      </c>
      <c r="E567" s="156">
        <v>882603</v>
      </c>
      <c r="F567" s="145" t="s">
        <v>470</v>
      </c>
      <c r="G567" s="173" t="s">
        <v>28164</v>
      </c>
      <c r="H567" s="173" t="s">
        <v>28164</v>
      </c>
      <c r="I567" s="173" t="s">
        <v>28164</v>
      </c>
      <c r="J567" s="173" t="s">
        <v>28164</v>
      </c>
      <c r="K567" s="173">
        <v>230267</v>
      </c>
      <c r="L567" s="173">
        <v>242011</v>
      </c>
      <c r="M567" s="173">
        <v>230267</v>
      </c>
      <c r="N567" s="173">
        <v>242011</v>
      </c>
      <c r="O567" s="173">
        <v>241781</v>
      </c>
      <c r="P567" s="173">
        <f t="shared" si="59"/>
        <v>241781</v>
      </c>
      <c r="Q567" s="167"/>
      <c r="R567" s="148">
        <v>564</v>
      </c>
      <c r="S567" s="139" t="s">
        <v>28876</v>
      </c>
      <c r="T567" s="139">
        <v>882603</v>
      </c>
      <c r="U567" s="156">
        <v>882603</v>
      </c>
      <c r="V567" s="145" t="s">
        <v>470</v>
      </c>
      <c r="W567" s="143"/>
      <c r="X567" s="144"/>
      <c r="Y567" s="177">
        <v>241780.86522970366</v>
      </c>
      <c r="Z567" s="212"/>
      <c r="AA567" s="212"/>
      <c r="AB567" s="116">
        <f t="shared" si="52"/>
        <v>0</v>
      </c>
      <c r="AC567" s="148">
        <v>564</v>
      </c>
      <c r="AD567" s="139" t="s">
        <v>28876</v>
      </c>
      <c r="AE567" s="139">
        <v>882603</v>
      </c>
      <c r="AF567" s="156">
        <v>882603</v>
      </c>
      <c r="AG567" s="145" t="s">
        <v>470</v>
      </c>
      <c r="AH567" s="139" t="s">
        <v>28681</v>
      </c>
      <c r="AI567" s="139" t="s">
        <v>28681</v>
      </c>
      <c r="AJ567" s="173">
        <f t="shared" si="53"/>
        <v>241781</v>
      </c>
      <c r="AK567" s="173">
        <f t="shared" si="54"/>
        <v>241780.86522970366</v>
      </c>
      <c r="AL567" s="172">
        <f t="shared" si="55"/>
        <v>241780.86522970366</v>
      </c>
      <c r="AN567" s="148">
        <v>564</v>
      </c>
      <c r="AO567" s="139" t="s">
        <v>28876</v>
      </c>
      <c r="AP567" s="139">
        <v>882603</v>
      </c>
      <c r="AQ567" s="139">
        <v>882603</v>
      </c>
      <c r="AR567" s="145" t="s">
        <v>470</v>
      </c>
      <c r="AS567" s="143"/>
      <c r="AT567" s="144"/>
      <c r="AU567" s="169">
        <f t="shared" si="56"/>
        <v>241780.86522970366</v>
      </c>
      <c r="AW567" s="201">
        <v>564</v>
      </c>
      <c r="AX567" s="201">
        <v>873501</v>
      </c>
      <c r="AY567" s="200" t="s">
        <v>42</v>
      </c>
      <c r="AZ567" s="202"/>
      <c r="BA567" s="202"/>
      <c r="BB567" s="202"/>
      <c r="BC567" s="202"/>
      <c r="BD567" s="202">
        <v>0</v>
      </c>
    </row>
    <row r="568" spans="2:56" ht="90.75" thickBot="1" x14ac:dyDescent="0.3">
      <c r="B568" s="148">
        <v>565</v>
      </c>
      <c r="C568" s="139" t="s">
        <v>28877</v>
      </c>
      <c r="D568" s="139">
        <v>882801</v>
      </c>
      <c r="E568" s="156">
        <v>882801</v>
      </c>
      <c r="F568" s="145" t="s">
        <v>471</v>
      </c>
      <c r="G568" s="173" t="s">
        <v>28164</v>
      </c>
      <c r="H568" s="173" t="s">
        <v>28164</v>
      </c>
      <c r="I568" s="173" t="s">
        <v>28164</v>
      </c>
      <c r="J568" s="173" t="s">
        <v>28164</v>
      </c>
      <c r="K568" s="173">
        <v>230267</v>
      </c>
      <c r="L568" s="173">
        <v>242011</v>
      </c>
      <c r="M568" s="173">
        <v>230267</v>
      </c>
      <c r="N568" s="173">
        <v>242011</v>
      </c>
      <c r="O568" s="173">
        <v>241781</v>
      </c>
      <c r="P568" s="173">
        <f t="shared" si="59"/>
        <v>241781</v>
      </c>
      <c r="Q568" s="167"/>
      <c r="R568" s="148">
        <v>565</v>
      </c>
      <c r="S568" s="139" t="s">
        <v>28877</v>
      </c>
      <c r="T568" s="139">
        <v>882801</v>
      </c>
      <c r="U568" s="156">
        <v>882801</v>
      </c>
      <c r="V568" s="145" t="s">
        <v>471</v>
      </c>
      <c r="W568" s="143"/>
      <c r="X568" s="144"/>
      <c r="Y568" s="177">
        <v>241780.86522970366</v>
      </c>
      <c r="Z568" s="212"/>
      <c r="AA568" s="212"/>
      <c r="AB568" s="116">
        <f t="shared" si="52"/>
        <v>0</v>
      </c>
      <c r="AC568" s="148">
        <v>565</v>
      </c>
      <c r="AD568" s="139" t="s">
        <v>28877</v>
      </c>
      <c r="AE568" s="139">
        <v>882801</v>
      </c>
      <c r="AF568" s="156">
        <v>882801</v>
      </c>
      <c r="AG568" s="145" t="s">
        <v>471</v>
      </c>
      <c r="AH568" s="139" t="s">
        <v>28681</v>
      </c>
      <c r="AI568" s="139" t="s">
        <v>28681</v>
      </c>
      <c r="AJ568" s="173">
        <f t="shared" si="53"/>
        <v>241781</v>
      </c>
      <c r="AK568" s="173">
        <f t="shared" si="54"/>
        <v>241780.86522970366</v>
      </c>
      <c r="AL568" s="172">
        <f t="shared" si="55"/>
        <v>241780.86522970366</v>
      </c>
      <c r="AN568" s="148">
        <v>565</v>
      </c>
      <c r="AO568" s="139" t="s">
        <v>28877</v>
      </c>
      <c r="AP568" s="139">
        <v>882801</v>
      </c>
      <c r="AQ568" s="139">
        <v>882801</v>
      </c>
      <c r="AR568" s="145" t="s">
        <v>471</v>
      </c>
      <c r="AS568" s="143"/>
      <c r="AT568" s="144"/>
      <c r="AU568" s="169">
        <f t="shared" si="56"/>
        <v>241780.86522970366</v>
      </c>
      <c r="AW568" s="201">
        <v>565</v>
      </c>
      <c r="AX568" s="201">
        <v>874111</v>
      </c>
      <c r="AY568" s="200" t="s">
        <v>348</v>
      </c>
      <c r="AZ568" s="202">
        <v>563448</v>
      </c>
      <c r="BA568" s="202"/>
      <c r="BB568" s="202">
        <v>2475700</v>
      </c>
      <c r="BC568" s="202">
        <v>5126375</v>
      </c>
      <c r="BD568" s="202">
        <v>563448</v>
      </c>
    </row>
    <row r="569" spans="2:56" ht="90.75" thickBot="1" x14ac:dyDescent="0.3">
      <c r="B569" s="148">
        <v>566</v>
      </c>
      <c r="C569" s="150" t="s">
        <v>28256</v>
      </c>
      <c r="D569" s="150">
        <v>882840</v>
      </c>
      <c r="E569" s="155">
        <v>882840</v>
      </c>
      <c r="F569" s="151" t="s">
        <v>28257</v>
      </c>
      <c r="G569" s="171">
        <v>201288</v>
      </c>
      <c r="H569" s="171">
        <v>243208</v>
      </c>
      <c r="I569" s="171">
        <v>220873</v>
      </c>
      <c r="J569" s="171">
        <v>244209</v>
      </c>
      <c r="K569" s="171">
        <v>232358</v>
      </c>
      <c r="L569" s="171">
        <v>244208</v>
      </c>
      <c r="M569" s="171">
        <v>232358</v>
      </c>
      <c r="N569" s="171">
        <v>244208</v>
      </c>
      <c r="O569" s="171">
        <v>243976</v>
      </c>
      <c r="P569" s="171">
        <f t="shared" si="59"/>
        <v>243976</v>
      </c>
      <c r="Q569" s="167"/>
      <c r="R569" s="148">
        <v>566</v>
      </c>
      <c r="S569" s="150" t="s">
        <v>28256</v>
      </c>
      <c r="T569" s="150">
        <v>882840</v>
      </c>
      <c r="U569" s="155">
        <v>882840</v>
      </c>
      <c r="V569" s="151" t="s">
        <v>85</v>
      </c>
      <c r="W569" s="164"/>
      <c r="X569" s="164"/>
      <c r="Y569" s="175">
        <v>243976.25965429758</v>
      </c>
      <c r="Z569" s="211"/>
      <c r="AA569" s="211"/>
      <c r="AB569" s="116">
        <f t="shared" si="52"/>
        <v>0</v>
      </c>
      <c r="AC569" s="148">
        <v>566</v>
      </c>
      <c r="AD569" s="150" t="s">
        <v>28256</v>
      </c>
      <c r="AE569" s="150">
        <v>882840</v>
      </c>
      <c r="AF569" s="155">
        <v>882840</v>
      </c>
      <c r="AG569" s="151" t="s">
        <v>85</v>
      </c>
      <c r="AH569" s="148" t="s">
        <v>28680</v>
      </c>
      <c r="AI569" s="148" t="s">
        <v>28680</v>
      </c>
      <c r="AJ569" s="171">
        <f t="shared" si="53"/>
        <v>243976</v>
      </c>
      <c r="AK569" s="171">
        <f t="shared" si="54"/>
        <v>243976.25965429758</v>
      </c>
      <c r="AL569" s="172">
        <f t="shared" si="55"/>
        <v>243976</v>
      </c>
      <c r="AN569" s="148">
        <v>566</v>
      </c>
      <c r="AO569" s="148" t="s">
        <v>28256</v>
      </c>
      <c r="AP569" s="150">
        <v>882840</v>
      </c>
      <c r="AQ569" s="148">
        <v>882840</v>
      </c>
      <c r="AR569" s="151" t="s">
        <v>85</v>
      </c>
      <c r="AS569" s="164"/>
      <c r="AT569" s="164"/>
      <c r="AU569" s="169">
        <f t="shared" si="56"/>
        <v>243976</v>
      </c>
      <c r="AW569" s="201">
        <v>566</v>
      </c>
      <c r="AX569" s="201">
        <v>874112</v>
      </c>
      <c r="AY569" s="200" t="s">
        <v>349</v>
      </c>
      <c r="AZ569" s="202">
        <v>742010</v>
      </c>
      <c r="BA569" s="202"/>
      <c r="BB569" s="202">
        <v>3260300</v>
      </c>
      <c r="BC569" s="202">
        <v>5565464</v>
      </c>
      <c r="BD569" s="202">
        <v>742010</v>
      </c>
    </row>
    <row r="570" spans="2:56" ht="90.75" thickBot="1" x14ac:dyDescent="0.3">
      <c r="B570" s="148">
        <v>567</v>
      </c>
      <c r="C570" s="139" t="s">
        <v>28878</v>
      </c>
      <c r="D570" s="139">
        <v>883101</v>
      </c>
      <c r="E570" s="156">
        <v>883101</v>
      </c>
      <c r="F570" s="145" t="s">
        <v>472</v>
      </c>
      <c r="G570" s="173" t="s">
        <v>28164</v>
      </c>
      <c r="H570" s="173" t="s">
        <v>28164</v>
      </c>
      <c r="I570" s="173" t="s">
        <v>28164</v>
      </c>
      <c r="J570" s="173" t="s">
        <v>28164</v>
      </c>
      <c r="K570" s="173">
        <v>193809</v>
      </c>
      <c r="L570" s="173">
        <v>203693</v>
      </c>
      <c r="M570" s="173" t="s">
        <v>28164</v>
      </c>
      <c r="N570" s="173" t="s">
        <v>28164</v>
      </c>
      <c r="O570" s="173">
        <v>203499</v>
      </c>
      <c r="P570" s="173">
        <f t="shared" si="59"/>
        <v>203499</v>
      </c>
      <c r="Q570" s="167"/>
      <c r="R570" s="148">
        <v>567</v>
      </c>
      <c r="S570" s="139" t="s">
        <v>28878</v>
      </c>
      <c r="T570" s="139">
        <v>883101</v>
      </c>
      <c r="U570" s="156">
        <v>883101</v>
      </c>
      <c r="V570" s="145" t="s">
        <v>472</v>
      </c>
      <c r="W570" s="143"/>
      <c r="X570" s="144"/>
      <c r="Y570" s="177">
        <v>203499.28200000004</v>
      </c>
      <c r="Z570" s="212"/>
      <c r="AA570" s="212"/>
      <c r="AB570" s="116">
        <f t="shared" si="52"/>
        <v>0</v>
      </c>
      <c r="AC570" s="148">
        <v>567</v>
      </c>
      <c r="AD570" s="139" t="s">
        <v>28878</v>
      </c>
      <c r="AE570" s="139">
        <v>883101</v>
      </c>
      <c r="AF570" s="156">
        <v>883101</v>
      </c>
      <c r="AG570" s="145" t="s">
        <v>472</v>
      </c>
      <c r="AH570" s="139" t="s">
        <v>28681</v>
      </c>
      <c r="AI570" s="139" t="s">
        <v>28681</v>
      </c>
      <c r="AJ570" s="173">
        <f t="shared" si="53"/>
        <v>203499</v>
      </c>
      <c r="AK570" s="173">
        <f t="shared" si="54"/>
        <v>203499.28200000004</v>
      </c>
      <c r="AL570" s="172">
        <f t="shared" si="55"/>
        <v>203499</v>
      </c>
      <c r="AN570" s="148">
        <v>567</v>
      </c>
      <c r="AO570" s="139" t="s">
        <v>28878</v>
      </c>
      <c r="AP570" s="139">
        <v>883101</v>
      </c>
      <c r="AQ570" s="139">
        <v>883101</v>
      </c>
      <c r="AR570" s="145" t="s">
        <v>472</v>
      </c>
      <c r="AS570" s="143"/>
      <c r="AT570" s="144"/>
      <c r="AU570" s="169">
        <f t="shared" si="56"/>
        <v>203499</v>
      </c>
      <c r="AW570" s="201">
        <v>567</v>
      </c>
      <c r="AX570" s="201">
        <v>874113</v>
      </c>
      <c r="AY570" s="200" t="s">
        <v>350</v>
      </c>
      <c r="AZ570" s="202">
        <v>563448</v>
      </c>
      <c r="BA570" s="202"/>
      <c r="BB570" s="202">
        <v>1474200</v>
      </c>
      <c r="BC570" s="202">
        <v>5126375</v>
      </c>
      <c r="BD570" s="202">
        <v>563448</v>
      </c>
    </row>
    <row r="571" spans="2:56" ht="90.75" thickBot="1" x14ac:dyDescent="0.3">
      <c r="B571" s="148">
        <v>568</v>
      </c>
      <c r="C571" s="139" t="s">
        <v>28879</v>
      </c>
      <c r="D571" s="139">
        <v>883102</v>
      </c>
      <c r="E571" s="156">
        <v>883102</v>
      </c>
      <c r="F571" s="145" t="s">
        <v>473</v>
      </c>
      <c r="G571" s="173" t="s">
        <v>28164</v>
      </c>
      <c r="H571" s="173" t="s">
        <v>28164</v>
      </c>
      <c r="I571" s="173" t="s">
        <v>28164</v>
      </c>
      <c r="J571" s="173" t="s">
        <v>28164</v>
      </c>
      <c r="K571" s="173">
        <v>273741</v>
      </c>
      <c r="L571" s="173">
        <v>287702</v>
      </c>
      <c r="M571" s="173" t="s">
        <v>28164</v>
      </c>
      <c r="N571" s="173" t="s">
        <v>28164</v>
      </c>
      <c r="O571" s="173">
        <v>287428</v>
      </c>
      <c r="P571" s="173">
        <f t="shared" si="59"/>
        <v>287428</v>
      </c>
      <c r="Q571" s="167"/>
      <c r="R571" s="148">
        <v>568</v>
      </c>
      <c r="S571" s="139" t="s">
        <v>28879</v>
      </c>
      <c r="T571" s="139">
        <v>883102</v>
      </c>
      <c r="U571" s="156">
        <v>883102</v>
      </c>
      <c r="V571" s="145" t="s">
        <v>473</v>
      </c>
      <c r="W571" s="143"/>
      <c r="X571" s="144"/>
      <c r="Y571" s="177">
        <v>287428.44415384618</v>
      </c>
      <c r="Z571" s="212"/>
      <c r="AA571" s="212"/>
      <c r="AB571" s="116">
        <f t="shared" si="52"/>
        <v>0</v>
      </c>
      <c r="AC571" s="148">
        <v>568</v>
      </c>
      <c r="AD571" s="139" t="s">
        <v>28879</v>
      </c>
      <c r="AE571" s="139">
        <v>883102</v>
      </c>
      <c r="AF571" s="156">
        <v>883102</v>
      </c>
      <c r="AG571" s="145" t="s">
        <v>473</v>
      </c>
      <c r="AH571" s="139" t="s">
        <v>28681</v>
      </c>
      <c r="AI571" s="139" t="s">
        <v>28681</v>
      </c>
      <c r="AJ571" s="173">
        <f t="shared" si="53"/>
        <v>287428</v>
      </c>
      <c r="AK571" s="173">
        <f t="shared" si="54"/>
        <v>287428.44415384618</v>
      </c>
      <c r="AL571" s="172">
        <f t="shared" si="55"/>
        <v>287428</v>
      </c>
      <c r="AN571" s="148">
        <v>568</v>
      </c>
      <c r="AO571" s="139" t="s">
        <v>28879</v>
      </c>
      <c r="AP571" s="139">
        <v>883102</v>
      </c>
      <c r="AQ571" s="139">
        <v>883102</v>
      </c>
      <c r="AR571" s="145" t="s">
        <v>473</v>
      </c>
      <c r="AS571" s="143"/>
      <c r="AT571" s="144"/>
      <c r="AU571" s="169">
        <f t="shared" si="56"/>
        <v>287428</v>
      </c>
      <c r="AW571" s="201">
        <v>568</v>
      </c>
      <c r="AX571" s="201">
        <v>874114</v>
      </c>
      <c r="AY571" s="200" t="s">
        <v>351</v>
      </c>
      <c r="AZ571" s="202">
        <v>742010</v>
      </c>
      <c r="BA571" s="202"/>
      <c r="BB571" s="202">
        <v>1956200</v>
      </c>
      <c r="BC571" s="202">
        <v>4973431</v>
      </c>
      <c r="BD571" s="202">
        <v>742010</v>
      </c>
    </row>
    <row r="572" spans="2:56" ht="90.75" thickBot="1" x14ac:dyDescent="0.3">
      <c r="B572" s="148">
        <v>569</v>
      </c>
      <c r="C572" s="139" t="s">
        <v>28880</v>
      </c>
      <c r="D572" s="139">
        <v>883103</v>
      </c>
      <c r="E572" s="156">
        <v>883103</v>
      </c>
      <c r="F572" s="145" t="s">
        <v>474</v>
      </c>
      <c r="G572" s="173" t="s">
        <v>28164</v>
      </c>
      <c r="H572" s="173" t="s">
        <v>28164</v>
      </c>
      <c r="I572" s="173" t="s">
        <v>28164</v>
      </c>
      <c r="J572" s="173" t="s">
        <v>28164</v>
      </c>
      <c r="K572" s="173">
        <v>192368</v>
      </c>
      <c r="L572" s="173">
        <v>202178</v>
      </c>
      <c r="M572" s="173" t="s">
        <v>28164</v>
      </c>
      <c r="N572" s="173" t="s">
        <v>28164</v>
      </c>
      <c r="O572" s="173">
        <v>201986</v>
      </c>
      <c r="P572" s="173">
        <f t="shared" si="59"/>
        <v>201986</v>
      </c>
      <c r="Q572" s="167"/>
      <c r="R572" s="148">
        <v>569</v>
      </c>
      <c r="S572" s="139" t="s">
        <v>28880</v>
      </c>
      <c r="T572" s="139">
        <v>883103</v>
      </c>
      <c r="U572" s="156">
        <v>883103</v>
      </c>
      <c r="V572" s="145" t="s">
        <v>474</v>
      </c>
      <c r="W572" s="143"/>
      <c r="X572" s="144"/>
      <c r="Y572" s="177">
        <v>201986.12926153844</v>
      </c>
      <c r="Z572" s="212"/>
      <c r="AA572" s="212"/>
      <c r="AB572" s="116">
        <f t="shared" si="52"/>
        <v>0</v>
      </c>
      <c r="AC572" s="148">
        <v>569</v>
      </c>
      <c r="AD572" s="139" t="s">
        <v>28880</v>
      </c>
      <c r="AE572" s="139">
        <v>883103</v>
      </c>
      <c r="AF572" s="156">
        <v>883103</v>
      </c>
      <c r="AG572" s="145" t="s">
        <v>474</v>
      </c>
      <c r="AH572" s="139" t="s">
        <v>28681</v>
      </c>
      <c r="AI572" s="139" t="s">
        <v>28681</v>
      </c>
      <c r="AJ572" s="173">
        <f t="shared" si="53"/>
        <v>201986</v>
      </c>
      <c r="AK572" s="173">
        <f t="shared" si="54"/>
        <v>201986.12926153844</v>
      </c>
      <c r="AL572" s="172">
        <f t="shared" si="55"/>
        <v>201986</v>
      </c>
      <c r="AN572" s="148">
        <v>569</v>
      </c>
      <c r="AO572" s="139" t="s">
        <v>28880</v>
      </c>
      <c r="AP572" s="139">
        <v>883103</v>
      </c>
      <c r="AQ572" s="139">
        <v>883103</v>
      </c>
      <c r="AR572" s="145" t="s">
        <v>474</v>
      </c>
      <c r="AS572" s="143"/>
      <c r="AT572" s="144"/>
      <c r="AU572" s="169">
        <f t="shared" si="56"/>
        <v>201986</v>
      </c>
      <c r="AW572" s="201">
        <v>569</v>
      </c>
      <c r="AX572" s="201">
        <v>874121</v>
      </c>
      <c r="AY572" s="200" t="s">
        <v>352</v>
      </c>
      <c r="AZ572" s="202">
        <v>563448</v>
      </c>
      <c r="BA572" s="202"/>
      <c r="BB572" s="202">
        <v>2475700</v>
      </c>
      <c r="BC572" s="202">
        <v>4973773</v>
      </c>
      <c r="BD572" s="202">
        <v>563448</v>
      </c>
    </row>
    <row r="573" spans="2:56" ht="90.75" thickBot="1" x14ac:dyDescent="0.3">
      <c r="B573" s="148">
        <v>570</v>
      </c>
      <c r="C573" s="139" t="s">
        <v>28881</v>
      </c>
      <c r="D573" s="139">
        <v>883108</v>
      </c>
      <c r="E573" s="156">
        <v>883108</v>
      </c>
      <c r="F573" s="145" t="s">
        <v>475</v>
      </c>
      <c r="G573" s="173" t="s">
        <v>28164</v>
      </c>
      <c r="H573" s="173" t="s">
        <v>28164</v>
      </c>
      <c r="I573" s="173" t="s">
        <v>28164</v>
      </c>
      <c r="J573" s="173" t="s">
        <v>28164</v>
      </c>
      <c r="K573" s="173">
        <v>230533</v>
      </c>
      <c r="L573" s="173">
        <v>242290</v>
      </c>
      <c r="M573" s="173" t="s">
        <v>28164</v>
      </c>
      <c r="N573" s="173" t="s">
        <v>28164</v>
      </c>
      <c r="O573" s="173">
        <v>242059</v>
      </c>
      <c r="P573" s="173">
        <f t="shared" si="59"/>
        <v>242059</v>
      </c>
      <c r="Q573" s="167"/>
      <c r="R573" s="148">
        <v>570</v>
      </c>
      <c r="S573" s="139" t="s">
        <v>28881</v>
      </c>
      <c r="T573" s="139">
        <v>883108</v>
      </c>
      <c r="U573" s="156">
        <v>883108</v>
      </c>
      <c r="V573" s="145" t="s">
        <v>475</v>
      </c>
      <c r="W573" s="143"/>
      <c r="X573" s="144"/>
      <c r="Y573" s="177">
        <v>242059.26941538462</v>
      </c>
      <c r="Z573" s="212"/>
      <c r="AA573" s="212"/>
      <c r="AB573" s="116">
        <f t="shared" si="52"/>
        <v>0</v>
      </c>
      <c r="AC573" s="148">
        <v>570</v>
      </c>
      <c r="AD573" s="139" t="s">
        <v>28881</v>
      </c>
      <c r="AE573" s="139">
        <v>883108</v>
      </c>
      <c r="AF573" s="156">
        <v>883108</v>
      </c>
      <c r="AG573" s="145" t="s">
        <v>475</v>
      </c>
      <c r="AH573" s="139" t="s">
        <v>28681</v>
      </c>
      <c r="AI573" s="139" t="s">
        <v>28681</v>
      </c>
      <c r="AJ573" s="173">
        <f t="shared" si="53"/>
        <v>242059</v>
      </c>
      <c r="AK573" s="173">
        <f t="shared" si="54"/>
        <v>242059.26941538462</v>
      </c>
      <c r="AL573" s="172">
        <f t="shared" si="55"/>
        <v>242059</v>
      </c>
      <c r="AN573" s="148">
        <v>570</v>
      </c>
      <c r="AO573" s="139" t="s">
        <v>28881</v>
      </c>
      <c r="AP573" s="139">
        <v>883108</v>
      </c>
      <c r="AQ573" s="139">
        <v>883108</v>
      </c>
      <c r="AR573" s="145" t="s">
        <v>475</v>
      </c>
      <c r="AS573" s="143"/>
      <c r="AT573" s="144"/>
      <c r="AU573" s="169">
        <f t="shared" si="56"/>
        <v>242059</v>
      </c>
      <c r="AW573" s="201">
        <v>570</v>
      </c>
      <c r="AX573" s="201">
        <v>874122</v>
      </c>
      <c r="AY573" s="200" t="s">
        <v>353</v>
      </c>
      <c r="AZ573" s="202">
        <v>742010</v>
      </c>
      <c r="BA573" s="202"/>
      <c r="BB573" s="202">
        <v>3260300</v>
      </c>
      <c r="BC573" s="202">
        <v>5565464</v>
      </c>
      <c r="BD573" s="202">
        <v>742010</v>
      </c>
    </row>
    <row r="574" spans="2:56" ht="90.75" thickBot="1" x14ac:dyDescent="0.3">
      <c r="B574" s="148">
        <v>571</v>
      </c>
      <c r="C574" s="139" t="s">
        <v>28882</v>
      </c>
      <c r="D574" s="139">
        <v>883109</v>
      </c>
      <c r="E574" s="156">
        <v>883109</v>
      </c>
      <c r="F574" s="145" t="s">
        <v>476</v>
      </c>
      <c r="G574" s="173" t="s">
        <v>28164</v>
      </c>
      <c r="H574" s="173" t="s">
        <v>28164</v>
      </c>
      <c r="I574" s="173" t="s">
        <v>28164</v>
      </c>
      <c r="J574" s="173" t="s">
        <v>28164</v>
      </c>
      <c r="K574" s="173">
        <v>210708</v>
      </c>
      <c r="L574" s="173">
        <v>221454</v>
      </c>
      <c r="M574" s="173" t="s">
        <v>28164</v>
      </c>
      <c r="N574" s="173" t="s">
        <v>28164</v>
      </c>
      <c r="O574" s="173">
        <v>221243</v>
      </c>
      <c r="P574" s="173">
        <f t="shared" si="59"/>
        <v>221243</v>
      </c>
      <c r="Q574" s="167"/>
      <c r="R574" s="148">
        <v>571</v>
      </c>
      <c r="S574" s="139" t="s">
        <v>28882</v>
      </c>
      <c r="T574" s="139">
        <v>883109</v>
      </c>
      <c r="U574" s="156">
        <v>883109</v>
      </c>
      <c r="V574" s="145" t="s">
        <v>476</v>
      </c>
      <c r="W574" s="143"/>
      <c r="X574" s="144"/>
      <c r="Y574" s="177">
        <v>221243.11074040018</v>
      </c>
      <c r="Z574" s="212"/>
      <c r="AA574" s="212"/>
      <c r="AB574" s="116">
        <f t="shared" si="52"/>
        <v>0</v>
      </c>
      <c r="AC574" s="148">
        <v>571</v>
      </c>
      <c r="AD574" s="139" t="s">
        <v>28882</v>
      </c>
      <c r="AE574" s="139">
        <v>883109</v>
      </c>
      <c r="AF574" s="156">
        <v>883109</v>
      </c>
      <c r="AG574" s="145" t="s">
        <v>476</v>
      </c>
      <c r="AH574" s="139" t="s">
        <v>28681</v>
      </c>
      <c r="AI574" s="139" t="s">
        <v>28681</v>
      </c>
      <c r="AJ574" s="173">
        <f t="shared" si="53"/>
        <v>221243</v>
      </c>
      <c r="AK574" s="173">
        <f t="shared" si="54"/>
        <v>221243.11074040018</v>
      </c>
      <c r="AL574" s="172">
        <f t="shared" si="55"/>
        <v>221243</v>
      </c>
      <c r="AN574" s="148">
        <v>571</v>
      </c>
      <c r="AO574" s="139" t="s">
        <v>28882</v>
      </c>
      <c r="AP574" s="139">
        <v>883109</v>
      </c>
      <c r="AQ574" s="139">
        <v>883109</v>
      </c>
      <c r="AR574" s="145" t="s">
        <v>476</v>
      </c>
      <c r="AS574" s="143"/>
      <c r="AT574" s="144"/>
      <c r="AU574" s="169">
        <f t="shared" si="56"/>
        <v>221243</v>
      </c>
      <c r="AW574" s="201">
        <v>571</v>
      </c>
      <c r="AX574" s="201">
        <v>874123</v>
      </c>
      <c r="AY574" s="200" t="s">
        <v>354</v>
      </c>
      <c r="AZ574" s="202">
        <v>563448</v>
      </c>
      <c r="BA574" s="202"/>
      <c r="BB574" s="202">
        <v>1474200</v>
      </c>
      <c r="BC574" s="202">
        <v>4973773</v>
      </c>
      <c r="BD574" s="202">
        <v>563448</v>
      </c>
    </row>
    <row r="575" spans="2:56" ht="90.75" thickBot="1" x14ac:dyDescent="0.3">
      <c r="B575" s="148">
        <v>572</v>
      </c>
      <c r="C575" s="139" t="s">
        <v>28883</v>
      </c>
      <c r="D575" s="139">
        <v>883110</v>
      </c>
      <c r="E575" s="156">
        <v>883110</v>
      </c>
      <c r="F575" s="145" t="s">
        <v>477</v>
      </c>
      <c r="G575" s="173" t="s">
        <v>28164</v>
      </c>
      <c r="H575" s="173" t="s">
        <v>28164</v>
      </c>
      <c r="I575" s="173" t="s">
        <v>28164</v>
      </c>
      <c r="J575" s="173" t="s">
        <v>28164</v>
      </c>
      <c r="K575" s="173">
        <v>192368</v>
      </c>
      <c r="L575" s="173">
        <v>202178</v>
      </c>
      <c r="M575" s="173" t="s">
        <v>28164</v>
      </c>
      <c r="N575" s="173" t="s">
        <v>28164</v>
      </c>
      <c r="O575" s="173">
        <v>201986</v>
      </c>
      <c r="P575" s="173">
        <f t="shared" si="59"/>
        <v>201986</v>
      </c>
      <c r="Q575" s="167"/>
      <c r="R575" s="148">
        <v>572</v>
      </c>
      <c r="S575" s="139" t="s">
        <v>28883</v>
      </c>
      <c r="T575" s="139">
        <v>883110</v>
      </c>
      <c r="U575" s="156">
        <v>883110</v>
      </c>
      <c r="V575" s="145" t="s">
        <v>477</v>
      </c>
      <c r="W575" s="143"/>
      <c r="X575" s="144"/>
      <c r="Y575" s="177">
        <v>201986.12926153844</v>
      </c>
      <c r="Z575" s="212"/>
      <c r="AA575" s="212"/>
      <c r="AB575" s="116">
        <f t="shared" si="52"/>
        <v>0</v>
      </c>
      <c r="AC575" s="148">
        <v>572</v>
      </c>
      <c r="AD575" s="139" t="s">
        <v>28883</v>
      </c>
      <c r="AE575" s="139">
        <v>883110</v>
      </c>
      <c r="AF575" s="156">
        <v>883110</v>
      </c>
      <c r="AG575" s="145" t="s">
        <v>477</v>
      </c>
      <c r="AH575" s="139" t="s">
        <v>28681</v>
      </c>
      <c r="AI575" s="139" t="s">
        <v>28681</v>
      </c>
      <c r="AJ575" s="173">
        <f t="shared" si="53"/>
        <v>201986</v>
      </c>
      <c r="AK575" s="173">
        <f t="shared" si="54"/>
        <v>201986.12926153844</v>
      </c>
      <c r="AL575" s="172">
        <f t="shared" si="55"/>
        <v>201986</v>
      </c>
      <c r="AN575" s="148">
        <v>572</v>
      </c>
      <c r="AO575" s="139" t="s">
        <v>28883</v>
      </c>
      <c r="AP575" s="139">
        <v>883110</v>
      </c>
      <c r="AQ575" s="139">
        <v>883110</v>
      </c>
      <c r="AR575" s="145" t="s">
        <v>477</v>
      </c>
      <c r="AS575" s="143"/>
      <c r="AT575" s="144"/>
      <c r="AU575" s="169">
        <f t="shared" si="56"/>
        <v>201986</v>
      </c>
      <c r="AW575" s="201">
        <v>572</v>
      </c>
      <c r="AX575" s="201">
        <v>874124</v>
      </c>
      <c r="AY575" s="200" t="s">
        <v>355</v>
      </c>
      <c r="AZ575" s="202">
        <v>742010</v>
      </c>
      <c r="BA575" s="202"/>
      <c r="BB575" s="202">
        <v>1956200</v>
      </c>
      <c r="BC575" s="202">
        <v>5242467</v>
      </c>
      <c r="BD575" s="202">
        <v>742010</v>
      </c>
    </row>
    <row r="576" spans="2:56" ht="102" thickBot="1" x14ac:dyDescent="0.3">
      <c r="B576" s="148">
        <v>573</v>
      </c>
      <c r="C576" s="139" t="s">
        <v>28884</v>
      </c>
      <c r="D576" s="139">
        <v>883111</v>
      </c>
      <c r="E576" s="156">
        <v>883111</v>
      </c>
      <c r="F576" s="145" t="s">
        <v>478</v>
      </c>
      <c r="G576" s="173" t="s">
        <v>28164</v>
      </c>
      <c r="H576" s="173" t="s">
        <v>28164</v>
      </c>
      <c r="I576" s="173" t="s">
        <v>28164</v>
      </c>
      <c r="J576" s="173" t="s">
        <v>28164</v>
      </c>
      <c r="K576" s="173">
        <v>248125</v>
      </c>
      <c r="L576" s="173">
        <v>260779</v>
      </c>
      <c r="M576" s="173" t="s">
        <v>28164</v>
      </c>
      <c r="N576" s="173" t="s">
        <v>28164</v>
      </c>
      <c r="O576" s="173">
        <v>260531</v>
      </c>
      <c r="P576" s="173">
        <f t="shared" si="59"/>
        <v>260531</v>
      </c>
      <c r="Q576" s="167"/>
      <c r="R576" s="148">
        <v>573</v>
      </c>
      <c r="S576" s="139" t="s">
        <v>28884</v>
      </c>
      <c r="T576" s="139">
        <v>883111</v>
      </c>
      <c r="U576" s="156">
        <v>883111</v>
      </c>
      <c r="V576" s="145" t="s">
        <v>478</v>
      </c>
      <c r="W576" s="143"/>
      <c r="X576" s="144"/>
      <c r="Y576" s="177">
        <v>260531.24733078171</v>
      </c>
      <c r="Z576" s="212"/>
      <c r="AA576" s="212"/>
      <c r="AB576" s="116">
        <f t="shared" si="52"/>
        <v>0</v>
      </c>
      <c r="AC576" s="148">
        <v>573</v>
      </c>
      <c r="AD576" s="139" t="s">
        <v>28884</v>
      </c>
      <c r="AE576" s="139">
        <v>883111</v>
      </c>
      <c r="AF576" s="156">
        <v>883111</v>
      </c>
      <c r="AG576" s="145" t="s">
        <v>478</v>
      </c>
      <c r="AH576" s="139" t="s">
        <v>28681</v>
      </c>
      <c r="AI576" s="139" t="s">
        <v>28681</v>
      </c>
      <c r="AJ576" s="173">
        <f t="shared" si="53"/>
        <v>260531</v>
      </c>
      <c r="AK576" s="173">
        <f t="shared" si="54"/>
        <v>260531.24733078171</v>
      </c>
      <c r="AL576" s="172">
        <f t="shared" si="55"/>
        <v>260531</v>
      </c>
      <c r="AN576" s="148">
        <v>573</v>
      </c>
      <c r="AO576" s="139" t="s">
        <v>28884</v>
      </c>
      <c r="AP576" s="139">
        <v>883111</v>
      </c>
      <c r="AQ576" s="139">
        <v>883111</v>
      </c>
      <c r="AR576" s="145" t="s">
        <v>478</v>
      </c>
      <c r="AS576" s="143"/>
      <c r="AT576" s="144"/>
      <c r="AU576" s="169">
        <f t="shared" si="56"/>
        <v>260531</v>
      </c>
      <c r="AW576" s="201">
        <v>573</v>
      </c>
      <c r="AX576" s="201">
        <v>874125</v>
      </c>
      <c r="AY576" s="200" t="s">
        <v>43</v>
      </c>
      <c r="AZ576" s="202">
        <v>563448</v>
      </c>
      <c r="BA576" s="202"/>
      <c r="BB576" s="202">
        <v>2475700</v>
      </c>
      <c r="BC576" s="202">
        <v>4520156</v>
      </c>
      <c r="BD576" s="202">
        <v>563448</v>
      </c>
    </row>
    <row r="577" spans="2:56" ht="34.5" thickBot="1" x14ac:dyDescent="0.3">
      <c r="B577" s="148">
        <v>574</v>
      </c>
      <c r="C577" s="139" t="s">
        <v>28885</v>
      </c>
      <c r="D577" s="139">
        <v>883210</v>
      </c>
      <c r="E577" s="156">
        <v>883210</v>
      </c>
      <c r="F577" s="145" t="s">
        <v>479</v>
      </c>
      <c r="G577" s="173" t="s">
        <v>28164</v>
      </c>
      <c r="H577" s="173" t="s">
        <v>28164</v>
      </c>
      <c r="I577" s="173" t="s">
        <v>28164</v>
      </c>
      <c r="J577" s="173" t="s">
        <v>28164</v>
      </c>
      <c r="K577" s="173">
        <v>193809</v>
      </c>
      <c r="L577" s="173">
        <v>203693</v>
      </c>
      <c r="M577" s="173" t="s">
        <v>28164</v>
      </c>
      <c r="N577" s="173" t="s">
        <v>28164</v>
      </c>
      <c r="O577" s="173">
        <v>203499</v>
      </c>
      <c r="P577" s="173">
        <f t="shared" si="59"/>
        <v>203499</v>
      </c>
      <c r="Q577" s="167"/>
      <c r="R577" s="148">
        <v>574</v>
      </c>
      <c r="S577" s="139" t="s">
        <v>28885</v>
      </c>
      <c r="T577" s="139">
        <v>883210</v>
      </c>
      <c r="U577" s="156">
        <v>883210</v>
      </c>
      <c r="V577" s="145" t="s">
        <v>479</v>
      </c>
      <c r="W577" s="143"/>
      <c r="X577" s="144"/>
      <c r="Y577" s="177">
        <v>203499.28200000004</v>
      </c>
      <c r="Z577" s="212"/>
      <c r="AA577" s="212"/>
      <c r="AB577" s="116">
        <f t="shared" si="52"/>
        <v>0</v>
      </c>
      <c r="AC577" s="148">
        <v>574</v>
      </c>
      <c r="AD577" s="139" t="s">
        <v>28885</v>
      </c>
      <c r="AE577" s="139">
        <v>883210</v>
      </c>
      <c r="AF577" s="156">
        <v>883210</v>
      </c>
      <c r="AG577" s="145" t="s">
        <v>479</v>
      </c>
      <c r="AH577" s="139" t="s">
        <v>28681</v>
      </c>
      <c r="AI577" s="139" t="s">
        <v>28681</v>
      </c>
      <c r="AJ577" s="173">
        <f t="shared" si="53"/>
        <v>203499</v>
      </c>
      <c r="AK577" s="173">
        <f t="shared" si="54"/>
        <v>203499.28200000004</v>
      </c>
      <c r="AL577" s="172">
        <f t="shared" si="55"/>
        <v>203499</v>
      </c>
      <c r="AN577" s="148">
        <v>574</v>
      </c>
      <c r="AO577" s="139" t="s">
        <v>28885</v>
      </c>
      <c r="AP577" s="139">
        <v>883210</v>
      </c>
      <c r="AQ577" s="139">
        <v>883210</v>
      </c>
      <c r="AR577" s="145" t="s">
        <v>479</v>
      </c>
      <c r="AS577" s="143"/>
      <c r="AT577" s="144"/>
      <c r="AU577" s="169">
        <f t="shared" si="56"/>
        <v>203499</v>
      </c>
      <c r="AW577" s="201">
        <v>574</v>
      </c>
      <c r="AX577" s="201">
        <v>874130</v>
      </c>
      <c r="AY577" s="200" t="s">
        <v>356</v>
      </c>
      <c r="AZ577" s="202"/>
      <c r="BA577" s="202"/>
      <c r="BB577" s="202">
        <v>1474200</v>
      </c>
      <c r="BC577" s="202">
        <v>4710521</v>
      </c>
      <c r="BD577" s="202">
        <v>1474200</v>
      </c>
    </row>
    <row r="578" spans="2:56" ht="68.25" thickBot="1" x14ac:dyDescent="0.3">
      <c r="B578" s="148">
        <v>575</v>
      </c>
      <c r="C578" s="139" t="s">
        <v>28886</v>
      </c>
      <c r="D578" s="139">
        <v>883211</v>
      </c>
      <c r="E578" s="156">
        <v>883211</v>
      </c>
      <c r="F578" s="145" t="s">
        <v>480</v>
      </c>
      <c r="G578" s="173" t="s">
        <v>28164</v>
      </c>
      <c r="H578" s="173" t="s">
        <v>28164</v>
      </c>
      <c r="I578" s="173" t="s">
        <v>28164</v>
      </c>
      <c r="J578" s="173" t="s">
        <v>28164</v>
      </c>
      <c r="K578" s="173">
        <v>192368</v>
      </c>
      <c r="L578" s="173">
        <v>202178</v>
      </c>
      <c r="M578" s="173" t="s">
        <v>28164</v>
      </c>
      <c r="N578" s="173" t="s">
        <v>28164</v>
      </c>
      <c r="O578" s="173">
        <v>201986</v>
      </c>
      <c r="P578" s="173">
        <f t="shared" si="59"/>
        <v>201986</v>
      </c>
      <c r="Q578" s="167"/>
      <c r="R578" s="148">
        <v>575</v>
      </c>
      <c r="S578" s="139" t="s">
        <v>28886</v>
      </c>
      <c r="T578" s="139">
        <v>883211</v>
      </c>
      <c r="U578" s="156">
        <v>883211</v>
      </c>
      <c r="V578" s="145" t="s">
        <v>480</v>
      </c>
      <c r="W578" s="143"/>
      <c r="X578" s="144"/>
      <c r="Y578" s="177">
        <v>201986.12926153844</v>
      </c>
      <c r="Z578" s="212"/>
      <c r="AA578" s="212"/>
      <c r="AB578" s="116">
        <f t="shared" si="52"/>
        <v>0</v>
      </c>
      <c r="AC578" s="148">
        <v>575</v>
      </c>
      <c r="AD578" s="139" t="s">
        <v>28886</v>
      </c>
      <c r="AE578" s="139">
        <v>883211</v>
      </c>
      <c r="AF578" s="156">
        <v>883211</v>
      </c>
      <c r="AG578" s="145" t="s">
        <v>480</v>
      </c>
      <c r="AH578" s="139" t="s">
        <v>28681</v>
      </c>
      <c r="AI578" s="139" t="s">
        <v>28681</v>
      </c>
      <c r="AJ578" s="173">
        <f t="shared" si="53"/>
        <v>201986</v>
      </c>
      <c r="AK578" s="173">
        <f t="shared" si="54"/>
        <v>201986.12926153844</v>
      </c>
      <c r="AL578" s="172">
        <f t="shared" si="55"/>
        <v>201986</v>
      </c>
      <c r="AN578" s="148">
        <v>575</v>
      </c>
      <c r="AO578" s="139" t="s">
        <v>28886</v>
      </c>
      <c r="AP578" s="139">
        <v>883211</v>
      </c>
      <c r="AQ578" s="139">
        <v>883211</v>
      </c>
      <c r="AR578" s="145" t="s">
        <v>480</v>
      </c>
      <c r="AS578" s="143"/>
      <c r="AT578" s="144"/>
      <c r="AU578" s="169">
        <f t="shared" si="56"/>
        <v>201986</v>
      </c>
      <c r="AW578" s="201">
        <v>575</v>
      </c>
      <c r="AX578" s="201">
        <v>874131</v>
      </c>
      <c r="AY578" s="200" t="s">
        <v>357</v>
      </c>
      <c r="AZ578" s="202">
        <v>563448</v>
      </c>
      <c r="BA578" s="202"/>
      <c r="BB578" s="202">
        <v>1474200</v>
      </c>
      <c r="BC578" s="202"/>
      <c r="BD578" s="202">
        <v>563448</v>
      </c>
    </row>
    <row r="579" spans="2:56" ht="68.25" thickBot="1" x14ac:dyDescent="0.3">
      <c r="B579" s="148">
        <v>576</v>
      </c>
      <c r="C579" s="139" t="s">
        <v>28887</v>
      </c>
      <c r="D579" s="139">
        <v>883220</v>
      </c>
      <c r="E579" s="156">
        <v>883220</v>
      </c>
      <c r="F579" s="145" t="s">
        <v>481</v>
      </c>
      <c r="G579" s="173" t="s">
        <v>28164</v>
      </c>
      <c r="H579" s="173" t="s">
        <v>28164</v>
      </c>
      <c r="I579" s="173" t="s">
        <v>28164</v>
      </c>
      <c r="J579" s="173" t="s">
        <v>28164</v>
      </c>
      <c r="K579" s="173">
        <v>193809</v>
      </c>
      <c r="L579" s="173">
        <v>203693</v>
      </c>
      <c r="M579" s="173" t="s">
        <v>28164</v>
      </c>
      <c r="N579" s="173" t="s">
        <v>28164</v>
      </c>
      <c r="O579" s="173">
        <v>203499</v>
      </c>
      <c r="P579" s="173">
        <f t="shared" si="59"/>
        <v>203499</v>
      </c>
      <c r="Q579" s="167"/>
      <c r="R579" s="148">
        <v>576</v>
      </c>
      <c r="S579" s="139" t="s">
        <v>28887</v>
      </c>
      <c r="T579" s="139">
        <v>883220</v>
      </c>
      <c r="U579" s="156">
        <v>883220</v>
      </c>
      <c r="V579" s="145" t="s">
        <v>481</v>
      </c>
      <c r="W579" s="143"/>
      <c r="X579" s="144"/>
      <c r="Y579" s="177">
        <v>203499.28200000004</v>
      </c>
      <c r="Z579" s="212"/>
      <c r="AA579" s="212"/>
      <c r="AB579" s="116">
        <f t="shared" si="52"/>
        <v>0</v>
      </c>
      <c r="AC579" s="148">
        <v>576</v>
      </c>
      <c r="AD579" s="139" t="s">
        <v>28887</v>
      </c>
      <c r="AE579" s="139">
        <v>883220</v>
      </c>
      <c r="AF579" s="156">
        <v>883220</v>
      </c>
      <c r="AG579" s="145" t="s">
        <v>481</v>
      </c>
      <c r="AH579" s="139" t="s">
        <v>28681</v>
      </c>
      <c r="AI579" s="139" t="s">
        <v>28681</v>
      </c>
      <c r="AJ579" s="173">
        <f t="shared" si="53"/>
        <v>203499</v>
      </c>
      <c r="AK579" s="173">
        <f t="shared" si="54"/>
        <v>203499.28200000004</v>
      </c>
      <c r="AL579" s="172">
        <f t="shared" si="55"/>
        <v>203499</v>
      </c>
      <c r="AN579" s="148">
        <v>576</v>
      </c>
      <c r="AO579" s="139" t="s">
        <v>28887</v>
      </c>
      <c r="AP579" s="139">
        <v>883220</v>
      </c>
      <c r="AQ579" s="139">
        <v>883220</v>
      </c>
      <c r="AR579" s="145" t="s">
        <v>481</v>
      </c>
      <c r="AS579" s="143"/>
      <c r="AT579" s="144"/>
      <c r="AU579" s="169">
        <f t="shared" si="56"/>
        <v>203499</v>
      </c>
      <c r="AW579" s="201">
        <v>576</v>
      </c>
      <c r="AX579" s="201">
        <v>874132</v>
      </c>
      <c r="AY579" s="200" t="s">
        <v>358</v>
      </c>
      <c r="AZ579" s="202">
        <v>742010</v>
      </c>
      <c r="BA579" s="202"/>
      <c r="BB579" s="202">
        <v>1956200</v>
      </c>
      <c r="BC579" s="202"/>
      <c r="BD579" s="202">
        <v>742010</v>
      </c>
    </row>
    <row r="580" spans="2:56" ht="102" thickBot="1" x14ac:dyDescent="0.3">
      <c r="B580" s="148">
        <v>577</v>
      </c>
      <c r="C580" s="139" t="s">
        <v>28888</v>
      </c>
      <c r="D580" s="139">
        <v>883221</v>
      </c>
      <c r="E580" s="156">
        <v>883221</v>
      </c>
      <c r="F580" s="145" t="s">
        <v>482</v>
      </c>
      <c r="G580" s="173" t="s">
        <v>28164</v>
      </c>
      <c r="H580" s="173" t="s">
        <v>28164</v>
      </c>
      <c r="I580" s="173" t="s">
        <v>28164</v>
      </c>
      <c r="J580" s="173" t="s">
        <v>28164</v>
      </c>
      <c r="K580" s="173">
        <v>210708</v>
      </c>
      <c r="L580" s="173">
        <v>221454</v>
      </c>
      <c r="M580" s="173" t="s">
        <v>28164</v>
      </c>
      <c r="N580" s="173" t="s">
        <v>28164</v>
      </c>
      <c r="O580" s="173">
        <v>221243</v>
      </c>
      <c r="P580" s="173">
        <f t="shared" si="59"/>
        <v>221243</v>
      </c>
      <c r="Q580" s="167"/>
      <c r="R580" s="148">
        <v>577</v>
      </c>
      <c r="S580" s="139" t="s">
        <v>28888</v>
      </c>
      <c r="T580" s="139">
        <v>883221</v>
      </c>
      <c r="U580" s="156">
        <v>883221</v>
      </c>
      <c r="V580" s="145" t="s">
        <v>482</v>
      </c>
      <c r="W580" s="143"/>
      <c r="X580" s="144"/>
      <c r="Y580" s="177">
        <v>221243.11074040018</v>
      </c>
      <c r="Z580" s="212"/>
      <c r="AA580" s="212"/>
      <c r="AB580" s="116">
        <f t="shared" ref="AB580:AB643" si="60">+U580-AF580</f>
        <v>0</v>
      </c>
      <c r="AC580" s="148">
        <v>577</v>
      </c>
      <c r="AD580" s="139" t="s">
        <v>28888</v>
      </c>
      <c r="AE580" s="139">
        <v>883221</v>
      </c>
      <c r="AF580" s="156">
        <v>883221</v>
      </c>
      <c r="AG580" s="145" t="s">
        <v>482</v>
      </c>
      <c r="AH580" s="139" t="s">
        <v>28681</v>
      </c>
      <c r="AI580" s="139" t="s">
        <v>28681</v>
      </c>
      <c r="AJ580" s="173">
        <f t="shared" ref="AJ580:AJ643" si="61">+P580</f>
        <v>221243</v>
      </c>
      <c r="AK580" s="173">
        <f t="shared" ref="AK580:AK643" si="62">+Y580</f>
        <v>221243.11074040018</v>
      </c>
      <c r="AL580" s="172">
        <f t="shared" si="55"/>
        <v>221243</v>
      </c>
      <c r="AN580" s="148">
        <v>577</v>
      </c>
      <c r="AO580" s="139" t="s">
        <v>28888</v>
      </c>
      <c r="AP580" s="139">
        <v>883221</v>
      </c>
      <c r="AQ580" s="139">
        <v>883221</v>
      </c>
      <c r="AR580" s="145" t="s">
        <v>482</v>
      </c>
      <c r="AS580" s="143"/>
      <c r="AT580" s="144"/>
      <c r="AU580" s="169">
        <f t="shared" si="56"/>
        <v>221243</v>
      </c>
      <c r="AW580" s="201">
        <v>577</v>
      </c>
      <c r="AX580" s="201">
        <v>874133</v>
      </c>
      <c r="AY580" s="200" t="s">
        <v>44</v>
      </c>
      <c r="AZ580" s="202">
        <v>1608691</v>
      </c>
      <c r="BA580" s="202">
        <v>1484208</v>
      </c>
      <c r="BB580" s="202">
        <v>3749300</v>
      </c>
      <c r="BC580" s="202">
        <v>4280845</v>
      </c>
      <c r="BD580" s="202">
        <v>1484208</v>
      </c>
    </row>
    <row r="581" spans="2:56" ht="102" thickBot="1" x14ac:dyDescent="0.3">
      <c r="B581" s="148">
        <v>578</v>
      </c>
      <c r="C581" s="139" t="s">
        <v>28889</v>
      </c>
      <c r="D581" s="139">
        <v>883230</v>
      </c>
      <c r="E581" s="156">
        <v>883230</v>
      </c>
      <c r="F581" s="145" t="s">
        <v>483</v>
      </c>
      <c r="G581" s="173" t="s">
        <v>28164</v>
      </c>
      <c r="H581" s="173" t="s">
        <v>28164</v>
      </c>
      <c r="I581" s="173" t="s">
        <v>28164</v>
      </c>
      <c r="J581" s="173" t="s">
        <v>28164</v>
      </c>
      <c r="K581" s="173">
        <v>193809</v>
      </c>
      <c r="L581" s="173">
        <v>203693</v>
      </c>
      <c r="M581" s="173" t="s">
        <v>28164</v>
      </c>
      <c r="N581" s="173" t="s">
        <v>28164</v>
      </c>
      <c r="O581" s="173">
        <v>203499</v>
      </c>
      <c r="P581" s="173">
        <f t="shared" si="59"/>
        <v>203499</v>
      </c>
      <c r="Q581" s="167"/>
      <c r="R581" s="148">
        <v>578</v>
      </c>
      <c r="S581" s="139" t="s">
        <v>28889</v>
      </c>
      <c r="T581" s="139">
        <v>883230</v>
      </c>
      <c r="U581" s="156">
        <v>883230</v>
      </c>
      <c r="V581" s="145" t="s">
        <v>483</v>
      </c>
      <c r="W581" s="143"/>
      <c r="X581" s="144"/>
      <c r="Y581" s="177">
        <v>203499.28200000004</v>
      </c>
      <c r="Z581" s="212"/>
      <c r="AA581" s="212"/>
      <c r="AB581" s="116">
        <f t="shared" si="60"/>
        <v>0</v>
      </c>
      <c r="AC581" s="148">
        <v>578</v>
      </c>
      <c r="AD581" s="139" t="s">
        <v>28889</v>
      </c>
      <c r="AE581" s="139">
        <v>883230</v>
      </c>
      <c r="AF581" s="156">
        <v>883230</v>
      </c>
      <c r="AG581" s="145" t="s">
        <v>483</v>
      </c>
      <c r="AH581" s="139" t="s">
        <v>28681</v>
      </c>
      <c r="AI581" s="139" t="s">
        <v>28681</v>
      </c>
      <c r="AJ581" s="173">
        <f t="shared" si="61"/>
        <v>203499</v>
      </c>
      <c r="AK581" s="173">
        <f t="shared" si="62"/>
        <v>203499.28200000004</v>
      </c>
      <c r="AL581" s="172">
        <f t="shared" ref="AL581:AL644" si="63">+ MIN(AJ581,AK581)</f>
        <v>203499</v>
      </c>
      <c r="AN581" s="148">
        <v>578</v>
      </c>
      <c r="AO581" s="139" t="s">
        <v>28889</v>
      </c>
      <c r="AP581" s="139">
        <v>883230</v>
      </c>
      <c r="AQ581" s="139">
        <v>883230</v>
      </c>
      <c r="AR581" s="145" t="s">
        <v>483</v>
      </c>
      <c r="AS581" s="143"/>
      <c r="AT581" s="144"/>
      <c r="AU581" s="169">
        <f t="shared" ref="AU581:AU644" si="64">+AL581</f>
        <v>203499</v>
      </c>
      <c r="AW581" s="201">
        <v>578</v>
      </c>
      <c r="AX581" s="201">
        <v>874134</v>
      </c>
      <c r="AY581" s="200" t="s">
        <v>45</v>
      </c>
      <c r="AZ581" s="202">
        <v>563448</v>
      </c>
      <c r="BA581" s="202"/>
      <c r="BB581" s="202">
        <v>2475700</v>
      </c>
      <c r="BC581" s="202">
        <v>7000541</v>
      </c>
      <c r="BD581" s="202">
        <v>563448</v>
      </c>
    </row>
    <row r="582" spans="2:56" ht="34.5" thickBot="1" x14ac:dyDescent="0.3">
      <c r="B582" s="148">
        <v>579</v>
      </c>
      <c r="C582" s="139" t="s">
        <v>28890</v>
      </c>
      <c r="D582" s="139">
        <v>883231</v>
      </c>
      <c r="E582" s="156">
        <v>883231</v>
      </c>
      <c r="F582" s="145" t="s">
        <v>484</v>
      </c>
      <c r="G582" s="173" t="s">
        <v>28164</v>
      </c>
      <c r="H582" s="173" t="s">
        <v>28164</v>
      </c>
      <c r="I582" s="173" t="s">
        <v>28164</v>
      </c>
      <c r="J582" s="173" t="s">
        <v>28164</v>
      </c>
      <c r="K582" s="173">
        <v>210708</v>
      </c>
      <c r="L582" s="173">
        <v>221454</v>
      </c>
      <c r="M582" s="173" t="s">
        <v>28164</v>
      </c>
      <c r="N582" s="173" t="s">
        <v>28164</v>
      </c>
      <c r="O582" s="173">
        <v>221243</v>
      </c>
      <c r="P582" s="173">
        <f t="shared" si="59"/>
        <v>221243</v>
      </c>
      <c r="Q582" s="167"/>
      <c r="R582" s="148">
        <v>579</v>
      </c>
      <c r="S582" s="139" t="s">
        <v>28890</v>
      </c>
      <c r="T582" s="139">
        <v>883231</v>
      </c>
      <c r="U582" s="156">
        <v>883231</v>
      </c>
      <c r="V582" s="145" t="s">
        <v>484</v>
      </c>
      <c r="W582" s="143"/>
      <c r="X582" s="144"/>
      <c r="Y582" s="177">
        <v>221243.11074040018</v>
      </c>
      <c r="Z582" s="212"/>
      <c r="AA582" s="212"/>
      <c r="AB582" s="116">
        <f t="shared" si="60"/>
        <v>0</v>
      </c>
      <c r="AC582" s="148">
        <v>579</v>
      </c>
      <c r="AD582" s="139" t="s">
        <v>28890</v>
      </c>
      <c r="AE582" s="139">
        <v>883231</v>
      </c>
      <c r="AF582" s="156">
        <v>883231</v>
      </c>
      <c r="AG582" s="145" t="s">
        <v>484</v>
      </c>
      <c r="AH582" s="139" t="s">
        <v>28681</v>
      </c>
      <c r="AI582" s="139" t="s">
        <v>28681</v>
      </c>
      <c r="AJ582" s="173">
        <f t="shared" si="61"/>
        <v>221243</v>
      </c>
      <c r="AK582" s="173">
        <f t="shared" si="62"/>
        <v>221243.11074040018</v>
      </c>
      <c r="AL582" s="172">
        <f t="shared" si="63"/>
        <v>221243</v>
      </c>
      <c r="AN582" s="148">
        <v>579</v>
      </c>
      <c r="AO582" s="139" t="s">
        <v>28890</v>
      </c>
      <c r="AP582" s="139">
        <v>883231</v>
      </c>
      <c r="AQ582" s="139">
        <v>883231</v>
      </c>
      <c r="AR582" s="145" t="s">
        <v>484</v>
      </c>
      <c r="AS582" s="143"/>
      <c r="AT582" s="144"/>
      <c r="AU582" s="169">
        <f t="shared" si="64"/>
        <v>221243</v>
      </c>
      <c r="AW582" s="201">
        <v>579</v>
      </c>
      <c r="AX582" s="201">
        <v>874313</v>
      </c>
      <c r="AY582" s="200" t="s">
        <v>359</v>
      </c>
      <c r="AZ582" s="202"/>
      <c r="BA582" s="202"/>
      <c r="BB582" s="202">
        <v>2296800</v>
      </c>
      <c r="BC582" s="202">
        <v>6351756</v>
      </c>
      <c r="BD582" s="202">
        <v>2296800</v>
      </c>
    </row>
    <row r="583" spans="2:56" ht="34.5" thickBot="1" x14ac:dyDescent="0.3">
      <c r="B583" s="148">
        <v>580</v>
      </c>
      <c r="C583" s="139" t="s">
        <v>28891</v>
      </c>
      <c r="D583" s="139">
        <v>883232</v>
      </c>
      <c r="E583" s="156">
        <v>883232</v>
      </c>
      <c r="F583" s="145" t="s">
        <v>485</v>
      </c>
      <c r="G583" s="173" t="s">
        <v>28164</v>
      </c>
      <c r="H583" s="173" t="s">
        <v>28164</v>
      </c>
      <c r="I583" s="173" t="s">
        <v>28164</v>
      </c>
      <c r="J583" s="173" t="s">
        <v>28164</v>
      </c>
      <c r="K583" s="173">
        <v>192368</v>
      </c>
      <c r="L583" s="173">
        <v>202178</v>
      </c>
      <c r="M583" s="173" t="s">
        <v>28164</v>
      </c>
      <c r="N583" s="173" t="s">
        <v>28164</v>
      </c>
      <c r="O583" s="173">
        <v>201986</v>
      </c>
      <c r="P583" s="173">
        <f t="shared" si="59"/>
        <v>201986</v>
      </c>
      <c r="Q583" s="167"/>
      <c r="R583" s="148">
        <v>580</v>
      </c>
      <c r="S583" s="139" t="s">
        <v>28891</v>
      </c>
      <c r="T583" s="139">
        <v>883232</v>
      </c>
      <c r="U583" s="156">
        <v>883232</v>
      </c>
      <c r="V583" s="145" t="s">
        <v>485</v>
      </c>
      <c r="W583" s="143"/>
      <c r="X583" s="144"/>
      <c r="Y583" s="177">
        <v>201986.12926153844</v>
      </c>
      <c r="Z583" s="212"/>
      <c r="AA583" s="212"/>
      <c r="AB583" s="116">
        <f t="shared" si="60"/>
        <v>0</v>
      </c>
      <c r="AC583" s="148">
        <v>580</v>
      </c>
      <c r="AD583" s="139" t="s">
        <v>28891</v>
      </c>
      <c r="AE583" s="139">
        <v>883232</v>
      </c>
      <c r="AF583" s="156">
        <v>883232</v>
      </c>
      <c r="AG583" s="145" t="s">
        <v>485</v>
      </c>
      <c r="AH583" s="139" t="s">
        <v>28681</v>
      </c>
      <c r="AI583" s="139" t="s">
        <v>28681</v>
      </c>
      <c r="AJ583" s="173">
        <f t="shared" si="61"/>
        <v>201986</v>
      </c>
      <c r="AK583" s="173">
        <f t="shared" si="62"/>
        <v>201986.12926153844</v>
      </c>
      <c r="AL583" s="172">
        <f t="shared" si="63"/>
        <v>201986</v>
      </c>
      <c r="AN583" s="148">
        <v>580</v>
      </c>
      <c r="AO583" s="139" t="s">
        <v>28891</v>
      </c>
      <c r="AP583" s="139">
        <v>883232</v>
      </c>
      <c r="AQ583" s="139">
        <v>883232</v>
      </c>
      <c r="AR583" s="145" t="s">
        <v>485</v>
      </c>
      <c r="AS583" s="143"/>
      <c r="AT583" s="144"/>
      <c r="AU583" s="169">
        <f t="shared" si="64"/>
        <v>201986</v>
      </c>
      <c r="AW583" s="201">
        <v>580</v>
      </c>
      <c r="AX583" s="201">
        <v>874801</v>
      </c>
      <c r="AY583" s="200" t="s">
        <v>360</v>
      </c>
      <c r="AZ583" s="202"/>
      <c r="BA583" s="202"/>
      <c r="BB583" s="202"/>
      <c r="BC583" s="202"/>
      <c r="BD583" s="202">
        <v>0</v>
      </c>
    </row>
    <row r="584" spans="2:56" ht="79.5" thickBot="1" x14ac:dyDescent="0.3">
      <c r="B584" s="148">
        <v>581</v>
      </c>
      <c r="C584" s="139" t="s">
        <v>28892</v>
      </c>
      <c r="D584" s="139">
        <v>883233</v>
      </c>
      <c r="E584" s="156">
        <v>883233</v>
      </c>
      <c r="F584" s="145" t="s">
        <v>486</v>
      </c>
      <c r="G584" s="173" t="s">
        <v>28164</v>
      </c>
      <c r="H584" s="173" t="s">
        <v>28164</v>
      </c>
      <c r="I584" s="173" t="s">
        <v>28164</v>
      </c>
      <c r="J584" s="173" t="s">
        <v>28164</v>
      </c>
      <c r="K584" s="173">
        <v>192368</v>
      </c>
      <c r="L584" s="173">
        <v>202178</v>
      </c>
      <c r="M584" s="173" t="s">
        <v>28164</v>
      </c>
      <c r="N584" s="173" t="s">
        <v>28164</v>
      </c>
      <c r="O584" s="173">
        <v>201986</v>
      </c>
      <c r="P584" s="173">
        <f t="shared" si="59"/>
        <v>201986</v>
      </c>
      <c r="Q584" s="167"/>
      <c r="R584" s="148">
        <v>581</v>
      </c>
      <c r="S584" s="139" t="s">
        <v>28892</v>
      </c>
      <c r="T584" s="139">
        <v>883233</v>
      </c>
      <c r="U584" s="156">
        <v>883233</v>
      </c>
      <c r="V584" s="145" t="s">
        <v>486</v>
      </c>
      <c r="W584" s="143"/>
      <c r="X584" s="144"/>
      <c r="Y584" s="177">
        <v>201986.12926153844</v>
      </c>
      <c r="Z584" s="212"/>
      <c r="AA584" s="212"/>
      <c r="AB584" s="116">
        <f t="shared" si="60"/>
        <v>0</v>
      </c>
      <c r="AC584" s="148">
        <v>581</v>
      </c>
      <c r="AD584" s="139" t="s">
        <v>28892</v>
      </c>
      <c r="AE584" s="139">
        <v>883233</v>
      </c>
      <c r="AF584" s="156">
        <v>883233</v>
      </c>
      <c r="AG584" s="145" t="s">
        <v>486</v>
      </c>
      <c r="AH584" s="139" t="s">
        <v>28681</v>
      </c>
      <c r="AI584" s="139" t="s">
        <v>28681</v>
      </c>
      <c r="AJ584" s="173">
        <f t="shared" si="61"/>
        <v>201986</v>
      </c>
      <c r="AK584" s="173">
        <f t="shared" si="62"/>
        <v>201986.12926153844</v>
      </c>
      <c r="AL584" s="172">
        <f t="shared" si="63"/>
        <v>201986</v>
      </c>
      <c r="AN584" s="148">
        <v>581</v>
      </c>
      <c r="AO584" s="139" t="s">
        <v>28892</v>
      </c>
      <c r="AP584" s="139">
        <v>883233</v>
      </c>
      <c r="AQ584" s="139">
        <v>883233</v>
      </c>
      <c r="AR584" s="145" t="s">
        <v>486</v>
      </c>
      <c r="AS584" s="143"/>
      <c r="AT584" s="144"/>
      <c r="AU584" s="169">
        <f t="shared" si="64"/>
        <v>201986</v>
      </c>
      <c r="AW584" s="201">
        <v>581</v>
      </c>
      <c r="AX584" s="201">
        <v>874910</v>
      </c>
      <c r="AY584" s="200" t="s">
        <v>361</v>
      </c>
      <c r="AZ584" s="202"/>
      <c r="BA584" s="202"/>
      <c r="BB584" s="202"/>
      <c r="BC584" s="202"/>
      <c r="BD584" s="202">
        <v>0</v>
      </c>
    </row>
    <row r="585" spans="2:56" ht="34.5" thickBot="1" x14ac:dyDescent="0.3">
      <c r="B585" s="148">
        <v>582</v>
      </c>
      <c r="C585" s="139" t="s">
        <v>28893</v>
      </c>
      <c r="D585" s="139">
        <v>883234</v>
      </c>
      <c r="E585" s="156">
        <v>883234</v>
      </c>
      <c r="F585" s="145" t="s">
        <v>487</v>
      </c>
      <c r="G585" s="173" t="s">
        <v>28164</v>
      </c>
      <c r="H585" s="173" t="s">
        <v>28164</v>
      </c>
      <c r="I585" s="173" t="s">
        <v>28164</v>
      </c>
      <c r="J585" s="173" t="s">
        <v>28164</v>
      </c>
      <c r="K585" s="173">
        <v>192368</v>
      </c>
      <c r="L585" s="173">
        <v>202178</v>
      </c>
      <c r="M585" s="173" t="s">
        <v>28164</v>
      </c>
      <c r="N585" s="173" t="s">
        <v>28164</v>
      </c>
      <c r="O585" s="173">
        <v>201986</v>
      </c>
      <c r="P585" s="173">
        <f t="shared" si="59"/>
        <v>201986</v>
      </c>
      <c r="Q585" s="167"/>
      <c r="R585" s="148">
        <v>582</v>
      </c>
      <c r="S585" s="139" t="s">
        <v>28893</v>
      </c>
      <c r="T585" s="139">
        <v>883234</v>
      </c>
      <c r="U585" s="156">
        <v>883234</v>
      </c>
      <c r="V585" s="145" t="s">
        <v>487</v>
      </c>
      <c r="W585" s="143"/>
      <c r="X585" s="144"/>
      <c r="Y585" s="177">
        <v>201986.12926153844</v>
      </c>
      <c r="Z585" s="212"/>
      <c r="AA585" s="212"/>
      <c r="AB585" s="116">
        <f t="shared" si="60"/>
        <v>0</v>
      </c>
      <c r="AC585" s="148">
        <v>582</v>
      </c>
      <c r="AD585" s="139" t="s">
        <v>28893</v>
      </c>
      <c r="AE585" s="139">
        <v>883234</v>
      </c>
      <c r="AF585" s="156">
        <v>883234</v>
      </c>
      <c r="AG585" s="145" t="s">
        <v>487</v>
      </c>
      <c r="AH585" s="139" t="s">
        <v>28681</v>
      </c>
      <c r="AI585" s="139" t="s">
        <v>28681</v>
      </c>
      <c r="AJ585" s="173">
        <f t="shared" si="61"/>
        <v>201986</v>
      </c>
      <c r="AK585" s="173">
        <f t="shared" si="62"/>
        <v>201986.12926153844</v>
      </c>
      <c r="AL585" s="172">
        <f t="shared" si="63"/>
        <v>201986</v>
      </c>
      <c r="AN585" s="148">
        <v>582</v>
      </c>
      <c r="AO585" s="139" t="s">
        <v>28893</v>
      </c>
      <c r="AP585" s="139">
        <v>883234</v>
      </c>
      <c r="AQ585" s="139">
        <v>883234</v>
      </c>
      <c r="AR585" s="145" t="s">
        <v>487</v>
      </c>
      <c r="AS585" s="143"/>
      <c r="AT585" s="144"/>
      <c r="AU585" s="169">
        <f t="shared" si="64"/>
        <v>201986</v>
      </c>
      <c r="AW585" s="201">
        <v>582</v>
      </c>
      <c r="AX585" s="201">
        <v>875101</v>
      </c>
      <c r="AY585" s="200" t="s">
        <v>362</v>
      </c>
      <c r="AZ585" s="202"/>
      <c r="BA585" s="202"/>
      <c r="BB585" s="202"/>
      <c r="BC585" s="202">
        <v>4518961</v>
      </c>
      <c r="BD585" s="202">
        <v>4518961</v>
      </c>
    </row>
    <row r="586" spans="2:56" ht="34.5" thickBot="1" x14ac:dyDescent="0.3">
      <c r="B586" s="148">
        <v>583</v>
      </c>
      <c r="C586" s="139" t="s">
        <v>28894</v>
      </c>
      <c r="D586" s="139">
        <v>883235</v>
      </c>
      <c r="E586" s="156">
        <v>883235</v>
      </c>
      <c r="F586" s="145" t="s">
        <v>488</v>
      </c>
      <c r="G586" s="173" t="s">
        <v>28164</v>
      </c>
      <c r="H586" s="173" t="s">
        <v>28164</v>
      </c>
      <c r="I586" s="173" t="s">
        <v>28164</v>
      </c>
      <c r="J586" s="173" t="s">
        <v>28164</v>
      </c>
      <c r="K586" s="173">
        <v>192368</v>
      </c>
      <c r="L586" s="173">
        <v>202178</v>
      </c>
      <c r="M586" s="173" t="s">
        <v>28164</v>
      </c>
      <c r="N586" s="173" t="s">
        <v>28164</v>
      </c>
      <c r="O586" s="173">
        <v>201986</v>
      </c>
      <c r="P586" s="173">
        <f t="shared" si="59"/>
        <v>201986</v>
      </c>
      <c r="Q586" s="167"/>
      <c r="R586" s="148">
        <v>583</v>
      </c>
      <c r="S586" s="139" t="s">
        <v>28894</v>
      </c>
      <c r="T586" s="139">
        <v>883235</v>
      </c>
      <c r="U586" s="156">
        <v>883235</v>
      </c>
      <c r="V586" s="145" t="s">
        <v>488</v>
      </c>
      <c r="W586" s="143"/>
      <c r="X586" s="144"/>
      <c r="Y586" s="177">
        <v>201986.12926153844</v>
      </c>
      <c r="Z586" s="212"/>
      <c r="AA586" s="212"/>
      <c r="AB586" s="116">
        <f t="shared" si="60"/>
        <v>0</v>
      </c>
      <c r="AC586" s="148">
        <v>583</v>
      </c>
      <c r="AD586" s="139" t="s">
        <v>28894</v>
      </c>
      <c r="AE586" s="139">
        <v>883235</v>
      </c>
      <c r="AF586" s="156">
        <v>883235</v>
      </c>
      <c r="AG586" s="145" t="s">
        <v>488</v>
      </c>
      <c r="AH586" s="139" t="s">
        <v>28681</v>
      </c>
      <c r="AI586" s="139" t="s">
        <v>28681</v>
      </c>
      <c r="AJ586" s="173">
        <f t="shared" si="61"/>
        <v>201986</v>
      </c>
      <c r="AK586" s="173">
        <f t="shared" si="62"/>
        <v>201986.12926153844</v>
      </c>
      <c r="AL586" s="172">
        <f t="shared" si="63"/>
        <v>201986</v>
      </c>
      <c r="AN586" s="148">
        <v>583</v>
      </c>
      <c r="AO586" s="139" t="s">
        <v>28894</v>
      </c>
      <c r="AP586" s="139">
        <v>883235</v>
      </c>
      <c r="AQ586" s="139">
        <v>883235</v>
      </c>
      <c r="AR586" s="145" t="s">
        <v>488</v>
      </c>
      <c r="AS586" s="143"/>
      <c r="AT586" s="144"/>
      <c r="AU586" s="169">
        <f t="shared" si="64"/>
        <v>201986</v>
      </c>
      <c r="AW586" s="201">
        <v>583</v>
      </c>
      <c r="AX586" s="201">
        <v>876110</v>
      </c>
      <c r="AY586" s="200" t="s">
        <v>46</v>
      </c>
      <c r="AZ586" s="202">
        <v>249810</v>
      </c>
      <c r="BA586" s="202"/>
      <c r="BB586" s="202">
        <v>719475</v>
      </c>
      <c r="BC586" s="202">
        <v>2645105</v>
      </c>
      <c r="BD586" s="202">
        <v>249810</v>
      </c>
    </row>
    <row r="587" spans="2:56" ht="34.5" thickBot="1" x14ac:dyDescent="0.3">
      <c r="B587" s="148">
        <v>584</v>
      </c>
      <c r="C587" s="139" t="s">
        <v>28895</v>
      </c>
      <c r="D587" s="139">
        <v>883236</v>
      </c>
      <c r="E587" s="156">
        <v>883236</v>
      </c>
      <c r="F587" s="145" t="s">
        <v>489</v>
      </c>
      <c r="G587" s="173" t="s">
        <v>28164</v>
      </c>
      <c r="H587" s="173" t="s">
        <v>28164</v>
      </c>
      <c r="I587" s="173" t="s">
        <v>28164</v>
      </c>
      <c r="J587" s="173" t="s">
        <v>28164</v>
      </c>
      <c r="K587" s="173">
        <v>1479828</v>
      </c>
      <c r="L587" s="173">
        <v>1555299</v>
      </c>
      <c r="M587" s="173" t="s">
        <v>28164</v>
      </c>
      <c r="N587" s="173" t="s">
        <v>28164</v>
      </c>
      <c r="O587" s="173">
        <v>1553819</v>
      </c>
      <c r="P587" s="173">
        <f t="shared" si="59"/>
        <v>1553819</v>
      </c>
      <c r="Q587" s="167"/>
      <c r="R587" s="148">
        <v>584</v>
      </c>
      <c r="S587" s="139" t="s">
        <v>28895</v>
      </c>
      <c r="T587" s="139">
        <v>883236</v>
      </c>
      <c r="U587" s="156">
        <v>883236</v>
      </c>
      <c r="V587" s="145" t="s">
        <v>489</v>
      </c>
      <c r="W587" s="143"/>
      <c r="X587" s="144"/>
      <c r="Y587" s="177">
        <v>1553818.9363200003</v>
      </c>
      <c r="Z587" s="212"/>
      <c r="AA587" s="212"/>
      <c r="AB587" s="116">
        <f t="shared" si="60"/>
        <v>0</v>
      </c>
      <c r="AC587" s="148">
        <v>584</v>
      </c>
      <c r="AD587" s="139" t="s">
        <v>28895</v>
      </c>
      <c r="AE587" s="139">
        <v>883236</v>
      </c>
      <c r="AF587" s="156">
        <v>883236</v>
      </c>
      <c r="AG587" s="145" t="s">
        <v>489</v>
      </c>
      <c r="AH587" s="139" t="s">
        <v>28681</v>
      </c>
      <c r="AI587" s="139" t="s">
        <v>28681</v>
      </c>
      <c r="AJ587" s="173">
        <f t="shared" si="61"/>
        <v>1553819</v>
      </c>
      <c r="AK587" s="173">
        <f t="shared" si="62"/>
        <v>1553818.9363200003</v>
      </c>
      <c r="AL587" s="172">
        <f t="shared" si="63"/>
        <v>1553818.9363200003</v>
      </c>
      <c r="AN587" s="148">
        <v>584</v>
      </c>
      <c r="AO587" s="139" t="s">
        <v>28895</v>
      </c>
      <c r="AP587" s="139">
        <v>883236</v>
      </c>
      <c r="AQ587" s="139">
        <v>883236</v>
      </c>
      <c r="AR587" s="145" t="s">
        <v>489</v>
      </c>
      <c r="AS587" s="143"/>
      <c r="AT587" s="144"/>
      <c r="AU587" s="169">
        <f t="shared" si="64"/>
        <v>1553818.9363200003</v>
      </c>
      <c r="AW587" s="201">
        <v>584</v>
      </c>
      <c r="AX587" s="201">
        <v>876120</v>
      </c>
      <c r="AY587" s="200" t="s">
        <v>47</v>
      </c>
      <c r="AZ587" s="202">
        <v>1547125</v>
      </c>
      <c r="BA587" s="202">
        <v>1427406</v>
      </c>
      <c r="BB587" s="202">
        <v>6312450</v>
      </c>
      <c r="BC587" s="202">
        <v>7572846</v>
      </c>
      <c r="BD587" s="202">
        <v>1427406</v>
      </c>
    </row>
    <row r="588" spans="2:56" ht="79.5" thickBot="1" x14ac:dyDescent="0.3">
      <c r="B588" s="148">
        <v>585</v>
      </c>
      <c r="C588" s="150" t="s">
        <v>28687</v>
      </c>
      <c r="D588" s="150">
        <v>883301</v>
      </c>
      <c r="E588" s="155">
        <v>883301</v>
      </c>
      <c r="F588" s="151" t="s">
        <v>86</v>
      </c>
      <c r="G588" s="171" t="s">
        <v>28164</v>
      </c>
      <c r="H588" s="171" t="s">
        <v>28164</v>
      </c>
      <c r="I588" s="171">
        <v>450000</v>
      </c>
      <c r="J588" s="171">
        <v>497543</v>
      </c>
      <c r="K588" s="171">
        <v>473400</v>
      </c>
      <c r="L588" s="171">
        <v>497543</v>
      </c>
      <c r="M588" s="171">
        <v>473400</v>
      </c>
      <c r="N588" s="171">
        <v>497543</v>
      </c>
      <c r="O588" s="171">
        <v>497070</v>
      </c>
      <c r="P588" s="171">
        <f t="shared" si="59"/>
        <v>497070</v>
      </c>
      <c r="Q588" s="167"/>
      <c r="R588" s="148">
        <v>585</v>
      </c>
      <c r="S588" s="150" t="s">
        <v>28687</v>
      </c>
      <c r="T588" s="150">
        <v>883301</v>
      </c>
      <c r="U588" s="155">
        <v>883301</v>
      </c>
      <c r="V588" s="151" t="s">
        <v>86</v>
      </c>
      <c r="W588" s="164"/>
      <c r="X588" s="164"/>
      <c r="Y588" s="175">
        <v>497070</v>
      </c>
      <c r="Z588" s="211"/>
      <c r="AA588" s="211"/>
      <c r="AB588" s="116">
        <f t="shared" si="60"/>
        <v>0</v>
      </c>
      <c r="AC588" s="148">
        <v>585</v>
      </c>
      <c r="AD588" s="150" t="s">
        <v>28687</v>
      </c>
      <c r="AE588" s="150">
        <v>883301</v>
      </c>
      <c r="AF588" s="155">
        <v>883301</v>
      </c>
      <c r="AG588" s="151" t="s">
        <v>86</v>
      </c>
      <c r="AH588" s="148" t="s">
        <v>28680</v>
      </c>
      <c r="AI588" s="148" t="s">
        <v>28680</v>
      </c>
      <c r="AJ588" s="171">
        <f t="shared" si="61"/>
        <v>497070</v>
      </c>
      <c r="AK588" s="171">
        <f t="shared" si="62"/>
        <v>497070</v>
      </c>
      <c r="AL588" s="172">
        <f t="shared" si="63"/>
        <v>497070</v>
      </c>
      <c r="AN588" s="148">
        <v>585</v>
      </c>
      <c r="AO588" s="148" t="s">
        <v>28687</v>
      </c>
      <c r="AP588" s="150">
        <v>883301</v>
      </c>
      <c r="AQ588" s="148">
        <v>883301</v>
      </c>
      <c r="AR588" s="151" t="s">
        <v>86</v>
      </c>
      <c r="AS588" s="164"/>
      <c r="AT588" s="164"/>
      <c r="AU588" s="169">
        <f t="shared" si="64"/>
        <v>497070</v>
      </c>
      <c r="AW588" s="201">
        <v>585</v>
      </c>
      <c r="AX588" s="201">
        <v>876121</v>
      </c>
      <c r="AY588" s="200" t="s">
        <v>48</v>
      </c>
      <c r="AZ588" s="202">
        <v>1641884</v>
      </c>
      <c r="BA588" s="202">
        <v>1514832</v>
      </c>
      <c r="BB588" s="202">
        <v>6312450</v>
      </c>
      <c r="BC588" s="202">
        <v>3624439</v>
      </c>
      <c r="BD588" s="202">
        <v>1514832</v>
      </c>
    </row>
    <row r="589" spans="2:56" ht="68.25" thickBot="1" x14ac:dyDescent="0.3">
      <c r="B589" s="148">
        <v>586</v>
      </c>
      <c r="C589" s="150" t="s">
        <v>28688</v>
      </c>
      <c r="D589" s="150">
        <v>883321</v>
      </c>
      <c r="E589" s="155">
        <v>883321</v>
      </c>
      <c r="F589" s="151" t="s">
        <v>87</v>
      </c>
      <c r="G589" s="171" t="s">
        <v>28164</v>
      </c>
      <c r="H589" s="171" t="s">
        <v>28164</v>
      </c>
      <c r="I589" s="171">
        <v>998226</v>
      </c>
      <c r="J589" s="171">
        <v>1103691</v>
      </c>
      <c r="K589" s="171">
        <v>2200000</v>
      </c>
      <c r="L589" s="171">
        <v>2312200</v>
      </c>
      <c r="M589" s="171">
        <v>2200000</v>
      </c>
      <c r="N589" s="171">
        <v>2312200</v>
      </c>
      <c r="O589" s="171">
        <v>2310000</v>
      </c>
      <c r="P589" s="171">
        <f t="shared" si="59"/>
        <v>2310000</v>
      </c>
      <c r="Q589" s="167"/>
      <c r="R589" s="148">
        <v>586</v>
      </c>
      <c r="S589" s="150" t="s">
        <v>28688</v>
      </c>
      <c r="T589" s="150">
        <v>883321</v>
      </c>
      <c r="U589" s="155">
        <v>883321</v>
      </c>
      <c r="V589" s="151" t="s">
        <v>87</v>
      </c>
      <c r="W589" s="164"/>
      <c r="X589" s="164"/>
      <c r="Y589" s="175">
        <v>2310000</v>
      </c>
      <c r="Z589" s="211"/>
      <c r="AA589" s="211"/>
      <c r="AB589" s="116">
        <f t="shared" si="60"/>
        <v>0</v>
      </c>
      <c r="AC589" s="148">
        <v>586</v>
      </c>
      <c r="AD589" s="150" t="s">
        <v>28688</v>
      </c>
      <c r="AE589" s="150">
        <v>883321</v>
      </c>
      <c r="AF589" s="155">
        <v>883321</v>
      </c>
      <c r="AG589" s="151" t="s">
        <v>87</v>
      </c>
      <c r="AH589" s="148" t="s">
        <v>28680</v>
      </c>
      <c r="AI589" s="148" t="s">
        <v>28680</v>
      </c>
      <c r="AJ589" s="171">
        <f t="shared" si="61"/>
        <v>2310000</v>
      </c>
      <c r="AK589" s="171">
        <f t="shared" si="62"/>
        <v>2310000</v>
      </c>
      <c r="AL589" s="172">
        <f t="shared" si="63"/>
        <v>2310000</v>
      </c>
      <c r="AN589" s="148">
        <v>586</v>
      </c>
      <c r="AO589" s="148" t="s">
        <v>28688</v>
      </c>
      <c r="AP589" s="150">
        <v>883321</v>
      </c>
      <c r="AQ589" s="148">
        <v>883321</v>
      </c>
      <c r="AR589" s="151" t="s">
        <v>87</v>
      </c>
      <c r="AS589" s="164"/>
      <c r="AT589" s="164"/>
      <c r="AU589" s="169">
        <f t="shared" si="64"/>
        <v>2310000</v>
      </c>
      <c r="AW589" s="201">
        <v>586</v>
      </c>
      <c r="AX589" s="201">
        <v>876122</v>
      </c>
      <c r="AY589" s="200" t="s">
        <v>49</v>
      </c>
      <c r="AZ589" s="202">
        <v>1547125</v>
      </c>
      <c r="BA589" s="202">
        <v>1427406</v>
      </c>
      <c r="BB589" s="202">
        <v>1556400</v>
      </c>
      <c r="BC589" s="202">
        <v>5821446</v>
      </c>
      <c r="BD589" s="202">
        <v>1427406</v>
      </c>
    </row>
    <row r="590" spans="2:56" ht="57" thickBot="1" x14ac:dyDescent="0.3">
      <c r="B590" s="148">
        <v>587</v>
      </c>
      <c r="C590" s="150" t="s">
        <v>28689</v>
      </c>
      <c r="D590" s="150">
        <v>883322</v>
      </c>
      <c r="E590" s="155">
        <v>883322</v>
      </c>
      <c r="F590" s="151" t="s">
        <v>88</v>
      </c>
      <c r="G590" s="171" t="s">
        <v>28164</v>
      </c>
      <c r="H590" s="171" t="s">
        <v>28164</v>
      </c>
      <c r="I590" s="171" t="s">
        <v>28164</v>
      </c>
      <c r="J590" s="171" t="s">
        <v>28164</v>
      </c>
      <c r="K590" s="171">
        <v>2500000</v>
      </c>
      <c r="L590" s="171">
        <v>2627500</v>
      </c>
      <c r="M590" s="171">
        <v>2500000</v>
      </c>
      <c r="N590" s="171">
        <v>2627500</v>
      </c>
      <c r="O590" s="171">
        <v>2625000</v>
      </c>
      <c r="P590" s="171">
        <f t="shared" si="59"/>
        <v>2625000</v>
      </c>
      <c r="Q590" s="167"/>
      <c r="R590" s="148">
        <v>587</v>
      </c>
      <c r="S590" s="150" t="s">
        <v>28689</v>
      </c>
      <c r="T590" s="150">
        <v>883322</v>
      </c>
      <c r="U590" s="155">
        <v>883322</v>
      </c>
      <c r="V590" s="151" t="s">
        <v>88</v>
      </c>
      <c r="W590" s="164"/>
      <c r="X590" s="164"/>
      <c r="Y590" s="175">
        <v>2625000</v>
      </c>
      <c r="Z590" s="211"/>
      <c r="AA590" s="211"/>
      <c r="AB590" s="116">
        <f t="shared" si="60"/>
        <v>0</v>
      </c>
      <c r="AC590" s="148">
        <v>587</v>
      </c>
      <c r="AD590" s="150" t="s">
        <v>28689</v>
      </c>
      <c r="AE590" s="150">
        <v>883322</v>
      </c>
      <c r="AF590" s="155">
        <v>883322</v>
      </c>
      <c r="AG590" s="151" t="s">
        <v>88</v>
      </c>
      <c r="AH590" s="148" t="s">
        <v>28680</v>
      </c>
      <c r="AI590" s="148" t="s">
        <v>28680</v>
      </c>
      <c r="AJ590" s="171">
        <f t="shared" si="61"/>
        <v>2625000</v>
      </c>
      <c r="AK590" s="171">
        <f t="shared" si="62"/>
        <v>2625000</v>
      </c>
      <c r="AL590" s="172">
        <f t="shared" si="63"/>
        <v>2625000</v>
      </c>
      <c r="AN590" s="148">
        <v>587</v>
      </c>
      <c r="AO590" s="148" t="s">
        <v>28689</v>
      </c>
      <c r="AP590" s="150">
        <v>883322</v>
      </c>
      <c r="AQ590" s="148">
        <v>883322</v>
      </c>
      <c r="AR590" s="151" t="s">
        <v>88</v>
      </c>
      <c r="AS590" s="164"/>
      <c r="AT590" s="164"/>
      <c r="AU590" s="169">
        <f t="shared" si="64"/>
        <v>2625000</v>
      </c>
      <c r="AW590" s="201">
        <v>587</v>
      </c>
      <c r="AX590" s="201">
        <v>876123</v>
      </c>
      <c r="AY590" s="200" t="s">
        <v>363</v>
      </c>
      <c r="AZ590" s="202"/>
      <c r="BA590" s="202"/>
      <c r="BB590" s="202"/>
      <c r="BC590" s="202"/>
      <c r="BD590" s="202">
        <v>0</v>
      </c>
    </row>
    <row r="591" spans="2:56" ht="34.5" thickBot="1" x14ac:dyDescent="0.3">
      <c r="B591" s="148">
        <v>588</v>
      </c>
      <c r="C591" s="150" t="s">
        <v>28690</v>
      </c>
      <c r="D591" s="150">
        <v>883324</v>
      </c>
      <c r="E591" s="155">
        <v>883324</v>
      </c>
      <c r="F591" s="151" t="s">
        <v>89</v>
      </c>
      <c r="G591" s="171" t="s">
        <v>28164</v>
      </c>
      <c r="H591" s="171" t="s">
        <v>28164</v>
      </c>
      <c r="I591" s="171">
        <v>1800000</v>
      </c>
      <c r="J591" s="171">
        <v>1990174</v>
      </c>
      <c r="K591" s="171">
        <v>2200000</v>
      </c>
      <c r="L591" s="171">
        <v>2312200</v>
      </c>
      <c r="M591" s="171">
        <v>2200000</v>
      </c>
      <c r="N591" s="171">
        <v>2312200</v>
      </c>
      <c r="O591" s="171">
        <v>2310000</v>
      </c>
      <c r="P591" s="171">
        <f t="shared" si="59"/>
        <v>2310000</v>
      </c>
      <c r="Q591" s="167"/>
      <c r="R591" s="148">
        <v>588</v>
      </c>
      <c r="S591" s="150" t="s">
        <v>28690</v>
      </c>
      <c r="T591" s="150">
        <v>883324</v>
      </c>
      <c r="U591" s="155">
        <v>883324</v>
      </c>
      <c r="V591" s="151" t="s">
        <v>89</v>
      </c>
      <c r="W591" s="164"/>
      <c r="X591" s="164"/>
      <c r="Y591" s="175">
        <v>2310000</v>
      </c>
      <c r="Z591" s="211"/>
      <c r="AA591" s="211"/>
      <c r="AB591" s="116">
        <f t="shared" si="60"/>
        <v>0</v>
      </c>
      <c r="AC591" s="148">
        <v>588</v>
      </c>
      <c r="AD591" s="150" t="s">
        <v>28690</v>
      </c>
      <c r="AE591" s="150">
        <v>883324</v>
      </c>
      <c r="AF591" s="155">
        <v>883324</v>
      </c>
      <c r="AG591" s="151" t="s">
        <v>89</v>
      </c>
      <c r="AH591" s="148" t="s">
        <v>28680</v>
      </c>
      <c r="AI591" s="148" t="s">
        <v>28680</v>
      </c>
      <c r="AJ591" s="171">
        <f t="shared" si="61"/>
        <v>2310000</v>
      </c>
      <c r="AK591" s="171">
        <f t="shared" si="62"/>
        <v>2310000</v>
      </c>
      <c r="AL591" s="172">
        <f t="shared" si="63"/>
        <v>2310000</v>
      </c>
      <c r="AN591" s="148">
        <v>588</v>
      </c>
      <c r="AO591" s="148" t="s">
        <v>28690</v>
      </c>
      <c r="AP591" s="150">
        <v>883324</v>
      </c>
      <c r="AQ591" s="148">
        <v>883324</v>
      </c>
      <c r="AR591" s="151" t="s">
        <v>89</v>
      </c>
      <c r="AS591" s="164"/>
      <c r="AT591" s="164"/>
      <c r="AU591" s="169">
        <f t="shared" si="64"/>
        <v>2310000</v>
      </c>
      <c r="AW591" s="201">
        <v>588</v>
      </c>
      <c r="AX591" s="201">
        <v>876130</v>
      </c>
      <c r="AY591" s="200" t="s">
        <v>50</v>
      </c>
      <c r="AZ591" s="202">
        <v>329172</v>
      </c>
      <c r="BA591" s="202"/>
      <c r="BB591" s="202">
        <v>1446300</v>
      </c>
      <c r="BC591" s="202"/>
      <c r="BD591" s="202">
        <v>329172</v>
      </c>
    </row>
    <row r="592" spans="2:56" ht="68.25" thickBot="1" x14ac:dyDescent="0.3">
      <c r="B592" s="148">
        <v>589</v>
      </c>
      <c r="C592" s="139" t="s">
        <v>28896</v>
      </c>
      <c r="D592" s="139">
        <v>883341</v>
      </c>
      <c r="E592" s="156">
        <v>883341</v>
      </c>
      <c r="F592" s="145" t="s">
        <v>490</v>
      </c>
      <c r="G592" s="173" t="s">
        <v>28164</v>
      </c>
      <c r="H592" s="173" t="s">
        <v>28164</v>
      </c>
      <c r="I592" s="173" t="s">
        <v>28164</v>
      </c>
      <c r="J592" s="173" t="s">
        <v>28164</v>
      </c>
      <c r="K592" s="173">
        <v>275280</v>
      </c>
      <c r="L592" s="173">
        <v>289319</v>
      </c>
      <c r="M592" s="173" t="s">
        <v>28164</v>
      </c>
      <c r="N592" s="173" t="s">
        <v>28164</v>
      </c>
      <c r="O592" s="173">
        <v>289044</v>
      </c>
      <c r="P592" s="173">
        <f t="shared" si="59"/>
        <v>289044</v>
      </c>
      <c r="Q592" s="167"/>
      <c r="R592" s="148">
        <v>589</v>
      </c>
      <c r="S592" s="139" t="s">
        <v>28896</v>
      </c>
      <c r="T592" s="139">
        <v>883341</v>
      </c>
      <c r="U592" s="156">
        <v>883341</v>
      </c>
      <c r="V592" s="145" t="s">
        <v>490</v>
      </c>
      <c r="W592" s="143"/>
      <c r="X592" s="144"/>
      <c r="Y592" s="177">
        <v>289044.01348462788</v>
      </c>
      <c r="Z592" s="212"/>
      <c r="AA592" s="212"/>
      <c r="AB592" s="116">
        <f t="shared" si="60"/>
        <v>0</v>
      </c>
      <c r="AC592" s="148">
        <v>589</v>
      </c>
      <c r="AD592" s="139" t="s">
        <v>28896</v>
      </c>
      <c r="AE592" s="139">
        <v>883341</v>
      </c>
      <c r="AF592" s="156">
        <v>883341</v>
      </c>
      <c r="AG592" s="145" t="s">
        <v>490</v>
      </c>
      <c r="AH592" s="139" t="s">
        <v>28681</v>
      </c>
      <c r="AI592" s="139" t="s">
        <v>28681</v>
      </c>
      <c r="AJ592" s="173">
        <f t="shared" si="61"/>
        <v>289044</v>
      </c>
      <c r="AK592" s="173">
        <f t="shared" si="62"/>
        <v>289044.01348462788</v>
      </c>
      <c r="AL592" s="172">
        <f t="shared" si="63"/>
        <v>289044</v>
      </c>
      <c r="AN592" s="148">
        <v>589</v>
      </c>
      <c r="AO592" s="139" t="s">
        <v>28896</v>
      </c>
      <c r="AP592" s="139">
        <v>883341</v>
      </c>
      <c r="AQ592" s="139">
        <v>883341</v>
      </c>
      <c r="AR592" s="145" t="s">
        <v>490</v>
      </c>
      <c r="AS592" s="143"/>
      <c r="AT592" s="144"/>
      <c r="AU592" s="169">
        <f t="shared" si="64"/>
        <v>289044</v>
      </c>
      <c r="AW592" s="201">
        <v>589</v>
      </c>
      <c r="AX592" s="201">
        <v>876131</v>
      </c>
      <c r="AY592" s="200" t="s">
        <v>51</v>
      </c>
      <c r="AZ592" s="202">
        <v>1490095</v>
      </c>
      <c r="BA592" s="202">
        <v>1374789</v>
      </c>
      <c r="BB592" s="202">
        <v>3019900</v>
      </c>
      <c r="BC592" s="202">
        <v>5826929</v>
      </c>
      <c r="BD592" s="202">
        <v>1374789</v>
      </c>
    </row>
    <row r="593" spans="2:56" ht="45.75" thickBot="1" x14ac:dyDescent="0.3">
      <c r="B593" s="148">
        <v>590</v>
      </c>
      <c r="C593" s="139" t="s">
        <v>28897</v>
      </c>
      <c r="D593" s="139">
        <v>883390</v>
      </c>
      <c r="E593" s="156">
        <v>883390</v>
      </c>
      <c r="F593" s="140" t="s">
        <v>491</v>
      </c>
      <c r="G593" s="173" t="s">
        <v>28164</v>
      </c>
      <c r="H593" s="173" t="s">
        <v>28164</v>
      </c>
      <c r="I593" s="173" t="s">
        <v>28164</v>
      </c>
      <c r="J593" s="173" t="s">
        <v>28164</v>
      </c>
      <c r="K593" s="173">
        <v>248125</v>
      </c>
      <c r="L593" s="173">
        <v>260779</v>
      </c>
      <c r="M593" s="173">
        <v>248125</v>
      </c>
      <c r="N593" s="173">
        <v>260779</v>
      </c>
      <c r="O593" s="173">
        <v>260531</v>
      </c>
      <c r="P593" s="173">
        <f t="shared" si="59"/>
        <v>260531</v>
      </c>
      <c r="Q593" s="167"/>
      <c r="R593" s="148">
        <v>590</v>
      </c>
      <c r="S593" s="139" t="s">
        <v>28897</v>
      </c>
      <c r="T593" s="139">
        <v>883390</v>
      </c>
      <c r="U593" s="156">
        <v>883390</v>
      </c>
      <c r="V593" s="140" t="s">
        <v>491</v>
      </c>
      <c r="W593" s="143" t="s">
        <v>26715</v>
      </c>
      <c r="X593" s="144"/>
      <c r="Y593" s="177">
        <v>260531.24733078171</v>
      </c>
      <c r="Z593" s="212"/>
      <c r="AA593" s="212"/>
      <c r="AB593" s="116">
        <f t="shared" si="60"/>
        <v>0</v>
      </c>
      <c r="AC593" s="148">
        <v>590</v>
      </c>
      <c r="AD593" s="139" t="s">
        <v>28897</v>
      </c>
      <c r="AE593" s="139">
        <v>883390</v>
      </c>
      <c r="AF593" s="156">
        <v>883390</v>
      </c>
      <c r="AG593" s="140" t="s">
        <v>491</v>
      </c>
      <c r="AH593" s="139" t="s">
        <v>28681</v>
      </c>
      <c r="AI593" s="139" t="s">
        <v>28681</v>
      </c>
      <c r="AJ593" s="173">
        <f t="shared" si="61"/>
        <v>260531</v>
      </c>
      <c r="AK593" s="173">
        <f t="shared" si="62"/>
        <v>260531.24733078171</v>
      </c>
      <c r="AL593" s="172">
        <f t="shared" si="63"/>
        <v>260531</v>
      </c>
      <c r="AN593" s="148">
        <v>590</v>
      </c>
      <c r="AO593" s="139" t="s">
        <v>28897</v>
      </c>
      <c r="AP593" s="139">
        <v>883390</v>
      </c>
      <c r="AQ593" s="139">
        <v>883390</v>
      </c>
      <c r="AR593" s="140" t="s">
        <v>491</v>
      </c>
      <c r="AS593" s="143" t="s">
        <v>26715</v>
      </c>
      <c r="AT593" s="144"/>
      <c r="AU593" s="169">
        <f t="shared" si="64"/>
        <v>260531</v>
      </c>
      <c r="AW593" s="201">
        <v>590</v>
      </c>
      <c r="AX593" s="201">
        <v>876132</v>
      </c>
      <c r="AY593" s="200" t="s">
        <v>52</v>
      </c>
      <c r="AZ593" s="202">
        <v>1490095</v>
      </c>
      <c r="BA593" s="202">
        <v>1374789</v>
      </c>
      <c r="BB593" s="202">
        <v>2274200</v>
      </c>
      <c r="BC593" s="202">
        <v>5591658</v>
      </c>
      <c r="BD593" s="202">
        <v>1374789</v>
      </c>
    </row>
    <row r="594" spans="2:56" ht="45.75" thickBot="1" x14ac:dyDescent="0.3">
      <c r="B594" s="148">
        <v>591</v>
      </c>
      <c r="C594" s="139" t="s">
        <v>28898</v>
      </c>
      <c r="D594" s="139">
        <v>883401</v>
      </c>
      <c r="E594" s="156">
        <v>883401</v>
      </c>
      <c r="F594" s="145" t="s">
        <v>492</v>
      </c>
      <c r="G594" s="173" t="s">
        <v>28164</v>
      </c>
      <c r="H594" s="173" t="s">
        <v>28164</v>
      </c>
      <c r="I594" s="173" t="s">
        <v>28164</v>
      </c>
      <c r="J594" s="173" t="s">
        <v>28164</v>
      </c>
      <c r="K594" s="173">
        <v>276927</v>
      </c>
      <c r="L594" s="173">
        <v>291051</v>
      </c>
      <c r="M594" s="173" t="s">
        <v>28164</v>
      </c>
      <c r="N594" s="173" t="s">
        <v>28164</v>
      </c>
      <c r="O594" s="173">
        <v>290774</v>
      </c>
      <c r="P594" s="173">
        <f t="shared" si="59"/>
        <v>290774</v>
      </c>
      <c r="Q594" s="167"/>
      <c r="R594" s="148">
        <v>591</v>
      </c>
      <c r="S594" s="139" t="s">
        <v>28898</v>
      </c>
      <c r="T594" s="139">
        <v>883401</v>
      </c>
      <c r="U594" s="156">
        <v>883401</v>
      </c>
      <c r="V594" s="145" t="s">
        <v>492</v>
      </c>
      <c r="W594" s="143"/>
      <c r="X594" s="144"/>
      <c r="Y594" s="177">
        <v>290773.75384615379</v>
      </c>
      <c r="Z594" s="212"/>
      <c r="AA594" s="212"/>
      <c r="AB594" s="116">
        <f t="shared" si="60"/>
        <v>0</v>
      </c>
      <c r="AC594" s="148">
        <v>591</v>
      </c>
      <c r="AD594" s="139" t="s">
        <v>28898</v>
      </c>
      <c r="AE594" s="139">
        <v>883401</v>
      </c>
      <c r="AF594" s="156">
        <v>883401</v>
      </c>
      <c r="AG594" s="145" t="s">
        <v>492</v>
      </c>
      <c r="AH594" s="139" t="s">
        <v>28681</v>
      </c>
      <c r="AI594" s="139" t="s">
        <v>28681</v>
      </c>
      <c r="AJ594" s="173">
        <f t="shared" si="61"/>
        <v>290774</v>
      </c>
      <c r="AK594" s="173">
        <f t="shared" si="62"/>
        <v>290773.75384615379</v>
      </c>
      <c r="AL594" s="172">
        <f t="shared" si="63"/>
        <v>290773.75384615379</v>
      </c>
      <c r="AN594" s="148">
        <v>591</v>
      </c>
      <c r="AO594" s="139" t="s">
        <v>28898</v>
      </c>
      <c r="AP594" s="139">
        <v>883401</v>
      </c>
      <c r="AQ594" s="139">
        <v>883401</v>
      </c>
      <c r="AR594" s="145" t="s">
        <v>492</v>
      </c>
      <c r="AS594" s="143"/>
      <c r="AT594" s="144"/>
      <c r="AU594" s="169">
        <f t="shared" si="64"/>
        <v>290773.75384615379</v>
      </c>
      <c r="AW594" s="201">
        <v>591</v>
      </c>
      <c r="AX594" s="201">
        <v>876136</v>
      </c>
      <c r="AY594" s="200" t="s">
        <v>364</v>
      </c>
      <c r="AZ594" s="202"/>
      <c r="BA594" s="202"/>
      <c r="BB594" s="202">
        <v>1446300</v>
      </c>
      <c r="BC594" s="202">
        <v>5492228</v>
      </c>
      <c r="BD594" s="202">
        <v>1446300</v>
      </c>
    </row>
    <row r="595" spans="2:56" ht="79.5" thickBot="1" x14ac:dyDescent="0.3">
      <c r="B595" s="148">
        <v>592</v>
      </c>
      <c r="C595" s="139" t="s">
        <v>28899</v>
      </c>
      <c r="D595" s="139">
        <v>883430</v>
      </c>
      <c r="E595" s="156">
        <v>883430</v>
      </c>
      <c r="F595" s="145" t="s">
        <v>493</v>
      </c>
      <c r="G595" s="173" t="s">
        <v>28164</v>
      </c>
      <c r="H595" s="173" t="s">
        <v>28164</v>
      </c>
      <c r="I595" s="173" t="s">
        <v>28164</v>
      </c>
      <c r="J595" s="173" t="s">
        <v>28164</v>
      </c>
      <c r="K595" s="173">
        <v>288907</v>
      </c>
      <c r="L595" s="173">
        <v>303641</v>
      </c>
      <c r="M595" s="173" t="s">
        <v>28164</v>
      </c>
      <c r="N595" s="173" t="s">
        <v>28164</v>
      </c>
      <c r="O595" s="173">
        <v>303352</v>
      </c>
      <c r="P595" s="173">
        <f t="shared" si="59"/>
        <v>303352</v>
      </c>
      <c r="Q595" s="167"/>
      <c r="R595" s="148">
        <v>592</v>
      </c>
      <c r="S595" s="139" t="s">
        <v>28899</v>
      </c>
      <c r="T595" s="139">
        <v>883430</v>
      </c>
      <c r="U595" s="156">
        <v>883430</v>
      </c>
      <c r="V595" s="145" t="s">
        <v>493</v>
      </c>
      <c r="W595" s="143"/>
      <c r="X595" s="144"/>
      <c r="Y595" s="177">
        <v>303351.89995675412</v>
      </c>
      <c r="Z595" s="212"/>
      <c r="AA595" s="212"/>
      <c r="AB595" s="116">
        <f t="shared" si="60"/>
        <v>0</v>
      </c>
      <c r="AC595" s="148">
        <v>592</v>
      </c>
      <c r="AD595" s="139" t="s">
        <v>28899</v>
      </c>
      <c r="AE595" s="139">
        <v>883430</v>
      </c>
      <c r="AF595" s="156">
        <v>883430</v>
      </c>
      <c r="AG595" s="145" t="s">
        <v>493</v>
      </c>
      <c r="AH595" s="139" t="s">
        <v>28681</v>
      </c>
      <c r="AI595" s="139" t="s">
        <v>28681</v>
      </c>
      <c r="AJ595" s="173">
        <f t="shared" si="61"/>
        <v>303352</v>
      </c>
      <c r="AK595" s="173">
        <f t="shared" si="62"/>
        <v>303351.89995675412</v>
      </c>
      <c r="AL595" s="172">
        <f t="shared" si="63"/>
        <v>303351.89995675412</v>
      </c>
      <c r="AN595" s="148">
        <v>592</v>
      </c>
      <c r="AO595" s="139" t="s">
        <v>28899</v>
      </c>
      <c r="AP595" s="139">
        <v>883430</v>
      </c>
      <c r="AQ595" s="139">
        <v>883430</v>
      </c>
      <c r="AR595" s="145" t="s">
        <v>493</v>
      </c>
      <c r="AS595" s="143"/>
      <c r="AT595" s="144"/>
      <c r="AU595" s="169">
        <f t="shared" si="64"/>
        <v>303351.89995675412</v>
      </c>
      <c r="AW595" s="201">
        <v>592</v>
      </c>
      <c r="AX595" s="201">
        <v>876137</v>
      </c>
      <c r="AY595" s="200" t="s">
        <v>365</v>
      </c>
      <c r="AZ595" s="202">
        <v>329172</v>
      </c>
      <c r="BA595" s="202"/>
      <c r="BB595" s="202">
        <v>390150</v>
      </c>
      <c r="BC595" s="202"/>
      <c r="BD595" s="202">
        <v>329172</v>
      </c>
    </row>
    <row r="596" spans="2:56" ht="57" thickBot="1" x14ac:dyDescent="0.3">
      <c r="B596" s="148">
        <v>593</v>
      </c>
      <c r="C596" s="139" t="s">
        <v>28900</v>
      </c>
      <c r="D596" s="139">
        <v>883434</v>
      </c>
      <c r="E596" s="156">
        <v>883434</v>
      </c>
      <c r="F596" s="145" t="s">
        <v>494</v>
      </c>
      <c r="G596" s="173" t="s">
        <v>28164</v>
      </c>
      <c r="H596" s="173" t="s">
        <v>28164</v>
      </c>
      <c r="I596" s="173" t="s">
        <v>28164</v>
      </c>
      <c r="J596" s="173" t="s">
        <v>28164</v>
      </c>
      <c r="K596" s="173">
        <v>200598</v>
      </c>
      <c r="L596" s="173">
        <v>210828</v>
      </c>
      <c r="M596" s="173" t="s">
        <v>28164</v>
      </c>
      <c r="N596" s="173" t="s">
        <v>28164</v>
      </c>
      <c r="O596" s="173">
        <v>210627</v>
      </c>
      <c r="P596" s="173">
        <f t="shared" si="59"/>
        <v>210627</v>
      </c>
      <c r="Q596" s="167"/>
      <c r="R596" s="148">
        <v>593</v>
      </c>
      <c r="S596" s="139" t="s">
        <v>28900</v>
      </c>
      <c r="T596" s="139">
        <v>883434</v>
      </c>
      <c r="U596" s="156">
        <v>883434</v>
      </c>
      <c r="V596" s="145" t="s">
        <v>494</v>
      </c>
      <c r="W596" s="143"/>
      <c r="X596" s="144"/>
      <c r="Y596" s="177">
        <v>210627.47353846155</v>
      </c>
      <c r="Z596" s="212"/>
      <c r="AA596" s="212"/>
      <c r="AB596" s="116">
        <f t="shared" si="60"/>
        <v>0</v>
      </c>
      <c r="AC596" s="148">
        <v>593</v>
      </c>
      <c r="AD596" s="139" t="s">
        <v>28900</v>
      </c>
      <c r="AE596" s="139">
        <v>883434</v>
      </c>
      <c r="AF596" s="156">
        <v>883434</v>
      </c>
      <c r="AG596" s="145" t="s">
        <v>494</v>
      </c>
      <c r="AH596" s="139" t="s">
        <v>28681</v>
      </c>
      <c r="AI596" s="139" t="s">
        <v>28681</v>
      </c>
      <c r="AJ596" s="173">
        <f t="shared" si="61"/>
        <v>210627</v>
      </c>
      <c r="AK596" s="173">
        <f t="shared" si="62"/>
        <v>210627.47353846155</v>
      </c>
      <c r="AL596" s="172">
        <f t="shared" si="63"/>
        <v>210627</v>
      </c>
      <c r="AN596" s="148">
        <v>593</v>
      </c>
      <c r="AO596" s="139" t="s">
        <v>28900</v>
      </c>
      <c r="AP596" s="139">
        <v>883434</v>
      </c>
      <c r="AQ596" s="139">
        <v>883434</v>
      </c>
      <c r="AR596" s="145" t="s">
        <v>494</v>
      </c>
      <c r="AS596" s="143"/>
      <c r="AT596" s="144"/>
      <c r="AU596" s="169">
        <f t="shared" si="64"/>
        <v>210627</v>
      </c>
      <c r="AW596" s="201">
        <v>593</v>
      </c>
      <c r="AX596" s="201">
        <v>876140</v>
      </c>
      <c r="AY596" s="200" t="s">
        <v>53</v>
      </c>
      <c r="AZ596" s="202">
        <v>676137</v>
      </c>
      <c r="BA596" s="202"/>
      <c r="BB596" s="202">
        <v>1901800</v>
      </c>
      <c r="BC596" s="202">
        <v>6922649</v>
      </c>
      <c r="BD596" s="202">
        <v>676137</v>
      </c>
    </row>
    <row r="597" spans="2:56" ht="57" thickBot="1" x14ac:dyDescent="0.3">
      <c r="B597" s="148">
        <v>594</v>
      </c>
      <c r="C597" s="139" t="s">
        <v>28901</v>
      </c>
      <c r="D597" s="139">
        <v>883436</v>
      </c>
      <c r="E597" s="156">
        <v>883436</v>
      </c>
      <c r="F597" s="145" t="s">
        <v>495</v>
      </c>
      <c r="G597" s="173" t="s">
        <v>28164</v>
      </c>
      <c r="H597" s="173" t="s">
        <v>28164</v>
      </c>
      <c r="I597" s="173" t="s">
        <v>28164</v>
      </c>
      <c r="J597" s="173" t="s">
        <v>28164</v>
      </c>
      <c r="K597" s="173">
        <v>390522</v>
      </c>
      <c r="L597" s="173">
        <v>410439</v>
      </c>
      <c r="M597" s="173" t="s">
        <v>28164</v>
      </c>
      <c r="N597" s="173" t="s">
        <v>28164</v>
      </c>
      <c r="O597" s="173">
        <v>410048</v>
      </c>
      <c r="P597" s="173">
        <f t="shared" si="59"/>
        <v>410048</v>
      </c>
      <c r="Q597" s="167"/>
      <c r="R597" s="148">
        <v>594</v>
      </c>
      <c r="S597" s="139" t="s">
        <v>28901</v>
      </c>
      <c r="T597" s="139">
        <v>883436</v>
      </c>
      <c r="U597" s="156">
        <v>883436</v>
      </c>
      <c r="V597" s="145" t="s">
        <v>495</v>
      </c>
      <c r="W597" s="143"/>
      <c r="X597" s="144"/>
      <c r="Y597" s="177">
        <v>410048.43750963098</v>
      </c>
      <c r="Z597" s="212"/>
      <c r="AA597" s="212"/>
      <c r="AB597" s="116">
        <f t="shared" si="60"/>
        <v>0</v>
      </c>
      <c r="AC597" s="148">
        <v>594</v>
      </c>
      <c r="AD597" s="139" t="s">
        <v>28901</v>
      </c>
      <c r="AE597" s="139">
        <v>883436</v>
      </c>
      <c r="AF597" s="156">
        <v>883436</v>
      </c>
      <c r="AG597" s="145" t="s">
        <v>495</v>
      </c>
      <c r="AH597" s="139" t="s">
        <v>28681</v>
      </c>
      <c r="AI597" s="139" t="s">
        <v>28681</v>
      </c>
      <c r="AJ597" s="173">
        <f t="shared" si="61"/>
        <v>410048</v>
      </c>
      <c r="AK597" s="173">
        <f t="shared" si="62"/>
        <v>410048.43750963098</v>
      </c>
      <c r="AL597" s="172">
        <f t="shared" si="63"/>
        <v>410048</v>
      </c>
      <c r="AN597" s="148">
        <v>594</v>
      </c>
      <c r="AO597" s="139" t="s">
        <v>28901</v>
      </c>
      <c r="AP597" s="139">
        <v>883436</v>
      </c>
      <c r="AQ597" s="139">
        <v>883436</v>
      </c>
      <c r="AR597" s="145" t="s">
        <v>495</v>
      </c>
      <c r="AS597" s="143"/>
      <c r="AT597" s="144"/>
      <c r="AU597" s="169">
        <f t="shared" si="64"/>
        <v>410048</v>
      </c>
      <c r="AW597" s="201">
        <v>594</v>
      </c>
      <c r="AX597" s="201">
        <v>876190</v>
      </c>
      <c r="AY597" s="200" t="s">
        <v>54</v>
      </c>
      <c r="AZ597" s="202">
        <v>676137</v>
      </c>
      <c r="BA597" s="202"/>
      <c r="BB597" s="202">
        <v>1901800</v>
      </c>
      <c r="BC597" s="202"/>
      <c r="BD597" s="202">
        <v>676137</v>
      </c>
    </row>
    <row r="598" spans="2:56" ht="45.75" thickBot="1" x14ac:dyDescent="0.3">
      <c r="B598" s="148">
        <v>595</v>
      </c>
      <c r="C598" s="139" t="s">
        <v>28902</v>
      </c>
      <c r="D598" s="139">
        <v>883440</v>
      </c>
      <c r="E598" s="156">
        <v>883440</v>
      </c>
      <c r="F598" s="145" t="s">
        <v>496</v>
      </c>
      <c r="G598" s="173" t="s">
        <v>28164</v>
      </c>
      <c r="H598" s="173" t="s">
        <v>28164</v>
      </c>
      <c r="I598" s="173" t="s">
        <v>28164</v>
      </c>
      <c r="J598" s="173" t="s">
        <v>28164</v>
      </c>
      <c r="K598" s="173">
        <v>288907</v>
      </c>
      <c r="L598" s="173">
        <v>303641</v>
      </c>
      <c r="M598" s="173" t="s">
        <v>28164</v>
      </c>
      <c r="N598" s="173" t="s">
        <v>28164</v>
      </c>
      <c r="O598" s="173">
        <v>303352</v>
      </c>
      <c r="P598" s="173">
        <f t="shared" si="59"/>
        <v>303352</v>
      </c>
      <c r="Q598" s="167"/>
      <c r="R598" s="148">
        <v>595</v>
      </c>
      <c r="S598" s="139" t="s">
        <v>28902</v>
      </c>
      <c r="T598" s="139">
        <v>883440</v>
      </c>
      <c r="U598" s="156">
        <v>883440</v>
      </c>
      <c r="V598" s="145" t="s">
        <v>496</v>
      </c>
      <c r="W598" s="143"/>
      <c r="X598" s="144"/>
      <c r="Y598" s="177">
        <v>303351.89995675412</v>
      </c>
      <c r="Z598" s="212"/>
      <c r="AA598" s="212"/>
      <c r="AB598" s="116">
        <f t="shared" si="60"/>
        <v>0</v>
      </c>
      <c r="AC598" s="148">
        <v>595</v>
      </c>
      <c r="AD598" s="139" t="s">
        <v>28902</v>
      </c>
      <c r="AE598" s="139">
        <v>883440</v>
      </c>
      <c r="AF598" s="156">
        <v>883440</v>
      </c>
      <c r="AG598" s="145" t="s">
        <v>496</v>
      </c>
      <c r="AH598" s="139" t="s">
        <v>28681</v>
      </c>
      <c r="AI598" s="139" t="s">
        <v>28681</v>
      </c>
      <c r="AJ598" s="173">
        <f t="shared" si="61"/>
        <v>303352</v>
      </c>
      <c r="AK598" s="173">
        <f t="shared" si="62"/>
        <v>303351.89995675412</v>
      </c>
      <c r="AL598" s="172">
        <f t="shared" si="63"/>
        <v>303351.89995675412</v>
      </c>
      <c r="AN598" s="148">
        <v>595</v>
      </c>
      <c r="AO598" s="139" t="s">
        <v>28902</v>
      </c>
      <c r="AP598" s="139">
        <v>883440</v>
      </c>
      <c r="AQ598" s="139">
        <v>883440</v>
      </c>
      <c r="AR598" s="145" t="s">
        <v>496</v>
      </c>
      <c r="AS598" s="143"/>
      <c r="AT598" s="144"/>
      <c r="AU598" s="169">
        <f t="shared" si="64"/>
        <v>303351.89995675412</v>
      </c>
      <c r="AW598" s="201">
        <v>595</v>
      </c>
      <c r="AX598" s="201">
        <v>876212</v>
      </c>
      <c r="AY598" s="200" t="s">
        <v>55</v>
      </c>
      <c r="AZ598" s="202">
        <v>588716</v>
      </c>
      <c r="BA598" s="202">
        <v>543160</v>
      </c>
      <c r="BB598" s="202">
        <v>488775</v>
      </c>
      <c r="BC598" s="202"/>
      <c r="BD598" s="202">
        <v>488775</v>
      </c>
    </row>
    <row r="599" spans="2:56" ht="45.75" thickBot="1" x14ac:dyDescent="0.3">
      <c r="B599" s="148">
        <v>596</v>
      </c>
      <c r="C599" s="139" t="s">
        <v>28903</v>
      </c>
      <c r="D599" s="139">
        <v>883441</v>
      </c>
      <c r="E599" s="156">
        <v>883441</v>
      </c>
      <c r="F599" s="145" t="s">
        <v>497</v>
      </c>
      <c r="G599" s="173" t="s">
        <v>28164</v>
      </c>
      <c r="H599" s="173" t="s">
        <v>28164</v>
      </c>
      <c r="I599" s="173" t="s">
        <v>28164</v>
      </c>
      <c r="J599" s="173" t="s">
        <v>28164</v>
      </c>
      <c r="K599" s="173">
        <v>580000</v>
      </c>
      <c r="L599" s="173">
        <v>609580</v>
      </c>
      <c r="M599" s="173" t="s">
        <v>28164</v>
      </c>
      <c r="N599" s="173" t="s">
        <v>28164</v>
      </c>
      <c r="O599" s="173">
        <v>609000</v>
      </c>
      <c r="P599" s="173">
        <f t="shared" si="59"/>
        <v>609000</v>
      </c>
      <c r="Q599" s="167"/>
      <c r="R599" s="148">
        <v>596</v>
      </c>
      <c r="S599" s="139" t="s">
        <v>28903</v>
      </c>
      <c r="T599" s="139">
        <v>883441</v>
      </c>
      <c r="U599" s="156">
        <v>883441</v>
      </c>
      <c r="V599" s="145" t="s">
        <v>497</v>
      </c>
      <c r="W599" s="143"/>
      <c r="X599" s="144"/>
      <c r="Y599" s="177">
        <v>609000</v>
      </c>
      <c r="Z599" s="212"/>
      <c r="AA599" s="212"/>
      <c r="AB599" s="116">
        <f t="shared" si="60"/>
        <v>0</v>
      </c>
      <c r="AC599" s="148">
        <v>596</v>
      </c>
      <c r="AD599" s="139" t="s">
        <v>28903</v>
      </c>
      <c r="AE599" s="139">
        <v>883441</v>
      </c>
      <c r="AF599" s="156">
        <v>883441</v>
      </c>
      <c r="AG599" s="145" t="s">
        <v>497</v>
      </c>
      <c r="AH599" s="139" t="s">
        <v>28681</v>
      </c>
      <c r="AI599" s="139" t="s">
        <v>28681</v>
      </c>
      <c r="AJ599" s="173">
        <f t="shared" si="61"/>
        <v>609000</v>
      </c>
      <c r="AK599" s="173">
        <f t="shared" si="62"/>
        <v>609000</v>
      </c>
      <c r="AL599" s="172">
        <f t="shared" si="63"/>
        <v>609000</v>
      </c>
      <c r="AN599" s="148">
        <v>596</v>
      </c>
      <c r="AO599" s="139" t="s">
        <v>28903</v>
      </c>
      <c r="AP599" s="139">
        <v>883441</v>
      </c>
      <c r="AQ599" s="139">
        <v>883441</v>
      </c>
      <c r="AR599" s="145" t="s">
        <v>497</v>
      </c>
      <c r="AS599" s="143"/>
      <c r="AT599" s="144"/>
      <c r="AU599" s="169">
        <f t="shared" si="64"/>
        <v>609000</v>
      </c>
      <c r="AW599" s="201">
        <v>596</v>
      </c>
      <c r="AX599" s="201">
        <v>876222</v>
      </c>
      <c r="AY599" s="200" t="s">
        <v>366</v>
      </c>
      <c r="AZ599" s="202">
        <v>452309</v>
      </c>
      <c r="BA599" s="202"/>
      <c r="BB599" s="202">
        <v>488775</v>
      </c>
      <c r="BC599" s="202"/>
      <c r="BD599" s="202">
        <v>452309</v>
      </c>
    </row>
    <row r="600" spans="2:56" ht="57" thickBot="1" x14ac:dyDescent="0.3">
      <c r="B600" s="148">
        <v>597</v>
      </c>
      <c r="C600" s="139" t="s">
        <v>28904</v>
      </c>
      <c r="D600" s="139">
        <v>883511</v>
      </c>
      <c r="E600" s="156">
        <v>883511</v>
      </c>
      <c r="F600" s="145" t="s">
        <v>498</v>
      </c>
      <c r="G600" s="173" t="s">
        <v>28164</v>
      </c>
      <c r="H600" s="173" t="s">
        <v>28164</v>
      </c>
      <c r="I600" s="173" t="s">
        <v>28164</v>
      </c>
      <c r="J600" s="173" t="s">
        <v>28164</v>
      </c>
      <c r="K600" s="173">
        <v>192368</v>
      </c>
      <c r="L600" s="173">
        <v>202178</v>
      </c>
      <c r="M600" s="173" t="s">
        <v>28164</v>
      </c>
      <c r="N600" s="173" t="s">
        <v>28164</v>
      </c>
      <c r="O600" s="173">
        <v>201986</v>
      </c>
      <c r="P600" s="173">
        <f t="shared" si="59"/>
        <v>201986</v>
      </c>
      <c r="Q600" s="167"/>
      <c r="R600" s="148">
        <v>597</v>
      </c>
      <c r="S600" s="139" t="s">
        <v>28904</v>
      </c>
      <c r="T600" s="139">
        <v>883511</v>
      </c>
      <c r="U600" s="156">
        <v>883511</v>
      </c>
      <c r="V600" s="145" t="s">
        <v>498</v>
      </c>
      <c r="W600" s="143"/>
      <c r="X600" s="144"/>
      <c r="Y600" s="177">
        <v>201986.12926153844</v>
      </c>
      <c r="Z600" s="212"/>
      <c r="AA600" s="212"/>
      <c r="AB600" s="116">
        <f t="shared" si="60"/>
        <v>0</v>
      </c>
      <c r="AC600" s="148">
        <v>597</v>
      </c>
      <c r="AD600" s="139" t="s">
        <v>28904</v>
      </c>
      <c r="AE600" s="139">
        <v>883511</v>
      </c>
      <c r="AF600" s="156">
        <v>883511</v>
      </c>
      <c r="AG600" s="145" t="s">
        <v>498</v>
      </c>
      <c r="AH600" s="139" t="s">
        <v>28681</v>
      </c>
      <c r="AI600" s="139" t="s">
        <v>28681</v>
      </c>
      <c r="AJ600" s="173">
        <f t="shared" si="61"/>
        <v>201986</v>
      </c>
      <c r="AK600" s="173">
        <f t="shared" si="62"/>
        <v>201986.12926153844</v>
      </c>
      <c r="AL600" s="172">
        <f t="shared" si="63"/>
        <v>201986</v>
      </c>
      <c r="AN600" s="148">
        <v>597</v>
      </c>
      <c r="AO600" s="139" t="s">
        <v>28904</v>
      </c>
      <c r="AP600" s="139">
        <v>883511</v>
      </c>
      <c r="AQ600" s="139">
        <v>883511</v>
      </c>
      <c r="AR600" s="145" t="s">
        <v>498</v>
      </c>
      <c r="AS600" s="143"/>
      <c r="AT600" s="144"/>
      <c r="AU600" s="169">
        <f t="shared" si="64"/>
        <v>201986</v>
      </c>
      <c r="AW600" s="201">
        <v>597</v>
      </c>
      <c r="AX600" s="201">
        <v>876231</v>
      </c>
      <c r="AY600" s="200" t="s">
        <v>367</v>
      </c>
      <c r="AZ600" s="202">
        <v>503879</v>
      </c>
      <c r="BA600" s="202"/>
      <c r="BB600" s="202">
        <v>488775</v>
      </c>
      <c r="BC600" s="202"/>
      <c r="BD600" s="202">
        <v>488775</v>
      </c>
    </row>
    <row r="601" spans="2:56" ht="45.75" thickBot="1" x14ac:dyDescent="0.3">
      <c r="B601" s="148">
        <v>598</v>
      </c>
      <c r="C601" s="139" t="s">
        <v>28905</v>
      </c>
      <c r="D601" s="139">
        <v>883512</v>
      </c>
      <c r="E601" s="156">
        <v>883512</v>
      </c>
      <c r="F601" s="145" t="s">
        <v>499</v>
      </c>
      <c r="G601" s="173" t="s">
        <v>28164</v>
      </c>
      <c r="H601" s="173" t="s">
        <v>28164</v>
      </c>
      <c r="I601" s="173" t="s">
        <v>28164</v>
      </c>
      <c r="J601" s="173" t="s">
        <v>28164</v>
      </c>
      <c r="K601" s="173">
        <v>193809</v>
      </c>
      <c r="L601" s="173">
        <v>203693</v>
      </c>
      <c r="M601" s="173" t="s">
        <v>28164</v>
      </c>
      <c r="N601" s="173" t="s">
        <v>28164</v>
      </c>
      <c r="O601" s="173">
        <v>203499</v>
      </c>
      <c r="P601" s="173">
        <f t="shared" si="59"/>
        <v>203499</v>
      </c>
      <c r="Q601" s="167"/>
      <c r="R601" s="148">
        <v>598</v>
      </c>
      <c r="S601" s="139" t="s">
        <v>28905</v>
      </c>
      <c r="T601" s="139">
        <v>883512</v>
      </c>
      <c r="U601" s="156">
        <v>883512</v>
      </c>
      <c r="V601" s="145" t="s">
        <v>499</v>
      </c>
      <c r="W601" s="143"/>
      <c r="X601" s="144"/>
      <c r="Y601" s="177">
        <v>203499.28200000004</v>
      </c>
      <c r="Z601" s="212"/>
      <c r="AA601" s="212"/>
      <c r="AB601" s="116">
        <f t="shared" si="60"/>
        <v>0</v>
      </c>
      <c r="AC601" s="148">
        <v>598</v>
      </c>
      <c r="AD601" s="139" t="s">
        <v>28905</v>
      </c>
      <c r="AE601" s="139">
        <v>883512</v>
      </c>
      <c r="AF601" s="156">
        <v>883512</v>
      </c>
      <c r="AG601" s="145" t="s">
        <v>499</v>
      </c>
      <c r="AH601" s="139" t="s">
        <v>28681</v>
      </c>
      <c r="AI601" s="139" t="s">
        <v>28681</v>
      </c>
      <c r="AJ601" s="173">
        <f t="shared" si="61"/>
        <v>203499</v>
      </c>
      <c r="AK601" s="173">
        <f t="shared" si="62"/>
        <v>203499.28200000004</v>
      </c>
      <c r="AL601" s="172">
        <f t="shared" si="63"/>
        <v>203499</v>
      </c>
      <c r="AN601" s="148">
        <v>598</v>
      </c>
      <c r="AO601" s="139" t="s">
        <v>28905</v>
      </c>
      <c r="AP601" s="139">
        <v>883512</v>
      </c>
      <c r="AQ601" s="139">
        <v>883512</v>
      </c>
      <c r="AR601" s="145" t="s">
        <v>499</v>
      </c>
      <c r="AS601" s="143"/>
      <c r="AT601" s="144"/>
      <c r="AU601" s="169">
        <f t="shared" si="64"/>
        <v>203499</v>
      </c>
      <c r="AW601" s="201">
        <v>598</v>
      </c>
      <c r="AX601" s="201">
        <v>876241</v>
      </c>
      <c r="AY601" s="200" t="s">
        <v>56</v>
      </c>
      <c r="AZ601" s="202">
        <v>224776</v>
      </c>
      <c r="BA601" s="202">
        <v>207382</v>
      </c>
      <c r="BB601" s="202">
        <v>298575</v>
      </c>
      <c r="BC601" s="202">
        <v>8539812</v>
      </c>
      <c r="BD601" s="202">
        <v>207382</v>
      </c>
    </row>
    <row r="602" spans="2:56" ht="57" thickBot="1" x14ac:dyDescent="0.3">
      <c r="B602" s="148">
        <v>599</v>
      </c>
      <c r="C602" s="139" t="s">
        <v>28906</v>
      </c>
      <c r="D602" s="139">
        <v>883521</v>
      </c>
      <c r="E602" s="156">
        <v>883521</v>
      </c>
      <c r="F602" s="145" t="s">
        <v>500</v>
      </c>
      <c r="G602" s="173" t="s">
        <v>28164</v>
      </c>
      <c r="H602" s="173" t="s">
        <v>28164</v>
      </c>
      <c r="I602" s="173" t="s">
        <v>28164</v>
      </c>
      <c r="J602" s="173" t="s">
        <v>28164</v>
      </c>
      <c r="K602" s="173">
        <v>193809</v>
      </c>
      <c r="L602" s="173">
        <v>203693</v>
      </c>
      <c r="M602" s="173" t="s">
        <v>28164</v>
      </c>
      <c r="N602" s="173" t="s">
        <v>28164</v>
      </c>
      <c r="O602" s="173">
        <v>203499</v>
      </c>
      <c r="P602" s="173">
        <f t="shared" si="59"/>
        <v>203499</v>
      </c>
      <c r="Q602" s="167"/>
      <c r="R602" s="148">
        <v>599</v>
      </c>
      <c r="S602" s="139" t="s">
        <v>28906</v>
      </c>
      <c r="T602" s="139">
        <v>883521</v>
      </c>
      <c r="U602" s="156">
        <v>883521</v>
      </c>
      <c r="V602" s="145" t="s">
        <v>500</v>
      </c>
      <c r="W602" s="143"/>
      <c r="X602" s="144"/>
      <c r="Y602" s="177">
        <v>203499.28200000004</v>
      </c>
      <c r="Z602" s="212"/>
      <c r="AA602" s="212"/>
      <c r="AB602" s="116">
        <f t="shared" si="60"/>
        <v>0</v>
      </c>
      <c r="AC602" s="148">
        <v>599</v>
      </c>
      <c r="AD602" s="139" t="s">
        <v>28906</v>
      </c>
      <c r="AE602" s="139">
        <v>883521</v>
      </c>
      <c r="AF602" s="156">
        <v>883521</v>
      </c>
      <c r="AG602" s="145" t="s">
        <v>500</v>
      </c>
      <c r="AH602" s="139" t="s">
        <v>28681</v>
      </c>
      <c r="AI602" s="139" t="s">
        <v>28681</v>
      </c>
      <c r="AJ602" s="173">
        <f t="shared" si="61"/>
        <v>203499</v>
      </c>
      <c r="AK602" s="173">
        <f t="shared" si="62"/>
        <v>203499.28200000004</v>
      </c>
      <c r="AL602" s="172">
        <f t="shared" si="63"/>
        <v>203499</v>
      </c>
      <c r="AN602" s="148">
        <v>599</v>
      </c>
      <c r="AO602" s="139" t="s">
        <v>28906</v>
      </c>
      <c r="AP602" s="139">
        <v>883521</v>
      </c>
      <c r="AQ602" s="139">
        <v>883521</v>
      </c>
      <c r="AR602" s="145" t="s">
        <v>500</v>
      </c>
      <c r="AS602" s="143"/>
      <c r="AT602" s="144"/>
      <c r="AU602" s="169">
        <f t="shared" si="64"/>
        <v>203499</v>
      </c>
      <c r="AW602" s="201">
        <v>599</v>
      </c>
      <c r="AX602" s="201">
        <v>876320</v>
      </c>
      <c r="AY602" s="200" t="s">
        <v>57</v>
      </c>
      <c r="AZ602" s="202">
        <v>713649</v>
      </c>
      <c r="BA602" s="202">
        <v>658426</v>
      </c>
      <c r="BB602" s="202">
        <v>555600</v>
      </c>
      <c r="BC602" s="202"/>
      <c r="BD602" s="202">
        <v>555600</v>
      </c>
    </row>
    <row r="603" spans="2:56" ht="45.75" thickBot="1" x14ac:dyDescent="0.3">
      <c r="B603" s="148">
        <v>600</v>
      </c>
      <c r="C603" s="139" t="s">
        <v>28907</v>
      </c>
      <c r="D603" s="139">
        <v>883522</v>
      </c>
      <c r="E603" s="156">
        <v>883522</v>
      </c>
      <c r="F603" s="145" t="s">
        <v>501</v>
      </c>
      <c r="G603" s="173" t="s">
        <v>28164</v>
      </c>
      <c r="H603" s="173" t="s">
        <v>28164</v>
      </c>
      <c r="I603" s="173" t="s">
        <v>28164</v>
      </c>
      <c r="J603" s="173" t="s">
        <v>28164</v>
      </c>
      <c r="K603" s="173">
        <v>193809</v>
      </c>
      <c r="L603" s="173">
        <v>203693</v>
      </c>
      <c r="M603" s="173" t="s">
        <v>28164</v>
      </c>
      <c r="N603" s="173" t="s">
        <v>28164</v>
      </c>
      <c r="O603" s="173">
        <v>203499</v>
      </c>
      <c r="P603" s="173">
        <f t="shared" si="59"/>
        <v>203499</v>
      </c>
      <c r="Q603" s="167"/>
      <c r="R603" s="148">
        <v>600</v>
      </c>
      <c r="S603" s="139" t="s">
        <v>28907</v>
      </c>
      <c r="T603" s="139">
        <v>883522</v>
      </c>
      <c r="U603" s="156">
        <v>883522</v>
      </c>
      <c r="V603" s="145" t="s">
        <v>501</v>
      </c>
      <c r="W603" s="143"/>
      <c r="X603" s="144"/>
      <c r="Y603" s="177">
        <v>203499.28200000004</v>
      </c>
      <c r="Z603" s="212"/>
      <c r="AA603" s="212"/>
      <c r="AB603" s="116">
        <f t="shared" si="60"/>
        <v>0</v>
      </c>
      <c r="AC603" s="148">
        <v>600</v>
      </c>
      <c r="AD603" s="139" t="s">
        <v>28907</v>
      </c>
      <c r="AE603" s="139">
        <v>883522</v>
      </c>
      <c r="AF603" s="156">
        <v>883522</v>
      </c>
      <c r="AG603" s="145" t="s">
        <v>501</v>
      </c>
      <c r="AH603" s="139" t="s">
        <v>28681</v>
      </c>
      <c r="AI603" s="139" t="s">
        <v>28681</v>
      </c>
      <c r="AJ603" s="173">
        <f t="shared" si="61"/>
        <v>203499</v>
      </c>
      <c r="AK603" s="173">
        <f t="shared" si="62"/>
        <v>203499.28200000004</v>
      </c>
      <c r="AL603" s="172">
        <f t="shared" si="63"/>
        <v>203499</v>
      </c>
      <c r="AN603" s="148">
        <v>600</v>
      </c>
      <c r="AO603" s="139" t="s">
        <v>28907</v>
      </c>
      <c r="AP603" s="139">
        <v>883522</v>
      </c>
      <c r="AQ603" s="139">
        <v>883522</v>
      </c>
      <c r="AR603" s="145" t="s">
        <v>501</v>
      </c>
      <c r="AS603" s="143"/>
      <c r="AT603" s="144"/>
      <c r="AU603" s="169">
        <f t="shared" si="64"/>
        <v>203499</v>
      </c>
      <c r="AW603" s="201">
        <v>600</v>
      </c>
      <c r="AX603" s="201">
        <v>876401</v>
      </c>
      <c r="AY603" s="200" t="s">
        <v>368</v>
      </c>
      <c r="AZ603" s="202"/>
      <c r="BA603" s="202"/>
      <c r="BB603" s="202"/>
      <c r="BC603" s="202"/>
      <c r="BD603" s="202">
        <v>0</v>
      </c>
    </row>
    <row r="604" spans="2:56" ht="34.5" thickBot="1" x14ac:dyDescent="0.3">
      <c r="B604" s="148">
        <v>601</v>
      </c>
      <c r="C604" s="139" t="s">
        <v>28908</v>
      </c>
      <c r="D604" s="139">
        <v>883545</v>
      </c>
      <c r="E604" s="156">
        <v>883545</v>
      </c>
      <c r="F604" s="145" t="s">
        <v>502</v>
      </c>
      <c r="G604" s="173" t="s">
        <v>28164</v>
      </c>
      <c r="H604" s="173" t="s">
        <v>28164</v>
      </c>
      <c r="I604" s="173" t="s">
        <v>28164</v>
      </c>
      <c r="J604" s="173" t="s">
        <v>28164</v>
      </c>
      <c r="K604" s="173">
        <v>193809</v>
      </c>
      <c r="L604" s="173">
        <v>203693</v>
      </c>
      <c r="M604" s="173" t="s">
        <v>28164</v>
      </c>
      <c r="N604" s="173" t="s">
        <v>28164</v>
      </c>
      <c r="O604" s="173">
        <v>203499</v>
      </c>
      <c r="P604" s="173">
        <f t="shared" si="59"/>
        <v>203499</v>
      </c>
      <c r="Q604" s="167"/>
      <c r="R604" s="148">
        <v>601</v>
      </c>
      <c r="S604" s="139" t="s">
        <v>28908</v>
      </c>
      <c r="T604" s="139">
        <v>883545</v>
      </c>
      <c r="U604" s="156">
        <v>883545</v>
      </c>
      <c r="V604" s="145" t="s">
        <v>502</v>
      </c>
      <c r="W604" s="143"/>
      <c r="X604" s="144"/>
      <c r="Y604" s="177">
        <v>203499.28200000004</v>
      </c>
      <c r="Z604" s="212"/>
      <c r="AA604" s="212"/>
      <c r="AB604" s="116">
        <f t="shared" si="60"/>
        <v>0</v>
      </c>
      <c r="AC604" s="148">
        <v>601</v>
      </c>
      <c r="AD604" s="139" t="s">
        <v>28908</v>
      </c>
      <c r="AE604" s="139">
        <v>883545</v>
      </c>
      <c r="AF604" s="156">
        <v>883545</v>
      </c>
      <c r="AG604" s="145" t="s">
        <v>502</v>
      </c>
      <c r="AH604" s="139" t="s">
        <v>28681</v>
      </c>
      <c r="AI604" s="139" t="s">
        <v>28681</v>
      </c>
      <c r="AJ604" s="173">
        <f t="shared" si="61"/>
        <v>203499</v>
      </c>
      <c r="AK604" s="173">
        <f t="shared" si="62"/>
        <v>203499.28200000004</v>
      </c>
      <c r="AL604" s="172">
        <f t="shared" si="63"/>
        <v>203499</v>
      </c>
      <c r="AN604" s="148">
        <v>601</v>
      </c>
      <c r="AO604" s="139" t="s">
        <v>28908</v>
      </c>
      <c r="AP604" s="139">
        <v>883545</v>
      </c>
      <c r="AQ604" s="139">
        <v>883545</v>
      </c>
      <c r="AR604" s="145" t="s">
        <v>502</v>
      </c>
      <c r="AS604" s="143"/>
      <c r="AT604" s="144"/>
      <c r="AU604" s="169">
        <f t="shared" si="64"/>
        <v>203499</v>
      </c>
      <c r="AW604" s="201">
        <v>601</v>
      </c>
      <c r="AX604" s="201">
        <v>876611</v>
      </c>
      <c r="AY604" s="200" t="s">
        <v>369</v>
      </c>
      <c r="AZ604" s="202"/>
      <c r="BA604" s="202"/>
      <c r="BB604" s="202"/>
      <c r="BC604" s="202"/>
      <c r="BD604" s="202">
        <v>0</v>
      </c>
    </row>
    <row r="605" spans="2:56" ht="23.25" thickBot="1" x14ac:dyDescent="0.3">
      <c r="B605" s="148">
        <v>602</v>
      </c>
      <c r="C605" s="139" t="s">
        <v>28909</v>
      </c>
      <c r="D605" s="139">
        <v>883560</v>
      </c>
      <c r="E605" s="156">
        <v>883560</v>
      </c>
      <c r="F605" s="145" t="s">
        <v>503</v>
      </c>
      <c r="G605" s="173" t="s">
        <v>28164</v>
      </c>
      <c r="H605" s="173" t="s">
        <v>28164</v>
      </c>
      <c r="I605" s="173" t="s">
        <v>28164</v>
      </c>
      <c r="J605" s="173" t="s">
        <v>28164</v>
      </c>
      <c r="K605" s="173">
        <v>286290</v>
      </c>
      <c r="L605" s="173">
        <v>300891</v>
      </c>
      <c r="M605" s="173" t="s">
        <v>28164</v>
      </c>
      <c r="N605" s="173" t="s">
        <v>28164</v>
      </c>
      <c r="O605" s="173">
        <v>300604</v>
      </c>
      <c r="P605" s="173">
        <f t="shared" si="59"/>
        <v>300604</v>
      </c>
      <c r="Q605" s="167"/>
      <c r="R605" s="148">
        <v>602</v>
      </c>
      <c r="S605" s="139" t="s">
        <v>28909</v>
      </c>
      <c r="T605" s="139">
        <v>883560</v>
      </c>
      <c r="U605" s="156">
        <v>883560</v>
      </c>
      <c r="V605" s="145" t="s">
        <v>503</v>
      </c>
      <c r="W605" s="143"/>
      <c r="X605" s="144"/>
      <c r="Y605" s="177">
        <v>300604.38748462789</v>
      </c>
      <c r="Z605" s="212"/>
      <c r="AA605" s="212"/>
      <c r="AB605" s="116">
        <f t="shared" si="60"/>
        <v>0</v>
      </c>
      <c r="AC605" s="148">
        <v>602</v>
      </c>
      <c r="AD605" s="139" t="s">
        <v>28909</v>
      </c>
      <c r="AE605" s="139">
        <v>883560</v>
      </c>
      <c r="AF605" s="156">
        <v>883560</v>
      </c>
      <c r="AG605" s="145" t="s">
        <v>503</v>
      </c>
      <c r="AH605" s="139" t="s">
        <v>28681</v>
      </c>
      <c r="AI605" s="139" t="s">
        <v>28681</v>
      </c>
      <c r="AJ605" s="173">
        <f t="shared" si="61"/>
        <v>300604</v>
      </c>
      <c r="AK605" s="173">
        <f t="shared" si="62"/>
        <v>300604.38748462789</v>
      </c>
      <c r="AL605" s="172">
        <f t="shared" si="63"/>
        <v>300604</v>
      </c>
      <c r="AN605" s="148">
        <v>602</v>
      </c>
      <c r="AO605" s="139" t="s">
        <v>28909</v>
      </c>
      <c r="AP605" s="139">
        <v>883560</v>
      </c>
      <c r="AQ605" s="139">
        <v>883560</v>
      </c>
      <c r="AR605" s="145" t="s">
        <v>503</v>
      </c>
      <c r="AS605" s="143"/>
      <c r="AT605" s="144"/>
      <c r="AU605" s="169">
        <f t="shared" si="64"/>
        <v>300604</v>
      </c>
      <c r="AW605" s="201">
        <v>602</v>
      </c>
      <c r="AX605" s="201">
        <v>876612</v>
      </c>
      <c r="AY605" s="200" t="s">
        <v>370</v>
      </c>
      <c r="AZ605" s="202"/>
      <c r="BA605" s="202"/>
      <c r="BB605" s="202"/>
      <c r="BC605" s="202"/>
      <c r="BD605" s="202">
        <v>0</v>
      </c>
    </row>
    <row r="606" spans="2:56" ht="34.5" thickBot="1" x14ac:dyDescent="0.3">
      <c r="B606" s="148">
        <v>603</v>
      </c>
      <c r="C606" s="139" t="s">
        <v>28910</v>
      </c>
      <c r="D606" s="139">
        <v>883590</v>
      </c>
      <c r="E606" s="156">
        <v>883590</v>
      </c>
      <c r="F606" s="145" t="s">
        <v>504</v>
      </c>
      <c r="G606" s="173" t="s">
        <v>28164</v>
      </c>
      <c r="H606" s="173" t="s">
        <v>28164</v>
      </c>
      <c r="I606" s="173" t="s">
        <v>28164</v>
      </c>
      <c r="J606" s="173" t="s">
        <v>28164</v>
      </c>
      <c r="K606" s="173">
        <v>230533</v>
      </c>
      <c r="L606" s="173">
        <v>242290</v>
      </c>
      <c r="M606" s="173" t="s">
        <v>28164</v>
      </c>
      <c r="N606" s="173" t="s">
        <v>28164</v>
      </c>
      <c r="O606" s="173">
        <v>242059</v>
      </c>
      <c r="P606" s="173">
        <f t="shared" si="59"/>
        <v>242059</v>
      </c>
      <c r="Q606" s="167"/>
      <c r="R606" s="148">
        <v>603</v>
      </c>
      <c r="S606" s="139" t="s">
        <v>28910</v>
      </c>
      <c r="T606" s="139">
        <v>883590</v>
      </c>
      <c r="U606" s="156">
        <v>883590</v>
      </c>
      <c r="V606" s="145" t="s">
        <v>504</v>
      </c>
      <c r="W606" s="143"/>
      <c r="X606" s="144"/>
      <c r="Y606" s="177">
        <v>242059.26941538462</v>
      </c>
      <c r="Z606" s="212"/>
      <c r="AA606" s="212"/>
      <c r="AB606" s="116">
        <f t="shared" si="60"/>
        <v>0</v>
      </c>
      <c r="AC606" s="148">
        <v>603</v>
      </c>
      <c r="AD606" s="139" t="s">
        <v>28910</v>
      </c>
      <c r="AE606" s="139">
        <v>883590</v>
      </c>
      <c r="AF606" s="156">
        <v>883590</v>
      </c>
      <c r="AG606" s="145" t="s">
        <v>504</v>
      </c>
      <c r="AH606" s="139" t="s">
        <v>28681</v>
      </c>
      <c r="AI606" s="139" t="s">
        <v>28681</v>
      </c>
      <c r="AJ606" s="173">
        <f t="shared" si="61"/>
        <v>242059</v>
      </c>
      <c r="AK606" s="173">
        <f t="shared" si="62"/>
        <v>242059.26941538462</v>
      </c>
      <c r="AL606" s="172">
        <f t="shared" si="63"/>
        <v>242059</v>
      </c>
      <c r="AN606" s="148">
        <v>603</v>
      </c>
      <c r="AO606" s="139" t="s">
        <v>28910</v>
      </c>
      <c r="AP606" s="139">
        <v>883590</v>
      </c>
      <c r="AQ606" s="139">
        <v>883590</v>
      </c>
      <c r="AR606" s="145" t="s">
        <v>504</v>
      </c>
      <c r="AS606" s="143"/>
      <c r="AT606" s="144"/>
      <c r="AU606" s="169">
        <f t="shared" si="64"/>
        <v>242059</v>
      </c>
      <c r="AW606" s="201">
        <v>603</v>
      </c>
      <c r="AX606" s="201">
        <v>877110</v>
      </c>
      <c r="AY606" s="200" t="s">
        <v>58</v>
      </c>
      <c r="AZ606" s="202">
        <v>249810</v>
      </c>
      <c r="BA606" s="202"/>
      <c r="BB606" s="202">
        <v>719475</v>
      </c>
      <c r="BC606" s="202">
        <v>2527597</v>
      </c>
      <c r="BD606" s="202">
        <v>249810</v>
      </c>
    </row>
    <row r="607" spans="2:56" ht="45.75" thickBot="1" x14ac:dyDescent="0.3">
      <c r="B607" s="148">
        <v>604</v>
      </c>
      <c r="C607" s="139" t="s">
        <v>28911</v>
      </c>
      <c r="D607" s="139">
        <v>883902</v>
      </c>
      <c r="E607" s="156">
        <v>883902</v>
      </c>
      <c r="F607" s="145" t="s">
        <v>505</v>
      </c>
      <c r="G607" s="173" t="s">
        <v>28164</v>
      </c>
      <c r="H607" s="173" t="s">
        <v>28164</v>
      </c>
      <c r="I607" s="173" t="s">
        <v>28164</v>
      </c>
      <c r="J607" s="173" t="s">
        <v>28164</v>
      </c>
      <c r="K607" s="173">
        <v>192368</v>
      </c>
      <c r="L607" s="173">
        <v>202178</v>
      </c>
      <c r="M607" s="173" t="s">
        <v>28164</v>
      </c>
      <c r="N607" s="173" t="s">
        <v>28164</v>
      </c>
      <c r="O607" s="173">
        <v>201986</v>
      </c>
      <c r="P607" s="173">
        <f t="shared" si="59"/>
        <v>201986</v>
      </c>
      <c r="Q607" s="167"/>
      <c r="R607" s="148">
        <v>604</v>
      </c>
      <c r="S607" s="139" t="s">
        <v>28911</v>
      </c>
      <c r="T607" s="139">
        <v>883902</v>
      </c>
      <c r="U607" s="156">
        <v>883902</v>
      </c>
      <c r="V607" s="145" t="s">
        <v>505</v>
      </c>
      <c r="W607" s="143"/>
      <c r="X607" s="144"/>
      <c r="Y607" s="177">
        <v>201986.12926153844</v>
      </c>
      <c r="Z607" s="212"/>
      <c r="AA607" s="212"/>
      <c r="AB607" s="116">
        <f t="shared" si="60"/>
        <v>0</v>
      </c>
      <c r="AC607" s="148">
        <v>604</v>
      </c>
      <c r="AD607" s="139" t="s">
        <v>28911</v>
      </c>
      <c r="AE607" s="139">
        <v>883902</v>
      </c>
      <c r="AF607" s="156">
        <v>883902</v>
      </c>
      <c r="AG607" s="145" t="s">
        <v>505</v>
      </c>
      <c r="AH607" s="139" t="s">
        <v>28681</v>
      </c>
      <c r="AI607" s="139" t="s">
        <v>28681</v>
      </c>
      <c r="AJ607" s="173">
        <f t="shared" si="61"/>
        <v>201986</v>
      </c>
      <c r="AK607" s="173">
        <f t="shared" si="62"/>
        <v>201986.12926153844</v>
      </c>
      <c r="AL607" s="172">
        <f t="shared" si="63"/>
        <v>201986</v>
      </c>
      <c r="AN607" s="148">
        <v>604</v>
      </c>
      <c r="AO607" s="139" t="s">
        <v>28911</v>
      </c>
      <c r="AP607" s="139">
        <v>883902</v>
      </c>
      <c r="AQ607" s="139">
        <v>883902</v>
      </c>
      <c r="AR607" s="145" t="s">
        <v>505</v>
      </c>
      <c r="AS607" s="143"/>
      <c r="AT607" s="144"/>
      <c r="AU607" s="169">
        <f t="shared" si="64"/>
        <v>201986</v>
      </c>
      <c r="AW607" s="201">
        <v>604</v>
      </c>
      <c r="AX607" s="201">
        <v>877111</v>
      </c>
      <c r="AY607" s="200" t="s">
        <v>371</v>
      </c>
      <c r="AZ607" s="202"/>
      <c r="BA607" s="202"/>
      <c r="BB607" s="202"/>
      <c r="BC607" s="202"/>
      <c r="BD607" s="202">
        <v>0</v>
      </c>
    </row>
    <row r="608" spans="2:56" ht="57" thickBot="1" x14ac:dyDescent="0.3">
      <c r="B608" s="148">
        <v>605</v>
      </c>
      <c r="C608" s="139" t="s">
        <v>28912</v>
      </c>
      <c r="D608" s="139">
        <v>883904</v>
      </c>
      <c r="E608" s="156">
        <v>883904</v>
      </c>
      <c r="F608" s="145" t="s">
        <v>506</v>
      </c>
      <c r="G608" s="173" t="s">
        <v>28164</v>
      </c>
      <c r="H608" s="173" t="s">
        <v>28164</v>
      </c>
      <c r="I608" s="173" t="s">
        <v>28164</v>
      </c>
      <c r="J608" s="173" t="s">
        <v>28164</v>
      </c>
      <c r="K608" s="173">
        <v>207392</v>
      </c>
      <c r="L608" s="173">
        <v>217969</v>
      </c>
      <c r="M608" s="173" t="s">
        <v>28164</v>
      </c>
      <c r="N608" s="173" t="s">
        <v>28164</v>
      </c>
      <c r="O608" s="173">
        <v>217762</v>
      </c>
      <c r="P608" s="173">
        <f t="shared" si="59"/>
        <v>217762</v>
      </c>
      <c r="Q608" s="167"/>
      <c r="R608" s="148">
        <v>605</v>
      </c>
      <c r="S608" s="139" t="s">
        <v>28912</v>
      </c>
      <c r="T608" s="139">
        <v>883904</v>
      </c>
      <c r="U608" s="156">
        <v>883904</v>
      </c>
      <c r="V608" s="145" t="s">
        <v>506</v>
      </c>
      <c r="W608" s="143"/>
      <c r="X608" s="144"/>
      <c r="Y608" s="177">
        <v>217762.09810001249</v>
      </c>
      <c r="Z608" s="212"/>
      <c r="AA608" s="212"/>
      <c r="AB608" s="116">
        <f t="shared" si="60"/>
        <v>0</v>
      </c>
      <c r="AC608" s="148">
        <v>605</v>
      </c>
      <c r="AD608" s="139" t="s">
        <v>28912</v>
      </c>
      <c r="AE608" s="139">
        <v>883904</v>
      </c>
      <c r="AF608" s="156">
        <v>883904</v>
      </c>
      <c r="AG608" s="145" t="s">
        <v>506</v>
      </c>
      <c r="AH608" s="139" t="s">
        <v>28681</v>
      </c>
      <c r="AI608" s="139" t="s">
        <v>28681</v>
      </c>
      <c r="AJ608" s="173">
        <f t="shared" si="61"/>
        <v>217762</v>
      </c>
      <c r="AK608" s="173">
        <f t="shared" si="62"/>
        <v>217762.09810001249</v>
      </c>
      <c r="AL608" s="172">
        <f t="shared" si="63"/>
        <v>217762</v>
      </c>
      <c r="AN608" s="148">
        <v>605</v>
      </c>
      <c r="AO608" s="139" t="s">
        <v>28912</v>
      </c>
      <c r="AP608" s="139">
        <v>883904</v>
      </c>
      <c r="AQ608" s="139">
        <v>883904</v>
      </c>
      <c r="AR608" s="145" t="s">
        <v>506</v>
      </c>
      <c r="AS608" s="143"/>
      <c r="AT608" s="144"/>
      <c r="AU608" s="169">
        <f t="shared" si="64"/>
        <v>217762</v>
      </c>
      <c r="AW608" s="201">
        <v>605</v>
      </c>
      <c r="AX608" s="201">
        <v>877112</v>
      </c>
      <c r="AY608" s="200" t="s">
        <v>372</v>
      </c>
      <c r="AZ608" s="202">
        <v>2549358</v>
      </c>
      <c r="BA608" s="202">
        <v>2352085</v>
      </c>
      <c r="BB608" s="202">
        <v>2563300</v>
      </c>
      <c r="BC608" s="202">
        <v>6643614</v>
      </c>
      <c r="BD608" s="202">
        <v>2352085</v>
      </c>
    </row>
    <row r="609" spans="2:56" ht="34.5" thickBot="1" x14ac:dyDescent="0.3">
      <c r="B609" s="148">
        <v>606</v>
      </c>
      <c r="C609" s="139" t="s">
        <v>28913</v>
      </c>
      <c r="D609" s="139">
        <v>883905</v>
      </c>
      <c r="E609" s="156">
        <v>883905</v>
      </c>
      <c r="F609" s="145" t="s">
        <v>507</v>
      </c>
      <c r="G609" s="173" t="s">
        <v>28164</v>
      </c>
      <c r="H609" s="173" t="s">
        <v>28164</v>
      </c>
      <c r="I609" s="173" t="s">
        <v>28164</v>
      </c>
      <c r="J609" s="173" t="s">
        <v>28164</v>
      </c>
      <c r="K609" s="173">
        <v>316062</v>
      </c>
      <c r="L609" s="173">
        <v>332181</v>
      </c>
      <c r="M609" s="173">
        <v>316062</v>
      </c>
      <c r="N609" s="173">
        <v>332181</v>
      </c>
      <c r="O609" s="173">
        <v>331865</v>
      </c>
      <c r="P609" s="173">
        <f t="shared" si="59"/>
        <v>331865</v>
      </c>
      <c r="Q609" s="167"/>
      <c r="R609" s="148">
        <v>606</v>
      </c>
      <c r="S609" s="139" t="s">
        <v>28913</v>
      </c>
      <c r="T609" s="139">
        <v>883905</v>
      </c>
      <c r="U609" s="156">
        <v>883905</v>
      </c>
      <c r="V609" s="145" t="s">
        <v>507</v>
      </c>
      <c r="W609" s="143"/>
      <c r="X609" s="144"/>
      <c r="Y609" s="177">
        <v>331864.66611060029</v>
      </c>
      <c r="Z609" s="212"/>
      <c r="AA609" s="212"/>
      <c r="AB609" s="116">
        <f t="shared" si="60"/>
        <v>0</v>
      </c>
      <c r="AC609" s="148">
        <v>606</v>
      </c>
      <c r="AD609" s="139" t="s">
        <v>28913</v>
      </c>
      <c r="AE609" s="139">
        <v>883905</v>
      </c>
      <c r="AF609" s="156">
        <v>883905</v>
      </c>
      <c r="AG609" s="145" t="s">
        <v>507</v>
      </c>
      <c r="AH609" s="139" t="s">
        <v>28681</v>
      </c>
      <c r="AI609" s="139" t="s">
        <v>28681</v>
      </c>
      <c r="AJ609" s="173">
        <f t="shared" si="61"/>
        <v>331865</v>
      </c>
      <c r="AK609" s="173">
        <f t="shared" si="62"/>
        <v>331864.66611060029</v>
      </c>
      <c r="AL609" s="172">
        <f t="shared" si="63"/>
        <v>331864.66611060029</v>
      </c>
      <c r="AN609" s="148">
        <v>606</v>
      </c>
      <c r="AO609" s="139" t="s">
        <v>28913</v>
      </c>
      <c r="AP609" s="139">
        <v>883905</v>
      </c>
      <c r="AQ609" s="139">
        <v>883905</v>
      </c>
      <c r="AR609" s="145" t="s">
        <v>507</v>
      </c>
      <c r="AS609" s="143"/>
      <c r="AT609" s="144"/>
      <c r="AU609" s="169">
        <f t="shared" si="64"/>
        <v>331864.66611060029</v>
      </c>
      <c r="AW609" s="201">
        <v>606</v>
      </c>
      <c r="AX609" s="201">
        <v>877161</v>
      </c>
      <c r="AY609" s="200" t="s">
        <v>373</v>
      </c>
      <c r="AZ609" s="202"/>
      <c r="BA609" s="202"/>
      <c r="BB609" s="202"/>
      <c r="BC609" s="202">
        <v>42610783</v>
      </c>
      <c r="BD609" s="202">
        <v>42610783</v>
      </c>
    </row>
    <row r="610" spans="2:56" ht="34.5" thickBot="1" x14ac:dyDescent="0.3">
      <c r="B610" s="148">
        <v>607</v>
      </c>
      <c r="C610" s="139" t="s">
        <v>28914</v>
      </c>
      <c r="D610" s="139">
        <v>883909</v>
      </c>
      <c r="E610" s="156">
        <v>883909</v>
      </c>
      <c r="F610" s="145" t="s">
        <v>508</v>
      </c>
      <c r="G610" s="173" t="s">
        <v>28164</v>
      </c>
      <c r="H610" s="173" t="s">
        <v>28164</v>
      </c>
      <c r="I610" s="173" t="s">
        <v>28164</v>
      </c>
      <c r="J610" s="173" t="s">
        <v>28164</v>
      </c>
      <c r="K610" s="173">
        <v>200598</v>
      </c>
      <c r="L610" s="173">
        <v>210828</v>
      </c>
      <c r="M610" s="173">
        <v>200598</v>
      </c>
      <c r="N610" s="173">
        <v>210828</v>
      </c>
      <c r="O610" s="173">
        <v>210627</v>
      </c>
      <c r="P610" s="173">
        <f t="shared" si="59"/>
        <v>210627</v>
      </c>
      <c r="Q610" s="167"/>
      <c r="R610" s="148">
        <v>607</v>
      </c>
      <c r="S610" s="139" t="s">
        <v>28914</v>
      </c>
      <c r="T610" s="139">
        <v>883909</v>
      </c>
      <c r="U610" s="156">
        <v>883909</v>
      </c>
      <c r="V610" s="145" t="s">
        <v>508</v>
      </c>
      <c r="W610" s="143"/>
      <c r="X610" s="144"/>
      <c r="Y610" s="177">
        <v>210627.47353846155</v>
      </c>
      <c r="Z610" s="212"/>
      <c r="AA610" s="212"/>
      <c r="AB610" s="116">
        <f t="shared" si="60"/>
        <v>0</v>
      </c>
      <c r="AC610" s="148">
        <v>607</v>
      </c>
      <c r="AD610" s="139" t="s">
        <v>28914</v>
      </c>
      <c r="AE610" s="139">
        <v>883909</v>
      </c>
      <c r="AF610" s="156">
        <v>883909</v>
      </c>
      <c r="AG610" s="145" t="s">
        <v>508</v>
      </c>
      <c r="AH610" s="139" t="s">
        <v>28681</v>
      </c>
      <c r="AI610" s="139" t="s">
        <v>28681</v>
      </c>
      <c r="AJ610" s="173">
        <f t="shared" si="61"/>
        <v>210627</v>
      </c>
      <c r="AK610" s="173">
        <f t="shared" si="62"/>
        <v>210627.47353846155</v>
      </c>
      <c r="AL610" s="172">
        <f t="shared" si="63"/>
        <v>210627</v>
      </c>
      <c r="AN610" s="148">
        <v>607</v>
      </c>
      <c r="AO610" s="139" t="s">
        <v>28914</v>
      </c>
      <c r="AP610" s="139">
        <v>883909</v>
      </c>
      <c r="AQ610" s="139">
        <v>883909</v>
      </c>
      <c r="AR610" s="145" t="s">
        <v>508</v>
      </c>
      <c r="AS610" s="143"/>
      <c r="AT610" s="144"/>
      <c r="AU610" s="169">
        <f t="shared" si="64"/>
        <v>210627</v>
      </c>
      <c r="AW610" s="201">
        <v>607</v>
      </c>
      <c r="AX610" s="201">
        <v>877171</v>
      </c>
      <c r="AY610" s="200" t="s">
        <v>59</v>
      </c>
      <c r="AZ610" s="202">
        <v>587947</v>
      </c>
      <c r="BA610" s="202"/>
      <c r="BB610" s="202">
        <v>1550000</v>
      </c>
      <c r="BC610" s="202">
        <v>8542638</v>
      </c>
      <c r="BD610" s="202">
        <v>587947</v>
      </c>
    </row>
    <row r="611" spans="2:56" ht="57" thickBot="1" x14ac:dyDescent="0.3">
      <c r="B611" s="148">
        <v>608</v>
      </c>
      <c r="C611" s="139" t="s">
        <v>28915</v>
      </c>
      <c r="D611" s="139">
        <v>883911</v>
      </c>
      <c r="E611" s="156">
        <v>883911</v>
      </c>
      <c r="F611" s="145" t="s">
        <v>509</v>
      </c>
      <c r="G611" s="173" t="s">
        <v>28164</v>
      </c>
      <c r="H611" s="173" t="s">
        <v>28164</v>
      </c>
      <c r="I611" s="173" t="s">
        <v>28164</v>
      </c>
      <c r="J611" s="173" t="s">
        <v>28164</v>
      </c>
      <c r="K611" s="173">
        <v>1068059</v>
      </c>
      <c r="L611" s="173">
        <v>1122530</v>
      </c>
      <c r="M611" s="173">
        <v>1068059</v>
      </c>
      <c r="N611" s="173">
        <v>1122530</v>
      </c>
      <c r="O611" s="173">
        <v>1121462</v>
      </c>
      <c r="P611" s="173">
        <f t="shared" si="59"/>
        <v>1121462</v>
      </c>
      <c r="Q611" s="167"/>
      <c r="R611" s="148">
        <v>608</v>
      </c>
      <c r="S611" s="139" t="s">
        <v>28915</v>
      </c>
      <c r="T611" s="139">
        <v>883911</v>
      </c>
      <c r="U611" s="156">
        <v>883911</v>
      </c>
      <c r="V611" s="145" t="s">
        <v>509</v>
      </c>
      <c r="W611" s="143"/>
      <c r="X611" s="144"/>
      <c r="Y611" s="177">
        <v>1121461.6511041888</v>
      </c>
      <c r="Z611" s="212"/>
      <c r="AA611" s="212"/>
      <c r="AB611" s="116">
        <f t="shared" si="60"/>
        <v>0</v>
      </c>
      <c r="AC611" s="148">
        <v>608</v>
      </c>
      <c r="AD611" s="139" t="s">
        <v>28915</v>
      </c>
      <c r="AE611" s="139">
        <v>883911</v>
      </c>
      <c r="AF611" s="156">
        <v>883911</v>
      </c>
      <c r="AG611" s="145" t="s">
        <v>509</v>
      </c>
      <c r="AH611" s="139" t="s">
        <v>28681</v>
      </c>
      <c r="AI611" s="139" t="s">
        <v>28681</v>
      </c>
      <c r="AJ611" s="173">
        <f t="shared" si="61"/>
        <v>1121462</v>
      </c>
      <c r="AK611" s="173">
        <f t="shared" si="62"/>
        <v>1121461.6511041888</v>
      </c>
      <c r="AL611" s="172">
        <f t="shared" si="63"/>
        <v>1121461.6511041888</v>
      </c>
      <c r="AN611" s="148">
        <v>608</v>
      </c>
      <c r="AO611" s="139" t="s">
        <v>28915</v>
      </c>
      <c r="AP611" s="139">
        <v>883911</v>
      </c>
      <c r="AQ611" s="139">
        <v>883911</v>
      </c>
      <c r="AR611" s="145" t="s">
        <v>509</v>
      </c>
      <c r="AS611" s="143"/>
      <c r="AT611" s="144"/>
      <c r="AU611" s="169">
        <f t="shared" si="64"/>
        <v>1121461.6511041888</v>
      </c>
      <c r="AW611" s="201">
        <v>608</v>
      </c>
      <c r="AX611" s="201">
        <v>877201</v>
      </c>
      <c r="AY611" s="200" t="s">
        <v>374</v>
      </c>
      <c r="AZ611" s="202">
        <v>600132</v>
      </c>
      <c r="BA611" s="202">
        <v>553693</v>
      </c>
      <c r="BB611" s="202">
        <v>298575</v>
      </c>
      <c r="BC611" s="202">
        <v>2466743</v>
      </c>
      <c r="BD611" s="202">
        <v>298575</v>
      </c>
    </row>
    <row r="612" spans="2:56" ht="57" thickBot="1" x14ac:dyDescent="0.3">
      <c r="B612" s="148">
        <v>609</v>
      </c>
      <c r="C612" s="139" t="s">
        <v>28916</v>
      </c>
      <c r="D612" s="139">
        <v>883912</v>
      </c>
      <c r="E612" s="156">
        <v>883912</v>
      </c>
      <c r="F612" s="145" t="s">
        <v>510</v>
      </c>
      <c r="G612" s="173" t="s">
        <v>28164</v>
      </c>
      <c r="H612" s="173" t="s">
        <v>28164</v>
      </c>
      <c r="I612" s="173" t="s">
        <v>28164</v>
      </c>
      <c r="J612" s="173" t="s">
        <v>28164</v>
      </c>
      <c r="K612" s="173">
        <v>1068059</v>
      </c>
      <c r="L612" s="173">
        <v>1122530</v>
      </c>
      <c r="M612" s="173">
        <v>1068059</v>
      </c>
      <c r="N612" s="173">
        <v>1122530</v>
      </c>
      <c r="O612" s="173">
        <v>1121462</v>
      </c>
      <c r="P612" s="173">
        <f t="shared" si="59"/>
        <v>1121462</v>
      </c>
      <c r="Q612" s="167"/>
      <c r="R612" s="148">
        <v>609</v>
      </c>
      <c r="S612" s="139" t="s">
        <v>28916</v>
      </c>
      <c r="T612" s="139">
        <v>883912</v>
      </c>
      <c r="U612" s="156">
        <v>883912</v>
      </c>
      <c r="V612" s="145" t="s">
        <v>510</v>
      </c>
      <c r="W612" s="143"/>
      <c r="X612" s="144"/>
      <c r="Y612" s="177">
        <v>1121461.6511041888</v>
      </c>
      <c r="Z612" s="212"/>
      <c r="AA612" s="212"/>
      <c r="AB612" s="116">
        <f t="shared" si="60"/>
        <v>0</v>
      </c>
      <c r="AC612" s="148">
        <v>609</v>
      </c>
      <c r="AD612" s="139" t="s">
        <v>28916</v>
      </c>
      <c r="AE612" s="139">
        <v>883912</v>
      </c>
      <c r="AF612" s="156">
        <v>883912</v>
      </c>
      <c r="AG612" s="145" t="s">
        <v>510</v>
      </c>
      <c r="AH612" s="139" t="s">
        <v>28681</v>
      </c>
      <c r="AI612" s="139" t="s">
        <v>28681</v>
      </c>
      <c r="AJ612" s="173">
        <f t="shared" si="61"/>
        <v>1121462</v>
      </c>
      <c r="AK612" s="173">
        <f t="shared" si="62"/>
        <v>1121461.6511041888</v>
      </c>
      <c r="AL612" s="172">
        <f t="shared" si="63"/>
        <v>1121461.6511041888</v>
      </c>
      <c r="AN612" s="148">
        <v>609</v>
      </c>
      <c r="AO612" s="139" t="s">
        <v>28916</v>
      </c>
      <c r="AP612" s="139">
        <v>883912</v>
      </c>
      <c r="AQ612" s="139">
        <v>883912</v>
      </c>
      <c r="AR612" s="145" t="s">
        <v>510</v>
      </c>
      <c r="AS612" s="143"/>
      <c r="AT612" s="144"/>
      <c r="AU612" s="169">
        <f t="shared" si="64"/>
        <v>1121461.6511041888</v>
      </c>
      <c r="AW612" s="201">
        <v>609</v>
      </c>
      <c r="AX612" s="201">
        <v>877210</v>
      </c>
      <c r="AY612" s="200" t="s">
        <v>375</v>
      </c>
      <c r="AZ612" s="202">
        <v>224776</v>
      </c>
      <c r="BA612" s="202">
        <v>207382</v>
      </c>
      <c r="BB612" s="202">
        <v>298575</v>
      </c>
      <c r="BC612" s="202">
        <v>9742489</v>
      </c>
      <c r="BD612" s="202">
        <v>207382</v>
      </c>
    </row>
    <row r="613" spans="2:56" ht="45.75" thickBot="1" x14ac:dyDescent="0.3">
      <c r="B613" s="148">
        <v>610</v>
      </c>
      <c r="C613" s="139" t="s">
        <v>28917</v>
      </c>
      <c r="D613" s="139">
        <v>883913</v>
      </c>
      <c r="E613" s="156">
        <v>883913</v>
      </c>
      <c r="F613" s="145" t="s">
        <v>511</v>
      </c>
      <c r="G613" s="173" t="s">
        <v>28164</v>
      </c>
      <c r="H613" s="173" t="s">
        <v>28164</v>
      </c>
      <c r="I613" s="173" t="s">
        <v>28164</v>
      </c>
      <c r="J613" s="173" t="s">
        <v>28164</v>
      </c>
      <c r="K613" s="173">
        <v>1479828</v>
      </c>
      <c r="L613" s="173">
        <v>1555299</v>
      </c>
      <c r="M613" s="173">
        <v>1479828</v>
      </c>
      <c r="N613" s="173">
        <v>1555299</v>
      </c>
      <c r="O613" s="173">
        <v>1553819</v>
      </c>
      <c r="P613" s="173">
        <f t="shared" si="59"/>
        <v>1553819</v>
      </c>
      <c r="Q613" s="167"/>
      <c r="R613" s="148">
        <v>610</v>
      </c>
      <c r="S613" s="139" t="s">
        <v>28917</v>
      </c>
      <c r="T613" s="139">
        <v>883913</v>
      </c>
      <c r="U613" s="156">
        <v>883913</v>
      </c>
      <c r="V613" s="145" t="s">
        <v>511</v>
      </c>
      <c r="W613" s="143"/>
      <c r="X613" s="144"/>
      <c r="Y613" s="177">
        <v>1553818.9363200003</v>
      </c>
      <c r="Z613" s="212"/>
      <c r="AA613" s="212"/>
      <c r="AB613" s="116">
        <f t="shared" si="60"/>
        <v>0</v>
      </c>
      <c r="AC613" s="148">
        <v>610</v>
      </c>
      <c r="AD613" s="139" t="s">
        <v>28917</v>
      </c>
      <c r="AE613" s="139">
        <v>883913</v>
      </c>
      <c r="AF613" s="156">
        <v>883913</v>
      </c>
      <c r="AG613" s="145" t="s">
        <v>511</v>
      </c>
      <c r="AH613" s="139" t="s">
        <v>28681</v>
      </c>
      <c r="AI613" s="139" t="s">
        <v>28681</v>
      </c>
      <c r="AJ613" s="173">
        <f t="shared" si="61"/>
        <v>1553819</v>
      </c>
      <c r="AK613" s="173">
        <f t="shared" si="62"/>
        <v>1553818.9363200003</v>
      </c>
      <c r="AL613" s="172">
        <f t="shared" si="63"/>
        <v>1553818.9363200003</v>
      </c>
      <c r="AN613" s="148">
        <v>610</v>
      </c>
      <c r="AO613" s="139" t="s">
        <v>28917</v>
      </c>
      <c r="AP613" s="139">
        <v>883913</v>
      </c>
      <c r="AQ613" s="139">
        <v>883913</v>
      </c>
      <c r="AR613" s="145" t="s">
        <v>511</v>
      </c>
      <c r="AS613" s="143"/>
      <c r="AT613" s="144"/>
      <c r="AU613" s="169">
        <f t="shared" si="64"/>
        <v>1553818.9363200003</v>
      </c>
      <c r="AW613" s="201">
        <v>610</v>
      </c>
      <c r="AX613" s="201">
        <v>877214</v>
      </c>
      <c r="AY613" s="200" t="s">
        <v>376</v>
      </c>
      <c r="AZ613" s="202"/>
      <c r="BA613" s="202"/>
      <c r="BB613" s="202">
        <v>1334600</v>
      </c>
      <c r="BC613" s="202">
        <v>23643481</v>
      </c>
      <c r="BD613" s="202">
        <v>1334600</v>
      </c>
    </row>
    <row r="614" spans="2:56" ht="57" thickBot="1" x14ac:dyDescent="0.3">
      <c r="B614" s="148">
        <v>611</v>
      </c>
      <c r="C614" s="150" t="s">
        <v>28698</v>
      </c>
      <c r="D614" s="150" t="s">
        <v>28053</v>
      </c>
      <c r="E614" s="155">
        <v>890202</v>
      </c>
      <c r="F614" s="151" t="s">
        <v>90</v>
      </c>
      <c r="G614" s="171">
        <v>110000</v>
      </c>
      <c r="H614" s="171">
        <v>132908</v>
      </c>
      <c r="I614" s="171">
        <v>120703</v>
      </c>
      <c r="J614" s="171">
        <v>133456</v>
      </c>
      <c r="K614" s="171">
        <v>126980</v>
      </c>
      <c r="L614" s="171">
        <v>133456</v>
      </c>
      <c r="M614" s="171">
        <v>126980</v>
      </c>
      <c r="N614" s="171">
        <v>133456</v>
      </c>
      <c r="O614" s="171">
        <v>133329</v>
      </c>
      <c r="P614" s="171">
        <f t="shared" si="59"/>
        <v>133329</v>
      </c>
      <c r="Q614" s="167"/>
      <c r="R614" s="148">
        <v>611</v>
      </c>
      <c r="S614" s="150" t="s">
        <v>28698</v>
      </c>
      <c r="T614" s="150" t="s">
        <v>28053</v>
      </c>
      <c r="U614" s="155">
        <v>890202</v>
      </c>
      <c r="V614" s="151" t="s">
        <v>90</v>
      </c>
      <c r="W614" s="164"/>
      <c r="X614" s="164"/>
      <c r="Y614" s="175">
        <v>133328.5338</v>
      </c>
      <c r="Z614" s="211"/>
      <c r="AA614" s="211"/>
      <c r="AB614" s="116">
        <f t="shared" si="60"/>
        <v>0</v>
      </c>
      <c r="AC614" s="148">
        <v>611</v>
      </c>
      <c r="AD614" s="150" t="s">
        <v>28698</v>
      </c>
      <c r="AE614" s="150" t="s">
        <v>28053</v>
      </c>
      <c r="AF614" s="155">
        <v>890202</v>
      </c>
      <c r="AG614" s="151" t="s">
        <v>90</v>
      </c>
      <c r="AH614" s="148" t="s">
        <v>28680</v>
      </c>
      <c r="AI614" s="148" t="s">
        <v>28680</v>
      </c>
      <c r="AJ614" s="171">
        <f t="shared" si="61"/>
        <v>133329</v>
      </c>
      <c r="AK614" s="171">
        <f t="shared" si="62"/>
        <v>133328.5338</v>
      </c>
      <c r="AL614" s="172">
        <f t="shared" si="63"/>
        <v>133328.5338</v>
      </c>
      <c r="AN614" s="148">
        <v>611</v>
      </c>
      <c r="AO614" s="148" t="s">
        <v>28698</v>
      </c>
      <c r="AP614" s="150" t="s">
        <v>28053</v>
      </c>
      <c r="AQ614" s="148">
        <v>890202</v>
      </c>
      <c r="AR614" s="151" t="s">
        <v>90</v>
      </c>
      <c r="AS614" s="164"/>
      <c r="AT614" s="164"/>
      <c r="AU614" s="169">
        <f t="shared" si="64"/>
        <v>133328.5338</v>
      </c>
      <c r="AW614" s="201">
        <v>611</v>
      </c>
      <c r="AX614" s="201">
        <v>877301</v>
      </c>
      <c r="AY614" s="200" t="s">
        <v>377</v>
      </c>
      <c r="AZ614" s="202"/>
      <c r="BA614" s="202"/>
      <c r="BB614" s="202"/>
      <c r="BC614" s="202"/>
      <c r="BD614" s="202">
        <v>0</v>
      </c>
    </row>
    <row r="615" spans="2:56" ht="45.75" thickBot="1" x14ac:dyDescent="0.3">
      <c r="B615" s="148">
        <v>612</v>
      </c>
      <c r="C615" s="150" t="s">
        <v>28698</v>
      </c>
      <c r="D615" s="150" t="s">
        <v>28054</v>
      </c>
      <c r="E615" s="155">
        <v>890202</v>
      </c>
      <c r="F615" s="151" t="s">
        <v>91</v>
      </c>
      <c r="G615" s="171">
        <v>160000</v>
      </c>
      <c r="H615" s="171">
        <v>193321</v>
      </c>
      <c r="I615" s="171">
        <v>160000</v>
      </c>
      <c r="J615" s="171">
        <v>176904</v>
      </c>
      <c r="K615" s="171">
        <v>168320</v>
      </c>
      <c r="L615" s="171">
        <v>176904</v>
      </c>
      <c r="M615" s="171">
        <v>168320</v>
      </c>
      <c r="N615" s="171">
        <v>176904</v>
      </c>
      <c r="O615" s="171">
        <v>176736</v>
      </c>
      <c r="P615" s="171">
        <f t="shared" si="59"/>
        <v>176736</v>
      </c>
      <c r="Q615" s="167"/>
      <c r="R615" s="148">
        <v>612</v>
      </c>
      <c r="S615" s="150" t="s">
        <v>28698</v>
      </c>
      <c r="T615" s="150" t="s">
        <v>28054</v>
      </c>
      <c r="U615" s="155">
        <v>890202</v>
      </c>
      <c r="V615" s="151" t="s">
        <v>91</v>
      </c>
      <c r="W615" s="164"/>
      <c r="X615" s="164"/>
      <c r="Y615" s="175">
        <v>176736</v>
      </c>
      <c r="Z615" s="211"/>
      <c r="AA615" s="211"/>
      <c r="AB615" s="116">
        <f t="shared" si="60"/>
        <v>0</v>
      </c>
      <c r="AC615" s="148">
        <v>612</v>
      </c>
      <c r="AD615" s="150" t="s">
        <v>28698</v>
      </c>
      <c r="AE615" s="150" t="s">
        <v>28054</v>
      </c>
      <c r="AF615" s="155">
        <v>890202</v>
      </c>
      <c r="AG615" s="151" t="s">
        <v>91</v>
      </c>
      <c r="AH615" s="148" t="s">
        <v>28680</v>
      </c>
      <c r="AI615" s="148" t="s">
        <v>28680</v>
      </c>
      <c r="AJ615" s="171">
        <f t="shared" si="61"/>
        <v>176736</v>
      </c>
      <c r="AK615" s="171">
        <f t="shared" si="62"/>
        <v>176736</v>
      </c>
      <c r="AL615" s="172">
        <f t="shared" si="63"/>
        <v>176736</v>
      </c>
      <c r="AN615" s="148">
        <v>612</v>
      </c>
      <c r="AO615" s="148" t="s">
        <v>28698</v>
      </c>
      <c r="AP615" s="150" t="s">
        <v>28054</v>
      </c>
      <c r="AQ615" s="148">
        <v>890202</v>
      </c>
      <c r="AR615" s="151" t="s">
        <v>91</v>
      </c>
      <c r="AS615" s="164"/>
      <c r="AT615" s="164"/>
      <c r="AU615" s="169">
        <f t="shared" si="64"/>
        <v>176736</v>
      </c>
      <c r="AW615" s="201">
        <v>612</v>
      </c>
      <c r="AX615" s="201">
        <v>877302</v>
      </c>
      <c r="AY615" s="200" t="s">
        <v>378</v>
      </c>
      <c r="AZ615" s="202"/>
      <c r="BA615" s="202"/>
      <c r="BB615" s="202"/>
      <c r="BC615" s="202"/>
      <c r="BD615" s="202">
        <v>0</v>
      </c>
    </row>
    <row r="616" spans="2:56" ht="57" thickBot="1" x14ac:dyDescent="0.3">
      <c r="B616" s="148">
        <v>613</v>
      </c>
      <c r="C616" s="150" t="s">
        <v>28698</v>
      </c>
      <c r="D616" s="150" t="s">
        <v>28056</v>
      </c>
      <c r="E616" s="155">
        <v>890202</v>
      </c>
      <c r="F616" s="151" t="s">
        <v>93</v>
      </c>
      <c r="G616" s="171">
        <v>109000</v>
      </c>
      <c r="H616" s="171">
        <v>131700</v>
      </c>
      <c r="I616" s="171">
        <v>119606</v>
      </c>
      <c r="J616" s="171">
        <v>132243</v>
      </c>
      <c r="K616" s="171">
        <v>125825</v>
      </c>
      <c r="L616" s="171">
        <v>132242</v>
      </c>
      <c r="M616" s="171">
        <v>125825</v>
      </c>
      <c r="N616" s="171">
        <v>132242</v>
      </c>
      <c r="O616" s="171">
        <v>169691</v>
      </c>
      <c r="P616" s="171">
        <f t="shared" si="59"/>
        <v>169691</v>
      </c>
      <c r="Q616" s="167"/>
      <c r="R616" s="148">
        <v>613</v>
      </c>
      <c r="S616" s="150" t="s">
        <v>28698</v>
      </c>
      <c r="T616" s="150" t="s">
        <v>28056</v>
      </c>
      <c r="U616" s="155">
        <v>890202</v>
      </c>
      <c r="V616" s="151" t="s">
        <v>92</v>
      </c>
      <c r="W616" s="164"/>
      <c r="X616" s="164"/>
      <c r="Y616" s="175">
        <v>169690.86120000001</v>
      </c>
      <c r="Z616" s="211"/>
      <c r="AA616" s="211"/>
      <c r="AB616" s="116">
        <f t="shared" si="60"/>
        <v>0</v>
      </c>
      <c r="AC616" s="148">
        <v>613</v>
      </c>
      <c r="AD616" s="150" t="s">
        <v>28698</v>
      </c>
      <c r="AE616" s="150" t="s">
        <v>28056</v>
      </c>
      <c r="AF616" s="155">
        <v>890202</v>
      </c>
      <c r="AG616" s="151" t="s">
        <v>92</v>
      </c>
      <c r="AH616" s="148" t="s">
        <v>28680</v>
      </c>
      <c r="AI616" s="148" t="s">
        <v>28680</v>
      </c>
      <c r="AJ616" s="171">
        <f t="shared" si="61"/>
        <v>169691</v>
      </c>
      <c r="AK616" s="171">
        <f t="shared" si="62"/>
        <v>169690.86120000001</v>
      </c>
      <c r="AL616" s="172">
        <f t="shared" si="63"/>
        <v>169690.86120000001</v>
      </c>
      <c r="AN616" s="148">
        <v>613</v>
      </c>
      <c r="AO616" s="148" t="s">
        <v>28698</v>
      </c>
      <c r="AP616" s="150" t="s">
        <v>28056</v>
      </c>
      <c r="AQ616" s="148">
        <v>890202</v>
      </c>
      <c r="AR616" s="151" t="s">
        <v>92</v>
      </c>
      <c r="AS616" s="164"/>
      <c r="AT616" s="164"/>
      <c r="AU616" s="169">
        <f t="shared" si="64"/>
        <v>169690.86120000001</v>
      </c>
      <c r="AW616" s="201">
        <v>613</v>
      </c>
      <c r="AX616" s="201">
        <v>877602</v>
      </c>
      <c r="AY616" s="200" t="s">
        <v>379</v>
      </c>
      <c r="AZ616" s="202"/>
      <c r="BA616" s="202"/>
      <c r="BB616" s="202"/>
      <c r="BC616" s="202"/>
      <c r="BD616" s="202">
        <v>0</v>
      </c>
    </row>
    <row r="617" spans="2:56" ht="45.75" thickBot="1" x14ac:dyDescent="0.3">
      <c r="B617" s="148">
        <v>614</v>
      </c>
      <c r="C617" s="150" t="s">
        <v>28698</v>
      </c>
      <c r="D617" s="150" t="s">
        <v>28055</v>
      </c>
      <c r="E617" s="155">
        <v>890202</v>
      </c>
      <c r="F617" s="151" t="s">
        <v>28258</v>
      </c>
      <c r="G617" s="171">
        <v>140000</v>
      </c>
      <c r="H617" s="171">
        <v>169156</v>
      </c>
      <c r="I617" s="171">
        <v>153622</v>
      </c>
      <c r="J617" s="171">
        <v>169852</v>
      </c>
      <c r="K617" s="171">
        <v>161610</v>
      </c>
      <c r="L617" s="171">
        <v>169852</v>
      </c>
      <c r="M617" s="171">
        <v>161610</v>
      </c>
      <c r="N617" s="171">
        <v>169852</v>
      </c>
      <c r="O617" s="171">
        <v>132116</v>
      </c>
      <c r="P617" s="171">
        <f t="shared" si="59"/>
        <v>132116</v>
      </c>
      <c r="Q617" s="167"/>
      <c r="R617" s="148">
        <v>614</v>
      </c>
      <c r="S617" s="150" t="s">
        <v>28698</v>
      </c>
      <c r="T617" s="150" t="s">
        <v>28055</v>
      </c>
      <c r="U617" s="155">
        <v>890202</v>
      </c>
      <c r="V617" s="151" t="s">
        <v>93</v>
      </c>
      <c r="W617" s="164"/>
      <c r="X617" s="164"/>
      <c r="Y617" s="175">
        <v>132116.45621999999</v>
      </c>
      <c r="Z617" s="211"/>
      <c r="AA617" s="211"/>
      <c r="AB617" s="116">
        <f t="shared" si="60"/>
        <v>0</v>
      </c>
      <c r="AC617" s="148">
        <v>614</v>
      </c>
      <c r="AD617" s="150" t="s">
        <v>28698</v>
      </c>
      <c r="AE617" s="150" t="s">
        <v>28055</v>
      </c>
      <c r="AF617" s="155">
        <v>890202</v>
      </c>
      <c r="AG617" s="151" t="s">
        <v>93</v>
      </c>
      <c r="AH617" s="148" t="s">
        <v>28680</v>
      </c>
      <c r="AI617" s="148" t="s">
        <v>28680</v>
      </c>
      <c r="AJ617" s="171">
        <f t="shared" si="61"/>
        <v>132116</v>
      </c>
      <c r="AK617" s="171">
        <f t="shared" si="62"/>
        <v>132116.45621999999</v>
      </c>
      <c r="AL617" s="172">
        <f t="shared" si="63"/>
        <v>132116</v>
      </c>
      <c r="AN617" s="148">
        <v>614</v>
      </c>
      <c r="AO617" s="148" t="s">
        <v>28698</v>
      </c>
      <c r="AP617" s="150" t="s">
        <v>28055</v>
      </c>
      <c r="AQ617" s="148">
        <v>890202</v>
      </c>
      <c r="AR617" s="151" t="s">
        <v>93</v>
      </c>
      <c r="AS617" s="164"/>
      <c r="AT617" s="164"/>
      <c r="AU617" s="169">
        <f t="shared" si="64"/>
        <v>132116</v>
      </c>
      <c r="AW617" s="201">
        <v>614</v>
      </c>
      <c r="AX617" s="201">
        <v>877603</v>
      </c>
      <c r="AY617" s="200" t="s">
        <v>380</v>
      </c>
      <c r="AZ617" s="202">
        <v>161540</v>
      </c>
      <c r="BA617" s="202"/>
      <c r="BB617" s="202"/>
      <c r="BC617" s="202"/>
      <c r="BD617" s="202">
        <v>161540</v>
      </c>
    </row>
    <row r="618" spans="2:56" ht="34.5" thickBot="1" x14ac:dyDescent="0.3">
      <c r="B618" s="148">
        <v>615</v>
      </c>
      <c r="C618" s="150" t="s">
        <v>28698</v>
      </c>
      <c r="D618" s="150" t="s">
        <v>28057</v>
      </c>
      <c r="E618" s="155">
        <v>890202</v>
      </c>
      <c r="F618" s="151" t="s">
        <v>94</v>
      </c>
      <c r="G618" s="171">
        <v>110000</v>
      </c>
      <c r="H618" s="171">
        <v>132908</v>
      </c>
      <c r="I618" s="171">
        <v>120703</v>
      </c>
      <c r="J618" s="171">
        <v>133456</v>
      </c>
      <c r="K618" s="171">
        <v>126980</v>
      </c>
      <c r="L618" s="171">
        <v>133456</v>
      </c>
      <c r="M618" s="171">
        <v>126980</v>
      </c>
      <c r="N618" s="171">
        <v>133456</v>
      </c>
      <c r="O618" s="171">
        <v>133329</v>
      </c>
      <c r="P618" s="171">
        <f t="shared" si="59"/>
        <v>133329</v>
      </c>
      <c r="Q618" s="167"/>
      <c r="R618" s="148">
        <v>615</v>
      </c>
      <c r="S618" s="150" t="s">
        <v>28698</v>
      </c>
      <c r="T618" s="150" t="s">
        <v>28057</v>
      </c>
      <c r="U618" s="155">
        <v>890202</v>
      </c>
      <c r="V618" s="151" t="s">
        <v>94</v>
      </c>
      <c r="W618" s="164"/>
      <c r="X618" s="164"/>
      <c r="Y618" s="175">
        <v>133328.5338</v>
      </c>
      <c r="Z618" s="211"/>
      <c r="AA618" s="211"/>
      <c r="AB618" s="116">
        <f t="shared" si="60"/>
        <v>0</v>
      </c>
      <c r="AC618" s="148">
        <v>615</v>
      </c>
      <c r="AD618" s="150" t="s">
        <v>28698</v>
      </c>
      <c r="AE618" s="150" t="s">
        <v>28057</v>
      </c>
      <c r="AF618" s="155">
        <v>890202</v>
      </c>
      <c r="AG618" s="151" t="s">
        <v>94</v>
      </c>
      <c r="AH618" s="148" t="s">
        <v>28680</v>
      </c>
      <c r="AI618" s="148" t="s">
        <v>28680</v>
      </c>
      <c r="AJ618" s="171">
        <f t="shared" si="61"/>
        <v>133329</v>
      </c>
      <c r="AK618" s="171">
        <f t="shared" si="62"/>
        <v>133328.5338</v>
      </c>
      <c r="AL618" s="172">
        <f t="shared" si="63"/>
        <v>133328.5338</v>
      </c>
      <c r="AN618" s="148">
        <v>615</v>
      </c>
      <c r="AO618" s="148" t="s">
        <v>28698</v>
      </c>
      <c r="AP618" s="150" t="s">
        <v>28057</v>
      </c>
      <c r="AQ618" s="148">
        <v>890202</v>
      </c>
      <c r="AR618" s="151" t="s">
        <v>94</v>
      </c>
      <c r="AS618" s="164"/>
      <c r="AT618" s="164"/>
      <c r="AU618" s="169">
        <f t="shared" si="64"/>
        <v>133328.5338</v>
      </c>
      <c r="AW618" s="201">
        <v>615</v>
      </c>
      <c r="AX618" s="201">
        <v>877802</v>
      </c>
      <c r="AY618" s="200" t="s">
        <v>381</v>
      </c>
      <c r="AZ618" s="202"/>
      <c r="BA618" s="202"/>
      <c r="BB618" s="202"/>
      <c r="BC618" s="202"/>
      <c r="BD618" s="202">
        <v>0</v>
      </c>
    </row>
    <row r="619" spans="2:56" ht="79.5" thickBot="1" x14ac:dyDescent="0.3">
      <c r="B619" s="148">
        <v>616</v>
      </c>
      <c r="C619" s="150" t="s">
        <v>28698</v>
      </c>
      <c r="D619" s="150" t="s">
        <v>28058</v>
      </c>
      <c r="E619" s="155">
        <v>890202</v>
      </c>
      <c r="F619" s="151" t="s">
        <v>95</v>
      </c>
      <c r="G619" s="171">
        <v>110000</v>
      </c>
      <c r="H619" s="171">
        <v>132908</v>
      </c>
      <c r="I619" s="171">
        <v>120703</v>
      </c>
      <c r="J619" s="171">
        <v>133456</v>
      </c>
      <c r="K619" s="171">
        <v>126980</v>
      </c>
      <c r="L619" s="171">
        <v>133456</v>
      </c>
      <c r="M619" s="171">
        <v>126980</v>
      </c>
      <c r="N619" s="171">
        <v>133456</v>
      </c>
      <c r="O619" s="171">
        <v>133329</v>
      </c>
      <c r="P619" s="171">
        <f t="shared" si="59"/>
        <v>133329</v>
      </c>
      <c r="Q619" s="167"/>
      <c r="R619" s="148">
        <v>616</v>
      </c>
      <c r="S619" s="150" t="s">
        <v>28698</v>
      </c>
      <c r="T619" s="150" t="s">
        <v>28058</v>
      </c>
      <c r="U619" s="155">
        <v>890202</v>
      </c>
      <c r="V619" s="151" t="s">
        <v>95</v>
      </c>
      <c r="W619" s="164"/>
      <c r="X619" s="164"/>
      <c r="Y619" s="175">
        <v>133328.5338</v>
      </c>
      <c r="Z619" s="211"/>
      <c r="AA619" s="211"/>
      <c r="AB619" s="116">
        <f t="shared" si="60"/>
        <v>0</v>
      </c>
      <c r="AC619" s="148">
        <v>616</v>
      </c>
      <c r="AD619" s="150" t="s">
        <v>28698</v>
      </c>
      <c r="AE619" s="150" t="s">
        <v>28058</v>
      </c>
      <c r="AF619" s="155">
        <v>890202</v>
      </c>
      <c r="AG619" s="151" t="s">
        <v>95</v>
      </c>
      <c r="AH619" s="148" t="s">
        <v>28680</v>
      </c>
      <c r="AI619" s="148" t="s">
        <v>28680</v>
      </c>
      <c r="AJ619" s="171">
        <f t="shared" si="61"/>
        <v>133329</v>
      </c>
      <c r="AK619" s="171">
        <f t="shared" si="62"/>
        <v>133328.5338</v>
      </c>
      <c r="AL619" s="172">
        <f t="shared" si="63"/>
        <v>133328.5338</v>
      </c>
      <c r="AN619" s="148">
        <v>616</v>
      </c>
      <c r="AO619" s="148" t="s">
        <v>28698</v>
      </c>
      <c r="AP619" s="150" t="s">
        <v>28058</v>
      </c>
      <c r="AQ619" s="148">
        <v>890202</v>
      </c>
      <c r="AR619" s="151" t="s">
        <v>95</v>
      </c>
      <c r="AS619" s="164"/>
      <c r="AT619" s="164"/>
      <c r="AU619" s="169">
        <f t="shared" si="64"/>
        <v>133328.5338</v>
      </c>
      <c r="AW619" s="201">
        <v>616</v>
      </c>
      <c r="AX619" s="201">
        <v>877831</v>
      </c>
      <c r="AY619" s="200" t="s">
        <v>382</v>
      </c>
      <c r="AZ619" s="202"/>
      <c r="BA619" s="202"/>
      <c r="BB619" s="202"/>
      <c r="BC619" s="202"/>
      <c r="BD619" s="202">
        <v>0</v>
      </c>
    </row>
    <row r="620" spans="2:56" ht="34.5" thickBot="1" x14ac:dyDescent="0.3">
      <c r="B620" s="148">
        <v>617</v>
      </c>
      <c r="C620" s="150" t="s">
        <v>28698</v>
      </c>
      <c r="D620" s="150" t="s">
        <v>28059</v>
      </c>
      <c r="E620" s="155">
        <v>890202</v>
      </c>
      <c r="F620" s="151" t="s">
        <v>96</v>
      </c>
      <c r="G620" s="171">
        <v>110000</v>
      </c>
      <c r="H620" s="171">
        <v>132908</v>
      </c>
      <c r="I620" s="171">
        <v>120703</v>
      </c>
      <c r="J620" s="171">
        <v>133456</v>
      </c>
      <c r="K620" s="171">
        <v>126980</v>
      </c>
      <c r="L620" s="171">
        <v>133456</v>
      </c>
      <c r="M620" s="171">
        <v>126980</v>
      </c>
      <c r="N620" s="171">
        <v>133456</v>
      </c>
      <c r="O620" s="171">
        <v>133329</v>
      </c>
      <c r="P620" s="171">
        <f t="shared" si="59"/>
        <v>133329</v>
      </c>
      <c r="Q620" s="167"/>
      <c r="R620" s="148">
        <v>617</v>
      </c>
      <c r="S620" s="150" t="s">
        <v>28698</v>
      </c>
      <c r="T620" s="150" t="s">
        <v>28059</v>
      </c>
      <c r="U620" s="155">
        <v>890202</v>
      </c>
      <c r="V620" s="151" t="s">
        <v>96</v>
      </c>
      <c r="W620" s="164"/>
      <c r="X620" s="164"/>
      <c r="Y620" s="175">
        <v>133328.5338</v>
      </c>
      <c r="Z620" s="211"/>
      <c r="AA620" s="211"/>
      <c r="AB620" s="116">
        <f t="shared" si="60"/>
        <v>0</v>
      </c>
      <c r="AC620" s="148">
        <v>617</v>
      </c>
      <c r="AD620" s="150" t="s">
        <v>28698</v>
      </c>
      <c r="AE620" s="150" t="s">
        <v>28059</v>
      </c>
      <c r="AF620" s="155">
        <v>890202</v>
      </c>
      <c r="AG620" s="151" t="s">
        <v>96</v>
      </c>
      <c r="AH620" s="148" t="s">
        <v>28680</v>
      </c>
      <c r="AI620" s="148" t="s">
        <v>28680</v>
      </c>
      <c r="AJ620" s="171">
        <f t="shared" si="61"/>
        <v>133329</v>
      </c>
      <c r="AK620" s="171">
        <f t="shared" si="62"/>
        <v>133328.5338</v>
      </c>
      <c r="AL620" s="172">
        <f t="shared" si="63"/>
        <v>133328.5338</v>
      </c>
      <c r="AN620" s="148">
        <v>617</v>
      </c>
      <c r="AO620" s="148" t="s">
        <v>28698</v>
      </c>
      <c r="AP620" s="150" t="s">
        <v>28059</v>
      </c>
      <c r="AQ620" s="148">
        <v>890202</v>
      </c>
      <c r="AR620" s="151" t="s">
        <v>96</v>
      </c>
      <c r="AS620" s="164"/>
      <c r="AT620" s="164"/>
      <c r="AU620" s="169">
        <f t="shared" si="64"/>
        <v>133328.5338</v>
      </c>
      <c r="AW620" s="201">
        <v>617</v>
      </c>
      <c r="AX620" s="201">
        <v>877861</v>
      </c>
      <c r="AY620" s="200" t="s">
        <v>383</v>
      </c>
      <c r="AZ620" s="202"/>
      <c r="BA620" s="202"/>
      <c r="BB620" s="202"/>
      <c r="BC620" s="202"/>
      <c r="BD620" s="202">
        <v>0</v>
      </c>
    </row>
    <row r="621" spans="2:56" ht="34.5" thickBot="1" x14ac:dyDescent="0.3">
      <c r="B621" s="148">
        <v>618</v>
      </c>
      <c r="C621" s="150" t="s">
        <v>28259</v>
      </c>
      <c r="D621" s="150">
        <v>890226</v>
      </c>
      <c r="E621" s="155">
        <v>890226</v>
      </c>
      <c r="F621" s="151" t="s">
        <v>28260</v>
      </c>
      <c r="G621" s="171">
        <v>97000</v>
      </c>
      <c r="H621" s="171">
        <v>117201</v>
      </c>
      <c r="I621" s="171">
        <v>106438</v>
      </c>
      <c r="J621" s="171">
        <v>117683</v>
      </c>
      <c r="K621" s="171">
        <v>111973</v>
      </c>
      <c r="L621" s="171">
        <v>117684</v>
      </c>
      <c r="M621" s="171">
        <v>111973</v>
      </c>
      <c r="N621" s="171">
        <v>117684</v>
      </c>
      <c r="O621" s="171">
        <v>117572</v>
      </c>
      <c r="P621" s="171">
        <f t="shared" si="59"/>
        <v>117572</v>
      </c>
      <c r="Q621" s="167"/>
      <c r="R621" s="148">
        <v>618</v>
      </c>
      <c r="S621" s="150" t="s">
        <v>28259</v>
      </c>
      <c r="T621" s="150">
        <v>890226</v>
      </c>
      <c r="U621" s="155">
        <v>890226</v>
      </c>
      <c r="V621" s="151" t="s">
        <v>97</v>
      </c>
      <c r="W621" s="164"/>
      <c r="X621" s="164"/>
      <c r="Y621" s="175">
        <v>117571.52525999999</v>
      </c>
      <c r="Z621" s="211"/>
      <c r="AA621" s="211"/>
      <c r="AB621" s="116">
        <f t="shared" si="60"/>
        <v>0</v>
      </c>
      <c r="AC621" s="148">
        <v>618</v>
      </c>
      <c r="AD621" s="150" t="s">
        <v>28259</v>
      </c>
      <c r="AE621" s="150">
        <v>890226</v>
      </c>
      <c r="AF621" s="155">
        <v>890226</v>
      </c>
      <c r="AG621" s="151" t="s">
        <v>97</v>
      </c>
      <c r="AH621" s="148" t="s">
        <v>28680</v>
      </c>
      <c r="AI621" s="148" t="s">
        <v>28680</v>
      </c>
      <c r="AJ621" s="171">
        <f t="shared" si="61"/>
        <v>117572</v>
      </c>
      <c r="AK621" s="171">
        <f t="shared" si="62"/>
        <v>117571.52525999999</v>
      </c>
      <c r="AL621" s="172">
        <f t="shared" si="63"/>
        <v>117571.52525999999</v>
      </c>
      <c r="AN621" s="148">
        <v>618</v>
      </c>
      <c r="AO621" s="148" t="s">
        <v>28259</v>
      </c>
      <c r="AP621" s="150">
        <v>890226</v>
      </c>
      <c r="AQ621" s="148">
        <v>890226</v>
      </c>
      <c r="AR621" s="151" t="s">
        <v>97</v>
      </c>
      <c r="AS621" s="164"/>
      <c r="AT621" s="164"/>
      <c r="AU621" s="169">
        <f t="shared" si="64"/>
        <v>117571.52525999999</v>
      </c>
      <c r="AW621" s="201">
        <v>618</v>
      </c>
      <c r="AX621" s="201">
        <v>877862</v>
      </c>
      <c r="AY621" s="200" t="s">
        <v>384</v>
      </c>
      <c r="AZ621" s="202"/>
      <c r="BA621" s="202"/>
      <c r="BB621" s="202"/>
      <c r="BC621" s="202"/>
      <c r="BD621" s="202">
        <v>0</v>
      </c>
    </row>
    <row r="622" spans="2:56" ht="45.75" thickBot="1" x14ac:dyDescent="0.3">
      <c r="B622" s="148">
        <v>619</v>
      </c>
      <c r="C622" s="150" t="s">
        <v>28261</v>
      </c>
      <c r="D622" s="150">
        <v>890227</v>
      </c>
      <c r="E622" s="155">
        <v>890227</v>
      </c>
      <c r="F622" s="151" t="s">
        <v>28262</v>
      </c>
      <c r="G622" s="171">
        <v>110000</v>
      </c>
      <c r="H622" s="171">
        <v>132908</v>
      </c>
      <c r="I622" s="171">
        <v>120703</v>
      </c>
      <c r="J622" s="171">
        <v>133456</v>
      </c>
      <c r="K622" s="171">
        <v>126980</v>
      </c>
      <c r="L622" s="171">
        <v>133456</v>
      </c>
      <c r="M622" s="171">
        <v>126980</v>
      </c>
      <c r="N622" s="171">
        <v>133456</v>
      </c>
      <c r="O622" s="171">
        <v>133329</v>
      </c>
      <c r="P622" s="171">
        <f t="shared" si="59"/>
        <v>133329</v>
      </c>
      <c r="Q622" s="167"/>
      <c r="R622" s="148">
        <v>619</v>
      </c>
      <c r="S622" s="150" t="s">
        <v>28261</v>
      </c>
      <c r="T622" s="150">
        <v>890227</v>
      </c>
      <c r="U622" s="155">
        <v>890227</v>
      </c>
      <c r="V622" s="151" t="s">
        <v>98</v>
      </c>
      <c r="W622" s="164"/>
      <c r="X622" s="164"/>
      <c r="Y622" s="175">
        <v>133328.5338</v>
      </c>
      <c r="Z622" s="211"/>
      <c r="AA622" s="211"/>
      <c r="AB622" s="116">
        <f t="shared" si="60"/>
        <v>0</v>
      </c>
      <c r="AC622" s="148">
        <v>619</v>
      </c>
      <c r="AD622" s="150" t="s">
        <v>28261</v>
      </c>
      <c r="AE622" s="150">
        <v>890227</v>
      </c>
      <c r="AF622" s="155">
        <v>890227</v>
      </c>
      <c r="AG622" s="151" t="s">
        <v>98</v>
      </c>
      <c r="AH622" s="148" t="s">
        <v>28680</v>
      </c>
      <c r="AI622" s="148" t="s">
        <v>28680</v>
      </c>
      <c r="AJ622" s="171">
        <f t="shared" si="61"/>
        <v>133329</v>
      </c>
      <c r="AK622" s="171">
        <f t="shared" si="62"/>
        <v>133328.5338</v>
      </c>
      <c r="AL622" s="172">
        <f t="shared" si="63"/>
        <v>133328.5338</v>
      </c>
      <c r="AN622" s="148">
        <v>619</v>
      </c>
      <c r="AO622" s="148" t="s">
        <v>28261</v>
      </c>
      <c r="AP622" s="150">
        <v>890227</v>
      </c>
      <c r="AQ622" s="148">
        <v>890227</v>
      </c>
      <c r="AR622" s="151" t="s">
        <v>98</v>
      </c>
      <c r="AS622" s="164"/>
      <c r="AT622" s="164"/>
      <c r="AU622" s="169">
        <f t="shared" si="64"/>
        <v>133328.5338</v>
      </c>
      <c r="AW622" s="201">
        <v>619</v>
      </c>
      <c r="AX622" s="201">
        <v>877863</v>
      </c>
      <c r="AY622" s="200" t="s">
        <v>385</v>
      </c>
      <c r="AZ622" s="202"/>
      <c r="BA622" s="202"/>
      <c r="BB622" s="202"/>
      <c r="BC622" s="202"/>
      <c r="BD622" s="202">
        <v>0</v>
      </c>
    </row>
    <row r="623" spans="2:56" ht="34.5" thickBot="1" x14ac:dyDescent="0.3">
      <c r="B623" s="148">
        <v>620</v>
      </c>
      <c r="C623" s="150" t="s">
        <v>28263</v>
      </c>
      <c r="D623" s="150">
        <v>890228</v>
      </c>
      <c r="E623" s="155">
        <v>890228</v>
      </c>
      <c r="F623" s="151" t="s">
        <v>28264</v>
      </c>
      <c r="G623" s="171">
        <v>109000</v>
      </c>
      <c r="H623" s="171">
        <v>131700</v>
      </c>
      <c r="I623" s="171">
        <v>119606</v>
      </c>
      <c r="J623" s="171">
        <v>132243</v>
      </c>
      <c r="K623" s="171">
        <v>125825</v>
      </c>
      <c r="L623" s="171">
        <v>132242</v>
      </c>
      <c r="M623" s="171">
        <v>125825</v>
      </c>
      <c r="N623" s="171">
        <v>132242</v>
      </c>
      <c r="O623" s="171">
        <v>132116</v>
      </c>
      <c r="P623" s="171">
        <f t="shared" si="59"/>
        <v>132116</v>
      </c>
      <c r="Q623" s="167"/>
      <c r="R623" s="148">
        <v>620</v>
      </c>
      <c r="S623" s="150" t="s">
        <v>28263</v>
      </c>
      <c r="T623" s="150">
        <v>890228</v>
      </c>
      <c r="U623" s="155">
        <v>890228</v>
      </c>
      <c r="V623" s="151" t="s">
        <v>99</v>
      </c>
      <c r="W623" s="164"/>
      <c r="X623" s="164"/>
      <c r="Y623" s="175">
        <v>132116.45621999999</v>
      </c>
      <c r="Z623" s="211"/>
      <c r="AA623" s="211"/>
      <c r="AB623" s="116">
        <f t="shared" si="60"/>
        <v>0</v>
      </c>
      <c r="AC623" s="148">
        <v>620</v>
      </c>
      <c r="AD623" s="150" t="s">
        <v>28263</v>
      </c>
      <c r="AE623" s="150">
        <v>890228</v>
      </c>
      <c r="AF623" s="155">
        <v>890228</v>
      </c>
      <c r="AG623" s="151" t="s">
        <v>99</v>
      </c>
      <c r="AH623" s="148" t="s">
        <v>28680</v>
      </c>
      <c r="AI623" s="148" t="s">
        <v>28680</v>
      </c>
      <c r="AJ623" s="171">
        <f t="shared" si="61"/>
        <v>132116</v>
      </c>
      <c r="AK623" s="171">
        <f t="shared" si="62"/>
        <v>132116.45621999999</v>
      </c>
      <c r="AL623" s="172">
        <f t="shared" si="63"/>
        <v>132116</v>
      </c>
      <c r="AN623" s="148">
        <v>620</v>
      </c>
      <c r="AO623" s="148" t="s">
        <v>28263</v>
      </c>
      <c r="AP623" s="150">
        <v>890228</v>
      </c>
      <c r="AQ623" s="148">
        <v>890228</v>
      </c>
      <c r="AR623" s="151" t="s">
        <v>99</v>
      </c>
      <c r="AS623" s="164"/>
      <c r="AT623" s="164"/>
      <c r="AU623" s="169">
        <f t="shared" si="64"/>
        <v>132116</v>
      </c>
      <c r="AW623" s="201">
        <v>620</v>
      </c>
      <c r="AX623" s="201">
        <v>877871</v>
      </c>
      <c r="AY623" s="200" t="s">
        <v>386</v>
      </c>
      <c r="AZ623" s="202"/>
      <c r="BA623" s="202"/>
      <c r="BB623" s="202"/>
      <c r="BC623" s="202"/>
      <c r="BD623" s="202">
        <v>0</v>
      </c>
    </row>
    <row r="624" spans="2:56" ht="34.5" thickBot="1" x14ac:dyDescent="0.3">
      <c r="B624" s="148">
        <v>621</v>
      </c>
      <c r="C624" s="150" t="s">
        <v>28265</v>
      </c>
      <c r="D624" s="150">
        <v>890229</v>
      </c>
      <c r="E624" s="155">
        <v>890229</v>
      </c>
      <c r="F624" s="151" t="s">
        <v>28266</v>
      </c>
      <c r="G624" s="171">
        <v>109000</v>
      </c>
      <c r="H624" s="171">
        <v>131700</v>
      </c>
      <c r="I624" s="171">
        <v>119606</v>
      </c>
      <c r="J624" s="171">
        <v>132243</v>
      </c>
      <c r="K624" s="171">
        <v>125825</v>
      </c>
      <c r="L624" s="171">
        <v>132242</v>
      </c>
      <c r="M624" s="171">
        <v>125825</v>
      </c>
      <c r="N624" s="171">
        <v>132242</v>
      </c>
      <c r="O624" s="171">
        <v>132116</v>
      </c>
      <c r="P624" s="171">
        <f t="shared" si="59"/>
        <v>132116</v>
      </c>
      <c r="Q624" s="167"/>
      <c r="R624" s="148">
        <v>621</v>
      </c>
      <c r="S624" s="150" t="s">
        <v>28265</v>
      </c>
      <c r="T624" s="150">
        <v>890229</v>
      </c>
      <c r="U624" s="155">
        <v>890229</v>
      </c>
      <c r="V624" s="151" t="s">
        <v>100</v>
      </c>
      <c r="W624" s="164"/>
      <c r="X624" s="164"/>
      <c r="Y624" s="175">
        <v>132116.45621999999</v>
      </c>
      <c r="Z624" s="211"/>
      <c r="AA624" s="211"/>
      <c r="AB624" s="116">
        <f t="shared" si="60"/>
        <v>0</v>
      </c>
      <c r="AC624" s="148">
        <v>621</v>
      </c>
      <c r="AD624" s="150" t="s">
        <v>28265</v>
      </c>
      <c r="AE624" s="150">
        <v>890229</v>
      </c>
      <c r="AF624" s="155">
        <v>890229</v>
      </c>
      <c r="AG624" s="151" t="s">
        <v>100</v>
      </c>
      <c r="AH624" s="148" t="s">
        <v>28680</v>
      </c>
      <c r="AI624" s="148" t="s">
        <v>28680</v>
      </c>
      <c r="AJ624" s="171">
        <f t="shared" si="61"/>
        <v>132116</v>
      </c>
      <c r="AK624" s="171">
        <f t="shared" si="62"/>
        <v>132116.45621999999</v>
      </c>
      <c r="AL624" s="172">
        <f t="shared" si="63"/>
        <v>132116</v>
      </c>
      <c r="AN624" s="148">
        <v>621</v>
      </c>
      <c r="AO624" s="148" t="s">
        <v>28265</v>
      </c>
      <c r="AP624" s="150">
        <v>890229</v>
      </c>
      <c r="AQ624" s="148">
        <v>890229</v>
      </c>
      <c r="AR624" s="151" t="s">
        <v>100</v>
      </c>
      <c r="AS624" s="164"/>
      <c r="AT624" s="164"/>
      <c r="AU624" s="169">
        <f t="shared" si="64"/>
        <v>132116</v>
      </c>
      <c r="AW624" s="201">
        <v>621</v>
      </c>
      <c r="AX624" s="201">
        <v>877901</v>
      </c>
      <c r="AY624" s="200" t="s">
        <v>387</v>
      </c>
      <c r="AZ624" s="202"/>
      <c r="BA624" s="202"/>
      <c r="BB624" s="202"/>
      <c r="BC624" s="202"/>
      <c r="BD624" s="202">
        <v>0</v>
      </c>
    </row>
    <row r="625" spans="2:56" ht="34.5" thickBot="1" x14ac:dyDescent="0.3">
      <c r="B625" s="148">
        <v>622</v>
      </c>
      <c r="C625" s="150" t="s">
        <v>28267</v>
      </c>
      <c r="D625" s="150">
        <v>890230</v>
      </c>
      <c r="E625" s="155">
        <v>890230</v>
      </c>
      <c r="F625" s="151" t="s">
        <v>28268</v>
      </c>
      <c r="G625" s="171">
        <v>110000</v>
      </c>
      <c r="H625" s="171">
        <v>132908</v>
      </c>
      <c r="I625" s="171">
        <v>120703</v>
      </c>
      <c r="J625" s="171">
        <v>133456</v>
      </c>
      <c r="K625" s="171">
        <v>126980</v>
      </c>
      <c r="L625" s="171">
        <v>133456</v>
      </c>
      <c r="M625" s="171">
        <v>126980</v>
      </c>
      <c r="N625" s="171">
        <v>133456</v>
      </c>
      <c r="O625" s="171">
        <v>133329</v>
      </c>
      <c r="P625" s="171">
        <f t="shared" si="59"/>
        <v>133329</v>
      </c>
      <c r="Q625" s="167"/>
      <c r="R625" s="148">
        <v>622</v>
      </c>
      <c r="S625" s="150" t="s">
        <v>28267</v>
      </c>
      <c r="T625" s="150">
        <v>890230</v>
      </c>
      <c r="U625" s="155">
        <v>890230</v>
      </c>
      <c r="V625" s="151" t="s">
        <v>101</v>
      </c>
      <c r="W625" s="164"/>
      <c r="X625" s="164"/>
      <c r="Y625" s="175">
        <v>133328.5338</v>
      </c>
      <c r="Z625" s="211"/>
      <c r="AA625" s="211"/>
      <c r="AB625" s="116">
        <f t="shared" si="60"/>
        <v>0</v>
      </c>
      <c r="AC625" s="148">
        <v>622</v>
      </c>
      <c r="AD625" s="150" t="s">
        <v>28267</v>
      </c>
      <c r="AE625" s="150">
        <v>890230</v>
      </c>
      <c r="AF625" s="155">
        <v>890230</v>
      </c>
      <c r="AG625" s="151" t="s">
        <v>101</v>
      </c>
      <c r="AH625" s="148" t="s">
        <v>28680</v>
      </c>
      <c r="AI625" s="148" t="s">
        <v>28680</v>
      </c>
      <c r="AJ625" s="171">
        <f t="shared" si="61"/>
        <v>133329</v>
      </c>
      <c r="AK625" s="171">
        <f t="shared" si="62"/>
        <v>133328.5338</v>
      </c>
      <c r="AL625" s="172">
        <f t="shared" si="63"/>
        <v>133328.5338</v>
      </c>
      <c r="AN625" s="148">
        <v>622</v>
      </c>
      <c r="AO625" s="148" t="s">
        <v>28267</v>
      </c>
      <c r="AP625" s="150">
        <v>890230</v>
      </c>
      <c r="AQ625" s="148">
        <v>890230</v>
      </c>
      <c r="AR625" s="151" t="s">
        <v>101</v>
      </c>
      <c r="AS625" s="164"/>
      <c r="AT625" s="164"/>
      <c r="AU625" s="169">
        <f t="shared" si="64"/>
        <v>133328.5338</v>
      </c>
      <c r="AW625" s="201">
        <v>622</v>
      </c>
      <c r="AX625" s="201">
        <v>877940</v>
      </c>
      <c r="AY625" s="200" t="s">
        <v>388</v>
      </c>
      <c r="AZ625" s="202"/>
      <c r="BA625" s="202"/>
      <c r="BB625" s="202"/>
      <c r="BC625" s="202"/>
      <c r="BD625" s="202">
        <v>0</v>
      </c>
    </row>
    <row r="626" spans="2:56" ht="57" thickBot="1" x14ac:dyDescent="0.3">
      <c r="B626" s="148">
        <v>623</v>
      </c>
      <c r="C626" s="150" t="s">
        <v>28691</v>
      </c>
      <c r="D626" s="150">
        <v>890240</v>
      </c>
      <c r="E626" s="155">
        <v>890240</v>
      </c>
      <c r="F626" s="151" t="s">
        <v>102</v>
      </c>
      <c r="G626" s="171">
        <v>110000</v>
      </c>
      <c r="H626" s="171">
        <v>132908</v>
      </c>
      <c r="I626" s="171">
        <v>120703</v>
      </c>
      <c r="J626" s="171">
        <v>133456</v>
      </c>
      <c r="K626" s="171">
        <v>126980</v>
      </c>
      <c r="L626" s="171">
        <v>133456</v>
      </c>
      <c r="M626" s="171">
        <v>126980</v>
      </c>
      <c r="N626" s="171">
        <v>133456</v>
      </c>
      <c r="O626" s="171">
        <v>133329</v>
      </c>
      <c r="P626" s="171">
        <f t="shared" si="59"/>
        <v>133329</v>
      </c>
      <c r="Q626" s="167"/>
      <c r="R626" s="148">
        <v>623</v>
      </c>
      <c r="S626" s="150" t="s">
        <v>28691</v>
      </c>
      <c r="T626" s="150">
        <v>890240</v>
      </c>
      <c r="U626" s="155">
        <v>890240</v>
      </c>
      <c r="V626" s="151" t="s">
        <v>102</v>
      </c>
      <c r="W626" s="164"/>
      <c r="X626" s="164"/>
      <c r="Y626" s="175">
        <v>133328.5338</v>
      </c>
      <c r="Z626" s="211"/>
      <c r="AA626" s="211"/>
      <c r="AB626" s="116">
        <f t="shared" si="60"/>
        <v>0</v>
      </c>
      <c r="AC626" s="148">
        <v>623</v>
      </c>
      <c r="AD626" s="150" t="s">
        <v>28691</v>
      </c>
      <c r="AE626" s="150">
        <v>890240</v>
      </c>
      <c r="AF626" s="155">
        <v>890240</v>
      </c>
      <c r="AG626" s="151" t="s">
        <v>102</v>
      </c>
      <c r="AH626" s="148" t="s">
        <v>28680</v>
      </c>
      <c r="AI626" s="148" t="s">
        <v>28680</v>
      </c>
      <c r="AJ626" s="171">
        <f t="shared" si="61"/>
        <v>133329</v>
      </c>
      <c r="AK626" s="171">
        <f t="shared" si="62"/>
        <v>133328.5338</v>
      </c>
      <c r="AL626" s="172">
        <f t="shared" si="63"/>
        <v>133328.5338</v>
      </c>
      <c r="AN626" s="148">
        <v>623</v>
      </c>
      <c r="AO626" s="148" t="s">
        <v>28691</v>
      </c>
      <c r="AP626" s="150">
        <v>890240</v>
      </c>
      <c r="AQ626" s="148">
        <v>890240</v>
      </c>
      <c r="AR626" s="151" t="s">
        <v>102</v>
      </c>
      <c r="AS626" s="164"/>
      <c r="AT626" s="164"/>
      <c r="AU626" s="169">
        <f t="shared" si="64"/>
        <v>133328.5338</v>
      </c>
      <c r="AW626" s="201">
        <v>623</v>
      </c>
      <c r="AX626" s="201">
        <v>878101</v>
      </c>
      <c r="AY626" s="200" t="s">
        <v>60</v>
      </c>
      <c r="AZ626" s="202">
        <v>1465876</v>
      </c>
      <c r="BA626" s="202">
        <v>1352444</v>
      </c>
      <c r="BB626" s="202">
        <v>1774200</v>
      </c>
      <c r="BC626" s="202">
        <v>4295033</v>
      </c>
      <c r="BD626" s="202">
        <v>1352444</v>
      </c>
    </row>
    <row r="627" spans="2:56" ht="90.75" thickBot="1" x14ac:dyDescent="0.3">
      <c r="B627" s="148">
        <v>624</v>
      </c>
      <c r="C627" s="150" t="s">
        <v>28699</v>
      </c>
      <c r="D627" s="150" t="s">
        <v>28060</v>
      </c>
      <c r="E627" s="155">
        <v>890302</v>
      </c>
      <c r="F627" s="151" t="s">
        <v>103</v>
      </c>
      <c r="G627" s="171">
        <v>110000</v>
      </c>
      <c r="H627" s="171">
        <v>132908</v>
      </c>
      <c r="I627" s="171">
        <v>120703</v>
      </c>
      <c r="J627" s="171">
        <v>133456</v>
      </c>
      <c r="K627" s="171">
        <v>126980</v>
      </c>
      <c r="L627" s="171">
        <v>133456</v>
      </c>
      <c r="M627" s="171">
        <v>126980</v>
      </c>
      <c r="N627" s="171">
        <v>133456</v>
      </c>
      <c r="O627" s="171">
        <v>133329</v>
      </c>
      <c r="P627" s="171">
        <f t="shared" si="59"/>
        <v>133329</v>
      </c>
      <c r="Q627" s="167"/>
      <c r="R627" s="148">
        <v>624</v>
      </c>
      <c r="S627" s="150" t="s">
        <v>28699</v>
      </c>
      <c r="T627" s="150" t="s">
        <v>28060</v>
      </c>
      <c r="U627" s="155">
        <v>890302</v>
      </c>
      <c r="V627" s="151" t="s">
        <v>103</v>
      </c>
      <c r="W627" s="164"/>
      <c r="X627" s="164"/>
      <c r="Y627" s="175">
        <v>133328.5338</v>
      </c>
      <c r="Z627" s="211"/>
      <c r="AA627" s="211"/>
      <c r="AB627" s="116">
        <f t="shared" si="60"/>
        <v>0</v>
      </c>
      <c r="AC627" s="148">
        <v>624</v>
      </c>
      <c r="AD627" s="150" t="s">
        <v>28699</v>
      </c>
      <c r="AE627" s="150" t="s">
        <v>28060</v>
      </c>
      <c r="AF627" s="155">
        <v>890302</v>
      </c>
      <c r="AG627" s="151" t="s">
        <v>103</v>
      </c>
      <c r="AH627" s="148" t="s">
        <v>28680</v>
      </c>
      <c r="AI627" s="148" t="s">
        <v>28680</v>
      </c>
      <c r="AJ627" s="171">
        <f t="shared" si="61"/>
        <v>133329</v>
      </c>
      <c r="AK627" s="171">
        <f t="shared" si="62"/>
        <v>133328.5338</v>
      </c>
      <c r="AL627" s="172">
        <f t="shared" si="63"/>
        <v>133328.5338</v>
      </c>
      <c r="AN627" s="148">
        <v>624</v>
      </c>
      <c r="AO627" s="148" t="s">
        <v>28699</v>
      </c>
      <c r="AP627" s="150" t="s">
        <v>28060</v>
      </c>
      <c r="AQ627" s="148">
        <v>890302</v>
      </c>
      <c r="AR627" s="151" t="s">
        <v>103</v>
      </c>
      <c r="AS627" s="164"/>
      <c r="AT627" s="164"/>
      <c r="AU627" s="169">
        <f t="shared" si="64"/>
        <v>133328.5338</v>
      </c>
      <c r="AW627" s="201">
        <v>624</v>
      </c>
      <c r="AX627" s="201">
        <v>878111</v>
      </c>
      <c r="AY627" s="200" t="s">
        <v>61</v>
      </c>
      <c r="AZ627" s="202">
        <v>676137</v>
      </c>
      <c r="BA627" s="202"/>
      <c r="BB627" s="202">
        <v>2970800</v>
      </c>
      <c r="BC627" s="202">
        <v>3782684</v>
      </c>
      <c r="BD627" s="202">
        <v>676137</v>
      </c>
    </row>
    <row r="628" spans="2:56" ht="68.25" thickBot="1" x14ac:dyDescent="0.3">
      <c r="B628" s="148">
        <v>625</v>
      </c>
      <c r="C628" s="150" t="s">
        <v>28699</v>
      </c>
      <c r="D628" s="150" t="s">
        <v>28061</v>
      </c>
      <c r="E628" s="155">
        <v>890302</v>
      </c>
      <c r="F628" s="152" t="s">
        <v>104</v>
      </c>
      <c r="G628" s="171">
        <v>160000</v>
      </c>
      <c r="H628" s="171">
        <v>193321</v>
      </c>
      <c r="I628" s="171">
        <v>160000</v>
      </c>
      <c r="J628" s="171">
        <v>176904</v>
      </c>
      <c r="K628" s="171">
        <v>168320</v>
      </c>
      <c r="L628" s="171">
        <v>176904</v>
      </c>
      <c r="M628" s="171">
        <v>168320</v>
      </c>
      <c r="N628" s="171">
        <v>176904</v>
      </c>
      <c r="O628" s="171">
        <v>176736</v>
      </c>
      <c r="P628" s="171">
        <f t="shared" ref="P628:P691" si="65">+O628</f>
        <v>176736</v>
      </c>
      <c r="Q628" s="167"/>
      <c r="R628" s="148">
        <v>625</v>
      </c>
      <c r="S628" s="150" t="s">
        <v>28699</v>
      </c>
      <c r="T628" s="150" t="s">
        <v>28061</v>
      </c>
      <c r="U628" s="155">
        <v>890302</v>
      </c>
      <c r="V628" s="151" t="s">
        <v>104</v>
      </c>
      <c r="W628" s="164"/>
      <c r="X628" s="164"/>
      <c r="Y628" s="175">
        <v>176736</v>
      </c>
      <c r="Z628" s="211"/>
      <c r="AA628" s="211"/>
      <c r="AB628" s="116">
        <f t="shared" si="60"/>
        <v>0</v>
      </c>
      <c r="AC628" s="148">
        <v>625</v>
      </c>
      <c r="AD628" s="150" t="s">
        <v>28699</v>
      </c>
      <c r="AE628" s="150" t="s">
        <v>28061</v>
      </c>
      <c r="AF628" s="155">
        <v>890302</v>
      </c>
      <c r="AG628" s="151" t="s">
        <v>104</v>
      </c>
      <c r="AH628" s="148" t="s">
        <v>28680</v>
      </c>
      <c r="AI628" s="148" t="s">
        <v>28680</v>
      </c>
      <c r="AJ628" s="171">
        <f t="shared" si="61"/>
        <v>176736</v>
      </c>
      <c r="AK628" s="171">
        <f t="shared" si="62"/>
        <v>176736</v>
      </c>
      <c r="AL628" s="172">
        <f t="shared" si="63"/>
        <v>176736</v>
      </c>
      <c r="AN628" s="148">
        <v>625</v>
      </c>
      <c r="AO628" s="148" t="s">
        <v>28699</v>
      </c>
      <c r="AP628" s="150" t="s">
        <v>28061</v>
      </c>
      <c r="AQ628" s="148">
        <v>890302</v>
      </c>
      <c r="AR628" s="151" t="s">
        <v>104</v>
      </c>
      <c r="AS628" s="164"/>
      <c r="AT628" s="164"/>
      <c r="AU628" s="169">
        <f t="shared" si="64"/>
        <v>176736</v>
      </c>
      <c r="AW628" s="201">
        <v>625</v>
      </c>
      <c r="AX628" s="201">
        <v>878201</v>
      </c>
      <c r="AY628" s="200" t="s">
        <v>62</v>
      </c>
      <c r="AZ628" s="202">
        <v>1274679</v>
      </c>
      <c r="BA628" s="202">
        <v>1176042</v>
      </c>
      <c r="BB628" s="202">
        <v>1426600</v>
      </c>
      <c r="BC628" s="202">
        <v>3370940</v>
      </c>
      <c r="BD628" s="202">
        <v>1176042</v>
      </c>
    </row>
    <row r="629" spans="2:56" ht="45.75" thickBot="1" x14ac:dyDescent="0.3">
      <c r="B629" s="148">
        <v>626</v>
      </c>
      <c r="C629" s="150" t="s">
        <v>28699</v>
      </c>
      <c r="D629" s="150" t="s">
        <v>28063</v>
      </c>
      <c r="E629" s="155">
        <v>890302</v>
      </c>
      <c r="F629" s="151" t="s">
        <v>106</v>
      </c>
      <c r="G629" s="171">
        <v>109000</v>
      </c>
      <c r="H629" s="171">
        <v>131700</v>
      </c>
      <c r="I629" s="171">
        <v>119606</v>
      </c>
      <c r="J629" s="171">
        <v>132243</v>
      </c>
      <c r="K629" s="171">
        <v>125825</v>
      </c>
      <c r="L629" s="171">
        <v>132242</v>
      </c>
      <c r="M629" s="171">
        <v>125825</v>
      </c>
      <c r="N629" s="171">
        <v>132242</v>
      </c>
      <c r="O629" s="171">
        <v>169691</v>
      </c>
      <c r="P629" s="171">
        <f t="shared" si="65"/>
        <v>169691</v>
      </c>
      <c r="Q629" s="167"/>
      <c r="R629" s="148">
        <v>626</v>
      </c>
      <c r="S629" s="150" t="s">
        <v>28699</v>
      </c>
      <c r="T629" s="150" t="s">
        <v>28063</v>
      </c>
      <c r="U629" s="155">
        <v>890302</v>
      </c>
      <c r="V629" s="151" t="s">
        <v>28269</v>
      </c>
      <c r="W629" s="164"/>
      <c r="X629" s="164"/>
      <c r="Y629" s="175">
        <v>169690.86120000001</v>
      </c>
      <c r="Z629" s="211"/>
      <c r="AA629" s="211"/>
      <c r="AB629" s="116">
        <f t="shared" si="60"/>
        <v>0</v>
      </c>
      <c r="AC629" s="148">
        <v>626</v>
      </c>
      <c r="AD629" s="150" t="s">
        <v>28699</v>
      </c>
      <c r="AE629" s="150" t="s">
        <v>28063</v>
      </c>
      <c r="AF629" s="155">
        <v>890302</v>
      </c>
      <c r="AG629" s="151" t="s">
        <v>28269</v>
      </c>
      <c r="AH629" s="148" t="s">
        <v>28680</v>
      </c>
      <c r="AI629" s="148" t="s">
        <v>28680</v>
      </c>
      <c r="AJ629" s="171">
        <f t="shared" si="61"/>
        <v>169691</v>
      </c>
      <c r="AK629" s="171">
        <f t="shared" si="62"/>
        <v>169690.86120000001</v>
      </c>
      <c r="AL629" s="172">
        <f t="shared" si="63"/>
        <v>169690.86120000001</v>
      </c>
      <c r="AN629" s="148">
        <v>626</v>
      </c>
      <c r="AO629" s="148" t="s">
        <v>28699</v>
      </c>
      <c r="AP629" s="150" t="s">
        <v>28063</v>
      </c>
      <c r="AQ629" s="148">
        <v>890302</v>
      </c>
      <c r="AR629" s="151" t="s">
        <v>28269</v>
      </c>
      <c r="AS629" s="164"/>
      <c r="AT629" s="164"/>
      <c r="AU629" s="169">
        <f t="shared" si="64"/>
        <v>169690.86120000001</v>
      </c>
      <c r="AW629" s="201">
        <v>626</v>
      </c>
      <c r="AX629" s="201">
        <v>878301</v>
      </c>
      <c r="AY629" s="200" t="s">
        <v>389</v>
      </c>
      <c r="AZ629" s="202">
        <v>489709</v>
      </c>
      <c r="BA629" s="202">
        <v>451815</v>
      </c>
      <c r="BB629" s="202">
        <v>790725</v>
      </c>
      <c r="BC629" s="202">
        <v>6881002</v>
      </c>
      <c r="BD629" s="202">
        <v>451815</v>
      </c>
    </row>
    <row r="630" spans="2:56" ht="45.75" thickBot="1" x14ac:dyDescent="0.3">
      <c r="B630" s="148">
        <v>627</v>
      </c>
      <c r="C630" s="150" t="s">
        <v>28699</v>
      </c>
      <c r="D630" s="150" t="s">
        <v>28062</v>
      </c>
      <c r="E630" s="155">
        <v>890302</v>
      </c>
      <c r="F630" s="151" t="s">
        <v>28269</v>
      </c>
      <c r="G630" s="171">
        <v>140000</v>
      </c>
      <c r="H630" s="171">
        <v>169156</v>
      </c>
      <c r="I630" s="171">
        <v>153622</v>
      </c>
      <c r="J630" s="171">
        <v>169852</v>
      </c>
      <c r="K630" s="171">
        <v>161610</v>
      </c>
      <c r="L630" s="171">
        <v>169852</v>
      </c>
      <c r="M630" s="171">
        <v>161610</v>
      </c>
      <c r="N630" s="171">
        <v>169852</v>
      </c>
      <c r="O630" s="171">
        <v>132116</v>
      </c>
      <c r="P630" s="171">
        <f t="shared" si="65"/>
        <v>132116</v>
      </c>
      <c r="Q630" s="167"/>
      <c r="R630" s="148">
        <v>627</v>
      </c>
      <c r="S630" s="150" t="s">
        <v>28699</v>
      </c>
      <c r="T630" s="150" t="s">
        <v>28062</v>
      </c>
      <c r="U630" s="155">
        <v>890302</v>
      </c>
      <c r="V630" s="151" t="s">
        <v>106</v>
      </c>
      <c r="W630" s="164"/>
      <c r="X630" s="164"/>
      <c r="Y630" s="175">
        <v>132116.45621999999</v>
      </c>
      <c r="Z630" s="211"/>
      <c r="AA630" s="211"/>
      <c r="AB630" s="116">
        <f t="shared" si="60"/>
        <v>0</v>
      </c>
      <c r="AC630" s="148">
        <v>627</v>
      </c>
      <c r="AD630" s="150" t="s">
        <v>28699</v>
      </c>
      <c r="AE630" s="150" t="s">
        <v>28062</v>
      </c>
      <c r="AF630" s="155">
        <v>890302</v>
      </c>
      <c r="AG630" s="151" t="s">
        <v>106</v>
      </c>
      <c r="AH630" s="148" t="s">
        <v>28680</v>
      </c>
      <c r="AI630" s="148" t="s">
        <v>28680</v>
      </c>
      <c r="AJ630" s="171">
        <f t="shared" si="61"/>
        <v>132116</v>
      </c>
      <c r="AK630" s="171">
        <f t="shared" si="62"/>
        <v>132116.45621999999</v>
      </c>
      <c r="AL630" s="172">
        <f t="shared" si="63"/>
        <v>132116</v>
      </c>
      <c r="AN630" s="148">
        <v>627</v>
      </c>
      <c r="AO630" s="148" t="s">
        <v>28699</v>
      </c>
      <c r="AP630" s="150" t="s">
        <v>28062</v>
      </c>
      <c r="AQ630" s="148">
        <v>890302</v>
      </c>
      <c r="AR630" s="151" t="s">
        <v>106</v>
      </c>
      <c r="AS630" s="164"/>
      <c r="AT630" s="164"/>
      <c r="AU630" s="169">
        <f t="shared" si="64"/>
        <v>132116</v>
      </c>
      <c r="AW630" s="201">
        <v>627</v>
      </c>
      <c r="AX630" s="201">
        <v>878401</v>
      </c>
      <c r="AY630" s="200" t="s">
        <v>390</v>
      </c>
      <c r="AZ630" s="202">
        <v>244855</v>
      </c>
      <c r="BA630" s="202">
        <v>225908</v>
      </c>
      <c r="BB630" s="202">
        <v>790725</v>
      </c>
      <c r="BC630" s="202">
        <v>6842810</v>
      </c>
      <c r="BD630" s="202">
        <v>225908</v>
      </c>
    </row>
    <row r="631" spans="2:56" ht="45.75" thickBot="1" x14ac:dyDescent="0.3">
      <c r="B631" s="148">
        <v>628</v>
      </c>
      <c r="C631" s="150" t="s">
        <v>28699</v>
      </c>
      <c r="D631" s="150" t="s">
        <v>28064</v>
      </c>
      <c r="E631" s="155">
        <v>890302</v>
      </c>
      <c r="F631" s="151" t="s">
        <v>107</v>
      </c>
      <c r="G631" s="171">
        <v>110000</v>
      </c>
      <c r="H631" s="171">
        <v>132908</v>
      </c>
      <c r="I631" s="171">
        <v>120703</v>
      </c>
      <c r="J631" s="171">
        <v>133456</v>
      </c>
      <c r="K631" s="171">
        <v>126980</v>
      </c>
      <c r="L631" s="171">
        <v>133456</v>
      </c>
      <c r="M631" s="171">
        <v>126980</v>
      </c>
      <c r="N631" s="171">
        <v>133456</v>
      </c>
      <c r="O631" s="171">
        <v>133329</v>
      </c>
      <c r="P631" s="171">
        <f t="shared" si="65"/>
        <v>133329</v>
      </c>
      <c r="Q631" s="167"/>
      <c r="R631" s="148">
        <v>628</v>
      </c>
      <c r="S631" s="150" t="s">
        <v>28699</v>
      </c>
      <c r="T631" s="150" t="s">
        <v>28064</v>
      </c>
      <c r="U631" s="155">
        <v>890302</v>
      </c>
      <c r="V631" s="151" t="s">
        <v>107</v>
      </c>
      <c r="W631" s="164"/>
      <c r="X631" s="164"/>
      <c r="Y631" s="175">
        <v>133328.5338</v>
      </c>
      <c r="Z631" s="211"/>
      <c r="AA631" s="211"/>
      <c r="AB631" s="116">
        <f t="shared" si="60"/>
        <v>0</v>
      </c>
      <c r="AC631" s="148">
        <v>628</v>
      </c>
      <c r="AD631" s="150" t="s">
        <v>28699</v>
      </c>
      <c r="AE631" s="150" t="s">
        <v>28064</v>
      </c>
      <c r="AF631" s="155">
        <v>890302</v>
      </c>
      <c r="AG631" s="151" t="s">
        <v>107</v>
      </c>
      <c r="AH631" s="148" t="s">
        <v>28680</v>
      </c>
      <c r="AI631" s="148" t="s">
        <v>28680</v>
      </c>
      <c r="AJ631" s="171">
        <f t="shared" si="61"/>
        <v>133329</v>
      </c>
      <c r="AK631" s="171">
        <f t="shared" si="62"/>
        <v>133328.5338</v>
      </c>
      <c r="AL631" s="172">
        <f t="shared" si="63"/>
        <v>133328.5338</v>
      </c>
      <c r="AN631" s="148">
        <v>628</v>
      </c>
      <c r="AO631" s="148" t="s">
        <v>28699</v>
      </c>
      <c r="AP631" s="150" t="s">
        <v>28064</v>
      </c>
      <c r="AQ631" s="148">
        <v>890302</v>
      </c>
      <c r="AR631" s="151" t="s">
        <v>107</v>
      </c>
      <c r="AS631" s="164"/>
      <c r="AT631" s="164"/>
      <c r="AU631" s="169">
        <f t="shared" si="64"/>
        <v>133328.5338</v>
      </c>
      <c r="AW631" s="201">
        <v>628</v>
      </c>
      <c r="AX631" s="201">
        <v>878501</v>
      </c>
      <c r="AY631" s="200" t="s">
        <v>391</v>
      </c>
      <c r="AZ631" s="202">
        <v>323978</v>
      </c>
      <c r="BA631" s="202"/>
      <c r="BB631" s="202"/>
      <c r="BC631" s="202"/>
      <c r="BD631" s="202">
        <v>323978</v>
      </c>
    </row>
    <row r="632" spans="2:56" ht="57" thickBot="1" x14ac:dyDescent="0.3">
      <c r="B632" s="148">
        <v>629</v>
      </c>
      <c r="C632" s="150" t="s">
        <v>28699</v>
      </c>
      <c r="D632" s="150" t="s">
        <v>28065</v>
      </c>
      <c r="E632" s="155">
        <v>890302</v>
      </c>
      <c r="F632" s="151" t="s">
        <v>108</v>
      </c>
      <c r="G632" s="171">
        <v>110000</v>
      </c>
      <c r="H632" s="171">
        <v>132908</v>
      </c>
      <c r="I632" s="171">
        <v>120703</v>
      </c>
      <c r="J632" s="171">
        <v>133456</v>
      </c>
      <c r="K632" s="171">
        <v>126980</v>
      </c>
      <c r="L632" s="171">
        <v>133456</v>
      </c>
      <c r="M632" s="171">
        <v>126980</v>
      </c>
      <c r="N632" s="171">
        <v>133456</v>
      </c>
      <c r="O632" s="171">
        <v>133329</v>
      </c>
      <c r="P632" s="171">
        <f t="shared" si="65"/>
        <v>133329</v>
      </c>
      <c r="Q632" s="167"/>
      <c r="R632" s="148">
        <v>629</v>
      </c>
      <c r="S632" s="150" t="s">
        <v>28699</v>
      </c>
      <c r="T632" s="150" t="s">
        <v>28065</v>
      </c>
      <c r="U632" s="155">
        <v>890302</v>
      </c>
      <c r="V632" s="151" t="s">
        <v>108</v>
      </c>
      <c r="W632" s="164"/>
      <c r="X632" s="164"/>
      <c r="Y632" s="175">
        <v>133328.5338</v>
      </c>
      <c r="Z632" s="211"/>
      <c r="AA632" s="211"/>
      <c r="AB632" s="116">
        <f t="shared" si="60"/>
        <v>0</v>
      </c>
      <c r="AC632" s="148">
        <v>629</v>
      </c>
      <c r="AD632" s="150" t="s">
        <v>28699</v>
      </c>
      <c r="AE632" s="150" t="s">
        <v>28065</v>
      </c>
      <c r="AF632" s="155">
        <v>890302</v>
      </c>
      <c r="AG632" s="151" t="s">
        <v>108</v>
      </c>
      <c r="AH632" s="148" t="s">
        <v>28680</v>
      </c>
      <c r="AI632" s="148" t="s">
        <v>28680</v>
      </c>
      <c r="AJ632" s="171">
        <f t="shared" si="61"/>
        <v>133329</v>
      </c>
      <c r="AK632" s="171">
        <f t="shared" si="62"/>
        <v>133328.5338</v>
      </c>
      <c r="AL632" s="172">
        <f t="shared" si="63"/>
        <v>133328.5338</v>
      </c>
      <c r="AN632" s="148">
        <v>629</v>
      </c>
      <c r="AO632" s="148" t="s">
        <v>28699</v>
      </c>
      <c r="AP632" s="150" t="s">
        <v>28065</v>
      </c>
      <c r="AQ632" s="148">
        <v>890302</v>
      </c>
      <c r="AR632" s="151" t="s">
        <v>108</v>
      </c>
      <c r="AS632" s="164"/>
      <c r="AT632" s="164"/>
      <c r="AU632" s="169">
        <f t="shared" si="64"/>
        <v>133328.5338</v>
      </c>
      <c r="AW632" s="201">
        <v>629</v>
      </c>
      <c r="AX632" s="201">
        <v>878502</v>
      </c>
      <c r="AY632" s="200" t="s">
        <v>392</v>
      </c>
      <c r="AZ632" s="202"/>
      <c r="BA632" s="202"/>
      <c r="BB632" s="202"/>
      <c r="BC632" s="202"/>
      <c r="BD632" s="202">
        <v>0</v>
      </c>
    </row>
    <row r="633" spans="2:56" ht="45.75" thickBot="1" x14ac:dyDescent="0.3">
      <c r="B633" s="148">
        <v>630</v>
      </c>
      <c r="C633" s="150" t="s">
        <v>28699</v>
      </c>
      <c r="D633" s="150" t="s">
        <v>28066</v>
      </c>
      <c r="E633" s="155">
        <v>890302</v>
      </c>
      <c r="F633" s="151" t="s">
        <v>109</v>
      </c>
      <c r="G633" s="171">
        <v>110000</v>
      </c>
      <c r="H633" s="171">
        <v>132908</v>
      </c>
      <c r="I633" s="171">
        <v>120703</v>
      </c>
      <c r="J633" s="171">
        <v>133456</v>
      </c>
      <c r="K633" s="171">
        <v>126980</v>
      </c>
      <c r="L633" s="171">
        <v>133456</v>
      </c>
      <c r="M633" s="171">
        <v>126980</v>
      </c>
      <c r="N633" s="171">
        <v>133456</v>
      </c>
      <c r="O633" s="171">
        <v>133329</v>
      </c>
      <c r="P633" s="171">
        <f t="shared" si="65"/>
        <v>133329</v>
      </c>
      <c r="Q633" s="167"/>
      <c r="R633" s="148">
        <v>630</v>
      </c>
      <c r="S633" s="150" t="s">
        <v>28699</v>
      </c>
      <c r="T633" s="150" t="s">
        <v>28066</v>
      </c>
      <c r="U633" s="155">
        <v>890302</v>
      </c>
      <c r="V633" s="151" t="s">
        <v>109</v>
      </c>
      <c r="W633" s="164"/>
      <c r="X633" s="164"/>
      <c r="Y633" s="175">
        <v>133328.5338</v>
      </c>
      <c r="Z633" s="211"/>
      <c r="AA633" s="211"/>
      <c r="AB633" s="116">
        <f t="shared" si="60"/>
        <v>0</v>
      </c>
      <c r="AC633" s="148">
        <v>630</v>
      </c>
      <c r="AD633" s="150" t="s">
        <v>28699</v>
      </c>
      <c r="AE633" s="150" t="s">
        <v>28066</v>
      </c>
      <c r="AF633" s="155">
        <v>890302</v>
      </c>
      <c r="AG633" s="151" t="s">
        <v>109</v>
      </c>
      <c r="AH633" s="148" t="s">
        <v>28680</v>
      </c>
      <c r="AI633" s="148" t="s">
        <v>28680</v>
      </c>
      <c r="AJ633" s="171">
        <f t="shared" si="61"/>
        <v>133329</v>
      </c>
      <c r="AK633" s="171">
        <f t="shared" si="62"/>
        <v>133328.5338</v>
      </c>
      <c r="AL633" s="172">
        <f t="shared" si="63"/>
        <v>133328.5338</v>
      </c>
      <c r="AN633" s="148">
        <v>630</v>
      </c>
      <c r="AO633" s="148" t="s">
        <v>28699</v>
      </c>
      <c r="AP633" s="150" t="s">
        <v>28066</v>
      </c>
      <c r="AQ633" s="148">
        <v>890302</v>
      </c>
      <c r="AR633" s="151" t="s">
        <v>109</v>
      </c>
      <c r="AS633" s="164"/>
      <c r="AT633" s="164"/>
      <c r="AU633" s="169">
        <f t="shared" si="64"/>
        <v>133328.5338</v>
      </c>
      <c r="AW633" s="201">
        <v>630</v>
      </c>
      <c r="AX633" s="201">
        <v>878601</v>
      </c>
      <c r="AY633" s="200" t="s">
        <v>393</v>
      </c>
      <c r="AZ633" s="202"/>
      <c r="BA633" s="202"/>
      <c r="BB633" s="202"/>
      <c r="BC633" s="202"/>
      <c r="BD633" s="202">
        <v>0</v>
      </c>
    </row>
    <row r="634" spans="2:56" ht="57" thickBot="1" x14ac:dyDescent="0.3">
      <c r="B634" s="148">
        <v>631</v>
      </c>
      <c r="C634" s="150" t="s">
        <v>28270</v>
      </c>
      <c r="D634" s="150">
        <v>890326</v>
      </c>
      <c r="E634" s="155">
        <v>890326</v>
      </c>
      <c r="F634" s="151" t="s">
        <v>28271</v>
      </c>
      <c r="G634" s="171">
        <v>97000</v>
      </c>
      <c r="H634" s="171">
        <v>117201</v>
      </c>
      <c r="I634" s="171">
        <v>106438</v>
      </c>
      <c r="J634" s="171">
        <v>117683</v>
      </c>
      <c r="K634" s="171">
        <v>111973</v>
      </c>
      <c r="L634" s="171">
        <v>117684</v>
      </c>
      <c r="M634" s="171">
        <v>111973</v>
      </c>
      <c r="N634" s="171">
        <v>117684</v>
      </c>
      <c r="O634" s="171">
        <v>117572</v>
      </c>
      <c r="P634" s="171">
        <f t="shared" si="65"/>
        <v>117572</v>
      </c>
      <c r="Q634" s="167"/>
      <c r="R634" s="148">
        <v>631</v>
      </c>
      <c r="S634" s="150" t="s">
        <v>28270</v>
      </c>
      <c r="T634" s="150">
        <v>890326</v>
      </c>
      <c r="U634" s="155">
        <v>890326</v>
      </c>
      <c r="V634" s="151" t="s">
        <v>110</v>
      </c>
      <c r="W634" s="164"/>
      <c r="X634" s="164"/>
      <c r="Y634" s="175">
        <v>117571.52525999999</v>
      </c>
      <c r="Z634" s="211"/>
      <c r="AA634" s="211"/>
      <c r="AB634" s="116">
        <f t="shared" si="60"/>
        <v>0</v>
      </c>
      <c r="AC634" s="148">
        <v>631</v>
      </c>
      <c r="AD634" s="150" t="s">
        <v>28270</v>
      </c>
      <c r="AE634" s="150">
        <v>890326</v>
      </c>
      <c r="AF634" s="155">
        <v>890326</v>
      </c>
      <c r="AG634" s="151" t="s">
        <v>110</v>
      </c>
      <c r="AH634" s="148" t="s">
        <v>28680</v>
      </c>
      <c r="AI634" s="148" t="s">
        <v>28680</v>
      </c>
      <c r="AJ634" s="171">
        <f t="shared" si="61"/>
        <v>117572</v>
      </c>
      <c r="AK634" s="171">
        <f t="shared" si="62"/>
        <v>117571.52525999999</v>
      </c>
      <c r="AL634" s="172">
        <f t="shared" si="63"/>
        <v>117571.52525999999</v>
      </c>
      <c r="AN634" s="148">
        <v>631</v>
      </c>
      <c r="AO634" s="148" t="s">
        <v>28270</v>
      </c>
      <c r="AP634" s="150">
        <v>890326</v>
      </c>
      <c r="AQ634" s="148">
        <v>890326</v>
      </c>
      <c r="AR634" s="151" t="s">
        <v>110</v>
      </c>
      <c r="AS634" s="164"/>
      <c r="AT634" s="164"/>
      <c r="AU634" s="169">
        <f t="shared" si="64"/>
        <v>117571.52525999999</v>
      </c>
      <c r="AW634" s="201">
        <v>631</v>
      </c>
      <c r="AX634" s="201">
        <v>878602</v>
      </c>
      <c r="AY634" s="200" t="s">
        <v>394</v>
      </c>
      <c r="AZ634" s="202"/>
      <c r="BA634" s="202"/>
      <c r="BB634" s="202"/>
      <c r="BC634" s="202"/>
      <c r="BD634" s="202">
        <v>0</v>
      </c>
    </row>
    <row r="635" spans="2:56" ht="79.5" thickBot="1" x14ac:dyDescent="0.3">
      <c r="B635" s="148">
        <v>632</v>
      </c>
      <c r="C635" s="150" t="s">
        <v>28272</v>
      </c>
      <c r="D635" s="150">
        <v>890327</v>
      </c>
      <c r="E635" s="155">
        <v>890327</v>
      </c>
      <c r="F635" s="151" t="s">
        <v>28273</v>
      </c>
      <c r="G635" s="171">
        <v>110000</v>
      </c>
      <c r="H635" s="171">
        <v>132908</v>
      </c>
      <c r="I635" s="171">
        <v>120703</v>
      </c>
      <c r="J635" s="171">
        <v>133456</v>
      </c>
      <c r="K635" s="171">
        <v>126980</v>
      </c>
      <c r="L635" s="171">
        <v>133456</v>
      </c>
      <c r="M635" s="171">
        <v>126980</v>
      </c>
      <c r="N635" s="171">
        <v>133456</v>
      </c>
      <c r="O635" s="171">
        <v>133329</v>
      </c>
      <c r="P635" s="171">
        <f t="shared" si="65"/>
        <v>133329</v>
      </c>
      <c r="Q635" s="167"/>
      <c r="R635" s="148">
        <v>632</v>
      </c>
      <c r="S635" s="150" t="s">
        <v>28272</v>
      </c>
      <c r="T635" s="150">
        <v>890327</v>
      </c>
      <c r="U635" s="155">
        <v>890327</v>
      </c>
      <c r="V635" s="151" t="s">
        <v>111</v>
      </c>
      <c r="W635" s="164"/>
      <c r="X635" s="164"/>
      <c r="Y635" s="175">
        <v>133328.5338</v>
      </c>
      <c r="Z635" s="211"/>
      <c r="AA635" s="211"/>
      <c r="AB635" s="116">
        <f t="shared" si="60"/>
        <v>0</v>
      </c>
      <c r="AC635" s="148">
        <v>632</v>
      </c>
      <c r="AD635" s="150" t="s">
        <v>28272</v>
      </c>
      <c r="AE635" s="150">
        <v>890327</v>
      </c>
      <c r="AF635" s="155">
        <v>890327</v>
      </c>
      <c r="AG635" s="151" t="s">
        <v>111</v>
      </c>
      <c r="AH635" s="148" t="s">
        <v>28680</v>
      </c>
      <c r="AI635" s="148" t="s">
        <v>28680</v>
      </c>
      <c r="AJ635" s="171">
        <f t="shared" si="61"/>
        <v>133329</v>
      </c>
      <c r="AK635" s="171">
        <f t="shared" si="62"/>
        <v>133328.5338</v>
      </c>
      <c r="AL635" s="172">
        <f t="shared" si="63"/>
        <v>133328.5338</v>
      </c>
      <c r="AN635" s="148">
        <v>632</v>
      </c>
      <c r="AO635" s="148" t="s">
        <v>28272</v>
      </c>
      <c r="AP635" s="150">
        <v>890327</v>
      </c>
      <c r="AQ635" s="148">
        <v>890327</v>
      </c>
      <c r="AR635" s="151" t="s">
        <v>111</v>
      </c>
      <c r="AS635" s="164"/>
      <c r="AT635" s="164"/>
      <c r="AU635" s="169">
        <f t="shared" si="64"/>
        <v>133328.5338</v>
      </c>
      <c r="AW635" s="201">
        <v>632</v>
      </c>
      <c r="AX635" s="201">
        <v>878901</v>
      </c>
      <c r="AY635" s="200" t="s">
        <v>63</v>
      </c>
      <c r="AZ635" s="202"/>
      <c r="BA635" s="202"/>
      <c r="BB635" s="202"/>
      <c r="BC635" s="202"/>
      <c r="BD635" s="202">
        <v>0</v>
      </c>
    </row>
    <row r="636" spans="2:56" ht="34.5" thickBot="1" x14ac:dyDescent="0.3">
      <c r="B636" s="148">
        <v>633</v>
      </c>
      <c r="C636" s="150" t="s">
        <v>28274</v>
      </c>
      <c r="D636" s="150">
        <v>890328</v>
      </c>
      <c r="E636" s="155">
        <v>890328</v>
      </c>
      <c r="F636" s="151" t="s">
        <v>28275</v>
      </c>
      <c r="G636" s="171">
        <v>109000</v>
      </c>
      <c r="H636" s="171">
        <v>131700</v>
      </c>
      <c r="I636" s="171">
        <v>119606</v>
      </c>
      <c r="J636" s="171">
        <v>132243</v>
      </c>
      <c r="K636" s="171">
        <v>125825</v>
      </c>
      <c r="L636" s="171">
        <v>132242</v>
      </c>
      <c r="M636" s="171">
        <v>125825</v>
      </c>
      <c r="N636" s="171">
        <v>132242</v>
      </c>
      <c r="O636" s="171">
        <v>132116</v>
      </c>
      <c r="P636" s="171">
        <f t="shared" si="65"/>
        <v>132116</v>
      </c>
      <c r="Q636" s="167"/>
      <c r="R636" s="148">
        <v>633</v>
      </c>
      <c r="S636" s="150" t="s">
        <v>28274</v>
      </c>
      <c r="T636" s="150">
        <v>890328</v>
      </c>
      <c r="U636" s="155">
        <v>890328</v>
      </c>
      <c r="V636" s="151" t="s">
        <v>112</v>
      </c>
      <c r="W636" s="164"/>
      <c r="X636" s="164"/>
      <c r="Y636" s="175">
        <v>132116.45621999999</v>
      </c>
      <c r="Z636" s="211"/>
      <c r="AA636" s="211"/>
      <c r="AB636" s="116">
        <f t="shared" si="60"/>
        <v>0</v>
      </c>
      <c r="AC636" s="148">
        <v>633</v>
      </c>
      <c r="AD636" s="150" t="s">
        <v>28274</v>
      </c>
      <c r="AE636" s="150">
        <v>890328</v>
      </c>
      <c r="AF636" s="155">
        <v>890328</v>
      </c>
      <c r="AG636" s="151" t="s">
        <v>112</v>
      </c>
      <c r="AH636" s="148" t="s">
        <v>28680</v>
      </c>
      <c r="AI636" s="148" t="s">
        <v>28680</v>
      </c>
      <c r="AJ636" s="171">
        <f t="shared" si="61"/>
        <v>132116</v>
      </c>
      <c r="AK636" s="171">
        <f t="shared" si="62"/>
        <v>132116.45621999999</v>
      </c>
      <c r="AL636" s="172">
        <f t="shared" si="63"/>
        <v>132116</v>
      </c>
      <c r="AN636" s="148">
        <v>633</v>
      </c>
      <c r="AO636" s="148" t="s">
        <v>28274</v>
      </c>
      <c r="AP636" s="150">
        <v>890328</v>
      </c>
      <c r="AQ636" s="148">
        <v>890328</v>
      </c>
      <c r="AR636" s="151" t="s">
        <v>112</v>
      </c>
      <c r="AS636" s="164"/>
      <c r="AT636" s="164"/>
      <c r="AU636" s="169">
        <f t="shared" si="64"/>
        <v>132116</v>
      </c>
      <c r="AW636" s="201">
        <v>633</v>
      </c>
      <c r="AX636" s="201">
        <v>878902</v>
      </c>
      <c r="AY636" s="200" t="s">
        <v>395</v>
      </c>
      <c r="AZ636" s="202"/>
      <c r="BA636" s="202"/>
      <c r="BB636" s="202"/>
      <c r="BC636" s="202"/>
      <c r="BD636" s="202">
        <v>0</v>
      </c>
    </row>
    <row r="637" spans="2:56" ht="34.5" thickBot="1" x14ac:dyDescent="0.3">
      <c r="B637" s="148">
        <v>634</v>
      </c>
      <c r="C637" s="150" t="s">
        <v>28276</v>
      </c>
      <c r="D637" s="150">
        <v>890329</v>
      </c>
      <c r="E637" s="155">
        <v>890329</v>
      </c>
      <c r="F637" s="151" t="s">
        <v>28277</v>
      </c>
      <c r="G637" s="171">
        <v>109000</v>
      </c>
      <c r="H637" s="171">
        <v>131700</v>
      </c>
      <c r="I637" s="171">
        <v>119606</v>
      </c>
      <c r="J637" s="171">
        <v>132243</v>
      </c>
      <c r="K637" s="171">
        <v>125825</v>
      </c>
      <c r="L637" s="171">
        <v>132242</v>
      </c>
      <c r="M637" s="171">
        <v>125825</v>
      </c>
      <c r="N637" s="171">
        <v>132242</v>
      </c>
      <c r="O637" s="171">
        <v>132116</v>
      </c>
      <c r="P637" s="171">
        <f t="shared" si="65"/>
        <v>132116</v>
      </c>
      <c r="Q637" s="167"/>
      <c r="R637" s="148">
        <v>634</v>
      </c>
      <c r="S637" s="150" t="s">
        <v>28276</v>
      </c>
      <c r="T637" s="150">
        <v>890329</v>
      </c>
      <c r="U637" s="155">
        <v>890329</v>
      </c>
      <c r="V637" s="151" t="s">
        <v>113</v>
      </c>
      <c r="W637" s="164"/>
      <c r="X637" s="164"/>
      <c r="Y637" s="175">
        <v>132116.45621999999</v>
      </c>
      <c r="Z637" s="211"/>
      <c r="AA637" s="211"/>
      <c r="AB637" s="116">
        <f t="shared" si="60"/>
        <v>0</v>
      </c>
      <c r="AC637" s="148">
        <v>634</v>
      </c>
      <c r="AD637" s="150" t="s">
        <v>28276</v>
      </c>
      <c r="AE637" s="150">
        <v>890329</v>
      </c>
      <c r="AF637" s="155">
        <v>890329</v>
      </c>
      <c r="AG637" s="151" t="s">
        <v>113</v>
      </c>
      <c r="AH637" s="148" t="s">
        <v>28680</v>
      </c>
      <c r="AI637" s="148" t="s">
        <v>28680</v>
      </c>
      <c r="AJ637" s="171">
        <f t="shared" si="61"/>
        <v>132116</v>
      </c>
      <c r="AK637" s="171">
        <f t="shared" si="62"/>
        <v>132116.45621999999</v>
      </c>
      <c r="AL637" s="172">
        <f t="shared" si="63"/>
        <v>132116</v>
      </c>
      <c r="AN637" s="148">
        <v>634</v>
      </c>
      <c r="AO637" s="148" t="s">
        <v>28276</v>
      </c>
      <c r="AP637" s="150">
        <v>890329</v>
      </c>
      <c r="AQ637" s="148">
        <v>890329</v>
      </c>
      <c r="AR637" s="151" t="s">
        <v>113</v>
      </c>
      <c r="AS637" s="164"/>
      <c r="AT637" s="164"/>
      <c r="AU637" s="169">
        <f t="shared" si="64"/>
        <v>132116</v>
      </c>
      <c r="AW637" s="201">
        <v>634</v>
      </c>
      <c r="AX637" s="201">
        <v>878903</v>
      </c>
      <c r="AY637" s="200" t="s">
        <v>64</v>
      </c>
      <c r="AZ637" s="202">
        <v>600132</v>
      </c>
      <c r="BA637" s="202">
        <v>553693</v>
      </c>
      <c r="BB637" s="202"/>
      <c r="BC637" s="202"/>
      <c r="BD637" s="202">
        <v>553693</v>
      </c>
    </row>
    <row r="638" spans="2:56" ht="34.5" thickBot="1" x14ac:dyDescent="0.3">
      <c r="B638" s="148">
        <v>635</v>
      </c>
      <c r="C638" s="150" t="s">
        <v>28278</v>
      </c>
      <c r="D638" s="150">
        <v>890330</v>
      </c>
      <c r="E638" s="155">
        <v>890330</v>
      </c>
      <c r="F638" s="151" t="s">
        <v>28279</v>
      </c>
      <c r="G638" s="171">
        <v>110000</v>
      </c>
      <c r="H638" s="171">
        <v>132908</v>
      </c>
      <c r="I638" s="171">
        <v>120703</v>
      </c>
      <c r="J638" s="171">
        <v>133456</v>
      </c>
      <c r="K638" s="171">
        <v>126980</v>
      </c>
      <c r="L638" s="171">
        <v>133456</v>
      </c>
      <c r="M638" s="171">
        <v>126980</v>
      </c>
      <c r="N638" s="171">
        <v>133456</v>
      </c>
      <c r="O638" s="171">
        <v>133329</v>
      </c>
      <c r="P638" s="171">
        <f t="shared" si="65"/>
        <v>133329</v>
      </c>
      <c r="Q638" s="167"/>
      <c r="R638" s="148">
        <v>635</v>
      </c>
      <c r="S638" s="150" t="s">
        <v>28278</v>
      </c>
      <c r="T638" s="150">
        <v>890330</v>
      </c>
      <c r="U638" s="155">
        <v>890330</v>
      </c>
      <c r="V638" s="151" t="s">
        <v>114</v>
      </c>
      <c r="W638" s="164"/>
      <c r="X638" s="164"/>
      <c r="Y638" s="175">
        <v>133328.5338</v>
      </c>
      <c r="Z638" s="211"/>
      <c r="AA638" s="211"/>
      <c r="AB638" s="116">
        <f t="shared" si="60"/>
        <v>0</v>
      </c>
      <c r="AC638" s="148">
        <v>635</v>
      </c>
      <c r="AD638" s="150" t="s">
        <v>28278</v>
      </c>
      <c r="AE638" s="150">
        <v>890330</v>
      </c>
      <c r="AF638" s="155">
        <v>890330</v>
      </c>
      <c r="AG638" s="151" t="s">
        <v>114</v>
      </c>
      <c r="AH638" s="148" t="s">
        <v>28680</v>
      </c>
      <c r="AI638" s="148" t="s">
        <v>28680</v>
      </c>
      <c r="AJ638" s="171">
        <f t="shared" si="61"/>
        <v>133329</v>
      </c>
      <c r="AK638" s="171">
        <f t="shared" si="62"/>
        <v>133328.5338</v>
      </c>
      <c r="AL638" s="172">
        <f t="shared" si="63"/>
        <v>133328.5338</v>
      </c>
      <c r="AN638" s="148">
        <v>635</v>
      </c>
      <c r="AO638" s="148" t="s">
        <v>28278</v>
      </c>
      <c r="AP638" s="150">
        <v>890330</v>
      </c>
      <c r="AQ638" s="148">
        <v>890330</v>
      </c>
      <c r="AR638" s="151" t="s">
        <v>114</v>
      </c>
      <c r="AS638" s="164"/>
      <c r="AT638" s="164"/>
      <c r="AU638" s="169">
        <f t="shared" si="64"/>
        <v>133328.5338</v>
      </c>
      <c r="AW638" s="201">
        <v>635</v>
      </c>
      <c r="AX638" s="201">
        <v>878904</v>
      </c>
      <c r="AY638" s="200" t="s">
        <v>396</v>
      </c>
      <c r="AZ638" s="202"/>
      <c r="BA638" s="202"/>
      <c r="BB638" s="202"/>
      <c r="BC638" s="202"/>
      <c r="BD638" s="202">
        <v>0</v>
      </c>
    </row>
    <row r="639" spans="2:56" ht="45.75" thickBot="1" x14ac:dyDescent="0.3">
      <c r="B639" s="148">
        <v>636</v>
      </c>
      <c r="C639" s="150" t="s">
        <v>28692</v>
      </c>
      <c r="D639" s="150">
        <v>890340</v>
      </c>
      <c r="E639" s="155">
        <v>890340</v>
      </c>
      <c r="F639" s="151" t="s">
        <v>115</v>
      </c>
      <c r="G639" s="171">
        <v>110000</v>
      </c>
      <c r="H639" s="171">
        <v>132908</v>
      </c>
      <c r="I639" s="171">
        <v>120703</v>
      </c>
      <c r="J639" s="171">
        <v>133456</v>
      </c>
      <c r="K639" s="171">
        <v>126980</v>
      </c>
      <c r="L639" s="171">
        <v>133456</v>
      </c>
      <c r="M639" s="171">
        <v>126980</v>
      </c>
      <c r="N639" s="171">
        <v>133456</v>
      </c>
      <c r="O639" s="171">
        <v>133329</v>
      </c>
      <c r="P639" s="171">
        <f t="shared" si="65"/>
        <v>133329</v>
      </c>
      <c r="Q639" s="167"/>
      <c r="R639" s="148">
        <v>636</v>
      </c>
      <c r="S639" s="150" t="s">
        <v>28692</v>
      </c>
      <c r="T639" s="150">
        <v>890340</v>
      </c>
      <c r="U639" s="155">
        <v>890340</v>
      </c>
      <c r="V639" s="151" t="s">
        <v>115</v>
      </c>
      <c r="W639" s="164"/>
      <c r="X639" s="164"/>
      <c r="Y639" s="175">
        <v>133328.5338</v>
      </c>
      <c r="Z639" s="211"/>
      <c r="AA639" s="211"/>
      <c r="AB639" s="116">
        <f t="shared" si="60"/>
        <v>0</v>
      </c>
      <c r="AC639" s="148">
        <v>636</v>
      </c>
      <c r="AD639" s="150" t="s">
        <v>28692</v>
      </c>
      <c r="AE639" s="150">
        <v>890340</v>
      </c>
      <c r="AF639" s="155">
        <v>890340</v>
      </c>
      <c r="AG639" s="151" t="s">
        <v>115</v>
      </c>
      <c r="AH639" s="148" t="s">
        <v>28680</v>
      </c>
      <c r="AI639" s="148" t="s">
        <v>28680</v>
      </c>
      <c r="AJ639" s="171">
        <f t="shared" si="61"/>
        <v>133329</v>
      </c>
      <c r="AK639" s="171">
        <f t="shared" si="62"/>
        <v>133328.5338</v>
      </c>
      <c r="AL639" s="172">
        <f t="shared" si="63"/>
        <v>133328.5338</v>
      </c>
      <c r="AN639" s="148">
        <v>636</v>
      </c>
      <c r="AO639" s="148" t="s">
        <v>28692</v>
      </c>
      <c r="AP639" s="150">
        <v>890340</v>
      </c>
      <c r="AQ639" s="148">
        <v>890340</v>
      </c>
      <c r="AR639" s="151" t="s">
        <v>115</v>
      </c>
      <c r="AS639" s="164"/>
      <c r="AT639" s="164"/>
      <c r="AU639" s="169">
        <f t="shared" si="64"/>
        <v>133328.5338</v>
      </c>
      <c r="AW639" s="201">
        <v>636</v>
      </c>
      <c r="AX639" s="201">
        <v>878905</v>
      </c>
      <c r="AY639" s="200" t="s">
        <v>397</v>
      </c>
      <c r="AZ639" s="202"/>
      <c r="BA639" s="202"/>
      <c r="BB639" s="202"/>
      <c r="BC639" s="202"/>
      <c r="BD639" s="202">
        <v>0</v>
      </c>
    </row>
    <row r="640" spans="2:56" ht="34.5" thickBot="1" x14ac:dyDescent="0.3">
      <c r="B640" s="148">
        <v>637</v>
      </c>
      <c r="C640" s="139" t="s">
        <v>28918</v>
      </c>
      <c r="D640" s="139">
        <v>890401</v>
      </c>
      <c r="E640" s="156">
        <v>890401</v>
      </c>
      <c r="F640" s="140" t="s">
        <v>512</v>
      </c>
      <c r="G640" s="173">
        <v>65000</v>
      </c>
      <c r="H640" s="173">
        <v>78537</v>
      </c>
      <c r="I640" s="173">
        <v>71325</v>
      </c>
      <c r="J640" s="173">
        <v>78861</v>
      </c>
      <c r="K640" s="173">
        <v>75033</v>
      </c>
      <c r="L640" s="173">
        <v>78860</v>
      </c>
      <c r="M640" s="173" t="s">
        <v>28164</v>
      </c>
      <c r="N640" s="173" t="s">
        <v>28164</v>
      </c>
      <c r="O640" s="173">
        <v>78785</v>
      </c>
      <c r="P640" s="173">
        <f t="shared" si="65"/>
        <v>78785</v>
      </c>
      <c r="Q640" s="167"/>
      <c r="R640" s="148">
        <v>637</v>
      </c>
      <c r="S640" s="139" t="s">
        <v>28918</v>
      </c>
      <c r="T640" s="139">
        <v>890401</v>
      </c>
      <c r="U640" s="156">
        <v>890401</v>
      </c>
      <c r="V640" s="140" t="s">
        <v>512</v>
      </c>
      <c r="W640" s="143"/>
      <c r="X640" s="144"/>
      <c r="Y640" s="177">
        <v>78785.042700000005</v>
      </c>
      <c r="Z640" s="212"/>
      <c r="AA640" s="212"/>
      <c r="AB640" s="116">
        <f t="shared" si="60"/>
        <v>0</v>
      </c>
      <c r="AC640" s="148">
        <v>637</v>
      </c>
      <c r="AD640" s="139" t="s">
        <v>28918</v>
      </c>
      <c r="AE640" s="139">
        <v>890401</v>
      </c>
      <c r="AF640" s="156">
        <v>890401</v>
      </c>
      <c r="AG640" s="140" t="s">
        <v>512</v>
      </c>
      <c r="AH640" s="139" t="s">
        <v>28681</v>
      </c>
      <c r="AI640" s="139" t="s">
        <v>28681</v>
      </c>
      <c r="AJ640" s="173">
        <f t="shared" si="61"/>
        <v>78785</v>
      </c>
      <c r="AK640" s="173">
        <f t="shared" si="62"/>
        <v>78785.042700000005</v>
      </c>
      <c r="AL640" s="172">
        <f t="shared" si="63"/>
        <v>78785</v>
      </c>
      <c r="AN640" s="148">
        <v>637</v>
      </c>
      <c r="AO640" s="139" t="s">
        <v>28918</v>
      </c>
      <c r="AP640" s="139">
        <v>890401</v>
      </c>
      <c r="AQ640" s="139">
        <v>890401</v>
      </c>
      <c r="AR640" s="140" t="s">
        <v>512</v>
      </c>
      <c r="AS640" s="143"/>
      <c r="AT640" s="144"/>
      <c r="AU640" s="169">
        <f t="shared" si="64"/>
        <v>78785</v>
      </c>
      <c r="AW640" s="201">
        <v>637</v>
      </c>
      <c r="AX640" s="201">
        <v>878906</v>
      </c>
      <c r="AY640" s="200" t="s">
        <v>398</v>
      </c>
      <c r="AZ640" s="202"/>
      <c r="BA640" s="202"/>
      <c r="BB640" s="202"/>
      <c r="BC640" s="202"/>
      <c r="BD640" s="202">
        <v>0</v>
      </c>
    </row>
    <row r="641" spans="2:56" ht="45.75" thickBot="1" x14ac:dyDescent="0.3">
      <c r="B641" s="148">
        <v>638</v>
      </c>
      <c r="C641" s="139" t="s">
        <v>28693</v>
      </c>
      <c r="D641" s="139" t="s">
        <v>28071</v>
      </c>
      <c r="E641" s="156">
        <v>890402</v>
      </c>
      <c r="F641" s="140" t="s">
        <v>513</v>
      </c>
      <c r="G641" s="173">
        <v>110000</v>
      </c>
      <c r="H641" s="173">
        <v>132908</v>
      </c>
      <c r="I641" s="173">
        <v>120703</v>
      </c>
      <c r="J641" s="173">
        <v>133456</v>
      </c>
      <c r="K641" s="173">
        <v>126980</v>
      </c>
      <c r="L641" s="173">
        <v>133456</v>
      </c>
      <c r="M641" s="173" t="s">
        <v>28164</v>
      </c>
      <c r="N641" s="173" t="s">
        <v>28164</v>
      </c>
      <c r="O641" s="173">
        <v>133329</v>
      </c>
      <c r="P641" s="173">
        <f t="shared" si="65"/>
        <v>133329</v>
      </c>
      <c r="Q641" s="167"/>
      <c r="R641" s="148">
        <v>638</v>
      </c>
      <c r="S641" s="139" t="s">
        <v>28693</v>
      </c>
      <c r="T641" s="139" t="s">
        <v>28071</v>
      </c>
      <c r="U641" s="156">
        <v>890402</v>
      </c>
      <c r="V641" s="140" t="s">
        <v>513</v>
      </c>
      <c r="W641" s="143"/>
      <c r="X641" s="144"/>
      <c r="Y641" s="177">
        <v>133328.5338</v>
      </c>
      <c r="Z641" s="212"/>
      <c r="AA641" s="212"/>
      <c r="AB641" s="116">
        <f t="shared" si="60"/>
        <v>0</v>
      </c>
      <c r="AC641" s="148">
        <v>638</v>
      </c>
      <c r="AD641" s="139" t="s">
        <v>28693</v>
      </c>
      <c r="AE641" s="139" t="s">
        <v>28071</v>
      </c>
      <c r="AF641" s="156">
        <v>890402</v>
      </c>
      <c r="AG641" s="140" t="s">
        <v>513</v>
      </c>
      <c r="AH641" s="139" t="s">
        <v>28681</v>
      </c>
      <c r="AI641" s="139" t="s">
        <v>28681</v>
      </c>
      <c r="AJ641" s="173">
        <f t="shared" si="61"/>
        <v>133329</v>
      </c>
      <c r="AK641" s="173">
        <f t="shared" si="62"/>
        <v>133328.5338</v>
      </c>
      <c r="AL641" s="172">
        <f t="shared" si="63"/>
        <v>133328.5338</v>
      </c>
      <c r="AN641" s="148">
        <v>638</v>
      </c>
      <c r="AO641" s="139" t="s">
        <v>28693</v>
      </c>
      <c r="AP641" s="139" t="s">
        <v>28071</v>
      </c>
      <c r="AQ641" s="139">
        <v>890402</v>
      </c>
      <c r="AR641" s="140" t="s">
        <v>513</v>
      </c>
      <c r="AS641" s="143"/>
      <c r="AT641" s="144"/>
      <c r="AU641" s="169">
        <f t="shared" si="64"/>
        <v>133328.5338</v>
      </c>
      <c r="AW641" s="201">
        <v>638</v>
      </c>
      <c r="AX641" s="201">
        <v>879111</v>
      </c>
      <c r="AY641" s="200" t="s">
        <v>399</v>
      </c>
      <c r="AZ641" s="202"/>
      <c r="BA641" s="202">
        <v>210077</v>
      </c>
      <c r="BB641" s="202"/>
      <c r="BC641" s="202"/>
      <c r="BD641" s="202">
        <v>210077</v>
      </c>
    </row>
    <row r="642" spans="2:56" ht="57" thickBot="1" x14ac:dyDescent="0.3">
      <c r="B642" s="148">
        <v>639</v>
      </c>
      <c r="C642" s="139" t="s">
        <v>28693</v>
      </c>
      <c r="D642" s="139" t="s">
        <v>28072</v>
      </c>
      <c r="E642" s="156">
        <v>890402</v>
      </c>
      <c r="F642" s="140" t="s">
        <v>514</v>
      </c>
      <c r="G642" s="173">
        <v>160000</v>
      </c>
      <c r="H642" s="173">
        <v>193321</v>
      </c>
      <c r="I642" s="173">
        <v>160000</v>
      </c>
      <c r="J642" s="173">
        <v>176904</v>
      </c>
      <c r="K642" s="173">
        <v>168320</v>
      </c>
      <c r="L642" s="173">
        <v>176904</v>
      </c>
      <c r="M642" s="173" t="s">
        <v>28164</v>
      </c>
      <c r="N642" s="173" t="s">
        <v>28164</v>
      </c>
      <c r="O642" s="173">
        <v>176736</v>
      </c>
      <c r="P642" s="173">
        <f t="shared" si="65"/>
        <v>176736</v>
      </c>
      <c r="Q642" s="167"/>
      <c r="R642" s="148">
        <v>639</v>
      </c>
      <c r="S642" s="139" t="s">
        <v>28693</v>
      </c>
      <c r="T642" s="139" t="s">
        <v>28072</v>
      </c>
      <c r="U642" s="156">
        <v>890402</v>
      </c>
      <c r="V642" s="140" t="s">
        <v>514</v>
      </c>
      <c r="W642" s="143"/>
      <c r="X642" s="144"/>
      <c r="Y642" s="177">
        <v>176736</v>
      </c>
      <c r="Z642" s="212"/>
      <c r="AA642" s="212"/>
      <c r="AB642" s="116">
        <f t="shared" si="60"/>
        <v>0</v>
      </c>
      <c r="AC642" s="148">
        <v>639</v>
      </c>
      <c r="AD642" s="139" t="s">
        <v>28693</v>
      </c>
      <c r="AE642" s="139" t="s">
        <v>28072</v>
      </c>
      <c r="AF642" s="156">
        <v>890402</v>
      </c>
      <c r="AG642" s="140" t="s">
        <v>514</v>
      </c>
      <c r="AH642" s="139" t="s">
        <v>28681</v>
      </c>
      <c r="AI642" s="139" t="s">
        <v>28681</v>
      </c>
      <c r="AJ642" s="173">
        <f t="shared" si="61"/>
        <v>176736</v>
      </c>
      <c r="AK642" s="173">
        <f t="shared" si="62"/>
        <v>176736</v>
      </c>
      <c r="AL642" s="172">
        <f t="shared" si="63"/>
        <v>176736</v>
      </c>
      <c r="AN642" s="148">
        <v>639</v>
      </c>
      <c r="AO642" s="139" t="s">
        <v>28693</v>
      </c>
      <c r="AP642" s="139" t="s">
        <v>28072</v>
      </c>
      <c r="AQ642" s="139">
        <v>890402</v>
      </c>
      <c r="AR642" s="140" t="s">
        <v>514</v>
      </c>
      <c r="AS642" s="143"/>
      <c r="AT642" s="144"/>
      <c r="AU642" s="169">
        <f t="shared" si="64"/>
        <v>176736</v>
      </c>
      <c r="AW642" s="201">
        <v>639</v>
      </c>
      <c r="AX642" s="201">
        <v>879112</v>
      </c>
      <c r="AY642" s="200" t="s">
        <v>400</v>
      </c>
      <c r="AZ642" s="202"/>
      <c r="BA642" s="202"/>
      <c r="BB642" s="202"/>
      <c r="BC642" s="202"/>
      <c r="BD642" s="202">
        <v>0</v>
      </c>
    </row>
    <row r="643" spans="2:56" ht="57" thickBot="1" x14ac:dyDescent="0.3">
      <c r="B643" s="148">
        <v>640</v>
      </c>
      <c r="C643" s="139" t="s">
        <v>28693</v>
      </c>
      <c r="D643" s="139" t="s">
        <v>28073</v>
      </c>
      <c r="E643" s="156">
        <v>890402</v>
      </c>
      <c r="F643" s="140" t="s">
        <v>515</v>
      </c>
      <c r="G643" s="173">
        <v>109000</v>
      </c>
      <c r="H643" s="173">
        <v>131700</v>
      </c>
      <c r="I643" s="173">
        <v>119606</v>
      </c>
      <c r="J643" s="173">
        <v>132243</v>
      </c>
      <c r="K643" s="173">
        <v>125825</v>
      </c>
      <c r="L643" s="173">
        <v>132242</v>
      </c>
      <c r="M643" s="173" t="s">
        <v>28164</v>
      </c>
      <c r="N643" s="173" t="s">
        <v>28164</v>
      </c>
      <c r="O643" s="173">
        <v>132116</v>
      </c>
      <c r="P643" s="173">
        <f t="shared" si="65"/>
        <v>132116</v>
      </c>
      <c r="Q643" s="167"/>
      <c r="R643" s="148">
        <v>640</v>
      </c>
      <c r="S643" s="139" t="s">
        <v>28693</v>
      </c>
      <c r="T643" s="139" t="s">
        <v>28073</v>
      </c>
      <c r="U643" s="156">
        <v>890402</v>
      </c>
      <c r="V643" s="140" t="s">
        <v>515</v>
      </c>
      <c r="W643" s="143"/>
      <c r="X643" s="144"/>
      <c r="Y643" s="177">
        <v>132116.45621999999</v>
      </c>
      <c r="Z643" s="212"/>
      <c r="AA643" s="212"/>
      <c r="AB643" s="116">
        <f t="shared" si="60"/>
        <v>0</v>
      </c>
      <c r="AC643" s="148">
        <v>640</v>
      </c>
      <c r="AD643" s="139" t="s">
        <v>28693</v>
      </c>
      <c r="AE643" s="139" t="s">
        <v>28073</v>
      </c>
      <c r="AF643" s="156">
        <v>890402</v>
      </c>
      <c r="AG643" s="140" t="s">
        <v>515</v>
      </c>
      <c r="AH643" s="139" t="s">
        <v>28681</v>
      </c>
      <c r="AI643" s="139" t="s">
        <v>28681</v>
      </c>
      <c r="AJ643" s="173">
        <f t="shared" si="61"/>
        <v>132116</v>
      </c>
      <c r="AK643" s="173">
        <f t="shared" si="62"/>
        <v>132116.45621999999</v>
      </c>
      <c r="AL643" s="172">
        <f t="shared" si="63"/>
        <v>132116</v>
      </c>
      <c r="AN643" s="148">
        <v>640</v>
      </c>
      <c r="AO643" s="139" t="s">
        <v>28693</v>
      </c>
      <c r="AP643" s="139" t="s">
        <v>28073</v>
      </c>
      <c r="AQ643" s="139">
        <v>890402</v>
      </c>
      <c r="AR643" s="140" t="s">
        <v>515</v>
      </c>
      <c r="AS643" s="143"/>
      <c r="AT643" s="144"/>
      <c r="AU643" s="169">
        <f t="shared" si="64"/>
        <v>132116</v>
      </c>
      <c r="AW643" s="201">
        <v>640</v>
      </c>
      <c r="AX643" s="201">
        <v>879113</v>
      </c>
      <c r="AY643" s="200" t="s">
        <v>401</v>
      </c>
      <c r="AZ643" s="202"/>
      <c r="BA643" s="202"/>
      <c r="BB643" s="202"/>
      <c r="BC643" s="202"/>
      <c r="BD643" s="202">
        <v>0</v>
      </c>
    </row>
    <row r="644" spans="2:56" ht="57" thickBot="1" x14ac:dyDescent="0.3">
      <c r="B644" s="148">
        <v>641</v>
      </c>
      <c r="C644" s="139" t="s">
        <v>28693</v>
      </c>
      <c r="D644" s="139" t="s">
        <v>28074</v>
      </c>
      <c r="E644" s="156">
        <v>890402</v>
      </c>
      <c r="F644" s="140" t="s">
        <v>516</v>
      </c>
      <c r="G644" s="173">
        <v>110000</v>
      </c>
      <c r="H644" s="173">
        <v>132908</v>
      </c>
      <c r="I644" s="173">
        <v>120703</v>
      </c>
      <c r="J644" s="173">
        <v>133456</v>
      </c>
      <c r="K644" s="173">
        <v>126980</v>
      </c>
      <c r="L644" s="173">
        <v>133456</v>
      </c>
      <c r="M644" s="173" t="s">
        <v>28164</v>
      </c>
      <c r="N644" s="173" t="s">
        <v>28164</v>
      </c>
      <c r="O644" s="173">
        <v>133329</v>
      </c>
      <c r="P644" s="173">
        <f t="shared" si="65"/>
        <v>133329</v>
      </c>
      <c r="Q644" s="167"/>
      <c r="R644" s="148">
        <v>641</v>
      </c>
      <c r="S644" s="139" t="s">
        <v>28693</v>
      </c>
      <c r="T644" s="139" t="s">
        <v>28074</v>
      </c>
      <c r="U644" s="156">
        <v>890402</v>
      </c>
      <c r="V644" s="140" t="s">
        <v>516</v>
      </c>
      <c r="W644" s="143"/>
      <c r="X644" s="144"/>
      <c r="Y644" s="177">
        <v>133328.5338</v>
      </c>
      <c r="Z644" s="212"/>
      <c r="AA644" s="212"/>
      <c r="AB644" s="116">
        <f t="shared" ref="AB644:AB707" si="66">+U644-AF644</f>
        <v>0</v>
      </c>
      <c r="AC644" s="148">
        <v>641</v>
      </c>
      <c r="AD644" s="139" t="s">
        <v>28693</v>
      </c>
      <c r="AE644" s="139" t="s">
        <v>28074</v>
      </c>
      <c r="AF644" s="156">
        <v>890402</v>
      </c>
      <c r="AG644" s="140" t="s">
        <v>516</v>
      </c>
      <c r="AH644" s="139" t="s">
        <v>28681</v>
      </c>
      <c r="AI644" s="139" t="s">
        <v>28681</v>
      </c>
      <c r="AJ644" s="173">
        <f t="shared" ref="AJ644:AJ707" si="67">+P644</f>
        <v>133329</v>
      </c>
      <c r="AK644" s="173">
        <f t="shared" ref="AK644:AK707" si="68">+Y644</f>
        <v>133328.5338</v>
      </c>
      <c r="AL644" s="172">
        <f t="shared" si="63"/>
        <v>133328.5338</v>
      </c>
      <c r="AN644" s="148">
        <v>641</v>
      </c>
      <c r="AO644" s="139" t="s">
        <v>28693</v>
      </c>
      <c r="AP644" s="139" t="s">
        <v>28074</v>
      </c>
      <c r="AQ644" s="139">
        <v>890402</v>
      </c>
      <c r="AR644" s="140" t="s">
        <v>516</v>
      </c>
      <c r="AS644" s="143"/>
      <c r="AT644" s="144"/>
      <c r="AU644" s="169">
        <f t="shared" si="64"/>
        <v>133328.5338</v>
      </c>
      <c r="AW644" s="201">
        <v>641</v>
      </c>
      <c r="AX644" s="201">
        <v>879116</v>
      </c>
      <c r="AY644" s="200" t="s">
        <v>402</v>
      </c>
      <c r="AZ644" s="202"/>
      <c r="BA644" s="202"/>
      <c r="BB644" s="202"/>
      <c r="BC644" s="202"/>
      <c r="BD644" s="202">
        <v>0</v>
      </c>
    </row>
    <row r="645" spans="2:56" ht="79.5" thickBot="1" x14ac:dyDescent="0.3">
      <c r="B645" s="148">
        <v>642</v>
      </c>
      <c r="C645" s="139" t="s">
        <v>28693</v>
      </c>
      <c r="D645" s="139" t="s">
        <v>28075</v>
      </c>
      <c r="E645" s="156">
        <v>890402</v>
      </c>
      <c r="F645" s="140" t="s">
        <v>517</v>
      </c>
      <c r="G645" s="173">
        <v>110000</v>
      </c>
      <c r="H645" s="173">
        <v>132908</v>
      </c>
      <c r="I645" s="173">
        <v>120703</v>
      </c>
      <c r="J645" s="173">
        <v>133456</v>
      </c>
      <c r="K645" s="173">
        <v>126980</v>
      </c>
      <c r="L645" s="173">
        <v>133456</v>
      </c>
      <c r="M645" s="173" t="s">
        <v>28164</v>
      </c>
      <c r="N645" s="173" t="s">
        <v>28164</v>
      </c>
      <c r="O645" s="173">
        <v>133329</v>
      </c>
      <c r="P645" s="173">
        <f t="shared" si="65"/>
        <v>133329</v>
      </c>
      <c r="Q645" s="167"/>
      <c r="R645" s="148">
        <v>642</v>
      </c>
      <c r="S645" s="139" t="s">
        <v>28693</v>
      </c>
      <c r="T645" s="139" t="s">
        <v>28075</v>
      </c>
      <c r="U645" s="156">
        <v>890402</v>
      </c>
      <c r="V645" s="140" t="s">
        <v>517</v>
      </c>
      <c r="W645" s="143"/>
      <c r="X645" s="144"/>
      <c r="Y645" s="177">
        <v>133328.5338</v>
      </c>
      <c r="Z645" s="212"/>
      <c r="AA645" s="212"/>
      <c r="AB645" s="116">
        <f t="shared" si="66"/>
        <v>0</v>
      </c>
      <c r="AC645" s="148">
        <v>642</v>
      </c>
      <c r="AD645" s="139" t="s">
        <v>28693</v>
      </c>
      <c r="AE645" s="139" t="s">
        <v>28075</v>
      </c>
      <c r="AF645" s="156">
        <v>890402</v>
      </c>
      <c r="AG645" s="140" t="s">
        <v>517</v>
      </c>
      <c r="AH645" s="139" t="s">
        <v>28681</v>
      </c>
      <c r="AI645" s="139" t="s">
        <v>28681</v>
      </c>
      <c r="AJ645" s="173">
        <f t="shared" si="67"/>
        <v>133329</v>
      </c>
      <c r="AK645" s="173">
        <f t="shared" si="68"/>
        <v>133328.5338</v>
      </c>
      <c r="AL645" s="172">
        <f t="shared" ref="AL645:AL708" si="69">+ MIN(AJ645,AK645)</f>
        <v>133328.5338</v>
      </c>
      <c r="AN645" s="148">
        <v>642</v>
      </c>
      <c r="AO645" s="139" t="s">
        <v>28693</v>
      </c>
      <c r="AP645" s="139" t="s">
        <v>28075</v>
      </c>
      <c r="AQ645" s="139">
        <v>890402</v>
      </c>
      <c r="AR645" s="140" t="s">
        <v>517</v>
      </c>
      <c r="AS645" s="143"/>
      <c r="AT645" s="144"/>
      <c r="AU645" s="169">
        <f t="shared" ref="AU645:AU708" si="70">+AL645</f>
        <v>133328.5338</v>
      </c>
      <c r="AW645" s="201">
        <v>642</v>
      </c>
      <c r="AX645" s="201">
        <v>879122</v>
      </c>
      <c r="AY645" s="200" t="s">
        <v>403</v>
      </c>
      <c r="AZ645" s="202"/>
      <c r="BA645" s="202"/>
      <c r="BB645" s="202"/>
      <c r="BC645" s="202"/>
      <c r="BD645" s="202">
        <v>0</v>
      </c>
    </row>
    <row r="646" spans="2:56" ht="57" thickBot="1" x14ac:dyDescent="0.3">
      <c r="B646" s="148">
        <v>643</v>
      </c>
      <c r="C646" s="139" t="s">
        <v>28693</v>
      </c>
      <c r="D646" s="139" t="s">
        <v>28076</v>
      </c>
      <c r="E646" s="156">
        <v>890402</v>
      </c>
      <c r="F646" s="140" t="s">
        <v>518</v>
      </c>
      <c r="G646" s="173">
        <v>110000</v>
      </c>
      <c r="H646" s="173">
        <v>132908</v>
      </c>
      <c r="I646" s="173">
        <v>120703</v>
      </c>
      <c r="J646" s="173">
        <v>133456</v>
      </c>
      <c r="K646" s="173">
        <v>126980</v>
      </c>
      <c r="L646" s="173">
        <v>133456</v>
      </c>
      <c r="M646" s="173" t="s">
        <v>28164</v>
      </c>
      <c r="N646" s="173" t="s">
        <v>28164</v>
      </c>
      <c r="O646" s="173">
        <v>133329</v>
      </c>
      <c r="P646" s="173">
        <f t="shared" si="65"/>
        <v>133329</v>
      </c>
      <c r="Q646" s="167"/>
      <c r="R646" s="148">
        <v>643</v>
      </c>
      <c r="S646" s="139" t="s">
        <v>28693</v>
      </c>
      <c r="T646" s="139" t="s">
        <v>28076</v>
      </c>
      <c r="U646" s="156">
        <v>890402</v>
      </c>
      <c r="V646" s="140" t="s">
        <v>518</v>
      </c>
      <c r="W646" s="143"/>
      <c r="X646" s="144"/>
      <c r="Y646" s="177">
        <v>133328.5338</v>
      </c>
      <c r="Z646" s="212"/>
      <c r="AA646" s="212"/>
      <c r="AB646" s="116">
        <f t="shared" si="66"/>
        <v>0</v>
      </c>
      <c r="AC646" s="148">
        <v>643</v>
      </c>
      <c r="AD646" s="139" t="s">
        <v>28693</v>
      </c>
      <c r="AE646" s="139" t="s">
        <v>28076</v>
      </c>
      <c r="AF646" s="156">
        <v>890402</v>
      </c>
      <c r="AG646" s="140" t="s">
        <v>518</v>
      </c>
      <c r="AH646" s="139" t="s">
        <v>28681</v>
      </c>
      <c r="AI646" s="139" t="s">
        <v>28681</v>
      </c>
      <c r="AJ646" s="173">
        <f t="shared" si="67"/>
        <v>133329</v>
      </c>
      <c r="AK646" s="173">
        <f t="shared" si="68"/>
        <v>133328.5338</v>
      </c>
      <c r="AL646" s="172">
        <f t="shared" si="69"/>
        <v>133328.5338</v>
      </c>
      <c r="AN646" s="148">
        <v>643</v>
      </c>
      <c r="AO646" s="139" t="s">
        <v>28693</v>
      </c>
      <c r="AP646" s="139" t="s">
        <v>28076</v>
      </c>
      <c r="AQ646" s="139">
        <v>890402</v>
      </c>
      <c r="AR646" s="140" t="s">
        <v>518</v>
      </c>
      <c r="AS646" s="143"/>
      <c r="AT646" s="144"/>
      <c r="AU646" s="169">
        <f t="shared" si="70"/>
        <v>133328.5338</v>
      </c>
      <c r="AW646" s="201">
        <v>643</v>
      </c>
      <c r="AX646" s="201">
        <v>879131</v>
      </c>
      <c r="AY646" s="200" t="s">
        <v>404</v>
      </c>
      <c r="AZ646" s="202"/>
      <c r="BA646" s="202"/>
      <c r="BB646" s="202"/>
      <c r="BC646" s="202"/>
      <c r="BD646" s="202">
        <v>0</v>
      </c>
    </row>
    <row r="647" spans="2:56" ht="45.75" thickBot="1" x14ac:dyDescent="0.3">
      <c r="B647" s="148">
        <v>644</v>
      </c>
      <c r="C647" s="150" t="s">
        <v>28693</v>
      </c>
      <c r="D647" s="150" t="s">
        <v>1907</v>
      </c>
      <c r="E647" s="148">
        <v>890402</v>
      </c>
      <c r="F647" s="151" t="s">
        <v>116</v>
      </c>
      <c r="G647" s="171" t="s">
        <v>28164</v>
      </c>
      <c r="H647" s="171" t="s">
        <v>28164</v>
      </c>
      <c r="I647" s="171" t="s">
        <v>28164</v>
      </c>
      <c r="J647" s="171" t="s">
        <v>28164</v>
      </c>
      <c r="K647" s="171" t="s">
        <v>28164</v>
      </c>
      <c r="L647" s="171" t="s">
        <v>28164</v>
      </c>
      <c r="M647" s="171" t="s">
        <v>28164</v>
      </c>
      <c r="N647" s="171" t="s">
        <v>28164</v>
      </c>
      <c r="O647" s="171" t="s">
        <v>28164</v>
      </c>
      <c r="P647" s="171" t="str">
        <f t="shared" si="65"/>
        <v>NO SE CONTRATO</v>
      </c>
      <c r="Q647" s="167"/>
      <c r="R647" s="148">
        <v>644</v>
      </c>
      <c r="S647" s="150" t="s">
        <v>28693</v>
      </c>
      <c r="T647" s="150" t="s">
        <v>1907</v>
      </c>
      <c r="U647" s="148">
        <v>890402</v>
      </c>
      <c r="V647" s="151" t="s">
        <v>116</v>
      </c>
      <c r="W647" s="164"/>
      <c r="X647" s="164"/>
      <c r="Y647" s="175">
        <v>169690.86120000001</v>
      </c>
      <c r="Z647" s="211"/>
      <c r="AA647" s="211"/>
      <c r="AB647" s="116">
        <f t="shared" si="66"/>
        <v>0</v>
      </c>
      <c r="AC647" s="148">
        <v>644</v>
      </c>
      <c r="AD647" s="150" t="s">
        <v>28693</v>
      </c>
      <c r="AE647" s="150" t="s">
        <v>1907</v>
      </c>
      <c r="AF647" s="148">
        <v>890402</v>
      </c>
      <c r="AG647" s="151" t="s">
        <v>116</v>
      </c>
      <c r="AH647" s="148" t="s">
        <v>28680</v>
      </c>
      <c r="AI647" s="148" t="s">
        <v>28680</v>
      </c>
      <c r="AJ647" s="171" t="str">
        <f t="shared" si="67"/>
        <v>NO SE CONTRATO</v>
      </c>
      <c r="AK647" s="171">
        <f t="shared" si="68"/>
        <v>169690.86120000001</v>
      </c>
      <c r="AL647" s="172">
        <f t="shared" si="69"/>
        <v>169690.86120000001</v>
      </c>
      <c r="AN647" s="148">
        <v>644</v>
      </c>
      <c r="AO647" s="148" t="s">
        <v>28693</v>
      </c>
      <c r="AP647" s="150" t="s">
        <v>1907</v>
      </c>
      <c r="AQ647" s="148" t="s">
        <v>1907</v>
      </c>
      <c r="AR647" s="151" t="s">
        <v>116</v>
      </c>
      <c r="AS647" s="164"/>
      <c r="AT647" s="164"/>
      <c r="AU647" s="169">
        <f t="shared" si="70"/>
        <v>169690.86120000001</v>
      </c>
      <c r="AW647" s="201">
        <v>644</v>
      </c>
      <c r="AX647" s="201">
        <v>879132</v>
      </c>
      <c r="AY647" s="200" t="s">
        <v>405</v>
      </c>
      <c r="AZ647" s="202"/>
      <c r="BA647" s="202"/>
      <c r="BB647" s="202"/>
      <c r="BC647" s="202"/>
      <c r="BD647" s="202">
        <v>0</v>
      </c>
    </row>
    <row r="648" spans="2:56" ht="79.5" thickBot="1" x14ac:dyDescent="0.3">
      <c r="B648" s="148">
        <v>645</v>
      </c>
      <c r="C648" s="139" t="s">
        <v>28919</v>
      </c>
      <c r="D648" s="139" t="s">
        <v>28619</v>
      </c>
      <c r="E648" s="156">
        <v>890404</v>
      </c>
      <c r="F648" s="140" t="s">
        <v>28620</v>
      </c>
      <c r="G648" s="173" t="s">
        <v>28164</v>
      </c>
      <c r="H648" s="173" t="s">
        <v>28164</v>
      </c>
      <c r="I648" s="173">
        <v>101000</v>
      </c>
      <c r="J648" s="173">
        <v>111671</v>
      </c>
      <c r="K648" s="173">
        <v>123077</v>
      </c>
      <c r="L648" s="173">
        <v>129354</v>
      </c>
      <c r="M648" s="173" t="s">
        <v>28164</v>
      </c>
      <c r="N648" s="173" t="s">
        <v>28164</v>
      </c>
      <c r="O648" s="173">
        <v>129231</v>
      </c>
      <c r="P648" s="173">
        <f t="shared" si="65"/>
        <v>129231</v>
      </c>
      <c r="Q648" s="167"/>
      <c r="R648" s="148">
        <v>645</v>
      </c>
      <c r="S648" s="139" t="s">
        <v>28919</v>
      </c>
      <c r="T648" s="139" t="s">
        <v>28619</v>
      </c>
      <c r="U648" s="156">
        <v>890404</v>
      </c>
      <c r="V648" s="140" t="s">
        <v>28620</v>
      </c>
      <c r="W648" s="143" t="s">
        <v>26711</v>
      </c>
      <c r="X648" s="144"/>
      <c r="Y648" s="177">
        <v>129230.76923076923</v>
      </c>
      <c r="Z648" s="212"/>
      <c r="AA648" s="212"/>
      <c r="AB648" s="116">
        <f t="shared" si="66"/>
        <v>0</v>
      </c>
      <c r="AC648" s="148">
        <v>645</v>
      </c>
      <c r="AD648" s="139" t="s">
        <v>28919</v>
      </c>
      <c r="AE648" s="139" t="s">
        <v>28619</v>
      </c>
      <c r="AF648" s="156">
        <v>890404</v>
      </c>
      <c r="AG648" s="140" t="s">
        <v>28620</v>
      </c>
      <c r="AH648" s="139" t="s">
        <v>28681</v>
      </c>
      <c r="AI648" s="139" t="s">
        <v>28681</v>
      </c>
      <c r="AJ648" s="173">
        <f t="shared" si="67"/>
        <v>129231</v>
      </c>
      <c r="AK648" s="173">
        <f t="shared" si="68"/>
        <v>129230.76923076923</v>
      </c>
      <c r="AL648" s="172">
        <f t="shared" si="69"/>
        <v>129230.76923076923</v>
      </c>
      <c r="AN648" s="148">
        <v>645</v>
      </c>
      <c r="AO648" s="139" t="s">
        <v>28919</v>
      </c>
      <c r="AP648" s="139" t="s">
        <v>28619</v>
      </c>
      <c r="AQ648" s="139">
        <v>890404</v>
      </c>
      <c r="AR648" s="140" t="s">
        <v>28620</v>
      </c>
      <c r="AS648" s="143" t="s">
        <v>26711</v>
      </c>
      <c r="AT648" s="144"/>
      <c r="AU648" s="169">
        <f t="shared" si="70"/>
        <v>129230.76923076923</v>
      </c>
      <c r="AW648" s="201">
        <v>645</v>
      </c>
      <c r="AX648" s="201">
        <v>879150</v>
      </c>
      <c r="AY648" s="200" t="s">
        <v>406</v>
      </c>
      <c r="AZ648" s="202"/>
      <c r="BA648" s="202"/>
      <c r="BB648" s="202"/>
      <c r="BC648" s="202"/>
      <c r="BD648" s="202">
        <v>0</v>
      </c>
    </row>
    <row r="649" spans="2:56" ht="34.5" thickBot="1" x14ac:dyDescent="0.3">
      <c r="B649" s="148">
        <v>646</v>
      </c>
      <c r="C649" s="139" t="s">
        <v>28920</v>
      </c>
      <c r="D649" s="139">
        <v>890406</v>
      </c>
      <c r="E649" s="156">
        <v>890406</v>
      </c>
      <c r="F649" s="140" t="s">
        <v>520</v>
      </c>
      <c r="G649" s="173">
        <v>40000</v>
      </c>
      <c r="H649" s="173">
        <v>48330</v>
      </c>
      <c r="I649" s="173">
        <v>43892</v>
      </c>
      <c r="J649" s="173">
        <v>48529</v>
      </c>
      <c r="K649" s="173">
        <v>46174</v>
      </c>
      <c r="L649" s="173">
        <v>48529</v>
      </c>
      <c r="M649" s="173" t="s">
        <v>28164</v>
      </c>
      <c r="N649" s="173" t="s">
        <v>28164</v>
      </c>
      <c r="O649" s="173">
        <v>48483</v>
      </c>
      <c r="P649" s="173">
        <f t="shared" si="65"/>
        <v>48483</v>
      </c>
      <c r="Q649" s="167"/>
      <c r="R649" s="148">
        <v>646</v>
      </c>
      <c r="S649" s="139" t="s">
        <v>28920</v>
      </c>
      <c r="T649" s="139">
        <v>890406</v>
      </c>
      <c r="U649" s="156">
        <v>890406</v>
      </c>
      <c r="V649" s="140" t="s">
        <v>520</v>
      </c>
      <c r="W649" s="143"/>
      <c r="X649" s="144"/>
      <c r="Y649" s="177">
        <v>48483.103200000005</v>
      </c>
      <c r="Z649" s="212"/>
      <c r="AA649" s="212"/>
      <c r="AB649" s="116">
        <f t="shared" si="66"/>
        <v>0</v>
      </c>
      <c r="AC649" s="148">
        <v>646</v>
      </c>
      <c r="AD649" s="139" t="s">
        <v>28920</v>
      </c>
      <c r="AE649" s="139">
        <v>890406</v>
      </c>
      <c r="AF649" s="156">
        <v>890406</v>
      </c>
      <c r="AG649" s="140" t="s">
        <v>520</v>
      </c>
      <c r="AH649" s="139" t="s">
        <v>28681</v>
      </c>
      <c r="AI649" s="139" t="s">
        <v>28681</v>
      </c>
      <c r="AJ649" s="173">
        <f t="shared" si="67"/>
        <v>48483</v>
      </c>
      <c r="AK649" s="173">
        <f t="shared" si="68"/>
        <v>48483.103200000005</v>
      </c>
      <c r="AL649" s="172">
        <f t="shared" si="69"/>
        <v>48483</v>
      </c>
      <c r="AN649" s="148">
        <v>646</v>
      </c>
      <c r="AO649" s="139" t="s">
        <v>28920</v>
      </c>
      <c r="AP649" s="139">
        <v>890406</v>
      </c>
      <c r="AQ649" s="139">
        <v>890406</v>
      </c>
      <c r="AR649" s="140" t="s">
        <v>520</v>
      </c>
      <c r="AS649" s="143"/>
      <c r="AT649" s="144"/>
      <c r="AU649" s="169">
        <f t="shared" si="70"/>
        <v>48483</v>
      </c>
      <c r="AW649" s="201">
        <v>646</v>
      </c>
      <c r="AX649" s="201">
        <v>879161</v>
      </c>
      <c r="AY649" s="200" t="s">
        <v>407</v>
      </c>
      <c r="AZ649" s="202"/>
      <c r="BA649" s="202"/>
      <c r="BB649" s="202"/>
      <c r="BC649" s="202"/>
      <c r="BD649" s="202">
        <v>0</v>
      </c>
    </row>
    <row r="650" spans="2:56" ht="34.5" thickBot="1" x14ac:dyDescent="0.3">
      <c r="B650" s="148">
        <v>647</v>
      </c>
      <c r="C650" s="139" t="s">
        <v>28621</v>
      </c>
      <c r="D650" s="139">
        <v>890426</v>
      </c>
      <c r="E650" s="156">
        <v>890426</v>
      </c>
      <c r="F650" s="140" t="s">
        <v>28622</v>
      </c>
      <c r="G650" s="173">
        <v>97000</v>
      </c>
      <c r="H650" s="173">
        <v>117201</v>
      </c>
      <c r="I650" s="173">
        <v>106438</v>
      </c>
      <c r="J650" s="173">
        <v>117683</v>
      </c>
      <c r="K650" s="173">
        <v>111973</v>
      </c>
      <c r="L650" s="173">
        <v>117684</v>
      </c>
      <c r="M650" s="173" t="s">
        <v>28164</v>
      </c>
      <c r="N650" s="173" t="s">
        <v>28164</v>
      </c>
      <c r="O650" s="173">
        <v>117572</v>
      </c>
      <c r="P650" s="173">
        <f t="shared" si="65"/>
        <v>117572</v>
      </c>
      <c r="Q650" s="167"/>
      <c r="R650" s="148">
        <v>647</v>
      </c>
      <c r="S650" s="139" t="s">
        <v>28621</v>
      </c>
      <c r="T650" s="139">
        <v>890426</v>
      </c>
      <c r="U650" s="156">
        <v>890426</v>
      </c>
      <c r="V650" s="140" t="s">
        <v>28622</v>
      </c>
      <c r="W650" s="143"/>
      <c r="X650" s="144"/>
      <c r="Y650" s="177">
        <v>117571.52525999999</v>
      </c>
      <c r="Z650" s="212"/>
      <c r="AA650" s="212"/>
      <c r="AB650" s="116">
        <f t="shared" si="66"/>
        <v>0</v>
      </c>
      <c r="AC650" s="148">
        <v>647</v>
      </c>
      <c r="AD650" s="139" t="s">
        <v>28621</v>
      </c>
      <c r="AE650" s="139">
        <v>890426</v>
      </c>
      <c r="AF650" s="156">
        <v>890426</v>
      </c>
      <c r="AG650" s="140" t="s">
        <v>28622</v>
      </c>
      <c r="AH650" s="139" t="s">
        <v>28681</v>
      </c>
      <c r="AI650" s="139" t="s">
        <v>28681</v>
      </c>
      <c r="AJ650" s="173">
        <f t="shared" si="67"/>
        <v>117572</v>
      </c>
      <c r="AK650" s="173">
        <f t="shared" si="68"/>
        <v>117571.52525999999</v>
      </c>
      <c r="AL650" s="172">
        <f t="shared" si="69"/>
        <v>117571.52525999999</v>
      </c>
      <c r="AN650" s="148">
        <v>647</v>
      </c>
      <c r="AO650" s="139" t="s">
        <v>28621</v>
      </c>
      <c r="AP650" s="139">
        <v>890426</v>
      </c>
      <c r="AQ650" s="139">
        <v>890426</v>
      </c>
      <c r="AR650" s="140" t="s">
        <v>28622</v>
      </c>
      <c r="AS650" s="143"/>
      <c r="AT650" s="144"/>
      <c r="AU650" s="169">
        <f t="shared" si="70"/>
        <v>117571.52525999999</v>
      </c>
      <c r="AW650" s="201">
        <v>647</v>
      </c>
      <c r="AX650" s="201">
        <v>879162</v>
      </c>
      <c r="AY650" s="200" t="s">
        <v>408</v>
      </c>
      <c r="AZ650" s="202"/>
      <c r="BA650" s="202"/>
      <c r="BB650" s="202"/>
      <c r="BC650" s="202"/>
      <c r="BD650" s="202">
        <v>0</v>
      </c>
    </row>
    <row r="651" spans="2:56" ht="124.5" thickBot="1" x14ac:dyDescent="0.3">
      <c r="B651" s="148">
        <v>648</v>
      </c>
      <c r="C651" s="139" t="s">
        <v>28623</v>
      </c>
      <c r="D651" s="139">
        <v>890427</v>
      </c>
      <c r="E651" s="156">
        <v>890427</v>
      </c>
      <c r="F651" s="140" t="s">
        <v>28624</v>
      </c>
      <c r="G651" s="173">
        <v>110000</v>
      </c>
      <c r="H651" s="173">
        <v>132908</v>
      </c>
      <c r="I651" s="173">
        <v>120703</v>
      </c>
      <c r="J651" s="173">
        <v>133456</v>
      </c>
      <c r="K651" s="173">
        <v>126980</v>
      </c>
      <c r="L651" s="173">
        <v>133456</v>
      </c>
      <c r="M651" s="173" t="s">
        <v>28164</v>
      </c>
      <c r="N651" s="173" t="s">
        <v>28164</v>
      </c>
      <c r="O651" s="173">
        <v>133329</v>
      </c>
      <c r="P651" s="173">
        <f t="shared" si="65"/>
        <v>133329</v>
      </c>
      <c r="Q651" s="167"/>
      <c r="R651" s="148">
        <v>648</v>
      </c>
      <c r="S651" s="139" t="s">
        <v>28623</v>
      </c>
      <c r="T651" s="139">
        <v>890427</v>
      </c>
      <c r="U651" s="156">
        <v>890427</v>
      </c>
      <c r="V651" s="140" t="s">
        <v>28624</v>
      </c>
      <c r="W651" s="143"/>
      <c r="X651" s="144"/>
      <c r="Y651" s="177">
        <v>133328.5338</v>
      </c>
      <c r="Z651" s="212"/>
      <c r="AA651" s="212"/>
      <c r="AB651" s="116">
        <f t="shared" si="66"/>
        <v>0</v>
      </c>
      <c r="AC651" s="148">
        <v>648</v>
      </c>
      <c r="AD651" s="139" t="s">
        <v>28623</v>
      </c>
      <c r="AE651" s="139">
        <v>890427</v>
      </c>
      <c r="AF651" s="156">
        <v>890427</v>
      </c>
      <c r="AG651" s="140" t="s">
        <v>28624</v>
      </c>
      <c r="AH651" s="139" t="s">
        <v>28681</v>
      </c>
      <c r="AI651" s="139" t="s">
        <v>28681</v>
      </c>
      <c r="AJ651" s="173">
        <f t="shared" si="67"/>
        <v>133329</v>
      </c>
      <c r="AK651" s="173">
        <f t="shared" si="68"/>
        <v>133328.5338</v>
      </c>
      <c r="AL651" s="172">
        <f t="shared" si="69"/>
        <v>133328.5338</v>
      </c>
      <c r="AN651" s="148">
        <v>648</v>
      </c>
      <c r="AO651" s="139" t="s">
        <v>28623</v>
      </c>
      <c r="AP651" s="139">
        <v>890427</v>
      </c>
      <c r="AQ651" s="139">
        <v>890427</v>
      </c>
      <c r="AR651" s="140" t="s">
        <v>28624</v>
      </c>
      <c r="AS651" s="143"/>
      <c r="AT651" s="144"/>
      <c r="AU651" s="169">
        <f t="shared" si="70"/>
        <v>133328.5338</v>
      </c>
      <c r="AW651" s="201">
        <v>648</v>
      </c>
      <c r="AX651" s="201">
        <v>879201</v>
      </c>
      <c r="AY651" s="200" t="s">
        <v>409</v>
      </c>
      <c r="AZ651" s="202"/>
      <c r="BA651" s="202"/>
      <c r="BB651" s="202"/>
      <c r="BC651" s="202"/>
      <c r="BD651" s="202">
        <v>0</v>
      </c>
    </row>
    <row r="652" spans="2:56" ht="34.5" thickBot="1" x14ac:dyDescent="0.3">
      <c r="B652" s="148">
        <v>649</v>
      </c>
      <c r="C652" s="139" t="s">
        <v>28625</v>
      </c>
      <c r="D652" s="139">
        <v>890428</v>
      </c>
      <c r="E652" s="156">
        <v>890428</v>
      </c>
      <c r="F652" s="140" t="s">
        <v>28626</v>
      </c>
      <c r="G652" s="173">
        <v>109000</v>
      </c>
      <c r="H652" s="173">
        <v>131700</v>
      </c>
      <c r="I652" s="173">
        <v>119606</v>
      </c>
      <c r="J652" s="173">
        <v>132243</v>
      </c>
      <c r="K652" s="173">
        <v>125825</v>
      </c>
      <c r="L652" s="173">
        <v>132242</v>
      </c>
      <c r="M652" s="173" t="s">
        <v>28164</v>
      </c>
      <c r="N652" s="173" t="s">
        <v>28164</v>
      </c>
      <c r="O652" s="173">
        <v>132116</v>
      </c>
      <c r="P652" s="173">
        <f t="shared" si="65"/>
        <v>132116</v>
      </c>
      <c r="Q652" s="167"/>
      <c r="R652" s="148">
        <v>649</v>
      </c>
      <c r="S652" s="139" t="s">
        <v>28625</v>
      </c>
      <c r="T652" s="139">
        <v>890428</v>
      </c>
      <c r="U652" s="156">
        <v>890428</v>
      </c>
      <c r="V652" s="140" t="s">
        <v>28626</v>
      </c>
      <c r="W652" s="143"/>
      <c r="X652" s="144"/>
      <c r="Y652" s="177">
        <v>132116.45621999999</v>
      </c>
      <c r="Z652" s="212"/>
      <c r="AA652" s="212"/>
      <c r="AB652" s="116">
        <f t="shared" si="66"/>
        <v>0</v>
      </c>
      <c r="AC652" s="148">
        <v>649</v>
      </c>
      <c r="AD652" s="139" t="s">
        <v>28625</v>
      </c>
      <c r="AE652" s="139">
        <v>890428</v>
      </c>
      <c r="AF652" s="156">
        <v>890428</v>
      </c>
      <c r="AG652" s="140" t="s">
        <v>28626</v>
      </c>
      <c r="AH652" s="139" t="s">
        <v>28681</v>
      </c>
      <c r="AI652" s="139" t="s">
        <v>28681</v>
      </c>
      <c r="AJ652" s="173">
        <f t="shared" si="67"/>
        <v>132116</v>
      </c>
      <c r="AK652" s="173">
        <f t="shared" si="68"/>
        <v>132116.45621999999</v>
      </c>
      <c r="AL652" s="172">
        <f t="shared" si="69"/>
        <v>132116</v>
      </c>
      <c r="AN652" s="148">
        <v>649</v>
      </c>
      <c r="AO652" s="139" t="s">
        <v>28625</v>
      </c>
      <c r="AP652" s="139">
        <v>890428</v>
      </c>
      <c r="AQ652" s="139">
        <v>890428</v>
      </c>
      <c r="AR652" s="140" t="s">
        <v>28626</v>
      </c>
      <c r="AS652" s="143"/>
      <c r="AT652" s="144"/>
      <c r="AU652" s="169">
        <f t="shared" si="70"/>
        <v>132116</v>
      </c>
      <c r="AW652" s="201">
        <v>649</v>
      </c>
      <c r="AX652" s="201">
        <v>879301</v>
      </c>
      <c r="AY652" s="200" t="s">
        <v>410</v>
      </c>
      <c r="AZ652" s="202"/>
      <c r="BA652" s="202">
        <v>869461</v>
      </c>
      <c r="BB652" s="202"/>
      <c r="BC652" s="202"/>
      <c r="BD652" s="202">
        <v>869461</v>
      </c>
    </row>
    <row r="653" spans="2:56" ht="90.75" thickBot="1" x14ac:dyDescent="0.3">
      <c r="B653" s="148">
        <v>650</v>
      </c>
      <c r="C653" s="139" t="s">
        <v>28627</v>
      </c>
      <c r="D653" s="139">
        <v>890429</v>
      </c>
      <c r="E653" s="156">
        <v>890429</v>
      </c>
      <c r="F653" s="140" t="s">
        <v>28628</v>
      </c>
      <c r="G653" s="173">
        <v>109000</v>
      </c>
      <c r="H653" s="173">
        <v>131700</v>
      </c>
      <c r="I653" s="173">
        <v>119606</v>
      </c>
      <c r="J653" s="173">
        <v>132243</v>
      </c>
      <c r="K653" s="173">
        <v>125825</v>
      </c>
      <c r="L653" s="173">
        <v>132242</v>
      </c>
      <c r="M653" s="173" t="s">
        <v>28164</v>
      </c>
      <c r="N653" s="173" t="s">
        <v>28164</v>
      </c>
      <c r="O653" s="173">
        <v>132116</v>
      </c>
      <c r="P653" s="173">
        <f t="shared" si="65"/>
        <v>132116</v>
      </c>
      <c r="Q653" s="167"/>
      <c r="R653" s="148">
        <v>650</v>
      </c>
      <c r="S653" s="139" t="s">
        <v>28627</v>
      </c>
      <c r="T653" s="139">
        <v>890429</v>
      </c>
      <c r="U653" s="156">
        <v>890429</v>
      </c>
      <c r="V653" s="140" t="s">
        <v>28628</v>
      </c>
      <c r="W653" s="143"/>
      <c r="X653" s="144"/>
      <c r="Y653" s="177">
        <v>132116.45621999999</v>
      </c>
      <c r="Z653" s="212"/>
      <c r="AA653" s="212"/>
      <c r="AB653" s="116">
        <f t="shared" si="66"/>
        <v>0</v>
      </c>
      <c r="AC653" s="148">
        <v>650</v>
      </c>
      <c r="AD653" s="139" t="s">
        <v>28627</v>
      </c>
      <c r="AE653" s="139">
        <v>890429</v>
      </c>
      <c r="AF653" s="156">
        <v>890429</v>
      </c>
      <c r="AG653" s="140" t="s">
        <v>28628</v>
      </c>
      <c r="AH653" s="139" t="s">
        <v>28681</v>
      </c>
      <c r="AI653" s="139" t="s">
        <v>28681</v>
      </c>
      <c r="AJ653" s="173">
        <f t="shared" si="67"/>
        <v>132116</v>
      </c>
      <c r="AK653" s="173">
        <f t="shared" si="68"/>
        <v>132116.45621999999</v>
      </c>
      <c r="AL653" s="172">
        <f t="shared" si="69"/>
        <v>132116</v>
      </c>
      <c r="AN653" s="148">
        <v>650</v>
      </c>
      <c r="AO653" s="139" t="s">
        <v>28627</v>
      </c>
      <c r="AP653" s="139">
        <v>890429</v>
      </c>
      <c r="AQ653" s="139">
        <v>890429</v>
      </c>
      <c r="AR653" s="140" t="s">
        <v>28628</v>
      </c>
      <c r="AS653" s="143"/>
      <c r="AT653" s="144"/>
      <c r="AU653" s="169">
        <f t="shared" si="70"/>
        <v>132116</v>
      </c>
      <c r="AW653" s="201">
        <v>650</v>
      </c>
      <c r="AX653" s="201">
        <v>879301</v>
      </c>
      <c r="AY653" s="200" t="s">
        <v>65</v>
      </c>
      <c r="AZ653" s="202"/>
      <c r="BA653" s="202">
        <v>869461</v>
      </c>
      <c r="BB653" s="202"/>
      <c r="BC653" s="202"/>
      <c r="BD653" s="202">
        <v>869461</v>
      </c>
    </row>
    <row r="654" spans="2:56" ht="57" thickBot="1" x14ac:dyDescent="0.3">
      <c r="B654" s="148">
        <v>651</v>
      </c>
      <c r="C654" s="139" t="s">
        <v>28629</v>
      </c>
      <c r="D654" s="139">
        <v>890430</v>
      </c>
      <c r="E654" s="156">
        <v>890430</v>
      </c>
      <c r="F654" s="140" t="s">
        <v>28630</v>
      </c>
      <c r="G654" s="173">
        <v>110000</v>
      </c>
      <c r="H654" s="173">
        <v>132908</v>
      </c>
      <c r="I654" s="173">
        <v>120703</v>
      </c>
      <c r="J654" s="173">
        <v>133456</v>
      </c>
      <c r="K654" s="173">
        <v>126980</v>
      </c>
      <c r="L654" s="173">
        <v>133456</v>
      </c>
      <c r="M654" s="173" t="s">
        <v>28164</v>
      </c>
      <c r="N654" s="173" t="s">
        <v>28164</v>
      </c>
      <c r="O654" s="173">
        <v>133329</v>
      </c>
      <c r="P654" s="173">
        <f t="shared" si="65"/>
        <v>133329</v>
      </c>
      <c r="Q654" s="167"/>
      <c r="R654" s="148">
        <v>651</v>
      </c>
      <c r="S654" s="139" t="s">
        <v>28629</v>
      </c>
      <c r="T654" s="139">
        <v>890430</v>
      </c>
      <c r="U654" s="156">
        <v>890430</v>
      </c>
      <c r="V654" s="140" t="s">
        <v>28630</v>
      </c>
      <c r="W654" s="143"/>
      <c r="X654" s="144"/>
      <c r="Y654" s="177">
        <v>133328.5338</v>
      </c>
      <c r="Z654" s="212"/>
      <c r="AA654" s="212"/>
      <c r="AB654" s="116">
        <f t="shared" si="66"/>
        <v>0</v>
      </c>
      <c r="AC654" s="148">
        <v>651</v>
      </c>
      <c r="AD654" s="139" t="s">
        <v>28629</v>
      </c>
      <c r="AE654" s="139">
        <v>890430</v>
      </c>
      <c r="AF654" s="156">
        <v>890430</v>
      </c>
      <c r="AG654" s="140" t="s">
        <v>28630</v>
      </c>
      <c r="AH654" s="139" t="s">
        <v>28681</v>
      </c>
      <c r="AI654" s="139" t="s">
        <v>28681</v>
      </c>
      <c r="AJ654" s="173">
        <f t="shared" si="67"/>
        <v>133329</v>
      </c>
      <c r="AK654" s="173">
        <f t="shared" si="68"/>
        <v>133328.5338</v>
      </c>
      <c r="AL654" s="172">
        <f t="shared" si="69"/>
        <v>133328.5338</v>
      </c>
      <c r="AN654" s="148">
        <v>651</v>
      </c>
      <c r="AO654" s="139" t="s">
        <v>28629</v>
      </c>
      <c r="AP654" s="139">
        <v>890430</v>
      </c>
      <c r="AQ654" s="139">
        <v>890430</v>
      </c>
      <c r="AR654" s="140" t="s">
        <v>28630</v>
      </c>
      <c r="AS654" s="143"/>
      <c r="AT654" s="144"/>
      <c r="AU654" s="169">
        <f t="shared" si="70"/>
        <v>133328.5338</v>
      </c>
      <c r="AW654" s="201">
        <v>651</v>
      </c>
      <c r="AX654" s="201">
        <v>879302</v>
      </c>
      <c r="AY654" s="200" t="s">
        <v>411</v>
      </c>
      <c r="AZ654" s="202"/>
      <c r="BA654" s="202"/>
      <c r="BB654" s="202">
        <v>1572525</v>
      </c>
      <c r="BC654" s="202"/>
      <c r="BD654" s="202">
        <v>1572525</v>
      </c>
    </row>
    <row r="655" spans="2:56" ht="102" thickBot="1" x14ac:dyDescent="0.3">
      <c r="B655" s="148">
        <v>652</v>
      </c>
      <c r="C655" s="139" t="s">
        <v>28921</v>
      </c>
      <c r="D655" s="139">
        <v>890433</v>
      </c>
      <c r="E655" s="156">
        <v>890433</v>
      </c>
      <c r="F655" s="140" t="s">
        <v>526</v>
      </c>
      <c r="G655" s="173">
        <v>150000</v>
      </c>
      <c r="H655" s="173">
        <v>181238</v>
      </c>
      <c r="I655" s="173">
        <v>164595</v>
      </c>
      <c r="J655" s="173">
        <v>181985</v>
      </c>
      <c r="K655" s="173">
        <v>173154</v>
      </c>
      <c r="L655" s="173">
        <v>181985</v>
      </c>
      <c r="M655" s="173" t="s">
        <v>28164</v>
      </c>
      <c r="N655" s="173" t="s">
        <v>28164</v>
      </c>
      <c r="O655" s="173">
        <v>181812</v>
      </c>
      <c r="P655" s="173">
        <f t="shared" si="65"/>
        <v>181812</v>
      </c>
      <c r="Q655" s="167"/>
      <c r="R655" s="148">
        <v>652</v>
      </c>
      <c r="S655" s="139" t="s">
        <v>28921</v>
      </c>
      <c r="T655" s="139">
        <v>890433</v>
      </c>
      <c r="U655" s="156">
        <v>890433</v>
      </c>
      <c r="V655" s="140" t="s">
        <v>526</v>
      </c>
      <c r="W655" s="143"/>
      <c r="X655" s="144"/>
      <c r="Y655" s="177">
        <v>181811.63700000002</v>
      </c>
      <c r="Z655" s="212"/>
      <c r="AA655" s="212"/>
      <c r="AB655" s="116">
        <f t="shared" si="66"/>
        <v>0</v>
      </c>
      <c r="AC655" s="148">
        <v>652</v>
      </c>
      <c r="AD655" s="139" t="s">
        <v>28921</v>
      </c>
      <c r="AE655" s="139">
        <v>890433</v>
      </c>
      <c r="AF655" s="156">
        <v>890433</v>
      </c>
      <c r="AG655" s="140" t="s">
        <v>526</v>
      </c>
      <c r="AH655" s="139" t="s">
        <v>28681</v>
      </c>
      <c r="AI655" s="139" t="s">
        <v>28681</v>
      </c>
      <c r="AJ655" s="173">
        <f t="shared" si="67"/>
        <v>181812</v>
      </c>
      <c r="AK655" s="173">
        <f t="shared" si="68"/>
        <v>181811.63700000002</v>
      </c>
      <c r="AL655" s="172">
        <f t="shared" si="69"/>
        <v>181811.63700000002</v>
      </c>
      <c r="AN655" s="148">
        <v>652</v>
      </c>
      <c r="AO655" s="139" t="s">
        <v>28921</v>
      </c>
      <c r="AP655" s="139">
        <v>890433</v>
      </c>
      <c r="AQ655" s="139">
        <v>890433</v>
      </c>
      <c r="AR655" s="140" t="s">
        <v>526</v>
      </c>
      <c r="AS655" s="143"/>
      <c r="AT655" s="144"/>
      <c r="AU655" s="169">
        <f t="shared" si="70"/>
        <v>181811.63700000002</v>
      </c>
      <c r="AW655" s="201">
        <v>652</v>
      </c>
      <c r="AX655" s="201">
        <v>879391</v>
      </c>
      <c r="AY655" s="200" t="s">
        <v>412</v>
      </c>
      <c r="AZ655" s="202"/>
      <c r="BA655" s="202">
        <v>285391</v>
      </c>
      <c r="BB655" s="202"/>
      <c r="BC655" s="202"/>
      <c r="BD655" s="202">
        <v>285391</v>
      </c>
    </row>
    <row r="656" spans="2:56" ht="45.75" thickBot="1" x14ac:dyDescent="0.3">
      <c r="B656" s="148">
        <v>653</v>
      </c>
      <c r="C656" s="139" t="s">
        <v>28922</v>
      </c>
      <c r="D656" s="139">
        <v>890435</v>
      </c>
      <c r="E656" s="156">
        <v>890435</v>
      </c>
      <c r="F656" s="140" t="s">
        <v>527</v>
      </c>
      <c r="G656" s="173">
        <v>97000</v>
      </c>
      <c r="H656" s="173">
        <v>117201</v>
      </c>
      <c r="I656" s="173">
        <v>106438</v>
      </c>
      <c r="J656" s="173">
        <v>117683</v>
      </c>
      <c r="K656" s="173">
        <v>111973</v>
      </c>
      <c r="L656" s="173">
        <v>117684</v>
      </c>
      <c r="M656" s="173" t="s">
        <v>28164</v>
      </c>
      <c r="N656" s="173" t="s">
        <v>28164</v>
      </c>
      <c r="O656" s="173">
        <v>117572</v>
      </c>
      <c r="P656" s="173">
        <f t="shared" si="65"/>
        <v>117572</v>
      </c>
      <c r="Q656" s="167"/>
      <c r="R656" s="148">
        <v>653</v>
      </c>
      <c r="S656" s="139" t="s">
        <v>28922</v>
      </c>
      <c r="T656" s="139">
        <v>890435</v>
      </c>
      <c r="U656" s="156">
        <v>890435</v>
      </c>
      <c r="V656" s="140" t="s">
        <v>527</v>
      </c>
      <c r="W656" s="143"/>
      <c r="X656" s="144"/>
      <c r="Y656" s="177">
        <v>117571.52525999999</v>
      </c>
      <c r="Z656" s="212"/>
      <c r="AA656" s="212"/>
      <c r="AB656" s="116">
        <f t="shared" si="66"/>
        <v>0</v>
      </c>
      <c r="AC656" s="148">
        <v>653</v>
      </c>
      <c r="AD656" s="139" t="s">
        <v>28922</v>
      </c>
      <c r="AE656" s="139">
        <v>890435</v>
      </c>
      <c r="AF656" s="156">
        <v>890435</v>
      </c>
      <c r="AG656" s="140" t="s">
        <v>527</v>
      </c>
      <c r="AH656" s="139" t="s">
        <v>28681</v>
      </c>
      <c r="AI656" s="139" t="s">
        <v>28681</v>
      </c>
      <c r="AJ656" s="173">
        <f t="shared" si="67"/>
        <v>117572</v>
      </c>
      <c r="AK656" s="173">
        <f t="shared" si="68"/>
        <v>117571.52525999999</v>
      </c>
      <c r="AL656" s="172">
        <f t="shared" si="69"/>
        <v>117571.52525999999</v>
      </c>
      <c r="AN656" s="148">
        <v>653</v>
      </c>
      <c r="AO656" s="139" t="s">
        <v>28922</v>
      </c>
      <c r="AP656" s="139">
        <v>890435</v>
      </c>
      <c r="AQ656" s="139">
        <v>890435</v>
      </c>
      <c r="AR656" s="140" t="s">
        <v>527</v>
      </c>
      <c r="AS656" s="143"/>
      <c r="AT656" s="144"/>
      <c r="AU656" s="169">
        <f t="shared" si="70"/>
        <v>117571.52525999999</v>
      </c>
      <c r="AW656" s="201">
        <v>653</v>
      </c>
      <c r="AX656" s="201">
        <v>879410</v>
      </c>
      <c r="AY656" s="200" t="s">
        <v>413</v>
      </c>
      <c r="AZ656" s="202"/>
      <c r="BA656" s="202"/>
      <c r="BB656" s="202"/>
      <c r="BC656" s="202"/>
      <c r="BD656" s="202">
        <v>0</v>
      </c>
    </row>
    <row r="657" spans="2:56" ht="45.75" thickBot="1" x14ac:dyDescent="0.3">
      <c r="B657" s="148">
        <v>654</v>
      </c>
      <c r="C657" s="139" t="s">
        <v>28923</v>
      </c>
      <c r="D657" s="139">
        <v>890440</v>
      </c>
      <c r="E657" s="156">
        <v>890440</v>
      </c>
      <c r="F657" s="140" t="s">
        <v>528</v>
      </c>
      <c r="G657" s="173">
        <v>110000</v>
      </c>
      <c r="H657" s="173">
        <v>132908</v>
      </c>
      <c r="I657" s="173">
        <v>120703</v>
      </c>
      <c r="J657" s="173">
        <v>133456</v>
      </c>
      <c r="K657" s="173">
        <v>126980</v>
      </c>
      <c r="L657" s="173">
        <v>133456</v>
      </c>
      <c r="M657" s="173" t="s">
        <v>28164</v>
      </c>
      <c r="N657" s="173" t="s">
        <v>28164</v>
      </c>
      <c r="O657" s="173">
        <v>133329</v>
      </c>
      <c r="P657" s="173">
        <f t="shared" si="65"/>
        <v>133329</v>
      </c>
      <c r="Q657" s="167"/>
      <c r="R657" s="148">
        <v>654</v>
      </c>
      <c r="S657" s="139" t="s">
        <v>28923</v>
      </c>
      <c r="T657" s="139">
        <v>890440</v>
      </c>
      <c r="U657" s="156">
        <v>890440</v>
      </c>
      <c r="V657" s="140" t="s">
        <v>528</v>
      </c>
      <c r="W657" s="143"/>
      <c r="X657" s="144"/>
      <c r="Y657" s="177">
        <v>133328.5338</v>
      </c>
      <c r="Z657" s="212"/>
      <c r="AA657" s="212"/>
      <c r="AB657" s="116">
        <f t="shared" si="66"/>
        <v>0</v>
      </c>
      <c r="AC657" s="148">
        <v>654</v>
      </c>
      <c r="AD657" s="139" t="s">
        <v>28923</v>
      </c>
      <c r="AE657" s="139">
        <v>890440</v>
      </c>
      <c r="AF657" s="156">
        <v>890440</v>
      </c>
      <c r="AG657" s="140" t="s">
        <v>528</v>
      </c>
      <c r="AH657" s="139" t="s">
        <v>28681</v>
      </c>
      <c r="AI657" s="139" t="s">
        <v>28681</v>
      </c>
      <c r="AJ657" s="173">
        <f t="shared" si="67"/>
        <v>133329</v>
      </c>
      <c r="AK657" s="173">
        <f t="shared" si="68"/>
        <v>133328.5338</v>
      </c>
      <c r="AL657" s="172">
        <f t="shared" si="69"/>
        <v>133328.5338</v>
      </c>
      <c r="AN657" s="148">
        <v>654</v>
      </c>
      <c r="AO657" s="139" t="s">
        <v>28923</v>
      </c>
      <c r="AP657" s="139">
        <v>890440</v>
      </c>
      <c r="AQ657" s="139">
        <v>890440</v>
      </c>
      <c r="AR657" s="140" t="s">
        <v>528</v>
      </c>
      <c r="AS657" s="143"/>
      <c r="AT657" s="144"/>
      <c r="AU657" s="169">
        <f t="shared" si="70"/>
        <v>133328.5338</v>
      </c>
      <c r="AW657" s="201">
        <v>654</v>
      </c>
      <c r="AX657" s="201">
        <v>879411</v>
      </c>
      <c r="AY657" s="200" t="s">
        <v>414</v>
      </c>
      <c r="AZ657" s="202"/>
      <c r="BA657" s="202"/>
      <c r="BB657" s="202"/>
      <c r="BC657" s="202"/>
      <c r="BD657" s="202">
        <v>0</v>
      </c>
    </row>
    <row r="658" spans="2:56" ht="68.25" thickBot="1" x14ac:dyDescent="0.3">
      <c r="B658" s="148">
        <v>655</v>
      </c>
      <c r="C658" s="139" t="s">
        <v>28924</v>
      </c>
      <c r="D658" s="139">
        <v>890454</v>
      </c>
      <c r="E658" s="156">
        <v>890454</v>
      </c>
      <c r="F658" s="140" t="s">
        <v>529</v>
      </c>
      <c r="G658" s="173" t="s">
        <v>28164</v>
      </c>
      <c r="H658" s="173" t="s">
        <v>28164</v>
      </c>
      <c r="I658" s="173">
        <v>219460</v>
      </c>
      <c r="J658" s="173">
        <v>242646</v>
      </c>
      <c r="K658" s="173">
        <v>230872</v>
      </c>
      <c r="L658" s="173">
        <v>242646</v>
      </c>
      <c r="M658" s="173" t="s">
        <v>28164</v>
      </c>
      <c r="N658" s="173" t="s">
        <v>28164</v>
      </c>
      <c r="O658" s="173">
        <v>242646</v>
      </c>
      <c r="P658" s="173">
        <f t="shared" si="65"/>
        <v>242646</v>
      </c>
      <c r="Q658" s="167"/>
      <c r="R658" s="148">
        <v>655</v>
      </c>
      <c r="S658" s="139" t="s">
        <v>28924</v>
      </c>
      <c r="T658" s="139">
        <v>890454</v>
      </c>
      <c r="U658" s="156">
        <v>890454</v>
      </c>
      <c r="V658" s="140" t="s">
        <v>529</v>
      </c>
      <c r="W658" s="143" t="s">
        <v>26715</v>
      </c>
      <c r="X658" s="144"/>
      <c r="Y658" s="177">
        <v>242784.20880000002</v>
      </c>
      <c r="Z658" s="212"/>
      <c r="AA658" s="212"/>
      <c r="AB658" s="116">
        <f t="shared" si="66"/>
        <v>0</v>
      </c>
      <c r="AC658" s="148">
        <v>655</v>
      </c>
      <c r="AD658" s="139" t="s">
        <v>28924</v>
      </c>
      <c r="AE658" s="139">
        <v>890454</v>
      </c>
      <c r="AF658" s="156">
        <v>890454</v>
      </c>
      <c r="AG658" s="140" t="s">
        <v>529</v>
      </c>
      <c r="AH658" s="139" t="s">
        <v>28681</v>
      </c>
      <c r="AI658" s="139" t="s">
        <v>28681</v>
      </c>
      <c r="AJ658" s="173">
        <f t="shared" si="67"/>
        <v>242646</v>
      </c>
      <c r="AK658" s="173">
        <f t="shared" si="68"/>
        <v>242784.20880000002</v>
      </c>
      <c r="AL658" s="172">
        <f t="shared" si="69"/>
        <v>242646</v>
      </c>
      <c r="AN658" s="148">
        <v>655</v>
      </c>
      <c r="AO658" s="139" t="s">
        <v>28924</v>
      </c>
      <c r="AP658" s="139">
        <v>890454</v>
      </c>
      <c r="AQ658" s="139">
        <v>890454</v>
      </c>
      <c r="AR658" s="140" t="s">
        <v>529</v>
      </c>
      <c r="AS658" s="143" t="s">
        <v>26715</v>
      </c>
      <c r="AT658" s="144"/>
      <c r="AU658" s="169">
        <f t="shared" si="70"/>
        <v>242646</v>
      </c>
      <c r="AW658" s="201">
        <v>655</v>
      </c>
      <c r="AX658" s="201">
        <v>879420</v>
      </c>
      <c r="AY658" s="200" t="s">
        <v>415</v>
      </c>
      <c r="AZ658" s="202"/>
      <c r="BA658" s="202">
        <v>287629</v>
      </c>
      <c r="BB658" s="202"/>
      <c r="BC658" s="202"/>
      <c r="BD658" s="202">
        <v>287629</v>
      </c>
    </row>
    <row r="659" spans="2:56" ht="45.75" thickBot="1" x14ac:dyDescent="0.3">
      <c r="B659" s="148">
        <v>656</v>
      </c>
      <c r="C659" s="139" t="s">
        <v>28925</v>
      </c>
      <c r="D659" s="139">
        <v>890466</v>
      </c>
      <c r="E659" s="156">
        <v>890466</v>
      </c>
      <c r="F659" s="140" t="s">
        <v>530</v>
      </c>
      <c r="G659" s="173" t="s">
        <v>28164</v>
      </c>
      <c r="H659" s="173" t="s">
        <v>28164</v>
      </c>
      <c r="I659" s="173">
        <v>119606</v>
      </c>
      <c r="J659" s="173">
        <v>132243</v>
      </c>
      <c r="K659" s="173">
        <v>125826</v>
      </c>
      <c r="L659" s="173">
        <v>132243</v>
      </c>
      <c r="M659" s="173" t="s">
        <v>28164</v>
      </c>
      <c r="N659" s="173" t="s">
        <v>28164</v>
      </c>
      <c r="O659" s="173">
        <v>132243</v>
      </c>
      <c r="P659" s="173">
        <f t="shared" si="65"/>
        <v>132243</v>
      </c>
      <c r="Q659" s="167"/>
      <c r="R659" s="148">
        <v>656</v>
      </c>
      <c r="S659" s="139" t="s">
        <v>28925</v>
      </c>
      <c r="T659" s="139">
        <v>890466</v>
      </c>
      <c r="U659" s="156">
        <v>890466</v>
      </c>
      <c r="V659" s="140" t="s">
        <v>530</v>
      </c>
      <c r="W659" s="143" t="s">
        <v>26715</v>
      </c>
      <c r="X659" s="144"/>
      <c r="Y659" s="177">
        <v>132317.39379600002</v>
      </c>
      <c r="Z659" s="212"/>
      <c r="AA659" s="212"/>
      <c r="AB659" s="116">
        <f t="shared" si="66"/>
        <v>0</v>
      </c>
      <c r="AC659" s="148">
        <v>656</v>
      </c>
      <c r="AD659" s="139" t="s">
        <v>28925</v>
      </c>
      <c r="AE659" s="139">
        <v>890466</v>
      </c>
      <c r="AF659" s="156">
        <v>890466</v>
      </c>
      <c r="AG659" s="140" t="s">
        <v>530</v>
      </c>
      <c r="AH659" s="139" t="s">
        <v>28681</v>
      </c>
      <c r="AI659" s="139" t="s">
        <v>28681</v>
      </c>
      <c r="AJ659" s="173">
        <f t="shared" si="67"/>
        <v>132243</v>
      </c>
      <c r="AK659" s="173">
        <f t="shared" si="68"/>
        <v>132317.39379600002</v>
      </c>
      <c r="AL659" s="172">
        <f t="shared" si="69"/>
        <v>132243</v>
      </c>
      <c r="AN659" s="148">
        <v>656</v>
      </c>
      <c r="AO659" s="139" t="s">
        <v>28925</v>
      </c>
      <c r="AP659" s="139">
        <v>890466</v>
      </c>
      <c r="AQ659" s="139">
        <v>890466</v>
      </c>
      <c r="AR659" s="140" t="s">
        <v>530</v>
      </c>
      <c r="AS659" s="143" t="s">
        <v>26715</v>
      </c>
      <c r="AT659" s="144"/>
      <c r="AU659" s="169">
        <f t="shared" si="70"/>
        <v>132243</v>
      </c>
      <c r="AW659" s="201">
        <v>656</v>
      </c>
      <c r="AX659" s="201">
        <v>879421</v>
      </c>
      <c r="AY659" s="200" t="s">
        <v>416</v>
      </c>
      <c r="AZ659" s="202"/>
      <c r="BA659" s="202"/>
      <c r="BB659" s="202"/>
      <c r="BC659" s="202"/>
      <c r="BD659" s="202">
        <v>0</v>
      </c>
    </row>
    <row r="660" spans="2:56" ht="57" thickBot="1" x14ac:dyDescent="0.3">
      <c r="B660" s="148">
        <v>657</v>
      </c>
      <c r="C660" s="139" t="s">
        <v>28926</v>
      </c>
      <c r="D660" s="139">
        <v>890468</v>
      </c>
      <c r="E660" s="156">
        <v>890468</v>
      </c>
      <c r="F660" s="140" t="s">
        <v>531</v>
      </c>
      <c r="G660" s="173" t="s">
        <v>28164</v>
      </c>
      <c r="H660" s="173" t="s">
        <v>28164</v>
      </c>
      <c r="I660" s="173">
        <v>119606</v>
      </c>
      <c r="J660" s="173">
        <v>132243</v>
      </c>
      <c r="K660" s="173">
        <v>125826</v>
      </c>
      <c r="L660" s="173">
        <v>132243</v>
      </c>
      <c r="M660" s="173" t="s">
        <v>28164</v>
      </c>
      <c r="N660" s="173" t="s">
        <v>28164</v>
      </c>
      <c r="O660" s="173">
        <v>132243</v>
      </c>
      <c r="P660" s="173">
        <f t="shared" si="65"/>
        <v>132243</v>
      </c>
      <c r="Q660" s="167"/>
      <c r="R660" s="148">
        <v>657</v>
      </c>
      <c r="S660" s="139" t="s">
        <v>28926</v>
      </c>
      <c r="T660" s="139">
        <v>890468</v>
      </c>
      <c r="U660" s="156">
        <v>890468</v>
      </c>
      <c r="V660" s="140" t="s">
        <v>531</v>
      </c>
      <c r="W660" s="143" t="s">
        <v>26715</v>
      </c>
      <c r="X660" s="144"/>
      <c r="Y660" s="177">
        <v>132317.39379600002</v>
      </c>
      <c r="Z660" s="212"/>
      <c r="AA660" s="212"/>
      <c r="AB660" s="116">
        <f t="shared" si="66"/>
        <v>0</v>
      </c>
      <c r="AC660" s="148">
        <v>657</v>
      </c>
      <c r="AD660" s="139" t="s">
        <v>28926</v>
      </c>
      <c r="AE660" s="139">
        <v>890468</v>
      </c>
      <c r="AF660" s="156">
        <v>890468</v>
      </c>
      <c r="AG660" s="140" t="s">
        <v>531</v>
      </c>
      <c r="AH660" s="139" t="s">
        <v>28681</v>
      </c>
      <c r="AI660" s="139" t="s">
        <v>28681</v>
      </c>
      <c r="AJ660" s="173">
        <f t="shared" si="67"/>
        <v>132243</v>
      </c>
      <c r="AK660" s="173">
        <f t="shared" si="68"/>
        <v>132317.39379600002</v>
      </c>
      <c r="AL660" s="172">
        <f t="shared" si="69"/>
        <v>132243</v>
      </c>
      <c r="AN660" s="148">
        <v>657</v>
      </c>
      <c r="AO660" s="139" t="s">
        <v>28926</v>
      </c>
      <c r="AP660" s="139">
        <v>890468</v>
      </c>
      <c r="AQ660" s="139">
        <v>890468</v>
      </c>
      <c r="AR660" s="140" t="s">
        <v>531</v>
      </c>
      <c r="AS660" s="143" t="s">
        <v>26715</v>
      </c>
      <c r="AT660" s="144"/>
      <c r="AU660" s="169">
        <f t="shared" si="70"/>
        <v>132243</v>
      </c>
      <c r="AW660" s="201">
        <v>657</v>
      </c>
      <c r="AX660" s="201">
        <v>879430</v>
      </c>
      <c r="AY660" s="200" t="s">
        <v>417</v>
      </c>
      <c r="AZ660" s="202"/>
      <c r="BA660" s="202"/>
      <c r="BB660" s="202"/>
      <c r="BC660" s="202"/>
      <c r="BD660" s="202">
        <v>0</v>
      </c>
    </row>
    <row r="661" spans="2:56" ht="45.75" thickBot="1" x14ac:dyDescent="0.3">
      <c r="B661" s="148">
        <v>658</v>
      </c>
      <c r="C661" s="139" t="s">
        <v>28927</v>
      </c>
      <c r="D661" s="139">
        <v>890471</v>
      </c>
      <c r="E661" s="156">
        <v>890471</v>
      </c>
      <c r="F661" s="140" t="s">
        <v>532</v>
      </c>
      <c r="G661" s="173" t="s">
        <v>28164</v>
      </c>
      <c r="H661" s="173" t="s">
        <v>28164</v>
      </c>
      <c r="I661" s="173">
        <v>119606</v>
      </c>
      <c r="J661" s="173">
        <v>132243</v>
      </c>
      <c r="K661" s="173">
        <v>125826</v>
      </c>
      <c r="L661" s="173">
        <v>132243</v>
      </c>
      <c r="M661" s="173" t="s">
        <v>28164</v>
      </c>
      <c r="N661" s="173" t="s">
        <v>28164</v>
      </c>
      <c r="O661" s="173">
        <v>132243</v>
      </c>
      <c r="P661" s="173">
        <f t="shared" si="65"/>
        <v>132243</v>
      </c>
      <c r="Q661" s="167"/>
      <c r="R661" s="148">
        <v>658</v>
      </c>
      <c r="S661" s="139" t="s">
        <v>28927</v>
      </c>
      <c r="T661" s="139">
        <v>890471</v>
      </c>
      <c r="U661" s="156">
        <v>890471</v>
      </c>
      <c r="V661" s="140" t="s">
        <v>532</v>
      </c>
      <c r="W661" s="143" t="s">
        <v>26715</v>
      </c>
      <c r="X661" s="144"/>
      <c r="Y661" s="177">
        <v>132317.39379600002</v>
      </c>
      <c r="Z661" s="212"/>
      <c r="AA661" s="212"/>
      <c r="AB661" s="116">
        <f t="shared" si="66"/>
        <v>0</v>
      </c>
      <c r="AC661" s="148">
        <v>658</v>
      </c>
      <c r="AD661" s="139" t="s">
        <v>28927</v>
      </c>
      <c r="AE661" s="139">
        <v>890471</v>
      </c>
      <c r="AF661" s="156">
        <v>890471</v>
      </c>
      <c r="AG661" s="140" t="s">
        <v>532</v>
      </c>
      <c r="AH661" s="139" t="s">
        <v>28681</v>
      </c>
      <c r="AI661" s="139" t="s">
        <v>28681</v>
      </c>
      <c r="AJ661" s="173">
        <f t="shared" si="67"/>
        <v>132243</v>
      </c>
      <c r="AK661" s="173">
        <f t="shared" si="68"/>
        <v>132317.39379600002</v>
      </c>
      <c r="AL661" s="172">
        <f t="shared" si="69"/>
        <v>132243</v>
      </c>
      <c r="AN661" s="148">
        <v>658</v>
      </c>
      <c r="AO661" s="139" t="s">
        <v>28927</v>
      </c>
      <c r="AP661" s="139">
        <v>890471</v>
      </c>
      <c r="AQ661" s="139">
        <v>890471</v>
      </c>
      <c r="AR661" s="140" t="s">
        <v>532</v>
      </c>
      <c r="AS661" s="143" t="s">
        <v>26715</v>
      </c>
      <c r="AT661" s="144"/>
      <c r="AU661" s="169">
        <f t="shared" si="70"/>
        <v>132243</v>
      </c>
      <c r="AW661" s="201">
        <v>658</v>
      </c>
      <c r="AX661" s="201">
        <v>879431</v>
      </c>
      <c r="AY661" s="200" t="s">
        <v>418</v>
      </c>
      <c r="AZ661" s="202"/>
      <c r="BA661" s="202"/>
      <c r="BB661" s="202"/>
      <c r="BC661" s="202"/>
      <c r="BD661" s="202">
        <v>0</v>
      </c>
    </row>
    <row r="662" spans="2:56" ht="45.75" thickBot="1" x14ac:dyDescent="0.3">
      <c r="B662" s="148">
        <v>659</v>
      </c>
      <c r="C662" s="139" t="s">
        <v>28928</v>
      </c>
      <c r="D662" s="139">
        <v>890474</v>
      </c>
      <c r="E662" s="156">
        <v>890474</v>
      </c>
      <c r="F662" s="140" t="s">
        <v>533</v>
      </c>
      <c r="G662" s="173" t="s">
        <v>28164</v>
      </c>
      <c r="H662" s="173" t="s">
        <v>28164</v>
      </c>
      <c r="I662" s="173">
        <v>119606</v>
      </c>
      <c r="J662" s="173">
        <v>132243</v>
      </c>
      <c r="K662" s="173">
        <v>125826</v>
      </c>
      <c r="L662" s="173">
        <v>132243</v>
      </c>
      <c r="M662" s="173" t="s">
        <v>28164</v>
      </c>
      <c r="N662" s="173" t="s">
        <v>28164</v>
      </c>
      <c r="O662" s="173">
        <v>132243</v>
      </c>
      <c r="P662" s="173">
        <f t="shared" si="65"/>
        <v>132243</v>
      </c>
      <c r="Q662" s="167"/>
      <c r="R662" s="148">
        <v>659</v>
      </c>
      <c r="S662" s="139" t="s">
        <v>28928</v>
      </c>
      <c r="T662" s="139">
        <v>890474</v>
      </c>
      <c r="U662" s="156">
        <v>890474</v>
      </c>
      <c r="V662" s="140" t="s">
        <v>533</v>
      </c>
      <c r="W662" s="143" t="s">
        <v>26711</v>
      </c>
      <c r="X662" s="144"/>
      <c r="Y662" s="177">
        <v>132317.39379600002</v>
      </c>
      <c r="Z662" s="212"/>
      <c r="AA662" s="212"/>
      <c r="AB662" s="116">
        <f t="shared" si="66"/>
        <v>0</v>
      </c>
      <c r="AC662" s="148">
        <v>659</v>
      </c>
      <c r="AD662" s="139" t="s">
        <v>28928</v>
      </c>
      <c r="AE662" s="139">
        <v>890474</v>
      </c>
      <c r="AF662" s="156">
        <v>890474</v>
      </c>
      <c r="AG662" s="140" t="s">
        <v>533</v>
      </c>
      <c r="AH662" s="139" t="s">
        <v>28681</v>
      </c>
      <c r="AI662" s="139" t="s">
        <v>28681</v>
      </c>
      <c r="AJ662" s="173">
        <f t="shared" si="67"/>
        <v>132243</v>
      </c>
      <c r="AK662" s="173">
        <f t="shared" si="68"/>
        <v>132317.39379600002</v>
      </c>
      <c r="AL662" s="172">
        <f t="shared" si="69"/>
        <v>132243</v>
      </c>
      <c r="AN662" s="148">
        <v>659</v>
      </c>
      <c r="AO662" s="139" t="s">
        <v>28928</v>
      </c>
      <c r="AP662" s="139">
        <v>890474</v>
      </c>
      <c r="AQ662" s="139">
        <v>890474</v>
      </c>
      <c r="AR662" s="140" t="s">
        <v>533</v>
      </c>
      <c r="AS662" s="143" t="s">
        <v>26711</v>
      </c>
      <c r="AT662" s="144"/>
      <c r="AU662" s="169">
        <f t="shared" si="70"/>
        <v>132243</v>
      </c>
      <c r="AW662" s="201">
        <v>659</v>
      </c>
      <c r="AX662" s="201">
        <v>879460</v>
      </c>
      <c r="AY662" s="200" t="s">
        <v>419</v>
      </c>
      <c r="AZ662" s="202"/>
      <c r="BA662" s="202"/>
      <c r="BB662" s="202"/>
      <c r="BC662" s="202"/>
      <c r="BD662" s="202">
        <v>0</v>
      </c>
    </row>
    <row r="663" spans="2:56" ht="79.5" thickBot="1" x14ac:dyDescent="0.3">
      <c r="B663" s="148">
        <v>660</v>
      </c>
      <c r="C663" s="139" t="s">
        <v>28929</v>
      </c>
      <c r="D663" s="139">
        <v>890486</v>
      </c>
      <c r="E663" s="156">
        <v>890486</v>
      </c>
      <c r="F663" s="140" t="s">
        <v>534</v>
      </c>
      <c r="G663" s="173" t="s">
        <v>28164</v>
      </c>
      <c r="H663" s="173" t="s">
        <v>28164</v>
      </c>
      <c r="I663" s="173" t="s">
        <v>28164</v>
      </c>
      <c r="J663" s="173" t="s">
        <v>28164</v>
      </c>
      <c r="K663" s="173">
        <v>202320</v>
      </c>
      <c r="L663" s="173">
        <v>212638</v>
      </c>
      <c r="M663" s="173" t="s">
        <v>28164</v>
      </c>
      <c r="N663" s="173" t="s">
        <v>28164</v>
      </c>
      <c r="O663" s="173">
        <v>212436</v>
      </c>
      <c r="P663" s="173">
        <f t="shared" si="65"/>
        <v>212436</v>
      </c>
      <c r="Q663" s="167"/>
      <c r="R663" s="148">
        <v>660</v>
      </c>
      <c r="S663" s="139" t="s">
        <v>28929</v>
      </c>
      <c r="T663" s="139">
        <v>890486</v>
      </c>
      <c r="U663" s="156">
        <v>890486</v>
      </c>
      <c r="V663" s="140" t="s">
        <v>534</v>
      </c>
      <c r="W663" s="143" t="s">
        <v>26711</v>
      </c>
      <c r="X663" s="144"/>
      <c r="Y663" s="177">
        <v>212436.18270000003</v>
      </c>
      <c r="Z663" s="212"/>
      <c r="AA663" s="212"/>
      <c r="AB663" s="116">
        <f t="shared" si="66"/>
        <v>0</v>
      </c>
      <c r="AC663" s="148">
        <v>660</v>
      </c>
      <c r="AD663" s="139" t="s">
        <v>28929</v>
      </c>
      <c r="AE663" s="139">
        <v>890486</v>
      </c>
      <c r="AF663" s="156">
        <v>890486</v>
      </c>
      <c r="AG663" s="140" t="s">
        <v>534</v>
      </c>
      <c r="AH663" s="139" t="s">
        <v>28681</v>
      </c>
      <c r="AI663" s="139" t="s">
        <v>28681</v>
      </c>
      <c r="AJ663" s="173">
        <f t="shared" si="67"/>
        <v>212436</v>
      </c>
      <c r="AK663" s="173">
        <f t="shared" si="68"/>
        <v>212436.18270000003</v>
      </c>
      <c r="AL663" s="172">
        <f t="shared" si="69"/>
        <v>212436</v>
      </c>
      <c r="AN663" s="148">
        <v>660</v>
      </c>
      <c r="AO663" s="139" t="s">
        <v>28929</v>
      </c>
      <c r="AP663" s="139">
        <v>890486</v>
      </c>
      <c r="AQ663" s="139">
        <v>890486</v>
      </c>
      <c r="AR663" s="140" t="s">
        <v>534</v>
      </c>
      <c r="AS663" s="143" t="s">
        <v>26711</v>
      </c>
      <c r="AT663" s="144"/>
      <c r="AU663" s="169">
        <f t="shared" si="70"/>
        <v>212436</v>
      </c>
      <c r="AW663" s="201">
        <v>660</v>
      </c>
      <c r="AX663" s="201">
        <v>879510</v>
      </c>
      <c r="AY663" s="200" t="s">
        <v>420</v>
      </c>
      <c r="AZ663" s="202"/>
      <c r="BA663" s="202"/>
      <c r="BB663" s="202"/>
      <c r="BC663" s="202"/>
      <c r="BD663" s="202">
        <v>0</v>
      </c>
    </row>
    <row r="664" spans="2:56" ht="68.25" thickBot="1" x14ac:dyDescent="0.3">
      <c r="B664" s="148">
        <v>661</v>
      </c>
      <c r="C664" s="139" t="s">
        <v>28930</v>
      </c>
      <c r="D664" s="139">
        <v>890601</v>
      </c>
      <c r="E664" s="156">
        <v>890601</v>
      </c>
      <c r="F664" s="140" t="s">
        <v>535</v>
      </c>
      <c r="G664" s="173">
        <v>65000</v>
      </c>
      <c r="H664" s="173">
        <v>78537</v>
      </c>
      <c r="I664" s="173">
        <v>71325</v>
      </c>
      <c r="J664" s="173">
        <v>78861</v>
      </c>
      <c r="K664" s="173">
        <v>75033</v>
      </c>
      <c r="L664" s="173">
        <v>78860</v>
      </c>
      <c r="M664" s="173" t="s">
        <v>28164</v>
      </c>
      <c r="N664" s="173" t="s">
        <v>28164</v>
      </c>
      <c r="O664" s="173">
        <v>78785</v>
      </c>
      <c r="P664" s="173">
        <f t="shared" si="65"/>
        <v>78785</v>
      </c>
      <c r="Q664" s="167"/>
      <c r="R664" s="148">
        <v>661</v>
      </c>
      <c r="S664" s="139" t="s">
        <v>28930</v>
      </c>
      <c r="T664" s="139">
        <v>890601</v>
      </c>
      <c r="U664" s="156">
        <v>890601</v>
      </c>
      <c r="V664" s="140" t="s">
        <v>535</v>
      </c>
      <c r="W664" s="143"/>
      <c r="X664" s="144"/>
      <c r="Y664" s="177">
        <v>78785.042700000005</v>
      </c>
      <c r="Z664" s="212"/>
      <c r="AA664" s="212"/>
      <c r="AB664" s="116">
        <f t="shared" si="66"/>
        <v>0</v>
      </c>
      <c r="AC664" s="148">
        <v>661</v>
      </c>
      <c r="AD664" s="139" t="s">
        <v>28930</v>
      </c>
      <c r="AE664" s="139">
        <v>890601</v>
      </c>
      <c r="AF664" s="156">
        <v>890601</v>
      </c>
      <c r="AG664" s="140" t="s">
        <v>535</v>
      </c>
      <c r="AH664" s="139" t="s">
        <v>28681</v>
      </c>
      <c r="AI664" s="139" t="s">
        <v>28681</v>
      </c>
      <c r="AJ664" s="173">
        <f t="shared" si="67"/>
        <v>78785</v>
      </c>
      <c r="AK664" s="173">
        <f t="shared" si="68"/>
        <v>78785.042700000005</v>
      </c>
      <c r="AL664" s="172">
        <f t="shared" si="69"/>
        <v>78785</v>
      </c>
      <c r="AN664" s="148">
        <v>661</v>
      </c>
      <c r="AO664" s="139" t="s">
        <v>28930</v>
      </c>
      <c r="AP664" s="139">
        <v>890601</v>
      </c>
      <c r="AQ664" s="139">
        <v>890601</v>
      </c>
      <c r="AR664" s="140" t="s">
        <v>535</v>
      </c>
      <c r="AS664" s="143"/>
      <c r="AT664" s="144"/>
      <c r="AU664" s="169">
        <f t="shared" si="70"/>
        <v>78785</v>
      </c>
      <c r="AW664" s="201">
        <v>661</v>
      </c>
      <c r="AX664" s="201">
        <v>879520</v>
      </c>
      <c r="AY664" s="200" t="s">
        <v>421</v>
      </c>
      <c r="AZ664" s="202"/>
      <c r="BA664" s="202"/>
      <c r="BB664" s="202"/>
      <c r="BC664" s="202"/>
      <c r="BD664" s="202">
        <v>0</v>
      </c>
    </row>
    <row r="665" spans="2:56" ht="90.75" thickBot="1" x14ac:dyDescent="0.3">
      <c r="B665" s="148">
        <v>662</v>
      </c>
      <c r="C665" s="139" t="s">
        <v>28931</v>
      </c>
      <c r="D665" s="139" t="s">
        <v>28077</v>
      </c>
      <c r="E665" s="156">
        <v>890602</v>
      </c>
      <c r="F665" s="140" t="s">
        <v>536</v>
      </c>
      <c r="G665" s="173">
        <v>110000</v>
      </c>
      <c r="H665" s="173">
        <v>132908</v>
      </c>
      <c r="I665" s="173">
        <v>120703</v>
      </c>
      <c r="J665" s="173">
        <v>133456</v>
      </c>
      <c r="K665" s="173">
        <v>126980</v>
      </c>
      <c r="L665" s="173">
        <v>133456</v>
      </c>
      <c r="M665" s="173" t="s">
        <v>28164</v>
      </c>
      <c r="N665" s="173" t="s">
        <v>28164</v>
      </c>
      <c r="O665" s="173">
        <v>133329</v>
      </c>
      <c r="P665" s="173">
        <f t="shared" si="65"/>
        <v>133329</v>
      </c>
      <c r="Q665" s="167"/>
      <c r="R665" s="148">
        <v>662</v>
      </c>
      <c r="S665" s="139" t="s">
        <v>28931</v>
      </c>
      <c r="T665" s="139" t="s">
        <v>28077</v>
      </c>
      <c r="U665" s="156">
        <v>890602</v>
      </c>
      <c r="V665" s="140" t="s">
        <v>536</v>
      </c>
      <c r="W665" s="143"/>
      <c r="X665" s="144"/>
      <c r="Y665" s="177">
        <v>133328.5338</v>
      </c>
      <c r="Z665" s="212"/>
      <c r="AA665" s="212"/>
      <c r="AB665" s="116">
        <f t="shared" si="66"/>
        <v>0</v>
      </c>
      <c r="AC665" s="148">
        <v>662</v>
      </c>
      <c r="AD665" s="139" t="s">
        <v>28931</v>
      </c>
      <c r="AE665" s="139" t="s">
        <v>28077</v>
      </c>
      <c r="AF665" s="156">
        <v>890602</v>
      </c>
      <c r="AG665" s="140" t="s">
        <v>536</v>
      </c>
      <c r="AH665" s="139" t="s">
        <v>28681</v>
      </c>
      <c r="AI665" s="139" t="s">
        <v>28681</v>
      </c>
      <c r="AJ665" s="173">
        <f t="shared" si="67"/>
        <v>133329</v>
      </c>
      <c r="AK665" s="173">
        <f t="shared" si="68"/>
        <v>133328.5338</v>
      </c>
      <c r="AL665" s="172">
        <f t="shared" si="69"/>
        <v>133328.5338</v>
      </c>
      <c r="AN665" s="148">
        <v>662</v>
      </c>
      <c r="AO665" s="139" t="s">
        <v>28931</v>
      </c>
      <c r="AP665" s="139" t="s">
        <v>28077</v>
      </c>
      <c r="AQ665" s="139">
        <v>890602</v>
      </c>
      <c r="AR665" s="140" t="s">
        <v>536</v>
      </c>
      <c r="AS665" s="143"/>
      <c r="AT665" s="144"/>
      <c r="AU665" s="169">
        <f t="shared" si="70"/>
        <v>133328.5338</v>
      </c>
      <c r="AW665" s="201">
        <v>662</v>
      </c>
      <c r="AX665" s="201">
        <v>879522</v>
      </c>
      <c r="AY665" s="200" t="s">
        <v>422</v>
      </c>
      <c r="AZ665" s="202"/>
      <c r="BA665" s="202"/>
      <c r="BB665" s="202"/>
      <c r="BC665" s="202"/>
      <c r="BD665" s="202">
        <v>0</v>
      </c>
    </row>
    <row r="666" spans="2:56" ht="102" thickBot="1" x14ac:dyDescent="0.3">
      <c r="B666" s="148">
        <v>663</v>
      </c>
      <c r="C666" s="139" t="s">
        <v>28931</v>
      </c>
      <c r="D666" s="139" t="s">
        <v>28078</v>
      </c>
      <c r="E666" s="156">
        <v>890602</v>
      </c>
      <c r="F666" s="140" t="s">
        <v>28631</v>
      </c>
      <c r="G666" s="173">
        <v>109000</v>
      </c>
      <c r="H666" s="173">
        <v>131700</v>
      </c>
      <c r="I666" s="173">
        <v>119606</v>
      </c>
      <c r="J666" s="173">
        <v>132243</v>
      </c>
      <c r="K666" s="173">
        <v>125826</v>
      </c>
      <c r="L666" s="173">
        <v>132243</v>
      </c>
      <c r="M666" s="173" t="s">
        <v>28164</v>
      </c>
      <c r="N666" s="173" t="s">
        <v>28164</v>
      </c>
      <c r="O666" s="173">
        <v>132116</v>
      </c>
      <c r="P666" s="173">
        <f t="shared" si="65"/>
        <v>132116</v>
      </c>
      <c r="Q666" s="167"/>
      <c r="R666" s="148">
        <v>663</v>
      </c>
      <c r="S666" s="139" t="s">
        <v>28931</v>
      </c>
      <c r="T666" s="139" t="s">
        <v>28078</v>
      </c>
      <c r="U666" s="156">
        <v>890602</v>
      </c>
      <c r="V666" s="140" t="s">
        <v>28631</v>
      </c>
      <c r="W666" s="143"/>
      <c r="X666" s="144"/>
      <c r="Y666" s="177">
        <v>132116.45621999999</v>
      </c>
      <c r="Z666" s="212"/>
      <c r="AA666" s="212"/>
      <c r="AB666" s="116">
        <f t="shared" si="66"/>
        <v>0</v>
      </c>
      <c r="AC666" s="148">
        <v>663</v>
      </c>
      <c r="AD666" s="139" t="s">
        <v>28931</v>
      </c>
      <c r="AE666" s="139" t="s">
        <v>28078</v>
      </c>
      <c r="AF666" s="156">
        <v>890602</v>
      </c>
      <c r="AG666" s="140" t="s">
        <v>28631</v>
      </c>
      <c r="AH666" s="139" t="s">
        <v>28681</v>
      </c>
      <c r="AI666" s="139" t="s">
        <v>28681</v>
      </c>
      <c r="AJ666" s="173">
        <f t="shared" si="67"/>
        <v>132116</v>
      </c>
      <c r="AK666" s="173">
        <f t="shared" si="68"/>
        <v>132116.45621999999</v>
      </c>
      <c r="AL666" s="172">
        <f t="shared" si="69"/>
        <v>132116</v>
      </c>
      <c r="AN666" s="148">
        <v>663</v>
      </c>
      <c r="AO666" s="139" t="s">
        <v>28931</v>
      </c>
      <c r="AP666" s="139" t="s">
        <v>28078</v>
      </c>
      <c r="AQ666" s="139">
        <v>890602</v>
      </c>
      <c r="AR666" s="140" t="s">
        <v>28631</v>
      </c>
      <c r="AS666" s="143"/>
      <c r="AT666" s="144"/>
      <c r="AU666" s="169">
        <f t="shared" si="70"/>
        <v>132116</v>
      </c>
      <c r="AW666" s="201">
        <v>663</v>
      </c>
      <c r="AX666" s="201">
        <v>879523</v>
      </c>
      <c r="AY666" s="200" t="s">
        <v>423</v>
      </c>
      <c r="AZ666" s="202"/>
      <c r="BA666" s="202"/>
      <c r="BB666" s="202"/>
      <c r="BC666" s="202"/>
      <c r="BD666" s="202">
        <v>0</v>
      </c>
    </row>
    <row r="667" spans="2:56" ht="45.75" thickBot="1" x14ac:dyDescent="0.3">
      <c r="B667" s="148">
        <v>664</v>
      </c>
      <c r="C667" s="139" t="s">
        <v>28931</v>
      </c>
      <c r="D667" s="139" t="s">
        <v>28079</v>
      </c>
      <c r="E667" s="156">
        <v>890602</v>
      </c>
      <c r="F667" s="140" t="s">
        <v>28632</v>
      </c>
      <c r="G667" s="173">
        <v>109000</v>
      </c>
      <c r="H667" s="173">
        <v>131700</v>
      </c>
      <c r="I667" s="173">
        <v>119606</v>
      </c>
      <c r="J667" s="173">
        <v>132243</v>
      </c>
      <c r="K667" s="173">
        <v>125826</v>
      </c>
      <c r="L667" s="173">
        <v>132243</v>
      </c>
      <c r="M667" s="173" t="s">
        <v>28164</v>
      </c>
      <c r="N667" s="173" t="s">
        <v>28164</v>
      </c>
      <c r="O667" s="173">
        <v>132116</v>
      </c>
      <c r="P667" s="173">
        <f t="shared" si="65"/>
        <v>132116</v>
      </c>
      <c r="Q667" s="167"/>
      <c r="R667" s="148">
        <v>664</v>
      </c>
      <c r="S667" s="139" t="s">
        <v>28931</v>
      </c>
      <c r="T667" s="139" t="s">
        <v>28079</v>
      </c>
      <c r="U667" s="156">
        <v>890602</v>
      </c>
      <c r="V667" s="140" t="s">
        <v>28632</v>
      </c>
      <c r="W667" s="143"/>
      <c r="X667" s="144"/>
      <c r="Y667" s="177">
        <v>132116.45621999999</v>
      </c>
      <c r="Z667" s="212"/>
      <c r="AA667" s="212"/>
      <c r="AB667" s="116">
        <f t="shared" si="66"/>
        <v>0</v>
      </c>
      <c r="AC667" s="148">
        <v>664</v>
      </c>
      <c r="AD667" s="139" t="s">
        <v>28931</v>
      </c>
      <c r="AE667" s="139" t="s">
        <v>28079</v>
      </c>
      <c r="AF667" s="156">
        <v>890602</v>
      </c>
      <c r="AG667" s="140" t="s">
        <v>28632</v>
      </c>
      <c r="AH667" s="139" t="s">
        <v>28681</v>
      </c>
      <c r="AI667" s="139" t="s">
        <v>28681</v>
      </c>
      <c r="AJ667" s="173">
        <f t="shared" si="67"/>
        <v>132116</v>
      </c>
      <c r="AK667" s="173">
        <f t="shared" si="68"/>
        <v>132116.45621999999</v>
      </c>
      <c r="AL667" s="172">
        <f t="shared" si="69"/>
        <v>132116</v>
      </c>
      <c r="AN667" s="148">
        <v>664</v>
      </c>
      <c r="AO667" s="139" t="s">
        <v>28931</v>
      </c>
      <c r="AP667" s="139" t="s">
        <v>28079</v>
      </c>
      <c r="AQ667" s="139">
        <v>890602</v>
      </c>
      <c r="AR667" s="140" t="s">
        <v>28632</v>
      </c>
      <c r="AS667" s="143"/>
      <c r="AT667" s="144"/>
      <c r="AU667" s="169">
        <f t="shared" si="70"/>
        <v>132116</v>
      </c>
      <c r="AW667" s="201">
        <v>664</v>
      </c>
      <c r="AX667" s="201">
        <v>879901</v>
      </c>
      <c r="AY667" s="200" t="s">
        <v>424</v>
      </c>
      <c r="AZ667" s="202">
        <v>807735</v>
      </c>
      <c r="BA667" s="202">
        <v>745231</v>
      </c>
      <c r="BB667" s="202"/>
      <c r="BC667" s="202"/>
      <c r="BD667" s="202">
        <v>745231</v>
      </c>
    </row>
    <row r="668" spans="2:56" ht="68.25" thickBot="1" x14ac:dyDescent="0.3">
      <c r="B668" s="148">
        <v>665</v>
      </c>
      <c r="C668" s="139" t="s">
        <v>28931</v>
      </c>
      <c r="D668" s="139" t="s">
        <v>28080</v>
      </c>
      <c r="E668" s="156">
        <v>890602</v>
      </c>
      <c r="F668" s="140" t="s">
        <v>539</v>
      </c>
      <c r="G668" s="173" t="s">
        <v>28164</v>
      </c>
      <c r="H668" s="173" t="s">
        <v>28164</v>
      </c>
      <c r="I668" s="173" t="s">
        <v>28164</v>
      </c>
      <c r="J668" s="173" t="s">
        <v>28164</v>
      </c>
      <c r="K668" s="173">
        <v>173417</v>
      </c>
      <c r="L668" s="173">
        <v>182261</v>
      </c>
      <c r="M668" s="173" t="s">
        <v>28164</v>
      </c>
      <c r="N668" s="173" t="s">
        <v>28164</v>
      </c>
      <c r="O668" s="173">
        <v>182088</v>
      </c>
      <c r="P668" s="173">
        <f t="shared" si="65"/>
        <v>182088</v>
      </c>
      <c r="Q668" s="167"/>
      <c r="R668" s="148">
        <v>665</v>
      </c>
      <c r="S668" s="139" t="s">
        <v>28931</v>
      </c>
      <c r="T668" s="139" t="s">
        <v>28080</v>
      </c>
      <c r="U668" s="156">
        <v>890602</v>
      </c>
      <c r="V668" s="140" t="s">
        <v>539</v>
      </c>
      <c r="W668" s="143" t="s">
        <v>26711</v>
      </c>
      <c r="X668" s="144"/>
      <c r="Y668" s="177">
        <v>182088.15660000002</v>
      </c>
      <c r="Z668" s="212"/>
      <c r="AA668" s="212"/>
      <c r="AB668" s="116">
        <f t="shared" si="66"/>
        <v>0</v>
      </c>
      <c r="AC668" s="148">
        <v>665</v>
      </c>
      <c r="AD668" s="139" t="s">
        <v>28931</v>
      </c>
      <c r="AE668" s="139" t="s">
        <v>28080</v>
      </c>
      <c r="AF668" s="156">
        <v>890602</v>
      </c>
      <c r="AG668" s="140" t="s">
        <v>539</v>
      </c>
      <c r="AH668" s="139" t="s">
        <v>28681</v>
      </c>
      <c r="AI668" s="139" t="s">
        <v>28681</v>
      </c>
      <c r="AJ668" s="173">
        <f t="shared" si="67"/>
        <v>182088</v>
      </c>
      <c r="AK668" s="173">
        <f t="shared" si="68"/>
        <v>182088.15660000002</v>
      </c>
      <c r="AL668" s="172">
        <f t="shared" si="69"/>
        <v>182088</v>
      </c>
      <c r="AN668" s="148">
        <v>665</v>
      </c>
      <c r="AO668" s="139" t="s">
        <v>28931</v>
      </c>
      <c r="AP668" s="139" t="s">
        <v>28080</v>
      </c>
      <c r="AQ668" s="139">
        <v>890602</v>
      </c>
      <c r="AR668" s="140" t="s">
        <v>539</v>
      </c>
      <c r="AS668" s="143" t="s">
        <v>26711</v>
      </c>
      <c r="AT668" s="144"/>
      <c r="AU668" s="169">
        <f t="shared" si="70"/>
        <v>182088</v>
      </c>
      <c r="AW668" s="201">
        <v>665</v>
      </c>
      <c r="AX668" s="201">
        <v>879902</v>
      </c>
      <c r="AY668" s="200" t="s">
        <v>425</v>
      </c>
      <c r="AZ668" s="202">
        <v>2692812</v>
      </c>
      <c r="BA668" s="202">
        <v>2484438</v>
      </c>
      <c r="BB668" s="202"/>
      <c r="BC668" s="202"/>
      <c r="BD668" s="202">
        <v>2484438</v>
      </c>
    </row>
    <row r="669" spans="2:56" ht="90.75" thickBot="1" x14ac:dyDescent="0.3">
      <c r="B669" s="148">
        <v>666</v>
      </c>
      <c r="C669" s="139" t="s">
        <v>28931</v>
      </c>
      <c r="D669" s="139" t="s">
        <v>28081</v>
      </c>
      <c r="E669" s="156">
        <v>890602</v>
      </c>
      <c r="F669" s="140" t="s">
        <v>28633</v>
      </c>
      <c r="G669" s="173">
        <v>97000</v>
      </c>
      <c r="H669" s="173">
        <v>117201</v>
      </c>
      <c r="I669" s="173">
        <v>106438</v>
      </c>
      <c r="J669" s="173">
        <v>117683</v>
      </c>
      <c r="K669" s="173">
        <v>111973</v>
      </c>
      <c r="L669" s="173">
        <v>117684</v>
      </c>
      <c r="M669" s="173" t="s">
        <v>28164</v>
      </c>
      <c r="N669" s="173" t="s">
        <v>28164</v>
      </c>
      <c r="O669" s="173">
        <v>117572</v>
      </c>
      <c r="P669" s="173">
        <f t="shared" si="65"/>
        <v>117572</v>
      </c>
      <c r="Q669" s="167"/>
      <c r="R669" s="148">
        <v>666</v>
      </c>
      <c r="S669" s="139" t="s">
        <v>28931</v>
      </c>
      <c r="T669" s="139" t="s">
        <v>28081</v>
      </c>
      <c r="U669" s="156">
        <v>890602</v>
      </c>
      <c r="V669" s="140" t="s">
        <v>28633</v>
      </c>
      <c r="W669" s="143"/>
      <c r="X669" s="144"/>
      <c r="Y669" s="177">
        <v>117571.52525999999</v>
      </c>
      <c r="Z669" s="212"/>
      <c r="AA669" s="212"/>
      <c r="AB669" s="116">
        <f t="shared" si="66"/>
        <v>0</v>
      </c>
      <c r="AC669" s="148">
        <v>666</v>
      </c>
      <c r="AD669" s="139" t="s">
        <v>28931</v>
      </c>
      <c r="AE669" s="139" t="s">
        <v>28081</v>
      </c>
      <c r="AF669" s="156">
        <v>890602</v>
      </c>
      <c r="AG669" s="140" t="s">
        <v>28633</v>
      </c>
      <c r="AH669" s="139" t="s">
        <v>28681</v>
      </c>
      <c r="AI669" s="139" t="s">
        <v>28681</v>
      </c>
      <c r="AJ669" s="173">
        <f t="shared" si="67"/>
        <v>117572</v>
      </c>
      <c r="AK669" s="173">
        <f t="shared" si="68"/>
        <v>117571.52525999999</v>
      </c>
      <c r="AL669" s="172">
        <f t="shared" si="69"/>
        <v>117571.52525999999</v>
      </c>
      <c r="AN669" s="148">
        <v>666</v>
      </c>
      <c r="AO669" s="139" t="s">
        <v>28931</v>
      </c>
      <c r="AP669" s="139" t="s">
        <v>28081</v>
      </c>
      <c r="AQ669" s="139">
        <v>890602</v>
      </c>
      <c r="AR669" s="140" t="s">
        <v>28633</v>
      </c>
      <c r="AS669" s="143"/>
      <c r="AT669" s="144"/>
      <c r="AU669" s="169">
        <f t="shared" si="70"/>
        <v>117571.52525999999</v>
      </c>
      <c r="AW669" s="201">
        <v>666</v>
      </c>
      <c r="AX669" s="201">
        <v>879904</v>
      </c>
      <c r="AY669" s="200" t="s">
        <v>426</v>
      </c>
      <c r="AZ669" s="202"/>
      <c r="BA669" s="202"/>
      <c r="BB669" s="202"/>
      <c r="BC669" s="202"/>
      <c r="BD669" s="202">
        <v>0</v>
      </c>
    </row>
    <row r="670" spans="2:56" ht="57" thickBot="1" x14ac:dyDescent="0.3">
      <c r="B670" s="148">
        <v>667</v>
      </c>
      <c r="C670" s="139" t="s">
        <v>28931</v>
      </c>
      <c r="D670" s="139" t="s">
        <v>28082</v>
      </c>
      <c r="E670" s="156">
        <v>890602</v>
      </c>
      <c r="F670" s="140" t="s">
        <v>541</v>
      </c>
      <c r="G670" s="173">
        <v>140000</v>
      </c>
      <c r="H670" s="173">
        <v>169156</v>
      </c>
      <c r="I670" s="173">
        <v>153622</v>
      </c>
      <c r="J670" s="173">
        <v>169852</v>
      </c>
      <c r="K670" s="173">
        <v>161610</v>
      </c>
      <c r="L670" s="173">
        <v>169852</v>
      </c>
      <c r="M670" s="173" t="s">
        <v>28164</v>
      </c>
      <c r="N670" s="173" t="s">
        <v>28164</v>
      </c>
      <c r="O670" s="173">
        <v>169691</v>
      </c>
      <c r="P670" s="173">
        <f t="shared" si="65"/>
        <v>169691</v>
      </c>
      <c r="Q670" s="167"/>
      <c r="R670" s="148">
        <v>667</v>
      </c>
      <c r="S670" s="139" t="s">
        <v>28931</v>
      </c>
      <c r="T670" s="139" t="s">
        <v>28082</v>
      </c>
      <c r="U670" s="156">
        <v>890602</v>
      </c>
      <c r="V670" s="140" t="s">
        <v>541</v>
      </c>
      <c r="W670" s="143"/>
      <c r="X670" s="144"/>
      <c r="Y670" s="177">
        <v>304694</v>
      </c>
      <c r="Z670" s="212"/>
      <c r="AA670" s="212"/>
      <c r="AB670" s="116">
        <f t="shared" si="66"/>
        <v>0</v>
      </c>
      <c r="AC670" s="148">
        <v>667</v>
      </c>
      <c r="AD670" s="139" t="s">
        <v>28931</v>
      </c>
      <c r="AE670" s="139" t="s">
        <v>28082</v>
      </c>
      <c r="AF670" s="156">
        <v>890602</v>
      </c>
      <c r="AG670" s="140" t="s">
        <v>541</v>
      </c>
      <c r="AH670" s="139" t="s">
        <v>28681</v>
      </c>
      <c r="AI670" s="139" t="s">
        <v>28681</v>
      </c>
      <c r="AJ670" s="173">
        <f t="shared" si="67"/>
        <v>169691</v>
      </c>
      <c r="AK670" s="173">
        <f t="shared" si="68"/>
        <v>304694</v>
      </c>
      <c r="AL670" s="172">
        <f t="shared" si="69"/>
        <v>169691</v>
      </c>
      <c r="AN670" s="148">
        <v>667</v>
      </c>
      <c r="AO670" s="139" t="s">
        <v>28931</v>
      </c>
      <c r="AP670" s="139" t="s">
        <v>28082</v>
      </c>
      <c r="AQ670" s="139">
        <v>890602</v>
      </c>
      <c r="AR670" s="140" t="s">
        <v>541</v>
      </c>
      <c r="AS670" s="143"/>
      <c r="AT670" s="144"/>
      <c r="AU670" s="169">
        <f t="shared" si="70"/>
        <v>169691</v>
      </c>
      <c r="AW670" s="201">
        <v>667</v>
      </c>
      <c r="AX670" s="201">
        <v>879905</v>
      </c>
      <c r="AY670" s="200" t="s">
        <v>427</v>
      </c>
      <c r="AZ670" s="202"/>
      <c r="BA670" s="202"/>
      <c r="BB670" s="202"/>
      <c r="BC670" s="202"/>
      <c r="BD670" s="202">
        <v>0</v>
      </c>
    </row>
    <row r="671" spans="2:56" ht="79.5" thickBot="1" x14ac:dyDescent="0.3">
      <c r="B671" s="148">
        <v>668</v>
      </c>
      <c r="C671" s="139" t="s">
        <v>28931</v>
      </c>
      <c r="D671" s="139" t="s">
        <v>28083</v>
      </c>
      <c r="E671" s="156">
        <v>890602</v>
      </c>
      <c r="F671" s="140" t="s">
        <v>542</v>
      </c>
      <c r="G671" s="173">
        <v>109000</v>
      </c>
      <c r="H671" s="173">
        <v>131700</v>
      </c>
      <c r="I671" s="173">
        <v>119606</v>
      </c>
      <c r="J671" s="173">
        <v>132243</v>
      </c>
      <c r="K671" s="173">
        <v>125826</v>
      </c>
      <c r="L671" s="173">
        <v>132243</v>
      </c>
      <c r="M671" s="173" t="s">
        <v>28164</v>
      </c>
      <c r="N671" s="173" t="s">
        <v>28164</v>
      </c>
      <c r="O671" s="173">
        <v>132116</v>
      </c>
      <c r="P671" s="173">
        <f t="shared" si="65"/>
        <v>132116</v>
      </c>
      <c r="Q671" s="167"/>
      <c r="R671" s="148">
        <v>668</v>
      </c>
      <c r="S671" s="139" t="s">
        <v>28931</v>
      </c>
      <c r="T671" s="139" t="s">
        <v>28083</v>
      </c>
      <c r="U671" s="156">
        <v>890602</v>
      </c>
      <c r="V671" s="140" t="s">
        <v>542</v>
      </c>
      <c r="W671" s="143"/>
      <c r="X671" s="144"/>
      <c r="Y671" s="177">
        <v>132116.45621999999</v>
      </c>
      <c r="Z671" s="212"/>
      <c r="AA671" s="212"/>
      <c r="AB671" s="116">
        <f t="shared" si="66"/>
        <v>0</v>
      </c>
      <c r="AC671" s="148">
        <v>668</v>
      </c>
      <c r="AD671" s="139" t="s">
        <v>28931</v>
      </c>
      <c r="AE671" s="139" t="s">
        <v>28083</v>
      </c>
      <c r="AF671" s="156">
        <v>890602</v>
      </c>
      <c r="AG671" s="140" t="s">
        <v>542</v>
      </c>
      <c r="AH671" s="139" t="s">
        <v>28681</v>
      </c>
      <c r="AI671" s="139" t="s">
        <v>28681</v>
      </c>
      <c r="AJ671" s="173">
        <f t="shared" si="67"/>
        <v>132116</v>
      </c>
      <c r="AK671" s="173">
        <f t="shared" si="68"/>
        <v>132116.45621999999</v>
      </c>
      <c r="AL671" s="172">
        <f t="shared" si="69"/>
        <v>132116</v>
      </c>
      <c r="AN671" s="148">
        <v>668</v>
      </c>
      <c r="AO671" s="139" t="s">
        <v>28931</v>
      </c>
      <c r="AP671" s="139" t="s">
        <v>28083</v>
      </c>
      <c r="AQ671" s="139">
        <v>890602</v>
      </c>
      <c r="AR671" s="140" t="s">
        <v>542</v>
      </c>
      <c r="AS671" s="143"/>
      <c r="AT671" s="144"/>
      <c r="AU671" s="169">
        <f t="shared" si="70"/>
        <v>132116</v>
      </c>
      <c r="AW671" s="201">
        <v>668</v>
      </c>
      <c r="AX671" s="201">
        <v>879910</v>
      </c>
      <c r="AY671" s="200" t="s">
        <v>428</v>
      </c>
      <c r="AZ671" s="202">
        <v>322415</v>
      </c>
      <c r="BA671" s="202"/>
      <c r="BB671" s="202"/>
      <c r="BC671" s="202"/>
      <c r="BD671" s="202">
        <v>322415</v>
      </c>
    </row>
    <row r="672" spans="2:56" ht="68.25" thickBot="1" x14ac:dyDescent="0.3">
      <c r="B672" s="148">
        <v>669</v>
      </c>
      <c r="C672" s="139" t="s">
        <v>28931</v>
      </c>
      <c r="D672" s="139" t="s">
        <v>28084</v>
      </c>
      <c r="E672" s="156">
        <v>890602</v>
      </c>
      <c r="F672" s="140" t="s">
        <v>543</v>
      </c>
      <c r="G672" s="173">
        <v>110000</v>
      </c>
      <c r="H672" s="173">
        <v>132908</v>
      </c>
      <c r="I672" s="173">
        <v>120703</v>
      </c>
      <c r="J672" s="173">
        <v>133456</v>
      </c>
      <c r="K672" s="173">
        <v>126980</v>
      </c>
      <c r="L672" s="173">
        <v>133456</v>
      </c>
      <c r="M672" s="173" t="s">
        <v>28164</v>
      </c>
      <c r="N672" s="173" t="s">
        <v>28164</v>
      </c>
      <c r="O672" s="173">
        <v>133329</v>
      </c>
      <c r="P672" s="173">
        <f t="shared" si="65"/>
        <v>133329</v>
      </c>
      <c r="Q672" s="167"/>
      <c r="R672" s="148">
        <v>669</v>
      </c>
      <c r="S672" s="139" t="s">
        <v>28931</v>
      </c>
      <c r="T672" s="139" t="s">
        <v>28084</v>
      </c>
      <c r="U672" s="156">
        <v>890602</v>
      </c>
      <c r="V672" s="140" t="s">
        <v>543</v>
      </c>
      <c r="W672" s="143"/>
      <c r="X672" s="144"/>
      <c r="Y672" s="177">
        <v>133328.5338</v>
      </c>
      <c r="Z672" s="212"/>
      <c r="AA672" s="212"/>
      <c r="AB672" s="116">
        <f t="shared" si="66"/>
        <v>0</v>
      </c>
      <c r="AC672" s="148">
        <v>669</v>
      </c>
      <c r="AD672" s="139" t="s">
        <v>28931</v>
      </c>
      <c r="AE672" s="139" t="s">
        <v>28084</v>
      </c>
      <c r="AF672" s="156">
        <v>890602</v>
      </c>
      <c r="AG672" s="140" t="s">
        <v>543</v>
      </c>
      <c r="AH672" s="139" t="s">
        <v>28681</v>
      </c>
      <c r="AI672" s="139" t="s">
        <v>28681</v>
      </c>
      <c r="AJ672" s="173">
        <f t="shared" si="67"/>
        <v>133329</v>
      </c>
      <c r="AK672" s="173">
        <f t="shared" si="68"/>
        <v>133328.5338</v>
      </c>
      <c r="AL672" s="172">
        <f t="shared" si="69"/>
        <v>133328.5338</v>
      </c>
      <c r="AN672" s="148">
        <v>669</v>
      </c>
      <c r="AO672" s="139" t="s">
        <v>28931</v>
      </c>
      <c r="AP672" s="139" t="s">
        <v>28084</v>
      </c>
      <c r="AQ672" s="139">
        <v>890602</v>
      </c>
      <c r="AR672" s="140" t="s">
        <v>543</v>
      </c>
      <c r="AS672" s="143"/>
      <c r="AT672" s="144"/>
      <c r="AU672" s="169">
        <f t="shared" si="70"/>
        <v>133328.5338</v>
      </c>
      <c r="AW672" s="201">
        <v>669</v>
      </c>
      <c r="AX672" s="201">
        <v>879990</v>
      </c>
      <c r="AY672" s="200" t="s">
        <v>429</v>
      </c>
      <c r="AZ672" s="202">
        <v>322415</v>
      </c>
      <c r="BA672" s="202"/>
      <c r="BB672" s="202"/>
      <c r="BC672" s="202"/>
      <c r="BD672" s="202">
        <v>322415</v>
      </c>
    </row>
    <row r="673" spans="2:56" ht="45.75" thickBot="1" x14ac:dyDescent="0.3">
      <c r="B673" s="148">
        <v>670</v>
      </c>
      <c r="C673" s="139" t="s">
        <v>28931</v>
      </c>
      <c r="D673" s="139" t="s">
        <v>28085</v>
      </c>
      <c r="E673" s="156">
        <v>890602</v>
      </c>
      <c r="F673" s="140" t="s">
        <v>544</v>
      </c>
      <c r="G673" s="173">
        <v>110000</v>
      </c>
      <c r="H673" s="173">
        <v>132908</v>
      </c>
      <c r="I673" s="173">
        <v>120703</v>
      </c>
      <c r="J673" s="173">
        <v>133456</v>
      </c>
      <c r="K673" s="173">
        <v>126980</v>
      </c>
      <c r="L673" s="173">
        <v>133456</v>
      </c>
      <c r="M673" s="173" t="s">
        <v>28164</v>
      </c>
      <c r="N673" s="173" t="s">
        <v>28164</v>
      </c>
      <c r="O673" s="173">
        <v>133329</v>
      </c>
      <c r="P673" s="173">
        <f t="shared" si="65"/>
        <v>133329</v>
      </c>
      <c r="Q673" s="167"/>
      <c r="R673" s="148">
        <v>670</v>
      </c>
      <c r="S673" s="139" t="s">
        <v>28931</v>
      </c>
      <c r="T673" s="139" t="s">
        <v>28085</v>
      </c>
      <c r="U673" s="156">
        <v>890602</v>
      </c>
      <c r="V673" s="140" t="s">
        <v>544</v>
      </c>
      <c r="W673" s="143"/>
      <c r="X673" s="144"/>
      <c r="Y673" s="177">
        <v>133328.5338</v>
      </c>
      <c r="Z673" s="212"/>
      <c r="AA673" s="212"/>
      <c r="AB673" s="116">
        <f t="shared" si="66"/>
        <v>0</v>
      </c>
      <c r="AC673" s="148">
        <v>670</v>
      </c>
      <c r="AD673" s="139" t="s">
        <v>28931</v>
      </c>
      <c r="AE673" s="139" t="s">
        <v>28085</v>
      </c>
      <c r="AF673" s="156">
        <v>890602</v>
      </c>
      <c r="AG673" s="140" t="s">
        <v>544</v>
      </c>
      <c r="AH673" s="139" t="s">
        <v>28681</v>
      </c>
      <c r="AI673" s="139" t="s">
        <v>28681</v>
      </c>
      <c r="AJ673" s="173">
        <f t="shared" si="67"/>
        <v>133329</v>
      </c>
      <c r="AK673" s="173">
        <f t="shared" si="68"/>
        <v>133328.5338</v>
      </c>
      <c r="AL673" s="172">
        <f t="shared" si="69"/>
        <v>133328.5338</v>
      </c>
      <c r="AN673" s="148">
        <v>670</v>
      </c>
      <c r="AO673" s="139" t="s">
        <v>28931</v>
      </c>
      <c r="AP673" s="139" t="s">
        <v>28085</v>
      </c>
      <c r="AQ673" s="139">
        <v>890602</v>
      </c>
      <c r="AR673" s="140" t="s">
        <v>544</v>
      </c>
      <c r="AS673" s="143"/>
      <c r="AT673" s="144"/>
      <c r="AU673" s="169">
        <f t="shared" si="70"/>
        <v>133328.5338</v>
      </c>
      <c r="AW673" s="201">
        <v>670</v>
      </c>
      <c r="AX673" s="201">
        <v>881130</v>
      </c>
      <c r="AY673" s="200" t="s">
        <v>430</v>
      </c>
      <c r="AZ673" s="202"/>
      <c r="BA673" s="202"/>
      <c r="BB673" s="202"/>
      <c r="BC673" s="202"/>
      <c r="BD673" s="202">
        <v>0</v>
      </c>
    </row>
    <row r="674" spans="2:56" ht="45.75" thickBot="1" x14ac:dyDescent="0.3">
      <c r="B674" s="148">
        <v>671</v>
      </c>
      <c r="C674" s="139" t="s">
        <v>28931</v>
      </c>
      <c r="D674" s="139" t="s">
        <v>28086</v>
      </c>
      <c r="E674" s="156">
        <v>890602</v>
      </c>
      <c r="F674" s="140" t="s">
        <v>545</v>
      </c>
      <c r="G674" s="173">
        <v>110000</v>
      </c>
      <c r="H674" s="173">
        <v>132908</v>
      </c>
      <c r="I674" s="173">
        <v>120703</v>
      </c>
      <c r="J674" s="173">
        <v>133456</v>
      </c>
      <c r="K674" s="173">
        <v>126980</v>
      </c>
      <c r="L674" s="173">
        <v>133456</v>
      </c>
      <c r="M674" s="173" t="s">
        <v>28164</v>
      </c>
      <c r="N674" s="173" t="s">
        <v>28164</v>
      </c>
      <c r="O674" s="173">
        <v>133456</v>
      </c>
      <c r="P674" s="173">
        <f t="shared" si="65"/>
        <v>133456</v>
      </c>
      <c r="Q674" s="167"/>
      <c r="R674" s="148">
        <v>671</v>
      </c>
      <c r="S674" s="139" t="s">
        <v>28931</v>
      </c>
      <c r="T674" s="139" t="s">
        <v>28086</v>
      </c>
      <c r="U674" s="156">
        <v>890602</v>
      </c>
      <c r="V674" s="140" t="s">
        <v>545</v>
      </c>
      <c r="W674" s="143" t="s">
        <v>26711</v>
      </c>
      <c r="X674" s="144"/>
      <c r="Y674" s="177">
        <v>133531.31484000004</v>
      </c>
      <c r="Z674" s="212"/>
      <c r="AA674" s="212"/>
      <c r="AB674" s="116">
        <f t="shared" si="66"/>
        <v>0</v>
      </c>
      <c r="AC674" s="148">
        <v>671</v>
      </c>
      <c r="AD674" s="139" t="s">
        <v>28931</v>
      </c>
      <c r="AE674" s="139" t="s">
        <v>28086</v>
      </c>
      <c r="AF674" s="156">
        <v>890602</v>
      </c>
      <c r="AG674" s="140" t="s">
        <v>545</v>
      </c>
      <c r="AH674" s="139" t="s">
        <v>28681</v>
      </c>
      <c r="AI674" s="139" t="s">
        <v>28681</v>
      </c>
      <c r="AJ674" s="173">
        <f t="shared" si="67"/>
        <v>133456</v>
      </c>
      <c r="AK674" s="173">
        <f t="shared" si="68"/>
        <v>133531.31484000004</v>
      </c>
      <c r="AL674" s="172">
        <f t="shared" si="69"/>
        <v>133456</v>
      </c>
      <c r="AN674" s="148">
        <v>671</v>
      </c>
      <c r="AO674" s="139" t="s">
        <v>28931</v>
      </c>
      <c r="AP674" s="139" t="s">
        <v>28086</v>
      </c>
      <c r="AQ674" s="139">
        <v>890602</v>
      </c>
      <c r="AR674" s="140" t="s">
        <v>545</v>
      </c>
      <c r="AS674" s="143" t="s">
        <v>26711</v>
      </c>
      <c r="AT674" s="144"/>
      <c r="AU674" s="169">
        <f t="shared" si="70"/>
        <v>133456</v>
      </c>
      <c r="AW674" s="201">
        <v>671</v>
      </c>
      <c r="AX674" s="201">
        <v>881132</v>
      </c>
      <c r="AY674" s="200" t="s">
        <v>431</v>
      </c>
      <c r="AZ674" s="202"/>
      <c r="BA674" s="202">
        <v>65348</v>
      </c>
      <c r="BB674" s="202"/>
      <c r="BC674" s="202"/>
      <c r="BD674" s="202">
        <v>65348</v>
      </c>
    </row>
    <row r="675" spans="2:56" ht="68.25" thickBot="1" x14ac:dyDescent="0.3">
      <c r="B675" s="148">
        <v>672</v>
      </c>
      <c r="C675" s="139" t="s">
        <v>28931</v>
      </c>
      <c r="D675" s="139" t="s">
        <v>28087</v>
      </c>
      <c r="E675" s="156">
        <v>890602</v>
      </c>
      <c r="F675" s="140" t="s">
        <v>546</v>
      </c>
      <c r="G675" s="173" t="s">
        <v>28164</v>
      </c>
      <c r="H675" s="173" t="s">
        <v>28164</v>
      </c>
      <c r="I675" s="173" t="s">
        <v>28164</v>
      </c>
      <c r="J675" s="173" t="s">
        <v>28164</v>
      </c>
      <c r="K675" s="173">
        <v>126017</v>
      </c>
      <c r="L675" s="173">
        <v>132444</v>
      </c>
      <c r="M675" s="173" t="s">
        <v>28164</v>
      </c>
      <c r="N675" s="173" t="s">
        <v>28164</v>
      </c>
      <c r="O675" s="173">
        <v>132317</v>
      </c>
      <c r="P675" s="173">
        <f t="shared" si="65"/>
        <v>132317</v>
      </c>
      <c r="Q675" s="167"/>
      <c r="R675" s="148">
        <v>672</v>
      </c>
      <c r="S675" s="139" t="s">
        <v>28931</v>
      </c>
      <c r="T675" s="139" t="s">
        <v>28087</v>
      </c>
      <c r="U675" s="156">
        <v>890602</v>
      </c>
      <c r="V675" s="140" t="s">
        <v>546</v>
      </c>
      <c r="W675" s="143" t="s">
        <v>26711</v>
      </c>
      <c r="X675" s="144"/>
      <c r="Y675" s="177">
        <v>132317.39379600002</v>
      </c>
      <c r="Z675" s="212"/>
      <c r="AA675" s="212"/>
      <c r="AB675" s="116">
        <f t="shared" si="66"/>
        <v>0</v>
      </c>
      <c r="AC675" s="148">
        <v>672</v>
      </c>
      <c r="AD675" s="139" t="s">
        <v>28931</v>
      </c>
      <c r="AE675" s="139" t="s">
        <v>28087</v>
      </c>
      <c r="AF675" s="156">
        <v>890602</v>
      </c>
      <c r="AG675" s="140" t="s">
        <v>546</v>
      </c>
      <c r="AH675" s="139" t="s">
        <v>28681</v>
      </c>
      <c r="AI675" s="139" t="s">
        <v>28681</v>
      </c>
      <c r="AJ675" s="173">
        <f t="shared" si="67"/>
        <v>132317</v>
      </c>
      <c r="AK675" s="173">
        <f t="shared" si="68"/>
        <v>132317.39379600002</v>
      </c>
      <c r="AL675" s="172">
        <f t="shared" si="69"/>
        <v>132317</v>
      </c>
      <c r="AN675" s="148">
        <v>672</v>
      </c>
      <c r="AO675" s="139" t="s">
        <v>28931</v>
      </c>
      <c r="AP675" s="139" t="s">
        <v>28087</v>
      </c>
      <c r="AQ675" s="139">
        <v>890602</v>
      </c>
      <c r="AR675" s="140" t="s">
        <v>546</v>
      </c>
      <c r="AS675" s="143" t="s">
        <v>26711</v>
      </c>
      <c r="AT675" s="144"/>
      <c r="AU675" s="169">
        <f t="shared" si="70"/>
        <v>132317</v>
      </c>
      <c r="AW675" s="201">
        <v>672</v>
      </c>
      <c r="AX675" s="201">
        <v>881141</v>
      </c>
      <c r="AY675" s="200" t="s">
        <v>432</v>
      </c>
      <c r="AZ675" s="202"/>
      <c r="BA675" s="202"/>
      <c r="BB675" s="202"/>
      <c r="BC675" s="202"/>
      <c r="BD675" s="202">
        <v>0</v>
      </c>
    </row>
    <row r="676" spans="2:56" ht="68.25" thickBot="1" x14ac:dyDescent="0.3">
      <c r="B676" s="148">
        <v>673</v>
      </c>
      <c r="C676" s="139" t="s">
        <v>28932</v>
      </c>
      <c r="D676" s="139">
        <v>890701</v>
      </c>
      <c r="E676" s="156">
        <v>890701</v>
      </c>
      <c r="F676" s="140" t="s">
        <v>28634</v>
      </c>
      <c r="G676" s="173">
        <v>65000</v>
      </c>
      <c r="H676" s="173">
        <v>78537</v>
      </c>
      <c r="I676" s="173">
        <v>65000</v>
      </c>
      <c r="J676" s="173">
        <v>71867</v>
      </c>
      <c r="K676" s="173">
        <v>68380</v>
      </c>
      <c r="L676" s="173">
        <v>71867</v>
      </c>
      <c r="M676" s="173" t="s">
        <v>28164</v>
      </c>
      <c r="N676" s="173" t="s">
        <v>28164</v>
      </c>
      <c r="O676" s="173">
        <v>71799</v>
      </c>
      <c r="P676" s="173">
        <f t="shared" si="65"/>
        <v>71799</v>
      </c>
      <c r="Q676" s="167"/>
      <c r="R676" s="148">
        <v>673</v>
      </c>
      <c r="S676" s="139" t="s">
        <v>28932</v>
      </c>
      <c r="T676" s="139">
        <v>890701</v>
      </c>
      <c r="U676" s="156">
        <v>890701</v>
      </c>
      <c r="V676" s="140" t="s">
        <v>28634</v>
      </c>
      <c r="W676" s="143"/>
      <c r="X676" s="144"/>
      <c r="Y676" s="177">
        <v>71799</v>
      </c>
      <c r="Z676" s="212"/>
      <c r="AA676" s="212"/>
      <c r="AB676" s="116">
        <f t="shared" si="66"/>
        <v>0</v>
      </c>
      <c r="AC676" s="148">
        <v>673</v>
      </c>
      <c r="AD676" s="139" t="s">
        <v>28932</v>
      </c>
      <c r="AE676" s="139">
        <v>890701</v>
      </c>
      <c r="AF676" s="156">
        <v>890701</v>
      </c>
      <c r="AG676" s="140" t="s">
        <v>28634</v>
      </c>
      <c r="AH676" s="139" t="s">
        <v>28681</v>
      </c>
      <c r="AI676" s="139" t="s">
        <v>28681</v>
      </c>
      <c r="AJ676" s="173">
        <f t="shared" si="67"/>
        <v>71799</v>
      </c>
      <c r="AK676" s="173">
        <f t="shared" si="68"/>
        <v>71799</v>
      </c>
      <c r="AL676" s="172">
        <f t="shared" si="69"/>
        <v>71799</v>
      </c>
      <c r="AN676" s="148">
        <v>673</v>
      </c>
      <c r="AO676" s="139" t="s">
        <v>28932</v>
      </c>
      <c r="AP676" s="139">
        <v>890701</v>
      </c>
      <c r="AQ676" s="139">
        <v>890701</v>
      </c>
      <c r="AR676" s="140" t="s">
        <v>28634</v>
      </c>
      <c r="AS676" s="143"/>
      <c r="AT676" s="144"/>
      <c r="AU676" s="169">
        <f t="shared" si="70"/>
        <v>71799</v>
      </c>
      <c r="AW676" s="201">
        <v>673</v>
      </c>
      <c r="AX676" s="201">
        <v>881201</v>
      </c>
      <c r="AY676" s="200" t="s">
        <v>433</v>
      </c>
      <c r="AZ676" s="202"/>
      <c r="BA676" s="202"/>
      <c r="BB676" s="202"/>
      <c r="BC676" s="202"/>
      <c r="BD676" s="202">
        <v>0</v>
      </c>
    </row>
    <row r="677" spans="2:56" ht="45.75" thickBot="1" x14ac:dyDescent="0.3">
      <c r="B677" s="148">
        <v>674</v>
      </c>
      <c r="C677" s="139" t="s">
        <v>28933</v>
      </c>
      <c r="D677" s="139" t="s">
        <v>28088</v>
      </c>
      <c r="E677" s="156">
        <v>890702</v>
      </c>
      <c r="F677" s="140" t="s">
        <v>28635</v>
      </c>
      <c r="G677" s="173">
        <v>200000</v>
      </c>
      <c r="H677" s="173">
        <v>241651</v>
      </c>
      <c r="I677" s="173">
        <v>200000</v>
      </c>
      <c r="J677" s="173">
        <v>221130</v>
      </c>
      <c r="K677" s="173">
        <v>126017</v>
      </c>
      <c r="L677" s="173">
        <v>132444</v>
      </c>
      <c r="M677" s="173" t="s">
        <v>28164</v>
      </c>
      <c r="N677" s="173" t="s">
        <v>28164</v>
      </c>
      <c r="O677" s="173">
        <v>132317</v>
      </c>
      <c r="P677" s="173">
        <f t="shared" si="65"/>
        <v>132317</v>
      </c>
      <c r="Q677" s="167"/>
      <c r="R677" s="148">
        <v>674</v>
      </c>
      <c r="S677" s="139" t="s">
        <v>28933</v>
      </c>
      <c r="T677" s="139" t="s">
        <v>28088</v>
      </c>
      <c r="U677" s="156">
        <v>890702</v>
      </c>
      <c r="V677" s="140" t="s">
        <v>28635</v>
      </c>
      <c r="W677" s="143"/>
      <c r="X677" s="144"/>
      <c r="Y677" s="177">
        <v>132317.39379600002</v>
      </c>
      <c r="Z677" s="212"/>
      <c r="AA677" s="212"/>
      <c r="AB677" s="116">
        <f t="shared" si="66"/>
        <v>0</v>
      </c>
      <c r="AC677" s="148">
        <v>674</v>
      </c>
      <c r="AD677" s="139" t="s">
        <v>28933</v>
      </c>
      <c r="AE677" s="139" t="s">
        <v>28088</v>
      </c>
      <c r="AF677" s="156">
        <v>890702</v>
      </c>
      <c r="AG677" s="140" t="s">
        <v>28635</v>
      </c>
      <c r="AH677" s="139" t="s">
        <v>28681</v>
      </c>
      <c r="AI677" s="139" t="s">
        <v>28681</v>
      </c>
      <c r="AJ677" s="173">
        <f t="shared" si="67"/>
        <v>132317</v>
      </c>
      <c r="AK677" s="173">
        <f t="shared" si="68"/>
        <v>132317.39379600002</v>
      </c>
      <c r="AL677" s="172">
        <f t="shared" si="69"/>
        <v>132317</v>
      </c>
      <c r="AN677" s="148">
        <v>674</v>
      </c>
      <c r="AO677" s="139" t="s">
        <v>28933</v>
      </c>
      <c r="AP677" s="139" t="s">
        <v>28088</v>
      </c>
      <c r="AQ677" s="139">
        <v>890702</v>
      </c>
      <c r="AR677" s="140" t="s">
        <v>28635</v>
      </c>
      <c r="AS677" s="143"/>
      <c r="AT677" s="144"/>
      <c r="AU677" s="169">
        <f t="shared" si="70"/>
        <v>132317</v>
      </c>
      <c r="AW677" s="201">
        <v>674</v>
      </c>
      <c r="AX677" s="201">
        <v>881202</v>
      </c>
      <c r="AY677" s="200" t="s">
        <v>66</v>
      </c>
      <c r="AZ677" s="202">
        <v>388272</v>
      </c>
      <c r="BA677" s="202">
        <v>358227</v>
      </c>
      <c r="BB677" s="202">
        <v>515775</v>
      </c>
      <c r="BC677" s="202"/>
      <c r="BD677" s="202">
        <v>358227</v>
      </c>
    </row>
    <row r="678" spans="2:56" ht="57" thickBot="1" x14ac:dyDescent="0.3">
      <c r="B678" s="148">
        <v>675</v>
      </c>
      <c r="C678" s="139" t="s">
        <v>28933</v>
      </c>
      <c r="D678" s="139" t="s">
        <v>28089</v>
      </c>
      <c r="E678" s="156">
        <v>890702</v>
      </c>
      <c r="F678" s="140" t="s">
        <v>549</v>
      </c>
      <c r="G678" s="173" t="s">
        <v>28164</v>
      </c>
      <c r="H678" s="173" t="s">
        <v>28164</v>
      </c>
      <c r="I678" s="173" t="s">
        <v>28164</v>
      </c>
      <c r="J678" s="173" t="s">
        <v>28164</v>
      </c>
      <c r="K678" s="173">
        <v>126017</v>
      </c>
      <c r="L678" s="173">
        <v>132444</v>
      </c>
      <c r="M678" s="173" t="s">
        <v>28164</v>
      </c>
      <c r="N678" s="173" t="s">
        <v>28164</v>
      </c>
      <c r="O678" s="173">
        <v>132317</v>
      </c>
      <c r="P678" s="173">
        <f t="shared" si="65"/>
        <v>132317</v>
      </c>
      <c r="Q678" s="167"/>
      <c r="R678" s="148">
        <v>675</v>
      </c>
      <c r="S678" s="139" t="s">
        <v>28933</v>
      </c>
      <c r="T678" s="139" t="s">
        <v>28089</v>
      </c>
      <c r="U678" s="156">
        <v>890702</v>
      </c>
      <c r="V678" s="140" t="s">
        <v>549</v>
      </c>
      <c r="W678" s="143"/>
      <c r="X678" s="144"/>
      <c r="Y678" s="177">
        <v>132317.39379600002</v>
      </c>
      <c r="Z678" s="212"/>
      <c r="AA678" s="212"/>
      <c r="AB678" s="116">
        <f t="shared" si="66"/>
        <v>0</v>
      </c>
      <c r="AC678" s="148">
        <v>675</v>
      </c>
      <c r="AD678" s="139" t="s">
        <v>28933</v>
      </c>
      <c r="AE678" s="139" t="s">
        <v>28089</v>
      </c>
      <c r="AF678" s="156">
        <v>890702</v>
      </c>
      <c r="AG678" s="140" t="s">
        <v>549</v>
      </c>
      <c r="AH678" s="139" t="s">
        <v>28681</v>
      </c>
      <c r="AI678" s="139" t="s">
        <v>28681</v>
      </c>
      <c r="AJ678" s="173">
        <f t="shared" si="67"/>
        <v>132317</v>
      </c>
      <c r="AK678" s="173">
        <f t="shared" si="68"/>
        <v>132317.39379600002</v>
      </c>
      <c r="AL678" s="172">
        <f t="shared" si="69"/>
        <v>132317</v>
      </c>
      <c r="AN678" s="148">
        <v>675</v>
      </c>
      <c r="AO678" s="139" t="s">
        <v>28933</v>
      </c>
      <c r="AP678" s="139" t="s">
        <v>28089</v>
      </c>
      <c r="AQ678" s="139">
        <v>890702</v>
      </c>
      <c r="AR678" s="140" t="s">
        <v>549</v>
      </c>
      <c r="AS678" s="143"/>
      <c r="AT678" s="144"/>
      <c r="AU678" s="169">
        <f t="shared" si="70"/>
        <v>132317</v>
      </c>
      <c r="AW678" s="201">
        <v>675</v>
      </c>
      <c r="AX678" s="201">
        <v>881203</v>
      </c>
      <c r="AY678" s="200" t="s">
        <v>67</v>
      </c>
      <c r="AZ678" s="202">
        <v>560735</v>
      </c>
      <c r="BA678" s="202">
        <v>517344</v>
      </c>
      <c r="BB678" s="202">
        <v>744900</v>
      </c>
      <c r="BC678" s="202"/>
      <c r="BD678" s="202">
        <v>517344</v>
      </c>
    </row>
    <row r="679" spans="2:56" ht="68.25" thickBot="1" x14ac:dyDescent="0.3">
      <c r="B679" s="148">
        <v>676</v>
      </c>
      <c r="C679" s="139" t="s">
        <v>28934</v>
      </c>
      <c r="D679" s="139">
        <v>890735</v>
      </c>
      <c r="E679" s="156">
        <v>890735</v>
      </c>
      <c r="F679" s="140" t="s">
        <v>550</v>
      </c>
      <c r="G679" s="173">
        <v>97000</v>
      </c>
      <c r="H679" s="173">
        <v>117201</v>
      </c>
      <c r="I679" s="173">
        <v>106438</v>
      </c>
      <c r="J679" s="173">
        <v>117683</v>
      </c>
      <c r="K679" s="173">
        <v>111973</v>
      </c>
      <c r="L679" s="173">
        <v>117684</v>
      </c>
      <c r="M679" s="173" t="s">
        <v>28164</v>
      </c>
      <c r="N679" s="173" t="s">
        <v>28164</v>
      </c>
      <c r="O679" s="173">
        <v>117572</v>
      </c>
      <c r="P679" s="173">
        <f t="shared" si="65"/>
        <v>117572</v>
      </c>
      <c r="Q679" s="167"/>
      <c r="R679" s="148">
        <v>676</v>
      </c>
      <c r="S679" s="139" t="s">
        <v>28934</v>
      </c>
      <c r="T679" s="139">
        <v>890735</v>
      </c>
      <c r="U679" s="156">
        <v>890735</v>
      </c>
      <c r="V679" s="140" t="s">
        <v>550</v>
      </c>
      <c r="W679" s="143"/>
      <c r="X679" s="144"/>
      <c r="Y679" s="177">
        <v>117571.52525999999</v>
      </c>
      <c r="Z679" s="212"/>
      <c r="AA679" s="212"/>
      <c r="AB679" s="116">
        <f t="shared" si="66"/>
        <v>0</v>
      </c>
      <c r="AC679" s="148">
        <v>676</v>
      </c>
      <c r="AD679" s="139" t="s">
        <v>28934</v>
      </c>
      <c r="AE679" s="139">
        <v>890735</v>
      </c>
      <c r="AF679" s="156">
        <v>890735</v>
      </c>
      <c r="AG679" s="140" t="s">
        <v>550</v>
      </c>
      <c r="AH679" s="139" t="s">
        <v>28681</v>
      </c>
      <c r="AI679" s="139" t="s">
        <v>28681</v>
      </c>
      <c r="AJ679" s="173">
        <f t="shared" si="67"/>
        <v>117572</v>
      </c>
      <c r="AK679" s="173">
        <f t="shared" si="68"/>
        <v>117571.52525999999</v>
      </c>
      <c r="AL679" s="172">
        <f t="shared" si="69"/>
        <v>117571.52525999999</v>
      </c>
      <c r="AN679" s="148">
        <v>676</v>
      </c>
      <c r="AO679" s="139" t="s">
        <v>28934</v>
      </c>
      <c r="AP679" s="139">
        <v>890735</v>
      </c>
      <c r="AQ679" s="139">
        <v>890735</v>
      </c>
      <c r="AR679" s="140" t="s">
        <v>550</v>
      </c>
      <c r="AS679" s="143"/>
      <c r="AT679" s="144"/>
      <c r="AU679" s="169">
        <f t="shared" si="70"/>
        <v>117571.52525999999</v>
      </c>
      <c r="AW679" s="201">
        <v>676</v>
      </c>
      <c r="AX679" s="201">
        <v>881204</v>
      </c>
      <c r="AY679" s="200" t="s">
        <v>68</v>
      </c>
      <c r="AZ679" s="202"/>
      <c r="BA679" s="202"/>
      <c r="BB679" s="202">
        <v>515775</v>
      </c>
      <c r="BC679" s="202"/>
      <c r="BD679" s="202">
        <v>515775</v>
      </c>
    </row>
    <row r="680" spans="2:56" ht="45.75" thickBot="1" x14ac:dyDescent="0.3">
      <c r="B680" s="148">
        <v>677</v>
      </c>
      <c r="C680" s="139" t="s">
        <v>28935</v>
      </c>
      <c r="D680" s="139">
        <v>890783</v>
      </c>
      <c r="E680" s="156">
        <v>890783</v>
      </c>
      <c r="F680" s="140" t="s">
        <v>551</v>
      </c>
      <c r="G680" s="173" t="s">
        <v>28164</v>
      </c>
      <c r="H680" s="173" t="s">
        <v>28164</v>
      </c>
      <c r="I680" s="173" t="s">
        <v>28164</v>
      </c>
      <c r="J680" s="173" t="s">
        <v>28164</v>
      </c>
      <c r="K680" s="173">
        <v>109831</v>
      </c>
      <c r="L680" s="173">
        <v>115432</v>
      </c>
      <c r="M680" s="173" t="s">
        <v>28164</v>
      </c>
      <c r="N680" s="173" t="s">
        <v>28164</v>
      </c>
      <c r="O680" s="173">
        <v>115322</v>
      </c>
      <c r="P680" s="173">
        <f t="shared" si="65"/>
        <v>115322</v>
      </c>
      <c r="Q680" s="167"/>
      <c r="R680" s="148">
        <v>677</v>
      </c>
      <c r="S680" s="139" t="s">
        <v>28935</v>
      </c>
      <c r="T680" s="139">
        <v>890783</v>
      </c>
      <c r="U680" s="156">
        <v>890783</v>
      </c>
      <c r="V680" s="140" t="s">
        <v>551</v>
      </c>
      <c r="W680" s="143" t="s">
        <v>26711</v>
      </c>
      <c r="X680" s="144"/>
      <c r="Y680" s="177">
        <v>115322.49918000001</v>
      </c>
      <c r="Z680" s="212"/>
      <c r="AA680" s="212"/>
      <c r="AB680" s="116">
        <f t="shared" si="66"/>
        <v>0</v>
      </c>
      <c r="AC680" s="148">
        <v>677</v>
      </c>
      <c r="AD680" s="139" t="s">
        <v>28935</v>
      </c>
      <c r="AE680" s="139">
        <v>890783</v>
      </c>
      <c r="AF680" s="156">
        <v>890783</v>
      </c>
      <c r="AG680" s="140" t="s">
        <v>551</v>
      </c>
      <c r="AH680" s="139" t="s">
        <v>28681</v>
      </c>
      <c r="AI680" s="139" t="s">
        <v>28681</v>
      </c>
      <c r="AJ680" s="173">
        <f t="shared" si="67"/>
        <v>115322</v>
      </c>
      <c r="AK680" s="173">
        <f t="shared" si="68"/>
        <v>115322.49918000001</v>
      </c>
      <c r="AL680" s="172">
        <f t="shared" si="69"/>
        <v>115322</v>
      </c>
      <c r="AN680" s="148">
        <v>677</v>
      </c>
      <c r="AO680" s="139" t="s">
        <v>28935</v>
      </c>
      <c r="AP680" s="139">
        <v>890783</v>
      </c>
      <c r="AQ680" s="139">
        <v>890783</v>
      </c>
      <c r="AR680" s="140" t="s">
        <v>551</v>
      </c>
      <c r="AS680" s="143" t="s">
        <v>26711</v>
      </c>
      <c r="AT680" s="144"/>
      <c r="AU680" s="169">
        <f t="shared" si="70"/>
        <v>115322</v>
      </c>
      <c r="AW680" s="201">
        <v>677</v>
      </c>
      <c r="AX680" s="201">
        <v>881205</v>
      </c>
      <c r="AY680" s="200" t="s">
        <v>69</v>
      </c>
      <c r="AZ680" s="202">
        <v>493566</v>
      </c>
      <c r="BA680" s="202">
        <v>455373</v>
      </c>
      <c r="BB680" s="202">
        <v>655650</v>
      </c>
      <c r="BC680" s="202"/>
      <c r="BD680" s="202">
        <v>455373</v>
      </c>
    </row>
    <row r="681" spans="2:56" ht="57" thickBot="1" x14ac:dyDescent="0.3">
      <c r="B681" s="148">
        <v>678</v>
      </c>
      <c r="C681" s="139" t="s">
        <v>28936</v>
      </c>
      <c r="D681" s="139">
        <v>890793</v>
      </c>
      <c r="E681" s="156">
        <v>890793</v>
      </c>
      <c r="F681" s="140" t="s">
        <v>552</v>
      </c>
      <c r="G681" s="173">
        <v>97000</v>
      </c>
      <c r="H681" s="173">
        <v>117201</v>
      </c>
      <c r="I681" s="173">
        <v>106438</v>
      </c>
      <c r="J681" s="173">
        <v>117683</v>
      </c>
      <c r="K681" s="173">
        <v>111973</v>
      </c>
      <c r="L681" s="173">
        <v>117684</v>
      </c>
      <c r="M681" s="173" t="s">
        <v>28164</v>
      </c>
      <c r="N681" s="173" t="s">
        <v>28164</v>
      </c>
      <c r="O681" s="173">
        <v>117572</v>
      </c>
      <c r="P681" s="173">
        <f t="shared" si="65"/>
        <v>117572</v>
      </c>
      <c r="Q681" s="167"/>
      <c r="R681" s="148">
        <v>678</v>
      </c>
      <c r="S681" s="139" t="s">
        <v>28936</v>
      </c>
      <c r="T681" s="139">
        <v>890793</v>
      </c>
      <c r="U681" s="156">
        <v>890793</v>
      </c>
      <c r="V681" s="140" t="s">
        <v>552</v>
      </c>
      <c r="W681" s="143"/>
      <c r="X681" s="144"/>
      <c r="Y681" s="177">
        <v>117571.52525999999</v>
      </c>
      <c r="Z681" s="212"/>
      <c r="AA681" s="212"/>
      <c r="AB681" s="116">
        <f t="shared" si="66"/>
        <v>0</v>
      </c>
      <c r="AC681" s="148">
        <v>678</v>
      </c>
      <c r="AD681" s="139" t="s">
        <v>28936</v>
      </c>
      <c r="AE681" s="139">
        <v>890793</v>
      </c>
      <c r="AF681" s="156">
        <v>890793</v>
      </c>
      <c r="AG681" s="140" t="s">
        <v>552</v>
      </c>
      <c r="AH681" s="139" t="s">
        <v>28681</v>
      </c>
      <c r="AI681" s="139" t="s">
        <v>28681</v>
      </c>
      <c r="AJ681" s="173">
        <f t="shared" si="67"/>
        <v>117572</v>
      </c>
      <c r="AK681" s="173">
        <f t="shared" si="68"/>
        <v>117571.52525999999</v>
      </c>
      <c r="AL681" s="172">
        <f t="shared" si="69"/>
        <v>117571.52525999999</v>
      </c>
      <c r="AN681" s="148">
        <v>678</v>
      </c>
      <c r="AO681" s="139" t="s">
        <v>28936</v>
      </c>
      <c r="AP681" s="139">
        <v>890793</v>
      </c>
      <c r="AQ681" s="139">
        <v>890793</v>
      </c>
      <c r="AR681" s="140" t="s">
        <v>552</v>
      </c>
      <c r="AS681" s="143"/>
      <c r="AT681" s="144"/>
      <c r="AU681" s="169">
        <f t="shared" si="70"/>
        <v>117571.52525999999</v>
      </c>
      <c r="AW681" s="201">
        <v>678</v>
      </c>
      <c r="AX681" s="201">
        <v>881206</v>
      </c>
      <c r="AY681" s="200" t="s">
        <v>70</v>
      </c>
      <c r="AZ681" s="202"/>
      <c r="BA681" s="202"/>
      <c r="BB681" s="202">
        <v>655650</v>
      </c>
      <c r="BC681" s="202"/>
      <c r="BD681" s="202">
        <v>655650</v>
      </c>
    </row>
    <row r="682" spans="2:56" ht="68.25" thickBot="1" x14ac:dyDescent="0.3">
      <c r="B682" s="148">
        <v>679</v>
      </c>
      <c r="C682" s="150" t="s">
        <v>28694</v>
      </c>
      <c r="D682" s="150">
        <v>891530</v>
      </c>
      <c r="E682" s="155">
        <v>891530</v>
      </c>
      <c r="F682" s="151" t="s">
        <v>28280</v>
      </c>
      <c r="G682" s="171">
        <v>198737</v>
      </c>
      <c r="H682" s="171">
        <v>240125</v>
      </c>
      <c r="I682" s="171">
        <v>218074</v>
      </c>
      <c r="J682" s="171">
        <v>241114</v>
      </c>
      <c r="K682" s="171">
        <v>229414</v>
      </c>
      <c r="L682" s="171">
        <v>241114</v>
      </c>
      <c r="M682" s="171">
        <v>229414</v>
      </c>
      <c r="N682" s="171">
        <v>241114</v>
      </c>
      <c r="O682" s="171">
        <v>240884</v>
      </c>
      <c r="P682" s="171">
        <f t="shared" si="65"/>
        <v>240884</v>
      </c>
      <c r="Q682" s="167"/>
      <c r="R682" s="148">
        <v>679</v>
      </c>
      <c r="S682" s="150" t="s">
        <v>28694</v>
      </c>
      <c r="T682" s="150">
        <v>891530</v>
      </c>
      <c r="U682" s="155">
        <v>891530</v>
      </c>
      <c r="V682" s="151" t="s">
        <v>117</v>
      </c>
      <c r="W682" s="164"/>
      <c r="X682" s="164"/>
      <c r="Y682" s="175">
        <v>240884.37664343667</v>
      </c>
      <c r="Z682" s="211"/>
      <c r="AA682" s="211"/>
      <c r="AB682" s="116">
        <f t="shared" si="66"/>
        <v>0</v>
      </c>
      <c r="AC682" s="148">
        <v>679</v>
      </c>
      <c r="AD682" s="150" t="s">
        <v>28694</v>
      </c>
      <c r="AE682" s="150">
        <v>891530</v>
      </c>
      <c r="AF682" s="155">
        <v>891530</v>
      </c>
      <c r="AG682" s="151" t="s">
        <v>117</v>
      </c>
      <c r="AH682" s="148" t="s">
        <v>28680</v>
      </c>
      <c r="AI682" s="148" t="s">
        <v>28680</v>
      </c>
      <c r="AJ682" s="171">
        <f t="shared" si="67"/>
        <v>240884</v>
      </c>
      <c r="AK682" s="171">
        <f t="shared" si="68"/>
        <v>240884.37664343667</v>
      </c>
      <c r="AL682" s="172">
        <f t="shared" si="69"/>
        <v>240884</v>
      </c>
      <c r="AN682" s="148">
        <v>679</v>
      </c>
      <c r="AO682" s="148" t="s">
        <v>28694</v>
      </c>
      <c r="AP682" s="150">
        <v>891530</v>
      </c>
      <c r="AQ682" s="148">
        <v>891530</v>
      </c>
      <c r="AR682" s="151" t="s">
        <v>117</v>
      </c>
      <c r="AS682" s="164"/>
      <c r="AT682" s="164"/>
      <c r="AU682" s="169">
        <f t="shared" si="70"/>
        <v>240884</v>
      </c>
      <c r="AW682" s="201">
        <v>679</v>
      </c>
      <c r="AX682" s="201">
        <v>881207</v>
      </c>
      <c r="AY682" s="200" t="s">
        <v>71</v>
      </c>
      <c r="AZ682" s="202"/>
      <c r="BA682" s="202"/>
      <c r="BB682" s="202">
        <v>655650</v>
      </c>
      <c r="BC682" s="202"/>
      <c r="BD682" s="202">
        <v>655650</v>
      </c>
    </row>
    <row r="683" spans="2:56" ht="57" thickBot="1" x14ac:dyDescent="0.3">
      <c r="B683" s="148">
        <v>680</v>
      </c>
      <c r="C683" s="150" t="s">
        <v>28281</v>
      </c>
      <c r="D683" s="150">
        <v>894102</v>
      </c>
      <c r="E683" s="155">
        <v>894102</v>
      </c>
      <c r="F683" s="152" t="s">
        <v>28282</v>
      </c>
      <c r="G683" s="171">
        <v>240984</v>
      </c>
      <c r="H683" s="171">
        <v>291170</v>
      </c>
      <c r="I683" s="171">
        <v>264432</v>
      </c>
      <c r="J683" s="171">
        <v>292370</v>
      </c>
      <c r="K683" s="171">
        <v>278182</v>
      </c>
      <c r="L683" s="171">
        <v>292369</v>
      </c>
      <c r="M683" s="171">
        <v>278182</v>
      </c>
      <c r="N683" s="171">
        <v>292369</v>
      </c>
      <c r="O683" s="171">
        <v>292092</v>
      </c>
      <c r="P683" s="171">
        <f t="shared" si="65"/>
        <v>292092</v>
      </c>
      <c r="Q683" s="167"/>
      <c r="R683" s="148">
        <v>680</v>
      </c>
      <c r="S683" s="150" t="s">
        <v>28281</v>
      </c>
      <c r="T683" s="150">
        <v>894102</v>
      </c>
      <c r="U683" s="155">
        <v>894102</v>
      </c>
      <c r="V683" s="151" t="s">
        <v>118</v>
      </c>
      <c r="W683" s="164"/>
      <c r="X683" s="164"/>
      <c r="Y683" s="175">
        <v>292091.53520646621</v>
      </c>
      <c r="Z683" s="211"/>
      <c r="AA683" s="211"/>
      <c r="AB683" s="116">
        <f t="shared" si="66"/>
        <v>0</v>
      </c>
      <c r="AC683" s="148">
        <v>680</v>
      </c>
      <c r="AD683" s="150" t="s">
        <v>28281</v>
      </c>
      <c r="AE683" s="150">
        <v>894102</v>
      </c>
      <c r="AF683" s="155">
        <v>894102</v>
      </c>
      <c r="AG683" s="151" t="s">
        <v>118</v>
      </c>
      <c r="AH683" s="148" t="s">
        <v>28680</v>
      </c>
      <c r="AI683" s="148" t="s">
        <v>28680</v>
      </c>
      <c r="AJ683" s="171">
        <f t="shared" si="67"/>
        <v>292092</v>
      </c>
      <c r="AK683" s="171">
        <f t="shared" si="68"/>
        <v>292091.53520646621</v>
      </c>
      <c r="AL683" s="172">
        <f t="shared" si="69"/>
        <v>292091.53520646621</v>
      </c>
      <c r="AN683" s="148">
        <v>680</v>
      </c>
      <c r="AO683" s="148" t="s">
        <v>28281</v>
      </c>
      <c r="AP683" s="150">
        <v>894102</v>
      </c>
      <c r="AQ683" s="148">
        <v>894102</v>
      </c>
      <c r="AR683" s="151" t="s">
        <v>118</v>
      </c>
      <c r="AS683" s="164"/>
      <c r="AT683" s="164"/>
      <c r="AU683" s="169">
        <f t="shared" si="70"/>
        <v>292091.53520646621</v>
      </c>
      <c r="AW683" s="201">
        <v>680</v>
      </c>
      <c r="AX683" s="201">
        <v>881208</v>
      </c>
      <c r="AY683" s="200" t="s">
        <v>434</v>
      </c>
      <c r="AZ683" s="202">
        <v>820787</v>
      </c>
      <c r="BA683" s="202"/>
      <c r="BB683" s="202">
        <v>655650</v>
      </c>
      <c r="BC683" s="202"/>
      <c r="BD683" s="202">
        <v>655650</v>
      </c>
    </row>
    <row r="684" spans="2:56" ht="45.75" thickBot="1" x14ac:dyDescent="0.3">
      <c r="B684" s="148">
        <v>681</v>
      </c>
      <c r="C684" s="150" t="s">
        <v>28283</v>
      </c>
      <c r="D684" s="150">
        <v>894402</v>
      </c>
      <c r="E684" s="155">
        <v>894402</v>
      </c>
      <c r="F684" s="151" t="s">
        <v>28284</v>
      </c>
      <c r="G684" s="171">
        <v>184440</v>
      </c>
      <c r="H684" s="171">
        <v>222851</v>
      </c>
      <c r="I684" s="171">
        <v>202386</v>
      </c>
      <c r="J684" s="171">
        <v>223768</v>
      </c>
      <c r="K684" s="171">
        <v>212910</v>
      </c>
      <c r="L684" s="171">
        <v>223768</v>
      </c>
      <c r="M684" s="171">
        <v>212910</v>
      </c>
      <c r="N684" s="171">
        <v>223768</v>
      </c>
      <c r="O684" s="171">
        <v>223556</v>
      </c>
      <c r="P684" s="171">
        <f t="shared" si="65"/>
        <v>223556</v>
      </c>
      <c r="Q684" s="167"/>
      <c r="R684" s="148">
        <v>681</v>
      </c>
      <c r="S684" s="150" t="s">
        <v>28283</v>
      </c>
      <c r="T684" s="150">
        <v>894402</v>
      </c>
      <c r="U684" s="155">
        <v>894402</v>
      </c>
      <c r="V684" s="151" t="s">
        <v>119</v>
      </c>
      <c r="W684" s="164"/>
      <c r="X684" s="164"/>
      <c r="Y684" s="175">
        <v>223555.58885520001</v>
      </c>
      <c r="Z684" s="211"/>
      <c r="AA684" s="211"/>
      <c r="AB684" s="116">
        <f t="shared" si="66"/>
        <v>0</v>
      </c>
      <c r="AC684" s="148">
        <v>681</v>
      </c>
      <c r="AD684" s="150" t="s">
        <v>28283</v>
      </c>
      <c r="AE684" s="150">
        <v>894402</v>
      </c>
      <c r="AF684" s="155">
        <v>894402</v>
      </c>
      <c r="AG684" s="151" t="s">
        <v>119</v>
      </c>
      <c r="AH684" s="148" t="s">
        <v>28680</v>
      </c>
      <c r="AI684" s="148" t="s">
        <v>28680</v>
      </c>
      <c r="AJ684" s="171">
        <f t="shared" si="67"/>
        <v>223556</v>
      </c>
      <c r="AK684" s="171">
        <f t="shared" si="68"/>
        <v>223555.58885520001</v>
      </c>
      <c r="AL684" s="172">
        <f t="shared" si="69"/>
        <v>223555.58885520001</v>
      </c>
      <c r="AN684" s="148">
        <v>681</v>
      </c>
      <c r="AO684" s="148" t="s">
        <v>28283</v>
      </c>
      <c r="AP684" s="150">
        <v>894402</v>
      </c>
      <c r="AQ684" s="148">
        <v>894402</v>
      </c>
      <c r="AR684" s="151" t="s">
        <v>119</v>
      </c>
      <c r="AS684" s="164"/>
      <c r="AT684" s="164"/>
      <c r="AU684" s="169">
        <f t="shared" si="70"/>
        <v>223555.58885520001</v>
      </c>
      <c r="AW684" s="201">
        <v>681</v>
      </c>
      <c r="AX684" s="201">
        <v>881209</v>
      </c>
      <c r="AY684" s="200" t="s">
        <v>435</v>
      </c>
      <c r="AZ684" s="202"/>
      <c r="BA684" s="202"/>
      <c r="BB684" s="202"/>
      <c r="BC684" s="202"/>
      <c r="BD684" s="202">
        <v>0</v>
      </c>
    </row>
    <row r="685" spans="2:56" ht="90.75" thickBot="1" x14ac:dyDescent="0.3">
      <c r="B685" s="148">
        <v>682</v>
      </c>
      <c r="C685" s="150" t="s">
        <v>28285</v>
      </c>
      <c r="D685" s="150">
        <v>895001</v>
      </c>
      <c r="E685" s="155">
        <v>895001</v>
      </c>
      <c r="F685" s="151" t="s">
        <v>28286</v>
      </c>
      <c r="G685" s="171">
        <v>250000</v>
      </c>
      <c r="H685" s="171">
        <v>302064</v>
      </c>
      <c r="I685" s="171">
        <v>274325</v>
      </c>
      <c r="J685" s="171">
        <v>303308</v>
      </c>
      <c r="K685" s="171">
        <v>288590</v>
      </c>
      <c r="L685" s="171">
        <v>303308</v>
      </c>
      <c r="M685" s="171">
        <v>288590</v>
      </c>
      <c r="N685" s="171">
        <v>303308</v>
      </c>
      <c r="O685" s="171">
        <v>303019</v>
      </c>
      <c r="P685" s="171">
        <f t="shared" si="65"/>
        <v>303019</v>
      </c>
      <c r="Q685" s="167"/>
      <c r="R685" s="148">
        <v>682</v>
      </c>
      <c r="S685" s="150" t="s">
        <v>28285</v>
      </c>
      <c r="T685" s="150">
        <v>895001</v>
      </c>
      <c r="U685" s="155">
        <v>895001</v>
      </c>
      <c r="V685" s="151" t="s">
        <v>120</v>
      </c>
      <c r="W685" s="164"/>
      <c r="X685" s="164"/>
      <c r="Y685" s="175">
        <v>303019.39500000002</v>
      </c>
      <c r="Z685" s="211"/>
      <c r="AA685" s="211"/>
      <c r="AB685" s="116">
        <f t="shared" si="66"/>
        <v>0</v>
      </c>
      <c r="AC685" s="148">
        <v>682</v>
      </c>
      <c r="AD685" s="150" t="s">
        <v>28285</v>
      </c>
      <c r="AE685" s="150">
        <v>895001</v>
      </c>
      <c r="AF685" s="155">
        <v>895001</v>
      </c>
      <c r="AG685" s="151" t="s">
        <v>120</v>
      </c>
      <c r="AH685" s="148" t="s">
        <v>28680</v>
      </c>
      <c r="AI685" s="148" t="s">
        <v>28680</v>
      </c>
      <c r="AJ685" s="171">
        <f t="shared" si="67"/>
        <v>303019</v>
      </c>
      <c r="AK685" s="171">
        <f t="shared" si="68"/>
        <v>303019.39500000002</v>
      </c>
      <c r="AL685" s="172">
        <f t="shared" si="69"/>
        <v>303019</v>
      </c>
      <c r="AN685" s="148">
        <v>682</v>
      </c>
      <c r="AO685" s="148" t="s">
        <v>28285</v>
      </c>
      <c r="AP685" s="150">
        <v>895001</v>
      </c>
      <c r="AQ685" s="148">
        <v>895001</v>
      </c>
      <c r="AR685" s="151" t="s">
        <v>120</v>
      </c>
      <c r="AS685" s="164"/>
      <c r="AT685" s="164"/>
      <c r="AU685" s="169">
        <f t="shared" si="70"/>
        <v>303019</v>
      </c>
      <c r="AW685" s="201">
        <v>682</v>
      </c>
      <c r="AX685" s="201">
        <v>881210</v>
      </c>
      <c r="AY685" s="200" t="s">
        <v>72</v>
      </c>
      <c r="AZ685" s="202"/>
      <c r="BA685" s="202">
        <v>670358</v>
      </c>
      <c r="BB685" s="202">
        <v>965175</v>
      </c>
      <c r="BC685" s="202"/>
      <c r="BD685" s="202">
        <v>670358</v>
      </c>
    </row>
    <row r="686" spans="2:56" ht="45.75" thickBot="1" x14ac:dyDescent="0.3">
      <c r="B686" s="148">
        <v>683</v>
      </c>
      <c r="C686" s="150" t="s">
        <v>28707</v>
      </c>
      <c r="D686" s="150" t="s">
        <v>28287</v>
      </c>
      <c r="E686" s="155">
        <v>895003</v>
      </c>
      <c r="F686" s="151" t="s">
        <v>121</v>
      </c>
      <c r="G686" s="171">
        <v>393425</v>
      </c>
      <c r="H686" s="171">
        <v>475358</v>
      </c>
      <c r="I686" s="171">
        <v>431705</v>
      </c>
      <c r="J686" s="171">
        <v>477315</v>
      </c>
      <c r="K686" s="171">
        <v>454153</v>
      </c>
      <c r="L686" s="171">
        <v>477315</v>
      </c>
      <c r="M686" s="171">
        <v>454153</v>
      </c>
      <c r="N686" s="171">
        <v>477315</v>
      </c>
      <c r="O686" s="171">
        <v>476861</v>
      </c>
      <c r="P686" s="171">
        <f t="shared" si="65"/>
        <v>476861</v>
      </c>
      <c r="Q686" s="167"/>
      <c r="R686" s="148">
        <v>683</v>
      </c>
      <c r="S686" s="150" t="s">
        <v>28707</v>
      </c>
      <c r="T686" s="150" t="s">
        <v>28287</v>
      </c>
      <c r="U686" s="155">
        <v>895003</v>
      </c>
      <c r="V686" s="151" t="s">
        <v>121</v>
      </c>
      <c r="W686" s="164"/>
      <c r="X686" s="164"/>
      <c r="Y686" s="175">
        <v>476861</v>
      </c>
      <c r="Z686" s="211"/>
      <c r="AA686" s="211"/>
      <c r="AB686" s="116">
        <f t="shared" si="66"/>
        <v>0</v>
      </c>
      <c r="AC686" s="148">
        <v>683</v>
      </c>
      <c r="AD686" s="150" t="s">
        <v>28707</v>
      </c>
      <c r="AE686" s="150" t="s">
        <v>28287</v>
      </c>
      <c r="AF686" s="155">
        <v>895003</v>
      </c>
      <c r="AG686" s="151" t="s">
        <v>121</v>
      </c>
      <c r="AH686" s="148" t="s">
        <v>28680</v>
      </c>
      <c r="AI686" s="148" t="s">
        <v>28680</v>
      </c>
      <c r="AJ686" s="171">
        <f t="shared" si="67"/>
        <v>476861</v>
      </c>
      <c r="AK686" s="171">
        <f t="shared" si="68"/>
        <v>476861</v>
      </c>
      <c r="AL686" s="172">
        <f t="shared" si="69"/>
        <v>476861</v>
      </c>
      <c r="AN686" s="148">
        <v>683</v>
      </c>
      <c r="AO686" s="148" t="s">
        <v>28707</v>
      </c>
      <c r="AP686" s="150" t="s">
        <v>28287</v>
      </c>
      <c r="AQ686" s="148">
        <v>895003</v>
      </c>
      <c r="AR686" s="151" t="s">
        <v>121</v>
      </c>
      <c r="AS686" s="164"/>
      <c r="AT686" s="164"/>
      <c r="AU686" s="169">
        <f t="shared" si="70"/>
        <v>476861</v>
      </c>
      <c r="AW686" s="201">
        <v>683</v>
      </c>
      <c r="AX686" s="201">
        <v>881211</v>
      </c>
      <c r="AY686" s="200" t="s">
        <v>436</v>
      </c>
      <c r="AZ686" s="202"/>
      <c r="BA686" s="202">
        <v>50300</v>
      </c>
      <c r="BB686" s="202">
        <v>84975</v>
      </c>
      <c r="BC686" s="202"/>
      <c r="BD686" s="202">
        <v>50300</v>
      </c>
    </row>
    <row r="687" spans="2:56" ht="45.75" thickBot="1" x14ac:dyDescent="0.3">
      <c r="B687" s="148">
        <v>684</v>
      </c>
      <c r="C687" s="150" t="s">
        <v>28288</v>
      </c>
      <c r="D687" s="150">
        <v>895004</v>
      </c>
      <c r="E687" s="155">
        <v>895004</v>
      </c>
      <c r="F687" s="151" t="s">
        <v>28289</v>
      </c>
      <c r="G687" s="171">
        <v>250000</v>
      </c>
      <c r="H687" s="171">
        <v>302064</v>
      </c>
      <c r="I687" s="171">
        <v>274325</v>
      </c>
      <c r="J687" s="171">
        <v>303308</v>
      </c>
      <c r="K687" s="171">
        <v>288590</v>
      </c>
      <c r="L687" s="171">
        <v>303308</v>
      </c>
      <c r="M687" s="171">
        <v>288590</v>
      </c>
      <c r="N687" s="171">
        <v>303308</v>
      </c>
      <c r="O687" s="171">
        <v>303019</v>
      </c>
      <c r="P687" s="171">
        <f t="shared" si="65"/>
        <v>303019</v>
      </c>
      <c r="Q687" s="167"/>
      <c r="R687" s="148">
        <v>684</v>
      </c>
      <c r="S687" s="150" t="s">
        <v>28288</v>
      </c>
      <c r="T687" s="150">
        <v>895004</v>
      </c>
      <c r="U687" s="155">
        <v>895004</v>
      </c>
      <c r="V687" s="151" t="s">
        <v>122</v>
      </c>
      <c r="W687" s="164"/>
      <c r="X687" s="164"/>
      <c r="Y687" s="175">
        <v>303019.39500000002</v>
      </c>
      <c r="Z687" s="211"/>
      <c r="AA687" s="211"/>
      <c r="AB687" s="116">
        <f t="shared" si="66"/>
        <v>0</v>
      </c>
      <c r="AC687" s="148">
        <v>684</v>
      </c>
      <c r="AD687" s="150" t="s">
        <v>28288</v>
      </c>
      <c r="AE687" s="150">
        <v>895004</v>
      </c>
      <c r="AF687" s="155">
        <v>895004</v>
      </c>
      <c r="AG687" s="151" t="s">
        <v>122</v>
      </c>
      <c r="AH687" s="148" t="s">
        <v>28680</v>
      </c>
      <c r="AI687" s="148" t="s">
        <v>28680</v>
      </c>
      <c r="AJ687" s="171">
        <f t="shared" si="67"/>
        <v>303019</v>
      </c>
      <c r="AK687" s="171">
        <f t="shared" si="68"/>
        <v>303019.39500000002</v>
      </c>
      <c r="AL687" s="172">
        <f t="shared" si="69"/>
        <v>303019</v>
      </c>
      <c r="AN687" s="148">
        <v>684</v>
      </c>
      <c r="AO687" s="148" t="s">
        <v>28288</v>
      </c>
      <c r="AP687" s="150">
        <v>895004</v>
      </c>
      <c r="AQ687" s="148">
        <v>895004</v>
      </c>
      <c r="AR687" s="151" t="s">
        <v>122</v>
      </c>
      <c r="AS687" s="164"/>
      <c r="AT687" s="164"/>
      <c r="AU687" s="169">
        <f t="shared" si="70"/>
        <v>303019</v>
      </c>
      <c r="AW687" s="201">
        <v>684</v>
      </c>
      <c r="AX687" s="201">
        <v>881212</v>
      </c>
      <c r="AY687" s="200" t="s">
        <v>437</v>
      </c>
      <c r="AZ687" s="202"/>
      <c r="BA687" s="202"/>
      <c r="BB687" s="202">
        <v>318900</v>
      </c>
      <c r="BC687" s="202"/>
      <c r="BD687" s="202">
        <v>318900</v>
      </c>
    </row>
    <row r="688" spans="2:56" ht="90.75" thickBot="1" x14ac:dyDescent="0.3">
      <c r="B688" s="148">
        <v>685</v>
      </c>
      <c r="C688" s="150" t="s">
        <v>28290</v>
      </c>
      <c r="D688" s="150">
        <v>895101</v>
      </c>
      <c r="E688" s="155">
        <v>895101</v>
      </c>
      <c r="F688" s="151" t="s">
        <v>28291</v>
      </c>
      <c r="G688" s="171">
        <v>35000</v>
      </c>
      <c r="H688" s="171">
        <v>42289</v>
      </c>
      <c r="I688" s="171">
        <v>35000</v>
      </c>
      <c r="J688" s="171">
        <v>38698</v>
      </c>
      <c r="K688" s="171">
        <v>36820</v>
      </c>
      <c r="L688" s="171">
        <v>38698</v>
      </c>
      <c r="M688" s="171">
        <v>36820</v>
      </c>
      <c r="N688" s="171">
        <v>38698</v>
      </c>
      <c r="O688" s="171">
        <v>38661</v>
      </c>
      <c r="P688" s="171">
        <f t="shared" si="65"/>
        <v>38661</v>
      </c>
      <c r="Q688" s="167"/>
      <c r="R688" s="148">
        <v>685</v>
      </c>
      <c r="S688" s="150" t="s">
        <v>28290</v>
      </c>
      <c r="T688" s="150">
        <v>895101</v>
      </c>
      <c r="U688" s="155">
        <v>895101</v>
      </c>
      <c r="V688" s="151" t="s">
        <v>123</v>
      </c>
      <c r="W688" s="164"/>
      <c r="X688" s="164"/>
      <c r="Y688" s="175">
        <v>38661</v>
      </c>
      <c r="Z688" s="211"/>
      <c r="AA688" s="211"/>
      <c r="AB688" s="116">
        <f t="shared" si="66"/>
        <v>0</v>
      </c>
      <c r="AC688" s="148">
        <v>685</v>
      </c>
      <c r="AD688" s="150" t="s">
        <v>28290</v>
      </c>
      <c r="AE688" s="150">
        <v>895101</v>
      </c>
      <c r="AF688" s="155">
        <v>895101</v>
      </c>
      <c r="AG688" s="151" t="s">
        <v>123</v>
      </c>
      <c r="AH688" s="148" t="s">
        <v>28680</v>
      </c>
      <c r="AI688" s="148" t="s">
        <v>28680</v>
      </c>
      <c r="AJ688" s="171">
        <f t="shared" si="67"/>
        <v>38661</v>
      </c>
      <c r="AK688" s="171">
        <f t="shared" si="68"/>
        <v>38661</v>
      </c>
      <c r="AL688" s="172">
        <f t="shared" si="69"/>
        <v>38661</v>
      </c>
      <c r="AN688" s="148">
        <v>685</v>
      </c>
      <c r="AO688" s="148" t="s">
        <v>28290</v>
      </c>
      <c r="AP688" s="150">
        <v>895101</v>
      </c>
      <c r="AQ688" s="148">
        <v>895101</v>
      </c>
      <c r="AR688" s="151" t="s">
        <v>123</v>
      </c>
      <c r="AS688" s="164"/>
      <c r="AT688" s="164"/>
      <c r="AU688" s="169">
        <f t="shared" si="70"/>
        <v>38661</v>
      </c>
      <c r="AW688" s="201">
        <v>685</v>
      </c>
      <c r="AX688" s="201">
        <v>881214</v>
      </c>
      <c r="AY688" s="200" t="s">
        <v>73</v>
      </c>
      <c r="AZ688" s="202"/>
      <c r="BA688" s="202"/>
      <c r="BB688" s="202"/>
      <c r="BC688" s="202"/>
      <c r="BD688" s="202">
        <v>0</v>
      </c>
    </row>
    <row r="689" spans="2:56" ht="68.25" thickBot="1" x14ac:dyDescent="0.3">
      <c r="B689" s="148">
        <v>686</v>
      </c>
      <c r="C689" s="150" t="s">
        <v>28292</v>
      </c>
      <c r="D689" s="150">
        <v>895801</v>
      </c>
      <c r="E689" s="155">
        <v>895801</v>
      </c>
      <c r="F689" s="151" t="s">
        <v>28293</v>
      </c>
      <c r="G689" s="171">
        <v>7366167</v>
      </c>
      <c r="H689" s="171">
        <v>8900219</v>
      </c>
      <c r="I689" s="171">
        <v>7366167</v>
      </c>
      <c r="J689" s="171">
        <v>8144417</v>
      </c>
      <c r="K689" s="171">
        <v>7749208</v>
      </c>
      <c r="L689" s="171">
        <v>8144418</v>
      </c>
      <c r="M689" s="171">
        <v>7749208</v>
      </c>
      <c r="N689" s="171">
        <v>8144418</v>
      </c>
      <c r="O689" s="171">
        <v>8136668</v>
      </c>
      <c r="P689" s="171">
        <f t="shared" si="65"/>
        <v>8136668</v>
      </c>
      <c r="Q689" s="167"/>
      <c r="R689" s="148">
        <v>686</v>
      </c>
      <c r="S689" s="150" t="s">
        <v>28292</v>
      </c>
      <c r="T689" s="150">
        <v>895801</v>
      </c>
      <c r="U689" s="155">
        <v>895801</v>
      </c>
      <c r="V689" s="151" t="s">
        <v>124</v>
      </c>
      <c r="W689" s="164" t="s">
        <v>26706</v>
      </c>
      <c r="X689" s="164" t="s">
        <v>26707</v>
      </c>
      <c r="Y689" s="175">
        <v>8136668.0682000006</v>
      </c>
      <c r="Z689" s="211"/>
      <c r="AA689" s="211"/>
      <c r="AB689" s="116">
        <f t="shared" si="66"/>
        <v>0</v>
      </c>
      <c r="AC689" s="148">
        <v>686</v>
      </c>
      <c r="AD689" s="150" t="s">
        <v>28292</v>
      </c>
      <c r="AE689" s="150">
        <v>895801</v>
      </c>
      <c r="AF689" s="155">
        <v>895801</v>
      </c>
      <c r="AG689" s="151" t="s">
        <v>124</v>
      </c>
      <c r="AH689" s="148" t="s">
        <v>28680</v>
      </c>
      <c r="AI689" s="148" t="s">
        <v>28680</v>
      </c>
      <c r="AJ689" s="171">
        <f t="shared" si="67"/>
        <v>8136668</v>
      </c>
      <c r="AK689" s="171">
        <f t="shared" si="68"/>
        <v>8136668.0682000006</v>
      </c>
      <c r="AL689" s="172">
        <f t="shared" si="69"/>
        <v>8136668</v>
      </c>
      <c r="AN689" s="148">
        <v>686</v>
      </c>
      <c r="AO689" s="148" t="s">
        <v>28292</v>
      </c>
      <c r="AP689" s="150">
        <v>895801</v>
      </c>
      <c r="AQ689" s="148">
        <v>895801</v>
      </c>
      <c r="AR689" s="151" t="s">
        <v>124</v>
      </c>
      <c r="AS689" s="164" t="s">
        <v>26706</v>
      </c>
      <c r="AT689" s="164" t="s">
        <v>26707</v>
      </c>
      <c r="AU689" s="169">
        <f t="shared" si="70"/>
        <v>8136668</v>
      </c>
      <c r="AW689" s="201">
        <v>686</v>
      </c>
      <c r="AX689" s="201">
        <v>881301</v>
      </c>
      <c r="AY689" s="200" t="s">
        <v>438</v>
      </c>
      <c r="AZ689" s="202"/>
      <c r="BA689" s="202"/>
      <c r="BB689" s="202"/>
      <c r="BC689" s="202"/>
      <c r="BD689" s="202">
        <v>0</v>
      </c>
    </row>
    <row r="690" spans="2:56" ht="79.5" thickBot="1" x14ac:dyDescent="0.3">
      <c r="B690" s="148">
        <v>687</v>
      </c>
      <c r="C690" s="150" t="s">
        <v>28294</v>
      </c>
      <c r="D690" s="150">
        <v>895903</v>
      </c>
      <c r="E690" s="155">
        <v>895903</v>
      </c>
      <c r="F690" s="151" t="s">
        <v>125</v>
      </c>
      <c r="G690" s="171">
        <v>284032</v>
      </c>
      <c r="H690" s="171">
        <v>343184</v>
      </c>
      <c r="I690" s="171">
        <v>311669</v>
      </c>
      <c r="J690" s="171">
        <v>344597</v>
      </c>
      <c r="K690" s="171">
        <v>327875</v>
      </c>
      <c r="L690" s="171">
        <v>344597</v>
      </c>
      <c r="M690" s="171">
        <v>327875</v>
      </c>
      <c r="N690" s="171">
        <v>344597</v>
      </c>
      <c r="O690" s="171">
        <v>344269</v>
      </c>
      <c r="P690" s="171">
        <f t="shared" si="65"/>
        <v>344269</v>
      </c>
      <c r="Q690" s="167"/>
      <c r="R690" s="148">
        <v>687</v>
      </c>
      <c r="S690" s="150" t="s">
        <v>28294</v>
      </c>
      <c r="T690" s="150">
        <v>895903</v>
      </c>
      <c r="U690" s="155">
        <v>895903</v>
      </c>
      <c r="V690" s="151" t="s">
        <v>125</v>
      </c>
      <c r="W690" s="164" t="s">
        <v>26699</v>
      </c>
      <c r="X690" s="164"/>
      <c r="Y690" s="175">
        <v>344269.061618076</v>
      </c>
      <c r="Z690" s="211"/>
      <c r="AA690" s="211"/>
      <c r="AB690" s="116">
        <f t="shared" si="66"/>
        <v>0</v>
      </c>
      <c r="AC690" s="148">
        <v>687</v>
      </c>
      <c r="AD690" s="150" t="s">
        <v>28294</v>
      </c>
      <c r="AE690" s="150">
        <v>895903</v>
      </c>
      <c r="AF690" s="155">
        <v>895903</v>
      </c>
      <c r="AG690" s="151" t="s">
        <v>125</v>
      </c>
      <c r="AH690" s="148" t="s">
        <v>28680</v>
      </c>
      <c r="AI690" s="148" t="s">
        <v>28680</v>
      </c>
      <c r="AJ690" s="171">
        <f t="shared" si="67"/>
        <v>344269</v>
      </c>
      <c r="AK690" s="171">
        <f t="shared" si="68"/>
        <v>344269.061618076</v>
      </c>
      <c r="AL690" s="172">
        <f t="shared" si="69"/>
        <v>344269</v>
      </c>
      <c r="AN690" s="148">
        <v>687</v>
      </c>
      <c r="AO690" s="148" t="s">
        <v>28294</v>
      </c>
      <c r="AP690" s="150">
        <v>895903</v>
      </c>
      <c r="AQ690" s="148">
        <v>895903</v>
      </c>
      <c r="AR690" s="151" t="s">
        <v>125</v>
      </c>
      <c r="AS690" s="164" t="s">
        <v>26699</v>
      </c>
      <c r="AT690" s="164"/>
      <c r="AU690" s="169">
        <f t="shared" si="70"/>
        <v>344269</v>
      </c>
      <c r="AW690" s="201">
        <v>687</v>
      </c>
      <c r="AX690" s="201">
        <v>881302</v>
      </c>
      <c r="AY690" s="200" t="s">
        <v>439</v>
      </c>
      <c r="AZ690" s="202"/>
      <c r="BA690" s="202"/>
      <c r="BB690" s="202"/>
      <c r="BC690" s="202"/>
      <c r="BD690" s="202">
        <v>0</v>
      </c>
    </row>
    <row r="691" spans="2:56" ht="34.5" thickBot="1" x14ac:dyDescent="0.3">
      <c r="B691" s="148">
        <v>688</v>
      </c>
      <c r="C691" s="139" t="s">
        <v>28937</v>
      </c>
      <c r="D691" s="139">
        <v>898002</v>
      </c>
      <c r="E691" s="156">
        <v>898002</v>
      </c>
      <c r="F691" s="145" t="s">
        <v>553</v>
      </c>
      <c r="G691" s="173" t="s">
        <v>28164</v>
      </c>
      <c r="H691" s="173" t="s">
        <v>28164</v>
      </c>
      <c r="I691" s="173" t="s">
        <v>28164</v>
      </c>
      <c r="J691" s="173" t="s">
        <v>28164</v>
      </c>
      <c r="K691" s="173">
        <v>78000</v>
      </c>
      <c r="L691" s="173">
        <v>81978</v>
      </c>
      <c r="M691" s="173">
        <v>78000</v>
      </c>
      <c r="N691" s="173">
        <v>81978</v>
      </c>
      <c r="O691" s="173">
        <v>81900</v>
      </c>
      <c r="P691" s="173">
        <f t="shared" si="65"/>
        <v>81900</v>
      </c>
      <c r="Q691" s="167"/>
      <c r="R691" s="148">
        <v>688</v>
      </c>
      <c r="S691" s="139" t="s">
        <v>28937</v>
      </c>
      <c r="T691" s="139">
        <v>898002</v>
      </c>
      <c r="U691" s="156">
        <v>898002</v>
      </c>
      <c r="V691" s="145" t="s">
        <v>553</v>
      </c>
      <c r="W691" s="143"/>
      <c r="X691" s="144"/>
      <c r="Y691" s="177">
        <v>81900</v>
      </c>
      <c r="Z691" s="212"/>
      <c r="AA691" s="212"/>
      <c r="AB691" s="116">
        <f t="shared" si="66"/>
        <v>0</v>
      </c>
      <c r="AC691" s="148">
        <v>688</v>
      </c>
      <c r="AD691" s="139" t="s">
        <v>28937</v>
      </c>
      <c r="AE691" s="139">
        <v>898002</v>
      </c>
      <c r="AF691" s="156">
        <v>898002</v>
      </c>
      <c r="AG691" s="145" t="s">
        <v>553</v>
      </c>
      <c r="AH691" s="139" t="s">
        <v>28681</v>
      </c>
      <c r="AI691" s="139" t="s">
        <v>28681</v>
      </c>
      <c r="AJ691" s="173">
        <f t="shared" si="67"/>
        <v>81900</v>
      </c>
      <c r="AK691" s="173">
        <f t="shared" si="68"/>
        <v>81900</v>
      </c>
      <c r="AL691" s="172">
        <f t="shared" si="69"/>
        <v>81900</v>
      </c>
      <c r="AN691" s="148">
        <v>688</v>
      </c>
      <c r="AO691" s="139" t="s">
        <v>28937</v>
      </c>
      <c r="AP691" s="139">
        <v>898002</v>
      </c>
      <c r="AQ691" s="139">
        <v>898002</v>
      </c>
      <c r="AR691" s="145" t="s">
        <v>553</v>
      </c>
      <c r="AS691" s="143"/>
      <c r="AT691" s="144"/>
      <c r="AU691" s="169">
        <f t="shared" si="70"/>
        <v>81900</v>
      </c>
      <c r="AW691" s="201">
        <v>688</v>
      </c>
      <c r="AX691" s="201">
        <v>881305</v>
      </c>
      <c r="AY691" s="200" t="s">
        <v>440</v>
      </c>
      <c r="AZ691" s="202"/>
      <c r="BA691" s="202"/>
      <c r="BB691" s="202"/>
      <c r="BC691" s="202"/>
      <c r="BD691" s="202">
        <v>0</v>
      </c>
    </row>
    <row r="692" spans="2:56" ht="57" thickBot="1" x14ac:dyDescent="0.3">
      <c r="B692" s="148">
        <v>689</v>
      </c>
      <c r="C692" s="139" t="s">
        <v>28938</v>
      </c>
      <c r="D692" s="139">
        <v>898003</v>
      </c>
      <c r="E692" s="156">
        <v>898003</v>
      </c>
      <c r="F692" s="145" t="s">
        <v>28090</v>
      </c>
      <c r="G692" s="173" t="s">
        <v>28164</v>
      </c>
      <c r="H692" s="173" t="s">
        <v>28164</v>
      </c>
      <c r="I692" s="173" t="s">
        <v>28164</v>
      </c>
      <c r="J692" s="173" t="s">
        <v>28164</v>
      </c>
      <c r="K692" s="173">
        <v>222929</v>
      </c>
      <c r="L692" s="173">
        <v>234298</v>
      </c>
      <c r="M692" s="173">
        <v>222929</v>
      </c>
      <c r="N692" s="173">
        <v>234298</v>
      </c>
      <c r="O692" s="173">
        <v>234075</v>
      </c>
      <c r="P692" s="173">
        <f t="shared" ref="P692:P755" si="71">+O692</f>
        <v>234075</v>
      </c>
      <c r="Q692" s="167"/>
      <c r="R692" s="148">
        <v>689</v>
      </c>
      <c r="S692" s="139" t="s">
        <v>28938</v>
      </c>
      <c r="T692" s="139">
        <v>898003</v>
      </c>
      <c r="U692" s="156">
        <v>898003</v>
      </c>
      <c r="V692" s="145" t="s">
        <v>28090</v>
      </c>
      <c r="W692" s="143"/>
      <c r="X692" s="144"/>
      <c r="Y692" s="177">
        <v>234074.97922704171</v>
      </c>
      <c r="Z692" s="212"/>
      <c r="AA692" s="212"/>
      <c r="AB692" s="116">
        <f t="shared" si="66"/>
        <v>0</v>
      </c>
      <c r="AC692" s="148">
        <v>689</v>
      </c>
      <c r="AD692" s="139" t="s">
        <v>28938</v>
      </c>
      <c r="AE692" s="139">
        <v>898003</v>
      </c>
      <c r="AF692" s="156">
        <v>898003</v>
      </c>
      <c r="AG692" s="145" t="s">
        <v>28090</v>
      </c>
      <c r="AH692" s="139" t="s">
        <v>28681</v>
      </c>
      <c r="AI692" s="139" t="s">
        <v>28681</v>
      </c>
      <c r="AJ692" s="173">
        <f t="shared" si="67"/>
        <v>234075</v>
      </c>
      <c r="AK692" s="173">
        <f t="shared" si="68"/>
        <v>234074.97922704171</v>
      </c>
      <c r="AL692" s="172">
        <f t="shared" si="69"/>
        <v>234074.97922704171</v>
      </c>
      <c r="AN692" s="148">
        <v>689</v>
      </c>
      <c r="AO692" s="139" t="s">
        <v>28938</v>
      </c>
      <c r="AP692" s="139">
        <v>898003</v>
      </c>
      <c r="AQ692" s="139">
        <v>898003</v>
      </c>
      <c r="AR692" s="145" t="s">
        <v>28090</v>
      </c>
      <c r="AS692" s="143"/>
      <c r="AT692" s="144"/>
      <c r="AU692" s="169">
        <f t="shared" si="70"/>
        <v>234074.97922704171</v>
      </c>
      <c r="AW692" s="201">
        <v>689</v>
      </c>
      <c r="AX692" s="201">
        <v>881306</v>
      </c>
      <c r="AY692" s="200" t="s">
        <v>441</v>
      </c>
      <c r="AZ692" s="202"/>
      <c r="BA692" s="202"/>
      <c r="BB692" s="202"/>
      <c r="BC692" s="202"/>
      <c r="BD692" s="202">
        <v>0</v>
      </c>
    </row>
    <row r="693" spans="2:56" ht="34.5" thickBot="1" x14ac:dyDescent="0.3">
      <c r="B693" s="148">
        <v>690</v>
      </c>
      <c r="C693" s="139" t="s">
        <v>28939</v>
      </c>
      <c r="D693" s="139">
        <v>898017</v>
      </c>
      <c r="E693" s="156">
        <v>898017</v>
      </c>
      <c r="F693" s="145" t="s">
        <v>555</v>
      </c>
      <c r="G693" s="173" t="s">
        <v>28164</v>
      </c>
      <c r="H693" s="173" t="s">
        <v>28164</v>
      </c>
      <c r="I693" s="173" t="s">
        <v>28164</v>
      </c>
      <c r="J693" s="173" t="s">
        <v>28164</v>
      </c>
      <c r="K693" s="173">
        <v>168000</v>
      </c>
      <c r="L693" s="173">
        <v>176568</v>
      </c>
      <c r="M693" s="173">
        <v>168000</v>
      </c>
      <c r="N693" s="173">
        <v>176568</v>
      </c>
      <c r="O693" s="173">
        <v>176400</v>
      </c>
      <c r="P693" s="173">
        <f t="shared" si="71"/>
        <v>176400</v>
      </c>
      <c r="Q693" s="167"/>
      <c r="R693" s="148">
        <v>690</v>
      </c>
      <c r="S693" s="139" t="s">
        <v>28939</v>
      </c>
      <c r="T693" s="139">
        <v>898017</v>
      </c>
      <c r="U693" s="156">
        <v>898017</v>
      </c>
      <c r="V693" s="145" t="s">
        <v>555</v>
      </c>
      <c r="W693" s="143"/>
      <c r="X693" s="144"/>
      <c r="Y693" s="177">
        <v>176400</v>
      </c>
      <c r="Z693" s="212"/>
      <c r="AA693" s="212"/>
      <c r="AB693" s="116">
        <f t="shared" si="66"/>
        <v>0</v>
      </c>
      <c r="AC693" s="148">
        <v>690</v>
      </c>
      <c r="AD693" s="139" t="s">
        <v>28939</v>
      </c>
      <c r="AE693" s="139">
        <v>898017</v>
      </c>
      <c r="AF693" s="156">
        <v>898017</v>
      </c>
      <c r="AG693" s="145" t="s">
        <v>555</v>
      </c>
      <c r="AH693" s="139" t="s">
        <v>28681</v>
      </c>
      <c r="AI693" s="139" t="s">
        <v>28681</v>
      </c>
      <c r="AJ693" s="173">
        <f t="shared" si="67"/>
        <v>176400</v>
      </c>
      <c r="AK693" s="173">
        <f t="shared" si="68"/>
        <v>176400</v>
      </c>
      <c r="AL693" s="172">
        <f t="shared" si="69"/>
        <v>176400</v>
      </c>
      <c r="AN693" s="148">
        <v>690</v>
      </c>
      <c r="AO693" s="139" t="s">
        <v>28939</v>
      </c>
      <c r="AP693" s="139">
        <v>898017</v>
      </c>
      <c r="AQ693" s="139">
        <v>898017</v>
      </c>
      <c r="AR693" s="145" t="s">
        <v>555</v>
      </c>
      <c r="AS693" s="143"/>
      <c r="AT693" s="144"/>
      <c r="AU693" s="169">
        <f t="shared" si="70"/>
        <v>176400</v>
      </c>
      <c r="AW693" s="201">
        <v>690</v>
      </c>
      <c r="AX693" s="201">
        <v>881313</v>
      </c>
      <c r="AY693" s="200" t="s">
        <v>442</v>
      </c>
      <c r="AZ693" s="202"/>
      <c r="BA693" s="202"/>
      <c r="BB693" s="202"/>
      <c r="BC693" s="202"/>
      <c r="BD693" s="202">
        <v>0</v>
      </c>
    </row>
    <row r="694" spans="2:56" ht="90.75" thickBot="1" x14ac:dyDescent="0.3">
      <c r="B694" s="148">
        <v>691</v>
      </c>
      <c r="C694" s="139" t="s">
        <v>28940</v>
      </c>
      <c r="D694" s="139">
        <v>898018</v>
      </c>
      <c r="E694" s="156">
        <v>898018</v>
      </c>
      <c r="F694" s="145" t="s">
        <v>556</v>
      </c>
      <c r="G694" s="173" t="s">
        <v>28164</v>
      </c>
      <c r="H694" s="173" t="s">
        <v>28164</v>
      </c>
      <c r="I694" s="173" t="s">
        <v>28164</v>
      </c>
      <c r="J694" s="173" t="s">
        <v>28164</v>
      </c>
      <c r="K694" s="173">
        <v>194633</v>
      </c>
      <c r="L694" s="173">
        <v>204559</v>
      </c>
      <c r="M694" s="173">
        <v>194633</v>
      </c>
      <c r="N694" s="173">
        <v>204559</v>
      </c>
      <c r="O694" s="173">
        <v>204364</v>
      </c>
      <c r="P694" s="173">
        <f t="shared" si="71"/>
        <v>204364</v>
      </c>
      <c r="Q694" s="167"/>
      <c r="R694" s="148">
        <v>691</v>
      </c>
      <c r="S694" s="139" t="s">
        <v>28940</v>
      </c>
      <c r="T694" s="139">
        <v>898018</v>
      </c>
      <c r="U694" s="156">
        <v>898018</v>
      </c>
      <c r="V694" s="145" t="s">
        <v>556</v>
      </c>
      <c r="W694" s="143"/>
      <c r="X694" s="144"/>
      <c r="Y694" s="177">
        <v>204364.21068000002</v>
      </c>
      <c r="Z694" s="212"/>
      <c r="AA694" s="212"/>
      <c r="AB694" s="116">
        <f t="shared" si="66"/>
        <v>0</v>
      </c>
      <c r="AC694" s="148">
        <v>691</v>
      </c>
      <c r="AD694" s="139" t="s">
        <v>28940</v>
      </c>
      <c r="AE694" s="139">
        <v>898018</v>
      </c>
      <c r="AF694" s="156">
        <v>898018</v>
      </c>
      <c r="AG694" s="145" t="s">
        <v>556</v>
      </c>
      <c r="AH694" s="139" t="s">
        <v>28681</v>
      </c>
      <c r="AI694" s="139" t="s">
        <v>28681</v>
      </c>
      <c r="AJ694" s="173">
        <f t="shared" si="67"/>
        <v>204364</v>
      </c>
      <c r="AK694" s="173">
        <f t="shared" si="68"/>
        <v>204364.21068000002</v>
      </c>
      <c r="AL694" s="172">
        <f t="shared" si="69"/>
        <v>204364</v>
      </c>
      <c r="AN694" s="148">
        <v>691</v>
      </c>
      <c r="AO694" s="139" t="s">
        <v>28940</v>
      </c>
      <c r="AP694" s="139">
        <v>898018</v>
      </c>
      <c r="AQ694" s="139">
        <v>898018</v>
      </c>
      <c r="AR694" s="145" t="s">
        <v>556</v>
      </c>
      <c r="AS694" s="143"/>
      <c r="AT694" s="144"/>
      <c r="AU694" s="169">
        <f t="shared" si="70"/>
        <v>204364</v>
      </c>
      <c r="AW694" s="201">
        <v>691</v>
      </c>
      <c r="AX694" s="201">
        <v>881332</v>
      </c>
      <c r="AY694" s="200" t="s">
        <v>443</v>
      </c>
      <c r="AZ694" s="202"/>
      <c r="BA694" s="202"/>
      <c r="BB694" s="202"/>
      <c r="BC694" s="202"/>
      <c r="BD694" s="202">
        <v>0</v>
      </c>
    </row>
    <row r="695" spans="2:56" ht="68.25" thickBot="1" x14ac:dyDescent="0.3">
      <c r="B695" s="148">
        <v>692</v>
      </c>
      <c r="C695" s="139" t="s">
        <v>28941</v>
      </c>
      <c r="D695" s="139">
        <v>898101</v>
      </c>
      <c r="E695" s="156">
        <v>898101</v>
      </c>
      <c r="F695" s="145" t="s">
        <v>557</v>
      </c>
      <c r="G695" s="173" t="s">
        <v>28164</v>
      </c>
      <c r="H695" s="173" t="s">
        <v>28164</v>
      </c>
      <c r="I695" s="173" t="s">
        <v>28164</v>
      </c>
      <c r="J695" s="173" t="s">
        <v>28164</v>
      </c>
      <c r="K695" s="173">
        <v>107250</v>
      </c>
      <c r="L695" s="173">
        <v>112720</v>
      </c>
      <c r="M695" s="173" t="s">
        <v>28164</v>
      </c>
      <c r="N695" s="173" t="s">
        <v>28164</v>
      </c>
      <c r="O695" s="173">
        <v>112613</v>
      </c>
      <c r="P695" s="173">
        <f t="shared" si="71"/>
        <v>112613</v>
      </c>
      <c r="Q695" s="167"/>
      <c r="R695" s="148">
        <v>692</v>
      </c>
      <c r="S695" s="139" t="s">
        <v>28941</v>
      </c>
      <c r="T695" s="139">
        <v>898101</v>
      </c>
      <c r="U695" s="156">
        <v>898101</v>
      </c>
      <c r="V695" s="145" t="s">
        <v>557</v>
      </c>
      <c r="W695" s="143" t="s">
        <v>26717</v>
      </c>
      <c r="X695" s="144"/>
      <c r="Y695" s="177">
        <v>112612.5</v>
      </c>
      <c r="Z695" s="212"/>
      <c r="AA695" s="212"/>
      <c r="AB695" s="116">
        <f t="shared" si="66"/>
        <v>0</v>
      </c>
      <c r="AC695" s="148">
        <v>692</v>
      </c>
      <c r="AD695" s="139" t="s">
        <v>28941</v>
      </c>
      <c r="AE695" s="139">
        <v>898101</v>
      </c>
      <c r="AF695" s="156">
        <v>898101</v>
      </c>
      <c r="AG695" s="145" t="s">
        <v>557</v>
      </c>
      <c r="AH695" s="139" t="s">
        <v>28681</v>
      </c>
      <c r="AI695" s="139" t="s">
        <v>28681</v>
      </c>
      <c r="AJ695" s="173">
        <f t="shared" si="67"/>
        <v>112613</v>
      </c>
      <c r="AK695" s="173">
        <f t="shared" si="68"/>
        <v>112612.5</v>
      </c>
      <c r="AL695" s="172">
        <f t="shared" si="69"/>
        <v>112612.5</v>
      </c>
      <c r="AN695" s="148">
        <v>692</v>
      </c>
      <c r="AO695" s="139" t="s">
        <v>28941</v>
      </c>
      <c r="AP695" s="139">
        <v>898101</v>
      </c>
      <c r="AQ695" s="139">
        <v>898101</v>
      </c>
      <c r="AR695" s="145" t="s">
        <v>557</v>
      </c>
      <c r="AS695" s="143" t="s">
        <v>26717</v>
      </c>
      <c r="AT695" s="144"/>
      <c r="AU695" s="169">
        <f t="shared" si="70"/>
        <v>112612.5</v>
      </c>
      <c r="AW695" s="201">
        <v>692</v>
      </c>
      <c r="AX695" s="201">
        <v>881362</v>
      </c>
      <c r="AY695" s="200" t="s">
        <v>444</v>
      </c>
      <c r="AZ695" s="202"/>
      <c r="BA695" s="202"/>
      <c r="BB695" s="202"/>
      <c r="BC695" s="202"/>
      <c r="BD695" s="202">
        <v>0</v>
      </c>
    </row>
    <row r="696" spans="2:56" ht="124.5" thickBot="1" x14ac:dyDescent="0.3">
      <c r="B696" s="148">
        <v>693</v>
      </c>
      <c r="C696" s="139" t="s">
        <v>28942</v>
      </c>
      <c r="D696" s="139">
        <v>898201</v>
      </c>
      <c r="E696" s="156">
        <v>898201</v>
      </c>
      <c r="F696" s="145" t="s">
        <v>558</v>
      </c>
      <c r="G696" s="173" t="s">
        <v>28164</v>
      </c>
      <c r="H696" s="173" t="s">
        <v>28164</v>
      </c>
      <c r="I696" s="173" t="s">
        <v>28164</v>
      </c>
      <c r="J696" s="173" t="s">
        <v>28164</v>
      </c>
      <c r="K696" s="173">
        <v>406975</v>
      </c>
      <c r="L696" s="173">
        <v>427730</v>
      </c>
      <c r="M696" s="173" t="s">
        <v>28164</v>
      </c>
      <c r="N696" s="173" t="s">
        <v>28164</v>
      </c>
      <c r="O696" s="173">
        <v>427323</v>
      </c>
      <c r="P696" s="173">
        <f t="shared" si="71"/>
        <v>427323</v>
      </c>
      <c r="Q696" s="167"/>
      <c r="R696" s="148">
        <v>693</v>
      </c>
      <c r="S696" s="139" t="s">
        <v>28942</v>
      </c>
      <c r="T696" s="139">
        <v>898201</v>
      </c>
      <c r="U696" s="156">
        <v>898201</v>
      </c>
      <c r="V696" s="145" t="s">
        <v>558</v>
      </c>
      <c r="W696" s="143" t="s">
        <v>26718</v>
      </c>
      <c r="X696" s="144"/>
      <c r="Y696" s="177">
        <v>427323.31488000008</v>
      </c>
      <c r="Z696" s="212"/>
      <c r="AA696" s="212"/>
      <c r="AB696" s="116">
        <f t="shared" si="66"/>
        <v>0</v>
      </c>
      <c r="AC696" s="148">
        <v>693</v>
      </c>
      <c r="AD696" s="139" t="s">
        <v>28942</v>
      </c>
      <c r="AE696" s="139">
        <v>898201</v>
      </c>
      <c r="AF696" s="156">
        <v>898201</v>
      </c>
      <c r="AG696" s="145" t="s">
        <v>558</v>
      </c>
      <c r="AH696" s="139" t="s">
        <v>28681</v>
      </c>
      <c r="AI696" s="139" t="s">
        <v>28681</v>
      </c>
      <c r="AJ696" s="173">
        <f t="shared" si="67"/>
        <v>427323</v>
      </c>
      <c r="AK696" s="173">
        <f t="shared" si="68"/>
        <v>427323.31488000008</v>
      </c>
      <c r="AL696" s="172">
        <f t="shared" si="69"/>
        <v>427323</v>
      </c>
      <c r="AN696" s="148">
        <v>693</v>
      </c>
      <c r="AO696" s="139" t="s">
        <v>28942</v>
      </c>
      <c r="AP696" s="139">
        <v>898201</v>
      </c>
      <c r="AQ696" s="139">
        <v>898201</v>
      </c>
      <c r="AR696" s="145" t="s">
        <v>558</v>
      </c>
      <c r="AS696" s="143" t="s">
        <v>26718</v>
      </c>
      <c r="AT696" s="144"/>
      <c r="AU696" s="169">
        <f t="shared" si="70"/>
        <v>427323</v>
      </c>
      <c r="AW696" s="201">
        <v>693</v>
      </c>
      <c r="AX696" s="201">
        <v>881390</v>
      </c>
      <c r="AY696" s="200" t="s">
        <v>445</v>
      </c>
      <c r="AZ696" s="202"/>
      <c r="BA696" s="202"/>
      <c r="BB696" s="202"/>
      <c r="BC696" s="202"/>
      <c r="BD696" s="202">
        <v>0</v>
      </c>
    </row>
    <row r="697" spans="2:56" ht="34.5" thickBot="1" x14ac:dyDescent="0.3">
      <c r="B697" s="148">
        <v>694</v>
      </c>
      <c r="C697" s="139" t="s">
        <v>28943</v>
      </c>
      <c r="D697" s="139">
        <v>898221</v>
      </c>
      <c r="E697" s="156">
        <v>898221</v>
      </c>
      <c r="F697" s="145" t="s">
        <v>559</v>
      </c>
      <c r="G697" s="173" t="s">
        <v>28164</v>
      </c>
      <c r="H697" s="173" t="s">
        <v>28164</v>
      </c>
      <c r="I697" s="173" t="s">
        <v>28164</v>
      </c>
      <c r="J697" s="173" t="s">
        <v>28164</v>
      </c>
      <c r="K697" s="173">
        <v>210000</v>
      </c>
      <c r="L697" s="173">
        <v>220710</v>
      </c>
      <c r="M697" s="173" t="s">
        <v>28164</v>
      </c>
      <c r="N697" s="173" t="s">
        <v>28164</v>
      </c>
      <c r="O697" s="173">
        <v>220500</v>
      </c>
      <c r="P697" s="173">
        <f t="shared" si="71"/>
        <v>220500</v>
      </c>
      <c r="Q697" s="167"/>
      <c r="R697" s="148">
        <v>694</v>
      </c>
      <c r="S697" s="139" t="s">
        <v>28943</v>
      </c>
      <c r="T697" s="139">
        <v>898221</v>
      </c>
      <c r="U697" s="156">
        <v>898221</v>
      </c>
      <c r="V697" s="145" t="s">
        <v>559</v>
      </c>
      <c r="W697" s="143"/>
      <c r="X697" s="144"/>
      <c r="Y697" s="177">
        <v>220500</v>
      </c>
      <c r="Z697" s="212"/>
      <c r="AA697" s="212"/>
      <c r="AB697" s="116">
        <f t="shared" si="66"/>
        <v>0</v>
      </c>
      <c r="AC697" s="148">
        <v>694</v>
      </c>
      <c r="AD697" s="139" t="s">
        <v>28943</v>
      </c>
      <c r="AE697" s="139">
        <v>898221</v>
      </c>
      <c r="AF697" s="156">
        <v>898221</v>
      </c>
      <c r="AG697" s="145" t="s">
        <v>559</v>
      </c>
      <c r="AH697" s="139" t="s">
        <v>28681</v>
      </c>
      <c r="AI697" s="139" t="s">
        <v>28681</v>
      </c>
      <c r="AJ697" s="173">
        <f t="shared" si="67"/>
        <v>220500</v>
      </c>
      <c r="AK697" s="173">
        <f t="shared" si="68"/>
        <v>220500</v>
      </c>
      <c r="AL697" s="172">
        <f t="shared" si="69"/>
        <v>220500</v>
      </c>
      <c r="AN697" s="148">
        <v>694</v>
      </c>
      <c r="AO697" s="139" t="s">
        <v>28943</v>
      </c>
      <c r="AP697" s="139">
        <v>898221</v>
      </c>
      <c r="AQ697" s="139">
        <v>898221</v>
      </c>
      <c r="AR697" s="145" t="s">
        <v>559</v>
      </c>
      <c r="AS697" s="143"/>
      <c r="AT697" s="144"/>
      <c r="AU697" s="169">
        <f t="shared" si="70"/>
        <v>220500</v>
      </c>
      <c r="AW697" s="201">
        <v>694</v>
      </c>
      <c r="AX697" s="201">
        <v>881412</v>
      </c>
      <c r="AY697" s="200" t="s">
        <v>446</v>
      </c>
      <c r="AZ697" s="202"/>
      <c r="BA697" s="202"/>
      <c r="BB697" s="202"/>
      <c r="BC697" s="202"/>
      <c r="BD697" s="202">
        <v>0</v>
      </c>
    </row>
    <row r="698" spans="2:56" ht="34.5" thickBot="1" x14ac:dyDescent="0.3">
      <c r="B698" s="148">
        <v>695</v>
      </c>
      <c r="C698" s="139" t="s">
        <v>28944</v>
      </c>
      <c r="D698" s="139">
        <v>898241</v>
      </c>
      <c r="E698" s="156">
        <v>898241</v>
      </c>
      <c r="F698" s="145" t="s">
        <v>560</v>
      </c>
      <c r="G698" s="173" t="s">
        <v>28164</v>
      </c>
      <c r="H698" s="173" t="s">
        <v>28164</v>
      </c>
      <c r="I698" s="173" t="s">
        <v>28164</v>
      </c>
      <c r="J698" s="173" t="s">
        <v>28164</v>
      </c>
      <c r="K698" s="173">
        <v>641427</v>
      </c>
      <c r="L698" s="173">
        <v>674140</v>
      </c>
      <c r="M698" s="173" t="s">
        <v>28164</v>
      </c>
      <c r="N698" s="173" t="s">
        <v>28164</v>
      </c>
      <c r="O698" s="173">
        <v>673499</v>
      </c>
      <c r="P698" s="173">
        <f t="shared" si="71"/>
        <v>673499</v>
      </c>
      <c r="Q698" s="167"/>
      <c r="R698" s="148">
        <v>695</v>
      </c>
      <c r="S698" s="139" t="s">
        <v>28944</v>
      </c>
      <c r="T698" s="139">
        <v>898241</v>
      </c>
      <c r="U698" s="156">
        <v>898241</v>
      </c>
      <c r="V698" s="145" t="s">
        <v>560</v>
      </c>
      <c r="W698" s="143" t="s">
        <v>26718</v>
      </c>
      <c r="X698" s="144"/>
      <c r="Y698" s="177">
        <v>673498.70279999997</v>
      </c>
      <c r="Z698" s="212"/>
      <c r="AA698" s="212"/>
      <c r="AB698" s="116">
        <f t="shared" si="66"/>
        <v>0</v>
      </c>
      <c r="AC698" s="148">
        <v>695</v>
      </c>
      <c r="AD698" s="139" t="s">
        <v>28944</v>
      </c>
      <c r="AE698" s="139">
        <v>898241</v>
      </c>
      <c r="AF698" s="156">
        <v>898241</v>
      </c>
      <c r="AG698" s="145" t="s">
        <v>560</v>
      </c>
      <c r="AH698" s="139" t="s">
        <v>28681</v>
      </c>
      <c r="AI698" s="139" t="s">
        <v>28681</v>
      </c>
      <c r="AJ698" s="173">
        <f t="shared" si="67"/>
        <v>673499</v>
      </c>
      <c r="AK698" s="173">
        <f t="shared" si="68"/>
        <v>673498.70279999997</v>
      </c>
      <c r="AL698" s="172">
        <f t="shared" si="69"/>
        <v>673498.70279999997</v>
      </c>
      <c r="AN698" s="148">
        <v>695</v>
      </c>
      <c r="AO698" s="139" t="s">
        <v>28944</v>
      </c>
      <c r="AP698" s="139">
        <v>898241</v>
      </c>
      <c r="AQ698" s="139">
        <v>898241</v>
      </c>
      <c r="AR698" s="145" t="s">
        <v>560</v>
      </c>
      <c r="AS698" s="143" t="s">
        <v>26718</v>
      </c>
      <c r="AT698" s="144"/>
      <c r="AU698" s="169">
        <f t="shared" si="70"/>
        <v>673498.70279999997</v>
      </c>
      <c r="AW698" s="201">
        <v>695</v>
      </c>
      <c r="AX698" s="201">
        <v>881434</v>
      </c>
      <c r="AY698" s="200" t="s">
        <v>447</v>
      </c>
      <c r="AZ698" s="202"/>
      <c r="BA698" s="202"/>
      <c r="BB698" s="202"/>
      <c r="BC698" s="202"/>
      <c r="BD698" s="202">
        <v>0</v>
      </c>
    </row>
    <row r="699" spans="2:56" ht="45.75" thickBot="1" x14ac:dyDescent="0.3">
      <c r="B699" s="148">
        <v>696</v>
      </c>
      <c r="C699" s="139" t="s">
        <v>28945</v>
      </c>
      <c r="D699" s="139">
        <v>898803</v>
      </c>
      <c r="E699" s="156">
        <v>898803</v>
      </c>
      <c r="F699" s="145" t="s">
        <v>561</v>
      </c>
      <c r="G699" s="173" t="s">
        <v>28164</v>
      </c>
      <c r="H699" s="173" t="s">
        <v>28164</v>
      </c>
      <c r="I699" s="173" t="s">
        <v>28164</v>
      </c>
      <c r="J699" s="173" t="s">
        <v>28164</v>
      </c>
      <c r="K699" s="173">
        <v>2094055</v>
      </c>
      <c r="L699" s="173">
        <v>2200852</v>
      </c>
      <c r="M699" s="173" t="s">
        <v>28164</v>
      </c>
      <c r="N699" s="173" t="s">
        <v>28164</v>
      </c>
      <c r="O699" s="173">
        <v>2198758</v>
      </c>
      <c r="P699" s="173">
        <f t="shared" si="71"/>
        <v>2198758</v>
      </c>
      <c r="Q699" s="167"/>
      <c r="R699" s="148">
        <v>696</v>
      </c>
      <c r="S699" s="139" t="s">
        <v>28945</v>
      </c>
      <c r="T699" s="139">
        <v>898803</v>
      </c>
      <c r="U699" s="156">
        <v>898803</v>
      </c>
      <c r="V699" s="145" t="s">
        <v>561</v>
      </c>
      <c r="W699" s="143"/>
      <c r="X699" s="144"/>
      <c r="Y699" s="177">
        <v>2198757.96</v>
      </c>
      <c r="Z699" s="212"/>
      <c r="AA699" s="212"/>
      <c r="AB699" s="116">
        <f t="shared" si="66"/>
        <v>0</v>
      </c>
      <c r="AC699" s="148">
        <v>696</v>
      </c>
      <c r="AD699" s="139" t="s">
        <v>28945</v>
      </c>
      <c r="AE699" s="139">
        <v>898803</v>
      </c>
      <c r="AF699" s="156">
        <v>898803</v>
      </c>
      <c r="AG699" s="145" t="s">
        <v>561</v>
      </c>
      <c r="AH699" s="139" t="s">
        <v>28681</v>
      </c>
      <c r="AI699" s="139" t="s">
        <v>28681</v>
      </c>
      <c r="AJ699" s="173">
        <f t="shared" si="67"/>
        <v>2198758</v>
      </c>
      <c r="AK699" s="173">
        <f t="shared" si="68"/>
        <v>2198757.96</v>
      </c>
      <c r="AL699" s="172">
        <f t="shared" si="69"/>
        <v>2198757.96</v>
      </c>
      <c r="AN699" s="148">
        <v>696</v>
      </c>
      <c r="AO699" s="139" t="s">
        <v>28945</v>
      </c>
      <c r="AP699" s="139">
        <v>898803</v>
      </c>
      <c r="AQ699" s="139">
        <v>898803</v>
      </c>
      <c r="AR699" s="145" t="s">
        <v>561</v>
      </c>
      <c r="AS699" s="143"/>
      <c r="AT699" s="144"/>
      <c r="AU699" s="169">
        <f t="shared" si="70"/>
        <v>2198757.96</v>
      </c>
      <c r="AW699" s="201">
        <v>696</v>
      </c>
      <c r="AX699" s="201">
        <v>881438</v>
      </c>
      <c r="AY699" s="200" t="s">
        <v>74</v>
      </c>
      <c r="AZ699" s="202"/>
      <c r="BA699" s="202"/>
      <c r="BB699" s="202"/>
      <c r="BC699" s="202"/>
      <c r="BD699" s="202">
        <v>0</v>
      </c>
    </row>
    <row r="700" spans="2:56" ht="45.75" thickBot="1" x14ac:dyDescent="0.3">
      <c r="B700" s="148">
        <v>697</v>
      </c>
      <c r="C700" s="139" t="s">
        <v>28946</v>
      </c>
      <c r="D700" s="139">
        <v>898804</v>
      </c>
      <c r="E700" s="156">
        <v>898804</v>
      </c>
      <c r="F700" s="145" t="s">
        <v>562</v>
      </c>
      <c r="G700" s="173" t="s">
        <v>28164</v>
      </c>
      <c r="H700" s="173" t="s">
        <v>28164</v>
      </c>
      <c r="I700" s="173" t="s">
        <v>28164</v>
      </c>
      <c r="J700" s="173" t="s">
        <v>28164</v>
      </c>
      <c r="K700" s="173">
        <v>3044304</v>
      </c>
      <c r="L700" s="173">
        <v>3199564</v>
      </c>
      <c r="M700" s="173" t="s">
        <v>28164</v>
      </c>
      <c r="N700" s="173" t="s">
        <v>28164</v>
      </c>
      <c r="O700" s="173">
        <v>3196519</v>
      </c>
      <c r="P700" s="173">
        <f t="shared" si="71"/>
        <v>3196519</v>
      </c>
      <c r="Q700" s="167"/>
      <c r="R700" s="148">
        <v>697</v>
      </c>
      <c r="S700" s="139" t="s">
        <v>28946</v>
      </c>
      <c r="T700" s="139">
        <v>898804</v>
      </c>
      <c r="U700" s="156">
        <v>898804</v>
      </c>
      <c r="V700" s="145" t="s">
        <v>562</v>
      </c>
      <c r="W700" s="143"/>
      <c r="X700" s="144"/>
      <c r="Y700" s="177">
        <v>3196519.1999999997</v>
      </c>
      <c r="Z700" s="212"/>
      <c r="AA700" s="212"/>
      <c r="AB700" s="116">
        <f t="shared" si="66"/>
        <v>0</v>
      </c>
      <c r="AC700" s="148">
        <v>697</v>
      </c>
      <c r="AD700" s="139" t="s">
        <v>28946</v>
      </c>
      <c r="AE700" s="139">
        <v>898804</v>
      </c>
      <c r="AF700" s="156">
        <v>898804</v>
      </c>
      <c r="AG700" s="145" t="s">
        <v>562</v>
      </c>
      <c r="AH700" s="139" t="s">
        <v>28681</v>
      </c>
      <c r="AI700" s="139" t="s">
        <v>28681</v>
      </c>
      <c r="AJ700" s="173">
        <f t="shared" si="67"/>
        <v>3196519</v>
      </c>
      <c r="AK700" s="173">
        <f t="shared" si="68"/>
        <v>3196519.1999999997</v>
      </c>
      <c r="AL700" s="172">
        <f t="shared" si="69"/>
        <v>3196519</v>
      </c>
      <c r="AN700" s="148">
        <v>697</v>
      </c>
      <c r="AO700" s="139" t="s">
        <v>28946</v>
      </c>
      <c r="AP700" s="139">
        <v>898804</v>
      </c>
      <c r="AQ700" s="139">
        <v>898804</v>
      </c>
      <c r="AR700" s="145" t="s">
        <v>562</v>
      </c>
      <c r="AS700" s="143"/>
      <c r="AT700" s="144"/>
      <c r="AU700" s="169">
        <f t="shared" si="70"/>
        <v>3196519</v>
      </c>
      <c r="AW700" s="201">
        <v>697</v>
      </c>
      <c r="AX700" s="201">
        <v>881439</v>
      </c>
      <c r="AY700" s="200" t="s">
        <v>448</v>
      </c>
      <c r="AZ700" s="202"/>
      <c r="BA700" s="202"/>
      <c r="BB700" s="202"/>
      <c r="BC700" s="202"/>
      <c r="BD700" s="202">
        <v>0</v>
      </c>
    </row>
    <row r="701" spans="2:56" ht="113.25" thickBot="1" x14ac:dyDescent="0.3">
      <c r="B701" s="148">
        <v>698</v>
      </c>
      <c r="C701" s="139" t="s">
        <v>28947</v>
      </c>
      <c r="D701" s="139">
        <v>898806</v>
      </c>
      <c r="E701" s="156">
        <v>898806</v>
      </c>
      <c r="F701" s="145" t="s">
        <v>563</v>
      </c>
      <c r="G701" s="173" t="s">
        <v>28164</v>
      </c>
      <c r="H701" s="173" t="s">
        <v>28164</v>
      </c>
      <c r="I701" s="173" t="s">
        <v>28164</v>
      </c>
      <c r="J701" s="173" t="s">
        <v>28164</v>
      </c>
      <c r="K701" s="173">
        <v>1017900</v>
      </c>
      <c r="L701" s="173">
        <v>1069813</v>
      </c>
      <c r="M701" s="173" t="s">
        <v>28164</v>
      </c>
      <c r="N701" s="173" t="s">
        <v>28164</v>
      </c>
      <c r="O701" s="173">
        <v>1068795</v>
      </c>
      <c r="P701" s="173">
        <f t="shared" si="71"/>
        <v>1068795</v>
      </c>
      <c r="Q701" s="167"/>
      <c r="R701" s="148">
        <v>698</v>
      </c>
      <c r="S701" s="139" t="s">
        <v>28947</v>
      </c>
      <c r="T701" s="139">
        <v>898806</v>
      </c>
      <c r="U701" s="156">
        <v>898806</v>
      </c>
      <c r="V701" s="145" t="s">
        <v>563</v>
      </c>
      <c r="W701" s="143"/>
      <c r="X701" s="144"/>
      <c r="Y701" s="177">
        <v>1068795</v>
      </c>
      <c r="Z701" s="212"/>
      <c r="AA701" s="212"/>
      <c r="AB701" s="116">
        <f t="shared" si="66"/>
        <v>0</v>
      </c>
      <c r="AC701" s="148">
        <v>698</v>
      </c>
      <c r="AD701" s="139" t="s">
        <v>28947</v>
      </c>
      <c r="AE701" s="139">
        <v>898806</v>
      </c>
      <c r="AF701" s="156">
        <v>898806</v>
      </c>
      <c r="AG701" s="145" t="s">
        <v>563</v>
      </c>
      <c r="AH701" s="139" t="s">
        <v>28681</v>
      </c>
      <c r="AI701" s="139" t="s">
        <v>28681</v>
      </c>
      <c r="AJ701" s="173">
        <f t="shared" si="67"/>
        <v>1068795</v>
      </c>
      <c r="AK701" s="173">
        <f t="shared" si="68"/>
        <v>1068795</v>
      </c>
      <c r="AL701" s="172">
        <f t="shared" si="69"/>
        <v>1068795</v>
      </c>
      <c r="AN701" s="148">
        <v>698</v>
      </c>
      <c r="AO701" s="139" t="s">
        <v>28947</v>
      </c>
      <c r="AP701" s="139">
        <v>898806</v>
      </c>
      <c r="AQ701" s="139">
        <v>898806</v>
      </c>
      <c r="AR701" s="145" t="s">
        <v>563</v>
      </c>
      <c r="AS701" s="143"/>
      <c r="AT701" s="144"/>
      <c r="AU701" s="169">
        <f t="shared" si="70"/>
        <v>1068795</v>
      </c>
      <c r="AW701" s="201">
        <v>698</v>
      </c>
      <c r="AX701" s="201">
        <v>881601</v>
      </c>
      <c r="AY701" s="200" t="s">
        <v>449</v>
      </c>
      <c r="AZ701" s="202"/>
      <c r="BA701" s="202"/>
      <c r="BB701" s="202"/>
      <c r="BC701" s="202"/>
      <c r="BD701" s="202">
        <v>0</v>
      </c>
    </row>
    <row r="702" spans="2:56" ht="113.25" thickBot="1" x14ac:dyDescent="0.3">
      <c r="B702" s="148">
        <v>699</v>
      </c>
      <c r="C702" s="139" t="s">
        <v>28948</v>
      </c>
      <c r="D702" s="139">
        <v>898807</v>
      </c>
      <c r="E702" s="156">
        <v>898807</v>
      </c>
      <c r="F702" s="145" t="s">
        <v>564</v>
      </c>
      <c r="G702" s="173" t="s">
        <v>28164</v>
      </c>
      <c r="H702" s="173" t="s">
        <v>28164</v>
      </c>
      <c r="I702" s="173" t="s">
        <v>28164</v>
      </c>
      <c r="J702" s="173" t="s">
        <v>28164</v>
      </c>
      <c r="K702" s="173">
        <v>366829</v>
      </c>
      <c r="L702" s="173">
        <v>385538</v>
      </c>
      <c r="M702" s="173" t="s">
        <v>28164</v>
      </c>
      <c r="N702" s="173" t="s">
        <v>28164</v>
      </c>
      <c r="O702" s="173">
        <v>385171</v>
      </c>
      <c r="P702" s="173">
        <f t="shared" si="71"/>
        <v>385171</v>
      </c>
      <c r="Q702" s="167"/>
      <c r="R702" s="148">
        <v>699</v>
      </c>
      <c r="S702" s="139" t="s">
        <v>28948</v>
      </c>
      <c r="T702" s="139">
        <v>898807</v>
      </c>
      <c r="U702" s="156">
        <v>898807</v>
      </c>
      <c r="V702" s="145" t="s">
        <v>564</v>
      </c>
      <c r="W702" s="143"/>
      <c r="X702" s="144"/>
      <c r="Y702" s="177">
        <v>385170.82594461215</v>
      </c>
      <c r="Z702" s="212"/>
      <c r="AA702" s="212"/>
      <c r="AB702" s="116">
        <f t="shared" si="66"/>
        <v>0</v>
      </c>
      <c r="AC702" s="148">
        <v>699</v>
      </c>
      <c r="AD702" s="139" t="s">
        <v>28948</v>
      </c>
      <c r="AE702" s="139">
        <v>898807</v>
      </c>
      <c r="AF702" s="156">
        <v>898807</v>
      </c>
      <c r="AG702" s="145" t="s">
        <v>564</v>
      </c>
      <c r="AH702" s="139" t="s">
        <v>28681</v>
      </c>
      <c r="AI702" s="139" t="s">
        <v>28681</v>
      </c>
      <c r="AJ702" s="173">
        <f t="shared" si="67"/>
        <v>385171</v>
      </c>
      <c r="AK702" s="173">
        <f t="shared" si="68"/>
        <v>385170.82594461215</v>
      </c>
      <c r="AL702" s="172">
        <f t="shared" si="69"/>
        <v>385170.82594461215</v>
      </c>
      <c r="AN702" s="148">
        <v>699</v>
      </c>
      <c r="AO702" s="139" t="s">
        <v>28948</v>
      </c>
      <c r="AP702" s="139">
        <v>898807</v>
      </c>
      <c r="AQ702" s="139">
        <v>898807</v>
      </c>
      <c r="AR702" s="145" t="s">
        <v>564</v>
      </c>
      <c r="AS702" s="143"/>
      <c r="AT702" s="144"/>
      <c r="AU702" s="169">
        <f t="shared" si="70"/>
        <v>385170.82594461215</v>
      </c>
      <c r="AW702" s="201">
        <v>699</v>
      </c>
      <c r="AX702" s="201">
        <v>881602</v>
      </c>
      <c r="AY702" s="200" t="s">
        <v>450</v>
      </c>
      <c r="AZ702" s="202"/>
      <c r="BA702" s="202"/>
      <c r="BB702" s="202"/>
      <c r="BC702" s="202"/>
      <c r="BD702" s="202">
        <v>0</v>
      </c>
    </row>
    <row r="703" spans="2:56" ht="57" thickBot="1" x14ac:dyDescent="0.3">
      <c r="B703" s="148">
        <v>700</v>
      </c>
      <c r="C703" s="139" t="s">
        <v>28949</v>
      </c>
      <c r="D703" s="139">
        <v>898808</v>
      </c>
      <c r="E703" s="156">
        <v>898808</v>
      </c>
      <c r="F703" s="145" t="s">
        <v>565</v>
      </c>
      <c r="G703" s="173" t="s">
        <v>28164</v>
      </c>
      <c r="H703" s="173" t="s">
        <v>28164</v>
      </c>
      <c r="I703" s="173" t="s">
        <v>28164</v>
      </c>
      <c r="J703" s="173" t="s">
        <v>28164</v>
      </c>
      <c r="K703" s="173">
        <v>210846</v>
      </c>
      <c r="L703" s="173">
        <v>221599</v>
      </c>
      <c r="M703" s="173" t="s">
        <v>28164</v>
      </c>
      <c r="N703" s="173" t="s">
        <v>28164</v>
      </c>
      <c r="O703" s="173">
        <v>221389</v>
      </c>
      <c r="P703" s="173">
        <f t="shared" si="71"/>
        <v>221389</v>
      </c>
      <c r="Q703" s="167"/>
      <c r="R703" s="148">
        <v>700</v>
      </c>
      <c r="S703" s="139" t="s">
        <v>28949</v>
      </c>
      <c r="T703" s="139">
        <v>898808</v>
      </c>
      <c r="U703" s="156">
        <v>898808</v>
      </c>
      <c r="V703" s="145" t="s">
        <v>565</v>
      </c>
      <c r="W703" s="143" t="s">
        <v>26719</v>
      </c>
      <c r="X703" s="144"/>
      <c r="Y703" s="177">
        <v>221388.55200000003</v>
      </c>
      <c r="Z703" s="212"/>
      <c r="AA703" s="212"/>
      <c r="AB703" s="116">
        <f t="shared" si="66"/>
        <v>0</v>
      </c>
      <c r="AC703" s="148">
        <v>700</v>
      </c>
      <c r="AD703" s="139" t="s">
        <v>28949</v>
      </c>
      <c r="AE703" s="139">
        <v>898808</v>
      </c>
      <c r="AF703" s="156">
        <v>898808</v>
      </c>
      <c r="AG703" s="145" t="s">
        <v>565</v>
      </c>
      <c r="AH703" s="139" t="s">
        <v>28681</v>
      </c>
      <c r="AI703" s="139" t="s">
        <v>28681</v>
      </c>
      <c r="AJ703" s="173">
        <f t="shared" si="67"/>
        <v>221389</v>
      </c>
      <c r="AK703" s="173">
        <f t="shared" si="68"/>
        <v>221388.55200000003</v>
      </c>
      <c r="AL703" s="172">
        <f t="shared" si="69"/>
        <v>221388.55200000003</v>
      </c>
      <c r="AN703" s="148">
        <v>700</v>
      </c>
      <c r="AO703" s="139" t="s">
        <v>28949</v>
      </c>
      <c r="AP703" s="139">
        <v>898808</v>
      </c>
      <c r="AQ703" s="139">
        <v>898808</v>
      </c>
      <c r="AR703" s="145" t="s">
        <v>565</v>
      </c>
      <c r="AS703" s="143" t="s">
        <v>26719</v>
      </c>
      <c r="AT703" s="144"/>
      <c r="AU703" s="169">
        <f t="shared" si="70"/>
        <v>221388.55200000003</v>
      </c>
      <c r="AW703" s="201">
        <v>700</v>
      </c>
      <c r="AX703" s="201">
        <v>881701</v>
      </c>
      <c r="AY703" s="200" t="s">
        <v>75</v>
      </c>
      <c r="AZ703" s="202"/>
      <c r="BA703" s="202"/>
      <c r="BB703" s="202"/>
      <c r="BC703" s="202"/>
      <c r="BD703" s="202">
        <v>0</v>
      </c>
    </row>
    <row r="704" spans="2:56" ht="68.25" thickBot="1" x14ac:dyDescent="0.3">
      <c r="B704" s="148">
        <v>701</v>
      </c>
      <c r="C704" s="139" t="s">
        <v>28950</v>
      </c>
      <c r="D704" s="139">
        <v>898811</v>
      </c>
      <c r="E704" s="156">
        <v>898811</v>
      </c>
      <c r="F704" s="145" t="s">
        <v>566</v>
      </c>
      <c r="G704" s="173" t="s">
        <v>28164</v>
      </c>
      <c r="H704" s="173" t="s">
        <v>28164</v>
      </c>
      <c r="I704" s="173" t="s">
        <v>28164</v>
      </c>
      <c r="J704" s="173" t="s">
        <v>28164</v>
      </c>
      <c r="K704" s="173">
        <v>2320000</v>
      </c>
      <c r="L704" s="173">
        <v>2438320</v>
      </c>
      <c r="M704" s="173" t="s">
        <v>28164</v>
      </c>
      <c r="N704" s="173" t="s">
        <v>28164</v>
      </c>
      <c r="O704" s="173">
        <v>2436000</v>
      </c>
      <c r="P704" s="173">
        <f t="shared" si="71"/>
        <v>2436000</v>
      </c>
      <c r="Q704" s="167"/>
      <c r="R704" s="148">
        <v>701</v>
      </c>
      <c r="S704" s="139" t="s">
        <v>28950</v>
      </c>
      <c r="T704" s="139">
        <v>898811</v>
      </c>
      <c r="U704" s="156">
        <v>898811</v>
      </c>
      <c r="V704" s="145" t="s">
        <v>566</v>
      </c>
      <c r="W704" s="143"/>
      <c r="X704" s="144"/>
      <c r="Y704" s="177">
        <v>2435999.9999999995</v>
      </c>
      <c r="Z704" s="212"/>
      <c r="AA704" s="212"/>
      <c r="AB704" s="116">
        <f t="shared" si="66"/>
        <v>0</v>
      </c>
      <c r="AC704" s="148">
        <v>701</v>
      </c>
      <c r="AD704" s="139" t="s">
        <v>28950</v>
      </c>
      <c r="AE704" s="139">
        <v>898811</v>
      </c>
      <c r="AF704" s="156">
        <v>898811</v>
      </c>
      <c r="AG704" s="145" t="s">
        <v>566</v>
      </c>
      <c r="AH704" s="139" t="s">
        <v>28681</v>
      </c>
      <c r="AI704" s="139" t="s">
        <v>28681</v>
      </c>
      <c r="AJ704" s="173">
        <f t="shared" si="67"/>
        <v>2436000</v>
      </c>
      <c r="AK704" s="173">
        <f t="shared" si="68"/>
        <v>2435999.9999999995</v>
      </c>
      <c r="AL704" s="172">
        <f t="shared" si="69"/>
        <v>2435999.9999999995</v>
      </c>
      <c r="AN704" s="148">
        <v>701</v>
      </c>
      <c r="AO704" s="139" t="s">
        <v>28950</v>
      </c>
      <c r="AP704" s="139">
        <v>898811</v>
      </c>
      <c r="AQ704" s="139">
        <v>898811</v>
      </c>
      <c r="AR704" s="145" t="s">
        <v>566</v>
      </c>
      <c r="AS704" s="143"/>
      <c r="AT704" s="144"/>
      <c r="AU704" s="169">
        <f t="shared" si="70"/>
        <v>2435999.9999999995</v>
      </c>
      <c r="AW704" s="201">
        <v>701</v>
      </c>
      <c r="AX704" s="201">
        <v>881702</v>
      </c>
      <c r="AY704" s="200" t="s">
        <v>76</v>
      </c>
      <c r="AZ704" s="202"/>
      <c r="BA704" s="202"/>
      <c r="BB704" s="202"/>
      <c r="BC704" s="202"/>
      <c r="BD704" s="202">
        <v>0</v>
      </c>
    </row>
    <row r="705" spans="2:56" ht="45.75" thickBot="1" x14ac:dyDescent="0.3">
      <c r="B705" s="148">
        <v>702</v>
      </c>
      <c r="C705" s="139" t="s">
        <v>28951</v>
      </c>
      <c r="D705" s="139">
        <v>901002</v>
      </c>
      <c r="E705" s="156">
        <v>901002</v>
      </c>
      <c r="F705" s="145" t="s">
        <v>567</v>
      </c>
      <c r="G705" s="173" t="s">
        <v>28164</v>
      </c>
      <c r="H705" s="173" t="s">
        <v>28164</v>
      </c>
      <c r="I705" s="173" t="s">
        <v>28164</v>
      </c>
      <c r="J705" s="173" t="s">
        <v>28164</v>
      </c>
      <c r="K705" s="173">
        <v>64200</v>
      </c>
      <c r="L705" s="173">
        <v>67474</v>
      </c>
      <c r="M705" s="173" t="s">
        <v>28164</v>
      </c>
      <c r="N705" s="173" t="s">
        <v>28164</v>
      </c>
      <c r="O705" s="173">
        <v>67410</v>
      </c>
      <c r="P705" s="173">
        <f t="shared" si="71"/>
        <v>67410</v>
      </c>
      <c r="Q705" s="167"/>
      <c r="R705" s="148">
        <v>702</v>
      </c>
      <c r="S705" s="139" t="s">
        <v>28951</v>
      </c>
      <c r="T705" s="139">
        <v>901002</v>
      </c>
      <c r="U705" s="156">
        <v>901002</v>
      </c>
      <c r="V705" s="145" t="s">
        <v>567</v>
      </c>
      <c r="W705" s="143"/>
      <c r="X705" s="144"/>
      <c r="Y705" s="177">
        <v>67410.087894696102</v>
      </c>
      <c r="Z705" s="212"/>
      <c r="AA705" s="212"/>
      <c r="AB705" s="116">
        <f t="shared" si="66"/>
        <v>0</v>
      </c>
      <c r="AC705" s="148">
        <v>702</v>
      </c>
      <c r="AD705" s="139" t="s">
        <v>28951</v>
      </c>
      <c r="AE705" s="139">
        <v>901002</v>
      </c>
      <c r="AF705" s="156">
        <v>901002</v>
      </c>
      <c r="AG705" s="145" t="s">
        <v>567</v>
      </c>
      <c r="AH705" s="139" t="s">
        <v>28681</v>
      </c>
      <c r="AI705" s="139" t="s">
        <v>28681</v>
      </c>
      <c r="AJ705" s="173">
        <f t="shared" si="67"/>
        <v>67410</v>
      </c>
      <c r="AK705" s="173">
        <f t="shared" si="68"/>
        <v>67410.087894696102</v>
      </c>
      <c r="AL705" s="172">
        <f t="shared" si="69"/>
        <v>67410</v>
      </c>
      <c r="AN705" s="148">
        <v>702</v>
      </c>
      <c r="AO705" s="139" t="s">
        <v>28951</v>
      </c>
      <c r="AP705" s="139">
        <v>901002</v>
      </c>
      <c r="AQ705" s="139">
        <v>901002</v>
      </c>
      <c r="AR705" s="145" t="s">
        <v>567</v>
      </c>
      <c r="AS705" s="143"/>
      <c r="AT705" s="144"/>
      <c r="AU705" s="169">
        <f t="shared" si="70"/>
        <v>67410</v>
      </c>
      <c r="AW705" s="201">
        <v>702</v>
      </c>
      <c r="AX705" s="201">
        <v>882103</v>
      </c>
      <c r="AY705" s="200" t="s">
        <v>451</v>
      </c>
      <c r="AZ705" s="202"/>
      <c r="BA705" s="202"/>
      <c r="BB705" s="202"/>
      <c r="BC705" s="202"/>
      <c r="BD705" s="202">
        <v>0</v>
      </c>
    </row>
    <row r="706" spans="2:56" ht="57" thickBot="1" x14ac:dyDescent="0.3">
      <c r="B706" s="148">
        <v>703</v>
      </c>
      <c r="C706" s="139" t="s">
        <v>28952</v>
      </c>
      <c r="D706" s="139">
        <v>901004</v>
      </c>
      <c r="E706" s="156">
        <v>901004</v>
      </c>
      <c r="F706" s="145" t="s">
        <v>568</v>
      </c>
      <c r="G706" s="173" t="s">
        <v>28164</v>
      </c>
      <c r="H706" s="173" t="s">
        <v>28164</v>
      </c>
      <c r="I706" s="173" t="s">
        <v>28164</v>
      </c>
      <c r="J706" s="173" t="s">
        <v>28164</v>
      </c>
      <c r="K706" s="173">
        <v>64197</v>
      </c>
      <c r="L706" s="173">
        <v>67471</v>
      </c>
      <c r="M706" s="173" t="s">
        <v>28164</v>
      </c>
      <c r="N706" s="173" t="s">
        <v>28164</v>
      </c>
      <c r="O706" s="173">
        <v>67407</v>
      </c>
      <c r="P706" s="173">
        <f t="shared" si="71"/>
        <v>67407</v>
      </c>
      <c r="Q706" s="167"/>
      <c r="R706" s="148">
        <v>703</v>
      </c>
      <c r="S706" s="139" t="s">
        <v>28952</v>
      </c>
      <c r="T706" s="139">
        <v>901004</v>
      </c>
      <c r="U706" s="156">
        <v>901004</v>
      </c>
      <c r="V706" s="145" t="s">
        <v>568</v>
      </c>
      <c r="W706" s="143"/>
      <c r="X706" s="144"/>
      <c r="Y706" s="177">
        <v>67407.135950946089</v>
      </c>
      <c r="Z706" s="212"/>
      <c r="AA706" s="212"/>
      <c r="AB706" s="116">
        <f t="shared" si="66"/>
        <v>0</v>
      </c>
      <c r="AC706" s="148">
        <v>703</v>
      </c>
      <c r="AD706" s="139" t="s">
        <v>28952</v>
      </c>
      <c r="AE706" s="139">
        <v>901004</v>
      </c>
      <c r="AF706" s="156">
        <v>901004</v>
      </c>
      <c r="AG706" s="145" t="s">
        <v>568</v>
      </c>
      <c r="AH706" s="139" t="s">
        <v>28681</v>
      </c>
      <c r="AI706" s="139" t="s">
        <v>28681</v>
      </c>
      <c r="AJ706" s="173">
        <f t="shared" si="67"/>
        <v>67407</v>
      </c>
      <c r="AK706" s="173">
        <f t="shared" si="68"/>
        <v>67407.135950946089</v>
      </c>
      <c r="AL706" s="172">
        <f t="shared" si="69"/>
        <v>67407</v>
      </c>
      <c r="AN706" s="148">
        <v>703</v>
      </c>
      <c r="AO706" s="139" t="s">
        <v>28952</v>
      </c>
      <c r="AP706" s="139">
        <v>901004</v>
      </c>
      <c r="AQ706" s="139">
        <v>901004</v>
      </c>
      <c r="AR706" s="145" t="s">
        <v>568</v>
      </c>
      <c r="AS706" s="143"/>
      <c r="AT706" s="144"/>
      <c r="AU706" s="169">
        <f t="shared" si="70"/>
        <v>67407</v>
      </c>
      <c r="AW706" s="201">
        <v>703</v>
      </c>
      <c r="AX706" s="201">
        <v>882105</v>
      </c>
      <c r="AY706" s="200" t="s">
        <v>452</v>
      </c>
      <c r="AZ706" s="202"/>
      <c r="BA706" s="202"/>
      <c r="BB706" s="202"/>
      <c r="BC706" s="202"/>
      <c r="BD706" s="202">
        <v>0</v>
      </c>
    </row>
    <row r="707" spans="2:56" ht="45.75" thickBot="1" x14ac:dyDescent="0.3">
      <c r="B707" s="148">
        <v>704</v>
      </c>
      <c r="C707" s="139" t="s">
        <v>28953</v>
      </c>
      <c r="D707" s="139">
        <v>901007</v>
      </c>
      <c r="E707" s="156">
        <v>901007</v>
      </c>
      <c r="F707" s="145" t="s">
        <v>569</v>
      </c>
      <c r="G707" s="173" t="s">
        <v>28164</v>
      </c>
      <c r="H707" s="173" t="s">
        <v>28164</v>
      </c>
      <c r="I707" s="173" t="s">
        <v>28164</v>
      </c>
      <c r="J707" s="173" t="s">
        <v>28164</v>
      </c>
      <c r="K707" s="173">
        <v>928000</v>
      </c>
      <c r="L707" s="173">
        <v>975328</v>
      </c>
      <c r="M707" s="173" t="s">
        <v>28164</v>
      </c>
      <c r="N707" s="173" t="s">
        <v>28164</v>
      </c>
      <c r="O707" s="173">
        <v>974400</v>
      </c>
      <c r="P707" s="173">
        <f t="shared" si="71"/>
        <v>974400</v>
      </c>
      <c r="Q707" s="167"/>
      <c r="R707" s="148">
        <v>704</v>
      </c>
      <c r="S707" s="139" t="s">
        <v>28953</v>
      </c>
      <c r="T707" s="139">
        <v>901007</v>
      </c>
      <c r="U707" s="156">
        <v>901007</v>
      </c>
      <c r="V707" s="145" t="s">
        <v>569</v>
      </c>
      <c r="W707" s="143"/>
      <c r="X707" s="144"/>
      <c r="Y707" s="177">
        <v>974400</v>
      </c>
      <c r="Z707" s="212"/>
      <c r="AA707" s="212"/>
      <c r="AB707" s="116">
        <f t="shared" si="66"/>
        <v>0</v>
      </c>
      <c r="AC707" s="148">
        <v>704</v>
      </c>
      <c r="AD707" s="139" t="s">
        <v>28953</v>
      </c>
      <c r="AE707" s="139">
        <v>901007</v>
      </c>
      <c r="AF707" s="156">
        <v>901007</v>
      </c>
      <c r="AG707" s="145" t="s">
        <v>569</v>
      </c>
      <c r="AH707" s="139" t="s">
        <v>28681</v>
      </c>
      <c r="AI707" s="139" t="s">
        <v>28681</v>
      </c>
      <c r="AJ707" s="173">
        <f t="shared" si="67"/>
        <v>974400</v>
      </c>
      <c r="AK707" s="173">
        <f t="shared" si="68"/>
        <v>974400</v>
      </c>
      <c r="AL707" s="172">
        <f t="shared" si="69"/>
        <v>974400</v>
      </c>
      <c r="AN707" s="148">
        <v>704</v>
      </c>
      <c r="AO707" s="139" t="s">
        <v>28953</v>
      </c>
      <c r="AP707" s="139">
        <v>901007</v>
      </c>
      <c r="AQ707" s="139">
        <v>901007</v>
      </c>
      <c r="AR707" s="145" t="s">
        <v>569</v>
      </c>
      <c r="AS707" s="143"/>
      <c r="AT707" s="144"/>
      <c r="AU707" s="169">
        <f t="shared" si="70"/>
        <v>974400</v>
      </c>
      <c r="AW707" s="201">
        <v>704</v>
      </c>
      <c r="AX707" s="201">
        <v>882106</v>
      </c>
      <c r="AY707" s="200" t="s">
        <v>453</v>
      </c>
      <c r="AZ707" s="202"/>
      <c r="BA707" s="202"/>
      <c r="BB707" s="202"/>
      <c r="BC707" s="202"/>
      <c r="BD707" s="202">
        <v>0</v>
      </c>
    </row>
    <row r="708" spans="2:56" ht="45.75" thickBot="1" x14ac:dyDescent="0.3">
      <c r="B708" s="148">
        <v>705</v>
      </c>
      <c r="C708" s="139" t="s">
        <v>28954</v>
      </c>
      <c r="D708" s="139">
        <v>901009</v>
      </c>
      <c r="E708" s="156">
        <v>901009</v>
      </c>
      <c r="F708" s="145" t="s">
        <v>570</v>
      </c>
      <c r="G708" s="173" t="s">
        <v>28164</v>
      </c>
      <c r="H708" s="173" t="s">
        <v>28164</v>
      </c>
      <c r="I708" s="173" t="s">
        <v>28164</v>
      </c>
      <c r="J708" s="173" t="s">
        <v>28164</v>
      </c>
      <c r="K708" s="173">
        <v>294212</v>
      </c>
      <c r="L708" s="173">
        <v>309217</v>
      </c>
      <c r="M708" s="173" t="s">
        <v>28164</v>
      </c>
      <c r="N708" s="173" t="s">
        <v>28164</v>
      </c>
      <c r="O708" s="173">
        <v>308923</v>
      </c>
      <c r="P708" s="173">
        <f t="shared" si="71"/>
        <v>308923</v>
      </c>
      <c r="Q708" s="167"/>
      <c r="R708" s="148">
        <v>705</v>
      </c>
      <c r="S708" s="139" t="s">
        <v>28954</v>
      </c>
      <c r="T708" s="139">
        <v>901009</v>
      </c>
      <c r="U708" s="156">
        <v>901009</v>
      </c>
      <c r="V708" s="145" t="s">
        <v>570</v>
      </c>
      <c r="W708" s="143"/>
      <c r="X708" s="144"/>
      <c r="Y708" s="177">
        <v>308922.69727250864</v>
      </c>
      <c r="Z708" s="212"/>
      <c r="AA708" s="212"/>
      <c r="AB708" s="116">
        <f t="shared" ref="AB708:AB771" si="72">+U708-AF708</f>
        <v>0</v>
      </c>
      <c r="AC708" s="148">
        <v>705</v>
      </c>
      <c r="AD708" s="139" t="s">
        <v>28954</v>
      </c>
      <c r="AE708" s="139">
        <v>901009</v>
      </c>
      <c r="AF708" s="156">
        <v>901009</v>
      </c>
      <c r="AG708" s="145" t="s">
        <v>570</v>
      </c>
      <c r="AH708" s="139" t="s">
        <v>28681</v>
      </c>
      <c r="AI708" s="139" t="s">
        <v>28681</v>
      </c>
      <c r="AJ708" s="173">
        <f t="shared" ref="AJ708:AJ771" si="73">+P708</f>
        <v>308923</v>
      </c>
      <c r="AK708" s="173">
        <f t="shared" ref="AK708:AK771" si="74">+Y708</f>
        <v>308922.69727250864</v>
      </c>
      <c r="AL708" s="172">
        <f t="shared" si="69"/>
        <v>308922.69727250864</v>
      </c>
      <c r="AN708" s="148">
        <v>705</v>
      </c>
      <c r="AO708" s="139" t="s">
        <v>28954</v>
      </c>
      <c r="AP708" s="139">
        <v>901009</v>
      </c>
      <c r="AQ708" s="139">
        <v>901009</v>
      </c>
      <c r="AR708" s="145" t="s">
        <v>570</v>
      </c>
      <c r="AS708" s="143"/>
      <c r="AT708" s="144"/>
      <c r="AU708" s="169">
        <f t="shared" si="70"/>
        <v>308922.69727250864</v>
      </c>
      <c r="AW708" s="201">
        <v>705</v>
      </c>
      <c r="AX708" s="201">
        <v>882112</v>
      </c>
      <c r="AY708" s="200" t="s">
        <v>77</v>
      </c>
      <c r="AZ708" s="202"/>
      <c r="BA708" s="202">
        <v>196437</v>
      </c>
      <c r="BB708" s="202"/>
      <c r="BC708" s="202"/>
      <c r="BD708" s="202">
        <v>196437</v>
      </c>
    </row>
    <row r="709" spans="2:56" ht="68.25" thickBot="1" x14ac:dyDescent="0.3">
      <c r="B709" s="148">
        <v>706</v>
      </c>
      <c r="C709" s="139" t="s">
        <v>28955</v>
      </c>
      <c r="D709" s="139">
        <v>901101</v>
      </c>
      <c r="E709" s="156">
        <v>901101</v>
      </c>
      <c r="F709" s="145" t="s">
        <v>571</v>
      </c>
      <c r="G709" s="173" t="s">
        <v>28164</v>
      </c>
      <c r="H709" s="173" t="s">
        <v>28164</v>
      </c>
      <c r="I709" s="173" t="s">
        <v>28164</v>
      </c>
      <c r="J709" s="173" t="s">
        <v>28164</v>
      </c>
      <c r="K709" s="173">
        <v>14272</v>
      </c>
      <c r="L709" s="173">
        <v>15000</v>
      </c>
      <c r="M709" s="173" t="s">
        <v>28164</v>
      </c>
      <c r="N709" s="173" t="s">
        <v>28164</v>
      </c>
      <c r="O709" s="173">
        <v>14986</v>
      </c>
      <c r="P709" s="173">
        <f t="shared" si="71"/>
        <v>14986</v>
      </c>
      <c r="Q709" s="167"/>
      <c r="R709" s="148">
        <v>706</v>
      </c>
      <c r="S709" s="139" t="s">
        <v>28955</v>
      </c>
      <c r="T709" s="139">
        <v>901101</v>
      </c>
      <c r="U709" s="156">
        <v>901101</v>
      </c>
      <c r="V709" s="145" t="s">
        <v>571</v>
      </c>
      <c r="W709" s="143"/>
      <c r="X709" s="144"/>
      <c r="Y709" s="177">
        <v>14985.954516517033</v>
      </c>
      <c r="Z709" s="212"/>
      <c r="AA709" s="212"/>
      <c r="AB709" s="116">
        <f t="shared" si="72"/>
        <v>0</v>
      </c>
      <c r="AC709" s="148">
        <v>706</v>
      </c>
      <c r="AD709" s="139" t="s">
        <v>28955</v>
      </c>
      <c r="AE709" s="139">
        <v>901101</v>
      </c>
      <c r="AF709" s="156">
        <v>901101</v>
      </c>
      <c r="AG709" s="145" t="s">
        <v>571</v>
      </c>
      <c r="AH709" s="139" t="s">
        <v>28681</v>
      </c>
      <c r="AI709" s="139" t="s">
        <v>28681</v>
      </c>
      <c r="AJ709" s="173">
        <f t="shared" si="73"/>
        <v>14986</v>
      </c>
      <c r="AK709" s="173">
        <f t="shared" si="74"/>
        <v>14985.954516517033</v>
      </c>
      <c r="AL709" s="172">
        <f t="shared" ref="AL709:AL772" si="75">+ MIN(AJ709,AK709)</f>
        <v>14985.954516517033</v>
      </c>
      <c r="AN709" s="148">
        <v>706</v>
      </c>
      <c r="AO709" s="139" t="s">
        <v>28955</v>
      </c>
      <c r="AP709" s="139">
        <v>901101</v>
      </c>
      <c r="AQ709" s="139">
        <v>901101</v>
      </c>
      <c r="AR709" s="145" t="s">
        <v>571</v>
      </c>
      <c r="AS709" s="143"/>
      <c r="AT709" s="144"/>
      <c r="AU709" s="169">
        <f t="shared" ref="AU709:AU772" si="76">+AL709</f>
        <v>14985.954516517033</v>
      </c>
      <c r="AW709" s="201">
        <v>706</v>
      </c>
      <c r="AX709" s="201">
        <v>882132</v>
      </c>
      <c r="AY709" s="200" t="s">
        <v>454</v>
      </c>
      <c r="AZ709" s="202"/>
      <c r="BA709" s="202"/>
      <c r="BB709" s="202"/>
      <c r="BC709" s="202"/>
      <c r="BD709" s="202">
        <v>0</v>
      </c>
    </row>
    <row r="710" spans="2:56" ht="57" thickBot="1" x14ac:dyDescent="0.3">
      <c r="B710" s="148">
        <v>707</v>
      </c>
      <c r="C710" s="139" t="s">
        <v>28956</v>
      </c>
      <c r="D710" s="139">
        <v>901102</v>
      </c>
      <c r="E710" s="156">
        <v>901102</v>
      </c>
      <c r="F710" s="145" t="s">
        <v>572</v>
      </c>
      <c r="G710" s="173" t="s">
        <v>28164</v>
      </c>
      <c r="H710" s="173" t="s">
        <v>28164</v>
      </c>
      <c r="I710" s="173" t="s">
        <v>28164</v>
      </c>
      <c r="J710" s="173" t="s">
        <v>28164</v>
      </c>
      <c r="K710" s="173">
        <v>21486</v>
      </c>
      <c r="L710" s="173">
        <v>22582</v>
      </c>
      <c r="M710" s="173" t="s">
        <v>28164</v>
      </c>
      <c r="N710" s="173" t="s">
        <v>28164</v>
      </c>
      <c r="O710" s="173">
        <v>22560</v>
      </c>
      <c r="P710" s="173">
        <f t="shared" si="71"/>
        <v>22560</v>
      </c>
      <c r="Q710" s="167"/>
      <c r="R710" s="148">
        <v>707</v>
      </c>
      <c r="S710" s="139" t="s">
        <v>28956</v>
      </c>
      <c r="T710" s="139">
        <v>901102</v>
      </c>
      <c r="U710" s="156">
        <v>901102</v>
      </c>
      <c r="V710" s="145" t="s">
        <v>572</v>
      </c>
      <c r="W710" s="143"/>
      <c r="X710" s="144"/>
      <c r="Y710" s="177">
        <v>22560.40341886078</v>
      </c>
      <c r="Z710" s="212"/>
      <c r="AA710" s="212"/>
      <c r="AB710" s="116">
        <f t="shared" si="72"/>
        <v>0</v>
      </c>
      <c r="AC710" s="148">
        <v>707</v>
      </c>
      <c r="AD710" s="139" t="s">
        <v>28956</v>
      </c>
      <c r="AE710" s="139">
        <v>901102</v>
      </c>
      <c r="AF710" s="156">
        <v>901102</v>
      </c>
      <c r="AG710" s="145" t="s">
        <v>572</v>
      </c>
      <c r="AH710" s="139" t="s">
        <v>28681</v>
      </c>
      <c r="AI710" s="139" t="s">
        <v>28681</v>
      </c>
      <c r="AJ710" s="173">
        <f t="shared" si="73"/>
        <v>22560</v>
      </c>
      <c r="AK710" s="173">
        <f t="shared" si="74"/>
        <v>22560.40341886078</v>
      </c>
      <c r="AL710" s="172">
        <f t="shared" si="75"/>
        <v>22560</v>
      </c>
      <c r="AN710" s="148">
        <v>707</v>
      </c>
      <c r="AO710" s="139" t="s">
        <v>28956</v>
      </c>
      <c r="AP710" s="139">
        <v>901102</v>
      </c>
      <c r="AQ710" s="139">
        <v>901102</v>
      </c>
      <c r="AR710" s="145" t="s">
        <v>572</v>
      </c>
      <c r="AS710" s="143"/>
      <c r="AT710" s="144"/>
      <c r="AU710" s="169">
        <f t="shared" si="76"/>
        <v>22560</v>
      </c>
      <c r="AW710" s="201">
        <v>707</v>
      </c>
      <c r="AX710" s="201">
        <v>882203</v>
      </c>
      <c r="AY710" s="200" t="s">
        <v>455</v>
      </c>
      <c r="AZ710" s="202"/>
      <c r="BA710" s="202">
        <v>196437</v>
      </c>
      <c r="BB710" s="202"/>
      <c r="BC710" s="202"/>
      <c r="BD710" s="202">
        <v>196437</v>
      </c>
    </row>
    <row r="711" spans="2:56" ht="45.75" thickBot="1" x14ac:dyDescent="0.3">
      <c r="B711" s="148">
        <v>708</v>
      </c>
      <c r="C711" s="139" t="s">
        <v>28957</v>
      </c>
      <c r="D711" s="139">
        <v>901104</v>
      </c>
      <c r="E711" s="156">
        <v>901104</v>
      </c>
      <c r="F711" s="145" t="s">
        <v>573</v>
      </c>
      <c r="G711" s="173" t="s">
        <v>28164</v>
      </c>
      <c r="H711" s="173" t="s">
        <v>28164</v>
      </c>
      <c r="I711" s="173" t="s">
        <v>28164</v>
      </c>
      <c r="J711" s="173" t="s">
        <v>28164</v>
      </c>
      <c r="K711" s="173">
        <v>15269</v>
      </c>
      <c r="L711" s="173">
        <v>16047</v>
      </c>
      <c r="M711" s="173" t="s">
        <v>28164</v>
      </c>
      <c r="N711" s="173" t="s">
        <v>28164</v>
      </c>
      <c r="O711" s="173">
        <v>16032</v>
      </c>
      <c r="P711" s="173">
        <f t="shared" si="71"/>
        <v>16032</v>
      </c>
      <c r="Q711" s="167"/>
      <c r="R711" s="148">
        <v>708</v>
      </c>
      <c r="S711" s="139" t="s">
        <v>28957</v>
      </c>
      <c r="T711" s="139">
        <v>901104</v>
      </c>
      <c r="U711" s="156">
        <v>901104</v>
      </c>
      <c r="V711" s="145" t="s">
        <v>573</v>
      </c>
      <c r="W711" s="143"/>
      <c r="X711" s="144"/>
      <c r="Y711" s="177">
        <v>16031.924999999999</v>
      </c>
      <c r="Z711" s="212"/>
      <c r="AA711" s="212"/>
      <c r="AB711" s="116">
        <f t="shared" si="72"/>
        <v>0</v>
      </c>
      <c r="AC711" s="148">
        <v>708</v>
      </c>
      <c r="AD711" s="139" t="s">
        <v>28957</v>
      </c>
      <c r="AE711" s="139">
        <v>901104</v>
      </c>
      <c r="AF711" s="156">
        <v>901104</v>
      </c>
      <c r="AG711" s="145" t="s">
        <v>573</v>
      </c>
      <c r="AH711" s="139" t="s">
        <v>28681</v>
      </c>
      <c r="AI711" s="139" t="s">
        <v>28681</v>
      </c>
      <c r="AJ711" s="173">
        <f t="shared" si="73"/>
        <v>16032</v>
      </c>
      <c r="AK711" s="173">
        <f t="shared" si="74"/>
        <v>16031.924999999999</v>
      </c>
      <c r="AL711" s="172">
        <f t="shared" si="75"/>
        <v>16031.924999999999</v>
      </c>
      <c r="AN711" s="148">
        <v>708</v>
      </c>
      <c r="AO711" s="139" t="s">
        <v>28957</v>
      </c>
      <c r="AP711" s="139">
        <v>901104</v>
      </c>
      <c r="AQ711" s="139">
        <v>901104</v>
      </c>
      <c r="AR711" s="145" t="s">
        <v>573</v>
      </c>
      <c r="AS711" s="143"/>
      <c r="AT711" s="144"/>
      <c r="AU711" s="169">
        <f t="shared" si="76"/>
        <v>16031.924999999999</v>
      </c>
      <c r="AW711" s="201">
        <v>708</v>
      </c>
      <c r="AX711" s="201">
        <v>882212</v>
      </c>
      <c r="AY711" s="200" t="s">
        <v>456</v>
      </c>
      <c r="AZ711" s="202"/>
      <c r="BA711" s="202"/>
      <c r="BB711" s="202"/>
      <c r="BC711" s="202"/>
      <c r="BD711" s="202">
        <v>0</v>
      </c>
    </row>
    <row r="712" spans="2:56" ht="45.75" thickBot="1" x14ac:dyDescent="0.3">
      <c r="B712" s="148">
        <v>709</v>
      </c>
      <c r="C712" s="139" t="s">
        <v>28958</v>
      </c>
      <c r="D712" s="139">
        <v>901107</v>
      </c>
      <c r="E712" s="156">
        <v>901107</v>
      </c>
      <c r="F712" s="145" t="s">
        <v>574</v>
      </c>
      <c r="G712" s="173" t="s">
        <v>28164</v>
      </c>
      <c r="H712" s="173" t="s">
        <v>28164</v>
      </c>
      <c r="I712" s="173" t="s">
        <v>28164</v>
      </c>
      <c r="J712" s="173" t="s">
        <v>28164</v>
      </c>
      <c r="K712" s="173">
        <v>13822</v>
      </c>
      <c r="L712" s="173">
        <v>14527</v>
      </c>
      <c r="M712" s="173" t="s">
        <v>28164</v>
      </c>
      <c r="N712" s="173" t="s">
        <v>28164</v>
      </c>
      <c r="O712" s="173">
        <v>14513</v>
      </c>
      <c r="P712" s="173">
        <f t="shared" si="71"/>
        <v>14513</v>
      </c>
      <c r="Q712" s="167"/>
      <c r="R712" s="148">
        <v>709</v>
      </c>
      <c r="S712" s="139" t="s">
        <v>28958</v>
      </c>
      <c r="T712" s="139">
        <v>901107</v>
      </c>
      <c r="U712" s="156">
        <v>901107</v>
      </c>
      <c r="V712" s="145" t="s">
        <v>574</v>
      </c>
      <c r="W712" s="143"/>
      <c r="X712" s="144"/>
      <c r="Y712" s="177">
        <v>14512.734992158597</v>
      </c>
      <c r="Z712" s="212"/>
      <c r="AA712" s="212"/>
      <c r="AB712" s="116">
        <f t="shared" si="72"/>
        <v>0</v>
      </c>
      <c r="AC712" s="148">
        <v>709</v>
      </c>
      <c r="AD712" s="139" t="s">
        <v>28958</v>
      </c>
      <c r="AE712" s="139">
        <v>901107</v>
      </c>
      <c r="AF712" s="156">
        <v>901107</v>
      </c>
      <c r="AG712" s="145" t="s">
        <v>574</v>
      </c>
      <c r="AH712" s="139" t="s">
        <v>28681</v>
      </c>
      <c r="AI712" s="139" t="s">
        <v>28681</v>
      </c>
      <c r="AJ712" s="173">
        <f t="shared" si="73"/>
        <v>14513</v>
      </c>
      <c r="AK712" s="173">
        <f t="shared" si="74"/>
        <v>14512.734992158597</v>
      </c>
      <c r="AL712" s="172">
        <f t="shared" si="75"/>
        <v>14512.734992158597</v>
      </c>
      <c r="AN712" s="148">
        <v>709</v>
      </c>
      <c r="AO712" s="139" t="s">
        <v>28958</v>
      </c>
      <c r="AP712" s="139">
        <v>901107</v>
      </c>
      <c r="AQ712" s="139">
        <v>901107</v>
      </c>
      <c r="AR712" s="145" t="s">
        <v>574</v>
      </c>
      <c r="AS712" s="143"/>
      <c r="AT712" s="144"/>
      <c r="AU712" s="169">
        <f t="shared" si="76"/>
        <v>14512.734992158597</v>
      </c>
      <c r="AW712" s="201">
        <v>709</v>
      </c>
      <c r="AX712" s="201">
        <v>882222</v>
      </c>
      <c r="AY712" s="200" t="s">
        <v>457</v>
      </c>
      <c r="AZ712" s="202"/>
      <c r="BA712" s="202">
        <v>196437</v>
      </c>
      <c r="BB712" s="202"/>
      <c r="BC712" s="202"/>
      <c r="BD712" s="202">
        <v>196437</v>
      </c>
    </row>
    <row r="713" spans="2:56" ht="57" thickBot="1" x14ac:dyDescent="0.3">
      <c r="B713" s="148">
        <v>710</v>
      </c>
      <c r="C713" s="139" t="s">
        <v>28959</v>
      </c>
      <c r="D713" s="139">
        <v>901109</v>
      </c>
      <c r="E713" s="156">
        <v>901109</v>
      </c>
      <c r="F713" s="145" t="s">
        <v>575</v>
      </c>
      <c r="G713" s="173" t="s">
        <v>28164</v>
      </c>
      <c r="H713" s="173" t="s">
        <v>28164</v>
      </c>
      <c r="I713" s="173" t="s">
        <v>28164</v>
      </c>
      <c r="J713" s="173" t="s">
        <v>28164</v>
      </c>
      <c r="K713" s="173">
        <v>10154</v>
      </c>
      <c r="L713" s="173">
        <v>10672</v>
      </c>
      <c r="M713" s="173" t="s">
        <v>28164</v>
      </c>
      <c r="N713" s="173" t="s">
        <v>28164</v>
      </c>
      <c r="O713" s="173">
        <v>10662</v>
      </c>
      <c r="P713" s="173">
        <f t="shared" si="71"/>
        <v>10662</v>
      </c>
      <c r="Q713" s="167"/>
      <c r="R713" s="148">
        <v>710</v>
      </c>
      <c r="S713" s="139" t="s">
        <v>28959</v>
      </c>
      <c r="T713" s="139">
        <v>901109</v>
      </c>
      <c r="U713" s="156">
        <v>901109</v>
      </c>
      <c r="V713" s="145" t="s">
        <v>575</v>
      </c>
      <c r="W713" s="143"/>
      <c r="X713" s="144"/>
      <c r="Y713" s="177">
        <v>10662.094888446094</v>
      </c>
      <c r="Z713" s="212"/>
      <c r="AA713" s="212"/>
      <c r="AB713" s="116">
        <f t="shared" si="72"/>
        <v>0</v>
      </c>
      <c r="AC713" s="148">
        <v>710</v>
      </c>
      <c r="AD713" s="139" t="s">
        <v>28959</v>
      </c>
      <c r="AE713" s="139">
        <v>901109</v>
      </c>
      <c r="AF713" s="156">
        <v>901109</v>
      </c>
      <c r="AG713" s="145" t="s">
        <v>575</v>
      </c>
      <c r="AH713" s="139" t="s">
        <v>28681</v>
      </c>
      <c r="AI713" s="139" t="s">
        <v>28681</v>
      </c>
      <c r="AJ713" s="173">
        <f t="shared" si="73"/>
        <v>10662</v>
      </c>
      <c r="AK713" s="173">
        <f t="shared" si="74"/>
        <v>10662.094888446094</v>
      </c>
      <c r="AL713" s="172">
        <f t="shared" si="75"/>
        <v>10662</v>
      </c>
      <c r="AN713" s="148">
        <v>710</v>
      </c>
      <c r="AO713" s="139" t="s">
        <v>28959</v>
      </c>
      <c r="AP713" s="139">
        <v>901109</v>
      </c>
      <c r="AQ713" s="139">
        <v>901109</v>
      </c>
      <c r="AR713" s="145" t="s">
        <v>575</v>
      </c>
      <c r="AS713" s="143"/>
      <c r="AT713" s="144"/>
      <c r="AU713" s="169">
        <f t="shared" si="76"/>
        <v>10662</v>
      </c>
      <c r="AW713" s="201">
        <v>710</v>
      </c>
      <c r="AX713" s="201">
        <v>882232</v>
      </c>
      <c r="AY713" s="200" t="s">
        <v>458</v>
      </c>
      <c r="AZ713" s="202"/>
      <c r="BA713" s="202"/>
      <c r="BB713" s="202"/>
      <c r="BC713" s="202"/>
      <c r="BD713" s="202">
        <v>0</v>
      </c>
    </row>
    <row r="714" spans="2:56" ht="45.75" thickBot="1" x14ac:dyDescent="0.3">
      <c r="B714" s="148">
        <v>711</v>
      </c>
      <c r="C714" s="139" t="s">
        <v>28960</v>
      </c>
      <c r="D714" s="139">
        <v>901202</v>
      </c>
      <c r="E714" s="156">
        <v>901202</v>
      </c>
      <c r="F714" s="145" t="s">
        <v>576</v>
      </c>
      <c r="G714" s="173" t="s">
        <v>28164</v>
      </c>
      <c r="H714" s="173" t="s">
        <v>28164</v>
      </c>
      <c r="I714" s="173" t="s">
        <v>28164</v>
      </c>
      <c r="J714" s="173" t="s">
        <v>28164</v>
      </c>
      <c r="K714" s="173">
        <v>307400</v>
      </c>
      <c r="L714" s="173">
        <v>323077</v>
      </c>
      <c r="M714" s="173" t="s">
        <v>28164</v>
      </c>
      <c r="N714" s="173" t="s">
        <v>28164</v>
      </c>
      <c r="O714" s="173">
        <v>322770</v>
      </c>
      <c r="P714" s="173">
        <f t="shared" si="71"/>
        <v>322770</v>
      </c>
      <c r="Q714" s="167"/>
      <c r="R714" s="148">
        <v>711</v>
      </c>
      <c r="S714" s="139" t="s">
        <v>28960</v>
      </c>
      <c r="T714" s="139">
        <v>901202</v>
      </c>
      <c r="U714" s="156">
        <v>901202</v>
      </c>
      <c r="V714" s="145" t="s">
        <v>576</v>
      </c>
      <c r="W714" s="143"/>
      <c r="X714" s="144"/>
      <c r="Y714" s="177">
        <v>322769.99999999994</v>
      </c>
      <c r="Z714" s="212"/>
      <c r="AA714" s="212"/>
      <c r="AB714" s="116">
        <f t="shared" si="72"/>
        <v>0</v>
      </c>
      <c r="AC714" s="148">
        <v>711</v>
      </c>
      <c r="AD714" s="139" t="s">
        <v>28960</v>
      </c>
      <c r="AE714" s="139">
        <v>901202</v>
      </c>
      <c r="AF714" s="156">
        <v>901202</v>
      </c>
      <c r="AG714" s="145" t="s">
        <v>576</v>
      </c>
      <c r="AH714" s="139" t="s">
        <v>28681</v>
      </c>
      <c r="AI714" s="139" t="s">
        <v>28681</v>
      </c>
      <c r="AJ714" s="173">
        <f t="shared" si="73"/>
        <v>322770</v>
      </c>
      <c r="AK714" s="173">
        <f t="shared" si="74"/>
        <v>322769.99999999994</v>
      </c>
      <c r="AL714" s="172">
        <f t="shared" si="75"/>
        <v>322769.99999999994</v>
      </c>
      <c r="AN714" s="148">
        <v>711</v>
      </c>
      <c r="AO714" s="139" t="s">
        <v>28960</v>
      </c>
      <c r="AP714" s="139">
        <v>901202</v>
      </c>
      <c r="AQ714" s="139">
        <v>901202</v>
      </c>
      <c r="AR714" s="145" t="s">
        <v>576</v>
      </c>
      <c r="AS714" s="143"/>
      <c r="AT714" s="144"/>
      <c r="AU714" s="169">
        <f t="shared" si="76"/>
        <v>322769.99999999994</v>
      </c>
      <c r="AW714" s="201">
        <v>711</v>
      </c>
      <c r="AX714" s="201">
        <v>882242</v>
      </c>
      <c r="AY714" s="200" t="s">
        <v>459</v>
      </c>
      <c r="AZ714" s="202"/>
      <c r="BA714" s="202"/>
      <c r="BB714" s="202"/>
      <c r="BC714" s="202"/>
      <c r="BD714" s="202">
        <v>0</v>
      </c>
    </row>
    <row r="715" spans="2:56" ht="34.5" thickBot="1" x14ac:dyDescent="0.3">
      <c r="B715" s="148">
        <v>712</v>
      </c>
      <c r="C715" s="139" t="s">
        <v>28961</v>
      </c>
      <c r="D715" s="139">
        <v>901203</v>
      </c>
      <c r="E715" s="156">
        <v>901203</v>
      </c>
      <c r="F715" s="145" t="s">
        <v>577</v>
      </c>
      <c r="G715" s="173" t="s">
        <v>28164</v>
      </c>
      <c r="H715" s="173" t="s">
        <v>28164</v>
      </c>
      <c r="I715" s="173" t="s">
        <v>28164</v>
      </c>
      <c r="J715" s="173" t="s">
        <v>28164</v>
      </c>
      <c r="K715" s="173">
        <v>377000</v>
      </c>
      <c r="L715" s="173">
        <v>396227</v>
      </c>
      <c r="M715" s="173" t="s">
        <v>28164</v>
      </c>
      <c r="N715" s="173" t="s">
        <v>28164</v>
      </c>
      <c r="O715" s="173">
        <v>395850</v>
      </c>
      <c r="P715" s="173">
        <f t="shared" si="71"/>
        <v>395850</v>
      </c>
      <c r="Q715" s="167"/>
      <c r="R715" s="148">
        <v>712</v>
      </c>
      <c r="S715" s="139" t="s">
        <v>28961</v>
      </c>
      <c r="T715" s="139">
        <v>901203</v>
      </c>
      <c r="U715" s="156">
        <v>901203</v>
      </c>
      <c r="V715" s="145" t="s">
        <v>577</v>
      </c>
      <c r="W715" s="143"/>
      <c r="X715" s="144"/>
      <c r="Y715" s="177">
        <v>395850</v>
      </c>
      <c r="Z715" s="212"/>
      <c r="AA715" s="212"/>
      <c r="AB715" s="116">
        <f t="shared" si="72"/>
        <v>0</v>
      </c>
      <c r="AC715" s="148">
        <v>712</v>
      </c>
      <c r="AD715" s="139" t="s">
        <v>28961</v>
      </c>
      <c r="AE715" s="139">
        <v>901203</v>
      </c>
      <c r="AF715" s="156">
        <v>901203</v>
      </c>
      <c r="AG715" s="145" t="s">
        <v>577</v>
      </c>
      <c r="AH715" s="139" t="s">
        <v>28681</v>
      </c>
      <c r="AI715" s="139" t="s">
        <v>28681</v>
      </c>
      <c r="AJ715" s="173">
        <f t="shared" si="73"/>
        <v>395850</v>
      </c>
      <c r="AK715" s="173">
        <f t="shared" si="74"/>
        <v>395850</v>
      </c>
      <c r="AL715" s="172">
        <f t="shared" si="75"/>
        <v>395850</v>
      </c>
      <c r="AN715" s="148">
        <v>712</v>
      </c>
      <c r="AO715" s="139" t="s">
        <v>28961</v>
      </c>
      <c r="AP715" s="139">
        <v>901203</v>
      </c>
      <c r="AQ715" s="139">
        <v>901203</v>
      </c>
      <c r="AR715" s="145" t="s">
        <v>577</v>
      </c>
      <c r="AS715" s="143"/>
      <c r="AT715" s="144"/>
      <c r="AU715" s="169">
        <f t="shared" si="76"/>
        <v>395850</v>
      </c>
      <c r="AW715" s="201">
        <v>712</v>
      </c>
      <c r="AX715" s="201">
        <v>882252</v>
      </c>
      <c r="AY715" s="200" t="s">
        <v>460</v>
      </c>
      <c r="AZ715" s="202"/>
      <c r="BA715" s="202"/>
      <c r="BB715" s="202"/>
      <c r="BC715" s="202"/>
      <c r="BD715" s="202">
        <v>0</v>
      </c>
    </row>
    <row r="716" spans="2:56" ht="45.75" thickBot="1" x14ac:dyDescent="0.3">
      <c r="B716" s="148">
        <v>713</v>
      </c>
      <c r="C716" s="139" t="s">
        <v>28962</v>
      </c>
      <c r="D716" s="139">
        <v>901206</v>
      </c>
      <c r="E716" s="156">
        <v>901206</v>
      </c>
      <c r="F716" s="145" t="s">
        <v>578</v>
      </c>
      <c r="G716" s="173" t="s">
        <v>28164</v>
      </c>
      <c r="H716" s="173" t="s">
        <v>28164</v>
      </c>
      <c r="I716" s="173" t="s">
        <v>28164</v>
      </c>
      <c r="J716" s="173" t="s">
        <v>28164</v>
      </c>
      <c r="K716" s="173">
        <v>76710</v>
      </c>
      <c r="L716" s="173">
        <v>80622</v>
      </c>
      <c r="M716" s="173" t="s">
        <v>28164</v>
      </c>
      <c r="N716" s="173" t="s">
        <v>28164</v>
      </c>
      <c r="O716" s="173">
        <v>80545</v>
      </c>
      <c r="P716" s="173">
        <f t="shared" si="71"/>
        <v>80545</v>
      </c>
      <c r="Q716" s="167"/>
      <c r="R716" s="148">
        <v>713</v>
      </c>
      <c r="S716" s="139" t="s">
        <v>28962</v>
      </c>
      <c r="T716" s="139">
        <v>901206</v>
      </c>
      <c r="U716" s="156">
        <v>901206</v>
      </c>
      <c r="V716" s="145" t="s">
        <v>578</v>
      </c>
      <c r="W716" s="143"/>
      <c r="X716" s="144"/>
      <c r="Y716" s="177">
        <v>80545.247986464863</v>
      </c>
      <c r="Z716" s="212"/>
      <c r="AA716" s="212"/>
      <c r="AB716" s="116">
        <f t="shared" si="72"/>
        <v>0</v>
      </c>
      <c r="AC716" s="148">
        <v>713</v>
      </c>
      <c r="AD716" s="139" t="s">
        <v>28962</v>
      </c>
      <c r="AE716" s="139">
        <v>901206</v>
      </c>
      <c r="AF716" s="156">
        <v>901206</v>
      </c>
      <c r="AG716" s="145" t="s">
        <v>578</v>
      </c>
      <c r="AH716" s="139" t="s">
        <v>28681</v>
      </c>
      <c r="AI716" s="139" t="s">
        <v>28681</v>
      </c>
      <c r="AJ716" s="173">
        <f t="shared" si="73"/>
        <v>80545</v>
      </c>
      <c r="AK716" s="173">
        <f t="shared" si="74"/>
        <v>80545.247986464863</v>
      </c>
      <c r="AL716" s="172">
        <f t="shared" si="75"/>
        <v>80545</v>
      </c>
      <c r="AN716" s="148">
        <v>713</v>
      </c>
      <c r="AO716" s="139" t="s">
        <v>28962</v>
      </c>
      <c r="AP716" s="139">
        <v>901206</v>
      </c>
      <c r="AQ716" s="139">
        <v>901206</v>
      </c>
      <c r="AR716" s="145" t="s">
        <v>578</v>
      </c>
      <c r="AS716" s="143"/>
      <c r="AT716" s="144"/>
      <c r="AU716" s="169">
        <f t="shared" si="76"/>
        <v>80545</v>
      </c>
      <c r="AW716" s="201">
        <v>713</v>
      </c>
      <c r="AX716" s="201">
        <v>882262</v>
      </c>
      <c r="AY716" s="200" t="s">
        <v>461</v>
      </c>
      <c r="AZ716" s="202"/>
      <c r="BA716" s="202"/>
      <c r="BB716" s="202"/>
      <c r="BC716" s="202"/>
      <c r="BD716" s="202">
        <v>0</v>
      </c>
    </row>
    <row r="717" spans="2:56" ht="90.75" thickBot="1" x14ac:dyDescent="0.3">
      <c r="B717" s="148">
        <v>714</v>
      </c>
      <c r="C717" s="139" t="s">
        <v>28963</v>
      </c>
      <c r="D717" s="139">
        <v>901207</v>
      </c>
      <c r="E717" s="156">
        <v>901207</v>
      </c>
      <c r="F717" s="145" t="s">
        <v>579</v>
      </c>
      <c r="G717" s="173" t="s">
        <v>28164</v>
      </c>
      <c r="H717" s="173" t="s">
        <v>28164</v>
      </c>
      <c r="I717" s="173" t="s">
        <v>28164</v>
      </c>
      <c r="J717" s="173" t="s">
        <v>28164</v>
      </c>
      <c r="K717" s="173">
        <v>156600</v>
      </c>
      <c r="L717" s="173">
        <v>164587</v>
      </c>
      <c r="M717" s="173" t="s">
        <v>28164</v>
      </c>
      <c r="N717" s="173" t="s">
        <v>28164</v>
      </c>
      <c r="O717" s="173">
        <v>164430</v>
      </c>
      <c r="P717" s="173">
        <f t="shared" si="71"/>
        <v>164430</v>
      </c>
      <c r="Q717" s="167"/>
      <c r="R717" s="148">
        <v>714</v>
      </c>
      <c r="S717" s="139" t="s">
        <v>28963</v>
      </c>
      <c r="T717" s="139">
        <v>901207</v>
      </c>
      <c r="U717" s="156">
        <v>901207</v>
      </c>
      <c r="V717" s="145" t="s">
        <v>579</v>
      </c>
      <c r="W717" s="143"/>
      <c r="X717" s="144"/>
      <c r="Y717" s="177">
        <v>164429.99999999997</v>
      </c>
      <c r="Z717" s="212"/>
      <c r="AA717" s="212"/>
      <c r="AB717" s="116">
        <f t="shared" si="72"/>
        <v>0</v>
      </c>
      <c r="AC717" s="148">
        <v>714</v>
      </c>
      <c r="AD717" s="139" t="s">
        <v>28963</v>
      </c>
      <c r="AE717" s="139">
        <v>901207</v>
      </c>
      <c r="AF717" s="156">
        <v>901207</v>
      </c>
      <c r="AG717" s="145" t="s">
        <v>579</v>
      </c>
      <c r="AH717" s="139" t="s">
        <v>28681</v>
      </c>
      <c r="AI717" s="139" t="s">
        <v>28681</v>
      </c>
      <c r="AJ717" s="173">
        <f t="shared" si="73"/>
        <v>164430</v>
      </c>
      <c r="AK717" s="173">
        <f t="shared" si="74"/>
        <v>164429.99999999997</v>
      </c>
      <c r="AL717" s="172">
        <f t="shared" si="75"/>
        <v>164429.99999999997</v>
      </c>
      <c r="AN717" s="148">
        <v>714</v>
      </c>
      <c r="AO717" s="139" t="s">
        <v>28963</v>
      </c>
      <c r="AP717" s="139">
        <v>901207</v>
      </c>
      <c r="AQ717" s="139">
        <v>901207</v>
      </c>
      <c r="AR717" s="145" t="s">
        <v>579</v>
      </c>
      <c r="AS717" s="143"/>
      <c r="AT717" s="144"/>
      <c r="AU717" s="169">
        <f t="shared" si="76"/>
        <v>164429.99999999997</v>
      </c>
      <c r="AW717" s="201">
        <v>714</v>
      </c>
      <c r="AX717" s="201">
        <v>882296</v>
      </c>
      <c r="AY717" s="200" t="s">
        <v>462</v>
      </c>
      <c r="AZ717" s="202"/>
      <c r="BA717" s="202"/>
      <c r="BB717" s="202"/>
      <c r="BC717" s="202"/>
      <c r="BD717" s="202">
        <v>0</v>
      </c>
    </row>
    <row r="718" spans="2:56" ht="90.75" thickBot="1" x14ac:dyDescent="0.3">
      <c r="B718" s="148">
        <v>715</v>
      </c>
      <c r="C718" s="139" t="s">
        <v>28964</v>
      </c>
      <c r="D718" s="139">
        <v>901208</v>
      </c>
      <c r="E718" s="156">
        <v>901208</v>
      </c>
      <c r="F718" s="145" t="s">
        <v>580</v>
      </c>
      <c r="G718" s="173" t="s">
        <v>28164</v>
      </c>
      <c r="H718" s="173" t="s">
        <v>28164</v>
      </c>
      <c r="I718" s="173" t="s">
        <v>28164</v>
      </c>
      <c r="J718" s="173" t="s">
        <v>28164</v>
      </c>
      <c r="K718" s="173">
        <v>150800</v>
      </c>
      <c r="L718" s="173">
        <v>158491</v>
      </c>
      <c r="M718" s="173" t="s">
        <v>28164</v>
      </c>
      <c r="N718" s="173" t="s">
        <v>28164</v>
      </c>
      <c r="O718" s="173">
        <v>158340</v>
      </c>
      <c r="P718" s="173">
        <f t="shared" si="71"/>
        <v>158340</v>
      </c>
      <c r="Q718" s="167"/>
      <c r="R718" s="148">
        <v>715</v>
      </c>
      <c r="S718" s="139" t="s">
        <v>28964</v>
      </c>
      <c r="T718" s="139">
        <v>901208</v>
      </c>
      <c r="U718" s="156">
        <v>901208</v>
      </c>
      <c r="V718" s="145" t="s">
        <v>580</v>
      </c>
      <c r="W718" s="143"/>
      <c r="X718" s="144"/>
      <c r="Y718" s="177">
        <v>158339.99999999997</v>
      </c>
      <c r="Z718" s="212"/>
      <c r="AA718" s="212"/>
      <c r="AB718" s="116">
        <f t="shared" si="72"/>
        <v>0</v>
      </c>
      <c r="AC718" s="148">
        <v>715</v>
      </c>
      <c r="AD718" s="139" t="s">
        <v>28964</v>
      </c>
      <c r="AE718" s="139">
        <v>901208</v>
      </c>
      <c r="AF718" s="156">
        <v>901208</v>
      </c>
      <c r="AG718" s="145" t="s">
        <v>580</v>
      </c>
      <c r="AH718" s="139" t="s">
        <v>28681</v>
      </c>
      <c r="AI718" s="139" t="s">
        <v>28681</v>
      </c>
      <c r="AJ718" s="173">
        <f t="shared" si="73"/>
        <v>158340</v>
      </c>
      <c r="AK718" s="173">
        <f t="shared" si="74"/>
        <v>158339.99999999997</v>
      </c>
      <c r="AL718" s="172">
        <f t="shared" si="75"/>
        <v>158339.99999999997</v>
      </c>
      <c r="AN718" s="148">
        <v>715</v>
      </c>
      <c r="AO718" s="139" t="s">
        <v>28964</v>
      </c>
      <c r="AP718" s="139">
        <v>901208</v>
      </c>
      <c r="AQ718" s="139">
        <v>901208</v>
      </c>
      <c r="AR718" s="145" t="s">
        <v>580</v>
      </c>
      <c r="AS718" s="143"/>
      <c r="AT718" s="144"/>
      <c r="AU718" s="169">
        <f t="shared" si="76"/>
        <v>158339.99999999997</v>
      </c>
      <c r="AW718" s="201">
        <v>715</v>
      </c>
      <c r="AX718" s="201">
        <v>882298</v>
      </c>
      <c r="AY718" s="200" t="s">
        <v>463</v>
      </c>
      <c r="AZ718" s="202"/>
      <c r="BA718" s="202"/>
      <c r="BB718" s="202"/>
      <c r="BC718" s="202"/>
      <c r="BD718" s="202">
        <v>0</v>
      </c>
    </row>
    <row r="719" spans="2:56" ht="57" thickBot="1" x14ac:dyDescent="0.3">
      <c r="B719" s="148">
        <v>716</v>
      </c>
      <c r="C719" s="139" t="s">
        <v>28965</v>
      </c>
      <c r="D719" s="139">
        <v>901209</v>
      </c>
      <c r="E719" s="156">
        <v>901209</v>
      </c>
      <c r="F719" s="145" t="s">
        <v>581</v>
      </c>
      <c r="G719" s="173" t="s">
        <v>28164</v>
      </c>
      <c r="H719" s="173" t="s">
        <v>28164</v>
      </c>
      <c r="I719" s="173" t="s">
        <v>28164</v>
      </c>
      <c r="J719" s="173" t="s">
        <v>28164</v>
      </c>
      <c r="K719" s="173">
        <v>94420</v>
      </c>
      <c r="L719" s="173">
        <v>99236</v>
      </c>
      <c r="M719" s="173" t="s">
        <v>28164</v>
      </c>
      <c r="N719" s="173" t="s">
        <v>28164</v>
      </c>
      <c r="O719" s="173">
        <v>99141</v>
      </c>
      <c r="P719" s="173">
        <f t="shared" si="71"/>
        <v>99141</v>
      </c>
      <c r="Q719" s="167"/>
      <c r="R719" s="148">
        <v>716</v>
      </c>
      <c r="S719" s="139" t="s">
        <v>28965</v>
      </c>
      <c r="T719" s="139">
        <v>901209</v>
      </c>
      <c r="U719" s="156">
        <v>901209</v>
      </c>
      <c r="V719" s="145" t="s">
        <v>581</v>
      </c>
      <c r="W719" s="143"/>
      <c r="X719" s="144"/>
      <c r="Y719" s="177">
        <v>99141.28678740235</v>
      </c>
      <c r="Z719" s="212"/>
      <c r="AA719" s="212"/>
      <c r="AB719" s="116">
        <f t="shared" si="72"/>
        <v>0</v>
      </c>
      <c r="AC719" s="148">
        <v>716</v>
      </c>
      <c r="AD719" s="139" t="s">
        <v>28965</v>
      </c>
      <c r="AE719" s="139">
        <v>901209</v>
      </c>
      <c r="AF719" s="156">
        <v>901209</v>
      </c>
      <c r="AG719" s="145" t="s">
        <v>581</v>
      </c>
      <c r="AH719" s="139" t="s">
        <v>28681</v>
      </c>
      <c r="AI719" s="139" t="s">
        <v>28681</v>
      </c>
      <c r="AJ719" s="173">
        <f t="shared" si="73"/>
        <v>99141</v>
      </c>
      <c r="AK719" s="173">
        <f t="shared" si="74"/>
        <v>99141.28678740235</v>
      </c>
      <c r="AL719" s="172">
        <f t="shared" si="75"/>
        <v>99141</v>
      </c>
      <c r="AN719" s="148">
        <v>716</v>
      </c>
      <c r="AO719" s="139" t="s">
        <v>28965</v>
      </c>
      <c r="AP719" s="139">
        <v>901209</v>
      </c>
      <c r="AQ719" s="139">
        <v>901209</v>
      </c>
      <c r="AR719" s="145" t="s">
        <v>581</v>
      </c>
      <c r="AS719" s="143"/>
      <c r="AT719" s="144"/>
      <c r="AU719" s="169">
        <f t="shared" si="76"/>
        <v>99141</v>
      </c>
      <c r="AW719" s="201">
        <v>716</v>
      </c>
      <c r="AX719" s="201">
        <v>882304</v>
      </c>
      <c r="AY719" s="200" t="s">
        <v>464</v>
      </c>
      <c r="AZ719" s="202"/>
      <c r="BA719" s="202"/>
      <c r="BB719" s="202"/>
      <c r="BC719" s="202"/>
      <c r="BD719" s="202">
        <v>0</v>
      </c>
    </row>
    <row r="720" spans="2:56" ht="57" thickBot="1" x14ac:dyDescent="0.3">
      <c r="B720" s="148">
        <v>717</v>
      </c>
      <c r="C720" s="139" t="s">
        <v>28966</v>
      </c>
      <c r="D720" s="139">
        <v>901210</v>
      </c>
      <c r="E720" s="156">
        <v>901210</v>
      </c>
      <c r="F720" s="145" t="s">
        <v>582</v>
      </c>
      <c r="G720" s="173" t="s">
        <v>28164</v>
      </c>
      <c r="H720" s="173" t="s">
        <v>28164</v>
      </c>
      <c r="I720" s="173" t="s">
        <v>28164</v>
      </c>
      <c r="J720" s="173" t="s">
        <v>28164</v>
      </c>
      <c r="K720" s="173">
        <v>67026</v>
      </c>
      <c r="L720" s="173">
        <v>70445</v>
      </c>
      <c r="M720" s="173" t="s">
        <v>28164</v>
      </c>
      <c r="N720" s="173" t="s">
        <v>28164</v>
      </c>
      <c r="O720" s="173">
        <v>70378</v>
      </c>
      <c r="P720" s="173">
        <f t="shared" si="71"/>
        <v>70378</v>
      </c>
      <c r="Q720" s="167"/>
      <c r="R720" s="148">
        <v>717</v>
      </c>
      <c r="S720" s="139" t="s">
        <v>28966</v>
      </c>
      <c r="T720" s="139">
        <v>901210</v>
      </c>
      <c r="U720" s="156">
        <v>901210</v>
      </c>
      <c r="V720" s="145" t="s">
        <v>582</v>
      </c>
      <c r="W720" s="143"/>
      <c r="X720" s="144"/>
      <c r="Y720" s="177">
        <v>70377.527931292978</v>
      </c>
      <c r="Z720" s="212"/>
      <c r="AA720" s="212"/>
      <c r="AB720" s="116">
        <f t="shared" si="72"/>
        <v>0</v>
      </c>
      <c r="AC720" s="148">
        <v>717</v>
      </c>
      <c r="AD720" s="139" t="s">
        <v>28966</v>
      </c>
      <c r="AE720" s="139">
        <v>901210</v>
      </c>
      <c r="AF720" s="156">
        <v>901210</v>
      </c>
      <c r="AG720" s="145" t="s">
        <v>582</v>
      </c>
      <c r="AH720" s="139" t="s">
        <v>28681</v>
      </c>
      <c r="AI720" s="139" t="s">
        <v>28681</v>
      </c>
      <c r="AJ720" s="173">
        <f t="shared" si="73"/>
        <v>70378</v>
      </c>
      <c r="AK720" s="173">
        <f t="shared" si="74"/>
        <v>70377.527931292978</v>
      </c>
      <c r="AL720" s="172">
        <f t="shared" si="75"/>
        <v>70377.527931292978</v>
      </c>
      <c r="AN720" s="148">
        <v>717</v>
      </c>
      <c r="AO720" s="139" t="s">
        <v>28966</v>
      </c>
      <c r="AP720" s="139">
        <v>901210</v>
      </c>
      <c r="AQ720" s="139">
        <v>901210</v>
      </c>
      <c r="AR720" s="145" t="s">
        <v>582</v>
      </c>
      <c r="AS720" s="143"/>
      <c r="AT720" s="144"/>
      <c r="AU720" s="169">
        <f t="shared" si="76"/>
        <v>70377.527931292978</v>
      </c>
      <c r="AW720" s="201">
        <v>717</v>
      </c>
      <c r="AX720" s="201">
        <v>882306</v>
      </c>
      <c r="AY720" s="200" t="s">
        <v>465</v>
      </c>
      <c r="AZ720" s="202"/>
      <c r="BA720" s="202"/>
      <c r="BB720" s="202"/>
      <c r="BC720" s="202"/>
      <c r="BD720" s="202">
        <v>0</v>
      </c>
    </row>
    <row r="721" spans="2:56" ht="68.25" thickBot="1" x14ac:dyDescent="0.3">
      <c r="B721" s="148">
        <v>718</v>
      </c>
      <c r="C721" s="139" t="s">
        <v>28967</v>
      </c>
      <c r="D721" s="139">
        <v>901211</v>
      </c>
      <c r="E721" s="156">
        <v>901211</v>
      </c>
      <c r="F721" s="145" t="s">
        <v>583</v>
      </c>
      <c r="G721" s="173" t="s">
        <v>28164</v>
      </c>
      <c r="H721" s="173" t="s">
        <v>28164</v>
      </c>
      <c r="I721" s="173" t="s">
        <v>28164</v>
      </c>
      <c r="J721" s="173" t="s">
        <v>28164</v>
      </c>
      <c r="K721" s="173">
        <v>162483</v>
      </c>
      <c r="L721" s="173">
        <v>170769</v>
      </c>
      <c r="M721" s="173" t="s">
        <v>28164</v>
      </c>
      <c r="N721" s="173" t="s">
        <v>28164</v>
      </c>
      <c r="O721" s="173">
        <v>170607</v>
      </c>
      <c r="P721" s="173">
        <f t="shared" si="71"/>
        <v>170607</v>
      </c>
      <c r="Q721" s="167"/>
      <c r="R721" s="148">
        <v>718</v>
      </c>
      <c r="S721" s="139" t="s">
        <v>28967</v>
      </c>
      <c r="T721" s="139">
        <v>901211</v>
      </c>
      <c r="U721" s="156">
        <v>901211</v>
      </c>
      <c r="V721" s="145" t="s">
        <v>583</v>
      </c>
      <c r="W721" s="143"/>
      <c r="X721" s="144"/>
      <c r="Y721" s="177">
        <v>170606.76838365235</v>
      </c>
      <c r="Z721" s="212"/>
      <c r="AA721" s="212"/>
      <c r="AB721" s="116">
        <f t="shared" si="72"/>
        <v>0</v>
      </c>
      <c r="AC721" s="148">
        <v>718</v>
      </c>
      <c r="AD721" s="139" t="s">
        <v>28967</v>
      </c>
      <c r="AE721" s="139">
        <v>901211</v>
      </c>
      <c r="AF721" s="156">
        <v>901211</v>
      </c>
      <c r="AG721" s="145" t="s">
        <v>583</v>
      </c>
      <c r="AH721" s="139" t="s">
        <v>28681</v>
      </c>
      <c r="AI721" s="139" t="s">
        <v>28681</v>
      </c>
      <c r="AJ721" s="173">
        <f t="shared" si="73"/>
        <v>170607</v>
      </c>
      <c r="AK721" s="173">
        <f t="shared" si="74"/>
        <v>170606.76838365235</v>
      </c>
      <c r="AL721" s="172">
        <f t="shared" si="75"/>
        <v>170606.76838365235</v>
      </c>
      <c r="AN721" s="148">
        <v>718</v>
      </c>
      <c r="AO721" s="139" t="s">
        <v>28967</v>
      </c>
      <c r="AP721" s="139">
        <v>901211</v>
      </c>
      <c r="AQ721" s="139">
        <v>901211</v>
      </c>
      <c r="AR721" s="145" t="s">
        <v>583</v>
      </c>
      <c r="AS721" s="143"/>
      <c r="AT721" s="144"/>
      <c r="AU721" s="169">
        <f t="shared" si="76"/>
        <v>170606.76838365235</v>
      </c>
      <c r="AW721" s="201">
        <v>718</v>
      </c>
      <c r="AX721" s="201">
        <v>882307</v>
      </c>
      <c r="AY721" s="200" t="s">
        <v>79</v>
      </c>
      <c r="AZ721" s="202"/>
      <c r="BA721" s="202">
        <v>265860</v>
      </c>
      <c r="BB721" s="202"/>
      <c r="BC721" s="202"/>
      <c r="BD721" s="202">
        <v>265860</v>
      </c>
    </row>
    <row r="722" spans="2:56" ht="68.25" thickBot="1" x14ac:dyDescent="0.3">
      <c r="B722" s="148">
        <v>719</v>
      </c>
      <c r="C722" s="139" t="s">
        <v>28968</v>
      </c>
      <c r="D722" s="139">
        <v>901212</v>
      </c>
      <c r="E722" s="156">
        <v>901212</v>
      </c>
      <c r="F722" s="145" t="s">
        <v>584</v>
      </c>
      <c r="G722" s="173" t="s">
        <v>28164</v>
      </c>
      <c r="H722" s="173" t="s">
        <v>28164</v>
      </c>
      <c r="I722" s="173" t="s">
        <v>28164</v>
      </c>
      <c r="J722" s="173" t="s">
        <v>28164</v>
      </c>
      <c r="K722" s="173">
        <v>55403</v>
      </c>
      <c r="L722" s="173">
        <v>58229</v>
      </c>
      <c r="M722" s="173" t="s">
        <v>28164</v>
      </c>
      <c r="N722" s="173" t="s">
        <v>28164</v>
      </c>
      <c r="O722" s="173">
        <v>58173</v>
      </c>
      <c r="P722" s="173">
        <f t="shared" si="71"/>
        <v>58173</v>
      </c>
      <c r="Q722" s="167"/>
      <c r="R722" s="148">
        <v>719</v>
      </c>
      <c r="S722" s="139" t="s">
        <v>28968</v>
      </c>
      <c r="T722" s="139">
        <v>901212</v>
      </c>
      <c r="U722" s="156">
        <v>901212</v>
      </c>
      <c r="V722" s="145" t="s">
        <v>584</v>
      </c>
      <c r="W722" s="143"/>
      <c r="X722" s="144"/>
      <c r="Y722" s="177">
        <v>58173.204291152346</v>
      </c>
      <c r="Z722" s="212"/>
      <c r="AA722" s="212"/>
      <c r="AB722" s="116">
        <f t="shared" si="72"/>
        <v>0</v>
      </c>
      <c r="AC722" s="148">
        <v>719</v>
      </c>
      <c r="AD722" s="139" t="s">
        <v>28968</v>
      </c>
      <c r="AE722" s="139">
        <v>901212</v>
      </c>
      <c r="AF722" s="156">
        <v>901212</v>
      </c>
      <c r="AG722" s="145" t="s">
        <v>584</v>
      </c>
      <c r="AH722" s="139" t="s">
        <v>28681</v>
      </c>
      <c r="AI722" s="139" t="s">
        <v>28681</v>
      </c>
      <c r="AJ722" s="173">
        <f t="shared" si="73"/>
        <v>58173</v>
      </c>
      <c r="AK722" s="173">
        <f t="shared" si="74"/>
        <v>58173.204291152346</v>
      </c>
      <c r="AL722" s="172">
        <f t="shared" si="75"/>
        <v>58173</v>
      </c>
      <c r="AN722" s="148">
        <v>719</v>
      </c>
      <c r="AO722" s="139" t="s">
        <v>28968</v>
      </c>
      <c r="AP722" s="139">
        <v>901212</v>
      </c>
      <c r="AQ722" s="139">
        <v>901212</v>
      </c>
      <c r="AR722" s="145" t="s">
        <v>584</v>
      </c>
      <c r="AS722" s="143"/>
      <c r="AT722" s="144"/>
      <c r="AU722" s="169">
        <f t="shared" si="76"/>
        <v>58173</v>
      </c>
      <c r="AW722" s="201">
        <v>719</v>
      </c>
      <c r="AX722" s="201">
        <v>882308</v>
      </c>
      <c r="AY722" s="200" t="s">
        <v>80</v>
      </c>
      <c r="AZ722" s="202"/>
      <c r="BA722" s="202">
        <v>265860</v>
      </c>
      <c r="BB722" s="202"/>
      <c r="BC722" s="202"/>
      <c r="BD722" s="202">
        <v>265860</v>
      </c>
    </row>
    <row r="723" spans="2:56" ht="68.25" thickBot="1" x14ac:dyDescent="0.3">
      <c r="B723" s="148">
        <v>720</v>
      </c>
      <c r="C723" s="139" t="s">
        <v>28969</v>
      </c>
      <c r="D723" s="139">
        <v>901213</v>
      </c>
      <c r="E723" s="156">
        <v>901213</v>
      </c>
      <c r="F723" s="145" t="s">
        <v>585</v>
      </c>
      <c r="G723" s="173" t="s">
        <v>28164</v>
      </c>
      <c r="H723" s="173" t="s">
        <v>28164</v>
      </c>
      <c r="I723" s="173" t="s">
        <v>28164</v>
      </c>
      <c r="J723" s="173" t="s">
        <v>28164</v>
      </c>
      <c r="K723" s="173">
        <v>74043</v>
      </c>
      <c r="L723" s="173">
        <v>77820</v>
      </c>
      <c r="M723" s="173" t="s">
        <v>28164</v>
      </c>
      <c r="N723" s="173" t="s">
        <v>28164</v>
      </c>
      <c r="O723" s="173">
        <v>77746</v>
      </c>
      <c r="P723" s="173">
        <f t="shared" si="71"/>
        <v>77746</v>
      </c>
      <c r="Q723" s="167"/>
      <c r="R723" s="148">
        <v>720</v>
      </c>
      <c r="S723" s="139" t="s">
        <v>28969</v>
      </c>
      <c r="T723" s="139">
        <v>901213</v>
      </c>
      <c r="U723" s="156">
        <v>901213</v>
      </c>
      <c r="V723" s="145" t="s">
        <v>585</v>
      </c>
      <c r="W723" s="143"/>
      <c r="X723" s="144"/>
      <c r="Y723" s="177">
        <v>77745.575045496094</v>
      </c>
      <c r="Z723" s="212"/>
      <c r="AA723" s="212"/>
      <c r="AB723" s="116">
        <f t="shared" si="72"/>
        <v>0</v>
      </c>
      <c r="AC723" s="148">
        <v>720</v>
      </c>
      <c r="AD723" s="139" t="s">
        <v>28969</v>
      </c>
      <c r="AE723" s="139">
        <v>901213</v>
      </c>
      <c r="AF723" s="156">
        <v>901213</v>
      </c>
      <c r="AG723" s="145" t="s">
        <v>585</v>
      </c>
      <c r="AH723" s="139" t="s">
        <v>28681</v>
      </c>
      <c r="AI723" s="139" t="s">
        <v>28681</v>
      </c>
      <c r="AJ723" s="173">
        <f t="shared" si="73"/>
        <v>77746</v>
      </c>
      <c r="AK723" s="173">
        <f t="shared" si="74"/>
        <v>77745.575045496094</v>
      </c>
      <c r="AL723" s="172">
        <f t="shared" si="75"/>
        <v>77745.575045496094</v>
      </c>
      <c r="AN723" s="148">
        <v>720</v>
      </c>
      <c r="AO723" s="139" t="s">
        <v>28969</v>
      </c>
      <c r="AP723" s="139">
        <v>901213</v>
      </c>
      <c r="AQ723" s="139">
        <v>901213</v>
      </c>
      <c r="AR723" s="145" t="s">
        <v>585</v>
      </c>
      <c r="AS723" s="143"/>
      <c r="AT723" s="144"/>
      <c r="AU723" s="169">
        <f t="shared" si="76"/>
        <v>77745.575045496094</v>
      </c>
      <c r="AW723" s="201">
        <v>720</v>
      </c>
      <c r="AX723" s="201">
        <v>882309</v>
      </c>
      <c r="AY723" s="200" t="s">
        <v>81</v>
      </c>
      <c r="AZ723" s="202"/>
      <c r="BA723" s="202"/>
      <c r="BB723" s="202"/>
      <c r="BC723" s="202"/>
      <c r="BD723" s="202">
        <v>0</v>
      </c>
    </row>
    <row r="724" spans="2:56" ht="68.25" thickBot="1" x14ac:dyDescent="0.3">
      <c r="B724" s="148">
        <v>721</v>
      </c>
      <c r="C724" s="139" t="s">
        <v>28970</v>
      </c>
      <c r="D724" s="139">
        <v>901214</v>
      </c>
      <c r="E724" s="156">
        <v>901214</v>
      </c>
      <c r="F724" s="145" t="s">
        <v>586</v>
      </c>
      <c r="G724" s="173" t="s">
        <v>28164</v>
      </c>
      <c r="H724" s="173" t="s">
        <v>28164</v>
      </c>
      <c r="I724" s="173" t="s">
        <v>28164</v>
      </c>
      <c r="J724" s="173" t="s">
        <v>28164</v>
      </c>
      <c r="K724" s="173">
        <v>197200</v>
      </c>
      <c r="L724" s="173">
        <v>207257</v>
      </c>
      <c r="M724" s="173" t="s">
        <v>28164</v>
      </c>
      <c r="N724" s="173" t="s">
        <v>28164</v>
      </c>
      <c r="O724" s="173">
        <v>207060</v>
      </c>
      <c r="P724" s="173">
        <f t="shared" si="71"/>
        <v>207060</v>
      </c>
      <c r="Q724" s="167"/>
      <c r="R724" s="148">
        <v>721</v>
      </c>
      <c r="S724" s="139" t="s">
        <v>28970</v>
      </c>
      <c r="T724" s="139">
        <v>901214</v>
      </c>
      <c r="U724" s="156">
        <v>901214</v>
      </c>
      <c r="V724" s="145" t="s">
        <v>586</v>
      </c>
      <c r="W724" s="143"/>
      <c r="X724" s="144"/>
      <c r="Y724" s="177">
        <v>207060</v>
      </c>
      <c r="Z724" s="212"/>
      <c r="AA724" s="212"/>
      <c r="AB724" s="116">
        <f t="shared" si="72"/>
        <v>0</v>
      </c>
      <c r="AC724" s="148">
        <v>721</v>
      </c>
      <c r="AD724" s="139" t="s">
        <v>28970</v>
      </c>
      <c r="AE724" s="139">
        <v>901214</v>
      </c>
      <c r="AF724" s="156">
        <v>901214</v>
      </c>
      <c r="AG724" s="145" t="s">
        <v>586</v>
      </c>
      <c r="AH724" s="139" t="s">
        <v>28681</v>
      </c>
      <c r="AI724" s="139" t="s">
        <v>28681</v>
      </c>
      <c r="AJ724" s="173">
        <f t="shared" si="73"/>
        <v>207060</v>
      </c>
      <c r="AK724" s="173">
        <f t="shared" si="74"/>
        <v>207060</v>
      </c>
      <c r="AL724" s="172">
        <f t="shared" si="75"/>
        <v>207060</v>
      </c>
      <c r="AN724" s="148">
        <v>721</v>
      </c>
      <c r="AO724" s="139" t="s">
        <v>28970</v>
      </c>
      <c r="AP724" s="139">
        <v>901214</v>
      </c>
      <c r="AQ724" s="139">
        <v>901214</v>
      </c>
      <c r="AR724" s="145" t="s">
        <v>586</v>
      </c>
      <c r="AS724" s="143"/>
      <c r="AT724" s="144"/>
      <c r="AU724" s="169">
        <f t="shared" si="76"/>
        <v>207060</v>
      </c>
      <c r="AW724" s="201">
        <v>721</v>
      </c>
      <c r="AX724" s="201">
        <v>882316</v>
      </c>
      <c r="AY724" s="200" t="s">
        <v>466</v>
      </c>
      <c r="AZ724" s="202"/>
      <c r="BA724" s="202"/>
      <c r="BB724" s="202"/>
      <c r="BC724" s="202"/>
      <c r="BD724" s="202">
        <v>0</v>
      </c>
    </row>
    <row r="725" spans="2:56" ht="68.25" thickBot="1" x14ac:dyDescent="0.3">
      <c r="B725" s="148">
        <v>722</v>
      </c>
      <c r="C725" s="139" t="s">
        <v>28971</v>
      </c>
      <c r="D725" s="139">
        <v>901215</v>
      </c>
      <c r="E725" s="156">
        <v>901215</v>
      </c>
      <c r="F725" s="145" t="s">
        <v>587</v>
      </c>
      <c r="G725" s="173" t="s">
        <v>28164</v>
      </c>
      <c r="H725" s="173" t="s">
        <v>28164</v>
      </c>
      <c r="I725" s="173" t="s">
        <v>28164</v>
      </c>
      <c r="J725" s="173" t="s">
        <v>28164</v>
      </c>
      <c r="K725" s="173">
        <v>152733</v>
      </c>
      <c r="L725" s="173">
        <v>160522</v>
      </c>
      <c r="M725" s="173" t="s">
        <v>28164</v>
      </c>
      <c r="N725" s="173" t="s">
        <v>28164</v>
      </c>
      <c r="O725" s="173">
        <v>160369</v>
      </c>
      <c r="P725" s="173">
        <f t="shared" si="71"/>
        <v>160369</v>
      </c>
      <c r="Q725" s="167"/>
      <c r="R725" s="148">
        <v>722</v>
      </c>
      <c r="S725" s="139" t="s">
        <v>28971</v>
      </c>
      <c r="T725" s="139">
        <v>901215</v>
      </c>
      <c r="U725" s="156">
        <v>901215</v>
      </c>
      <c r="V725" s="145" t="s">
        <v>587</v>
      </c>
      <c r="W725" s="143"/>
      <c r="X725" s="144"/>
      <c r="Y725" s="177">
        <v>160369.42745865235</v>
      </c>
      <c r="Z725" s="212"/>
      <c r="AA725" s="212"/>
      <c r="AB725" s="116">
        <f t="shared" si="72"/>
        <v>0</v>
      </c>
      <c r="AC725" s="148">
        <v>722</v>
      </c>
      <c r="AD725" s="139" t="s">
        <v>28971</v>
      </c>
      <c r="AE725" s="139">
        <v>901215</v>
      </c>
      <c r="AF725" s="156">
        <v>901215</v>
      </c>
      <c r="AG725" s="145" t="s">
        <v>587</v>
      </c>
      <c r="AH725" s="139" t="s">
        <v>28681</v>
      </c>
      <c r="AI725" s="139" t="s">
        <v>28681</v>
      </c>
      <c r="AJ725" s="173">
        <f t="shared" si="73"/>
        <v>160369</v>
      </c>
      <c r="AK725" s="173">
        <f t="shared" si="74"/>
        <v>160369.42745865235</v>
      </c>
      <c r="AL725" s="172">
        <f t="shared" si="75"/>
        <v>160369</v>
      </c>
      <c r="AN725" s="148">
        <v>722</v>
      </c>
      <c r="AO725" s="139" t="s">
        <v>28971</v>
      </c>
      <c r="AP725" s="139">
        <v>901215</v>
      </c>
      <c r="AQ725" s="139">
        <v>901215</v>
      </c>
      <c r="AR725" s="145" t="s">
        <v>587</v>
      </c>
      <c r="AS725" s="143"/>
      <c r="AT725" s="144"/>
      <c r="AU725" s="169">
        <f t="shared" si="76"/>
        <v>160369</v>
      </c>
      <c r="AW725" s="201">
        <v>722</v>
      </c>
      <c r="AX725" s="201">
        <v>882317</v>
      </c>
      <c r="AY725" s="200" t="s">
        <v>82</v>
      </c>
      <c r="AZ725" s="202"/>
      <c r="BA725" s="202">
        <v>230047</v>
      </c>
      <c r="BB725" s="202"/>
      <c r="BC725" s="202"/>
      <c r="BD725" s="202">
        <v>230047</v>
      </c>
    </row>
    <row r="726" spans="2:56" ht="68.25" thickBot="1" x14ac:dyDescent="0.3">
      <c r="B726" s="148">
        <v>723</v>
      </c>
      <c r="C726" s="139" t="s">
        <v>28972</v>
      </c>
      <c r="D726" s="139">
        <v>901216</v>
      </c>
      <c r="E726" s="156">
        <v>901216</v>
      </c>
      <c r="F726" s="145" t="s">
        <v>588</v>
      </c>
      <c r="G726" s="173" t="s">
        <v>28164</v>
      </c>
      <c r="H726" s="173" t="s">
        <v>28164</v>
      </c>
      <c r="I726" s="173" t="s">
        <v>28164</v>
      </c>
      <c r="J726" s="173" t="s">
        <v>28164</v>
      </c>
      <c r="K726" s="173">
        <v>143136</v>
      </c>
      <c r="L726" s="173">
        <v>150436</v>
      </c>
      <c r="M726" s="173" t="s">
        <v>28164</v>
      </c>
      <c r="N726" s="173" t="s">
        <v>28164</v>
      </c>
      <c r="O726" s="173">
        <v>150292</v>
      </c>
      <c r="P726" s="173">
        <f t="shared" si="71"/>
        <v>150292</v>
      </c>
      <c r="Q726" s="167"/>
      <c r="R726" s="148">
        <v>723</v>
      </c>
      <c r="S726" s="139" t="s">
        <v>28972</v>
      </c>
      <c r="T726" s="139">
        <v>901216</v>
      </c>
      <c r="U726" s="156">
        <v>901216</v>
      </c>
      <c r="V726" s="145" t="s">
        <v>588</v>
      </c>
      <c r="W726" s="143"/>
      <c r="X726" s="144"/>
      <c r="Y726" s="177">
        <v>150292.37013352738</v>
      </c>
      <c r="Z726" s="212"/>
      <c r="AA726" s="212"/>
      <c r="AB726" s="116">
        <f t="shared" si="72"/>
        <v>0</v>
      </c>
      <c r="AC726" s="148">
        <v>723</v>
      </c>
      <c r="AD726" s="139" t="s">
        <v>28972</v>
      </c>
      <c r="AE726" s="139">
        <v>901216</v>
      </c>
      <c r="AF726" s="156">
        <v>901216</v>
      </c>
      <c r="AG726" s="145" t="s">
        <v>588</v>
      </c>
      <c r="AH726" s="139" t="s">
        <v>28681</v>
      </c>
      <c r="AI726" s="139" t="s">
        <v>28681</v>
      </c>
      <c r="AJ726" s="173">
        <f t="shared" si="73"/>
        <v>150292</v>
      </c>
      <c r="AK726" s="173">
        <f t="shared" si="74"/>
        <v>150292.37013352738</v>
      </c>
      <c r="AL726" s="172">
        <f t="shared" si="75"/>
        <v>150292</v>
      </c>
      <c r="AN726" s="148">
        <v>723</v>
      </c>
      <c r="AO726" s="139" t="s">
        <v>28972</v>
      </c>
      <c r="AP726" s="139">
        <v>901216</v>
      </c>
      <c r="AQ726" s="139">
        <v>901216</v>
      </c>
      <c r="AR726" s="145" t="s">
        <v>588</v>
      </c>
      <c r="AS726" s="143"/>
      <c r="AT726" s="144"/>
      <c r="AU726" s="169">
        <f t="shared" si="76"/>
        <v>150292</v>
      </c>
      <c r="AW726" s="201">
        <v>723</v>
      </c>
      <c r="AX726" s="201">
        <v>882318</v>
      </c>
      <c r="AY726" s="200" t="s">
        <v>467</v>
      </c>
      <c r="AZ726" s="202"/>
      <c r="BA726" s="202"/>
      <c r="BB726" s="202"/>
      <c r="BC726" s="202"/>
      <c r="BD726" s="202">
        <v>0</v>
      </c>
    </row>
    <row r="727" spans="2:56" ht="57" thickBot="1" x14ac:dyDescent="0.3">
      <c r="B727" s="148">
        <v>724</v>
      </c>
      <c r="C727" s="139" t="s">
        <v>28973</v>
      </c>
      <c r="D727" s="139">
        <v>901217</v>
      </c>
      <c r="E727" s="156">
        <v>901217</v>
      </c>
      <c r="F727" s="145" t="s">
        <v>589</v>
      </c>
      <c r="G727" s="173" t="s">
        <v>28164</v>
      </c>
      <c r="H727" s="173" t="s">
        <v>28164</v>
      </c>
      <c r="I727" s="173" t="s">
        <v>28164</v>
      </c>
      <c r="J727" s="173" t="s">
        <v>28164</v>
      </c>
      <c r="K727" s="173">
        <v>84055</v>
      </c>
      <c r="L727" s="173">
        <v>88342</v>
      </c>
      <c r="M727" s="173" t="s">
        <v>28164</v>
      </c>
      <c r="N727" s="173" t="s">
        <v>28164</v>
      </c>
      <c r="O727" s="173">
        <v>88258</v>
      </c>
      <c r="P727" s="173">
        <f t="shared" si="71"/>
        <v>88258</v>
      </c>
      <c r="Q727" s="167"/>
      <c r="R727" s="148">
        <v>724</v>
      </c>
      <c r="S727" s="139" t="s">
        <v>28973</v>
      </c>
      <c r="T727" s="139">
        <v>901217</v>
      </c>
      <c r="U727" s="156">
        <v>901217</v>
      </c>
      <c r="V727" s="145" t="s">
        <v>589</v>
      </c>
      <c r="W727" s="143"/>
      <c r="X727" s="144"/>
      <c r="Y727" s="177">
        <v>88257.787080996102</v>
      </c>
      <c r="Z727" s="212"/>
      <c r="AA727" s="212"/>
      <c r="AB727" s="116">
        <f t="shared" si="72"/>
        <v>0</v>
      </c>
      <c r="AC727" s="148">
        <v>724</v>
      </c>
      <c r="AD727" s="139" t="s">
        <v>28973</v>
      </c>
      <c r="AE727" s="139">
        <v>901217</v>
      </c>
      <c r="AF727" s="156">
        <v>901217</v>
      </c>
      <c r="AG727" s="145" t="s">
        <v>589</v>
      </c>
      <c r="AH727" s="139" t="s">
        <v>28681</v>
      </c>
      <c r="AI727" s="139" t="s">
        <v>28681</v>
      </c>
      <c r="AJ727" s="173">
        <f t="shared" si="73"/>
        <v>88258</v>
      </c>
      <c r="AK727" s="173">
        <f t="shared" si="74"/>
        <v>88257.787080996102</v>
      </c>
      <c r="AL727" s="172">
        <f t="shared" si="75"/>
        <v>88257.787080996102</v>
      </c>
      <c r="AN727" s="148">
        <v>724</v>
      </c>
      <c r="AO727" s="139" t="s">
        <v>28973</v>
      </c>
      <c r="AP727" s="139">
        <v>901217</v>
      </c>
      <c r="AQ727" s="139">
        <v>901217</v>
      </c>
      <c r="AR727" s="145" t="s">
        <v>589</v>
      </c>
      <c r="AS727" s="143"/>
      <c r="AT727" s="144"/>
      <c r="AU727" s="169">
        <f t="shared" si="76"/>
        <v>88257.787080996102</v>
      </c>
      <c r="AW727" s="201">
        <v>724</v>
      </c>
      <c r="AX727" s="201">
        <v>882370</v>
      </c>
      <c r="AY727" s="200" t="s">
        <v>468</v>
      </c>
      <c r="AZ727" s="202"/>
      <c r="BA727" s="202"/>
      <c r="BB727" s="202"/>
      <c r="BC727" s="202"/>
      <c r="BD727" s="202">
        <v>0</v>
      </c>
    </row>
    <row r="728" spans="2:56" ht="68.25" thickBot="1" x14ac:dyDescent="0.3">
      <c r="B728" s="148">
        <v>725</v>
      </c>
      <c r="C728" s="139" t="s">
        <v>28974</v>
      </c>
      <c r="D728" s="139">
        <v>901218</v>
      </c>
      <c r="E728" s="156">
        <v>901218</v>
      </c>
      <c r="F728" s="145" t="s">
        <v>590</v>
      </c>
      <c r="G728" s="173" t="s">
        <v>28164</v>
      </c>
      <c r="H728" s="173" t="s">
        <v>28164</v>
      </c>
      <c r="I728" s="173" t="s">
        <v>28164</v>
      </c>
      <c r="J728" s="173" t="s">
        <v>28164</v>
      </c>
      <c r="K728" s="173">
        <v>103225</v>
      </c>
      <c r="L728" s="173">
        <v>108489</v>
      </c>
      <c r="M728" s="173" t="s">
        <v>28164</v>
      </c>
      <c r="N728" s="173" t="s">
        <v>28164</v>
      </c>
      <c r="O728" s="173">
        <v>108386</v>
      </c>
      <c r="P728" s="173">
        <f t="shared" si="71"/>
        <v>108386</v>
      </c>
      <c r="Q728" s="167"/>
      <c r="R728" s="148">
        <v>725</v>
      </c>
      <c r="S728" s="139" t="s">
        <v>28974</v>
      </c>
      <c r="T728" s="139">
        <v>901218</v>
      </c>
      <c r="U728" s="156">
        <v>901218</v>
      </c>
      <c r="V728" s="145" t="s">
        <v>590</v>
      </c>
      <c r="W728" s="143"/>
      <c r="X728" s="144"/>
      <c r="Y728" s="177">
        <v>108385.89337037111</v>
      </c>
      <c r="Z728" s="212"/>
      <c r="AA728" s="212"/>
      <c r="AB728" s="116">
        <f t="shared" si="72"/>
        <v>0</v>
      </c>
      <c r="AC728" s="148">
        <v>725</v>
      </c>
      <c r="AD728" s="139" t="s">
        <v>28974</v>
      </c>
      <c r="AE728" s="139">
        <v>901218</v>
      </c>
      <c r="AF728" s="156">
        <v>901218</v>
      </c>
      <c r="AG728" s="145" t="s">
        <v>590</v>
      </c>
      <c r="AH728" s="139" t="s">
        <v>28681</v>
      </c>
      <c r="AI728" s="139" t="s">
        <v>28681</v>
      </c>
      <c r="AJ728" s="173">
        <f t="shared" si="73"/>
        <v>108386</v>
      </c>
      <c r="AK728" s="173">
        <f t="shared" si="74"/>
        <v>108385.89337037111</v>
      </c>
      <c r="AL728" s="172">
        <f t="shared" si="75"/>
        <v>108385.89337037111</v>
      </c>
      <c r="AN728" s="148">
        <v>725</v>
      </c>
      <c r="AO728" s="139" t="s">
        <v>28974</v>
      </c>
      <c r="AP728" s="139">
        <v>901218</v>
      </c>
      <c r="AQ728" s="139">
        <v>901218</v>
      </c>
      <c r="AR728" s="145" t="s">
        <v>590</v>
      </c>
      <c r="AS728" s="143"/>
      <c r="AT728" s="144"/>
      <c r="AU728" s="169">
        <f t="shared" si="76"/>
        <v>108385.89337037111</v>
      </c>
      <c r="AW728" s="201">
        <v>725</v>
      </c>
      <c r="AX728" s="201">
        <v>882602</v>
      </c>
      <c r="AY728" s="200" t="s">
        <v>469</v>
      </c>
      <c r="AZ728" s="202"/>
      <c r="BA728" s="202"/>
      <c r="BB728" s="202"/>
      <c r="BC728" s="202"/>
      <c r="BD728" s="202">
        <v>0</v>
      </c>
    </row>
    <row r="729" spans="2:56" ht="57" thickBot="1" x14ac:dyDescent="0.3">
      <c r="B729" s="148">
        <v>726</v>
      </c>
      <c r="C729" s="139" t="s">
        <v>28975</v>
      </c>
      <c r="D729" s="139">
        <v>901221</v>
      </c>
      <c r="E729" s="156">
        <v>901221</v>
      </c>
      <c r="F729" s="145" t="s">
        <v>591</v>
      </c>
      <c r="G729" s="173" t="s">
        <v>28164</v>
      </c>
      <c r="H729" s="173" t="s">
        <v>28164</v>
      </c>
      <c r="I729" s="173" t="s">
        <v>28164</v>
      </c>
      <c r="J729" s="173" t="s">
        <v>28164</v>
      </c>
      <c r="K729" s="173">
        <v>284270</v>
      </c>
      <c r="L729" s="173">
        <v>298768</v>
      </c>
      <c r="M729" s="173" t="s">
        <v>28164</v>
      </c>
      <c r="N729" s="173" t="s">
        <v>28164</v>
      </c>
      <c r="O729" s="173">
        <v>298484</v>
      </c>
      <c r="P729" s="173">
        <f t="shared" si="71"/>
        <v>298484</v>
      </c>
      <c r="Q729" s="167"/>
      <c r="R729" s="148">
        <v>726</v>
      </c>
      <c r="S729" s="139" t="s">
        <v>28975</v>
      </c>
      <c r="T729" s="139">
        <v>901221</v>
      </c>
      <c r="U729" s="156">
        <v>901221</v>
      </c>
      <c r="V729" s="145" t="s">
        <v>591</v>
      </c>
      <c r="W729" s="143"/>
      <c r="X729" s="144"/>
      <c r="Y729" s="177">
        <v>298483.67451483989</v>
      </c>
      <c r="Z729" s="212"/>
      <c r="AA729" s="212"/>
      <c r="AB729" s="116">
        <f t="shared" si="72"/>
        <v>0</v>
      </c>
      <c r="AC729" s="148">
        <v>726</v>
      </c>
      <c r="AD729" s="139" t="s">
        <v>28975</v>
      </c>
      <c r="AE729" s="139">
        <v>901221</v>
      </c>
      <c r="AF729" s="156">
        <v>901221</v>
      </c>
      <c r="AG729" s="145" t="s">
        <v>591</v>
      </c>
      <c r="AH729" s="139" t="s">
        <v>28681</v>
      </c>
      <c r="AI729" s="139" t="s">
        <v>28681</v>
      </c>
      <c r="AJ729" s="173">
        <f t="shared" si="73"/>
        <v>298484</v>
      </c>
      <c r="AK729" s="173">
        <f t="shared" si="74"/>
        <v>298483.67451483989</v>
      </c>
      <c r="AL729" s="172">
        <f t="shared" si="75"/>
        <v>298483.67451483989</v>
      </c>
      <c r="AN729" s="148">
        <v>726</v>
      </c>
      <c r="AO729" s="139" t="s">
        <v>28975</v>
      </c>
      <c r="AP729" s="139">
        <v>901221</v>
      </c>
      <c r="AQ729" s="139">
        <v>901221</v>
      </c>
      <c r="AR729" s="145" t="s">
        <v>591</v>
      </c>
      <c r="AS729" s="143"/>
      <c r="AT729" s="144"/>
      <c r="AU729" s="169">
        <f t="shared" si="76"/>
        <v>298483.67451483989</v>
      </c>
      <c r="AW729" s="201">
        <v>726</v>
      </c>
      <c r="AX729" s="201">
        <v>882603</v>
      </c>
      <c r="AY729" s="200" t="s">
        <v>470</v>
      </c>
      <c r="AZ729" s="202"/>
      <c r="BA729" s="202"/>
      <c r="BB729" s="202"/>
      <c r="BC729" s="202"/>
      <c r="BD729" s="202">
        <v>0</v>
      </c>
    </row>
    <row r="730" spans="2:56" ht="34.5" thickBot="1" x14ac:dyDescent="0.3">
      <c r="B730" s="148">
        <v>727</v>
      </c>
      <c r="C730" s="139" t="s">
        <v>28976</v>
      </c>
      <c r="D730" s="139">
        <v>901223</v>
      </c>
      <c r="E730" s="156">
        <v>901223</v>
      </c>
      <c r="F730" s="145" t="s">
        <v>592</v>
      </c>
      <c r="G730" s="173" t="s">
        <v>28164</v>
      </c>
      <c r="H730" s="173" t="s">
        <v>28164</v>
      </c>
      <c r="I730" s="173" t="s">
        <v>28164</v>
      </c>
      <c r="J730" s="173" t="s">
        <v>28164</v>
      </c>
      <c r="K730" s="173">
        <v>159006</v>
      </c>
      <c r="L730" s="173">
        <v>167115</v>
      </c>
      <c r="M730" s="173" t="s">
        <v>28164</v>
      </c>
      <c r="N730" s="173" t="s">
        <v>28164</v>
      </c>
      <c r="O730" s="173">
        <v>166956</v>
      </c>
      <c r="P730" s="173">
        <f t="shared" si="71"/>
        <v>166956</v>
      </c>
      <c r="Q730" s="167"/>
      <c r="R730" s="148">
        <v>727</v>
      </c>
      <c r="S730" s="139" t="s">
        <v>28976</v>
      </c>
      <c r="T730" s="139">
        <v>901223</v>
      </c>
      <c r="U730" s="156">
        <v>901223</v>
      </c>
      <c r="V730" s="145" t="s">
        <v>592</v>
      </c>
      <c r="W730" s="143"/>
      <c r="X730" s="144"/>
      <c r="Y730" s="177">
        <v>166956.15771868362</v>
      </c>
      <c r="Z730" s="212"/>
      <c r="AA730" s="212"/>
      <c r="AB730" s="116">
        <f t="shared" si="72"/>
        <v>0</v>
      </c>
      <c r="AC730" s="148">
        <v>727</v>
      </c>
      <c r="AD730" s="139" t="s">
        <v>28976</v>
      </c>
      <c r="AE730" s="139">
        <v>901223</v>
      </c>
      <c r="AF730" s="156">
        <v>901223</v>
      </c>
      <c r="AG730" s="145" t="s">
        <v>592</v>
      </c>
      <c r="AH730" s="139" t="s">
        <v>28681</v>
      </c>
      <c r="AI730" s="139" t="s">
        <v>28681</v>
      </c>
      <c r="AJ730" s="173">
        <f t="shared" si="73"/>
        <v>166956</v>
      </c>
      <c r="AK730" s="173">
        <f t="shared" si="74"/>
        <v>166956.15771868362</v>
      </c>
      <c r="AL730" s="172">
        <f t="shared" si="75"/>
        <v>166956</v>
      </c>
      <c r="AN730" s="148">
        <v>727</v>
      </c>
      <c r="AO730" s="139" t="s">
        <v>28976</v>
      </c>
      <c r="AP730" s="139">
        <v>901223</v>
      </c>
      <c r="AQ730" s="139">
        <v>901223</v>
      </c>
      <c r="AR730" s="145" t="s">
        <v>592</v>
      </c>
      <c r="AS730" s="143"/>
      <c r="AT730" s="144"/>
      <c r="AU730" s="169">
        <f t="shared" si="76"/>
        <v>166956</v>
      </c>
      <c r="AW730" s="201">
        <v>727</v>
      </c>
      <c r="AX730" s="201">
        <v>882801</v>
      </c>
      <c r="AY730" s="200" t="s">
        <v>471</v>
      </c>
      <c r="AZ730" s="202"/>
      <c r="BA730" s="202"/>
      <c r="BB730" s="202"/>
      <c r="BC730" s="202"/>
      <c r="BD730" s="202">
        <v>0</v>
      </c>
    </row>
    <row r="731" spans="2:56" ht="68.25" thickBot="1" x14ac:dyDescent="0.3">
      <c r="B731" s="148">
        <v>728</v>
      </c>
      <c r="C731" s="139" t="s">
        <v>28977</v>
      </c>
      <c r="D731" s="139">
        <v>901225</v>
      </c>
      <c r="E731" s="156">
        <v>901225</v>
      </c>
      <c r="F731" s="145" t="s">
        <v>593</v>
      </c>
      <c r="G731" s="173" t="s">
        <v>28164</v>
      </c>
      <c r="H731" s="173" t="s">
        <v>28164</v>
      </c>
      <c r="I731" s="173" t="s">
        <v>28164</v>
      </c>
      <c r="J731" s="173" t="s">
        <v>28164</v>
      </c>
      <c r="K731" s="173">
        <v>149779</v>
      </c>
      <c r="L731" s="173">
        <v>157418</v>
      </c>
      <c r="M731" s="173" t="s">
        <v>28164</v>
      </c>
      <c r="N731" s="173" t="s">
        <v>28164</v>
      </c>
      <c r="O731" s="173">
        <v>157268</v>
      </c>
      <c r="P731" s="173">
        <f t="shared" si="71"/>
        <v>157268</v>
      </c>
      <c r="Q731" s="167"/>
      <c r="R731" s="148">
        <v>728</v>
      </c>
      <c r="S731" s="139" t="s">
        <v>28977</v>
      </c>
      <c r="T731" s="139">
        <v>901225</v>
      </c>
      <c r="U731" s="156">
        <v>901225</v>
      </c>
      <c r="V731" s="145" t="s">
        <v>593</v>
      </c>
      <c r="W731" s="143"/>
      <c r="X731" s="144"/>
      <c r="Y731" s="177">
        <v>157268.04850205863</v>
      </c>
      <c r="Z731" s="212"/>
      <c r="AA731" s="212"/>
      <c r="AB731" s="116">
        <f t="shared" si="72"/>
        <v>0</v>
      </c>
      <c r="AC731" s="148">
        <v>728</v>
      </c>
      <c r="AD731" s="139" t="s">
        <v>28977</v>
      </c>
      <c r="AE731" s="139">
        <v>901225</v>
      </c>
      <c r="AF731" s="156">
        <v>901225</v>
      </c>
      <c r="AG731" s="145" t="s">
        <v>593</v>
      </c>
      <c r="AH731" s="139" t="s">
        <v>28681</v>
      </c>
      <c r="AI731" s="139" t="s">
        <v>28681</v>
      </c>
      <c r="AJ731" s="173">
        <f t="shared" si="73"/>
        <v>157268</v>
      </c>
      <c r="AK731" s="173">
        <f t="shared" si="74"/>
        <v>157268.04850205863</v>
      </c>
      <c r="AL731" s="172">
        <f t="shared" si="75"/>
        <v>157268</v>
      </c>
      <c r="AN731" s="148">
        <v>728</v>
      </c>
      <c r="AO731" s="139" t="s">
        <v>28977</v>
      </c>
      <c r="AP731" s="139">
        <v>901225</v>
      </c>
      <c r="AQ731" s="139">
        <v>901225</v>
      </c>
      <c r="AR731" s="145" t="s">
        <v>593</v>
      </c>
      <c r="AS731" s="143"/>
      <c r="AT731" s="144"/>
      <c r="AU731" s="169">
        <f t="shared" si="76"/>
        <v>157268</v>
      </c>
      <c r="AW731" s="201">
        <v>728</v>
      </c>
      <c r="AX731" s="201">
        <v>882840</v>
      </c>
      <c r="AY731" s="200" t="s">
        <v>85</v>
      </c>
      <c r="AZ731" s="202"/>
      <c r="BA731" s="202"/>
      <c r="BB731" s="202"/>
      <c r="BC731" s="202"/>
      <c r="BD731" s="202">
        <v>0</v>
      </c>
    </row>
    <row r="732" spans="2:56" ht="34.5" thickBot="1" x14ac:dyDescent="0.3">
      <c r="B732" s="148">
        <v>729</v>
      </c>
      <c r="C732" s="139" t="s">
        <v>28978</v>
      </c>
      <c r="D732" s="139">
        <v>901229</v>
      </c>
      <c r="E732" s="156">
        <v>901229</v>
      </c>
      <c r="F732" s="145" t="s">
        <v>594</v>
      </c>
      <c r="G732" s="173" t="s">
        <v>28164</v>
      </c>
      <c r="H732" s="173" t="s">
        <v>28164</v>
      </c>
      <c r="I732" s="173" t="s">
        <v>28164</v>
      </c>
      <c r="J732" s="173" t="s">
        <v>28164</v>
      </c>
      <c r="K732" s="173">
        <v>188500</v>
      </c>
      <c r="L732" s="173">
        <v>198114</v>
      </c>
      <c r="M732" s="173" t="s">
        <v>28164</v>
      </c>
      <c r="N732" s="173" t="s">
        <v>28164</v>
      </c>
      <c r="O732" s="173">
        <v>197925</v>
      </c>
      <c r="P732" s="173">
        <f t="shared" si="71"/>
        <v>197925</v>
      </c>
      <c r="Q732" s="167"/>
      <c r="R732" s="148">
        <v>729</v>
      </c>
      <c r="S732" s="139" t="s">
        <v>28978</v>
      </c>
      <c r="T732" s="139">
        <v>901229</v>
      </c>
      <c r="U732" s="156">
        <v>901229</v>
      </c>
      <c r="V732" s="145" t="s">
        <v>594</v>
      </c>
      <c r="W732" s="143"/>
      <c r="X732" s="144"/>
      <c r="Y732" s="177">
        <v>197925</v>
      </c>
      <c r="Z732" s="212"/>
      <c r="AA732" s="212"/>
      <c r="AB732" s="116">
        <f t="shared" si="72"/>
        <v>0</v>
      </c>
      <c r="AC732" s="148">
        <v>729</v>
      </c>
      <c r="AD732" s="139" t="s">
        <v>28978</v>
      </c>
      <c r="AE732" s="139">
        <v>901229</v>
      </c>
      <c r="AF732" s="156">
        <v>901229</v>
      </c>
      <c r="AG732" s="145" t="s">
        <v>594</v>
      </c>
      <c r="AH732" s="139" t="s">
        <v>28681</v>
      </c>
      <c r="AI732" s="139" t="s">
        <v>28681</v>
      </c>
      <c r="AJ732" s="173">
        <f t="shared" si="73"/>
        <v>197925</v>
      </c>
      <c r="AK732" s="173">
        <f t="shared" si="74"/>
        <v>197925</v>
      </c>
      <c r="AL732" s="172">
        <f t="shared" si="75"/>
        <v>197925</v>
      </c>
      <c r="AN732" s="148">
        <v>729</v>
      </c>
      <c r="AO732" s="139" t="s">
        <v>28978</v>
      </c>
      <c r="AP732" s="139">
        <v>901229</v>
      </c>
      <c r="AQ732" s="139">
        <v>901229</v>
      </c>
      <c r="AR732" s="145" t="s">
        <v>594</v>
      </c>
      <c r="AS732" s="143"/>
      <c r="AT732" s="144"/>
      <c r="AU732" s="169">
        <f t="shared" si="76"/>
        <v>197925</v>
      </c>
      <c r="AW732" s="201">
        <v>729</v>
      </c>
      <c r="AX732" s="201">
        <v>883101</v>
      </c>
      <c r="AY732" s="200" t="s">
        <v>472</v>
      </c>
      <c r="AZ732" s="202"/>
      <c r="BA732" s="202"/>
      <c r="BB732" s="202"/>
      <c r="BC732" s="202"/>
      <c r="BD732" s="202">
        <v>0</v>
      </c>
    </row>
    <row r="733" spans="2:56" ht="57" thickBot="1" x14ac:dyDescent="0.3">
      <c r="B733" s="148">
        <v>730</v>
      </c>
      <c r="C733" s="139" t="s">
        <v>28979</v>
      </c>
      <c r="D733" s="139">
        <v>901230</v>
      </c>
      <c r="E733" s="156">
        <v>901230</v>
      </c>
      <c r="F733" s="145" t="s">
        <v>595</v>
      </c>
      <c r="G733" s="173" t="s">
        <v>28164</v>
      </c>
      <c r="H733" s="173" t="s">
        <v>28164</v>
      </c>
      <c r="I733" s="173" t="s">
        <v>28164</v>
      </c>
      <c r="J733" s="173" t="s">
        <v>28164</v>
      </c>
      <c r="K733" s="173">
        <v>188500</v>
      </c>
      <c r="L733" s="173">
        <v>198114</v>
      </c>
      <c r="M733" s="173" t="s">
        <v>28164</v>
      </c>
      <c r="N733" s="173" t="s">
        <v>28164</v>
      </c>
      <c r="O733" s="173">
        <v>197925</v>
      </c>
      <c r="P733" s="173">
        <f t="shared" si="71"/>
        <v>197925</v>
      </c>
      <c r="Q733" s="167"/>
      <c r="R733" s="148">
        <v>730</v>
      </c>
      <c r="S733" s="139" t="s">
        <v>28979</v>
      </c>
      <c r="T733" s="139">
        <v>901230</v>
      </c>
      <c r="U733" s="156">
        <v>901230</v>
      </c>
      <c r="V733" s="145" t="s">
        <v>595</v>
      </c>
      <c r="W733" s="143"/>
      <c r="X733" s="144"/>
      <c r="Y733" s="177">
        <v>197925</v>
      </c>
      <c r="Z733" s="212"/>
      <c r="AA733" s="212"/>
      <c r="AB733" s="116">
        <f t="shared" si="72"/>
        <v>0</v>
      </c>
      <c r="AC733" s="148">
        <v>730</v>
      </c>
      <c r="AD733" s="139" t="s">
        <v>28979</v>
      </c>
      <c r="AE733" s="139">
        <v>901230</v>
      </c>
      <c r="AF733" s="156">
        <v>901230</v>
      </c>
      <c r="AG733" s="145" t="s">
        <v>595</v>
      </c>
      <c r="AH733" s="139" t="s">
        <v>28681</v>
      </c>
      <c r="AI733" s="139" t="s">
        <v>28681</v>
      </c>
      <c r="AJ733" s="173">
        <f t="shared" si="73"/>
        <v>197925</v>
      </c>
      <c r="AK733" s="173">
        <f t="shared" si="74"/>
        <v>197925</v>
      </c>
      <c r="AL733" s="172">
        <f t="shared" si="75"/>
        <v>197925</v>
      </c>
      <c r="AN733" s="148">
        <v>730</v>
      </c>
      <c r="AO733" s="139" t="s">
        <v>28979</v>
      </c>
      <c r="AP733" s="139">
        <v>901230</v>
      </c>
      <c r="AQ733" s="139">
        <v>901230</v>
      </c>
      <c r="AR733" s="145" t="s">
        <v>595</v>
      </c>
      <c r="AS733" s="143"/>
      <c r="AT733" s="144"/>
      <c r="AU733" s="169">
        <f t="shared" si="76"/>
        <v>197925</v>
      </c>
      <c r="AW733" s="201">
        <v>730</v>
      </c>
      <c r="AX733" s="201">
        <v>883102</v>
      </c>
      <c r="AY733" s="200" t="s">
        <v>473</v>
      </c>
      <c r="AZ733" s="202"/>
      <c r="BA733" s="202"/>
      <c r="BB733" s="202"/>
      <c r="BC733" s="202"/>
      <c r="BD733" s="202">
        <v>0</v>
      </c>
    </row>
    <row r="734" spans="2:56" ht="34.5" thickBot="1" x14ac:dyDescent="0.3">
      <c r="B734" s="148">
        <v>731</v>
      </c>
      <c r="C734" s="139" t="s">
        <v>28980</v>
      </c>
      <c r="D734" s="139">
        <v>901232</v>
      </c>
      <c r="E734" s="156">
        <v>901232</v>
      </c>
      <c r="F734" s="145" t="s">
        <v>596</v>
      </c>
      <c r="G734" s="173" t="s">
        <v>28164</v>
      </c>
      <c r="H734" s="173" t="s">
        <v>28164</v>
      </c>
      <c r="I734" s="173" t="s">
        <v>28164</v>
      </c>
      <c r="J734" s="173" t="s">
        <v>28164</v>
      </c>
      <c r="K734" s="173">
        <v>142100</v>
      </c>
      <c r="L734" s="173">
        <v>149347</v>
      </c>
      <c r="M734" s="173" t="s">
        <v>28164</v>
      </c>
      <c r="N734" s="173" t="s">
        <v>28164</v>
      </c>
      <c r="O734" s="173">
        <v>149205</v>
      </c>
      <c r="P734" s="173">
        <f t="shared" si="71"/>
        <v>149205</v>
      </c>
      <c r="Q734" s="167"/>
      <c r="R734" s="148">
        <v>731</v>
      </c>
      <c r="S734" s="139" t="s">
        <v>28980</v>
      </c>
      <c r="T734" s="139">
        <v>901232</v>
      </c>
      <c r="U734" s="156">
        <v>901232</v>
      </c>
      <c r="V734" s="145" t="s">
        <v>596</v>
      </c>
      <c r="W734" s="143"/>
      <c r="X734" s="144"/>
      <c r="Y734" s="177">
        <v>149204.99999999997</v>
      </c>
      <c r="Z734" s="212"/>
      <c r="AA734" s="212"/>
      <c r="AB734" s="116">
        <f t="shared" si="72"/>
        <v>0</v>
      </c>
      <c r="AC734" s="148">
        <v>731</v>
      </c>
      <c r="AD734" s="139" t="s">
        <v>28980</v>
      </c>
      <c r="AE734" s="139">
        <v>901232</v>
      </c>
      <c r="AF734" s="156">
        <v>901232</v>
      </c>
      <c r="AG734" s="145" t="s">
        <v>596</v>
      </c>
      <c r="AH734" s="139" t="s">
        <v>28681</v>
      </c>
      <c r="AI734" s="139" t="s">
        <v>28681</v>
      </c>
      <c r="AJ734" s="173">
        <f t="shared" si="73"/>
        <v>149205</v>
      </c>
      <c r="AK734" s="173">
        <f t="shared" si="74"/>
        <v>149204.99999999997</v>
      </c>
      <c r="AL734" s="172">
        <f t="shared" si="75"/>
        <v>149204.99999999997</v>
      </c>
      <c r="AN734" s="148">
        <v>731</v>
      </c>
      <c r="AO734" s="139" t="s">
        <v>28980</v>
      </c>
      <c r="AP734" s="139">
        <v>901232</v>
      </c>
      <c r="AQ734" s="139">
        <v>901232</v>
      </c>
      <c r="AR734" s="145" t="s">
        <v>596</v>
      </c>
      <c r="AS734" s="143"/>
      <c r="AT734" s="144"/>
      <c r="AU734" s="169">
        <f t="shared" si="76"/>
        <v>149204.99999999997</v>
      </c>
      <c r="AW734" s="201">
        <v>731</v>
      </c>
      <c r="AX734" s="201">
        <v>883103</v>
      </c>
      <c r="AY734" s="200" t="s">
        <v>474</v>
      </c>
      <c r="AZ734" s="202"/>
      <c r="BA734" s="202"/>
      <c r="BB734" s="202"/>
      <c r="BC734" s="202"/>
      <c r="BD734" s="202">
        <v>0</v>
      </c>
    </row>
    <row r="735" spans="2:56" ht="45.75" thickBot="1" x14ac:dyDescent="0.3">
      <c r="B735" s="148">
        <v>732</v>
      </c>
      <c r="C735" s="139" t="s">
        <v>28981</v>
      </c>
      <c r="D735" s="139">
        <v>901233</v>
      </c>
      <c r="E735" s="156">
        <v>901233</v>
      </c>
      <c r="F735" s="145" t="s">
        <v>597</v>
      </c>
      <c r="G735" s="173" t="s">
        <v>28164</v>
      </c>
      <c r="H735" s="173" t="s">
        <v>28164</v>
      </c>
      <c r="I735" s="173" t="s">
        <v>28164</v>
      </c>
      <c r="J735" s="173" t="s">
        <v>28164</v>
      </c>
      <c r="K735" s="173">
        <v>159500</v>
      </c>
      <c r="L735" s="173">
        <v>167635</v>
      </c>
      <c r="M735" s="173" t="s">
        <v>28164</v>
      </c>
      <c r="N735" s="173" t="s">
        <v>28164</v>
      </c>
      <c r="O735" s="173">
        <v>167475</v>
      </c>
      <c r="P735" s="173">
        <f t="shared" si="71"/>
        <v>167475</v>
      </c>
      <c r="Q735" s="167"/>
      <c r="R735" s="148">
        <v>732</v>
      </c>
      <c r="S735" s="139" t="s">
        <v>28981</v>
      </c>
      <c r="T735" s="139">
        <v>901233</v>
      </c>
      <c r="U735" s="156">
        <v>901233</v>
      </c>
      <c r="V735" s="145" t="s">
        <v>597</v>
      </c>
      <c r="W735" s="143"/>
      <c r="X735" s="144"/>
      <c r="Y735" s="177">
        <v>167474.99999999997</v>
      </c>
      <c r="Z735" s="212"/>
      <c r="AA735" s="212"/>
      <c r="AB735" s="116">
        <f t="shared" si="72"/>
        <v>0</v>
      </c>
      <c r="AC735" s="148">
        <v>732</v>
      </c>
      <c r="AD735" s="139" t="s">
        <v>28981</v>
      </c>
      <c r="AE735" s="139">
        <v>901233</v>
      </c>
      <c r="AF735" s="156">
        <v>901233</v>
      </c>
      <c r="AG735" s="145" t="s">
        <v>597</v>
      </c>
      <c r="AH735" s="139" t="s">
        <v>28681</v>
      </c>
      <c r="AI735" s="139" t="s">
        <v>28681</v>
      </c>
      <c r="AJ735" s="173">
        <f t="shared" si="73"/>
        <v>167475</v>
      </c>
      <c r="AK735" s="173">
        <f t="shared" si="74"/>
        <v>167474.99999999997</v>
      </c>
      <c r="AL735" s="172">
        <f t="shared" si="75"/>
        <v>167474.99999999997</v>
      </c>
      <c r="AN735" s="148">
        <v>732</v>
      </c>
      <c r="AO735" s="139" t="s">
        <v>28981</v>
      </c>
      <c r="AP735" s="139">
        <v>901233</v>
      </c>
      <c r="AQ735" s="139">
        <v>901233</v>
      </c>
      <c r="AR735" s="145" t="s">
        <v>597</v>
      </c>
      <c r="AS735" s="143"/>
      <c r="AT735" s="144"/>
      <c r="AU735" s="169">
        <f t="shared" si="76"/>
        <v>167474.99999999997</v>
      </c>
      <c r="AW735" s="201">
        <v>732</v>
      </c>
      <c r="AX735" s="201">
        <v>883108</v>
      </c>
      <c r="AY735" s="200" t="s">
        <v>475</v>
      </c>
      <c r="AZ735" s="202"/>
      <c r="BA735" s="202"/>
      <c r="BB735" s="202"/>
      <c r="BC735" s="202"/>
      <c r="BD735" s="202">
        <v>0</v>
      </c>
    </row>
    <row r="736" spans="2:56" ht="34.5" thickBot="1" x14ac:dyDescent="0.3">
      <c r="B736" s="148">
        <v>733</v>
      </c>
      <c r="C736" s="139" t="s">
        <v>28982</v>
      </c>
      <c r="D736" s="139">
        <v>901235</v>
      </c>
      <c r="E736" s="156">
        <v>901235</v>
      </c>
      <c r="F736" s="145" t="s">
        <v>598</v>
      </c>
      <c r="G736" s="173" t="s">
        <v>28164</v>
      </c>
      <c r="H736" s="173" t="s">
        <v>28164</v>
      </c>
      <c r="I736" s="173" t="s">
        <v>28164</v>
      </c>
      <c r="J736" s="173" t="s">
        <v>28164</v>
      </c>
      <c r="K736" s="173">
        <v>92800</v>
      </c>
      <c r="L736" s="173">
        <v>97533</v>
      </c>
      <c r="M736" s="173" t="s">
        <v>28164</v>
      </c>
      <c r="N736" s="173" t="s">
        <v>28164</v>
      </c>
      <c r="O736" s="173">
        <v>97440</v>
      </c>
      <c r="P736" s="173">
        <f t="shared" si="71"/>
        <v>97440</v>
      </c>
      <c r="Q736" s="167"/>
      <c r="R736" s="148">
        <v>733</v>
      </c>
      <c r="S736" s="139" t="s">
        <v>28982</v>
      </c>
      <c r="T736" s="139">
        <v>901235</v>
      </c>
      <c r="U736" s="156">
        <v>901235</v>
      </c>
      <c r="V736" s="145" t="s">
        <v>598</v>
      </c>
      <c r="W736" s="143"/>
      <c r="X736" s="144"/>
      <c r="Y736" s="177">
        <v>97440</v>
      </c>
      <c r="Z736" s="212"/>
      <c r="AA736" s="212"/>
      <c r="AB736" s="116">
        <f t="shared" si="72"/>
        <v>0</v>
      </c>
      <c r="AC736" s="148">
        <v>733</v>
      </c>
      <c r="AD736" s="139" t="s">
        <v>28982</v>
      </c>
      <c r="AE736" s="139">
        <v>901235</v>
      </c>
      <c r="AF736" s="156">
        <v>901235</v>
      </c>
      <c r="AG736" s="145" t="s">
        <v>598</v>
      </c>
      <c r="AH736" s="139" t="s">
        <v>28681</v>
      </c>
      <c r="AI736" s="139" t="s">
        <v>28681</v>
      </c>
      <c r="AJ736" s="173">
        <f t="shared" si="73"/>
        <v>97440</v>
      </c>
      <c r="AK736" s="173">
        <f t="shared" si="74"/>
        <v>97440</v>
      </c>
      <c r="AL736" s="172">
        <f t="shared" si="75"/>
        <v>97440</v>
      </c>
      <c r="AN736" s="148">
        <v>733</v>
      </c>
      <c r="AO736" s="139" t="s">
        <v>28982</v>
      </c>
      <c r="AP736" s="139">
        <v>901235</v>
      </c>
      <c r="AQ736" s="139">
        <v>901235</v>
      </c>
      <c r="AR736" s="145" t="s">
        <v>598</v>
      </c>
      <c r="AS736" s="143"/>
      <c r="AT736" s="144"/>
      <c r="AU736" s="169">
        <f t="shared" si="76"/>
        <v>97440</v>
      </c>
      <c r="AW736" s="201">
        <v>733</v>
      </c>
      <c r="AX736" s="201">
        <v>883109</v>
      </c>
      <c r="AY736" s="200" t="s">
        <v>476</v>
      </c>
      <c r="AZ736" s="202"/>
      <c r="BA736" s="202"/>
      <c r="BB736" s="202"/>
      <c r="BC736" s="202"/>
      <c r="BD736" s="202">
        <v>0</v>
      </c>
    </row>
    <row r="737" spans="2:56" ht="57" thickBot="1" x14ac:dyDescent="0.3">
      <c r="B737" s="148">
        <v>734</v>
      </c>
      <c r="C737" s="139" t="s">
        <v>28983</v>
      </c>
      <c r="D737" s="139">
        <v>901236</v>
      </c>
      <c r="E737" s="156">
        <v>901236</v>
      </c>
      <c r="F737" s="145" t="s">
        <v>599</v>
      </c>
      <c r="G737" s="173" t="s">
        <v>28164</v>
      </c>
      <c r="H737" s="173" t="s">
        <v>28164</v>
      </c>
      <c r="I737" s="173" t="s">
        <v>28164</v>
      </c>
      <c r="J737" s="173" t="s">
        <v>28164</v>
      </c>
      <c r="K737" s="173">
        <v>62459</v>
      </c>
      <c r="L737" s="173">
        <v>65644</v>
      </c>
      <c r="M737" s="173" t="s">
        <v>28164</v>
      </c>
      <c r="N737" s="173" t="s">
        <v>28164</v>
      </c>
      <c r="O737" s="173">
        <v>65582</v>
      </c>
      <c r="P737" s="173">
        <f t="shared" si="71"/>
        <v>65582</v>
      </c>
      <c r="Q737" s="167"/>
      <c r="R737" s="148">
        <v>734</v>
      </c>
      <c r="S737" s="139" t="s">
        <v>28983</v>
      </c>
      <c r="T737" s="139">
        <v>901236</v>
      </c>
      <c r="U737" s="156">
        <v>901236</v>
      </c>
      <c r="V737" s="145" t="s">
        <v>599</v>
      </c>
      <c r="W737" s="143"/>
      <c r="X737" s="144"/>
      <c r="Y737" s="177">
        <v>65581.736590371103</v>
      </c>
      <c r="Z737" s="212"/>
      <c r="AA737" s="212"/>
      <c r="AB737" s="116">
        <f t="shared" si="72"/>
        <v>0</v>
      </c>
      <c r="AC737" s="148">
        <v>734</v>
      </c>
      <c r="AD737" s="139" t="s">
        <v>28983</v>
      </c>
      <c r="AE737" s="139">
        <v>901236</v>
      </c>
      <c r="AF737" s="156">
        <v>901236</v>
      </c>
      <c r="AG737" s="145" t="s">
        <v>599</v>
      </c>
      <c r="AH737" s="139" t="s">
        <v>28681</v>
      </c>
      <c r="AI737" s="139" t="s">
        <v>28681</v>
      </c>
      <c r="AJ737" s="173">
        <f t="shared" si="73"/>
        <v>65582</v>
      </c>
      <c r="AK737" s="173">
        <f t="shared" si="74"/>
        <v>65581.736590371103</v>
      </c>
      <c r="AL737" s="172">
        <f t="shared" si="75"/>
        <v>65581.736590371103</v>
      </c>
      <c r="AN737" s="148">
        <v>734</v>
      </c>
      <c r="AO737" s="139" t="s">
        <v>28983</v>
      </c>
      <c r="AP737" s="139">
        <v>901236</v>
      </c>
      <c r="AQ737" s="139">
        <v>901236</v>
      </c>
      <c r="AR737" s="145" t="s">
        <v>599</v>
      </c>
      <c r="AS737" s="143"/>
      <c r="AT737" s="144"/>
      <c r="AU737" s="169">
        <f t="shared" si="76"/>
        <v>65581.736590371103</v>
      </c>
      <c r="AW737" s="201">
        <v>734</v>
      </c>
      <c r="AX737" s="201">
        <v>883110</v>
      </c>
      <c r="AY737" s="200" t="s">
        <v>477</v>
      </c>
      <c r="AZ737" s="202"/>
      <c r="BA737" s="202"/>
      <c r="BB737" s="202"/>
      <c r="BC737" s="202"/>
      <c r="BD737" s="202">
        <v>0</v>
      </c>
    </row>
    <row r="738" spans="2:56" ht="34.5" thickBot="1" x14ac:dyDescent="0.3">
      <c r="B738" s="148">
        <v>735</v>
      </c>
      <c r="C738" s="139" t="s">
        <v>28984</v>
      </c>
      <c r="D738" s="139">
        <v>901240</v>
      </c>
      <c r="E738" s="156">
        <v>901240</v>
      </c>
      <c r="F738" s="145" t="s">
        <v>600</v>
      </c>
      <c r="G738" s="173" t="s">
        <v>28164</v>
      </c>
      <c r="H738" s="173" t="s">
        <v>28164</v>
      </c>
      <c r="I738" s="173" t="s">
        <v>28164</v>
      </c>
      <c r="J738" s="173" t="s">
        <v>28164</v>
      </c>
      <c r="K738" s="173">
        <v>130791</v>
      </c>
      <c r="L738" s="173">
        <v>137462</v>
      </c>
      <c r="M738" s="173" t="s">
        <v>28164</v>
      </c>
      <c r="N738" s="173" t="s">
        <v>28164</v>
      </c>
      <c r="O738" s="173">
        <v>137331</v>
      </c>
      <c r="P738" s="173">
        <f t="shared" si="71"/>
        <v>137331</v>
      </c>
      <c r="Q738" s="167"/>
      <c r="R738" s="148">
        <v>735</v>
      </c>
      <c r="S738" s="139" t="s">
        <v>28984</v>
      </c>
      <c r="T738" s="139">
        <v>901240</v>
      </c>
      <c r="U738" s="156">
        <v>901240</v>
      </c>
      <c r="V738" s="145" t="s">
        <v>600</v>
      </c>
      <c r="W738" s="143"/>
      <c r="X738" s="144"/>
      <c r="Y738" s="177">
        <v>137330.79145365237</v>
      </c>
      <c r="Z738" s="212"/>
      <c r="AA738" s="212"/>
      <c r="AB738" s="116">
        <f t="shared" si="72"/>
        <v>0</v>
      </c>
      <c r="AC738" s="148">
        <v>735</v>
      </c>
      <c r="AD738" s="139" t="s">
        <v>28984</v>
      </c>
      <c r="AE738" s="139">
        <v>901240</v>
      </c>
      <c r="AF738" s="156">
        <v>901240</v>
      </c>
      <c r="AG738" s="145" t="s">
        <v>600</v>
      </c>
      <c r="AH738" s="139" t="s">
        <v>28681</v>
      </c>
      <c r="AI738" s="139" t="s">
        <v>28681</v>
      </c>
      <c r="AJ738" s="173">
        <f t="shared" si="73"/>
        <v>137331</v>
      </c>
      <c r="AK738" s="173">
        <f t="shared" si="74"/>
        <v>137330.79145365237</v>
      </c>
      <c r="AL738" s="172">
        <f t="shared" si="75"/>
        <v>137330.79145365237</v>
      </c>
      <c r="AN738" s="148">
        <v>735</v>
      </c>
      <c r="AO738" s="139" t="s">
        <v>28984</v>
      </c>
      <c r="AP738" s="139">
        <v>901240</v>
      </c>
      <c r="AQ738" s="139">
        <v>901240</v>
      </c>
      <c r="AR738" s="145" t="s">
        <v>600</v>
      </c>
      <c r="AS738" s="143"/>
      <c r="AT738" s="144"/>
      <c r="AU738" s="169">
        <f t="shared" si="76"/>
        <v>137330.79145365237</v>
      </c>
      <c r="AW738" s="201">
        <v>735</v>
      </c>
      <c r="AX738" s="201">
        <v>883111</v>
      </c>
      <c r="AY738" s="200" t="s">
        <v>478</v>
      </c>
      <c r="AZ738" s="202"/>
      <c r="BA738" s="202"/>
      <c r="BB738" s="202"/>
      <c r="BC738" s="202"/>
      <c r="BD738" s="202">
        <v>0</v>
      </c>
    </row>
    <row r="739" spans="2:56" ht="57" thickBot="1" x14ac:dyDescent="0.3">
      <c r="B739" s="148">
        <v>736</v>
      </c>
      <c r="C739" s="139" t="s">
        <v>28985</v>
      </c>
      <c r="D739" s="139">
        <v>901304</v>
      </c>
      <c r="E739" s="156">
        <v>901304</v>
      </c>
      <c r="F739" s="145" t="s">
        <v>601</v>
      </c>
      <c r="G739" s="173" t="s">
        <v>28164</v>
      </c>
      <c r="H739" s="173" t="s">
        <v>28164</v>
      </c>
      <c r="I739" s="173" t="s">
        <v>28164</v>
      </c>
      <c r="J739" s="173" t="s">
        <v>28164</v>
      </c>
      <c r="K739" s="173">
        <v>28639</v>
      </c>
      <c r="L739" s="173">
        <v>30100</v>
      </c>
      <c r="M739" s="173" t="s">
        <v>28164</v>
      </c>
      <c r="N739" s="173" t="s">
        <v>28164</v>
      </c>
      <c r="O739" s="173">
        <v>30071</v>
      </c>
      <c r="P739" s="173">
        <f t="shared" si="71"/>
        <v>30071</v>
      </c>
      <c r="Q739" s="167"/>
      <c r="R739" s="148">
        <v>736</v>
      </c>
      <c r="S739" s="139" t="s">
        <v>28985</v>
      </c>
      <c r="T739" s="139">
        <v>901304</v>
      </c>
      <c r="U739" s="156">
        <v>901304</v>
      </c>
      <c r="V739" s="145" t="s">
        <v>601</v>
      </c>
      <c r="W739" s="143"/>
      <c r="X739" s="144"/>
      <c r="Y739" s="177">
        <v>30070.963382364836</v>
      </c>
      <c r="Z739" s="212"/>
      <c r="AA739" s="212"/>
      <c r="AB739" s="116">
        <f t="shared" si="72"/>
        <v>0</v>
      </c>
      <c r="AC739" s="148">
        <v>736</v>
      </c>
      <c r="AD739" s="139" t="s">
        <v>28985</v>
      </c>
      <c r="AE739" s="139">
        <v>901304</v>
      </c>
      <c r="AF739" s="156">
        <v>901304</v>
      </c>
      <c r="AG739" s="145" t="s">
        <v>601</v>
      </c>
      <c r="AH739" s="139" t="s">
        <v>28681</v>
      </c>
      <c r="AI739" s="139" t="s">
        <v>28681</v>
      </c>
      <c r="AJ739" s="173">
        <f t="shared" si="73"/>
        <v>30071</v>
      </c>
      <c r="AK739" s="173">
        <f t="shared" si="74"/>
        <v>30070.963382364836</v>
      </c>
      <c r="AL739" s="172">
        <f t="shared" si="75"/>
        <v>30070.963382364836</v>
      </c>
      <c r="AN739" s="148">
        <v>736</v>
      </c>
      <c r="AO739" s="139" t="s">
        <v>28985</v>
      </c>
      <c r="AP739" s="139">
        <v>901304</v>
      </c>
      <c r="AQ739" s="139">
        <v>901304</v>
      </c>
      <c r="AR739" s="145" t="s">
        <v>601</v>
      </c>
      <c r="AS739" s="143"/>
      <c r="AT739" s="144"/>
      <c r="AU739" s="169">
        <f t="shared" si="76"/>
        <v>30070.963382364836</v>
      </c>
      <c r="AW739" s="201">
        <v>736</v>
      </c>
      <c r="AX739" s="201">
        <v>883210</v>
      </c>
      <c r="AY739" s="200" t="s">
        <v>479</v>
      </c>
      <c r="AZ739" s="202"/>
      <c r="BA739" s="202"/>
      <c r="BB739" s="202"/>
      <c r="BC739" s="202"/>
      <c r="BD739" s="202">
        <v>0</v>
      </c>
    </row>
    <row r="740" spans="2:56" ht="68.25" thickBot="1" x14ac:dyDescent="0.3">
      <c r="B740" s="148">
        <v>737</v>
      </c>
      <c r="C740" s="139" t="s">
        <v>28986</v>
      </c>
      <c r="D740" s="139">
        <v>901305</v>
      </c>
      <c r="E740" s="156">
        <v>901305</v>
      </c>
      <c r="F740" s="145" t="s">
        <v>602</v>
      </c>
      <c r="G740" s="173" t="s">
        <v>28164</v>
      </c>
      <c r="H740" s="173" t="s">
        <v>28164</v>
      </c>
      <c r="I740" s="173" t="s">
        <v>28164</v>
      </c>
      <c r="J740" s="173" t="s">
        <v>28164</v>
      </c>
      <c r="K740" s="173">
        <v>22398</v>
      </c>
      <c r="L740" s="173">
        <v>23540</v>
      </c>
      <c r="M740" s="173" t="s">
        <v>28164</v>
      </c>
      <c r="N740" s="173" t="s">
        <v>28164</v>
      </c>
      <c r="O740" s="173">
        <v>23518</v>
      </c>
      <c r="P740" s="173">
        <f t="shared" si="71"/>
        <v>23518</v>
      </c>
      <c r="Q740" s="167"/>
      <c r="R740" s="148">
        <v>737</v>
      </c>
      <c r="S740" s="139" t="s">
        <v>28986</v>
      </c>
      <c r="T740" s="139">
        <v>901305</v>
      </c>
      <c r="U740" s="156">
        <v>901305</v>
      </c>
      <c r="V740" s="145" t="s">
        <v>602</v>
      </c>
      <c r="W740" s="143"/>
      <c r="X740" s="144"/>
      <c r="Y740" s="177">
        <v>23517.649993802344</v>
      </c>
      <c r="Z740" s="212"/>
      <c r="AA740" s="212"/>
      <c r="AB740" s="116">
        <f t="shared" si="72"/>
        <v>0</v>
      </c>
      <c r="AC740" s="148">
        <v>737</v>
      </c>
      <c r="AD740" s="139" t="s">
        <v>28986</v>
      </c>
      <c r="AE740" s="139">
        <v>901305</v>
      </c>
      <c r="AF740" s="156">
        <v>901305</v>
      </c>
      <c r="AG740" s="145" t="s">
        <v>602</v>
      </c>
      <c r="AH740" s="139" t="s">
        <v>28681</v>
      </c>
      <c r="AI740" s="139" t="s">
        <v>28681</v>
      </c>
      <c r="AJ740" s="173">
        <f t="shared" si="73"/>
        <v>23518</v>
      </c>
      <c r="AK740" s="173">
        <f t="shared" si="74"/>
        <v>23517.649993802344</v>
      </c>
      <c r="AL740" s="172">
        <f t="shared" si="75"/>
        <v>23517.649993802344</v>
      </c>
      <c r="AN740" s="148">
        <v>737</v>
      </c>
      <c r="AO740" s="139" t="s">
        <v>28986</v>
      </c>
      <c r="AP740" s="139">
        <v>901305</v>
      </c>
      <c r="AQ740" s="139">
        <v>901305</v>
      </c>
      <c r="AR740" s="145" t="s">
        <v>602</v>
      </c>
      <c r="AS740" s="143"/>
      <c r="AT740" s="144"/>
      <c r="AU740" s="169">
        <f t="shared" si="76"/>
        <v>23517.649993802344</v>
      </c>
      <c r="AW740" s="201">
        <v>737</v>
      </c>
      <c r="AX740" s="201">
        <v>883211</v>
      </c>
      <c r="AY740" s="200" t="s">
        <v>480</v>
      </c>
      <c r="AZ740" s="202"/>
      <c r="BA740" s="202"/>
      <c r="BB740" s="202"/>
      <c r="BC740" s="202"/>
      <c r="BD740" s="202">
        <v>0</v>
      </c>
    </row>
    <row r="741" spans="2:56" ht="57" thickBot="1" x14ac:dyDescent="0.3">
      <c r="B741" s="148">
        <v>738</v>
      </c>
      <c r="C741" s="139" t="s">
        <v>28987</v>
      </c>
      <c r="D741" s="139">
        <v>901311</v>
      </c>
      <c r="E741" s="156">
        <v>901311</v>
      </c>
      <c r="F741" s="145" t="s">
        <v>603</v>
      </c>
      <c r="G741" s="173" t="s">
        <v>28164</v>
      </c>
      <c r="H741" s="173" t="s">
        <v>28164</v>
      </c>
      <c r="I741" s="173" t="s">
        <v>28164</v>
      </c>
      <c r="J741" s="173" t="s">
        <v>28164</v>
      </c>
      <c r="K741" s="173">
        <v>446600</v>
      </c>
      <c r="L741" s="173">
        <v>469377</v>
      </c>
      <c r="M741" s="173" t="s">
        <v>28164</v>
      </c>
      <c r="N741" s="173" t="s">
        <v>28164</v>
      </c>
      <c r="O741" s="173">
        <v>468930</v>
      </c>
      <c r="P741" s="173">
        <f t="shared" si="71"/>
        <v>468930</v>
      </c>
      <c r="Q741" s="167"/>
      <c r="R741" s="148">
        <v>738</v>
      </c>
      <c r="S741" s="139" t="s">
        <v>28987</v>
      </c>
      <c r="T741" s="139">
        <v>901311</v>
      </c>
      <c r="U741" s="156">
        <v>901311</v>
      </c>
      <c r="V741" s="145" t="s">
        <v>603</v>
      </c>
      <c r="W741" s="143"/>
      <c r="X741" s="144"/>
      <c r="Y741" s="177">
        <v>468930</v>
      </c>
      <c r="Z741" s="212"/>
      <c r="AA741" s="212"/>
      <c r="AB741" s="116">
        <f t="shared" si="72"/>
        <v>0</v>
      </c>
      <c r="AC741" s="148">
        <v>738</v>
      </c>
      <c r="AD741" s="139" t="s">
        <v>28987</v>
      </c>
      <c r="AE741" s="139">
        <v>901311</v>
      </c>
      <c r="AF741" s="156">
        <v>901311</v>
      </c>
      <c r="AG741" s="145" t="s">
        <v>603</v>
      </c>
      <c r="AH741" s="139" t="s">
        <v>28681</v>
      </c>
      <c r="AI741" s="139" t="s">
        <v>28681</v>
      </c>
      <c r="AJ741" s="173">
        <f t="shared" si="73"/>
        <v>468930</v>
      </c>
      <c r="AK741" s="173">
        <f t="shared" si="74"/>
        <v>468930</v>
      </c>
      <c r="AL741" s="172">
        <f t="shared" si="75"/>
        <v>468930</v>
      </c>
      <c r="AN741" s="148">
        <v>738</v>
      </c>
      <c r="AO741" s="139" t="s">
        <v>28987</v>
      </c>
      <c r="AP741" s="139">
        <v>901311</v>
      </c>
      <c r="AQ741" s="139">
        <v>901311</v>
      </c>
      <c r="AR741" s="145" t="s">
        <v>603</v>
      </c>
      <c r="AS741" s="143"/>
      <c r="AT741" s="144"/>
      <c r="AU741" s="169">
        <f t="shared" si="76"/>
        <v>468930</v>
      </c>
      <c r="AW741" s="201">
        <v>738</v>
      </c>
      <c r="AX741" s="201">
        <v>883220</v>
      </c>
      <c r="AY741" s="200" t="s">
        <v>481</v>
      </c>
      <c r="AZ741" s="202"/>
      <c r="BA741" s="202"/>
      <c r="BB741" s="202"/>
      <c r="BC741" s="202"/>
      <c r="BD741" s="202">
        <v>0</v>
      </c>
    </row>
    <row r="742" spans="2:56" ht="68.25" thickBot="1" x14ac:dyDescent="0.3">
      <c r="B742" s="148">
        <v>739</v>
      </c>
      <c r="C742" s="139" t="s">
        <v>28988</v>
      </c>
      <c r="D742" s="139">
        <v>901312</v>
      </c>
      <c r="E742" s="156">
        <v>901312</v>
      </c>
      <c r="F742" s="145" t="s">
        <v>604</v>
      </c>
      <c r="G742" s="173" t="s">
        <v>28164</v>
      </c>
      <c r="H742" s="173" t="s">
        <v>28164</v>
      </c>
      <c r="I742" s="173" t="s">
        <v>28164</v>
      </c>
      <c r="J742" s="173" t="s">
        <v>28164</v>
      </c>
      <c r="K742" s="173">
        <v>174000</v>
      </c>
      <c r="L742" s="173">
        <v>182874</v>
      </c>
      <c r="M742" s="173" t="s">
        <v>28164</v>
      </c>
      <c r="N742" s="173" t="s">
        <v>28164</v>
      </c>
      <c r="O742" s="173">
        <v>182700</v>
      </c>
      <c r="P742" s="173">
        <f t="shared" si="71"/>
        <v>182700</v>
      </c>
      <c r="Q742" s="167"/>
      <c r="R742" s="148">
        <v>739</v>
      </c>
      <c r="S742" s="139" t="s">
        <v>28988</v>
      </c>
      <c r="T742" s="139">
        <v>901312</v>
      </c>
      <c r="U742" s="156">
        <v>901312</v>
      </c>
      <c r="V742" s="145" t="s">
        <v>604</v>
      </c>
      <c r="W742" s="143"/>
      <c r="X742" s="144"/>
      <c r="Y742" s="177">
        <v>182700</v>
      </c>
      <c r="Z742" s="212"/>
      <c r="AA742" s="212"/>
      <c r="AB742" s="116">
        <f t="shared" si="72"/>
        <v>0</v>
      </c>
      <c r="AC742" s="148">
        <v>739</v>
      </c>
      <c r="AD742" s="139" t="s">
        <v>28988</v>
      </c>
      <c r="AE742" s="139">
        <v>901312</v>
      </c>
      <c r="AF742" s="156">
        <v>901312</v>
      </c>
      <c r="AG742" s="145" t="s">
        <v>604</v>
      </c>
      <c r="AH742" s="139" t="s">
        <v>28681</v>
      </c>
      <c r="AI742" s="139" t="s">
        <v>28681</v>
      </c>
      <c r="AJ742" s="173">
        <f t="shared" si="73"/>
        <v>182700</v>
      </c>
      <c r="AK742" s="173">
        <f t="shared" si="74"/>
        <v>182700</v>
      </c>
      <c r="AL742" s="172">
        <f t="shared" si="75"/>
        <v>182700</v>
      </c>
      <c r="AN742" s="148">
        <v>739</v>
      </c>
      <c r="AO742" s="139" t="s">
        <v>28988</v>
      </c>
      <c r="AP742" s="139">
        <v>901312</v>
      </c>
      <c r="AQ742" s="139">
        <v>901312</v>
      </c>
      <c r="AR742" s="145" t="s">
        <v>604</v>
      </c>
      <c r="AS742" s="143"/>
      <c r="AT742" s="144"/>
      <c r="AU742" s="169">
        <f t="shared" si="76"/>
        <v>182700</v>
      </c>
      <c r="AW742" s="201">
        <v>739</v>
      </c>
      <c r="AX742" s="201">
        <v>883221</v>
      </c>
      <c r="AY742" s="200" t="s">
        <v>482</v>
      </c>
      <c r="AZ742" s="202"/>
      <c r="BA742" s="202"/>
      <c r="BB742" s="202"/>
      <c r="BC742" s="202"/>
      <c r="BD742" s="202">
        <v>0</v>
      </c>
    </row>
    <row r="743" spans="2:56" ht="57" thickBot="1" x14ac:dyDescent="0.3">
      <c r="B743" s="148">
        <v>740</v>
      </c>
      <c r="C743" s="139" t="s">
        <v>28989</v>
      </c>
      <c r="D743" s="139">
        <v>901313</v>
      </c>
      <c r="E743" s="156">
        <v>901313</v>
      </c>
      <c r="F743" s="145" t="s">
        <v>605</v>
      </c>
      <c r="G743" s="173" t="s">
        <v>28164</v>
      </c>
      <c r="H743" s="173" t="s">
        <v>28164</v>
      </c>
      <c r="I743" s="173" t="s">
        <v>28164</v>
      </c>
      <c r="J743" s="173" t="s">
        <v>28164</v>
      </c>
      <c r="K743" s="173">
        <v>806200</v>
      </c>
      <c r="L743" s="173">
        <v>847316</v>
      </c>
      <c r="M743" s="173" t="s">
        <v>28164</v>
      </c>
      <c r="N743" s="173" t="s">
        <v>28164</v>
      </c>
      <c r="O743" s="173">
        <v>846510</v>
      </c>
      <c r="P743" s="173">
        <f t="shared" si="71"/>
        <v>846510</v>
      </c>
      <c r="Q743" s="167"/>
      <c r="R743" s="148">
        <v>740</v>
      </c>
      <c r="S743" s="139" t="s">
        <v>28989</v>
      </c>
      <c r="T743" s="139">
        <v>901313</v>
      </c>
      <c r="U743" s="156">
        <v>901313</v>
      </c>
      <c r="V743" s="145" t="s">
        <v>605</v>
      </c>
      <c r="W743" s="143"/>
      <c r="X743" s="144"/>
      <c r="Y743" s="177">
        <v>846510</v>
      </c>
      <c r="Z743" s="212"/>
      <c r="AA743" s="212"/>
      <c r="AB743" s="116">
        <f t="shared" si="72"/>
        <v>0</v>
      </c>
      <c r="AC743" s="148">
        <v>740</v>
      </c>
      <c r="AD743" s="139" t="s">
        <v>28989</v>
      </c>
      <c r="AE743" s="139">
        <v>901313</v>
      </c>
      <c r="AF743" s="156">
        <v>901313</v>
      </c>
      <c r="AG743" s="145" t="s">
        <v>605</v>
      </c>
      <c r="AH743" s="139" t="s">
        <v>28681</v>
      </c>
      <c r="AI743" s="139" t="s">
        <v>28681</v>
      </c>
      <c r="AJ743" s="173">
        <f t="shared" si="73"/>
        <v>846510</v>
      </c>
      <c r="AK743" s="173">
        <f t="shared" si="74"/>
        <v>846510</v>
      </c>
      <c r="AL743" s="172">
        <f t="shared" si="75"/>
        <v>846510</v>
      </c>
      <c r="AN743" s="148">
        <v>740</v>
      </c>
      <c r="AO743" s="139" t="s">
        <v>28989</v>
      </c>
      <c r="AP743" s="139">
        <v>901313</v>
      </c>
      <c r="AQ743" s="139">
        <v>901313</v>
      </c>
      <c r="AR743" s="145" t="s">
        <v>605</v>
      </c>
      <c r="AS743" s="143"/>
      <c r="AT743" s="144"/>
      <c r="AU743" s="169">
        <f t="shared" si="76"/>
        <v>846510</v>
      </c>
      <c r="AW743" s="201">
        <v>740</v>
      </c>
      <c r="AX743" s="201">
        <v>883230</v>
      </c>
      <c r="AY743" s="200" t="s">
        <v>483</v>
      </c>
      <c r="AZ743" s="202"/>
      <c r="BA743" s="202"/>
      <c r="BB743" s="202"/>
      <c r="BC743" s="202"/>
      <c r="BD743" s="202">
        <v>0</v>
      </c>
    </row>
    <row r="744" spans="2:56" ht="57" thickBot="1" x14ac:dyDescent="0.3">
      <c r="B744" s="148">
        <v>741</v>
      </c>
      <c r="C744" s="139" t="s">
        <v>28990</v>
      </c>
      <c r="D744" s="139">
        <v>901317</v>
      </c>
      <c r="E744" s="156">
        <v>901317</v>
      </c>
      <c r="F744" s="145" t="s">
        <v>606</v>
      </c>
      <c r="G744" s="173" t="s">
        <v>28164</v>
      </c>
      <c r="H744" s="173" t="s">
        <v>28164</v>
      </c>
      <c r="I744" s="173" t="s">
        <v>28164</v>
      </c>
      <c r="J744" s="173" t="s">
        <v>28164</v>
      </c>
      <c r="K744" s="173">
        <v>493000</v>
      </c>
      <c r="L744" s="173">
        <v>518143</v>
      </c>
      <c r="M744" s="173" t="s">
        <v>28164</v>
      </c>
      <c r="N744" s="173" t="s">
        <v>28164</v>
      </c>
      <c r="O744" s="173">
        <v>517650</v>
      </c>
      <c r="P744" s="173">
        <f t="shared" si="71"/>
        <v>517650</v>
      </c>
      <c r="Q744" s="167"/>
      <c r="R744" s="148">
        <v>741</v>
      </c>
      <c r="S744" s="139" t="s">
        <v>28990</v>
      </c>
      <c r="T744" s="139">
        <v>901317</v>
      </c>
      <c r="U744" s="156">
        <v>901317</v>
      </c>
      <c r="V744" s="145" t="s">
        <v>606</v>
      </c>
      <c r="W744" s="143"/>
      <c r="X744" s="144"/>
      <c r="Y744" s="177">
        <v>517650</v>
      </c>
      <c r="Z744" s="212"/>
      <c r="AA744" s="212"/>
      <c r="AB744" s="116">
        <f t="shared" si="72"/>
        <v>0</v>
      </c>
      <c r="AC744" s="148">
        <v>741</v>
      </c>
      <c r="AD744" s="139" t="s">
        <v>28990</v>
      </c>
      <c r="AE744" s="139">
        <v>901317</v>
      </c>
      <c r="AF744" s="156">
        <v>901317</v>
      </c>
      <c r="AG744" s="145" t="s">
        <v>606</v>
      </c>
      <c r="AH744" s="139" t="s">
        <v>28681</v>
      </c>
      <c r="AI744" s="139" t="s">
        <v>28681</v>
      </c>
      <c r="AJ744" s="173">
        <f t="shared" si="73"/>
        <v>517650</v>
      </c>
      <c r="AK744" s="173">
        <f t="shared" si="74"/>
        <v>517650</v>
      </c>
      <c r="AL744" s="172">
        <f t="shared" si="75"/>
        <v>517650</v>
      </c>
      <c r="AN744" s="148">
        <v>741</v>
      </c>
      <c r="AO744" s="139" t="s">
        <v>28990</v>
      </c>
      <c r="AP744" s="139">
        <v>901317</v>
      </c>
      <c r="AQ744" s="139">
        <v>901317</v>
      </c>
      <c r="AR744" s="145" t="s">
        <v>606</v>
      </c>
      <c r="AS744" s="143"/>
      <c r="AT744" s="144"/>
      <c r="AU744" s="169">
        <f t="shared" si="76"/>
        <v>517650</v>
      </c>
      <c r="AW744" s="201">
        <v>741</v>
      </c>
      <c r="AX744" s="201">
        <v>883231</v>
      </c>
      <c r="AY744" s="200" t="s">
        <v>484</v>
      </c>
      <c r="AZ744" s="202"/>
      <c r="BA744" s="202"/>
      <c r="BB744" s="202"/>
      <c r="BC744" s="202"/>
      <c r="BD744" s="202">
        <v>0</v>
      </c>
    </row>
    <row r="745" spans="2:56" ht="79.5" thickBot="1" x14ac:dyDescent="0.3">
      <c r="B745" s="148">
        <v>742</v>
      </c>
      <c r="C745" s="139" t="s">
        <v>28991</v>
      </c>
      <c r="D745" s="139">
        <v>901318</v>
      </c>
      <c r="E745" s="156">
        <v>901318</v>
      </c>
      <c r="F745" s="145" t="s">
        <v>607</v>
      </c>
      <c r="G745" s="173" t="s">
        <v>28164</v>
      </c>
      <c r="H745" s="173" t="s">
        <v>28164</v>
      </c>
      <c r="I745" s="173" t="s">
        <v>28164</v>
      </c>
      <c r="J745" s="173" t="s">
        <v>28164</v>
      </c>
      <c r="K745" s="173">
        <v>31639</v>
      </c>
      <c r="L745" s="173">
        <v>33253</v>
      </c>
      <c r="M745" s="173" t="s">
        <v>28164</v>
      </c>
      <c r="N745" s="173" t="s">
        <v>28164</v>
      </c>
      <c r="O745" s="173">
        <v>33221</v>
      </c>
      <c r="P745" s="173">
        <f t="shared" si="71"/>
        <v>33221</v>
      </c>
      <c r="Q745" s="167"/>
      <c r="R745" s="148">
        <v>742</v>
      </c>
      <c r="S745" s="139" t="s">
        <v>28991</v>
      </c>
      <c r="T745" s="139">
        <v>901318</v>
      </c>
      <c r="U745" s="156">
        <v>901318</v>
      </c>
      <c r="V745" s="145" t="s">
        <v>607</v>
      </c>
      <c r="W745" s="143"/>
      <c r="X745" s="144"/>
      <c r="Y745" s="177">
        <v>33220.949999999997</v>
      </c>
      <c r="Z745" s="212"/>
      <c r="AA745" s="212"/>
      <c r="AB745" s="116">
        <f t="shared" si="72"/>
        <v>0</v>
      </c>
      <c r="AC745" s="148">
        <v>742</v>
      </c>
      <c r="AD745" s="139" t="s">
        <v>28991</v>
      </c>
      <c r="AE745" s="139">
        <v>901318</v>
      </c>
      <c r="AF745" s="156">
        <v>901318</v>
      </c>
      <c r="AG745" s="145" t="s">
        <v>607</v>
      </c>
      <c r="AH745" s="139" t="s">
        <v>28681</v>
      </c>
      <c r="AI745" s="139" t="s">
        <v>28681</v>
      </c>
      <c r="AJ745" s="173">
        <f t="shared" si="73"/>
        <v>33221</v>
      </c>
      <c r="AK745" s="173">
        <f t="shared" si="74"/>
        <v>33220.949999999997</v>
      </c>
      <c r="AL745" s="172">
        <f t="shared" si="75"/>
        <v>33220.949999999997</v>
      </c>
      <c r="AN745" s="148">
        <v>742</v>
      </c>
      <c r="AO745" s="139" t="s">
        <v>28991</v>
      </c>
      <c r="AP745" s="139">
        <v>901318</v>
      </c>
      <c r="AQ745" s="139">
        <v>901318</v>
      </c>
      <c r="AR745" s="145" t="s">
        <v>607</v>
      </c>
      <c r="AS745" s="143"/>
      <c r="AT745" s="144"/>
      <c r="AU745" s="169">
        <f t="shared" si="76"/>
        <v>33220.949999999997</v>
      </c>
      <c r="AW745" s="201">
        <v>742</v>
      </c>
      <c r="AX745" s="201">
        <v>883232</v>
      </c>
      <c r="AY745" s="200" t="s">
        <v>485</v>
      </c>
      <c r="AZ745" s="202"/>
      <c r="BA745" s="202"/>
      <c r="BB745" s="202"/>
      <c r="BC745" s="202"/>
      <c r="BD745" s="202">
        <v>0</v>
      </c>
    </row>
    <row r="746" spans="2:56" ht="90.75" thickBot="1" x14ac:dyDescent="0.3">
      <c r="B746" s="148">
        <v>743</v>
      </c>
      <c r="C746" s="139" t="s">
        <v>28992</v>
      </c>
      <c r="D746" s="139">
        <v>901321</v>
      </c>
      <c r="E746" s="156">
        <v>901321</v>
      </c>
      <c r="F746" s="145" t="s">
        <v>608</v>
      </c>
      <c r="G746" s="173" t="s">
        <v>28164</v>
      </c>
      <c r="H746" s="173" t="s">
        <v>28164</v>
      </c>
      <c r="I746" s="173" t="s">
        <v>28164</v>
      </c>
      <c r="J746" s="173" t="s">
        <v>28164</v>
      </c>
      <c r="K746" s="173">
        <v>75400</v>
      </c>
      <c r="L746" s="173">
        <v>79245</v>
      </c>
      <c r="M746" s="173" t="s">
        <v>28164</v>
      </c>
      <c r="N746" s="173" t="s">
        <v>28164</v>
      </c>
      <c r="O746" s="173">
        <v>79170</v>
      </c>
      <c r="P746" s="173">
        <f t="shared" si="71"/>
        <v>79170</v>
      </c>
      <c r="Q746" s="167"/>
      <c r="R746" s="148">
        <v>743</v>
      </c>
      <c r="S746" s="139" t="s">
        <v>28992</v>
      </c>
      <c r="T746" s="139">
        <v>901321</v>
      </c>
      <c r="U746" s="156">
        <v>901321</v>
      </c>
      <c r="V746" s="145" t="s">
        <v>608</v>
      </c>
      <c r="W746" s="143"/>
      <c r="X746" s="144"/>
      <c r="Y746" s="177">
        <v>79169.999999999985</v>
      </c>
      <c r="Z746" s="212"/>
      <c r="AA746" s="212"/>
      <c r="AB746" s="116">
        <f t="shared" si="72"/>
        <v>0</v>
      </c>
      <c r="AC746" s="148">
        <v>743</v>
      </c>
      <c r="AD746" s="139" t="s">
        <v>28992</v>
      </c>
      <c r="AE746" s="139">
        <v>901321</v>
      </c>
      <c r="AF746" s="156">
        <v>901321</v>
      </c>
      <c r="AG746" s="145" t="s">
        <v>608</v>
      </c>
      <c r="AH746" s="139" t="s">
        <v>28681</v>
      </c>
      <c r="AI746" s="139" t="s">
        <v>28681</v>
      </c>
      <c r="AJ746" s="173">
        <f t="shared" si="73"/>
        <v>79170</v>
      </c>
      <c r="AK746" s="173">
        <f t="shared" si="74"/>
        <v>79169.999999999985</v>
      </c>
      <c r="AL746" s="172">
        <f t="shared" si="75"/>
        <v>79169.999999999985</v>
      </c>
      <c r="AN746" s="148">
        <v>743</v>
      </c>
      <c r="AO746" s="139" t="s">
        <v>28992</v>
      </c>
      <c r="AP746" s="139">
        <v>901321</v>
      </c>
      <c r="AQ746" s="139">
        <v>901321</v>
      </c>
      <c r="AR746" s="145" t="s">
        <v>608</v>
      </c>
      <c r="AS746" s="143"/>
      <c r="AT746" s="144"/>
      <c r="AU746" s="169">
        <f t="shared" si="76"/>
        <v>79169.999999999985</v>
      </c>
      <c r="AW746" s="201">
        <v>743</v>
      </c>
      <c r="AX746" s="201">
        <v>883233</v>
      </c>
      <c r="AY746" s="200" t="s">
        <v>486</v>
      </c>
      <c r="AZ746" s="202"/>
      <c r="BA746" s="202"/>
      <c r="BB746" s="202"/>
      <c r="BC746" s="202"/>
      <c r="BD746" s="202">
        <v>0</v>
      </c>
    </row>
    <row r="747" spans="2:56" ht="57" thickBot="1" x14ac:dyDescent="0.3">
      <c r="B747" s="148">
        <v>744</v>
      </c>
      <c r="C747" s="139" t="s">
        <v>28993</v>
      </c>
      <c r="D747" s="139">
        <v>901322</v>
      </c>
      <c r="E747" s="156">
        <v>901322</v>
      </c>
      <c r="F747" s="145" t="s">
        <v>609</v>
      </c>
      <c r="G747" s="173" t="s">
        <v>28164</v>
      </c>
      <c r="H747" s="173" t="s">
        <v>28164</v>
      </c>
      <c r="I747" s="173" t="s">
        <v>28164</v>
      </c>
      <c r="J747" s="173" t="s">
        <v>28164</v>
      </c>
      <c r="K747" s="173">
        <v>1740000</v>
      </c>
      <c r="L747" s="173">
        <v>1828740</v>
      </c>
      <c r="M747" s="173" t="s">
        <v>28164</v>
      </c>
      <c r="N747" s="173" t="s">
        <v>28164</v>
      </c>
      <c r="O747" s="173">
        <v>1827000</v>
      </c>
      <c r="P747" s="173">
        <f t="shared" si="71"/>
        <v>1827000</v>
      </c>
      <c r="Q747" s="167"/>
      <c r="R747" s="148">
        <v>744</v>
      </c>
      <c r="S747" s="139" t="s">
        <v>28993</v>
      </c>
      <c r="T747" s="139">
        <v>901322</v>
      </c>
      <c r="U747" s="156">
        <v>901322</v>
      </c>
      <c r="V747" s="145" t="s">
        <v>609</v>
      </c>
      <c r="W747" s="143"/>
      <c r="X747" s="144"/>
      <c r="Y747" s="177">
        <v>1827000</v>
      </c>
      <c r="Z747" s="212"/>
      <c r="AA747" s="212"/>
      <c r="AB747" s="116">
        <f t="shared" si="72"/>
        <v>0</v>
      </c>
      <c r="AC747" s="148">
        <v>744</v>
      </c>
      <c r="AD747" s="139" t="s">
        <v>28993</v>
      </c>
      <c r="AE747" s="139">
        <v>901322</v>
      </c>
      <c r="AF747" s="156">
        <v>901322</v>
      </c>
      <c r="AG747" s="145" t="s">
        <v>609</v>
      </c>
      <c r="AH747" s="139" t="s">
        <v>28681</v>
      </c>
      <c r="AI747" s="139" t="s">
        <v>28681</v>
      </c>
      <c r="AJ747" s="173">
        <f t="shared" si="73"/>
        <v>1827000</v>
      </c>
      <c r="AK747" s="173">
        <f t="shared" si="74"/>
        <v>1827000</v>
      </c>
      <c r="AL747" s="172">
        <f t="shared" si="75"/>
        <v>1827000</v>
      </c>
      <c r="AN747" s="148">
        <v>744</v>
      </c>
      <c r="AO747" s="139" t="s">
        <v>28993</v>
      </c>
      <c r="AP747" s="139">
        <v>901322</v>
      </c>
      <c r="AQ747" s="139">
        <v>901322</v>
      </c>
      <c r="AR747" s="145" t="s">
        <v>609</v>
      </c>
      <c r="AS747" s="143"/>
      <c r="AT747" s="144"/>
      <c r="AU747" s="169">
        <f t="shared" si="76"/>
        <v>1827000</v>
      </c>
      <c r="AW747" s="201">
        <v>744</v>
      </c>
      <c r="AX747" s="201">
        <v>883234</v>
      </c>
      <c r="AY747" s="200" t="s">
        <v>487</v>
      </c>
      <c r="AZ747" s="202"/>
      <c r="BA747" s="202"/>
      <c r="BB747" s="202"/>
      <c r="BC747" s="202"/>
      <c r="BD747" s="202">
        <v>0</v>
      </c>
    </row>
    <row r="748" spans="2:56" ht="68.25" thickBot="1" x14ac:dyDescent="0.3">
      <c r="B748" s="148">
        <v>745</v>
      </c>
      <c r="C748" s="139" t="s">
        <v>28994</v>
      </c>
      <c r="D748" s="139">
        <v>901324</v>
      </c>
      <c r="E748" s="156">
        <v>901324</v>
      </c>
      <c r="F748" s="145" t="s">
        <v>610</v>
      </c>
      <c r="G748" s="173" t="s">
        <v>28164</v>
      </c>
      <c r="H748" s="173" t="s">
        <v>28164</v>
      </c>
      <c r="I748" s="173" t="s">
        <v>28164</v>
      </c>
      <c r="J748" s="173" t="s">
        <v>28164</v>
      </c>
      <c r="K748" s="173">
        <v>110200</v>
      </c>
      <c r="L748" s="173">
        <v>115820</v>
      </c>
      <c r="M748" s="173" t="s">
        <v>28164</v>
      </c>
      <c r="N748" s="173" t="s">
        <v>28164</v>
      </c>
      <c r="O748" s="173">
        <v>115710</v>
      </c>
      <c r="P748" s="173">
        <f t="shared" si="71"/>
        <v>115710</v>
      </c>
      <c r="Q748" s="167"/>
      <c r="R748" s="148">
        <v>745</v>
      </c>
      <c r="S748" s="139" t="s">
        <v>28994</v>
      </c>
      <c r="T748" s="139">
        <v>901324</v>
      </c>
      <c r="U748" s="156">
        <v>901324</v>
      </c>
      <c r="V748" s="145" t="s">
        <v>610</v>
      </c>
      <c r="W748" s="143"/>
      <c r="X748" s="144"/>
      <c r="Y748" s="177">
        <v>115710</v>
      </c>
      <c r="Z748" s="212"/>
      <c r="AA748" s="212"/>
      <c r="AB748" s="116">
        <f t="shared" si="72"/>
        <v>0</v>
      </c>
      <c r="AC748" s="148">
        <v>745</v>
      </c>
      <c r="AD748" s="139" t="s">
        <v>28994</v>
      </c>
      <c r="AE748" s="139">
        <v>901324</v>
      </c>
      <c r="AF748" s="156">
        <v>901324</v>
      </c>
      <c r="AG748" s="145" t="s">
        <v>610</v>
      </c>
      <c r="AH748" s="139" t="s">
        <v>28681</v>
      </c>
      <c r="AI748" s="139" t="s">
        <v>28681</v>
      </c>
      <c r="AJ748" s="173">
        <f t="shared" si="73"/>
        <v>115710</v>
      </c>
      <c r="AK748" s="173">
        <f t="shared" si="74"/>
        <v>115710</v>
      </c>
      <c r="AL748" s="172">
        <f t="shared" si="75"/>
        <v>115710</v>
      </c>
      <c r="AN748" s="148">
        <v>745</v>
      </c>
      <c r="AO748" s="139" t="s">
        <v>28994</v>
      </c>
      <c r="AP748" s="139">
        <v>901324</v>
      </c>
      <c r="AQ748" s="139">
        <v>901324</v>
      </c>
      <c r="AR748" s="145" t="s">
        <v>610</v>
      </c>
      <c r="AS748" s="143"/>
      <c r="AT748" s="144"/>
      <c r="AU748" s="169">
        <f t="shared" si="76"/>
        <v>115710</v>
      </c>
      <c r="AW748" s="201">
        <v>745</v>
      </c>
      <c r="AX748" s="201">
        <v>883235</v>
      </c>
      <c r="AY748" s="200" t="s">
        <v>488</v>
      </c>
      <c r="AZ748" s="202"/>
      <c r="BA748" s="202"/>
      <c r="BB748" s="202"/>
      <c r="BC748" s="202"/>
      <c r="BD748" s="202">
        <v>0</v>
      </c>
    </row>
    <row r="749" spans="2:56" ht="57" thickBot="1" x14ac:dyDescent="0.3">
      <c r="B749" s="148">
        <v>746</v>
      </c>
      <c r="C749" s="139" t="s">
        <v>28995</v>
      </c>
      <c r="D749" s="139">
        <v>901326</v>
      </c>
      <c r="E749" s="156">
        <v>901326</v>
      </c>
      <c r="F749" s="145" t="s">
        <v>611</v>
      </c>
      <c r="G749" s="173" t="s">
        <v>28164</v>
      </c>
      <c r="H749" s="173" t="s">
        <v>28164</v>
      </c>
      <c r="I749" s="173" t="s">
        <v>28164</v>
      </c>
      <c r="J749" s="173" t="s">
        <v>28164</v>
      </c>
      <c r="K749" s="173">
        <v>87000</v>
      </c>
      <c r="L749" s="173">
        <v>91437</v>
      </c>
      <c r="M749" s="173" t="s">
        <v>28164</v>
      </c>
      <c r="N749" s="173" t="s">
        <v>28164</v>
      </c>
      <c r="O749" s="173">
        <v>91350</v>
      </c>
      <c r="P749" s="173">
        <f t="shared" si="71"/>
        <v>91350</v>
      </c>
      <c r="Q749" s="167"/>
      <c r="R749" s="148">
        <v>746</v>
      </c>
      <c r="S749" s="139" t="s">
        <v>28995</v>
      </c>
      <c r="T749" s="139">
        <v>901326</v>
      </c>
      <c r="U749" s="156">
        <v>901326</v>
      </c>
      <c r="V749" s="145" t="s">
        <v>611</v>
      </c>
      <c r="W749" s="143"/>
      <c r="X749" s="144"/>
      <c r="Y749" s="177">
        <v>91350</v>
      </c>
      <c r="Z749" s="212"/>
      <c r="AA749" s="212"/>
      <c r="AB749" s="116">
        <f t="shared" si="72"/>
        <v>0</v>
      </c>
      <c r="AC749" s="148">
        <v>746</v>
      </c>
      <c r="AD749" s="139" t="s">
        <v>28995</v>
      </c>
      <c r="AE749" s="139">
        <v>901326</v>
      </c>
      <c r="AF749" s="156">
        <v>901326</v>
      </c>
      <c r="AG749" s="145" t="s">
        <v>611</v>
      </c>
      <c r="AH749" s="139" t="s">
        <v>28681</v>
      </c>
      <c r="AI749" s="139" t="s">
        <v>28681</v>
      </c>
      <c r="AJ749" s="173">
        <f t="shared" si="73"/>
        <v>91350</v>
      </c>
      <c r="AK749" s="173">
        <f t="shared" si="74"/>
        <v>91350</v>
      </c>
      <c r="AL749" s="172">
        <f t="shared" si="75"/>
        <v>91350</v>
      </c>
      <c r="AN749" s="148">
        <v>746</v>
      </c>
      <c r="AO749" s="139" t="s">
        <v>28995</v>
      </c>
      <c r="AP749" s="139">
        <v>901326</v>
      </c>
      <c r="AQ749" s="139">
        <v>901326</v>
      </c>
      <c r="AR749" s="145" t="s">
        <v>611</v>
      </c>
      <c r="AS749" s="143"/>
      <c r="AT749" s="144"/>
      <c r="AU749" s="169">
        <f t="shared" si="76"/>
        <v>91350</v>
      </c>
      <c r="AW749" s="201">
        <v>746</v>
      </c>
      <c r="AX749" s="201">
        <v>883236</v>
      </c>
      <c r="AY749" s="200" t="s">
        <v>489</v>
      </c>
      <c r="AZ749" s="202"/>
      <c r="BA749" s="202"/>
      <c r="BB749" s="202"/>
      <c r="BC749" s="202"/>
      <c r="BD749" s="202">
        <v>0</v>
      </c>
    </row>
    <row r="750" spans="2:56" ht="34.5" thickBot="1" x14ac:dyDescent="0.3">
      <c r="B750" s="148">
        <v>747</v>
      </c>
      <c r="C750" s="139" t="s">
        <v>28996</v>
      </c>
      <c r="D750" s="139">
        <v>901502</v>
      </c>
      <c r="E750" s="156">
        <v>901502</v>
      </c>
      <c r="F750" s="145" t="s">
        <v>612</v>
      </c>
      <c r="G750" s="173" t="s">
        <v>28164</v>
      </c>
      <c r="H750" s="173" t="s">
        <v>28164</v>
      </c>
      <c r="I750" s="173" t="s">
        <v>28164</v>
      </c>
      <c r="J750" s="173" t="s">
        <v>28164</v>
      </c>
      <c r="K750" s="173">
        <v>400200</v>
      </c>
      <c r="L750" s="173">
        <v>420610</v>
      </c>
      <c r="M750" s="173" t="s">
        <v>28164</v>
      </c>
      <c r="N750" s="173" t="s">
        <v>28164</v>
      </c>
      <c r="O750" s="173">
        <v>420210</v>
      </c>
      <c r="P750" s="173">
        <f t="shared" si="71"/>
        <v>420210</v>
      </c>
      <c r="Q750" s="167"/>
      <c r="R750" s="148">
        <v>747</v>
      </c>
      <c r="S750" s="139" t="s">
        <v>28996</v>
      </c>
      <c r="T750" s="139">
        <v>901502</v>
      </c>
      <c r="U750" s="156">
        <v>901502</v>
      </c>
      <c r="V750" s="145" t="s">
        <v>612</v>
      </c>
      <c r="W750" s="143"/>
      <c r="X750" s="144"/>
      <c r="Y750" s="177">
        <v>420210</v>
      </c>
      <c r="Z750" s="212"/>
      <c r="AA750" s="212"/>
      <c r="AB750" s="116">
        <f t="shared" si="72"/>
        <v>0</v>
      </c>
      <c r="AC750" s="148">
        <v>747</v>
      </c>
      <c r="AD750" s="139" t="s">
        <v>28996</v>
      </c>
      <c r="AE750" s="139">
        <v>901502</v>
      </c>
      <c r="AF750" s="156">
        <v>901502</v>
      </c>
      <c r="AG750" s="145" t="s">
        <v>612</v>
      </c>
      <c r="AH750" s="139" t="s">
        <v>28681</v>
      </c>
      <c r="AI750" s="139" t="s">
        <v>28681</v>
      </c>
      <c r="AJ750" s="173">
        <f t="shared" si="73"/>
        <v>420210</v>
      </c>
      <c r="AK750" s="173">
        <f t="shared" si="74"/>
        <v>420210</v>
      </c>
      <c r="AL750" s="172">
        <f t="shared" si="75"/>
        <v>420210</v>
      </c>
      <c r="AN750" s="148">
        <v>747</v>
      </c>
      <c r="AO750" s="139" t="s">
        <v>28996</v>
      </c>
      <c r="AP750" s="139">
        <v>901502</v>
      </c>
      <c r="AQ750" s="139">
        <v>901502</v>
      </c>
      <c r="AR750" s="145" t="s">
        <v>612</v>
      </c>
      <c r="AS750" s="143"/>
      <c r="AT750" s="144"/>
      <c r="AU750" s="169">
        <f t="shared" si="76"/>
        <v>420210</v>
      </c>
      <c r="AW750" s="201">
        <v>747</v>
      </c>
      <c r="AX750" s="201">
        <v>883301</v>
      </c>
      <c r="AY750" s="200" t="s">
        <v>86</v>
      </c>
      <c r="AZ750" s="202"/>
      <c r="BA750" s="202"/>
      <c r="BB750" s="202"/>
      <c r="BC750" s="202"/>
      <c r="BD750" s="202">
        <v>0</v>
      </c>
    </row>
    <row r="751" spans="2:56" ht="113.25" thickBot="1" x14ac:dyDescent="0.3">
      <c r="B751" s="148">
        <v>748</v>
      </c>
      <c r="C751" s="139" t="s">
        <v>28997</v>
      </c>
      <c r="D751" s="139">
        <v>902001</v>
      </c>
      <c r="E751" s="156">
        <v>902001</v>
      </c>
      <c r="F751" s="145" t="s">
        <v>613</v>
      </c>
      <c r="G751" s="173" t="s">
        <v>28164</v>
      </c>
      <c r="H751" s="173" t="s">
        <v>28164</v>
      </c>
      <c r="I751" s="173" t="s">
        <v>28164</v>
      </c>
      <c r="J751" s="173" t="s">
        <v>28164</v>
      </c>
      <c r="K751" s="173">
        <v>458200</v>
      </c>
      <c r="L751" s="173">
        <v>481568</v>
      </c>
      <c r="M751" s="173" t="s">
        <v>28164</v>
      </c>
      <c r="N751" s="173" t="s">
        <v>28164</v>
      </c>
      <c r="O751" s="173">
        <v>481110</v>
      </c>
      <c r="P751" s="173">
        <f t="shared" si="71"/>
        <v>481110</v>
      </c>
      <c r="Q751" s="167"/>
      <c r="R751" s="148">
        <v>748</v>
      </c>
      <c r="S751" s="139" t="s">
        <v>28997</v>
      </c>
      <c r="T751" s="139">
        <v>902001</v>
      </c>
      <c r="U751" s="156">
        <v>902001</v>
      </c>
      <c r="V751" s="145" t="s">
        <v>613</v>
      </c>
      <c r="W751" s="143"/>
      <c r="X751" s="144"/>
      <c r="Y751" s="177">
        <v>481110</v>
      </c>
      <c r="Z751" s="212"/>
      <c r="AA751" s="212"/>
      <c r="AB751" s="116">
        <f t="shared" si="72"/>
        <v>0</v>
      </c>
      <c r="AC751" s="148">
        <v>748</v>
      </c>
      <c r="AD751" s="139" t="s">
        <v>28997</v>
      </c>
      <c r="AE751" s="139">
        <v>902001</v>
      </c>
      <c r="AF751" s="156">
        <v>902001</v>
      </c>
      <c r="AG751" s="145" t="s">
        <v>613</v>
      </c>
      <c r="AH751" s="139" t="s">
        <v>28681</v>
      </c>
      <c r="AI751" s="139" t="s">
        <v>28681</v>
      </c>
      <c r="AJ751" s="173">
        <f t="shared" si="73"/>
        <v>481110</v>
      </c>
      <c r="AK751" s="173">
        <f t="shared" si="74"/>
        <v>481110</v>
      </c>
      <c r="AL751" s="172">
        <f t="shared" si="75"/>
        <v>481110</v>
      </c>
      <c r="AN751" s="148">
        <v>748</v>
      </c>
      <c r="AO751" s="139" t="s">
        <v>28997</v>
      </c>
      <c r="AP751" s="139">
        <v>902001</v>
      </c>
      <c r="AQ751" s="139">
        <v>902001</v>
      </c>
      <c r="AR751" s="145" t="s">
        <v>613</v>
      </c>
      <c r="AS751" s="143"/>
      <c r="AT751" s="144"/>
      <c r="AU751" s="169">
        <f t="shared" si="76"/>
        <v>481110</v>
      </c>
      <c r="AW751" s="201">
        <v>748</v>
      </c>
      <c r="AX751" s="201">
        <v>883321</v>
      </c>
      <c r="AY751" s="200" t="s">
        <v>87</v>
      </c>
      <c r="AZ751" s="202"/>
      <c r="BA751" s="202"/>
      <c r="BB751" s="202">
        <v>2316600</v>
      </c>
      <c r="BC751" s="202"/>
      <c r="BD751" s="202">
        <v>2316600</v>
      </c>
    </row>
    <row r="752" spans="2:56" ht="79.5" thickBot="1" x14ac:dyDescent="0.3">
      <c r="B752" s="148">
        <v>749</v>
      </c>
      <c r="C752" s="139" t="s">
        <v>28998</v>
      </c>
      <c r="D752" s="139">
        <v>902002</v>
      </c>
      <c r="E752" s="156">
        <v>902002</v>
      </c>
      <c r="F752" s="145" t="s">
        <v>614</v>
      </c>
      <c r="G752" s="173" t="s">
        <v>28164</v>
      </c>
      <c r="H752" s="173" t="s">
        <v>28164</v>
      </c>
      <c r="I752" s="173" t="s">
        <v>28164</v>
      </c>
      <c r="J752" s="173" t="s">
        <v>28164</v>
      </c>
      <c r="K752" s="173">
        <v>348000</v>
      </c>
      <c r="L752" s="173">
        <v>365748</v>
      </c>
      <c r="M752" s="173" t="s">
        <v>28164</v>
      </c>
      <c r="N752" s="173" t="s">
        <v>28164</v>
      </c>
      <c r="O752" s="173">
        <v>365400</v>
      </c>
      <c r="P752" s="173">
        <f t="shared" si="71"/>
        <v>365400</v>
      </c>
      <c r="Q752" s="167"/>
      <c r="R752" s="148">
        <v>749</v>
      </c>
      <c r="S752" s="139" t="s">
        <v>28998</v>
      </c>
      <c r="T752" s="139">
        <v>902002</v>
      </c>
      <c r="U752" s="156">
        <v>902002</v>
      </c>
      <c r="V752" s="145" t="s">
        <v>614</v>
      </c>
      <c r="W752" s="143"/>
      <c r="X752" s="144"/>
      <c r="Y752" s="177">
        <v>365400</v>
      </c>
      <c r="Z752" s="212"/>
      <c r="AA752" s="212"/>
      <c r="AB752" s="116">
        <f t="shared" si="72"/>
        <v>0</v>
      </c>
      <c r="AC752" s="148">
        <v>749</v>
      </c>
      <c r="AD752" s="139" t="s">
        <v>28998</v>
      </c>
      <c r="AE752" s="139">
        <v>902002</v>
      </c>
      <c r="AF752" s="156">
        <v>902002</v>
      </c>
      <c r="AG752" s="145" t="s">
        <v>614</v>
      </c>
      <c r="AH752" s="139" t="s">
        <v>28681</v>
      </c>
      <c r="AI752" s="139" t="s">
        <v>28681</v>
      </c>
      <c r="AJ752" s="173">
        <f t="shared" si="73"/>
        <v>365400</v>
      </c>
      <c r="AK752" s="173">
        <f t="shared" si="74"/>
        <v>365400</v>
      </c>
      <c r="AL752" s="172">
        <f t="shared" si="75"/>
        <v>365400</v>
      </c>
      <c r="AN752" s="148">
        <v>749</v>
      </c>
      <c r="AO752" s="139" t="s">
        <v>28998</v>
      </c>
      <c r="AP752" s="139">
        <v>902002</v>
      </c>
      <c r="AQ752" s="139">
        <v>902002</v>
      </c>
      <c r="AR752" s="145" t="s">
        <v>614</v>
      </c>
      <c r="AS752" s="143"/>
      <c r="AT752" s="144"/>
      <c r="AU752" s="169">
        <f t="shared" si="76"/>
        <v>365400</v>
      </c>
      <c r="AW752" s="201">
        <v>749</v>
      </c>
      <c r="AX752" s="201">
        <v>883322</v>
      </c>
      <c r="AY752" s="200" t="s">
        <v>88</v>
      </c>
      <c r="AZ752" s="202"/>
      <c r="BA752" s="202"/>
      <c r="BB752" s="202">
        <v>2316600</v>
      </c>
      <c r="BC752" s="202"/>
      <c r="BD752" s="202">
        <v>2316600</v>
      </c>
    </row>
    <row r="753" spans="2:56" ht="68.25" thickBot="1" x14ac:dyDescent="0.3">
      <c r="B753" s="148">
        <v>750</v>
      </c>
      <c r="C753" s="139" t="s">
        <v>28999</v>
      </c>
      <c r="D753" s="139">
        <v>902003</v>
      </c>
      <c r="E753" s="156">
        <v>902003</v>
      </c>
      <c r="F753" s="145" t="s">
        <v>615</v>
      </c>
      <c r="G753" s="173" t="s">
        <v>28164</v>
      </c>
      <c r="H753" s="173" t="s">
        <v>28164</v>
      </c>
      <c r="I753" s="173" t="s">
        <v>28164</v>
      </c>
      <c r="J753" s="173" t="s">
        <v>28164</v>
      </c>
      <c r="K753" s="173">
        <v>348000</v>
      </c>
      <c r="L753" s="173">
        <v>365748</v>
      </c>
      <c r="M753" s="173" t="s">
        <v>28164</v>
      </c>
      <c r="N753" s="173" t="s">
        <v>28164</v>
      </c>
      <c r="O753" s="173">
        <v>365400</v>
      </c>
      <c r="P753" s="173">
        <f t="shared" si="71"/>
        <v>365400</v>
      </c>
      <c r="Q753" s="167"/>
      <c r="R753" s="148">
        <v>750</v>
      </c>
      <c r="S753" s="139" t="s">
        <v>28999</v>
      </c>
      <c r="T753" s="139">
        <v>902003</v>
      </c>
      <c r="U753" s="156">
        <v>902003</v>
      </c>
      <c r="V753" s="145" t="s">
        <v>615</v>
      </c>
      <c r="W753" s="143"/>
      <c r="X753" s="144"/>
      <c r="Y753" s="177">
        <v>365400</v>
      </c>
      <c r="Z753" s="212"/>
      <c r="AA753" s="212"/>
      <c r="AB753" s="116">
        <f t="shared" si="72"/>
        <v>0</v>
      </c>
      <c r="AC753" s="148">
        <v>750</v>
      </c>
      <c r="AD753" s="139" t="s">
        <v>28999</v>
      </c>
      <c r="AE753" s="139">
        <v>902003</v>
      </c>
      <c r="AF753" s="156">
        <v>902003</v>
      </c>
      <c r="AG753" s="145" t="s">
        <v>615</v>
      </c>
      <c r="AH753" s="139" t="s">
        <v>28681</v>
      </c>
      <c r="AI753" s="139" t="s">
        <v>28681</v>
      </c>
      <c r="AJ753" s="173">
        <f t="shared" si="73"/>
        <v>365400</v>
      </c>
      <c r="AK753" s="173">
        <f t="shared" si="74"/>
        <v>365400</v>
      </c>
      <c r="AL753" s="172">
        <f t="shared" si="75"/>
        <v>365400</v>
      </c>
      <c r="AN753" s="148">
        <v>750</v>
      </c>
      <c r="AO753" s="139" t="s">
        <v>28999</v>
      </c>
      <c r="AP753" s="139">
        <v>902003</v>
      </c>
      <c r="AQ753" s="139">
        <v>902003</v>
      </c>
      <c r="AR753" s="145" t="s">
        <v>615</v>
      </c>
      <c r="AS753" s="143"/>
      <c r="AT753" s="144"/>
      <c r="AU753" s="169">
        <f t="shared" si="76"/>
        <v>365400</v>
      </c>
      <c r="AW753" s="201">
        <v>750</v>
      </c>
      <c r="AX753" s="201">
        <v>883324</v>
      </c>
      <c r="AY753" s="200" t="s">
        <v>89</v>
      </c>
      <c r="AZ753" s="202"/>
      <c r="BA753" s="202"/>
      <c r="BB753" s="202">
        <v>2316600</v>
      </c>
      <c r="BC753" s="202"/>
      <c r="BD753" s="202">
        <v>2316600</v>
      </c>
    </row>
    <row r="754" spans="2:56" ht="57" thickBot="1" x14ac:dyDescent="0.3">
      <c r="B754" s="148">
        <v>751</v>
      </c>
      <c r="C754" s="139" t="s">
        <v>29000</v>
      </c>
      <c r="D754" s="139">
        <v>902006</v>
      </c>
      <c r="E754" s="156">
        <v>902006</v>
      </c>
      <c r="F754" s="145" t="s">
        <v>616</v>
      </c>
      <c r="G754" s="173" t="s">
        <v>28164</v>
      </c>
      <c r="H754" s="173" t="s">
        <v>28164</v>
      </c>
      <c r="I754" s="173" t="s">
        <v>28164</v>
      </c>
      <c r="J754" s="173" t="s">
        <v>28164</v>
      </c>
      <c r="K754" s="173">
        <v>75400</v>
      </c>
      <c r="L754" s="173">
        <v>79245</v>
      </c>
      <c r="M754" s="173" t="s">
        <v>28164</v>
      </c>
      <c r="N754" s="173" t="s">
        <v>28164</v>
      </c>
      <c r="O754" s="173">
        <v>79170</v>
      </c>
      <c r="P754" s="173">
        <f t="shared" si="71"/>
        <v>79170</v>
      </c>
      <c r="Q754" s="167"/>
      <c r="R754" s="148">
        <v>751</v>
      </c>
      <c r="S754" s="139" t="s">
        <v>29000</v>
      </c>
      <c r="T754" s="139">
        <v>902006</v>
      </c>
      <c r="U754" s="156">
        <v>902006</v>
      </c>
      <c r="V754" s="145" t="s">
        <v>616</v>
      </c>
      <c r="W754" s="143"/>
      <c r="X754" s="144"/>
      <c r="Y754" s="177">
        <v>79169.999999999985</v>
      </c>
      <c r="Z754" s="212"/>
      <c r="AA754" s="212"/>
      <c r="AB754" s="116">
        <f t="shared" si="72"/>
        <v>0</v>
      </c>
      <c r="AC754" s="148">
        <v>751</v>
      </c>
      <c r="AD754" s="139" t="s">
        <v>29000</v>
      </c>
      <c r="AE754" s="139">
        <v>902006</v>
      </c>
      <c r="AF754" s="156">
        <v>902006</v>
      </c>
      <c r="AG754" s="145" t="s">
        <v>616</v>
      </c>
      <c r="AH754" s="139" t="s">
        <v>28681</v>
      </c>
      <c r="AI754" s="139" t="s">
        <v>28681</v>
      </c>
      <c r="AJ754" s="173">
        <f t="shared" si="73"/>
        <v>79170</v>
      </c>
      <c r="AK754" s="173">
        <f t="shared" si="74"/>
        <v>79169.999999999985</v>
      </c>
      <c r="AL754" s="172">
        <f t="shared" si="75"/>
        <v>79169.999999999985</v>
      </c>
      <c r="AN754" s="148">
        <v>751</v>
      </c>
      <c r="AO754" s="139" t="s">
        <v>29000</v>
      </c>
      <c r="AP754" s="139">
        <v>902006</v>
      </c>
      <c r="AQ754" s="139">
        <v>902006</v>
      </c>
      <c r="AR754" s="145" t="s">
        <v>616</v>
      </c>
      <c r="AS754" s="143"/>
      <c r="AT754" s="144"/>
      <c r="AU754" s="169">
        <f t="shared" si="76"/>
        <v>79169.999999999985</v>
      </c>
      <c r="AW754" s="201">
        <v>751</v>
      </c>
      <c r="AX754" s="201">
        <v>883341</v>
      </c>
      <c r="AY754" s="200" t="s">
        <v>490</v>
      </c>
      <c r="AZ754" s="202"/>
      <c r="BA754" s="202"/>
      <c r="BB754" s="202"/>
      <c r="BC754" s="202"/>
      <c r="BD754" s="202">
        <v>0</v>
      </c>
    </row>
    <row r="755" spans="2:56" ht="113.25" thickBot="1" x14ac:dyDescent="0.3">
      <c r="B755" s="148">
        <v>752</v>
      </c>
      <c r="C755" s="139" t="s">
        <v>29001</v>
      </c>
      <c r="D755" s="139">
        <v>902007</v>
      </c>
      <c r="E755" s="156">
        <v>902007</v>
      </c>
      <c r="F755" s="145" t="s">
        <v>617</v>
      </c>
      <c r="G755" s="173" t="s">
        <v>28164</v>
      </c>
      <c r="H755" s="173" t="s">
        <v>28164</v>
      </c>
      <c r="I755" s="173" t="s">
        <v>28164</v>
      </c>
      <c r="J755" s="173" t="s">
        <v>28164</v>
      </c>
      <c r="K755" s="173">
        <v>42674</v>
      </c>
      <c r="L755" s="173">
        <v>44851</v>
      </c>
      <c r="M755" s="173" t="s">
        <v>28164</v>
      </c>
      <c r="N755" s="173" t="s">
        <v>28164</v>
      </c>
      <c r="O755" s="173">
        <v>44808</v>
      </c>
      <c r="P755" s="173">
        <f t="shared" si="71"/>
        <v>44808</v>
      </c>
      <c r="Q755" s="167"/>
      <c r="R755" s="148">
        <v>752</v>
      </c>
      <c r="S755" s="139" t="s">
        <v>29001</v>
      </c>
      <c r="T755" s="139">
        <v>902007</v>
      </c>
      <c r="U755" s="156">
        <v>902007</v>
      </c>
      <c r="V755" s="145" t="s">
        <v>617</v>
      </c>
      <c r="W755" s="143"/>
      <c r="X755" s="144"/>
      <c r="Y755" s="177">
        <v>44808.121154480803</v>
      </c>
      <c r="Z755" s="212"/>
      <c r="AA755" s="212"/>
      <c r="AB755" s="116">
        <f t="shared" si="72"/>
        <v>0</v>
      </c>
      <c r="AC755" s="148">
        <v>752</v>
      </c>
      <c r="AD755" s="139" t="s">
        <v>29001</v>
      </c>
      <c r="AE755" s="139">
        <v>902007</v>
      </c>
      <c r="AF755" s="156">
        <v>902007</v>
      </c>
      <c r="AG755" s="145" t="s">
        <v>617</v>
      </c>
      <c r="AH755" s="139" t="s">
        <v>28681</v>
      </c>
      <c r="AI755" s="139" t="s">
        <v>28681</v>
      </c>
      <c r="AJ755" s="173">
        <f t="shared" si="73"/>
        <v>44808</v>
      </c>
      <c r="AK755" s="173">
        <f t="shared" si="74"/>
        <v>44808.121154480803</v>
      </c>
      <c r="AL755" s="172">
        <f t="shared" si="75"/>
        <v>44808</v>
      </c>
      <c r="AN755" s="148">
        <v>752</v>
      </c>
      <c r="AO755" s="139" t="s">
        <v>29001</v>
      </c>
      <c r="AP755" s="139">
        <v>902007</v>
      </c>
      <c r="AQ755" s="139">
        <v>902007</v>
      </c>
      <c r="AR755" s="145" t="s">
        <v>617</v>
      </c>
      <c r="AS755" s="143"/>
      <c r="AT755" s="144"/>
      <c r="AU755" s="169">
        <f t="shared" si="76"/>
        <v>44808</v>
      </c>
      <c r="AW755" s="201">
        <v>752</v>
      </c>
      <c r="AX755" s="201">
        <v>883390</v>
      </c>
      <c r="AY755" s="200" t="s">
        <v>491</v>
      </c>
      <c r="AZ755" s="202"/>
      <c r="BA755" s="202"/>
      <c r="BB755" s="202"/>
      <c r="BC755" s="202"/>
      <c r="BD755" s="202">
        <v>0</v>
      </c>
    </row>
    <row r="756" spans="2:56" ht="34.5" thickBot="1" x14ac:dyDescent="0.3">
      <c r="B756" s="148">
        <v>753</v>
      </c>
      <c r="C756" s="139" t="s">
        <v>29002</v>
      </c>
      <c r="D756" s="139">
        <v>902010</v>
      </c>
      <c r="E756" s="156">
        <v>902010</v>
      </c>
      <c r="F756" s="145" t="s">
        <v>28091</v>
      </c>
      <c r="G756" s="173" t="s">
        <v>28164</v>
      </c>
      <c r="H756" s="173" t="s">
        <v>28164</v>
      </c>
      <c r="I756" s="173" t="s">
        <v>28164</v>
      </c>
      <c r="J756" s="173" t="s">
        <v>28164</v>
      </c>
      <c r="K756" s="173">
        <v>145489</v>
      </c>
      <c r="L756" s="173">
        <v>152909</v>
      </c>
      <c r="M756" s="173" t="s">
        <v>28164</v>
      </c>
      <c r="N756" s="173" t="s">
        <v>28164</v>
      </c>
      <c r="O756" s="173">
        <v>152763</v>
      </c>
      <c r="P756" s="173">
        <f t="shared" ref="P756:P819" si="77">+O756</f>
        <v>152763</v>
      </c>
      <c r="Q756" s="167"/>
      <c r="R756" s="148">
        <v>753</v>
      </c>
      <c r="S756" s="139" t="s">
        <v>29002</v>
      </c>
      <c r="T756" s="139">
        <v>902010</v>
      </c>
      <c r="U756" s="156">
        <v>902010</v>
      </c>
      <c r="V756" s="145" t="s">
        <v>28091</v>
      </c>
      <c r="W756" s="143"/>
      <c r="X756" s="144"/>
      <c r="Y756" s="177">
        <v>152763.29342672345</v>
      </c>
      <c r="Z756" s="212"/>
      <c r="AA756" s="212"/>
      <c r="AB756" s="116">
        <f t="shared" si="72"/>
        <v>0</v>
      </c>
      <c r="AC756" s="148">
        <v>753</v>
      </c>
      <c r="AD756" s="139" t="s">
        <v>29002</v>
      </c>
      <c r="AE756" s="139">
        <v>902010</v>
      </c>
      <c r="AF756" s="156">
        <v>902010</v>
      </c>
      <c r="AG756" s="145" t="s">
        <v>28091</v>
      </c>
      <c r="AH756" s="139" t="s">
        <v>28681</v>
      </c>
      <c r="AI756" s="139" t="s">
        <v>28681</v>
      </c>
      <c r="AJ756" s="173">
        <f t="shared" si="73"/>
        <v>152763</v>
      </c>
      <c r="AK756" s="173">
        <f t="shared" si="74"/>
        <v>152763.29342672345</v>
      </c>
      <c r="AL756" s="172">
        <f t="shared" si="75"/>
        <v>152763</v>
      </c>
      <c r="AN756" s="148">
        <v>753</v>
      </c>
      <c r="AO756" s="139" t="s">
        <v>29002</v>
      </c>
      <c r="AP756" s="139">
        <v>902010</v>
      </c>
      <c r="AQ756" s="139">
        <v>902010</v>
      </c>
      <c r="AR756" s="145" t="s">
        <v>28091</v>
      </c>
      <c r="AS756" s="143"/>
      <c r="AT756" s="144"/>
      <c r="AU756" s="169">
        <f t="shared" si="76"/>
        <v>152763</v>
      </c>
      <c r="AW756" s="201">
        <v>753</v>
      </c>
      <c r="AX756" s="201">
        <v>883401</v>
      </c>
      <c r="AY756" s="200" t="s">
        <v>492</v>
      </c>
      <c r="AZ756" s="202"/>
      <c r="BA756" s="202">
        <v>764684</v>
      </c>
      <c r="BB756" s="202"/>
      <c r="BC756" s="202"/>
      <c r="BD756" s="202">
        <v>764684</v>
      </c>
    </row>
    <row r="757" spans="2:56" ht="45.75" thickBot="1" x14ac:dyDescent="0.3">
      <c r="B757" s="148">
        <v>754</v>
      </c>
      <c r="C757" s="139" t="s">
        <v>29003</v>
      </c>
      <c r="D757" s="139">
        <v>902011</v>
      </c>
      <c r="E757" s="156">
        <v>902011</v>
      </c>
      <c r="F757" s="145" t="s">
        <v>619</v>
      </c>
      <c r="G757" s="173" t="s">
        <v>28164</v>
      </c>
      <c r="H757" s="173" t="s">
        <v>28164</v>
      </c>
      <c r="I757" s="173" t="s">
        <v>28164</v>
      </c>
      <c r="J757" s="173" t="s">
        <v>28164</v>
      </c>
      <c r="K757" s="173">
        <v>121468</v>
      </c>
      <c r="L757" s="173">
        <v>127663</v>
      </c>
      <c r="M757" s="173" t="s">
        <v>28164</v>
      </c>
      <c r="N757" s="173" t="s">
        <v>28164</v>
      </c>
      <c r="O757" s="173">
        <v>127542</v>
      </c>
      <c r="P757" s="173">
        <f t="shared" si="77"/>
        <v>127542</v>
      </c>
      <c r="Q757" s="167"/>
      <c r="R757" s="148">
        <v>754</v>
      </c>
      <c r="S757" s="139" t="s">
        <v>29003</v>
      </c>
      <c r="T757" s="139">
        <v>902011</v>
      </c>
      <c r="U757" s="156">
        <v>902011</v>
      </c>
      <c r="V757" s="145" t="s">
        <v>619</v>
      </c>
      <c r="W757" s="143"/>
      <c r="X757" s="144"/>
      <c r="Y757" s="177">
        <v>127541.51091169941</v>
      </c>
      <c r="Z757" s="212"/>
      <c r="AA757" s="212"/>
      <c r="AB757" s="116">
        <f t="shared" si="72"/>
        <v>0</v>
      </c>
      <c r="AC757" s="148">
        <v>754</v>
      </c>
      <c r="AD757" s="139" t="s">
        <v>29003</v>
      </c>
      <c r="AE757" s="139">
        <v>902011</v>
      </c>
      <c r="AF757" s="156">
        <v>902011</v>
      </c>
      <c r="AG757" s="145" t="s">
        <v>619</v>
      </c>
      <c r="AH757" s="139" t="s">
        <v>28681</v>
      </c>
      <c r="AI757" s="139" t="s">
        <v>28681</v>
      </c>
      <c r="AJ757" s="173">
        <f t="shared" si="73"/>
        <v>127542</v>
      </c>
      <c r="AK757" s="173">
        <f t="shared" si="74"/>
        <v>127541.51091169941</v>
      </c>
      <c r="AL757" s="172">
        <f t="shared" si="75"/>
        <v>127541.51091169941</v>
      </c>
      <c r="AN757" s="148">
        <v>754</v>
      </c>
      <c r="AO757" s="139" t="s">
        <v>29003</v>
      </c>
      <c r="AP757" s="139">
        <v>902011</v>
      </c>
      <c r="AQ757" s="139">
        <v>902011</v>
      </c>
      <c r="AR757" s="145" t="s">
        <v>619</v>
      </c>
      <c r="AS757" s="143"/>
      <c r="AT757" s="144"/>
      <c r="AU757" s="169">
        <f t="shared" si="76"/>
        <v>127541.51091169941</v>
      </c>
      <c r="AW757" s="201">
        <v>754</v>
      </c>
      <c r="AX757" s="201">
        <v>883430</v>
      </c>
      <c r="AY757" s="200" t="s">
        <v>493</v>
      </c>
      <c r="AZ757" s="202"/>
      <c r="BA757" s="202"/>
      <c r="BB757" s="202"/>
      <c r="BC757" s="202"/>
      <c r="BD757" s="202">
        <v>0</v>
      </c>
    </row>
    <row r="758" spans="2:56" ht="34.5" thickBot="1" x14ac:dyDescent="0.3">
      <c r="B758" s="148">
        <v>755</v>
      </c>
      <c r="C758" s="139" t="s">
        <v>29004</v>
      </c>
      <c r="D758" s="139">
        <v>902012</v>
      </c>
      <c r="E758" s="156">
        <v>902012</v>
      </c>
      <c r="F758" s="145" t="s">
        <v>620</v>
      </c>
      <c r="G758" s="173" t="s">
        <v>28164</v>
      </c>
      <c r="H758" s="173" t="s">
        <v>28164</v>
      </c>
      <c r="I758" s="173" t="s">
        <v>28164</v>
      </c>
      <c r="J758" s="173" t="s">
        <v>28164</v>
      </c>
      <c r="K758" s="173">
        <v>232000</v>
      </c>
      <c r="L758" s="173">
        <v>243832</v>
      </c>
      <c r="M758" s="173" t="s">
        <v>28164</v>
      </c>
      <c r="N758" s="173" t="s">
        <v>28164</v>
      </c>
      <c r="O758" s="173">
        <v>243600</v>
      </c>
      <c r="P758" s="173">
        <f t="shared" si="77"/>
        <v>243600</v>
      </c>
      <c r="Q758" s="167"/>
      <c r="R758" s="148">
        <v>755</v>
      </c>
      <c r="S758" s="139" t="s">
        <v>29004</v>
      </c>
      <c r="T758" s="139">
        <v>902012</v>
      </c>
      <c r="U758" s="156">
        <v>902012</v>
      </c>
      <c r="V758" s="145" t="s">
        <v>620</v>
      </c>
      <c r="W758" s="143"/>
      <c r="X758" s="144"/>
      <c r="Y758" s="177">
        <v>243600</v>
      </c>
      <c r="Z758" s="212"/>
      <c r="AA758" s="212"/>
      <c r="AB758" s="116">
        <f t="shared" si="72"/>
        <v>0</v>
      </c>
      <c r="AC758" s="148">
        <v>755</v>
      </c>
      <c r="AD758" s="139" t="s">
        <v>29004</v>
      </c>
      <c r="AE758" s="139">
        <v>902012</v>
      </c>
      <c r="AF758" s="156">
        <v>902012</v>
      </c>
      <c r="AG758" s="145" t="s">
        <v>620</v>
      </c>
      <c r="AH758" s="139" t="s">
        <v>28681</v>
      </c>
      <c r="AI758" s="139" t="s">
        <v>28681</v>
      </c>
      <c r="AJ758" s="173">
        <f t="shared" si="73"/>
        <v>243600</v>
      </c>
      <c r="AK758" s="173">
        <f t="shared" si="74"/>
        <v>243600</v>
      </c>
      <c r="AL758" s="172">
        <f t="shared" si="75"/>
        <v>243600</v>
      </c>
      <c r="AN758" s="148">
        <v>755</v>
      </c>
      <c r="AO758" s="139" t="s">
        <v>29004</v>
      </c>
      <c r="AP758" s="139">
        <v>902012</v>
      </c>
      <c r="AQ758" s="139">
        <v>902012</v>
      </c>
      <c r="AR758" s="145" t="s">
        <v>620</v>
      </c>
      <c r="AS758" s="143"/>
      <c r="AT758" s="144"/>
      <c r="AU758" s="169">
        <f t="shared" si="76"/>
        <v>243600</v>
      </c>
      <c r="AW758" s="201">
        <v>755</v>
      </c>
      <c r="AX758" s="201">
        <v>883434</v>
      </c>
      <c r="AY758" s="200" t="s">
        <v>494</v>
      </c>
      <c r="AZ758" s="202"/>
      <c r="BA758" s="202"/>
      <c r="BB758" s="202"/>
      <c r="BC758" s="202"/>
      <c r="BD758" s="202">
        <v>0</v>
      </c>
    </row>
    <row r="759" spans="2:56" ht="45.75" thickBot="1" x14ac:dyDescent="0.3">
      <c r="B759" s="148">
        <v>756</v>
      </c>
      <c r="C759" s="139" t="s">
        <v>29005</v>
      </c>
      <c r="D759" s="139">
        <v>902014</v>
      </c>
      <c r="E759" s="156">
        <v>902014</v>
      </c>
      <c r="F759" s="145" t="s">
        <v>621</v>
      </c>
      <c r="G759" s="173" t="s">
        <v>28164</v>
      </c>
      <c r="H759" s="173" t="s">
        <v>28164</v>
      </c>
      <c r="I759" s="173" t="s">
        <v>28164</v>
      </c>
      <c r="J759" s="173" t="s">
        <v>28164</v>
      </c>
      <c r="K759" s="173">
        <v>156600</v>
      </c>
      <c r="L759" s="173">
        <v>164587</v>
      </c>
      <c r="M759" s="173" t="s">
        <v>28164</v>
      </c>
      <c r="N759" s="173" t="s">
        <v>28164</v>
      </c>
      <c r="O759" s="173">
        <v>164430</v>
      </c>
      <c r="P759" s="173">
        <f t="shared" si="77"/>
        <v>164430</v>
      </c>
      <c r="Q759" s="167"/>
      <c r="R759" s="148">
        <v>756</v>
      </c>
      <c r="S759" s="139" t="s">
        <v>29005</v>
      </c>
      <c r="T759" s="139">
        <v>902014</v>
      </c>
      <c r="U759" s="156">
        <v>902014</v>
      </c>
      <c r="V759" s="145" t="s">
        <v>621</v>
      </c>
      <c r="W759" s="143"/>
      <c r="X759" s="144"/>
      <c r="Y759" s="177">
        <v>164429.99999999997</v>
      </c>
      <c r="Z759" s="212"/>
      <c r="AA759" s="212"/>
      <c r="AB759" s="116">
        <f t="shared" si="72"/>
        <v>0</v>
      </c>
      <c r="AC759" s="148">
        <v>756</v>
      </c>
      <c r="AD759" s="139" t="s">
        <v>29005</v>
      </c>
      <c r="AE759" s="139">
        <v>902014</v>
      </c>
      <c r="AF759" s="156">
        <v>902014</v>
      </c>
      <c r="AG759" s="145" t="s">
        <v>621</v>
      </c>
      <c r="AH759" s="139" t="s">
        <v>28681</v>
      </c>
      <c r="AI759" s="139" t="s">
        <v>28681</v>
      </c>
      <c r="AJ759" s="173">
        <f t="shared" si="73"/>
        <v>164430</v>
      </c>
      <c r="AK759" s="173">
        <f t="shared" si="74"/>
        <v>164429.99999999997</v>
      </c>
      <c r="AL759" s="172">
        <f t="shared" si="75"/>
        <v>164429.99999999997</v>
      </c>
      <c r="AN759" s="148">
        <v>756</v>
      </c>
      <c r="AO759" s="139" t="s">
        <v>29005</v>
      </c>
      <c r="AP759" s="139">
        <v>902014</v>
      </c>
      <c r="AQ759" s="139">
        <v>902014</v>
      </c>
      <c r="AR759" s="145" t="s">
        <v>621</v>
      </c>
      <c r="AS759" s="143"/>
      <c r="AT759" s="144"/>
      <c r="AU759" s="169">
        <f t="shared" si="76"/>
        <v>164429.99999999997</v>
      </c>
      <c r="AW759" s="201">
        <v>756</v>
      </c>
      <c r="AX759" s="201">
        <v>883436</v>
      </c>
      <c r="AY759" s="200" t="s">
        <v>495</v>
      </c>
      <c r="AZ759" s="202"/>
      <c r="BA759" s="202"/>
      <c r="BB759" s="202"/>
      <c r="BC759" s="202"/>
      <c r="BD759" s="202">
        <v>0</v>
      </c>
    </row>
    <row r="760" spans="2:56" ht="34.5" thickBot="1" x14ac:dyDescent="0.3">
      <c r="B760" s="148">
        <v>757</v>
      </c>
      <c r="C760" s="139" t="s">
        <v>29006</v>
      </c>
      <c r="D760" s="139">
        <v>902016</v>
      </c>
      <c r="E760" s="156">
        <v>902016</v>
      </c>
      <c r="F760" s="145" t="s">
        <v>622</v>
      </c>
      <c r="G760" s="173" t="s">
        <v>28164</v>
      </c>
      <c r="H760" s="173" t="s">
        <v>28164</v>
      </c>
      <c r="I760" s="173" t="s">
        <v>28164</v>
      </c>
      <c r="J760" s="173" t="s">
        <v>28164</v>
      </c>
      <c r="K760" s="173">
        <v>176900</v>
      </c>
      <c r="L760" s="173">
        <v>185922</v>
      </c>
      <c r="M760" s="173" t="s">
        <v>28164</v>
      </c>
      <c r="N760" s="173" t="s">
        <v>28164</v>
      </c>
      <c r="O760" s="173">
        <v>185745</v>
      </c>
      <c r="P760" s="173">
        <f t="shared" si="77"/>
        <v>185745</v>
      </c>
      <c r="Q760" s="167"/>
      <c r="R760" s="148">
        <v>757</v>
      </c>
      <c r="S760" s="139" t="s">
        <v>29006</v>
      </c>
      <c r="T760" s="139">
        <v>902016</v>
      </c>
      <c r="U760" s="156">
        <v>902016</v>
      </c>
      <c r="V760" s="145" t="s">
        <v>622</v>
      </c>
      <c r="W760" s="143"/>
      <c r="X760" s="144"/>
      <c r="Y760" s="177">
        <v>185745</v>
      </c>
      <c r="Z760" s="212"/>
      <c r="AA760" s="212"/>
      <c r="AB760" s="116">
        <f t="shared" si="72"/>
        <v>0</v>
      </c>
      <c r="AC760" s="148">
        <v>757</v>
      </c>
      <c r="AD760" s="139" t="s">
        <v>29006</v>
      </c>
      <c r="AE760" s="139">
        <v>902016</v>
      </c>
      <c r="AF760" s="156">
        <v>902016</v>
      </c>
      <c r="AG760" s="145" t="s">
        <v>622</v>
      </c>
      <c r="AH760" s="139" t="s">
        <v>28681</v>
      </c>
      <c r="AI760" s="139" t="s">
        <v>28681</v>
      </c>
      <c r="AJ760" s="173">
        <f t="shared" si="73"/>
        <v>185745</v>
      </c>
      <c r="AK760" s="173">
        <f t="shared" si="74"/>
        <v>185745</v>
      </c>
      <c r="AL760" s="172">
        <f t="shared" si="75"/>
        <v>185745</v>
      </c>
      <c r="AN760" s="148">
        <v>757</v>
      </c>
      <c r="AO760" s="139" t="s">
        <v>29006</v>
      </c>
      <c r="AP760" s="139">
        <v>902016</v>
      </c>
      <c r="AQ760" s="139">
        <v>902016</v>
      </c>
      <c r="AR760" s="145" t="s">
        <v>622</v>
      </c>
      <c r="AS760" s="143"/>
      <c r="AT760" s="144"/>
      <c r="AU760" s="169">
        <f t="shared" si="76"/>
        <v>185745</v>
      </c>
      <c r="AW760" s="201">
        <v>757</v>
      </c>
      <c r="AX760" s="201">
        <v>883440</v>
      </c>
      <c r="AY760" s="200" t="s">
        <v>496</v>
      </c>
      <c r="AZ760" s="202"/>
      <c r="BA760" s="202"/>
      <c r="BB760" s="202"/>
      <c r="BC760" s="202"/>
      <c r="BD760" s="202">
        <v>0</v>
      </c>
    </row>
    <row r="761" spans="2:56" ht="45.75" thickBot="1" x14ac:dyDescent="0.3">
      <c r="B761" s="148">
        <v>758</v>
      </c>
      <c r="C761" s="139" t="s">
        <v>29007</v>
      </c>
      <c r="D761" s="139">
        <v>902017</v>
      </c>
      <c r="E761" s="156">
        <v>902017</v>
      </c>
      <c r="F761" s="145" t="s">
        <v>623</v>
      </c>
      <c r="G761" s="173" t="s">
        <v>28164</v>
      </c>
      <c r="H761" s="173" t="s">
        <v>28164</v>
      </c>
      <c r="I761" s="173" t="s">
        <v>28164</v>
      </c>
      <c r="J761" s="173" t="s">
        <v>28164</v>
      </c>
      <c r="K761" s="173">
        <v>240700</v>
      </c>
      <c r="L761" s="173">
        <v>252976</v>
      </c>
      <c r="M761" s="173" t="s">
        <v>28164</v>
      </c>
      <c r="N761" s="173" t="s">
        <v>28164</v>
      </c>
      <c r="O761" s="173">
        <v>252735</v>
      </c>
      <c r="P761" s="173">
        <f t="shared" si="77"/>
        <v>252735</v>
      </c>
      <c r="Q761" s="167"/>
      <c r="R761" s="148">
        <v>758</v>
      </c>
      <c r="S761" s="139" t="s">
        <v>29007</v>
      </c>
      <c r="T761" s="139">
        <v>902017</v>
      </c>
      <c r="U761" s="156">
        <v>902017</v>
      </c>
      <c r="V761" s="145" t="s">
        <v>623</v>
      </c>
      <c r="W761" s="143"/>
      <c r="X761" s="144"/>
      <c r="Y761" s="177">
        <v>252735</v>
      </c>
      <c r="Z761" s="212"/>
      <c r="AA761" s="212"/>
      <c r="AB761" s="116">
        <f t="shared" si="72"/>
        <v>0</v>
      </c>
      <c r="AC761" s="148">
        <v>758</v>
      </c>
      <c r="AD761" s="139" t="s">
        <v>29007</v>
      </c>
      <c r="AE761" s="139">
        <v>902017</v>
      </c>
      <c r="AF761" s="156">
        <v>902017</v>
      </c>
      <c r="AG761" s="145" t="s">
        <v>623</v>
      </c>
      <c r="AH761" s="139" t="s">
        <v>28681</v>
      </c>
      <c r="AI761" s="139" t="s">
        <v>28681</v>
      </c>
      <c r="AJ761" s="173">
        <f t="shared" si="73"/>
        <v>252735</v>
      </c>
      <c r="AK761" s="173">
        <f t="shared" si="74"/>
        <v>252735</v>
      </c>
      <c r="AL761" s="172">
        <f t="shared" si="75"/>
        <v>252735</v>
      </c>
      <c r="AN761" s="148">
        <v>758</v>
      </c>
      <c r="AO761" s="139" t="s">
        <v>29007</v>
      </c>
      <c r="AP761" s="139">
        <v>902017</v>
      </c>
      <c r="AQ761" s="139">
        <v>902017</v>
      </c>
      <c r="AR761" s="145" t="s">
        <v>623</v>
      </c>
      <c r="AS761" s="143"/>
      <c r="AT761" s="144"/>
      <c r="AU761" s="169">
        <f t="shared" si="76"/>
        <v>252735</v>
      </c>
      <c r="AW761" s="201">
        <v>758</v>
      </c>
      <c r="AX761" s="201">
        <v>883441</v>
      </c>
      <c r="AY761" s="200" t="s">
        <v>497</v>
      </c>
      <c r="AZ761" s="202"/>
      <c r="BA761" s="202"/>
      <c r="BB761" s="202"/>
      <c r="BC761" s="202"/>
      <c r="BD761" s="202">
        <v>0</v>
      </c>
    </row>
    <row r="762" spans="2:56" ht="79.5" thickBot="1" x14ac:dyDescent="0.3">
      <c r="B762" s="148">
        <v>759</v>
      </c>
      <c r="C762" s="139" t="s">
        <v>29008</v>
      </c>
      <c r="D762" s="139">
        <v>902018</v>
      </c>
      <c r="E762" s="156">
        <v>902018</v>
      </c>
      <c r="F762" s="145" t="s">
        <v>624</v>
      </c>
      <c r="G762" s="173" t="s">
        <v>28164</v>
      </c>
      <c r="H762" s="173" t="s">
        <v>28164</v>
      </c>
      <c r="I762" s="173" t="s">
        <v>28164</v>
      </c>
      <c r="J762" s="173" t="s">
        <v>28164</v>
      </c>
      <c r="K762" s="173">
        <v>78302</v>
      </c>
      <c r="L762" s="173">
        <v>82296</v>
      </c>
      <c r="M762" s="173" t="s">
        <v>28164</v>
      </c>
      <c r="N762" s="173" t="s">
        <v>28164</v>
      </c>
      <c r="O762" s="173">
        <v>82217</v>
      </c>
      <c r="P762" s="173">
        <f t="shared" si="77"/>
        <v>82217</v>
      </c>
      <c r="Q762" s="167"/>
      <c r="R762" s="148">
        <v>759</v>
      </c>
      <c r="S762" s="139" t="s">
        <v>29008</v>
      </c>
      <c r="T762" s="139">
        <v>902018</v>
      </c>
      <c r="U762" s="156">
        <v>902018</v>
      </c>
      <c r="V762" s="145" t="s">
        <v>624</v>
      </c>
      <c r="W762" s="143"/>
      <c r="X762" s="144"/>
      <c r="Y762" s="177">
        <v>82217.444916268883</v>
      </c>
      <c r="Z762" s="212"/>
      <c r="AA762" s="212"/>
      <c r="AB762" s="116">
        <f t="shared" si="72"/>
        <v>0</v>
      </c>
      <c r="AC762" s="148">
        <v>759</v>
      </c>
      <c r="AD762" s="139" t="s">
        <v>29008</v>
      </c>
      <c r="AE762" s="139">
        <v>902018</v>
      </c>
      <c r="AF762" s="156">
        <v>902018</v>
      </c>
      <c r="AG762" s="145" t="s">
        <v>624</v>
      </c>
      <c r="AH762" s="139" t="s">
        <v>28681</v>
      </c>
      <c r="AI762" s="139" t="s">
        <v>28681</v>
      </c>
      <c r="AJ762" s="173">
        <f t="shared" si="73"/>
        <v>82217</v>
      </c>
      <c r="AK762" s="173">
        <f t="shared" si="74"/>
        <v>82217.444916268883</v>
      </c>
      <c r="AL762" s="172">
        <f t="shared" si="75"/>
        <v>82217</v>
      </c>
      <c r="AN762" s="148">
        <v>759</v>
      </c>
      <c r="AO762" s="139" t="s">
        <v>29008</v>
      </c>
      <c r="AP762" s="139">
        <v>902018</v>
      </c>
      <c r="AQ762" s="139">
        <v>902018</v>
      </c>
      <c r="AR762" s="145" t="s">
        <v>624</v>
      </c>
      <c r="AS762" s="143"/>
      <c r="AT762" s="144"/>
      <c r="AU762" s="169">
        <f t="shared" si="76"/>
        <v>82217</v>
      </c>
      <c r="AW762" s="201">
        <v>759</v>
      </c>
      <c r="AX762" s="201">
        <v>883511</v>
      </c>
      <c r="AY762" s="200" t="s">
        <v>498</v>
      </c>
      <c r="AZ762" s="202"/>
      <c r="BA762" s="202"/>
      <c r="BB762" s="202"/>
      <c r="BC762" s="202"/>
      <c r="BD762" s="202">
        <v>0</v>
      </c>
    </row>
    <row r="763" spans="2:56" ht="90.75" thickBot="1" x14ac:dyDescent="0.3">
      <c r="B763" s="148">
        <v>760</v>
      </c>
      <c r="C763" s="139" t="s">
        <v>29009</v>
      </c>
      <c r="D763" s="139">
        <v>902019</v>
      </c>
      <c r="E763" s="156">
        <v>902019</v>
      </c>
      <c r="F763" s="145" t="s">
        <v>625</v>
      </c>
      <c r="G763" s="173" t="s">
        <v>28164</v>
      </c>
      <c r="H763" s="173" t="s">
        <v>28164</v>
      </c>
      <c r="I763" s="173" t="s">
        <v>28164</v>
      </c>
      <c r="J763" s="173" t="s">
        <v>28164</v>
      </c>
      <c r="K763" s="173">
        <v>203000</v>
      </c>
      <c r="L763" s="173">
        <v>213353</v>
      </c>
      <c r="M763" s="173" t="s">
        <v>28164</v>
      </c>
      <c r="N763" s="173" t="s">
        <v>28164</v>
      </c>
      <c r="O763" s="173">
        <v>213150</v>
      </c>
      <c r="P763" s="173">
        <f t="shared" si="77"/>
        <v>213150</v>
      </c>
      <c r="Q763" s="167"/>
      <c r="R763" s="148">
        <v>760</v>
      </c>
      <c r="S763" s="139" t="s">
        <v>29009</v>
      </c>
      <c r="T763" s="139">
        <v>902019</v>
      </c>
      <c r="U763" s="156">
        <v>902019</v>
      </c>
      <c r="V763" s="145" t="s">
        <v>625</v>
      </c>
      <c r="W763" s="143"/>
      <c r="X763" s="144"/>
      <c r="Y763" s="177">
        <v>213150</v>
      </c>
      <c r="Z763" s="212"/>
      <c r="AA763" s="212"/>
      <c r="AB763" s="116">
        <f t="shared" si="72"/>
        <v>0</v>
      </c>
      <c r="AC763" s="148">
        <v>760</v>
      </c>
      <c r="AD763" s="139" t="s">
        <v>29009</v>
      </c>
      <c r="AE763" s="139">
        <v>902019</v>
      </c>
      <c r="AF763" s="156">
        <v>902019</v>
      </c>
      <c r="AG763" s="145" t="s">
        <v>625</v>
      </c>
      <c r="AH763" s="139" t="s">
        <v>28681</v>
      </c>
      <c r="AI763" s="139" t="s">
        <v>28681</v>
      </c>
      <c r="AJ763" s="173">
        <f t="shared" si="73"/>
        <v>213150</v>
      </c>
      <c r="AK763" s="173">
        <f t="shared" si="74"/>
        <v>213150</v>
      </c>
      <c r="AL763" s="172">
        <f t="shared" si="75"/>
        <v>213150</v>
      </c>
      <c r="AN763" s="148">
        <v>760</v>
      </c>
      <c r="AO763" s="139" t="s">
        <v>29009</v>
      </c>
      <c r="AP763" s="139">
        <v>902019</v>
      </c>
      <c r="AQ763" s="139">
        <v>902019</v>
      </c>
      <c r="AR763" s="145" t="s">
        <v>625</v>
      </c>
      <c r="AS763" s="143"/>
      <c r="AT763" s="144"/>
      <c r="AU763" s="169">
        <f t="shared" si="76"/>
        <v>213150</v>
      </c>
      <c r="AW763" s="201">
        <v>760</v>
      </c>
      <c r="AX763" s="201">
        <v>883512</v>
      </c>
      <c r="AY763" s="200" t="s">
        <v>499</v>
      </c>
      <c r="AZ763" s="202"/>
      <c r="BA763" s="202"/>
      <c r="BB763" s="202"/>
      <c r="BC763" s="202"/>
      <c r="BD763" s="202">
        <v>0</v>
      </c>
    </row>
    <row r="764" spans="2:56" ht="79.5" thickBot="1" x14ac:dyDescent="0.3">
      <c r="B764" s="148">
        <v>761</v>
      </c>
      <c r="C764" s="139" t="s">
        <v>29010</v>
      </c>
      <c r="D764" s="139">
        <v>902020</v>
      </c>
      <c r="E764" s="156">
        <v>902020</v>
      </c>
      <c r="F764" s="145" t="s">
        <v>626</v>
      </c>
      <c r="G764" s="173" t="s">
        <v>28164</v>
      </c>
      <c r="H764" s="173" t="s">
        <v>28164</v>
      </c>
      <c r="I764" s="173" t="s">
        <v>28164</v>
      </c>
      <c r="J764" s="173" t="s">
        <v>28164</v>
      </c>
      <c r="K764" s="173">
        <v>255200</v>
      </c>
      <c r="L764" s="173">
        <v>268215</v>
      </c>
      <c r="M764" s="173" t="s">
        <v>28164</v>
      </c>
      <c r="N764" s="173" t="s">
        <v>28164</v>
      </c>
      <c r="O764" s="173">
        <v>267960</v>
      </c>
      <c r="P764" s="173">
        <f t="shared" si="77"/>
        <v>267960</v>
      </c>
      <c r="Q764" s="167"/>
      <c r="R764" s="148">
        <v>761</v>
      </c>
      <c r="S764" s="139" t="s">
        <v>29010</v>
      </c>
      <c r="T764" s="139">
        <v>902020</v>
      </c>
      <c r="U764" s="156">
        <v>902020</v>
      </c>
      <c r="V764" s="145" t="s">
        <v>626</v>
      </c>
      <c r="W764" s="143"/>
      <c r="X764" s="144"/>
      <c r="Y764" s="177">
        <v>267960</v>
      </c>
      <c r="Z764" s="212"/>
      <c r="AA764" s="212"/>
      <c r="AB764" s="116">
        <f t="shared" si="72"/>
        <v>0</v>
      </c>
      <c r="AC764" s="148">
        <v>761</v>
      </c>
      <c r="AD764" s="139" t="s">
        <v>29010</v>
      </c>
      <c r="AE764" s="139">
        <v>902020</v>
      </c>
      <c r="AF764" s="156">
        <v>902020</v>
      </c>
      <c r="AG764" s="145" t="s">
        <v>626</v>
      </c>
      <c r="AH764" s="139" t="s">
        <v>28681</v>
      </c>
      <c r="AI764" s="139" t="s">
        <v>28681</v>
      </c>
      <c r="AJ764" s="173">
        <f t="shared" si="73"/>
        <v>267960</v>
      </c>
      <c r="AK764" s="173">
        <f t="shared" si="74"/>
        <v>267960</v>
      </c>
      <c r="AL764" s="172">
        <f t="shared" si="75"/>
        <v>267960</v>
      </c>
      <c r="AN764" s="148">
        <v>761</v>
      </c>
      <c r="AO764" s="139" t="s">
        <v>29010</v>
      </c>
      <c r="AP764" s="139">
        <v>902020</v>
      </c>
      <c r="AQ764" s="139">
        <v>902020</v>
      </c>
      <c r="AR764" s="145" t="s">
        <v>626</v>
      </c>
      <c r="AS764" s="143"/>
      <c r="AT764" s="144"/>
      <c r="AU764" s="169">
        <f t="shared" si="76"/>
        <v>267960</v>
      </c>
      <c r="AW764" s="201">
        <v>761</v>
      </c>
      <c r="AX764" s="201">
        <v>883521</v>
      </c>
      <c r="AY764" s="200" t="s">
        <v>500</v>
      </c>
      <c r="AZ764" s="202"/>
      <c r="BA764" s="202"/>
      <c r="BB764" s="202"/>
      <c r="BC764" s="202"/>
      <c r="BD764" s="202">
        <v>0</v>
      </c>
    </row>
    <row r="765" spans="2:56" ht="90.75" thickBot="1" x14ac:dyDescent="0.3">
      <c r="B765" s="148">
        <v>762</v>
      </c>
      <c r="C765" s="139" t="s">
        <v>29011</v>
      </c>
      <c r="D765" s="139">
        <v>902021</v>
      </c>
      <c r="E765" s="156">
        <v>902021</v>
      </c>
      <c r="F765" s="145" t="s">
        <v>627</v>
      </c>
      <c r="G765" s="173" t="s">
        <v>28164</v>
      </c>
      <c r="H765" s="173" t="s">
        <v>28164</v>
      </c>
      <c r="I765" s="173" t="s">
        <v>28164</v>
      </c>
      <c r="J765" s="173" t="s">
        <v>28164</v>
      </c>
      <c r="K765" s="173">
        <v>250560</v>
      </c>
      <c r="L765" s="173">
        <v>263339</v>
      </c>
      <c r="M765" s="173" t="s">
        <v>28164</v>
      </c>
      <c r="N765" s="173" t="s">
        <v>28164</v>
      </c>
      <c r="O765" s="173">
        <v>263088</v>
      </c>
      <c r="P765" s="173">
        <f t="shared" si="77"/>
        <v>263088</v>
      </c>
      <c r="Q765" s="167"/>
      <c r="R765" s="148">
        <v>762</v>
      </c>
      <c r="S765" s="139" t="s">
        <v>29011</v>
      </c>
      <c r="T765" s="139">
        <v>902021</v>
      </c>
      <c r="U765" s="156">
        <v>902021</v>
      </c>
      <c r="V765" s="145" t="s">
        <v>627</v>
      </c>
      <c r="W765" s="143"/>
      <c r="X765" s="144"/>
      <c r="Y765" s="177">
        <v>263088</v>
      </c>
      <c r="Z765" s="212"/>
      <c r="AA765" s="212"/>
      <c r="AB765" s="116">
        <f t="shared" si="72"/>
        <v>0</v>
      </c>
      <c r="AC765" s="148">
        <v>762</v>
      </c>
      <c r="AD765" s="139" t="s">
        <v>29011</v>
      </c>
      <c r="AE765" s="139">
        <v>902021</v>
      </c>
      <c r="AF765" s="156">
        <v>902021</v>
      </c>
      <c r="AG765" s="145" t="s">
        <v>627</v>
      </c>
      <c r="AH765" s="139" t="s">
        <v>28681</v>
      </c>
      <c r="AI765" s="139" t="s">
        <v>28681</v>
      </c>
      <c r="AJ765" s="173">
        <f t="shared" si="73"/>
        <v>263088</v>
      </c>
      <c r="AK765" s="173">
        <f t="shared" si="74"/>
        <v>263088</v>
      </c>
      <c r="AL765" s="172">
        <f t="shared" si="75"/>
        <v>263088</v>
      </c>
      <c r="AN765" s="148">
        <v>762</v>
      </c>
      <c r="AO765" s="139" t="s">
        <v>29011</v>
      </c>
      <c r="AP765" s="139">
        <v>902021</v>
      </c>
      <c r="AQ765" s="139">
        <v>902021</v>
      </c>
      <c r="AR765" s="145" t="s">
        <v>627</v>
      </c>
      <c r="AS765" s="143"/>
      <c r="AT765" s="144"/>
      <c r="AU765" s="169">
        <f t="shared" si="76"/>
        <v>263088</v>
      </c>
      <c r="AW765" s="201">
        <v>762</v>
      </c>
      <c r="AX765" s="201">
        <v>883522</v>
      </c>
      <c r="AY765" s="200" t="s">
        <v>501</v>
      </c>
      <c r="AZ765" s="202"/>
      <c r="BA765" s="202"/>
      <c r="BB765" s="202"/>
      <c r="BC765" s="202"/>
      <c r="BD765" s="202">
        <v>0</v>
      </c>
    </row>
    <row r="766" spans="2:56" ht="79.5" thickBot="1" x14ac:dyDescent="0.3">
      <c r="B766" s="148">
        <v>763</v>
      </c>
      <c r="C766" s="139" t="s">
        <v>29012</v>
      </c>
      <c r="D766" s="139">
        <v>902022</v>
      </c>
      <c r="E766" s="156">
        <v>902022</v>
      </c>
      <c r="F766" s="145" t="s">
        <v>628</v>
      </c>
      <c r="G766" s="173" t="s">
        <v>28164</v>
      </c>
      <c r="H766" s="173" t="s">
        <v>28164</v>
      </c>
      <c r="I766" s="173" t="s">
        <v>28164</v>
      </c>
      <c r="J766" s="173" t="s">
        <v>28164</v>
      </c>
      <c r="K766" s="173">
        <v>252300</v>
      </c>
      <c r="L766" s="173">
        <v>265167</v>
      </c>
      <c r="M766" s="173" t="s">
        <v>28164</v>
      </c>
      <c r="N766" s="173" t="s">
        <v>28164</v>
      </c>
      <c r="O766" s="173">
        <v>264915</v>
      </c>
      <c r="P766" s="173">
        <f t="shared" si="77"/>
        <v>264915</v>
      </c>
      <c r="Q766" s="167"/>
      <c r="R766" s="148">
        <v>763</v>
      </c>
      <c r="S766" s="139" t="s">
        <v>29012</v>
      </c>
      <c r="T766" s="139">
        <v>902022</v>
      </c>
      <c r="U766" s="156">
        <v>902022</v>
      </c>
      <c r="V766" s="145" t="s">
        <v>628</v>
      </c>
      <c r="W766" s="143"/>
      <c r="X766" s="144"/>
      <c r="Y766" s="177">
        <v>264915</v>
      </c>
      <c r="Z766" s="212"/>
      <c r="AA766" s="212"/>
      <c r="AB766" s="116">
        <f t="shared" si="72"/>
        <v>0</v>
      </c>
      <c r="AC766" s="148">
        <v>763</v>
      </c>
      <c r="AD766" s="139" t="s">
        <v>29012</v>
      </c>
      <c r="AE766" s="139">
        <v>902022</v>
      </c>
      <c r="AF766" s="156">
        <v>902022</v>
      </c>
      <c r="AG766" s="145" t="s">
        <v>628</v>
      </c>
      <c r="AH766" s="139" t="s">
        <v>28681</v>
      </c>
      <c r="AI766" s="139" t="s">
        <v>28681</v>
      </c>
      <c r="AJ766" s="173">
        <f t="shared" si="73"/>
        <v>264915</v>
      </c>
      <c r="AK766" s="173">
        <f t="shared" si="74"/>
        <v>264915</v>
      </c>
      <c r="AL766" s="172">
        <f t="shared" si="75"/>
        <v>264915</v>
      </c>
      <c r="AN766" s="148">
        <v>763</v>
      </c>
      <c r="AO766" s="139" t="s">
        <v>29012</v>
      </c>
      <c r="AP766" s="139">
        <v>902022</v>
      </c>
      <c r="AQ766" s="139">
        <v>902022</v>
      </c>
      <c r="AR766" s="145" t="s">
        <v>628</v>
      </c>
      <c r="AS766" s="143"/>
      <c r="AT766" s="144"/>
      <c r="AU766" s="169">
        <f t="shared" si="76"/>
        <v>264915</v>
      </c>
      <c r="AW766" s="201">
        <v>763</v>
      </c>
      <c r="AX766" s="201">
        <v>883545</v>
      </c>
      <c r="AY766" s="200" t="s">
        <v>502</v>
      </c>
      <c r="AZ766" s="202"/>
      <c r="BA766" s="202"/>
      <c r="BB766" s="202"/>
      <c r="BC766" s="202"/>
      <c r="BD766" s="202">
        <v>0</v>
      </c>
    </row>
    <row r="767" spans="2:56" ht="45.75" thickBot="1" x14ac:dyDescent="0.3">
      <c r="B767" s="148">
        <v>764</v>
      </c>
      <c r="C767" s="139" t="s">
        <v>29013</v>
      </c>
      <c r="D767" s="139">
        <v>902023</v>
      </c>
      <c r="E767" s="156">
        <v>902023</v>
      </c>
      <c r="F767" s="145" t="s">
        <v>629</v>
      </c>
      <c r="G767" s="173" t="s">
        <v>28164</v>
      </c>
      <c r="H767" s="173" t="s">
        <v>28164</v>
      </c>
      <c r="I767" s="173" t="s">
        <v>28164</v>
      </c>
      <c r="J767" s="173" t="s">
        <v>28164</v>
      </c>
      <c r="K767" s="173">
        <v>377000</v>
      </c>
      <c r="L767" s="173">
        <v>396227</v>
      </c>
      <c r="M767" s="173" t="s">
        <v>28164</v>
      </c>
      <c r="N767" s="173" t="s">
        <v>28164</v>
      </c>
      <c r="O767" s="173">
        <v>395850</v>
      </c>
      <c r="P767" s="173">
        <f t="shared" si="77"/>
        <v>395850</v>
      </c>
      <c r="Q767" s="167"/>
      <c r="R767" s="148">
        <v>764</v>
      </c>
      <c r="S767" s="139" t="s">
        <v>29013</v>
      </c>
      <c r="T767" s="139">
        <v>902023</v>
      </c>
      <c r="U767" s="156">
        <v>902023</v>
      </c>
      <c r="V767" s="145" t="s">
        <v>629</v>
      </c>
      <c r="W767" s="143"/>
      <c r="X767" s="144"/>
      <c r="Y767" s="177">
        <v>395850</v>
      </c>
      <c r="Z767" s="212"/>
      <c r="AA767" s="212"/>
      <c r="AB767" s="116">
        <f t="shared" si="72"/>
        <v>0</v>
      </c>
      <c r="AC767" s="148">
        <v>764</v>
      </c>
      <c r="AD767" s="139" t="s">
        <v>29013</v>
      </c>
      <c r="AE767" s="139">
        <v>902023</v>
      </c>
      <c r="AF767" s="156">
        <v>902023</v>
      </c>
      <c r="AG767" s="145" t="s">
        <v>629</v>
      </c>
      <c r="AH767" s="139" t="s">
        <v>28681</v>
      </c>
      <c r="AI767" s="139" t="s">
        <v>28681</v>
      </c>
      <c r="AJ767" s="173">
        <f t="shared" si="73"/>
        <v>395850</v>
      </c>
      <c r="AK767" s="173">
        <f t="shared" si="74"/>
        <v>395850</v>
      </c>
      <c r="AL767" s="172">
        <f t="shared" si="75"/>
        <v>395850</v>
      </c>
      <c r="AN767" s="148">
        <v>764</v>
      </c>
      <c r="AO767" s="139" t="s">
        <v>29013</v>
      </c>
      <c r="AP767" s="139">
        <v>902023</v>
      </c>
      <c r="AQ767" s="139">
        <v>902023</v>
      </c>
      <c r="AR767" s="145" t="s">
        <v>629</v>
      </c>
      <c r="AS767" s="143"/>
      <c r="AT767" s="144"/>
      <c r="AU767" s="169">
        <f t="shared" si="76"/>
        <v>395850</v>
      </c>
      <c r="AW767" s="201">
        <v>764</v>
      </c>
      <c r="AX767" s="201">
        <v>883560</v>
      </c>
      <c r="AY767" s="200" t="s">
        <v>503</v>
      </c>
      <c r="AZ767" s="202"/>
      <c r="BA767" s="202"/>
      <c r="BB767" s="202"/>
      <c r="BC767" s="202"/>
      <c r="BD767" s="202">
        <v>0</v>
      </c>
    </row>
    <row r="768" spans="2:56" ht="57" thickBot="1" x14ac:dyDescent="0.3">
      <c r="B768" s="148">
        <v>765</v>
      </c>
      <c r="C768" s="139" t="s">
        <v>29014</v>
      </c>
      <c r="D768" s="139">
        <v>902024</v>
      </c>
      <c r="E768" s="156">
        <v>902024</v>
      </c>
      <c r="F768" s="145" t="s">
        <v>630</v>
      </c>
      <c r="G768" s="173" t="s">
        <v>28164</v>
      </c>
      <c r="H768" s="173" t="s">
        <v>28164</v>
      </c>
      <c r="I768" s="173" t="s">
        <v>28164</v>
      </c>
      <c r="J768" s="173" t="s">
        <v>28164</v>
      </c>
      <c r="K768" s="173">
        <v>24679</v>
      </c>
      <c r="L768" s="173">
        <v>25937</v>
      </c>
      <c r="M768" s="173" t="s">
        <v>28164</v>
      </c>
      <c r="N768" s="173" t="s">
        <v>28164</v>
      </c>
      <c r="O768" s="173">
        <v>25912</v>
      </c>
      <c r="P768" s="173">
        <f t="shared" si="77"/>
        <v>25912</v>
      </c>
      <c r="Q768" s="167"/>
      <c r="R768" s="148">
        <v>765</v>
      </c>
      <c r="S768" s="139" t="s">
        <v>29014</v>
      </c>
      <c r="T768" s="139">
        <v>902024</v>
      </c>
      <c r="U768" s="156">
        <v>902024</v>
      </c>
      <c r="V768" s="145" t="s">
        <v>630</v>
      </c>
      <c r="W768" s="143"/>
      <c r="X768" s="144"/>
      <c r="Y768" s="177">
        <v>25912.480661833735</v>
      </c>
      <c r="Z768" s="212"/>
      <c r="AA768" s="212"/>
      <c r="AB768" s="116">
        <f t="shared" si="72"/>
        <v>0</v>
      </c>
      <c r="AC768" s="148">
        <v>765</v>
      </c>
      <c r="AD768" s="139" t="s">
        <v>29014</v>
      </c>
      <c r="AE768" s="139">
        <v>902024</v>
      </c>
      <c r="AF768" s="156">
        <v>902024</v>
      </c>
      <c r="AG768" s="145" t="s">
        <v>630</v>
      </c>
      <c r="AH768" s="139" t="s">
        <v>28681</v>
      </c>
      <c r="AI768" s="139" t="s">
        <v>28681</v>
      </c>
      <c r="AJ768" s="173">
        <f t="shared" si="73"/>
        <v>25912</v>
      </c>
      <c r="AK768" s="173">
        <f t="shared" si="74"/>
        <v>25912.480661833735</v>
      </c>
      <c r="AL768" s="172">
        <f t="shared" si="75"/>
        <v>25912</v>
      </c>
      <c r="AN768" s="148">
        <v>765</v>
      </c>
      <c r="AO768" s="139" t="s">
        <v>29014</v>
      </c>
      <c r="AP768" s="139">
        <v>902024</v>
      </c>
      <c r="AQ768" s="139">
        <v>902024</v>
      </c>
      <c r="AR768" s="145" t="s">
        <v>630</v>
      </c>
      <c r="AS768" s="143"/>
      <c r="AT768" s="144"/>
      <c r="AU768" s="169">
        <f t="shared" si="76"/>
        <v>25912</v>
      </c>
      <c r="AW768" s="201">
        <v>765</v>
      </c>
      <c r="AX768" s="201">
        <v>883590</v>
      </c>
      <c r="AY768" s="200" t="s">
        <v>504</v>
      </c>
      <c r="AZ768" s="202"/>
      <c r="BA768" s="202"/>
      <c r="BB768" s="202"/>
      <c r="BC768" s="202"/>
      <c r="BD768" s="202">
        <v>0</v>
      </c>
    </row>
    <row r="769" spans="2:56" ht="45.75" thickBot="1" x14ac:dyDescent="0.3">
      <c r="B769" s="148">
        <v>766</v>
      </c>
      <c r="C769" s="139" t="s">
        <v>29015</v>
      </c>
      <c r="D769" s="139">
        <v>902027</v>
      </c>
      <c r="E769" s="156">
        <v>902027</v>
      </c>
      <c r="F769" s="145" t="s">
        <v>631</v>
      </c>
      <c r="G769" s="173" t="s">
        <v>28164</v>
      </c>
      <c r="H769" s="173" t="s">
        <v>28164</v>
      </c>
      <c r="I769" s="173" t="s">
        <v>28164</v>
      </c>
      <c r="J769" s="173" t="s">
        <v>28164</v>
      </c>
      <c r="K769" s="173">
        <v>655400</v>
      </c>
      <c r="L769" s="173">
        <v>688825</v>
      </c>
      <c r="M769" s="173" t="s">
        <v>28164</v>
      </c>
      <c r="N769" s="173" t="s">
        <v>28164</v>
      </c>
      <c r="O769" s="173">
        <v>688170</v>
      </c>
      <c r="P769" s="173">
        <f t="shared" si="77"/>
        <v>688170</v>
      </c>
      <c r="Q769" s="167"/>
      <c r="R769" s="148">
        <v>766</v>
      </c>
      <c r="S769" s="139" t="s">
        <v>29015</v>
      </c>
      <c r="T769" s="139">
        <v>902027</v>
      </c>
      <c r="U769" s="156">
        <v>902027</v>
      </c>
      <c r="V769" s="145" t="s">
        <v>631</v>
      </c>
      <c r="W769" s="143"/>
      <c r="X769" s="144"/>
      <c r="Y769" s="177">
        <v>688170</v>
      </c>
      <c r="Z769" s="212"/>
      <c r="AA769" s="212"/>
      <c r="AB769" s="116">
        <f t="shared" si="72"/>
        <v>0</v>
      </c>
      <c r="AC769" s="148">
        <v>766</v>
      </c>
      <c r="AD769" s="139" t="s">
        <v>29015</v>
      </c>
      <c r="AE769" s="139">
        <v>902027</v>
      </c>
      <c r="AF769" s="156">
        <v>902027</v>
      </c>
      <c r="AG769" s="145" t="s">
        <v>631</v>
      </c>
      <c r="AH769" s="139" t="s">
        <v>28681</v>
      </c>
      <c r="AI769" s="139" t="s">
        <v>28681</v>
      </c>
      <c r="AJ769" s="173">
        <f t="shared" si="73"/>
        <v>688170</v>
      </c>
      <c r="AK769" s="173">
        <f t="shared" si="74"/>
        <v>688170</v>
      </c>
      <c r="AL769" s="172">
        <f t="shared" si="75"/>
        <v>688170</v>
      </c>
      <c r="AN769" s="148">
        <v>766</v>
      </c>
      <c r="AO769" s="139" t="s">
        <v>29015</v>
      </c>
      <c r="AP769" s="139">
        <v>902027</v>
      </c>
      <c r="AQ769" s="139">
        <v>902027</v>
      </c>
      <c r="AR769" s="145" t="s">
        <v>631</v>
      </c>
      <c r="AS769" s="143"/>
      <c r="AT769" s="144"/>
      <c r="AU769" s="169">
        <f t="shared" si="76"/>
        <v>688170</v>
      </c>
      <c r="AW769" s="201">
        <v>766</v>
      </c>
      <c r="AX769" s="201">
        <v>883902</v>
      </c>
      <c r="AY769" s="200" t="s">
        <v>505</v>
      </c>
      <c r="AZ769" s="202"/>
      <c r="BA769" s="202"/>
      <c r="BB769" s="202"/>
      <c r="BC769" s="202"/>
      <c r="BD769" s="202">
        <v>0</v>
      </c>
    </row>
    <row r="770" spans="2:56" ht="45.75" thickBot="1" x14ac:dyDescent="0.3">
      <c r="B770" s="148">
        <v>767</v>
      </c>
      <c r="C770" s="139" t="s">
        <v>29016</v>
      </c>
      <c r="D770" s="139">
        <v>902029</v>
      </c>
      <c r="E770" s="156">
        <v>902029</v>
      </c>
      <c r="F770" s="145" t="s">
        <v>632</v>
      </c>
      <c r="G770" s="173" t="s">
        <v>28164</v>
      </c>
      <c r="H770" s="173" t="s">
        <v>28164</v>
      </c>
      <c r="I770" s="173" t="s">
        <v>28164</v>
      </c>
      <c r="J770" s="173" t="s">
        <v>28164</v>
      </c>
      <c r="K770" s="173">
        <v>304500</v>
      </c>
      <c r="L770" s="173">
        <v>320030</v>
      </c>
      <c r="M770" s="173" t="s">
        <v>28164</v>
      </c>
      <c r="N770" s="173" t="s">
        <v>28164</v>
      </c>
      <c r="O770" s="173">
        <v>319725</v>
      </c>
      <c r="P770" s="173">
        <f t="shared" si="77"/>
        <v>319725</v>
      </c>
      <c r="Q770" s="167"/>
      <c r="R770" s="148">
        <v>767</v>
      </c>
      <c r="S770" s="139" t="s">
        <v>29016</v>
      </c>
      <c r="T770" s="139">
        <v>902029</v>
      </c>
      <c r="U770" s="156">
        <v>902029</v>
      </c>
      <c r="V770" s="145" t="s">
        <v>632</v>
      </c>
      <c r="W770" s="143"/>
      <c r="X770" s="144"/>
      <c r="Y770" s="177">
        <v>319724.99999999994</v>
      </c>
      <c r="Z770" s="212"/>
      <c r="AA770" s="212"/>
      <c r="AB770" s="116">
        <f t="shared" si="72"/>
        <v>0</v>
      </c>
      <c r="AC770" s="148">
        <v>767</v>
      </c>
      <c r="AD770" s="139" t="s">
        <v>29016</v>
      </c>
      <c r="AE770" s="139">
        <v>902029</v>
      </c>
      <c r="AF770" s="156">
        <v>902029</v>
      </c>
      <c r="AG770" s="145" t="s">
        <v>632</v>
      </c>
      <c r="AH770" s="139" t="s">
        <v>28681</v>
      </c>
      <c r="AI770" s="139" t="s">
        <v>28681</v>
      </c>
      <c r="AJ770" s="173">
        <f t="shared" si="73"/>
        <v>319725</v>
      </c>
      <c r="AK770" s="173">
        <f t="shared" si="74"/>
        <v>319724.99999999994</v>
      </c>
      <c r="AL770" s="172">
        <f t="shared" si="75"/>
        <v>319724.99999999994</v>
      </c>
      <c r="AN770" s="148">
        <v>767</v>
      </c>
      <c r="AO770" s="139" t="s">
        <v>29016</v>
      </c>
      <c r="AP770" s="139">
        <v>902029</v>
      </c>
      <c r="AQ770" s="139">
        <v>902029</v>
      </c>
      <c r="AR770" s="145" t="s">
        <v>632</v>
      </c>
      <c r="AS770" s="143"/>
      <c r="AT770" s="144"/>
      <c r="AU770" s="169">
        <f t="shared" si="76"/>
        <v>319724.99999999994</v>
      </c>
      <c r="AW770" s="201">
        <v>767</v>
      </c>
      <c r="AX770" s="201">
        <v>883904</v>
      </c>
      <c r="AY770" s="200" t="s">
        <v>506</v>
      </c>
      <c r="AZ770" s="202"/>
      <c r="BA770" s="202"/>
      <c r="BB770" s="202"/>
      <c r="BC770" s="202"/>
      <c r="BD770" s="202">
        <v>0</v>
      </c>
    </row>
    <row r="771" spans="2:56" ht="23.25" thickBot="1" x14ac:dyDescent="0.3">
      <c r="B771" s="148">
        <v>768</v>
      </c>
      <c r="C771" s="139" t="s">
        <v>29017</v>
      </c>
      <c r="D771" s="139">
        <v>902030</v>
      </c>
      <c r="E771" s="156">
        <v>902030</v>
      </c>
      <c r="F771" s="145" t="s">
        <v>633</v>
      </c>
      <c r="G771" s="173" t="s">
        <v>28164</v>
      </c>
      <c r="H771" s="173" t="s">
        <v>28164</v>
      </c>
      <c r="I771" s="173" t="s">
        <v>28164</v>
      </c>
      <c r="J771" s="173" t="s">
        <v>28164</v>
      </c>
      <c r="K771" s="173">
        <v>1444200</v>
      </c>
      <c r="L771" s="173">
        <v>1517854</v>
      </c>
      <c r="M771" s="173" t="s">
        <v>28164</v>
      </c>
      <c r="N771" s="173" t="s">
        <v>28164</v>
      </c>
      <c r="O771" s="173">
        <v>1516410</v>
      </c>
      <c r="P771" s="173">
        <f t="shared" si="77"/>
        <v>1516410</v>
      </c>
      <c r="Q771" s="167"/>
      <c r="R771" s="148">
        <v>768</v>
      </c>
      <c r="S771" s="139" t="s">
        <v>29017</v>
      </c>
      <c r="T771" s="139">
        <v>902030</v>
      </c>
      <c r="U771" s="156">
        <v>902030</v>
      </c>
      <c r="V771" s="145" t="s">
        <v>633</v>
      </c>
      <c r="W771" s="143"/>
      <c r="X771" s="144"/>
      <c r="Y771" s="177">
        <v>1516410</v>
      </c>
      <c r="Z771" s="212"/>
      <c r="AA771" s="212"/>
      <c r="AB771" s="116">
        <f t="shared" si="72"/>
        <v>0</v>
      </c>
      <c r="AC771" s="148">
        <v>768</v>
      </c>
      <c r="AD771" s="139" t="s">
        <v>29017</v>
      </c>
      <c r="AE771" s="139">
        <v>902030</v>
      </c>
      <c r="AF771" s="156">
        <v>902030</v>
      </c>
      <c r="AG771" s="145" t="s">
        <v>633</v>
      </c>
      <c r="AH771" s="139" t="s">
        <v>28681</v>
      </c>
      <c r="AI771" s="139" t="s">
        <v>28681</v>
      </c>
      <c r="AJ771" s="173">
        <f t="shared" si="73"/>
        <v>1516410</v>
      </c>
      <c r="AK771" s="173">
        <f t="shared" si="74"/>
        <v>1516410</v>
      </c>
      <c r="AL771" s="172">
        <f t="shared" si="75"/>
        <v>1516410</v>
      </c>
      <c r="AN771" s="148">
        <v>768</v>
      </c>
      <c r="AO771" s="139" t="s">
        <v>29017</v>
      </c>
      <c r="AP771" s="139">
        <v>902030</v>
      </c>
      <c r="AQ771" s="139">
        <v>902030</v>
      </c>
      <c r="AR771" s="145" t="s">
        <v>633</v>
      </c>
      <c r="AS771" s="143"/>
      <c r="AT771" s="144"/>
      <c r="AU771" s="169">
        <f t="shared" si="76"/>
        <v>1516410</v>
      </c>
      <c r="AW771" s="201">
        <v>768</v>
      </c>
      <c r="AX771" s="201">
        <v>883905</v>
      </c>
      <c r="AY771" s="200" t="s">
        <v>507</v>
      </c>
      <c r="AZ771" s="202"/>
      <c r="BA771" s="202"/>
      <c r="BB771" s="202"/>
      <c r="BC771" s="202"/>
      <c r="BD771" s="202">
        <v>0</v>
      </c>
    </row>
    <row r="772" spans="2:56" ht="45.75" thickBot="1" x14ac:dyDescent="0.3">
      <c r="B772" s="148">
        <v>769</v>
      </c>
      <c r="C772" s="139" t="s">
        <v>29018</v>
      </c>
      <c r="D772" s="139">
        <v>902031</v>
      </c>
      <c r="E772" s="156">
        <v>902031</v>
      </c>
      <c r="F772" s="145" t="s">
        <v>634</v>
      </c>
      <c r="G772" s="173" t="s">
        <v>28164</v>
      </c>
      <c r="H772" s="173" t="s">
        <v>28164</v>
      </c>
      <c r="I772" s="173" t="s">
        <v>28164</v>
      </c>
      <c r="J772" s="173" t="s">
        <v>28164</v>
      </c>
      <c r="K772" s="173">
        <v>185600</v>
      </c>
      <c r="L772" s="173">
        <v>195066</v>
      </c>
      <c r="M772" s="173" t="s">
        <v>28164</v>
      </c>
      <c r="N772" s="173" t="s">
        <v>28164</v>
      </c>
      <c r="O772" s="173">
        <v>194880</v>
      </c>
      <c r="P772" s="173">
        <f t="shared" si="77"/>
        <v>194880</v>
      </c>
      <c r="Q772" s="167"/>
      <c r="R772" s="148">
        <v>769</v>
      </c>
      <c r="S772" s="139" t="s">
        <v>29018</v>
      </c>
      <c r="T772" s="139">
        <v>902031</v>
      </c>
      <c r="U772" s="156">
        <v>902031</v>
      </c>
      <c r="V772" s="145" t="s">
        <v>634</v>
      </c>
      <c r="W772" s="143"/>
      <c r="X772" s="144"/>
      <c r="Y772" s="177">
        <v>194880</v>
      </c>
      <c r="Z772" s="212"/>
      <c r="AA772" s="212"/>
      <c r="AB772" s="116">
        <f t="shared" ref="AB772:AB835" si="78">+U772-AF772</f>
        <v>0</v>
      </c>
      <c r="AC772" s="148">
        <v>769</v>
      </c>
      <c r="AD772" s="139" t="s">
        <v>29018</v>
      </c>
      <c r="AE772" s="139">
        <v>902031</v>
      </c>
      <c r="AF772" s="156">
        <v>902031</v>
      </c>
      <c r="AG772" s="145" t="s">
        <v>634</v>
      </c>
      <c r="AH772" s="139" t="s">
        <v>28681</v>
      </c>
      <c r="AI772" s="139" t="s">
        <v>28681</v>
      </c>
      <c r="AJ772" s="173">
        <f t="shared" ref="AJ772:AJ835" si="79">+P772</f>
        <v>194880</v>
      </c>
      <c r="AK772" s="173">
        <f t="shared" ref="AK772:AK835" si="80">+Y772</f>
        <v>194880</v>
      </c>
      <c r="AL772" s="172">
        <f t="shared" si="75"/>
        <v>194880</v>
      </c>
      <c r="AN772" s="148">
        <v>769</v>
      </c>
      <c r="AO772" s="139" t="s">
        <v>29018</v>
      </c>
      <c r="AP772" s="139">
        <v>902031</v>
      </c>
      <c r="AQ772" s="139">
        <v>902031</v>
      </c>
      <c r="AR772" s="145" t="s">
        <v>634</v>
      </c>
      <c r="AS772" s="143"/>
      <c r="AT772" s="144"/>
      <c r="AU772" s="169">
        <f t="shared" si="76"/>
        <v>194880</v>
      </c>
      <c r="AW772" s="201">
        <v>769</v>
      </c>
      <c r="AX772" s="201">
        <v>883909</v>
      </c>
      <c r="AY772" s="200" t="s">
        <v>508</v>
      </c>
      <c r="AZ772" s="202"/>
      <c r="BA772" s="202"/>
      <c r="BB772" s="202"/>
      <c r="BC772" s="202"/>
      <c r="BD772" s="202">
        <v>0</v>
      </c>
    </row>
    <row r="773" spans="2:56" ht="79.5" thickBot="1" x14ac:dyDescent="0.3">
      <c r="B773" s="148">
        <v>770</v>
      </c>
      <c r="C773" s="139" t="s">
        <v>29019</v>
      </c>
      <c r="D773" s="139">
        <v>902032</v>
      </c>
      <c r="E773" s="156">
        <v>902032</v>
      </c>
      <c r="F773" s="145" t="s">
        <v>635</v>
      </c>
      <c r="G773" s="173" t="s">
        <v>28164</v>
      </c>
      <c r="H773" s="173" t="s">
        <v>28164</v>
      </c>
      <c r="I773" s="173" t="s">
        <v>28164</v>
      </c>
      <c r="J773" s="173" t="s">
        <v>28164</v>
      </c>
      <c r="K773" s="173">
        <v>266800</v>
      </c>
      <c r="L773" s="173">
        <v>280407</v>
      </c>
      <c r="M773" s="173" t="s">
        <v>28164</v>
      </c>
      <c r="N773" s="173" t="s">
        <v>28164</v>
      </c>
      <c r="O773" s="173">
        <v>280140</v>
      </c>
      <c r="P773" s="173">
        <f t="shared" si="77"/>
        <v>280140</v>
      </c>
      <c r="Q773" s="167"/>
      <c r="R773" s="148">
        <v>770</v>
      </c>
      <c r="S773" s="139" t="s">
        <v>29019</v>
      </c>
      <c r="T773" s="139">
        <v>902032</v>
      </c>
      <c r="U773" s="156">
        <v>902032</v>
      </c>
      <c r="V773" s="145" t="s">
        <v>635</v>
      </c>
      <c r="W773" s="143"/>
      <c r="X773" s="144"/>
      <c r="Y773" s="177">
        <v>280139.99999999994</v>
      </c>
      <c r="Z773" s="212"/>
      <c r="AA773" s="212"/>
      <c r="AB773" s="116">
        <f t="shared" si="78"/>
        <v>0</v>
      </c>
      <c r="AC773" s="148">
        <v>770</v>
      </c>
      <c r="AD773" s="139" t="s">
        <v>29019</v>
      </c>
      <c r="AE773" s="139">
        <v>902032</v>
      </c>
      <c r="AF773" s="156">
        <v>902032</v>
      </c>
      <c r="AG773" s="145" t="s">
        <v>635</v>
      </c>
      <c r="AH773" s="139" t="s">
        <v>28681</v>
      </c>
      <c r="AI773" s="139" t="s">
        <v>28681</v>
      </c>
      <c r="AJ773" s="173">
        <f t="shared" si="79"/>
        <v>280140</v>
      </c>
      <c r="AK773" s="173">
        <f t="shared" si="80"/>
        <v>280139.99999999994</v>
      </c>
      <c r="AL773" s="172">
        <f t="shared" ref="AL773:AL836" si="81">+ MIN(AJ773,AK773)</f>
        <v>280139.99999999994</v>
      </c>
      <c r="AN773" s="148">
        <v>770</v>
      </c>
      <c r="AO773" s="139" t="s">
        <v>29019</v>
      </c>
      <c r="AP773" s="139">
        <v>902032</v>
      </c>
      <c r="AQ773" s="139">
        <v>902032</v>
      </c>
      <c r="AR773" s="145" t="s">
        <v>635</v>
      </c>
      <c r="AS773" s="143"/>
      <c r="AT773" s="144"/>
      <c r="AU773" s="169">
        <f t="shared" ref="AU773:AU836" si="82">+AL773</f>
        <v>280139.99999999994</v>
      </c>
      <c r="AW773" s="201">
        <v>770</v>
      </c>
      <c r="AX773" s="201">
        <v>883911</v>
      </c>
      <c r="AY773" s="200" t="s">
        <v>509</v>
      </c>
      <c r="AZ773" s="202"/>
      <c r="BA773" s="202"/>
      <c r="BB773" s="202"/>
      <c r="BC773" s="202"/>
      <c r="BD773" s="202">
        <v>0</v>
      </c>
    </row>
    <row r="774" spans="2:56" ht="57" thickBot="1" x14ac:dyDescent="0.3">
      <c r="B774" s="148">
        <v>771</v>
      </c>
      <c r="C774" s="139" t="s">
        <v>29020</v>
      </c>
      <c r="D774" s="139">
        <v>902033</v>
      </c>
      <c r="E774" s="156">
        <v>902033</v>
      </c>
      <c r="F774" s="145" t="s">
        <v>636</v>
      </c>
      <c r="G774" s="173" t="s">
        <v>28164</v>
      </c>
      <c r="H774" s="173" t="s">
        <v>28164</v>
      </c>
      <c r="I774" s="173" t="s">
        <v>28164</v>
      </c>
      <c r="J774" s="173" t="s">
        <v>28164</v>
      </c>
      <c r="K774" s="173">
        <v>203000</v>
      </c>
      <c r="L774" s="173">
        <v>213353</v>
      </c>
      <c r="M774" s="173" t="s">
        <v>28164</v>
      </c>
      <c r="N774" s="173" t="s">
        <v>28164</v>
      </c>
      <c r="O774" s="173">
        <v>213150</v>
      </c>
      <c r="P774" s="173">
        <f t="shared" si="77"/>
        <v>213150</v>
      </c>
      <c r="Q774" s="167"/>
      <c r="R774" s="148">
        <v>771</v>
      </c>
      <c r="S774" s="139" t="s">
        <v>29020</v>
      </c>
      <c r="T774" s="139">
        <v>902033</v>
      </c>
      <c r="U774" s="156">
        <v>902033</v>
      </c>
      <c r="V774" s="145" t="s">
        <v>636</v>
      </c>
      <c r="W774" s="143"/>
      <c r="X774" s="144"/>
      <c r="Y774" s="177">
        <v>213150</v>
      </c>
      <c r="Z774" s="212"/>
      <c r="AA774" s="212"/>
      <c r="AB774" s="116">
        <f t="shared" si="78"/>
        <v>0</v>
      </c>
      <c r="AC774" s="148">
        <v>771</v>
      </c>
      <c r="AD774" s="139" t="s">
        <v>29020</v>
      </c>
      <c r="AE774" s="139">
        <v>902033</v>
      </c>
      <c r="AF774" s="156">
        <v>902033</v>
      </c>
      <c r="AG774" s="145" t="s">
        <v>636</v>
      </c>
      <c r="AH774" s="139" t="s">
        <v>28681</v>
      </c>
      <c r="AI774" s="139" t="s">
        <v>28681</v>
      </c>
      <c r="AJ774" s="173">
        <f t="shared" si="79"/>
        <v>213150</v>
      </c>
      <c r="AK774" s="173">
        <f t="shared" si="80"/>
        <v>213150</v>
      </c>
      <c r="AL774" s="172">
        <f t="shared" si="81"/>
        <v>213150</v>
      </c>
      <c r="AN774" s="148">
        <v>771</v>
      </c>
      <c r="AO774" s="139" t="s">
        <v>29020</v>
      </c>
      <c r="AP774" s="139">
        <v>902033</v>
      </c>
      <c r="AQ774" s="139">
        <v>902033</v>
      </c>
      <c r="AR774" s="145" t="s">
        <v>636</v>
      </c>
      <c r="AS774" s="143"/>
      <c r="AT774" s="144"/>
      <c r="AU774" s="169">
        <f t="shared" si="82"/>
        <v>213150</v>
      </c>
      <c r="AW774" s="201">
        <v>771</v>
      </c>
      <c r="AX774" s="201">
        <v>883912</v>
      </c>
      <c r="AY774" s="200" t="s">
        <v>510</v>
      </c>
      <c r="AZ774" s="202"/>
      <c r="BA774" s="202"/>
      <c r="BB774" s="202"/>
      <c r="BC774" s="202"/>
      <c r="BD774" s="202">
        <v>0</v>
      </c>
    </row>
    <row r="775" spans="2:56" ht="34.5" thickBot="1" x14ac:dyDescent="0.3">
      <c r="B775" s="148">
        <v>772</v>
      </c>
      <c r="C775" s="139" t="s">
        <v>29021</v>
      </c>
      <c r="D775" s="139">
        <v>902034</v>
      </c>
      <c r="E775" s="156">
        <v>902034</v>
      </c>
      <c r="F775" s="145" t="s">
        <v>637</v>
      </c>
      <c r="G775" s="173" t="s">
        <v>28164</v>
      </c>
      <c r="H775" s="173" t="s">
        <v>28164</v>
      </c>
      <c r="I775" s="173" t="s">
        <v>28164</v>
      </c>
      <c r="J775" s="173" t="s">
        <v>28164</v>
      </c>
      <c r="K775" s="173">
        <v>319000</v>
      </c>
      <c r="L775" s="173">
        <v>335269</v>
      </c>
      <c r="M775" s="173" t="s">
        <v>28164</v>
      </c>
      <c r="N775" s="173" t="s">
        <v>28164</v>
      </c>
      <c r="O775" s="173">
        <v>334950</v>
      </c>
      <c r="P775" s="173">
        <f t="shared" si="77"/>
        <v>334950</v>
      </c>
      <c r="Q775" s="167"/>
      <c r="R775" s="148">
        <v>772</v>
      </c>
      <c r="S775" s="139" t="s">
        <v>29021</v>
      </c>
      <c r="T775" s="139">
        <v>902034</v>
      </c>
      <c r="U775" s="156">
        <v>902034</v>
      </c>
      <c r="V775" s="145" t="s">
        <v>637</v>
      </c>
      <c r="W775" s="143"/>
      <c r="X775" s="144"/>
      <c r="Y775" s="177">
        <v>334949.99999999994</v>
      </c>
      <c r="Z775" s="212"/>
      <c r="AA775" s="212"/>
      <c r="AB775" s="116">
        <f t="shared" si="78"/>
        <v>0</v>
      </c>
      <c r="AC775" s="148">
        <v>772</v>
      </c>
      <c r="AD775" s="139" t="s">
        <v>29021</v>
      </c>
      <c r="AE775" s="139">
        <v>902034</v>
      </c>
      <c r="AF775" s="156">
        <v>902034</v>
      </c>
      <c r="AG775" s="145" t="s">
        <v>637</v>
      </c>
      <c r="AH775" s="139" t="s">
        <v>28681</v>
      </c>
      <c r="AI775" s="139" t="s">
        <v>28681</v>
      </c>
      <c r="AJ775" s="173">
        <f t="shared" si="79"/>
        <v>334950</v>
      </c>
      <c r="AK775" s="173">
        <f t="shared" si="80"/>
        <v>334949.99999999994</v>
      </c>
      <c r="AL775" s="172">
        <f t="shared" si="81"/>
        <v>334949.99999999994</v>
      </c>
      <c r="AN775" s="148">
        <v>772</v>
      </c>
      <c r="AO775" s="139" t="s">
        <v>29021</v>
      </c>
      <c r="AP775" s="139">
        <v>902034</v>
      </c>
      <c r="AQ775" s="139">
        <v>902034</v>
      </c>
      <c r="AR775" s="145" t="s">
        <v>637</v>
      </c>
      <c r="AS775" s="143"/>
      <c r="AT775" s="144"/>
      <c r="AU775" s="169">
        <f t="shared" si="82"/>
        <v>334949.99999999994</v>
      </c>
      <c r="AW775" s="201">
        <v>772</v>
      </c>
      <c r="AX775" s="201">
        <v>883913</v>
      </c>
      <c r="AY775" s="200" t="s">
        <v>511</v>
      </c>
      <c r="AZ775" s="202"/>
      <c r="BA775" s="202"/>
      <c r="BB775" s="202"/>
      <c r="BC775" s="202"/>
      <c r="BD775" s="202">
        <v>0</v>
      </c>
    </row>
    <row r="776" spans="2:56" ht="45.75" thickBot="1" x14ac:dyDescent="0.3">
      <c r="B776" s="148">
        <v>773</v>
      </c>
      <c r="C776" s="139" t="s">
        <v>29022</v>
      </c>
      <c r="D776" s="139">
        <v>902035</v>
      </c>
      <c r="E776" s="156">
        <v>902035</v>
      </c>
      <c r="F776" s="145" t="s">
        <v>638</v>
      </c>
      <c r="G776" s="173" t="s">
        <v>28164</v>
      </c>
      <c r="H776" s="173" t="s">
        <v>28164</v>
      </c>
      <c r="I776" s="173" t="s">
        <v>28164</v>
      </c>
      <c r="J776" s="173" t="s">
        <v>28164</v>
      </c>
      <c r="K776" s="173">
        <v>200100</v>
      </c>
      <c r="L776" s="173">
        <v>210305</v>
      </c>
      <c r="M776" s="173" t="s">
        <v>28164</v>
      </c>
      <c r="N776" s="173" t="s">
        <v>28164</v>
      </c>
      <c r="O776" s="173">
        <v>210105</v>
      </c>
      <c r="P776" s="173">
        <f t="shared" si="77"/>
        <v>210105</v>
      </c>
      <c r="Q776" s="167"/>
      <c r="R776" s="148">
        <v>773</v>
      </c>
      <c r="S776" s="139" t="s">
        <v>29022</v>
      </c>
      <c r="T776" s="139">
        <v>902035</v>
      </c>
      <c r="U776" s="156">
        <v>902035</v>
      </c>
      <c r="V776" s="145" t="s">
        <v>638</v>
      </c>
      <c r="W776" s="143"/>
      <c r="X776" s="144"/>
      <c r="Y776" s="177">
        <v>210105</v>
      </c>
      <c r="Z776" s="212"/>
      <c r="AA776" s="212"/>
      <c r="AB776" s="116">
        <f t="shared" si="78"/>
        <v>0</v>
      </c>
      <c r="AC776" s="148">
        <v>773</v>
      </c>
      <c r="AD776" s="139" t="s">
        <v>29022</v>
      </c>
      <c r="AE776" s="139">
        <v>902035</v>
      </c>
      <c r="AF776" s="156">
        <v>902035</v>
      </c>
      <c r="AG776" s="145" t="s">
        <v>638</v>
      </c>
      <c r="AH776" s="139" t="s">
        <v>28681</v>
      </c>
      <c r="AI776" s="139" t="s">
        <v>28681</v>
      </c>
      <c r="AJ776" s="173">
        <f t="shared" si="79"/>
        <v>210105</v>
      </c>
      <c r="AK776" s="173">
        <f t="shared" si="80"/>
        <v>210105</v>
      </c>
      <c r="AL776" s="172">
        <f t="shared" si="81"/>
        <v>210105</v>
      </c>
      <c r="AN776" s="148">
        <v>773</v>
      </c>
      <c r="AO776" s="139" t="s">
        <v>29022</v>
      </c>
      <c r="AP776" s="139">
        <v>902035</v>
      </c>
      <c r="AQ776" s="139">
        <v>902035</v>
      </c>
      <c r="AR776" s="145" t="s">
        <v>638</v>
      </c>
      <c r="AS776" s="143"/>
      <c r="AT776" s="144"/>
      <c r="AU776" s="169">
        <f t="shared" si="82"/>
        <v>210105</v>
      </c>
      <c r="AW776" s="201">
        <v>773</v>
      </c>
      <c r="AX776" s="201">
        <v>890401</v>
      </c>
      <c r="AY776" s="200" t="s">
        <v>512</v>
      </c>
      <c r="AZ776" s="202"/>
      <c r="BA776" s="202"/>
      <c r="BB776" s="202"/>
      <c r="BC776" s="202"/>
      <c r="BD776" s="202">
        <v>0</v>
      </c>
    </row>
    <row r="777" spans="2:56" ht="79.5" thickBot="1" x14ac:dyDescent="0.3">
      <c r="B777" s="148">
        <v>774</v>
      </c>
      <c r="C777" s="139" t="s">
        <v>29023</v>
      </c>
      <c r="D777" s="139">
        <v>902036</v>
      </c>
      <c r="E777" s="156">
        <v>902036</v>
      </c>
      <c r="F777" s="145" t="s">
        <v>639</v>
      </c>
      <c r="G777" s="173" t="s">
        <v>28164</v>
      </c>
      <c r="H777" s="173" t="s">
        <v>28164</v>
      </c>
      <c r="I777" s="173" t="s">
        <v>28164</v>
      </c>
      <c r="J777" s="173" t="s">
        <v>28164</v>
      </c>
      <c r="K777" s="173">
        <v>362500</v>
      </c>
      <c r="L777" s="173">
        <v>380988</v>
      </c>
      <c r="M777" s="173" t="s">
        <v>28164</v>
      </c>
      <c r="N777" s="173" t="s">
        <v>28164</v>
      </c>
      <c r="O777" s="173">
        <v>380625</v>
      </c>
      <c r="P777" s="173">
        <f t="shared" si="77"/>
        <v>380625</v>
      </c>
      <c r="Q777" s="167"/>
      <c r="R777" s="148">
        <v>774</v>
      </c>
      <c r="S777" s="139" t="s">
        <v>29023</v>
      </c>
      <c r="T777" s="139">
        <v>902036</v>
      </c>
      <c r="U777" s="156">
        <v>902036</v>
      </c>
      <c r="V777" s="145" t="s">
        <v>639</v>
      </c>
      <c r="W777" s="143"/>
      <c r="X777" s="144"/>
      <c r="Y777" s="177">
        <v>380625</v>
      </c>
      <c r="Z777" s="212"/>
      <c r="AA777" s="212"/>
      <c r="AB777" s="116">
        <f t="shared" si="78"/>
        <v>0</v>
      </c>
      <c r="AC777" s="148">
        <v>774</v>
      </c>
      <c r="AD777" s="139" t="s">
        <v>29023</v>
      </c>
      <c r="AE777" s="139">
        <v>902036</v>
      </c>
      <c r="AF777" s="156">
        <v>902036</v>
      </c>
      <c r="AG777" s="145" t="s">
        <v>639</v>
      </c>
      <c r="AH777" s="139" t="s">
        <v>28681</v>
      </c>
      <c r="AI777" s="139" t="s">
        <v>28681</v>
      </c>
      <c r="AJ777" s="173">
        <f t="shared" si="79"/>
        <v>380625</v>
      </c>
      <c r="AK777" s="173">
        <f t="shared" si="80"/>
        <v>380625</v>
      </c>
      <c r="AL777" s="172">
        <f t="shared" si="81"/>
        <v>380625</v>
      </c>
      <c r="AN777" s="148">
        <v>774</v>
      </c>
      <c r="AO777" s="139" t="s">
        <v>29023</v>
      </c>
      <c r="AP777" s="139">
        <v>902036</v>
      </c>
      <c r="AQ777" s="139">
        <v>902036</v>
      </c>
      <c r="AR777" s="145" t="s">
        <v>639</v>
      </c>
      <c r="AS777" s="143"/>
      <c r="AT777" s="144"/>
      <c r="AU777" s="169">
        <f t="shared" si="82"/>
        <v>380625</v>
      </c>
      <c r="AW777" s="201">
        <v>774</v>
      </c>
      <c r="AX777" s="201">
        <v>890402</v>
      </c>
      <c r="AY777" s="200" t="s">
        <v>513</v>
      </c>
      <c r="AZ777" s="202">
        <v>41396</v>
      </c>
      <c r="BA777" s="202">
        <v>38193</v>
      </c>
      <c r="BB777" s="202"/>
      <c r="BC777" s="202"/>
      <c r="BD777" s="202">
        <v>38193</v>
      </c>
    </row>
    <row r="778" spans="2:56" ht="90.75" thickBot="1" x14ac:dyDescent="0.3">
      <c r="B778" s="148">
        <v>775</v>
      </c>
      <c r="C778" s="139" t="s">
        <v>29024</v>
      </c>
      <c r="D778" s="139">
        <v>902037</v>
      </c>
      <c r="E778" s="156">
        <v>902037</v>
      </c>
      <c r="F778" s="145" t="s">
        <v>640</v>
      </c>
      <c r="G778" s="173" t="s">
        <v>28164</v>
      </c>
      <c r="H778" s="173" t="s">
        <v>28164</v>
      </c>
      <c r="I778" s="173" t="s">
        <v>28164</v>
      </c>
      <c r="J778" s="173" t="s">
        <v>28164</v>
      </c>
      <c r="K778" s="173">
        <v>255200</v>
      </c>
      <c r="L778" s="173">
        <v>268215</v>
      </c>
      <c r="M778" s="173" t="s">
        <v>28164</v>
      </c>
      <c r="N778" s="173" t="s">
        <v>28164</v>
      </c>
      <c r="O778" s="173">
        <v>267960</v>
      </c>
      <c r="P778" s="173">
        <f t="shared" si="77"/>
        <v>267960</v>
      </c>
      <c r="Q778" s="167"/>
      <c r="R778" s="148">
        <v>775</v>
      </c>
      <c r="S778" s="139" t="s">
        <v>29024</v>
      </c>
      <c r="T778" s="139">
        <v>902037</v>
      </c>
      <c r="U778" s="156">
        <v>902037</v>
      </c>
      <c r="V778" s="145" t="s">
        <v>640</v>
      </c>
      <c r="W778" s="143"/>
      <c r="X778" s="144"/>
      <c r="Y778" s="177">
        <v>267960</v>
      </c>
      <c r="Z778" s="212"/>
      <c r="AA778" s="212"/>
      <c r="AB778" s="116">
        <f t="shared" si="78"/>
        <v>0</v>
      </c>
      <c r="AC778" s="148">
        <v>775</v>
      </c>
      <c r="AD778" s="139" t="s">
        <v>29024</v>
      </c>
      <c r="AE778" s="139">
        <v>902037</v>
      </c>
      <c r="AF778" s="156">
        <v>902037</v>
      </c>
      <c r="AG778" s="145" t="s">
        <v>640</v>
      </c>
      <c r="AH778" s="139" t="s">
        <v>28681</v>
      </c>
      <c r="AI778" s="139" t="s">
        <v>28681</v>
      </c>
      <c r="AJ778" s="173">
        <f t="shared" si="79"/>
        <v>267960</v>
      </c>
      <c r="AK778" s="173">
        <f t="shared" si="80"/>
        <v>267960</v>
      </c>
      <c r="AL778" s="172">
        <f t="shared" si="81"/>
        <v>267960</v>
      </c>
      <c r="AN778" s="148">
        <v>775</v>
      </c>
      <c r="AO778" s="139" t="s">
        <v>29024</v>
      </c>
      <c r="AP778" s="139">
        <v>902037</v>
      </c>
      <c r="AQ778" s="139">
        <v>902037</v>
      </c>
      <c r="AR778" s="145" t="s">
        <v>640</v>
      </c>
      <c r="AS778" s="143"/>
      <c r="AT778" s="144"/>
      <c r="AU778" s="169">
        <f t="shared" si="82"/>
        <v>267960</v>
      </c>
      <c r="AW778" s="201">
        <v>775</v>
      </c>
      <c r="AX778" s="201">
        <v>890402</v>
      </c>
      <c r="AY778" s="200" t="s">
        <v>514</v>
      </c>
      <c r="AZ778" s="202">
        <v>41396</v>
      </c>
      <c r="BA778" s="202">
        <v>38193</v>
      </c>
      <c r="BB778" s="202"/>
      <c r="BC778" s="202"/>
      <c r="BD778" s="202">
        <v>38193</v>
      </c>
    </row>
    <row r="779" spans="2:56" ht="90.75" thickBot="1" x14ac:dyDescent="0.3">
      <c r="B779" s="148">
        <v>776</v>
      </c>
      <c r="C779" s="139" t="s">
        <v>29025</v>
      </c>
      <c r="D779" s="139">
        <v>902039</v>
      </c>
      <c r="E779" s="156">
        <v>902039</v>
      </c>
      <c r="F779" s="145" t="s">
        <v>641</v>
      </c>
      <c r="G779" s="173" t="s">
        <v>28164</v>
      </c>
      <c r="H779" s="173" t="s">
        <v>28164</v>
      </c>
      <c r="I779" s="173" t="s">
        <v>28164</v>
      </c>
      <c r="J779" s="173" t="s">
        <v>28164</v>
      </c>
      <c r="K779" s="173">
        <v>275500</v>
      </c>
      <c r="L779" s="173">
        <v>289551</v>
      </c>
      <c r="M779" s="173" t="s">
        <v>28164</v>
      </c>
      <c r="N779" s="173" t="s">
        <v>28164</v>
      </c>
      <c r="O779" s="173">
        <v>289275</v>
      </c>
      <c r="P779" s="173">
        <f t="shared" si="77"/>
        <v>289275</v>
      </c>
      <c r="Q779" s="167"/>
      <c r="R779" s="148">
        <v>776</v>
      </c>
      <c r="S779" s="139" t="s">
        <v>29025</v>
      </c>
      <c r="T779" s="139">
        <v>902039</v>
      </c>
      <c r="U779" s="156">
        <v>902039</v>
      </c>
      <c r="V779" s="145" t="s">
        <v>641</v>
      </c>
      <c r="W779" s="143"/>
      <c r="X779" s="144"/>
      <c r="Y779" s="177">
        <v>289274.99999999994</v>
      </c>
      <c r="Z779" s="212"/>
      <c r="AA779" s="212"/>
      <c r="AB779" s="116">
        <f t="shared" si="78"/>
        <v>0</v>
      </c>
      <c r="AC779" s="148">
        <v>776</v>
      </c>
      <c r="AD779" s="139" t="s">
        <v>29025</v>
      </c>
      <c r="AE779" s="139">
        <v>902039</v>
      </c>
      <c r="AF779" s="156">
        <v>902039</v>
      </c>
      <c r="AG779" s="145" t="s">
        <v>641</v>
      </c>
      <c r="AH779" s="139" t="s">
        <v>28681</v>
      </c>
      <c r="AI779" s="139" t="s">
        <v>28681</v>
      </c>
      <c r="AJ779" s="173">
        <f t="shared" si="79"/>
        <v>289275</v>
      </c>
      <c r="AK779" s="173">
        <f t="shared" si="80"/>
        <v>289274.99999999994</v>
      </c>
      <c r="AL779" s="172">
        <f t="shared" si="81"/>
        <v>289274.99999999994</v>
      </c>
      <c r="AN779" s="148">
        <v>776</v>
      </c>
      <c r="AO779" s="139" t="s">
        <v>29025</v>
      </c>
      <c r="AP779" s="139">
        <v>902039</v>
      </c>
      <c r="AQ779" s="139">
        <v>902039</v>
      </c>
      <c r="AR779" s="145" t="s">
        <v>641</v>
      </c>
      <c r="AS779" s="143"/>
      <c r="AT779" s="144"/>
      <c r="AU779" s="169">
        <f t="shared" si="82"/>
        <v>289274.99999999994</v>
      </c>
      <c r="AW779" s="201">
        <v>776</v>
      </c>
      <c r="AX779" s="201">
        <v>890402</v>
      </c>
      <c r="AY779" s="200" t="s">
        <v>515</v>
      </c>
      <c r="AZ779" s="202">
        <v>41396</v>
      </c>
      <c r="BA779" s="202">
        <v>38193</v>
      </c>
      <c r="BB779" s="202"/>
      <c r="BC779" s="202"/>
      <c r="BD779" s="202">
        <v>38193</v>
      </c>
    </row>
    <row r="780" spans="2:56" ht="90.75" thickBot="1" x14ac:dyDescent="0.3">
      <c r="B780" s="148">
        <v>777</v>
      </c>
      <c r="C780" s="139" t="s">
        <v>29026</v>
      </c>
      <c r="D780" s="139">
        <v>902041</v>
      </c>
      <c r="E780" s="156">
        <v>902041</v>
      </c>
      <c r="F780" s="145" t="s">
        <v>642</v>
      </c>
      <c r="G780" s="173" t="s">
        <v>28164</v>
      </c>
      <c r="H780" s="173" t="s">
        <v>28164</v>
      </c>
      <c r="I780" s="173" t="s">
        <v>28164</v>
      </c>
      <c r="J780" s="173" t="s">
        <v>28164</v>
      </c>
      <c r="K780" s="173">
        <v>15231</v>
      </c>
      <c r="L780" s="173">
        <v>16008</v>
      </c>
      <c r="M780" s="173" t="s">
        <v>28164</v>
      </c>
      <c r="N780" s="173" t="s">
        <v>28164</v>
      </c>
      <c r="O780" s="173">
        <v>15993</v>
      </c>
      <c r="P780" s="173">
        <f t="shared" si="77"/>
        <v>15993</v>
      </c>
      <c r="Q780" s="167"/>
      <c r="R780" s="148">
        <v>777</v>
      </c>
      <c r="S780" s="139" t="s">
        <v>29026</v>
      </c>
      <c r="T780" s="139">
        <v>902041</v>
      </c>
      <c r="U780" s="156">
        <v>902041</v>
      </c>
      <c r="V780" s="145" t="s">
        <v>642</v>
      </c>
      <c r="W780" s="143"/>
      <c r="X780" s="144"/>
      <c r="Y780" s="177">
        <v>15992.73730500469</v>
      </c>
      <c r="Z780" s="212"/>
      <c r="AA780" s="212"/>
      <c r="AB780" s="116">
        <f t="shared" si="78"/>
        <v>0</v>
      </c>
      <c r="AC780" s="148">
        <v>777</v>
      </c>
      <c r="AD780" s="139" t="s">
        <v>29026</v>
      </c>
      <c r="AE780" s="139">
        <v>902041</v>
      </c>
      <c r="AF780" s="156">
        <v>902041</v>
      </c>
      <c r="AG780" s="145" t="s">
        <v>642</v>
      </c>
      <c r="AH780" s="139" t="s">
        <v>28681</v>
      </c>
      <c r="AI780" s="139" t="s">
        <v>28681</v>
      </c>
      <c r="AJ780" s="173">
        <f t="shared" si="79"/>
        <v>15993</v>
      </c>
      <c r="AK780" s="173">
        <f t="shared" si="80"/>
        <v>15992.73730500469</v>
      </c>
      <c r="AL780" s="172">
        <f t="shared" si="81"/>
        <v>15992.73730500469</v>
      </c>
      <c r="AN780" s="148">
        <v>777</v>
      </c>
      <c r="AO780" s="139" t="s">
        <v>29026</v>
      </c>
      <c r="AP780" s="139">
        <v>902041</v>
      </c>
      <c r="AQ780" s="139">
        <v>902041</v>
      </c>
      <c r="AR780" s="145" t="s">
        <v>642</v>
      </c>
      <c r="AS780" s="143"/>
      <c r="AT780" s="144"/>
      <c r="AU780" s="169">
        <f t="shared" si="82"/>
        <v>15992.73730500469</v>
      </c>
      <c r="AW780" s="201">
        <v>777</v>
      </c>
      <c r="AX780" s="201">
        <v>890402</v>
      </c>
      <c r="AY780" s="200" t="s">
        <v>116</v>
      </c>
      <c r="AZ780" s="202">
        <v>41396</v>
      </c>
      <c r="BA780" s="202">
        <v>38193</v>
      </c>
      <c r="BB780" s="202"/>
      <c r="BC780" s="202"/>
      <c r="BD780" s="202">
        <v>38193</v>
      </c>
    </row>
    <row r="781" spans="2:56" ht="79.5" thickBot="1" x14ac:dyDescent="0.3">
      <c r="B781" s="148">
        <v>778</v>
      </c>
      <c r="C781" s="139" t="s">
        <v>29027</v>
      </c>
      <c r="D781" s="139">
        <v>902042</v>
      </c>
      <c r="E781" s="156">
        <v>902042</v>
      </c>
      <c r="F781" s="145" t="s">
        <v>643</v>
      </c>
      <c r="G781" s="173" t="s">
        <v>28164</v>
      </c>
      <c r="H781" s="173" t="s">
        <v>28164</v>
      </c>
      <c r="I781" s="173" t="s">
        <v>28164</v>
      </c>
      <c r="J781" s="173" t="s">
        <v>28164</v>
      </c>
      <c r="K781" s="173" t="s">
        <v>28164</v>
      </c>
      <c r="L781" s="173" t="s">
        <v>28164</v>
      </c>
      <c r="M781" s="173" t="s">
        <v>28164</v>
      </c>
      <c r="N781" s="173" t="s">
        <v>28164</v>
      </c>
      <c r="O781" s="173">
        <v>78600</v>
      </c>
      <c r="P781" s="173">
        <f t="shared" si="77"/>
        <v>78600</v>
      </c>
      <c r="Q781" s="167"/>
      <c r="R781" s="148">
        <v>778</v>
      </c>
      <c r="S781" s="139" t="s">
        <v>29027</v>
      </c>
      <c r="T781" s="139">
        <v>902042</v>
      </c>
      <c r="U781" s="156">
        <v>902042</v>
      </c>
      <c r="V781" s="145" t="s">
        <v>643</v>
      </c>
      <c r="W781" s="143"/>
      <c r="X781" s="144"/>
      <c r="Y781" s="177">
        <v>78600</v>
      </c>
      <c r="Z781" s="212"/>
      <c r="AA781" s="212"/>
      <c r="AB781" s="116">
        <f t="shared" si="78"/>
        <v>0</v>
      </c>
      <c r="AC781" s="148">
        <v>778</v>
      </c>
      <c r="AD781" s="139" t="s">
        <v>29027</v>
      </c>
      <c r="AE781" s="139">
        <v>902042</v>
      </c>
      <c r="AF781" s="156">
        <v>902042</v>
      </c>
      <c r="AG781" s="145" t="s">
        <v>643</v>
      </c>
      <c r="AH781" s="139" t="s">
        <v>28681</v>
      </c>
      <c r="AI781" s="139" t="s">
        <v>28681</v>
      </c>
      <c r="AJ781" s="173">
        <f t="shared" si="79"/>
        <v>78600</v>
      </c>
      <c r="AK781" s="173">
        <f t="shared" si="80"/>
        <v>78600</v>
      </c>
      <c r="AL781" s="172">
        <f t="shared" si="81"/>
        <v>78600</v>
      </c>
      <c r="AN781" s="148">
        <v>778</v>
      </c>
      <c r="AO781" s="139" t="s">
        <v>29027</v>
      </c>
      <c r="AP781" s="139">
        <v>902042</v>
      </c>
      <c r="AQ781" s="139">
        <v>902042</v>
      </c>
      <c r="AR781" s="145" t="s">
        <v>643</v>
      </c>
      <c r="AS781" s="143"/>
      <c r="AT781" s="144"/>
      <c r="AU781" s="169">
        <f t="shared" si="82"/>
        <v>78600</v>
      </c>
      <c r="AW781" s="201">
        <v>778</v>
      </c>
      <c r="AX781" s="201">
        <v>890402</v>
      </c>
      <c r="AY781" s="200" t="s">
        <v>516</v>
      </c>
      <c r="AZ781" s="202">
        <v>41396</v>
      </c>
      <c r="BA781" s="202">
        <v>38193</v>
      </c>
      <c r="BB781" s="202"/>
      <c r="BC781" s="202"/>
      <c r="BD781" s="202">
        <v>38193</v>
      </c>
    </row>
    <row r="782" spans="2:56" ht="90.75" thickBot="1" x14ac:dyDescent="0.3">
      <c r="B782" s="148">
        <v>779</v>
      </c>
      <c r="C782" s="139" t="s">
        <v>29028</v>
      </c>
      <c r="D782" s="139">
        <v>902044</v>
      </c>
      <c r="E782" s="156">
        <v>902044</v>
      </c>
      <c r="F782" s="145" t="s">
        <v>644</v>
      </c>
      <c r="G782" s="173" t="s">
        <v>28164</v>
      </c>
      <c r="H782" s="173" t="s">
        <v>28164</v>
      </c>
      <c r="I782" s="173" t="s">
        <v>28164</v>
      </c>
      <c r="J782" s="173" t="s">
        <v>28164</v>
      </c>
      <c r="K782" s="173">
        <v>136300</v>
      </c>
      <c r="L782" s="173">
        <v>143251</v>
      </c>
      <c r="M782" s="173" t="s">
        <v>28164</v>
      </c>
      <c r="N782" s="173" t="s">
        <v>28164</v>
      </c>
      <c r="O782" s="173">
        <v>143115</v>
      </c>
      <c r="P782" s="173">
        <f t="shared" si="77"/>
        <v>143115</v>
      </c>
      <c r="Q782" s="167"/>
      <c r="R782" s="148">
        <v>779</v>
      </c>
      <c r="S782" s="139" t="s">
        <v>29028</v>
      </c>
      <c r="T782" s="139">
        <v>902044</v>
      </c>
      <c r="U782" s="156">
        <v>902044</v>
      </c>
      <c r="V782" s="145" t="s">
        <v>644</v>
      </c>
      <c r="W782" s="143"/>
      <c r="X782" s="144"/>
      <c r="Y782" s="177">
        <v>143114.99999999997</v>
      </c>
      <c r="Z782" s="212"/>
      <c r="AA782" s="212"/>
      <c r="AB782" s="116">
        <f t="shared" si="78"/>
        <v>0</v>
      </c>
      <c r="AC782" s="148">
        <v>779</v>
      </c>
      <c r="AD782" s="139" t="s">
        <v>29028</v>
      </c>
      <c r="AE782" s="139">
        <v>902044</v>
      </c>
      <c r="AF782" s="156">
        <v>902044</v>
      </c>
      <c r="AG782" s="145" t="s">
        <v>644</v>
      </c>
      <c r="AH782" s="139" t="s">
        <v>28681</v>
      </c>
      <c r="AI782" s="139" t="s">
        <v>28681</v>
      </c>
      <c r="AJ782" s="173">
        <f t="shared" si="79"/>
        <v>143115</v>
      </c>
      <c r="AK782" s="173">
        <f t="shared" si="80"/>
        <v>143114.99999999997</v>
      </c>
      <c r="AL782" s="172">
        <f t="shared" si="81"/>
        <v>143114.99999999997</v>
      </c>
      <c r="AN782" s="148">
        <v>779</v>
      </c>
      <c r="AO782" s="139" t="s">
        <v>29028</v>
      </c>
      <c r="AP782" s="139">
        <v>902044</v>
      </c>
      <c r="AQ782" s="139">
        <v>902044</v>
      </c>
      <c r="AR782" s="145" t="s">
        <v>644</v>
      </c>
      <c r="AS782" s="143"/>
      <c r="AT782" s="144"/>
      <c r="AU782" s="169">
        <f t="shared" si="82"/>
        <v>143114.99999999997</v>
      </c>
      <c r="AW782" s="201">
        <v>779</v>
      </c>
      <c r="AX782" s="201">
        <v>890402</v>
      </c>
      <c r="AY782" s="200" t="s">
        <v>517</v>
      </c>
      <c r="AZ782" s="202">
        <v>41396</v>
      </c>
      <c r="BA782" s="202">
        <v>38193</v>
      </c>
      <c r="BB782" s="202"/>
      <c r="BC782" s="202"/>
      <c r="BD782" s="202">
        <v>38193</v>
      </c>
    </row>
    <row r="783" spans="2:56" ht="68.25" thickBot="1" x14ac:dyDescent="0.3">
      <c r="B783" s="148">
        <v>780</v>
      </c>
      <c r="C783" s="139" t="s">
        <v>29029</v>
      </c>
      <c r="D783" s="139">
        <v>902045</v>
      </c>
      <c r="E783" s="156">
        <v>902045</v>
      </c>
      <c r="F783" s="145" t="s">
        <v>645</v>
      </c>
      <c r="G783" s="173" t="s">
        <v>28164</v>
      </c>
      <c r="H783" s="173" t="s">
        <v>28164</v>
      </c>
      <c r="I783" s="173" t="s">
        <v>28164</v>
      </c>
      <c r="J783" s="173" t="s">
        <v>28164</v>
      </c>
      <c r="K783" s="173">
        <v>19923</v>
      </c>
      <c r="L783" s="173">
        <v>20939</v>
      </c>
      <c r="M783" s="173" t="s">
        <v>28164</v>
      </c>
      <c r="N783" s="173" t="s">
        <v>28164</v>
      </c>
      <c r="O783" s="173">
        <v>20919</v>
      </c>
      <c r="P783" s="173">
        <f t="shared" si="77"/>
        <v>20919</v>
      </c>
      <c r="Q783" s="167"/>
      <c r="R783" s="148">
        <v>780</v>
      </c>
      <c r="S783" s="139" t="s">
        <v>29029</v>
      </c>
      <c r="T783" s="139">
        <v>902045</v>
      </c>
      <c r="U783" s="156">
        <v>902045</v>
      </c>
      <c r="V783" s="145" t="s">
        <v>645</v>
      </c>
      <c r="W783" s="143"/>
      <c r="X783" s="144"/>
      <c r="Y783" s="177">
        <v>20918.926676002287</v>
      </c>
      <c r="Z783" s="212"/>
      <c r="AA783" s="212"/>
      <c r="AB783" s="116">
        <f t="shared" si="78"/>
        <v>0</v>
      </c>
      <c r="AC783" s="148">
        <v>780</v>
      </c>
      <c r="AD783" s="139" t="s">
        <v>29029</v>
      </c>
      <c r="AE783" s="139">
        <v>902045</v>
      </c>
      <c r="AF783" s="156">
        <v>902045</v>
      </c>
      <c r="AG783" s="145" t="s">
        <v>645</v>
      </c>
      <c r="AH783" s="139" t="s">
        <v>28681</v>
      </c>
      <c r="AI783" s="139" t="s">
        <v>28681</v>
      </c>
      <c r="AJ783" s="173">
        <f t="shared" si="79"/>
        <v>20919</v>
      </c>
      <c r="AK783" s="173">
        <f t="shared" si="80"/>
        <v>20918.926676002287</v>
      </c>
      <c r="AL783" s="172">
        <f t="shared" si="81"/>
        <v>20918.926676002287</v>
      </c>
      <c r="AN783" s="148">
        <v>780</v>
      </c>
      <c r="AO783" s="139" t="s">
        <v>29029</v>
      </c>
      <c r="AP783" s="139">
        <v>902045</v>
      </c>
      <c r="AQ783" s="139">
        <v>902045</v>
      </c>
      <c r="AR783" s="145" t="s">
        <v>645</v>
      </c>
      <c r="AS783" s="143"/>
      <c r="AT783" s="144"/>
      <c r="AU783" s="169">
        <f t="shared" si="82"/>
        <v>20918.926676002287</v>
      </c>
      <c r="AW783" s="201">
        <v>780</v>
      </c>
      <c r="AX783" s="201">
        <v>890402</v>
      </c>
      <c r="AY783" s="200" t="s">
        <v>518</v>
      </c>
      <c r="AZ783" s="202">
        <v>41396</v>
      </c>
      <c r="BA783" s="202">
        <v>38193</v>
      </c>
      <c r="BB783" s="202"/>
      <c r="BC783" s="202"/>
      <c r="BD783" s="202">
        <v>38193</v>
      </c>
    </row>
    <row r="784" spans="2:56" ht="79.5" thickBot="1" x14ac:dyDescent="0.3">
      <c r="B784" s="148">
        <v>781</v>
      </c>
      <c r="C784" s="139" t="s">
        <v>29030</v>
      </c>
      <c r="D784" s="139">
        <v>902047</v>
      </c>
      <c r="E784" s="156">
        <v>902047</v>
      </c>
      <c r="F784" s="145" t="s">
        <v>646</v>
      </c>
      <c r="G784" s="173" t="s">
        <v>28164</v>
      </c>
      <c r="H784" s="173" t="s">
        <v>28164</v>
      </c>
      <c r="I784" s="173" t="s">
        <v>28164</v>
      </c>
      <c r="J784" s="173" t="s">
        <v>28164</v>
      </c>
      <c r="K784" s="173">
        <v>80000</v>
      </c>
      <c r="L784" s="173">
        <v>84080</v>
      </c>
      <c r="M784" s="173" t="s">
        <v>28164</v>
      </c>
      <c r="N784" s="173" t="s">
        <v>28164</v>
      </c>
      <c r="O784" s="173">
        <v>84000</v>
      </c>
      <c r="P784" s="173">
        <f t="shared" si="77"/>
        <v>84000</v>
      </c>
      <c r="Q784" s="167"/>
      <c r="R784" s="148">
        <v>781</v>
      </c>
      <c r="S784" s="139" t="s">
        <v>29030</v>
      </c>
      <c r="T784" s="139">
        <v>902047</v>
      </c>
      <c r="U784" s="156">
        <v>902047</v>
      </c>
      <c r="V784" s="145" t="s">
        <v>646</v>
      </c>
      <c r="W784" s="143"/>
      <c r="X784" s="144"/>
      <c r="Y784" s="177">
        <v>84000</v>
      </c>
      <c r="Z784" s="212"/>
      <c r="AA784" s="212"/>
      <c r="AB784" s="116">
        <f t="shared" si="78"/>
        <v>0</v>
      </c>
      <c r="AC784" s="148">
        <v>781</v>
      </c>
      <c r="AD784" s="139" t="s">
        <v>29030</v>
      </c>
      <c r="AE784" s="139">
        <v>902047</v>
      </c>
      <c r="AF784" s="156">
        <v>902047</v>
      </c>
      <c r="AG784" s="145" t="s">
        <v>646</v>
      </c>
      <c r="AH784" s="139" t="s">
        <v>28681</v>
      </c>
      <c r="AI784" s="139" t="s">
        <v>28681</v>
      </c>
      <c r="AJ784" s="173">
        <f t="shared" si="79"/>
        <v>84000</v>
      </c>
      <c r="AK784" s="173">
        <f t="shared" si="80"/>
        <v>84000</v>
      </c>
      <c r="AL784" s="172">
        <f t="shared" si="81"/>
        <v>84000</v>
      </c>
      <c r="AN784" s="148">
        <v>781</v>
      </c>
      <c r="AO784" s="139" t="s">
        <v>29030</v>
      </c>
      <c r="AP784" s="139">
        <v>902047</v>
      </c>
      <c r="AQ784" s="139">
        <v>902047</v>
      </c>
      <c r="AR784" s="145" t="s">
        <v>646</v>
      </c>
      <c r="AS784" s="143"/>
      <c r="AT784" s="144"/>
      <c r="AU784" s="169">
        <f t="shared" si="82"/>
        <v>84000</v>
      </c>
      <c r="AW784" s="201">
        <v>781</v>
      </c>
      <c r="AX784" s="201">
        <v>890404</v>
      </c>
      <c r="AY784" s="200" t="s">
        <v>519</v>
      </c>
      <c r="AZ784" s="202"/>
      <c r="BA784" s="202"/>
      <c r="BB784" s="202"/>
      <c r="BC784" s="202"/>
      <c r="BD784" s="202">
        <v>0</v>
      </c>
    </row>
    <row r="785" spans="2:56" ht="45.75" thickBot="1" x14ac:dyDescent="0.3">
      <c r="B785" s="148">
        <v>782</v>
      </c>
      <c r="C785" s="139" t="s">
        <v>29031</v>
      </c>
      <c r="D785" s="139">
        <v>902048</v>
      </c>
      <c r="E785" s="156">
        <v>902048</v>
      </c>
      <c r="F785" s="145" t="s">
        <v>647</v>
      </c>
      <c r="G785" s="173" t="s">
        <v>28164</v>
      </c>
      <c r="H785" s="173" t="s">
        <v>28164</v>
      </c>
      <c r="I785" s="173" t="s">
        <v>28164</v>
      </c>
      <c r="J785" s="173" t="s">
        <v>28164</v>
      </c>
      <c r="K785" s="173">
        <v>87000</v>
      </c>
      <c r="L785" s="173">
        <v>91437</v>
      </c>
      <c r="M785" s="173" t="s">
        <v>28164</v>
      </c>
      <c r="N785" s="173" t="s">
        <v>28164</v>
      </c>
      <c r="O785" s="173">
        <v>91350</v>
      </c>
      <c r="P785" s="173">
        <f t="shared" si="77"/>
        <v>91350</v>
      </c>
      <c r="Q785" s="167"/>
      <c r="R785" s="148">
        <v>782</v>
      </c>
      <c r="S785" s="139" t="s">
        <v>29031</v>
      </c>
      <c r="T785" s="139">
        <v>902048</v>
      </c>
      <c r="U785" s="156">
        <v>902048</v>
      </c>
      <c r="V785" s="145" t="s">
        <v>647</v>
      </c>
      <c r="W785" s="143"/>
      <c r="X785" s="144"/>
      <c r="Y785" s="177">
        <v>91350</v>
      </c>
      <c r="Z785" s="212"/>
      <c r="AA785" s="212"/>
      <c r="AB785" s="116">
        <f t="shared" si="78"/>
        <v>0</v>
      </c>
      <c r="AC785" s="148">
        <v>782</v>
      </c>
      <c r="AD785" s="139" t="s">
        <v>29031</v>
      </c>
      <c r="AE785" s="139">
        <v>902048</v>
      </c>
      <c r="AF785" s="156">
        <v>902048</v>
      </c>
      <c r="AG785" s="145" t="s">
        <v>647</v>
      </c>
      <c r="AH785" s="139" t="s">
        <v>28681</v>
      </c>
      <c r="AI785" s="139" t="s">
        <v>28681</v>
      </c>
      <c r="AJ785" s="173">
        <f t="shared" si="79"/>
        <v>91350</v>
      </c>
      <c r="AK785" s="173">
        <f t="shared" si="80"/>
        <v>91350</v>
      </c>
      <c r="AL785" s="172">
        <f t="shared" si="81"/>
        <v>91350</v>
      </c>
      <c r="AN785" s="148">
        <v>782</v>
      </c>
      <c r="AO785" s="139" t="s">
        <v>29031</v>
      </c>
      <c r="AP785" s="139">
        <v>902048</v>
      </c>
      <c r="AQ785" s="139">
        <v>902048</v>
      </c>
      <c r="AR785" s="145" t="s">
        <v>647</v>
      </c>
      <c r="AS785" s="143"/>
      <c r="AT785" s="144"/>
      <c r="AU785" s="169">
        <f t="shared" si="82"/>
        <v>91350</v>
      </c>
      <c r="AW785" s="201">
        <v>782</v>
      </c>
      <c r="AX785" s="201">
        <v>890406</v>
      </c>
      <c r="AY785" s="200" t="s">
        <v>520</v>
      </c>
      <c r="AZ785" s="202"/>
      <c r="BA785" s="202"/>
      <c r="BB785" s="202"/>
      <c r="BC785" s="202"/>
      <c r="BD785" s="202">
        <v>0</v>
      </c>
    </row>
    <row r="786" spans="2:56" ht="68.25" thickBot="1" x14ac:dyDescent="0.3">
      <c r="B786" s="148">
        <v>783</v>
      </c>
      <c r="C786" s="139" t="s">
        <v>29032</v>
      </c>
      <c r="D786" s="139">
        <v>902049</v>
      </c>
      <c r="E786" s="156">
        <v>902049</v>
      </c>
      <c r="F786" s="145" t="s">
        <v>648</v>
      </c>
      <c r="G786" s="173" t="s">
        <v>28164</v>
      </c>
      <c r="H786" s="173" t="s">
        <v>28164</v>
      </c>
      <c r="I786" s="173" t="s">
        <v>28164</v>
      </c>
      <c r="J786" s="173" t="s">
        <v>28164</v>
      </c>
      <c r="K786" s="173">
        <v>17233</v>
      </c>
      <c r="L786" s="173">
        <v>18111</v>
      </c>
      <c r="M786" s="173" t="s">
        <v>28164</v>
      </c>
      <c r="N786" s="173" t="s">
        <v>28164</v>
      </c>
      <c r="O786" s="173">
        <v>18094</v>
      </c>
      <c r="P786" s="173">
        <f t="shared" si="77"/>
        <v>18094</v>
      </c>
      <c r="Q786" s="167"/>
      <c r="R786" s="148">
        <v>783</v>
      </c>
      <c r="S786" s="139" t="s">
        <v>29032</v>
      </c>
      <c r="T786" s="139">
        <v>902049</v>
      </c>
      <c r="U786" s="156">
        <v>902049</v>
      </c>
      <c r="V786" s="145" t="s">
        <v>648</v>
      </c>
      <c r="W786" s="143"/>
      <c r="X786" s="144"/>
      <c r="Y786" s="177">
        <v>18094.140797096032</v>
      </c>
      <c r="Z786" s="212"/>
      <c r="AA786" s="212"/>
      <c r="AB786" s="116">
        <f t="shared" si="78"/>
        <v>0</v>
      </c>
      <c r="AC786" s="148">
        <v>783</v>
      </c>
      <c r="AD786" s="139" t="s">
        <v>29032</v>
      </c>
      <c r="AE786" s="139">
        <v>902049</v>
      </c>
      <c r="AF786" s="156">
        <v>902049</v>
      </c>
      <c r="AG786" s="145" t="s">
        <v>648</v>
      </c>
      <c r="AH786" s="139" t="s">
        <v>28681</v>
      </c>
      <c r="AI786" s="139" t="s">
        <v>28681</v>
      </c>
      <c r="AJ786" s="173">
        <f t="shared" si="79"/>
        <v>18094</v>
      </c>
      <c r="AK786" s="173">
        <f t="shared" si="80"/>
        <v>18094.140797096032</v>
      </c>
      <c r="AL786" s="172">
        <f t="shared" si="81"/>
        <v>18094</v>
      </c>
      <c r="AN786" s="148">
        <v>783</v>
      </c>
      <c r="AO786" s="139" t="s">
        <v>29032</v>
      </c>
      <c r="AP786" s="139">
        <v>902049</v>
      </c>
      <c r="AQ786" s="139">
        <v>902049</v>
      </c>
      <c r="AR786" s="145" t="s">
        <v>648</v>
      </c>
      <c r="AS786" s="143"/>
      <c r="AT786" s="144"/>
      <c r="AU786" s="169">
        <f t="shared" si="82"/>
        <v>18094</v>
      </c>
      <c r="AW786" s="201">
        <v>783</v>
      </c>
      <c r="AX786" s="201">
        <v>890426</v>
      </c>
      <c r="AY786" s="200" t="s">
        <v>521</v>
      </c>
      <c r="AZ786" s="202">
        <v>41396</v>
      </c>
      <c r="BA786" s="202">
        <v>38193</v>
      </c>
      <c r="BB786" s="202"/>
      <c r="BC786" s="202"/>
      <c r="BD786" s="202">
        <v>38193</v>
      </c>
    </row>
    <row r="787" spans="2:56" ht="90.75" thickBot="1" x14ac:dyDescent="0.3">
      <c r="B787" s="148">
        <v>784</v>
      </c>
      <c r="C787" s="139" t="s">
        <v>29033</v>
      </c>
      <c r="D787" s="139">
        <v>902050</v>
      </c>
      <c r="E787" s="156">
        <v>902050</v>
      </c>
      <c r="F787" s="145" t="s">
        <v>649</v>
      </c>
      <c r="G787" s="173" t="s">
        <v>28164</v>
      </c>
      <c r="H787" s="173" t="s">
        <v>28164</v>
      </c>
      <c r="I787" s="173" t="s">
        <v>28164</v>
      </c>
      <c r="J787" s="173" t="s">
        <v>28164</v>
      </c>
      <c r="K787" s="173">
        <v>667000</v>
      </c>
      <c r="L787" s="173">
        <v>701017</v>
      </c>
      <c r="M787" s="173" t="s">
        <v>28164</v>
      </c>
      <c r="N787" s="173" t="s">
        <v>28164</v>
      </c>
      <c r="O787" s="173">
        <v>700350</v>
      </c>
      <c r="P787" s="173">
        <f t="shared" si="77"/>
        <v>700350</v>
      </c>
      <c r="Q787" s="167"/>
      <c r="R787" s="148">
        <v>784</v>
      </c>
      <c r="S787" s="139" t="s">
        <v>29033</v>
      </c>
      <c r="T787" s="139">
        <v>902050</v>
      </c>
      <c r="U787" s="156">
        <v>902050</v>
      </c>
      <c r="V787" s="145" t="s">
        <v>649</v>
      </c>
      <c r="W787" s="143"/>
      <c r="X787" s="144"/>
      <c r="Y787" s="177">
        <v>700350</v>
      </c>
      <c r="Z787" s="212"/>
      <c r="AA787" s="212"/>
      <c r="AB787" s="116">
        <f t="shared" si="78"/>
        <v>0</v>
      </c>
      <c r="AC787" s="148">
        <v>784</v>
      </c>
      <c r="AD787" s="139" t="s">
        <v>29033</v>
      </c>
      <c r="AE787" s="139">
        <v>902050</v>
      </c>
      <c r="AF787" s="156">
        <v>902050</v>
      </c>
      <c r="AG787" s="145" t="s">
        <v>649</v>
      </c>
      <c r="AH787" s="139" t="s">
        <v>28681</v>
      </c>
      <c r="AI787" s="139" t="s">
        <v>28681</v>
      </c>
      <c r="AJ787" s="173">
        <f t="shared" si="79"/>
        <v>700350</v>
      </c>
      <c r="AK787" s="173">
        <f t="shared" si="80"/>
        <v>700350</v>
      </c>
      <c r="AL787" s="172">
        <f t="shared" si="81"/>
        <v>700350</v>
      </c>
      <c r="AN787" s="148">
        <v>784</v>
      </c>
      <c r="AO787" s="139" t="s">
        <v>29033</v>
      </c>
      <c r="AP787" s="139">
        <v>902050</v>
      </c>
      <c r="AQ787" s="139">
        <v>902050</v>
      </c>
      <c r="AR787" s="145" t="s">
        <v>649</v>
      </c>
      <c r="AS787" s="143"/>
      <c r="AT787" s="144"/>
      <c r="AU787" s="169">
        <f t="shared" si="82"/>
        <v>700350</v>
      </c>
      <c r="AW787" s="201">
        <v>784</v>
      </c>
      <c r="AX787" s="201">
        <v>890427</v>
      </c>
      <c r="AY787" s="200" t="s">
        <v>522</v>
      </c>
      <c r="AZ787" s="202">
        <v>37740</v>
      </c>
      <c r="BA787" s="202"/>
      <c r="BB787" s="202">
        <v>110000</v>
      </c>
      <c r="BC787" s="202"/>
      <c r="BD787" s="202">
        <v>37740</v>
      </c>
    </row>
    <row r="788" spans="2:56" ht="57" thickBot="1" x14ac:dyDescent="0.3">
      <c r="B788" s="148">
        <v>785</v>
      </c>
      <c r="C788" s="139" t="s">
        <v>29034</v>
      </c>
      <c r="D788" s="139">
        <v>902054</v>
      </c>
      <c r="E788" s="156">
        <v>902054</v>
      </c>
      <c r="F788" s="145" t="s">
        <v>650</v>
      </c>
      <c r="G788" s="173" t="s">
        <v>28164</v>
      </c>
      <c r="H788" s="173" t="s">
        <v>28164</v>
      </c>
      <c r="I788" s="173" t="s">
        <v>28164</v>
      </c>
      <c r="J788" s="173" t="s">
        <v>28164</v>
      </c>
      <c r="K788" s="173">
        <v>269700</v>
      </c>
      <c r="L788" s="173">
        <v>283455</v>
      </c>
      <c r="M788" s="173" t="s">
        <v>28164</v>
      </c>
      <c r="N788" s="173" t="s">
        <v>28164</v>
      </c>
      <c r="O788" s="173">
        <v>283185</v>
      </c>
      <c r="P788" s="173">
        <f t="shared" si="77"/>
        <v>283185</v>
      </c>
      <c r="Q788" s="167"/>
      <c r="R788" s="148">
        <v>785</v>
      </c>
      <c r="S788" s="139" t="s">
        <v>29034</v>
      </c>
      <c r="T788" s="139">
        <v>902054</v>
      </c>
      <c r="U788" s="156">
        <v>902054</v>
      </c>
      <c r="V788" s="145" t="s">
        <v>650</v>
      </c>
      <c r="W788" s="143"/>
      <c r="X788" s="144"/>
      <c r="Y788" s="177">
        <v>283184.99999999994</v>
      </c>
      <c r="Z788" s="212"/>
      <c r="AA788" s="212"/>
      <c r="AB788" s="116">
        <f t="shared" si="78"/>
        <v>0</v>
      </c>
      <c r="AC788" s="148">
        <v>785</v>
      </c>
      <c r="AD788" s="139" t="s">
        <v>29034</v>
      </c>
      <c r="AE788" s="139">
        <v>902054</v>
      </c>
      <c r="AF788" s="156">
        <v>902054</v>
      </c>
      <c r="AG788" s="145" t="s">
        <v>650</v>
      </c>
      <c r="AH788" s="139" t="s">
        <v>28681</v>
      </c>
      <c r="AI788" s="139" t="s">
        <v>28681</v>
      </c>
      <c r="AJ788" s="173">
        <f t="shared" si="79"/>
        <v>283185</v>
      </c>
      <c r="AK788" s="173">
        <f t="shared" si="80"/>
        <v>283184.99999999994</v>
      </c>
      <c r="AL788" s="172">
        <f t="shared" si="81"/>
        <v>283184.99999999994</v>
      </c>
      <c r="AN788" s="148">
        <v>785</v>
      </c>
      <c r="AO788" s="139" t="s">
        <v>29034</v>
      </c>
      <c r="AP788" s="139">
        <v>902054</v>
      </c>
      <c r="AQ788" s="139">
        <v>902054</v>
      </c>
      <c r="AR788" s="145" t="s">
        <v>650</v>
      </c>
      <c r="AS788" s="143"/>
      <c r="AT788" s="144"/>
      <c r="AU788" s="169">
        <f t="shared" si="82"/>
        <v>283184.99999999994</v>
      </c>
      <c r="AW788" s="201">
        <v>785</v>
      </c>
      <c r="AX788" s="201">
        <v>890428</v>
      </c>
      <c r="AY788" s="200" t="s">
        <v>523</v>
      </c>
      <c r="AZ788" s="202">
        <v>41396</v>
      </c>
      <c r="BA788" s="202">
        <v>38193</v>
      </c>
      <c r="BB788" s="202">
        <v>110000</v>
      </c>
      <c r="BC788" s="202"/>
      <c r="BD788" s="202">
        <v>38193</v>
      </c>
    </row>
    <row r="789" spans="2:56" ht="68.25" thickBot="1" x14ac:dyDescent="0.3">
      <c r="B789" s="148">
        <v>786</v>
      </c>
      <c r="C789" s="139" t="s">
        <v>29035</v>
      </c>
      <c r="D789" s="139">
        <v>902055</v>
      </c>
      <c r="E789" s="156">
        <v>902055</v>
      </c>
      <c r="F789" s="145" t="s">
        <v>651</v>
      </c>
      <c r="G789" s="173" t="s">
        <v>28164</v>
      </c>
      <c r="H789" s="173" t="s">
        <v>28164</v>
      </c>
      <c r="I789" s="173" t="s">
        <v>28164</v>
      </c>
      <c r="J789" s="173" t="s">
        <v>28164</v>
      </c>
      <c r="K789" s="173">
        <v>342200</v>
      </c>
      <c r="L789" s="173">
        <v>359652</v>
      </c>
      <c r="M789" s="173" t="s">
        <v>28164</v>
      </c>
      <c r="N789" s="173" t="s">
        <v>28164</v>
      </c>
      <c r="O789" s="173">
        <v>359310</v>
      </c>
      <c r="P789" s="173">
        <f t="shared" si="77"/>
        <v>359310</v>
      </c>
      <c r="Q789" s="167"/>
      <c r="R789" s="148">
        <v>786</v>
      </c>
      <c r="S789" s="139" t="s">
        <v>29035</v>
      </c>
      <c r="T789" s="139">
        <v>902055</v>
      </c>
      <c r="U789" s="156">
        <v>902055</v>
      </c>
      <c r="V789" s="145" t="s">
        <v>651</v>
      </c>
      <c r="W789" s="143"/>
      <c r="X789" s="144"/>
      <c r="Y789" s="177">
        <v>359310</v>
      </c>
      <c r="Z789" s="212"/>
      <c r="AA789" s="212"/>
      <c r="AB789" s="116">
        <f t="shared" si="78"/>
        <v>0</v>
      </c>
      <c r="AC789" s="148">
        <v>786</v>
      </c>
      <c r="AD789" s="139" t="s">
        <v>29035</v>
      </c>
      <c r="AE789" s="139">
        <v>902055</v>
      </c>
      <c r="AF789" s="156">
        <v>902055</v>
      </c>
      <c r="AG789" s="145" t="s">
        <v>651</v>
      </c>
      <c r="AH789" s="139" t="s">
        <v>28681</v>
      </c>
      <c r="AI789" s="139" t="s">
        <v>28681</v>
      </c>
      <c r="AJ789" s="173">
        <f t="shared" si="79"/>
        <v>359310</v>
      </c>
      <c r="AK789" s="173">
        <f t="shared" si="80"/>
        <v>359310</v>
      </c>
      <c r="AL789" s="172">
        <f t="shared" si="81"/>
        <v>359310</v>
      </c>
      <c r="AN789" s="148">
        <v>786</v>
      </c>
      <c r="AO789" s="139" t="s">
        <v>29035</v>
      </c>
      <c r="AP789" s="139">
        <v>902055</v>
      </c>
      <c r="AQ789" s="139">
        <v>902055</v>
      </c>
      <c r="AR789" s="145" t="s">
        <v>651</v>
      </c>
      <c r="AS789" s="143"/>
      <c r="AT789" s="144"/>
      <c r="AU789" s="169">
        <f t="shared" si="82"/>
        <v>359310</v>
      </c>
      <c r="AW789" s="201">
        <v>786</v>
      </c>
      <c r="AX789" s="201">
        <v>890429</v>
      </c>
      <c r="AY789" s="200" t="s">
        <v>524</v>
      </c>
      <c r="AZ789" s="202">
        <v>41396</v>
      </c>
      <c r="BA789" s="202">
        <v>38193</v>
      </c>
      <c r="BB789" s="202">
        <v>110000</v>
      </c>
      <c r="BC789" s="202"/>
      <c r="BD789" s="202">
        <v>38193</v>
      </c>
    </row>
    <row r="790" spans="2:56" ht="68.25" thickBot="1" x14ac:dyDescent="0.3">
      <c r="B790" s="148">
        <v>787</v>
      </c>
      <c r="C790" s="139" t="s">
        <v>29036</v>
      </c>
      <c r="D790" s="139">
        <v>902056</v>
      </c>
      <c r="E790" s="156">
        <v>902056</v>
      </c>
      <c r="F790" s="145" t="s">
        <v>652</v>
      </c>
      <c r="G790" s="173" t="s">
        <v>28164</v>
      </c>
      <c r="H790" s="173" t="s">
        <v>28164</v>
      </c>
      <c r="I790" s="173" t="s">
        <v>28164</v>
      </c>
      <c r="J790" s="173" t="s">
        <v>28164</v>
      </c>
      <c r="K790" s="173">
        <v>348000</v>
      </c>
      <c r="L790" s="173">
        <v>365748</v>
      </c>
      <c r="M790" s="173" t="s">
        <v>28164</v>
      </c>
      <c r="N790" s="173" t="s">
        <v>28164</v>
      </c>
      <c r="O790" s="173">
        <v>365400</v>
      </c>
      <c r="P790" s="173">
        <f t="shared" si="77"/>
        <v>365400</v>
      </c>
      <c r="Q790" s="167"/>
      <c r="R790" s="148">
        <v>787</v>
      </c>
      <c r="S790" s="139" t="s">
        <v>29036</v>
      </c>
      <c r="T790" s="139">
        <v>902056</v>
      </c>
      <c r="U790" s="156">
        <v>902056</v>
      </c>
      <c r="V790" s="145" t="s">
        <v>652</v>
      </c>
      <c r="W790" s="143"/>
      <c r="X790" s="144"/>
      <c r="Y790" s="177">
        <v>365400</v>
      </c>
      <c r="Z790" s="212"/>
      <c r="AA790" s="212"/>
      <c r="AB790" s="116">
        <f t="shared" si="78"/>
        <v>0</v>
      </c>
      <c r="AC790" s="148">
        <v>787</v>
      </c>
      <c r="AD790" s="139" t="s">
        <v>29036</v>
      </c>
      <c r="AE790" s="139">
        <v>902056</v>
      </c>
      <c r="AF790" s="156">
        <v>902056</v>
      </c>
      <c r="AG790" s="145" t="s">
        <v>652</v>
      </c>
      <c r="AH790" s="139" t="s">
        <v>28681</v>
      </c>
      <c r="AI790" s="139" t="s">
        <v>28681</v>
      </c>
      <c r="AJ790" s="173">
        <f t="shared" si="79"/>
        <v>365400</v>
      </c>
      <c r="AK790" s="173">
        <f t="shared" si="80"/>
        <v>365400</v>
      </c>
      <c r="AL790" s="172">
        <f t="shared" si="81"/>
        <v>365400</v>
      </c>
      <c r="AN790" s="148">
        <v>787</v>
      </c>
      <c r="AO790" s="139" t="s">
        <v>29036</v>
      </c>
      <c r="AP790" s="139">
        <v>902056</v>
      </c>
      <c r="AQ790" s="139">
        <v>902056</v>
      </c>
      <c r="AR790" s="145" t="s">
        <v>652</v>
      </c>
      <c r="AS790" s="143"/>
      <c r="AT790" s="144"/>
      <c r="AU790" s="169">
        <f t="shared" si="82"/>
        <v>365400</v>
      </c>
      <c r="AW790" s="201">
        <v>787</v>
      </c>
      <c r="AX790" s="201">
        <v>890430</v>
      </c>
      <c r="AY790" s="200" t="s">
        <v>525</v>
      </c>
      <c r="AZ790" s="202"/>
      <c r="BA790" s="202">
        <v>38193</v>
      </c>
      <c r="BB790" s="202">
        <v>110000</v>
      </c>
      <c r="BC790" s="202"/>
      <c r="BD790" s="202">
        <v>38193</v>
      </c>
    </row>
    <row r="791" spans="2:56" ht="57" thickBot="1" x14ac:dyDescent="0.3">
      <c r="B791" s="148">
        <v>788</v>
      </c>
      <c r="C791" s="139" t="s">
        <v>29037</v>
      </c>
      <c r="D791" s="139">
        <v>902057</v>
      </c>
      <c r="E791" s="156">
        <v>902057</v>
      </c>
      <c r="F791" s="145" t="s">
        <v>653</v>
      </c>
      <c r="G791" s="173" t="s">
        <v>28164</v>
      </c>
      <c r="H791" s="173" t="s">
        <v>28164</v>
      </c>
      <c r="I791" s="173" t="s">
        <v>28164</v>
      </c>
      <c r="J791" s="173" t="s">
        <v>28164</v>
      </c>
      <c r="K791" s="173">
        <v>342200</v>
      </c>
      <c r="L791" s="173">
        <v>359652</v>
      </c>
      <c r="M791" s="173" t="s">
        <v>28164</v>
      </c>
      <c r="N791" s="173" t="s">
        <v>28164</v>
      </c>
      <c r="O791" s="173">
        <v>359310</v>
      </c>
      <c r="P791" s="173">
        <f t="shared" si="77"/>
        <v>359310</v>
      </c>
      <c r="Q791" s="167"/>
      <c r="R791" s="148">
        <v>788</v>
      </c>
      <c r="S791" s="139" t="s">
        <v>29037</v>
      </c>
      <c r="T791" s="139">
        <v>902057</v>
      </c>
      <c r="U791" s="156">
        <v>902057</v>
      </c>
      <c r="V791" s="145" t="s">
        <v>653</v>
      </c>
      <c r="W791" s="143"/>
      <c r="X791" s="144"/>
      <c r="Y791" s="177">
        <v>359310</v>
      </c>
      <c r="Z791" s="212"/>
      <c r="AA791" s="212"/>
      <c r="AB791" s="116">
        <f t="shared" si="78"/>
        <v>0</v>
      </c>
      <c r="AC791" s="148">
        <v>788</v>
      </c>
      <c r="AD791" s="139" t="s">
        <v>29037</v>
      </c>
      <c r="AE791" s="139">
        <v>902057</v>
      </c>
      <c r="AF791" s="156">
        <v>902057</v>
      </c>
      <c r="AG791" s="145" t="s">
        <v>653</v>
      </c>
      <c r="AH791" s="139" t="s">
        <v>28681</v>
      </c>
      <c r="AI791" s="139" t="s">
        <v>28681</v>
      </c>
      <c r="AJ791" s="173">
        <f t="shared" si="79"/>
        <v>359310</v>
      </c>
      <c r="AK791" s="173">
        <f t="shared" si="80"/>
        <v>359310</v>
      </c>
      <c r="AL791" s="172">
        <f t="shared" si="81"/>
        <v>359310</v>
      </c>
      <c r="AN791" s="148">
        <v>788</v>
      </c>
      <c r="AO791" s="139" t="s">
        <v>29037</v>
      </c>
      <c r="AP791" s="139">
        <v>902057</v>
      </c>
      <c r="AQ791" s="139">
        <v>902057</v>
      </c>
      <c r="AR791" s="145" t="s">
        <v>653</v>
      </c>
      <c r="AS791" s="143"/>
      <c r="AT791" s="144"/>
      <c r="AU791" s="169">
        <f t="shared" si="82"/>
        <v>359310</v>
      </c>
      <c r="AW791" s="201">
        <v>788</v>
      </c>
      <c r="AX791" s="201">
        <v>890433</v>
      </c>
      <c r="AY791" s="200" t="s">
        <v>526</v>
      </c>
      <c r="AZ791" s="202"/>
      <c r="BA791" s="202"/>
      <c r="BB791" s="202"/>
      <c r="BC791" s="202"/>
      <c r="BD791" s="202">
        <v>0</v>
      </c>
    </row>
    <row r="792" spans="2:56" ht="57" thickBot="1" x14ac:dyDescent="0.3">
      <c r="B792" s="148">
        <v>789</v>
      </c>
      <c r="C792" s="139" t="s">
        <v>29038</v>
      </c>
      <c r="D792" s="139">
        <v>902058</v>
      </c>
      <c r="E792" s="156">
        <v>902058</v>
      </c>
      <c r="F792" s="145" t="s">
        <v>654</v>
      </c>
      <c r="G792" s="173" t="s">
        <v>28164</v>
      </c>
      <c r="H792" s="173" t="s">
        <v>28164</v>
      </c>
      <c r="I792" s="173" t="s">
        <v>28164</v>
      </c>
      <c r="J792" s="173" t="s">
        <v>28164</v>
      </c>
      <c r="K792" s="173">
        <v>348000</v>
      </c>
      <c r="L792" s="173">
        <v>365748</v>
      </c>
      <c r="M792" s="173" t="s">
        <v>28164</v>
      </c>
      <c r="N792" s="173" t="s">
        <v>28164</v>
      </c>
      <c r="O792" s="173">
        <v>365400</v>
      </c>
      <c r="P792" s="173">
        <f t="shared" si="77"/>
        <v>365400</v>
      </c>
      <c r="Q792" s="167"/>
      <c r="R792" s="148">
        <v>789</v>
      </c>
      <c r="S792" s="139" t="s">
        <v>29038</v>
      </c>
      <c r="T792" s="139">
        <v>902058</v>
      </c>
      <c r="U792" s="156">
        <v>902058</v>
      </c>
      <c r="V792" s="145" t="s">
        <v>654</v>
      </c>
      <c r="W792" s="143"/>
      <c r="X792" s="144"/>
      <c r="Y792" s="177">
        <v>365400</v>
      </c>
      <c r="Z792" s="212"/>
      <c r="AA792" s="212"/>
      <c r="AB792" s="116">
        <f t="shared" si="78"/>
        <v>0</v>
      </c>
      <c r="AC792" s="148">
        <v>789</v>
      </c>
      <c r="AD792" s="139" t="s">
        <v>29038</v>
      </c>
      <c r="AE792" s="139">
        <v>902058</v>
      </c>
      <c r="AF792" s="156">
        <v>902058</v>
      </c>
      <c r="AG792" s="145" t="s">
        <v>654</v>
      </c>
      <c r="AH792" s="139" t="s">
        <v>28681</v>
      </c>
      <c r="AI792" s="139" t="s">
        <v>28681</v>
      </c>
      <c r="AJ792" s="173">
        <f t="shared" si="79"/>
        <v>365400</v>
      </c>
      <c r="AK792" s="173">
        <f t="shared" si="80"/>
        <v>365400</v>
      </c>
      <c r="AL792" s="172">
        <f t="shared" si="81"/>
        <v>365400</v>
      </c>
      <c r="AN792" s="148">
        <v>789</v>
      </c>
      <c r="AO792" s="139" t="s">
        <v>29038</v>
      </c>
      <c r="AP792" s="139">
        <v>902058</v>
      </c>
      <c r="AQ792" s="139">
        <v>902058</v>
      </c>
      <c r="AR792" s="145" t="s">
        <v>654</v>
      </c>
      <c r="AS792" s="143"/>
      <c r="AT792" s="144"/>
      <c r="AU792" s="169">
        <f t="shared" si="82"/>
        <v>365400</v>
      </c>
      <c r="AW792" s="201">
        <v>789</v>
      </c>
      <c r="AX792" s="201">
        <v>890435</v>
      </c>
      <c r="AY792" s="200" t="s">
        <v>527</v>
      </c>
      <c r="AZ792" s="202"/>
      <c r="BA792" s="202"/>
      <c r="BB792" s="202"/>
      <c r="BC792" s="202"/>
      <c r="BD792" s="202">
        <v>0</v>
      </c>
    </row>
    <row r="793" spans="2:56" ht="57" thickBot="1" x14ac:dyDescent="0.3">
      <c r="B793" s="148">
        <v>790</v>
      </c>
      <c r="C793" s="139" t="s">
        <v>29039</v>
      </c>
      <c r="D793" s="139">
        <v>902059</v>
      </c>
      <c r="E793" s="156">
        <v>902059</v>
      </c>
      <c r="F793" s="145" t="s">
        <v>655</v>
      </c>
      <c r="G793" s="173" t="s">
        <v>28164</v>
      </c>
      <c r="H793" s="173" t="s">
        <v>28164</v>
      </c>
      <c r="I793" s="173" t="s">
        <v>28164</v>
      </c>
      <c r="J793" s="173" t="s">
        <v>28164</v>
      </c>
      <c r="K793" s="173">
        <v>281300</v>
      </c>
      <c r="L793" s="173">
        <v>295646</v>
      </c>
      <c r="M793" s="173" t="s">
        <v>28164</v>
      </c>
      <c r="N793" s="173" t="s">
        <v>28164</v>
      </c>
      <c r="O793" s="173">
        <v>295365</v>
      </c>
      <c r="P793" s="173">
        <f t="shared" si="77"/>
        <v>295365</v>
      </c>
      <c r="Q793" s="167"/>
      <c r="R793" s="148">
        <v>790</v>
      </c>
      <c r="S793" s="139" t="s">
        <v>29039</v>
      </c>
      <c r="T793" s="139">
        <v>902059</v>
      </c>
      <c r="U793" s="156">
        <v>902059</v>
      </c>
      <c r="V793" s="145" t="s">
        <v>655</v>
      </c>
      <c r="W793" s="143"/>
      <c r="X793" s="144"/>
      <c r="Y793" s="177">
        <v>295364.99999999994</v>
      </c>
      <c r="Z793" s="212"/>
      <c r="AA793" s="212"/>
      <c r="AB793" s="116">
        <f t="shared" si="78"/>
        <v>0</v>
      </c>
      <c r="AC793" s="148">
        <v>790</v>
      </c>
      <c r="AD793" s="139" t="s">
        <v>29039</v>
      </c>
      <c r="AE793" s="139">
        <v>902059</v>
      </c>
      <c r="AF793" s="156">
        <v>902059</v>
      </c>
      <c r="AG793" s="145" t="s">
        <v>655</v>
      </c>
      <c r="AH793" s="139" t="s">
        <v>28681</v>
      </c>
      <c r="AI793" s="139" t="s">
        <v>28681</v>
      </c>
      <c r="AJ793" s="173">
        <f t="shared" si="79"/>
        <v>295365</v>
      </c>
      <c r="AK793" s="173">
        <f t="shared" si="80"/>
        <v>295364.99999999994</v>
      </c>
      <c r="AL793" s="172">
        <f t="shared" si="81"/>
        <v>295364.99999999994</v>
      </c>
      <c r="AN793" s="148">
        <v>790</v>
      </c>
      <c r="AO793" s="139" t="s">
        <v>29039</v>
      </c>
      <c r="AP793" s="139">
        <v>902059</v>
      </c>
      <c r="AQ793" s="139">
        <v>902059</v>
      </c>
      <c r="AR793" s="145" t="s">
        <v>655</v>
      </c>
      <c r="AS793" s="143"/>
      <c r="AT793" s="144"/>
      <c r="AU793" s="169">
        <f t="shared" si="82"/>
        <v>295364.99999999994</v>
      </c>
      <c r="AW793" s="201">
        <v>790</v>
      </c>
      <c r="AX793" s="201">
        <v>890440</v>
      </c>
      <c r="AY793" s="200" t="s">
        <v>528</v>
      </c>
      <c r="AZ793" s="202"/>
      <c r="BA793" s="202"/>
      <c r="BB793" s="202">
        <v>110000</v>
      </c>
      <c r="BC793" s="202"/>
      <c r="BD793" s="202">
        <v>110000</v>
      </c>
    </row>
    <row r="794" spans="2:56" ht="68.25" thickBot="1" x14ac:dyDescent="0.3">
      <c r="B794" s="148">
        <v>791</v>
      </c>
      <c r="C794" s="139" t="s">
        <v>29040</v>
      </c>
      <c r="D794" s="139">
        <v>902060</v>
      </c>
      <c r="E794" s="156">
        <v>902060</v>
      </c>
      <c r="F794" s="145" t="s">
        <v>656</v>
      </c>
      <c r="G794" s="173" t="s">
        <v>28164</v>
      </c>
      <c r="H794" s="173" t="s">
        <v>28164</v>
      </c>
      <c r="I794" s="173" t="s">
        <v>28164</v>
      </c>
      <c r="J794" s="173" t="s">
        <v>28164</v>
      </c>
      <c r="K794" s="173">
        <v>342200</v>
      </c>
      <c r="L794" s="173">
        <v>359652</v>
      </c>
      <c r="M794" s="173" t="s">
        <v>28164</v>
      </c>
      <c r="N794" s="173" t="s">
        <v>28164</v>
      </c>
      <c r="O794" s="173">
        <v>359310</v>
      </c>
      <c r="P794" s="173">
        <f t="shared" si="77"/>
        <v>359310</v>
      </c>
      <c r="Q794" s="167"/>
      <c r="R794" s="148">
        <v>791</v>
      </c>
      <c r="S794" s="139" t="s">
        <v>29040</v>
      </c>
      <c r="T794" s="139">
        <v>902060</v>
      </c>
      <c r="U794" s="156">
        <v>902060</v>
      </c>
      <c r="V794" s="145" t="s">
        <v>656</v>
      </c>
      <c r="W794" s="143"/>
      <c r="X794" s="144"/>
      <c r="Y794" s="177">
        <v>359310</v>
      </c>
      <c r="Z794" s="212"/>
      <c r="AA794" s="212"/>
      <c r="AB794" s="116">
        <f t="shared" si="78"/>
        <v>0</v>
      </c>
      <c r="AC794" s="148">
        <v>791</v>
      </c>
      <c r="AD794" s="139" t="s">
        <v>29040</v>
      </c>
      <c r="AE794" s="139">
        <v>902060</v>
      </c>
      <c r="AF794" s="156">
        <v>902060</v>
      </c>
      <c r="AG794" s="145" t="s">
        <v>656</v>
      </c>
      <c r="AH794" s="139" t="s">
        <v>28681</v>
      </c>
      <c r="AI794" s="139" t="s">
        <v>28681</v>
      </c>
      <c r="AJ794" s="173">
        <f t="shared" si="79"/>
        <v>359310</v>
      </c>
      <c r="AK794" s="173">
        <f t="shared" si="80"/>
        <v>359310</v>
      </c>
      <c r="AL794" s="172">
        <f t="shared" si="81"/>
        <v>359310</v>
      </c>
      <c r="AN794" s="148">
        <v>791</v>
      </c>
      <c r="AO794" s="139" t="s">
        <v>29040</v>
      </c>
      <c r="AP794" s="139">
        <v>902060</v>
      </c>
      <c r="AQ794" s="139">
        <v>902060</v>
      </c>
      <c r="AR794" s="145" t="s">
        <v>656</v>
      </c>
      <c r="AS794" s="143"/>
      <c r="AT794" s="144"/>
      <c r="AU794" s="169">
        <f t="shared" si="82"/>
        <v>359310</v>
      </c>
      <c r="AW794" s="201">
        <v>791</v>
      </c>
      <c r="AX794" s="201">
        <v>890454</v>
      </c>
      <c r="AY794" s="200" t="s">
        <v>529</v>
      </c>
      <c r="AZ794" s="202"/>
      <c r="BA794" s="202"/>
      <c r="BB794" s="202"/>
      <c r="BC794" s="202"/>
      <c r="BD794" s="202">
        <v>0</v>
      </c>
    </row>
    <row r="795" spans="2:56" ht="57" thickBot="1" x14ac:dyDescent="0.3">
      <c r="B795" s="148">
        <v>792</v>
      </c>
      <c r="C795" s="139" t="s">
        <v>29041</v>
      </c>
      <c r="D795" s="139">
        <v>902061</v>
      </c>
      <c r="E795" s="156">
        <v>902061</v>
      </c>
      <c r="F795" s="145" t="s">
        <v>657</v>
      </c>
      <c r="G795" s="173" t="s">
        <v>28164</v>
      </c>
      <c r="H795" s="173" t="s">
        <v>28164</v>
      </c>
      <c r="I795" s="173" t="s">
        <v>28164</v>
      </c>
      <c r="J795" s="173" t="s">
        <v>28164</v>
      </c>
      <c r="K795" s="173">
        <v>342200</v>
      </c>
      <c r="L795" s="173">
        <v>359652</v>
      </c>
      <c r="M795" s="173" t="s">
        <v>28164</v>
      </c>
      <c r="N795" s="173" t="s">
        <v>28164</v>
      </c>
      <c r="O795" s="173">
        <v>359310</v>
      </c>
      <c r="P795" s="173">
        <f t="shared" si="77"/>
        <v>359310</v>
      </c>
      <c r="Q795" s="167"/>
      <c r="R795" s="148">
        <v>792</v>
      </c>
      <c r="S795" s="139" t="s">
        <v>29041</v>
      </c>
      <c r="T795" s="139">
        <v>902061</v>
      </c>
      <c r="U795" s="156">
        <v>902061</v>
      </c>
      <c r="V795" s="145" t="s">
        <v>657</v>
      </c>
      <c r="W795" s="143"/>
      <c r="X795" s="144"/>
      <c r="Y795" s="177">
        <v>359310</v>
      </c>
      <c r="Z795" s="212"/>
      <c r="AA795" s="212"/>
      <c r="AB795" s="116">
        <f t="shared" si="78"/>
        <v>0</v>
      </c>
      <c r="AC795" s="148">
        <v>792</v>
      </c>
      <c r="AD795" s="139" t="s">
        <v>29041</v>
      </c>
      <c r="AE795" s="139">
        <v>902061</v>
      </c>
      <c r="AF795" s="156">
        <v>902061</v>
      </c>
      <c r="AG795" s="145" t="s">
        <v>657</v>
      </c>
      <c r="AH795" s="139" t="s">
        <v>28681</v>
      </c>
      <c r="AI795" s="139" t="s">
        <v>28681</v>
      </c>
      <c r="AJ795" s="173">
        <f t="shared" si="79"/>
        <v>359310</v>
      </c>
      <c r="AK795" s="173">
        <f t="shared" si="80"/>
        <v>359310</v>
      </c>
      <c r="AL795" s="172">
        <f t="shared" si="81"/>
        <v>359310</v>
      </c>
      <c r="AN795" s="148">
        <v>792</v>
      </c>
      <c r="AO795" s="139" t="s">
        <v>29041</v>
      </c>
      <c r="AP795" s="139">
        <v>902061</v>
      </c>
      <c r="AQ795" s="139">
        <v>902061</v>
      </c>
      <c r="AR795" s="145" t="s">
        <v>657</v>
      </c>
      <c r="AS795" s="143"/>
      <c r="AT795" s="144"/>
      <c r="AU795" s="169">
        <f t="shared" si="82"/>
        <v>359310</v>
      </c>
      <c r="AW795" s="201">
        <v>792</v>
      </c>
      <c r="AX795" s="201">
        <v>890466</v>
      </c>
      <c r="AY795" s="200" t="s">
        <v>530</v>
      </c>
      <c r="AZ795" s="202"/>
      <c r="BA795" s="202"/>
      <c r="BB795" s="202"/>
      <c r="BC795" s="202"/>
      <c r="BD795" s="202">
        <v>0</v>
      </c>
    </row>
    <row r="796" spans="2:56" ht="57" thickBot="1" x14ac:dyDescent="0.3">
      <c r="B796" s="148">
        <v>793</v>
      </c>
      <c r="C796" s="139" t="s">
        <v>29042</v>
      </c>
      <c r="D796" s="139">
        <v>902062</v>
      </c>
      <c r="E796" s="156">
        <v>902062</v>
      </c>
      <c r="F796" s="145" t="s">
        <v>658</v>
      </c>
      <c r="G796" s="173" t="s">
        <v>28164</v>
      </c>
      <c r="H796" s="173" t="s">
        <v>28164</v>
      </c>
      <c r="I796" s="173" t="s">
        <v>28164</v>
      </c>
      <c r="J796" s="173" t="s">
        <v>28164</v>
      </c>
      <c r="K796" s="173">
        <v>342200</v>
      </c>
      <c r="L796" s="173">
        <v>359652</v>
      </c>
      <c r="M796" s="173" t="s">
        <v>28164</v>
      </c>
      <c r="N796" s="173" t="s">
        <v>28164</v>
      </c>
      <c r="O796" s="173">
        <v>359310</v>
      </c>
      <c r="P796" s="173">
        <f t="shared" si="77"/>
        <v>359310</v>
      </c>
      <c r="Q796" s="167"/>
      <c r="R796" s="148">
        <v>793</v>
      </c>
      <c r="S796" s="139" t="s">
        <v>29042</v>
      </c>
      <c r="T796" s="139">
        <v>902062</v>
      </c>
      <c r="U796" s="156">
        <v>902062</v>
      </c>
      <c r="V796" s="145" t="s">
        <v>658</v>
      </c>
      <c r="W796" s="143"/>
      <c r="X796" s="144"/>
      <c r="Y796" s="177">
        <v>359310</v>
      </c>
      <c r="Z796" s="212"/>
      <c r="AA796" s="212"/>
      <c r="AB796" s="116">
        <f t="shared" si="78"/>
        <v>0</v>
      </c>
      <c r="AC796" s="148">
        <v>793</v>
      </c>
      <c r="AD796" s="139" t="s">
        <v>29042</v>
      </c>
      <c r="AE796" s="139">
        <v>902062</v>
      </c>
      <c r="AF796" s="156">
        <v>902062</v>
      </c>
      <c r="AG796" s="145" t="s">
        <v>658</v>
      </c>
      <c r="AH796" s="139" t="s">
        <v>28681</v>
      </c>
      <c r="AI796" s="139" t="s">
        <v>28681</v>
      </c>
      <c r="AJ796" s="173">
        <f t="shared" si="79"/>
        <v>359310</v>
      </c>
      <c r="AK796" s="173">
        <f t="shared" si="80"/>
        <v>359310</v>
      </c>
      <c r="AL796" s="172">
        <f t="shared" si="81"/>
        <v>359310</v>
      </c>
      <c r="AN796" s="148">
        <v>793</v>
      </c>
      <c r="AO796" s="139" t="s">
        <v>29042</v>
      </c>
      <c r="AP796" s="139">
        <v>902062</v>
      </c>
      <c r="AQ796" s="139">
        <v>902062</v>
      </c>
      <c r="AR796" s="145" t="s">
        <v>658</v>
      </c>
      <c r="AS796" s="143"/>
      <c r="AT796" s="144"/>
      <c r="AU796" s="169">
        <f t="shared" si="82"/>
        <v>359310</v>
      </c>
      <c r="AW796" s="201">
        <v>793</v>
      </c>
      <c r="AX796" s="201">
        <v>890468</v>
      </c>
      <c r="AY796" s="200" t="s">
        <v>531</v>
      </c>
      <c r="AZ796" s="202"/>
      <c r="BA796" s="202"/>
      <c r="BB796" s="202"/>
      <c r="BC796" s="202"/>
      <c r="BD796" s="202">
        <v>0</v>
      </c>
    </row>
    <row r="797" spans="2:56" ht="57" thickBot="1" x14ac:dyDescent="0.3">
      <c r="B797" s="148">
        <v>794</v>
      </c>
      <c r="C797" s="139" t="s">
        <v>29043</v>
      </c>
      <c r="D797" s="139">
        <v>902063</v>
      </c>
      <c r="E797" s="156">
        <v>902063</v>
      </c>
      <c r="F797" s="145" t="s">
        <v>659</v>
      </c>
      <c r="G797" s="173" t="s">
        <v>28164</v>
      </c>
      <c r="H797" s="173" t="s">
        <v>28164</v>
      </c>
      <c r="I797" s="173" t="s">
        <v>28164</v>
      </c>
      <c r="J797" s="173" t="s">
        <v>28164</v>
      </c>
      <c r="K797" s="173">
        <v>1392000</v>
      </c>
      <c r="L797" s="173">
        <v>1462992</v>
      </c>
      <c r="M797" s="173" t="s">
        <v>28164</v>
      </c>
      <c r="N797" s="173" t="s">
        <v>28164</v>
      </c>
      <c r="O797" s="173">
        <v>1461600</v>
      </c>
      <c r="P797" s="173">
        <f t="shared" si="77"/>
        <v>1461600</v>
      </c>
      <c r="Q797" s="167"/>
      <c r="R797" s="148">
        <v>794</v>
      </c>
      <c r="S797" s="139" t="s">
        <v>29043</v>
      </c>
      <c r="T797" s="139">
        <v>902063</v>
      </c>
      <c r="U797" s="156">
        <v>902063</v>
      </c>
      <c r="V797" s="145" t="s">
        <v>659</v>
      </c>
      <c r="W797" s="143"/>
      <c r="X797" s="144"/>
      <c r="Y797" s="177">
        <v>1461600</v>
      </c>
      <c r="Z797" s="212"/>
      <c r="AA797" s="212"/>
      <c r="AB797" s="116">
        <f t="shared" si="78"/>
        <v>0</v>
      </c>
      <c r="AC797" s="148">
        <v>794</v>
      </c>
      <c r="AD797" s="139" t="s">
        <v>29043</v>
      </c>
      <c r="AE797" s="139">
        <v>902063</v>
      </c>
      <c r="AF797" s="156">
        <v>902063</v>
      </c>
      <c r="AG797" s="145" t="s">
        <v>659</v>
      </c>
      <c r="AH797" s="139" t="s">
        <v>28681</v>
      </c>
      <c r="AI797" s="139" t="s">
        <v>28681</v>
      </c>
      <c r="AJ797" s="173">
        <f t="shared" si="79"/>
        <v>1461600</v>
      </c>
      <c r="AK797" s="173">
        <f t="shared" si="80"/>
        <v>1461600</v>
      </c>
      <c r="AL797" s="172">
        <f t="shared" si="81"/>
        <v>1461600</v>
      </c>
      <c r="AN797" s="148">
        <v>794</v>
      </c>
      <c r="AO797" s="139" t="s">
        <v>29043</v>
      </c>
      <c r="AP797" s="139">
        <v>902063</v>
      </c>
      <c r="AQ797" s="139">
        <v>902063</v>
      </c>
      <c r="AR797" s="145" t="s">
        <v>659</v>
      </c>
      <c r="AS797" s="143"/>
      <c r="AT797" s="144"/>
      <c r="AU797" s="169">
        <f t="shared" si="82"/>
        <v>1461600</v>
      </c>
      <c r="AW797" s="201">
        <v>794</v>
      </c>
      <c r="AX797" s="201">
        <v>890471</v>
      </c>
      <c r="AY797" s="200" t="s">
        <v>532</v>
      </c>
      <c r="AZ797" s="202"/>
      <c r="BA797" s="202"/>
      <c r="BB797" s="202"/>
      <c r="BC797" s="202"/>
      <c r="BD797" s="202">
        <v>0</v>
      </c>
    </row>
    <row r="798" spans="2:56" ht="57" thickBot="1" x14ac:dyDescent="0.3">
      <c r="B798" s="148">
        <v>795</v>
      </c>
      <c r="C798" s="139" t="s">
        <v>29044</v>
      </c>
      <c r="D798" s="139">
        <v>902067</v>
      </c>
      <c r="E798" s="156">
        <v>902067</v>
      </c>
      <c r="F798" s="145" t="s">
        <v>660</v>
      </c>
      <c r="G798" s="173" t="s">
        <v>28164</v>
      </c>
      <c r="H798" s="173" t="s">
        <v>28164</v>
      </c>
      <c r="I798" s="173" t="s">
        <v>28164</v>
      </c>
      <c r="J798" s="173" t="s">
        <v>28164</v>
      </c>
      <c r="K798" s="173">
        <v>1015000</v>
      </c>
      <c r="L798" s="173">
        <v>1066765</v>
      </c>
      <c r="M798" s="173" t="s">
        <v>28164</v>
      </c>
      <c r="N798" s="173" t="s">
        <v>28164</v>
      </c>
      <c r="O798" s="173">
        <v>1065750</v>
      </c>
      <c r="P798" s="173">
        <f t="shared" si="77"/>
        <v>1065750</v>
      </c>
      <c r="Q798" s="167"/>
      <c r="R798" s="148">
        <v>795</v>
      </c>
      <c r="S798" s="139" t="s">
        <v>29044</v>
      </c>
      <c r="T798" s="139">
        <v>902067</v>
      </c>
      <c r="U798" s="156">
        <v>902067</v>
      </c>
      <c r="V798" s="145" t="s">
        <v>660</v>
      </c>
      <c r="W798" s="143"/>
      <c r="X798" s="144"/>
      <c r="Y798" s="177">
        <v>1065750</v>
      </c>
      <c r="Z798" s="212"/>
      <c r="AA798" s="212"/>
      <c r="AB798" s="116">
        <f t="shared" si="78"/>
        <v>0</v>
      </c>
      <c r="AC798" s="148">
        <v>795</v>
      </c>
      <c r="AD798" s="139" t="s">
        <v>29044</v>
      </c>
      <c r="AE798" s="139">
        <v>902067</v>
      </c>
      <c r="AF798" s="156">
        <v>902067</v>
      </c>
      <c r="AG798" s="145" t="s">
        <v>660</v>
      </c>
      <c r="AH798" s="139" t="s">
        <v>28681</v>
      </c>
      <c r="AI798" s="139" t="s">
        <v>28681</v>
      </c>
      <c r="AJ798" s="173">
        <f t="shared" si="79"/>
        <v>1065750</v>
      </c>
      <c r="AK798" s="173">
        <f t="shared" si="80"/>
        <v>1065750</v>
      </c>
      <c r="AL798" s="172">
        <f t="shared" si="81"/>
        <v>1065750</v>
      </c>
      <c r="AN798" s="148">
        <v>795</v>
      </c>
      <c r="AO798" s="139" t="s">
        <v>29044</v>
      </c>
      <c r="AP798" s="139">
        <v>902067</v>
      </c>
      <c r="AQ798" s="139">
        <v>902067</v>
      </c>
      <c r="AR798" s="145" t="s">
        <v>660</v>
      </c>
      <c r="AS798" s="143"/>
      <c r="AT798" s="144"/>
      <c r="AU798" s="169">
        <f t="shared" si="82"/>
        <v>1065750</v>
      </c>
      <c r="AW798" s="201">
        <v>795</v>
      </c>
      <c r="AX798" s="201">
        <v>890474</v>
      </c>
      <c r="AY798" s="200" t="s">
        <v>533</v>
      </c>
      <c r="AZ798" s="202"/>
      <c r="BA798" s="202"/>
      <c r="BB798" s="202"/>
      <c r="BC798" s="202"/>
      <c r="BD798" s="202">
        <v>0</v>
      </c>
    </row>
    <row r="799" spans="2:56" ht="90.75" thickBot="1" x14ac:dyDescent="0.3">
      <c r="B799" s="148">
        <v>796</v>
      </c>
      <c r="C799" s="139" t="s">
        <v>29045</v>
      </c>
      <c r="D799" s="139">
        <v>902068</v>
      </c>
      <c r="E799" s="156">
        <v>902068</v>
      </c>
      <c r="F799" s="145" t="s">
        <v>661</v>
      </c>
      <c r="G799" s="173" t="s">
        <v>28164</v>
      </c>
      <c r="H799" s="173" t="s">
        <v>28164</v>
      </c>
      <c r="I799" s="173" t="s">
        <v>28164</v>
      </c>
      <c r="J799" s="173" t="s">
        <v>28164</v>
      </c>
      <c r="K799" s="173">
        <v>1914000</v>
      </c>
      <c r="L799" s="173">
        <v>2011614</v>
      </c>
      <c r="M799" s="173" t="s">
        <v>28164</v>
      </c>
      <c r="N799" s="173" t="s">
        <v>28164</v>
      </c>
      <c r="O799" s="173">
        <v>2009700</v>
      </c>
      <c r="P799" s="173">
        <f t="shared" si="77"/>
        <v>2009700</v>
      </c>
      <c r="Q799" s="167"/>
      <c r="R799" s="148">
        <v>796</v>
      </c>
      <c r="S799" s="139" t="s">
        <v>29045</v>
      </c>
      <c r="T799" s="139">
        <v>902068</v>
      </c>
      <c r="U799" s="156">
        <v>902068</v>
      </c>
      <c r="V799" s="145" t="s">
        <v>661</v>
      </c>
      <c r="W799" s="143"/>
      <c r="X799" s="144"/>
      <c r="Y799" s="177">
        <v>2009700</v>
      </c>
      <c r="Z799" s="212"/>
      <c r="AA799" s="212"/>
      <c r="AB799" s="116">
        <f t="shared" si="78"/>
        <v>0</v>
      </c>
      <c r="AC799" s="148">
        <v>796</v>
      </c>
      <c r="AD799" s="139" t="s">
        <v>29045</v>
      </c>
      <c r="AE799" s="139">
        <v>902068</v>
      </c>
      <c r="AF799" s="156">
        <v>902068</v>
      </c>
      <c r="AG799" s="145" t="s">
        <v>661</v>
      </c>
      <c r="AH799" s="139" t="s">
        <v>28681</v>
      </c>
      <c r="AI799" s="139" t="s">
        <v>28681</v>
      </c>
      <c r="AJ799" s="173">
        <f t="shared" si="79"/>
        <v>2009700</v>
      </c>
      <c r="AK799" s="173">
        <f t="shared" si="80"/>
        <v>2009700</v>
      </c>
      <c r="AL799" s="172">
        <f t="shared" si="81"/>
        <v>2009700</v>
      </c>
      <c r="AN799" s="148">
        <v>796</v>
      </c>
      <c r="AO799" s="139" t="s">
        <v>29045</v>
      </c>
      <c r="AP799" s="139">
        <v>902068</v>
      </c>
      <c r="AQ799" s="139">
        <v>902068</v>
      </c>
      <c r="AR799" s="145" t="s">
        <v>661</v>
      </c>
      <c r="AS799" s="143"/>
      <c r="AT799" s="144"/>
      <c r="AU799" s="169">
        <f t="shared" si="82"/>
        <v>2009700</v>
      </c>
      <c r="AW799" s="201">
        <v>796</v>
      </c>
      <c r="AX799" s="201">
        <v>890486</v>
      </c>
      <c r="AY799" s="200" t="s">
        <v>534</v>
      </c>
      <c r="AZ799" s="202"/>
      <c r="BA799" s="202"/>
      <c r="BB799" s="202"/>
      <c r="BC799" s="202">
        <v>118286</v>
      </c>
      <c r="BD799" s="202">
        <v>118286</v>
      </c>
    </row>
    <row r="800" spans="2:56" ht="68.25" thickBot="1" x14ac:dyDescent="0.3">
      <c r="B800" s="148">
        <v>797</v>
      </c>
      <c r="C800" s="139" t="s">
        <v>29046</v>
      </c>
      <c r="D800" s="139">
        <v>902069</v>
      </c>
      <c r="E800" s="156">
        <v>902069</v>
      </c>
      <c r="F800" s="145" t="s">
        <v>662</v>
      </c>
      <c r="G800" s="173" t="s">
        <v>28164</v>
      </c>
      <c r="H800" s="173" t="s">
        <v>28164</v>
      </c>
      <c r="I800" s="173" t="s">
        <v>28164</v>
      </c>
      <c r="J800" s="173" t="s">
        <v>28164</v>
      </c>
      <c r="K800" s="173">
        <v>1392000</v>
      </c>
      <c r="L800" s="173">
        <v>1462992</v>
      </c>
      <c r="M800" s="173" t="s">
        <v>28164</v>
      </c>
      <c r="N800" s="173" t="s">
        <v>28164</v>
      </c>
      <c r="O800" s="173">
        <v>1461600</v>
      </c>
      <c r="P800" s="173">
        <f t="shared" si="77"/>
        <v>1461600</v>
      </c>
      <c r="Q800" s="167"/>
      <c r="R800" s="148">
        <v>797</v>
      </c>
      <c r="S800" s="139" t="s">
        <v>29046</v>
      </c>
      <c r="T800" s="139">
        <v>902069</v>
      </c>
      <c r="U800" s="156">
        <v>902069</v>
      </c>
      <c r="V800" s="145" t="s">
        <v>662</v>
      </c>
      <c r="W800" s="143"/>
      <c r="X800" s="144"/>
      <c r="Y800" s="177">
        <v>1461600</v>
      </c>
      <c r="Z800" s="212"/>
      <c r="AA800" s="212"/>
      <c r="AB800" s="116">
        <f t="shared" si="78"/>
        <v>0</v>
      </c>
      <c r="AC800" s="148">
        <v>797</v>
      </c>
      <c r="AD800" s="139" t="s">
        <v>29046</v>
      </c>
      <c r="AE800" s="139">
        <v>902069</v>
      </c>
      <c r="AF800" s="156">
        <v>902069</v>
      </c>
      <c r="AG800" s="145" t="s">
        <v>662</v>
      </c>
      <c r="AH800" s="139" t="s">
        <v>28681</v>
      </c>
      <c r="AI800" s="139" t="s">
        <v>28681</v>
      </c>
      <c r="AJ800" s="173">
        <f t="shared" si="79"/>
        <v>1461600</v>
      </c>
      <c r="AK800" s="173">
        <f t="shared" si="80"/>
        <v>1461600</v>
      </c>
      <c r="AL800" s="172">
        <f t="shared" si="81"/>
        <v>1461600</v>
      </c>
      <c r="AN800" s="148">
        <v>797</v>
      </c>
      <c r="AO800" s="139" t="s">
        <v>29046</v>
      </c>
      <c r="AP800" s="139">
        <v>902069</v>
      </c>
      <c r="AQ800" s="139">
        <v>902069</v>
      </c>
      <c r="AR800" s="145" t="s">
        <v>662</v>
      </c>
      <c r="AS800" s="143"/>
      <c r="AT800" s="144"/>
      <c r="AU800" s="169">
        <f t="shared" si="82"/>
        <v>1461600</v>
      </c>
      <c r="AW800" s="201">
        <v>797</v>
      </c>
      <c r="AX800" s="201">
        <v>890601</v>
      </c>
      <c r="AY800" s="200" t="s">
        <v>535</v>
      </c>
      <c r="AZ800" s="202"/>
      <c r="BA800" s="202"/>
      <c r="BB800" s="202"/>
      <c r="BC800" s="202"/>
      <c r="BD800" s="202">
        <v>0</v>
      </c>
    </row>
    <row r="801" spans="2:56" ht="102" thickBot="1" x14ac:dyDescent="0.3">
      <c r="B801" s="148">
        <v>798</v>
      </c>
      <c r="C801" s="139" t="s">
        <v>29047</v>
      </c>
      <c r="D801" s="139">
        <v>902071</v>
      </c>
      <c r="E801" s="156">
        <v>902071</v>
      </c>
      <c r="F801" s="145" t="s">
        <v>663</v>
      </c>
      <c r="G801" s="173" t="s">
        <v>28164</v>
      </c>
      <c r="H801" s="173" t="s">
        <v>28164</v>
      </c>
      <c r="I801" s="173" t="s">
        <v>28164</v>
      </c>
      <c r="J801" s="173" t="s">
        <v>28164</v>
      </c>
      <c r="K801" s="173">
        <v>2842000</v>
      </c>
      <c r="L801" s="173">
        <v>2986942</v>
      </c>
      <c r="M801" s="173" t="s">
        <v>28164</v>
      </c>
      <c r="N801" s="173" t="s">
        <v>28164</v>
      </c>
      <c r="O801" s="173">
        <v>2984100</v>
      </c>
      <c r="P801" s="173">
        <f t="shared" si="77"/>
        <v>2984100</v>
      </c>
      <c r="Q801" s="167"/>
      <c r="R801" s="148">
        <v>798</v>
      </c>
      <c r="S801" s="139" t="s">
        <v>29047</v>
      </c>
      <c r="T801" s="139">
        <v>902071</v>
      </c>
      <c r="U801" s="156">
        <v>902071</v>
      </c>
      <c r="V801" s="145" t="s">
        <v>663</v>
      </c>
      <c r="W801" s="143"/>
      <c r="X801" s="144"/>
      <c r="Y801" s="177">
        <v>2984100</v>
      </c>
      <c r="Z801" s="212"/>
      <c r="AA801" s="212"/>
      <c r="AB801" s="116">
        <f t="shared" si="78"/>
        <v>0</v>
      </c>
      <c r="AC801" s="148">
        <v>798</v>
      </c>
      <c r="AD801" s="139" t="s">
        <v>29047</v>
      </c>
      <c r="AE801" s="139">
        <v>902071</v>
      </c>
      <c r="AF801" s="156">
        <v>902071</v>
      </c>
      <c r="AG801" s="145" t="s">
        <v>663</v>
      </c>
      <c r="AH801" s="139" t="s">
        <v>28681</v>
      </c>
      <c r="AI801" s="139" t="s">
        <v>28681</v>
      </c>
      <c r="AJ801" s="173">
        <f t="shared" si="79"/>
        <v>2984100</v>
      </c>
      <c r="AK801" s="173">
        <f t="shared" si="80"/>
        <v>2984100</v>
      </c>
      <c r="AL801" s="172">
        <f t="shared" si="81"/>
        <v>2984100</v>
      </c>
      <c r="AN801" s="148">
        <v>798</v>
      </c>
      <c r="AO801" s="139" t="s">
        <v>29047</v>
      </c>
      <c r="AP801" s="139">
        <v>902071</v>
      </c>
      <c r="AQ801" s="139">
        <v>902071</v>
      </c>
      <c r="AR801" s="145" t="s">
        <v>663</v>
      </c>
      <c r="AS801" s="143"/>
      <c r="AT801" s="144"/>
      <c r="AU801" s="169">
        <f t="shared" si="82"/>
        <v>2984100</v>
      </c>
      <c r="AW801" s="201">
        <v>798</v>
      </c>
      <c r="AX801" s="201">
        <v>890602</v>
      </c>
      <c r="AY801" s="200" t="s">
        <v>536</v>
      </c>
      <c r="AZ801" s="202"/>
      <c r="BA801" s="202"/>
      <c r="BB801" s="202"/>
      <c r="BC801" s="202"/>
      <c r="BD801" s="202">
        <v>0</v>
      </c>
    </row>
    <row r="802" spans="2:56" ht="102" thickBot="1" x14ac:dyDescent="0.3">
      <c r="B802" s="148">
        <v>799</v>
      </c>
      <c r="C802" s="139" t="s">
        <v>29048</v>
      </c>
      <c r="D802" s="139">
        <v>902072</v>
      </c>
      <c r="E802" s="156">
        <v>902072</v>
      </c>
      <c r="F802" s="145" t="s">
        <v>664</v>
      </c>
      <c r="G802" s="173" t="s">
        <v>28164</v>
      </c>
      <c r="H802" s="173" t="s">
        <v>28164</v>
      </c>
      <c r="I802" s="173" t="s">
        <v>28164</v>
      </c>
      <c r="J802" s="173" t="s">
        <v>28164</v>
      </c>
      <c r="K802" s="173">
        <v>151734</v>
      </c>
      <c r="L802" s="173">
        <v>159472</v>
      </c>
      <c r="M802" s="173" t="s">
        <v>28164</v>
      </c>
      <c r="N802" s="173" t="s">
        <v>28164</v>
      </c>
      <c r="O802" s="173">
        <v>159321</v>
      </c>
      <c r="P802" s="173">
        <f t="shared" si="77"/>
        <v>159321</v>
      </c>
      <c r="Q802" s="167"/>
      <c r="R802" s="148">
        <v>799</v>
      </c>
      <c r="S802" s="139" t="s">
        <v>29048</v>
      </c>
      <c r="T802" s="139">
        <v>902072</v>
      </c>
      <c r="U802" s="156">
        <v>902072</v>
      </c>
      <c r="V802" s="145" t="s">
        <v>664</v>
      </c>
      <c r="W802" s="143"/>
      <c r="X802" s="144"/>
      <c r="Y802" s="177">
        <v>159320.63550814393</v>
      </c>
      <c r="Z802" s="212"/>
      <c r="AA802" s="212"/>
      <c r="AB802" s="116">
        <f t="shared" si="78"/>
        <v>0</v>
      </c>
      <c r="AC802" s="148">
        <v>799</v>
      </c>
      <c r="AD802" s="139" t="s">
        <v>29048</v>
      </c>
      <c r="AE802" s="139">
        <v>902072</v>
      </c>
      <c r="AF802" s="156">
        <v>902072</v>
      </c>
      <c r="AG802" s="145" t="s">
        <v>664</v>
      </c>
      <c r="AH802" s="139" t="s">
        <v>28681</v>
      </c>
      <c r="AI802" s="139" t="s">
        <v>28681</v>
      </c>
      <c r="AJ802" s="173">
        <f t="shared" si="79"/>
        <v>159321</v>
      </c>
      <c r="AK802" s="173">
        <f t="shared" si="80"/>
        <v>159320.63550814393</v>
      </c>
      <c r="AL802" s="172">
        <f t="shared" si="81"/>
        <v>159320.63550814393</v>
      </c>
      <c r="AN802" s="148">
        <v>799</v>
      </c>
      <c r="AO802" s="139" t="s">
        <v>29048</v>
      </c>
      <c r="AP802" s="139">
        <v>902072</v>
      </c>
      <c r="AQ802" s="139">
        <v>902072</v>
      </c>
      <c r="AR802" s="145" t="s">
        <v>664</v>
      </c>
      <c r="AS802" s="143"/>
      <c r="AT802" s="144"/>
      <c r="AU802" s="169">
        <f t="shared" si="82"/>
        <v>159320.63550814393</v>
      </c>
      <c r="AW802" s="201">
        <v>799</v>
      </c>
      <c r="AX802" s="201">
        <v>890602</v>
      </c>
      <c r="AY802" s="200" t="s">
        <v>537</v>
      </c>
      <c r="AZ802" s="202"/>
      <c r="BA802" s="202"/>
      <c r="BB802" s="202"/>
      <c r="BC802" s="202"/>
      <c r="BD802" s="202">
        <v>0</v>
      </c>
    </row>
    <row r="803" spans="2:56" ht="102" thickBot="1" x14ac:dyDescent="0.3">
      <c r="B803" s="148">
        <v>800</v>
      </c>
      <c r="C803" s="139" t="s">
        <v>29049</v>
      </c>
      <c r="D803" s="139" t="s">
        <v>28092</v>
      </c>
      <c r="E803" s="156">
        <v>902073</v>
      </c>
      <c r="F803" s="140" t="s">
        <v>665</v>
      </c>
      <c r="G803" s="173" t="s">
        <v>28164</v>
      </c>
      <c r="H803" s="173" t="s">
        <v>28164</v>
      </c>
      <c r="I803" s="173" t="s">
        <v>28164</v>
      </c>
      <c r="J803" s="173" t="s">
        <v>28164</v>
      </c>
      <c r="K803" s="173">
        <v>2840355</v>
      </c>
      <c r="L803" s="173">
        <v>2985213</v>
      </c>
      <c r="M803" s="173" t="s">
        <v>28164</v>
      </c>
      <c r="N803" s="173" t="s">
        <v>28164</v>
      </c>
      <c r="O803" s="173">
        <v>2982373</v>
      </c>
      <c r="P803" s="173">
        <f t="shared" si="77"/>
        <v>2982373</v>
      </c>
      <c r="Q803" s="167"/>
      <c r="R803" s="148">
        <v>800</v>
      </c>
      <c r="S803" s="139" t="s">
        <v>29049</v>
      </c>
      <c r="T803" s="139" t="s">
        <v>28092</v>
      </c>
      <c r="U803" s="156">
        <v>902073</v>
      </c>
      <c r="V803" s="140" t="s">
        <v>665</v>
      </c>
      <c r="W803" s="143" t="s">
        <v>26711</v>
      </c>
      <c r="X803" s="144"/>
      <c r="Y803" s="218">
        <v>1859875</v>
      </c>
      <c r="Z803" s="212"/>
      <c r="AA803" s="212"/>
      <c r="AB803" s="116">
        <f t="shared" si="78"/>
        <v>0</v>
      </c>
      <c r="AC803" s="148">
        <v>800</v>
      </c>
      <c r="AD803" s="139" t="s">
        <v>29049</v>
      </c>
      <c r="AE803" s="139" t="s">
        <v>28092</v>
      </c>
      <c r="AF803" s="156">
        <v>902073</v>
      </c>
      <c r="AG803" s="140" t="s">
        <v>665</v>
      </c>
      <c r="AH803" s="139" t="s">
        <v>28681</v>
      </c>
      <c r="AI803" s="139" t="s">
        <v>28681</v>
      </c>
      <c r="AJ803" s="173">
        <f t="shared" si="79"/>
        <v>2982373</v>
      </c>
      <c r="AK803" s="173">
        <f t="shared" si="80"/>
        <v>1859875</v>
      </c>
      <c r="AL803" s="172">
        <f t="shared" si="81"/>
        <v>1859875</v>
      </c>
      <c r="AN803" s="148">
        <v>800</v>
      </c>
      <c r="AO803" s="139" t="s">
        <v>29049</v>
      </c>
      <c r="AP803" s="139" t="s">
        <v>28092</v>
      </c>
      <c r="AQ803" s="139">
        <v>902073</v>
      </c>
      <c r="AR803" s="140" t="s">
        <v>665</v>
      </c>
      <c r="AS803" s="143" t="s">
        <v>26711</v>
      </c>
      <c r="AT803" s="144"/>
      <c r="AU803" s="169">
        <f t="shared" si="82"/>
        <v>1859875</v>
      </c>
      <c r="AW803" s="201">
        <v>800</v>
      </c>
      <c r="AX803" s="201">
        <v>890602</v>
      </c>
      <c r="AY803" s="200" t="s">
        <v>538</v>
      </c>
      <c r="AZ803" s="202"/>
      <c r="BA803" s="202"/>
      <c r="BB803" s="202"/>
      <c r="BC803" s="202"/>
      <c r="BD803" s="202">
        <v>0</v>
      </c>
    </row>
    <row r="804" spans="2:56" ht="90.75" thickBot="1" x14ac:dyDescent="0.3">
      <c r="B804" s="148">
        <v>801</v>
      </c>
      <c r="C804" s="139" t="s">
        <v>29049</v>
      </c>
      <c r="D804" s="139" t="s">
        <v>28093</v>
      </c>
      <c r="E804" s="156">
        <v>902073</v>
      </c>
      <c r="F804" s="140" t="s">
        <v>666</v>
      </c>
      <c r="G804" s="173" t="s">
        <v>28164</v>
      </c>
      <c r="H804" s="173" t="s">
        <v>28164</v>
      </c>
      <c r="I804" s="173" t="s">
        <v>28164</v>
      </c>
      <c r="J804" s="173" t="s">
        <v>28164</v>
      </c>
      <c r="K804" s="173">
        <v>2840355</v>
      </c>
      <c r="L804" s="173">
        <v>2985213</v>
      </c>
      <c r="M804" s="173" t="s">
        <v>28164</v>
      </c>
      <c r="N804" s="173" t="s">
        <v>28164</v>
      </c>
      <c r="O804" s="173">
        <v>2982373</v>
      </c>
      <c r="P804" s="173">
        <f t="shared" si="77"/>
        <v>2982373</v>
      </c>
      <c r="Q804" s="167"/>
      <c r="R804" s="148">
        <v>801</v>
      </c>
      <c r="S804" s="139" t="s">
        <v>29049</v>
      </c>
      <c r="T804" s="139" t="s">
        <v>28093</v>
      </c>
      <c r="U804" s="156">
        <v>902073</v>
      </c>
      <c r="V804" s="140" t="s">
        <v>666</v>
      </c>
      <c r="W804" s="143" t="s">
        <v>26711</v>
      </c>
      <c r="X804" s="144"/>
      <c r="Y804" s="218">
        <v>1859875</v>
      </c>
      <c r="Z804" s="212"/>
      <c r="AA804" s="212"/>
      <c r="AB804" s="116">
        <f t="shared" si="78"/>
        <v>0</v>
      </c>
      <c r="AC804" s="148">
        <v>801</v>
      </c>
      <c r="AD804" s="139" t="s">
        <v>29049</v>
      </c>
      <c r="AE804" s="139" t="s">
        <v>28093</v>
      </c>
      <c r="AF804" s="156">
        <v>902073</v>
      </c>
      <c r="AG804" s="140" t="s">
        <v>666</v>
      </c>
      <c r="AH804" s="139" t="s">
        <v>28681</v>
      </c>
      <c r="AI804" s="139" t="s">
        <v>28681</v>
      </c>
      <c r="AJ804" s="173">
        <f t="shared" si="79"/>
        <v>2982373</v>
      </c>
      <c r="AK804" s="173">
        <f t="shared" si="80"/>
        <v>1859875</v>
      </c>
      <c r="AL804" s="172">
        <f t="shared" si="81"/>
        <v>1859875</v>
      </c>
      <c r="AN804" s="148">
        <v>801</v>
      </c>
      <c r="AO804" s="139" t="s">
        <v>29049</v>
      </c>
      <c r="AP804" s="139" t="s">
        <v>28093</v>
      </c>
      <c r="AQ804" s="139">
        <v>902073</v>
      </c>
      <c r="AR804" s="140" t="s">
        <v>666</v>
      </c>
      <c r="AS804" s="143" t="s">
        <v>26711</v>
      </c>
      <c r="AT804" s="144"/>
      <c r="AU804" s="169">
        <f t="shared" si="82"/>
        <v>1859875</v>
      </c>
      <c r="AW804" s="201">
        <v>801</v>
      </c>
      <c r="AX804" s="201">
        <v>890602</v>
      </c>
      <c r="AY804" s="200" t="s">
        <v>539</v>
      </c>
      <c r="AZ804" s="202"/>
      <c r="BA804" s="202"/>
      <c r="BB804" s="202"/>
      <c r="BC804" s="202"/>
      <c r="BD804" s="202">
        <v>0</v>
      </c>
    </row>
    <row r="805" spans="2:56" ht="90.75" thickBot="1" x14ac:dyDescent="0.3">
      <c r="B805" s="148">
        <v>802</v>
      </c>
      <c r="C805" s="139" t="s">
        <v>29049</v>
      </c>
      <c r="D805" s="139" t="s">
        <v>28094</v>
      </c>
      <c r="E805" s="156">
        <v>902073</v>
      </c>
      <c r="F805" s="140" t="s">
        <v>667</v>
      </c>
      <c r="G805" s="173" t="s">
        <v>28164</v>
      </c>
      <c r="H805" s="173" t="s">
        <v>28164</v>
      </c>
      <c r="I805" s="173">
        <v>1013762</v>
      </c>
      <c r="J805" s="173">
        <v>1120868</v>
      </c>
      <c r="K805" s="173">
        <v>1771309</v>
      </c>
      <c r="L805" s="173">
        <v>1861646</v>
      </c>
      <c r="M805" s="173" t="s">
        <v>28164</v>
      </c>
      <c r="N805" s="173" t="s">
        <v>28164</v>
      </c>
      <c r="O805" s="173">
        <v>1859875</v>
      </c>
      <c r="P805" s="173">
        <f t="shared" si="77"/>
        <v>1859875</v>
      </c>
      <c r="Q805" s="167"/>
      <c r="R805" s="148">
        <v>802</v>
      </c>
      <c r="S805" s="139" t="s">
        <v>29049</v>
      </c>
      <c r="T805" s="139" t="s">
        <v>28094</v>
      </c>
      <c r="U805" s="156">
        <v>902073</v>
      </c>
      <c r="V805" s="140" t="s">
        <v>667</v>
      </c>
      <c r="W805" s="143" t="s">
        <v>26711</v>
      </c>
      <c r="X805" s="144"/>
      <c r="Y805" s="177">
        <v>1859874.8677031249</v>
      </c>
      <c r="Z805" s="212"/>
      <c r="AA805" s="212"/>
      <c r="AB805" s="116">
        <f t="shared" si="78"/>
        <v>0</v>
      </c>
      <c r="AC805" s="148">
        <v>802</v>
      </c>
      <c r="AD805" s="139" t="s">
        <v>29049</v>
      </c>
      <c r="AE805" s="139" t="s">
        <v>28094</v>
      </c>
      <c r="AF805" s="156">
        <v>902073</v>
      </c>
      <c r="AG805" s="140" t="s">
        <v>667</v>
      </c>
      <c r="AH805" s="139" t="s">
        <v>28681</v>
      </c>
      <c r="AI805" s="139" t="s">
        <v>28681</v>
      </c>
      <c r="AJ805" s="173">
        <f t="shared" si="79"/>
        <v>1859875</v>
      </c>
      <c r="AK805" s="173">
        <f t="shared" si="80"/>
        <v>1859874.8677031249</v>
      </c>
      <c r="AL805" s="172">
        <f t="shared" si="81"/>
        <v>1859874.8677031249</v>
      </c>
      <c r="AN805" s="148">
        <v>802</v>
      </c>
      <c r="AO805" s="139" t="s">
        <v>29049</v>
      </c>
      <c r="AP805" s="139" t="s">
        <v>28094</v>
      </c>
      <c r="AQ805" s="139">
        <v>902073</v>
      </c>
      <c r="AR805" s="140" t="s">
        <v>667</v>
      </c>
      <c r="AS805" s="143" t="s">
        <v>26711</v>
      </c>
      <c r="AT805" s="144"/>
      <c r="AU805" s="169">
        <f t="shared" si="82"/>
        <v>1859874.8677031249</v>
      </c>
      <c r="AW805" s="201">
        <v>802</v>
      </c>
      <c r="AX805" s="201">
        <v>890602</v>
      </c>
      <c r="AY805" s="200" t="s">
        <v>540</v>
      </c>
      <c r="AZ805" s="202"/>
      <c r="BA805" s="202"/>
      <c r="BB805" s="202"/>
      <c r="BC805" s="202"/>
      <c r="BD805" s="202">
        <v>0</v>
      </c>
    </row>
    <row r="806" spans="2:56" ht="113.25" thickBot="1" x14ac:dyDescent="0.3">
      <c r="B806" s="148">
        <v>803</v>
      </c>
      <c r="C806" s="139" t="s">
        <v>29049</v>
      </c>
      <c r="D806" s="139" t="s">
        <v>28095</v>
      </c>
      <c r="E806" s="156">
        <v>902073</v>
      </c>
      <c r="F806" s="140" t="s">
        <v>668</v>
      </c>
      <c r="G806" s="173" t="s">
        <v>28164</v>
      </c>
      <c r="H806" s="173" t="s">
        <v>28164</v>
      </c>
      <c r="I806" s="173" t="s">
        <v>28164</v>
      </c>
      <c r="J806" s="173" t="s">
        <v>28164</v>
      </c>
      <c r="K806" s="173">
        <v>1771309</v>
      </c>
      <c r="L806" s="173">
        <v>1861646</v>
      </c>
      <c r="M806" s="173" t="s">
        <v>28164</v>
      </c>
      <c r="N806" s="173" t="s">
        <v>28164</v>
      </c>
      <c r="O806" s="173">
        <v>1859875</v>
      </c>
      <c r="P806" s="173">
        <f t="shared" si="77"/>
        <v>1859875</v>
      </c>
      <c r="Q806" s="167"/>
      <c r="R806" s="148">
        <v>803</v>
      </c>
      <c r="S806" s="139" t="s">
        <v>29049</v>
      </c>
      <c r="T806" s="139" t="s">
        <v>28095</v>
      </c>
      <c r="U806" s="156">
        <v>902073</v>
      </c>
      <c r="V806" s="140" t="s">
        <v>668</v>
      </c>
      <c r="W806" s="143" t="s">
        <v>26711</v>
      </c>
      <c r="X806" s="144"/>
      <c r="Y806" s="177">
        <v>1859874.8677031249</v>
      </c>
      <c r="Z806" s="212"/>
      <c r="AA806" s="212"/>
      <c r="AB806" s="116">
        <f t="shared" si="78"/>
        <v>0</v>
      </c>
      <c r="AC806" s="148">
        <v>803</v>
      </c>
      <c r="AD806" s="139" t="s">
        <v>29049</v>
      </c>
      <c r="AE806" s="139" t="s">
        <v>28095</v>
      </c>
      <c r="AF806" s="156">
        <v>902073</v>
      </c>
      <c r="AG806" s="140" t="s">
        <v>668</v>
      </c>
      <c r="AH806" s="139" t="s">
        <v>28681</v>
      </c>
      <c r="AI806" s="139" t="s">
        <v>28681</v>
      </c>
      <c r="AJ806" s="173">
        <f t="shared" si="79"/>
        <v>1859875</v>
      </c>
      <c r="AK806" s="173">
        <f t="shared" si="80"/>
        <v>1859874.8677031249</v>
      </c>
      <c r="AL806" s="172">
        <f t="shared" si="81"/>
        <v>1859874.8677031249</v>
      </c>
      <c r="AN806" s="148">
        <v>803</v>
      </c>
      <c r="AO806" s="139" t="s">
        <v>29049</v>
      </c>
      <c r="AP806" s="139" t="s">
        <v>28095</v>
      </c>
      <c r="AQ806" s="139">
        <v>902073</v>
      </c>
      <c r="AR806" s="140" t="s">
        <v>668</v>
      </c>
      <c r="AS806" s="143" t="s">
        <v>26711</v>
      </c>
      <c r="AT806" s="144"/>
      <c r="AU806" s="169">
        <f t="shared" si="82"/>
        <v>1859874.8677031249</v>
      </c>
      <c r="AW806" s="201">
        <v>803</v>
      </c>
      <c r="AX806" s="201">
        <v>890602</v>
      </c>
      <c r="AY806" s="200" t="s">
        <v>541</v>
      </c>
      <c r="AZ806" s="202"/>
      <c r="BA806" s="202"/>
      <c r="BB806" s="202"/>
      <c r="BC806" s="202"/>
      <c r="BD806" s="202">
        <v>0</v>
      </c>
    </row>
    <row r="807" spans="2:56" ht="113.25" thickBot="1" x14ac:dyDescent="0.3">
      <c r="B807" s="148">
        <v>804</v>
      </c>
      <c r="C807" s="139" t="s">
        <v>29050</v>
      </c>
      <c r="D807" s="139">
        <v>902077</v>
      </c>
      <c r="E807" s="156">
        <v>902077</v>
      </c>
      <c r="F807" s="145" t="s">
        <v>669</v>
      </c>
      <c r="G807" s="173" t="s">
        <v>28164</v>
      </c>
      <c r="H807" s="173" t="s">
        <v>28164</v>
      </c>
      <c r="I807" s="173" t="s">
        <v>28164</v>
      </c>
      <c r="J807" s="173" t="s">
        <v>28164</v>
      </c>
      <c r="K807" s="173">
        <v>609000</v>
      </c>
      <c r="L807" s="173">
        <v>640059</v>
      </c>
      <c r="M807" s="173" t="s">
        <v>28164</v>
      </c>
      <c r="N807" s="173" t="s">
        <v>28164</v>
      </c>
      <c r="O807" s="173">
        <v>639450</v>
      </c>
      <c r="P807" s="173">
        <f t="shared" si="77"/>
        <v>639450</v>
      </c>
      <c r="Q807" s="167"/>
      <c r="R807" s="148">
        <v>804</v>
      </c>
      <c r="S807" s="139" t="s">
        <v>29050</v>
      </c>
      <c r="T807" s="139">
        <v>902077</v>
      </c>
      <c r="U807" s="156">
        <v>902077</v>
      </c>
      <c r="V807" s="145" t="s">
        <v>669</v>
      </c>
      <c r="W807" s="144"/>
      <c r="X807" s="144"/>
      <c r="Y807" s="177">
        <v>639449.99999999988</v>
      </c>
      <c r="Z807" s="212"/>
      <c r="AA807" s="212"/>
      <c r="AB807" s="116">
        <f t="shared" si="78"/>
        <v>0</v>
      </c>
      <c r="AC807" s="148">
        <v>804</v>
      </c>
      <c r="AD807" s="139" t="s">
        <v>29050</v>
      </c>
      <c r="AE807" s="139">
        <v>902077</v>
      </c>
      <c r="AF807" s="156">
        <v>902077</v>
      </c>
      <c r="AG807" s="145" t="s">
        <v>669</v>
      </c>
      <c r="AH807" s="139" t="s">
        <v>28681</v>
      </c>
      <c r="AI807" s="139" t="s">
        <v>28681</v>
      </c>
      <c r="AJ807" s="173">
        <f t="shared" si="79"/>
        <v>639450</v>
      </c>
      <c r="AK807" s="173">
        <f t="shared" si="80"/>
        <v>639449.99999999988</v>
      </c>
      <c r="AL807" s="172">
        <f t="shared" si="81"/>
        <v>639449.99999999988</v>
      </c>
      <c r="AN807" s="148">
        <v>804</v>
      </c>
      <c r="AO807" s="139" t="s">
        <v>29050</v>
      </c>
      <c r="AP807" s="139">
        <v>902077</v>
      </c>
      <c r="AQ807" s="139">
        <v>902077</v>
      </c>
      <c r="AR807" s="145" t="s">
        <v>669</v>
      </c>
      <c r="AS807" s="144"/>
      <c r="AT807" s="144"/>
      <c r="AU807" s="169">
        <f t="shared" si="82"/>
        <v>639449.99999999988</v>
      </c>
      <c r="AW807" s="201">
        <v>804</v>
      </c>
      <c r="AX807" s="201">
        <v>890602</v>
      </c>
      <c r="AY807" s="200" t="s">
        <v>542</v>
      </c>
      <c r="AZ807" s="202"/>
      <c r="BA807" s="202"/>
      <c r="BB807" s="202"/>
      <c r="BC807" s="202"/>
      <c r="BD807" s="202">
        <v>0</v>
      </c>
    </row>
    <row r="808" spans="2:56" ht="90.75" thickBot="1" x14ac:dyDescent="0.3">
      <c r="B808" s="148">
        <v>805</v>
      </c>
      <c r="C808" s="139" t="s">
        <v>29051</v>
      </c>
      <c r="D808" s="139">
        <v>902079</v>
      </c>
      <c r="E808" s="156">
        <v>902079</v>
      </c>
      <c r="F808" s="145" t="s">
        <v>670</v>
      </c>
      <c r="G808" s="173" t="s">
        <v>28164</v>
      </c>
      <c r="H808" s="173" t="s">
        <v>28164</v>
      </c>
      <c r="I808" s="173" t="s">
        <v>28164</v>
      </c>
      <c r="J808" s="173" t="s">
        <v>28164</v>
      </c>
      <c r="K808" s="173">
        <v>172771</v>
      </c>
      <c r="L808" s="173">
        <v>181583</v>
      </c>
      <c r="M808" s="173" t="s">
        <v>28164</v>
      </c>
      <c r="N808" s="173" t="s">
        <v>28164</v>
      </c>
      <c r="O808" s="173">
        <v>181410</v>
      </c>
      <c r="P808" s="173">
        <f t="shared" si="77"/>
        <v>181410</v>
      </c>
      <c r="Q808" s="167"/>
      <c r="R808" s="148">
        <v>805</v>
      </c>
      <c r="S808" s="139" t="s">
        <v>29051</v>
      </c>
      <c r="T808" s="139">
        <v>902079</v>
      </c>
      <c r="U808" s="156">
        <v>902079</v>
      </c>
      <c r="V808" s="145" t="s">
        <v>670</v>
      </c>
      <c r="W808" s="144"/>
      <c r="X808" s="144"/>
      <c r="Y808" s="177">
        <v>181409.75030832313</v>
      </c>
      <c r="Z808" s="212"/>
      <c r="AA808" s="212"/>
      <c r="AB808" s="116">
        <f t="shared" si="78"/>
        <v>0</v>
      </c>
      <c r="AC808" s="148">
        <v>805</v>
      </c>
      <c r="AD808" s="139" t="s">
        <v>29051</v>
      </c>
      <c r="AE808" s="139">
        <v>902079</v>
      </c>
      <c r="AF808" s="156">
        <v>902079</v>
      </c>
      <c r="AG808" s="145" t="s">
        <v>670</v>
      </c>
      <c r="AH808" s="139" t="s">
        <v>28681</v>
      </c>
      <c r="AI808" s="139" t="s">
        <v>28681</v>
      </c>
      <c r="AJ808" s="173">
        <f t="shared" si="79"/>
        <v>181410</v>
      </c>
      <c r="AK808" s="173">
        <f t="shared" si="80"/>
        <v>181409.75030832313</v>
      </c>
      <c r="AL808" s="172">
        <f t="shared" si="81"/>
        <v>181409.75030832313</v>
      </c>
      <c r="AN808" s="148">
        <v>805</v>
      </c>
      <c r="AO808" s="139" t="s">
        <v>29051</v>
      </c>
      <c r="AP808" s="139">
        <v>902079</v>
      </c>
      <c r="AQ808" s="139">
        <v>902079</v>
      </c>
      <c r="AR808" s="145" t="s">
        <v>670</v>
      </c>
      <c r="AS808" s="144"/>
      <c r="AT808" s="144"/>
      <c r="AU808" s="169">
        <f t="shared" si="82"/>
        <v>181409.75030832313</v>
      </c>
      <c r="AW808" s="201">
        <v>805</v>
      </c>
      <c r="AX808" s="201">
        <v>890602</v>
      </c>
      <c r="AY808" s="200" t="s">
        <v>543</v>
      </c>
      <c r="AZ808" s="202"/>
      <c r="BA808" s="202"/>
      <c r="BB808" s="202"/>
      <c r="BC808" s="202"/>
      <c r="BD808" s="202">
        <v>0</v>
      </c>
    </row>
    <row r="809" spans="2:56" ht="102" thickBot="1" x14ac:dyDescent="0.3">
      <c r="B809" s="148">
        <v>806</v>
      </c>
      <c r="C809" s="139" t="s">
        <v>29052</v>
      </c>
      <c r="D809" s="139">
        <v>902101</v>
      </c>
      <c r="E809" s="156">
        <v>902101</v>
      </c>
      <c r="F809" s="145" t="s">
        <v>671</v>
      </c>
      <c r="G809" s="173" t="s">
        <v>28164</v>
      </c>
      <c r="H809" s="173" t="s">
        <v>28164</v>
      </c>
      <c r="I809" s="173" t="s">
        <v>28164</v>
      </c>
      <c r="J809" s="173" t="s">
        <v>28164</v>
      </c>
      <c r="K809" s="173">
        <v>31900</v>
      </c>
      <c r="L809" s="173">
        <v>33527</v>
      </c>
      <c r="M809" s="173" t="s">
        <v>28164</v>
      </c>
      <c r="N809" s="173" t="s">
        <v>28164</v>
      </c>
      <c r="O809" s="173">
        <v>33495</v>
      </c>
      <c r="P809" s="173">
        <f t="shared" si="77"/>
        <v>33495</v>
      </c>
      <c r="Q809" s="167"/>
      <c r="R809" s="148">
        <v>806</v>
      </c>
      <c r="S809" s="139" t="s">
        <v>29052</v>
      </c>
      <c r="T809" s="139">
        <v>902101</v>
      </c>
      <c r="U809" s="156">
        <v>902101</v>
      </c>
      <c r="V809" s="145" t="s">
        <v>671</v>
      </c>
      <c r="W809" s="144"/>
      <c r="X809" s="144"/>
      <c r="Y809" s="177">
        <v>33495</v>
      </c>
      <c r="Z809" s="212"/>
      <c r="AA809" s="212"/>
      <c r="AB809" s="116">
        <f t="shared" si="78"/>
        <v>0</v>
      </c>
      <c r="AC809" s="148">
        <v>806</v>
      </c>
      <c r="AD809" s="139" t="s">
        <v>29052</v>
      </c>
      <c r="AE809" s="139">
        <v>902101</v>
      </c>
      <c r="AF809" s="156">
        <v>902101</v>
      </c>
      <c r="AG809" s="145" t="s">
        <v>671</v>
      </c>
      <c r="AH809" s="139" t="s">
        <v>28681</v>
      </c>
      <c r="AI809" s="139" t="s">
        <v>28681</v>
      </c>
      <c r="AJ809" s="173">
        <f t="shared" si="79"/>
        <v>33495</v>
      </c>
      <c r="AK809" s="173">
        <f t="shared" si="80"/>
        <v>33495</v>
      </c>
      <c r="AL809" s="172">
        <f t="shared" si="81"/>
        <v>33495</v>
      </c>
      <c r="AN809" s="148">
        <v>806</v>
      </c>
      <c r="AO809" s="139" t="s">
        <v>29052</v>
      </c>
      <c r="AP809" s="139">
        <v>902101</v>
      </c>
      <c r="AQ809" s="139">
        <v>902101</v>
      </c>
      <c r="AR809" s="145" t="s">
        <v>671</v>
      </c>
      <c r="AS809" s="144"/>
      <c r="AT809" s="144"/>
      <c r="AU809" s="169">
        <f t="shared" si="82"/>
        <v>33495</v>
      </c>
      <c r="AW809" s="201">
        <v>806</v>
      </c>
      <c r="AX809" s="201">
        <v>890602</v>
      </c>
      <c r="AY809" s="200" t="s">
        <v>544</v>
      </c>
      <c r="AZ809" s="202"/>
      <c r="BA809" s="202"/>
      <c r="BB809" s="202"/>
      <c r="BC809" s="202"/>
      <c r="BD809" s="202">
        <v>0</v>
      </c>
    </row>
    <row r="810" spans="2:56" ht="90.75" thickBot="1" x14ac:dyDescent="0.3">
      <c r="B810" s="148">
        <v>807</v>
      </c>
      <c r="C810" s="139" t="s">
        <v>29053</v>
      </c>
      <c r="D810" s="139">
        <v>902104</v>
      </c>
      <c r="E810" s="156">
        <v>902104</v>
      </c>
      <c r="F810" s="145" t="s">
        <v>672</v>
      </c>
      <c r="G810" s="173" t="s">
        <v>28164</v>
      </c>
      <c r="H810" s="173" t="s">
        <v>28164</v>
      </c>
      <c r="I810" s="173" t="s">
        <v>28164</v>
      </c>
      <c r="J810" s="173" t="s">
        <v>28164</v>
      </c>
      <c r="K810" s="173">
        <v>35660</v>
      </c>
      <c r="L810" s="173">
        <v>37479</v>
      </c>
      <c r="M810" s="173" t="s">
        <v>28164</v>
      </c>
      <c r="N810" s="173" t="s">
        <v>28164</v>
      </c>
      <c r="O810" s="173">
        <v>37443</v>
      </c>
      <c r="P810" s="173">
        <f t="shared" si="77"/>
        <v>37443</v>
      </c>
      <c r="Q810" s="167"/>
      <c r="R810" s="148">
        <v>807</v>
      </c>
      <c r="S810" s="139" t="s">
        <v>29053</v>
      </c>
      <c r="T810" s="139">
        <v>902104</v>
      </c>
      <c r="U810" s="156">
        <v>902104</v>
      </c>
      <c r="V810" s="145" t="s">
        <v>672</v>
      </c>
      <c r="W810" s="144"/>
      <c r="X810" s="144"/>
      <c r="Y810" s="177">
        <v>37443.323177522856</v>
      </c>
      <c r="Z810" s="212"/>
      <c r="AA810" s="212"/>
      <c r="AB810" s="116">
        <f t="shared" si="78"/>
        <v>0</v>
      </c>
      <c r="AC810" s="148">
        <v>807</v>
      </c>
      <c r="AD810" s="139" t="s">
        <v>29053</v>
      </c>
      <c r="AE810" s="139">
        <v>902104</v>
      </c>
      <c r="AF810" s="156">
        <v>902104</v>
      </c>
      <c r="AG810" s="145" t="s">
        <v>672</v>
      </c>
      <c r="AH810" s="139" t="s">
        <v>28681</v>
      </c>
      <c r="AI810" s="139" t="s">
        <v>28681</v>
      </c>
      <c r="AJ810" s="173">
        <f t="shared" si="79"/>
        <v>37443</v>
      </c>
      <c r="AK810" s="173">
        <f t="shared" si="80"/>
        <v>37443.323177522856</v>
      </c>
      <c r="AL810" s="172">
        <f t="shared" si="81"/>
        <v>37443</v>
      </c>
      <c r="AN810" s="148">
        <v>807</v>
      </c>
      <c r="AO810" s="139" t="s">
        <v>29053</v>
      </c>
      <c r="AP810" s="139">
        <v>902104</v>
      </c>
      <c r="AQ810" s="139">
        <v>902104</v>
      </c>
      <c r="AR810" s="145" t="s">
        <v>672</v>
      </c>
      <c r="AS810" s="144"/>
      <c r="AT810" s="144"/>
      <c r="AU810" s="169">
        <f t="shared" si="82"/>
        <v>37443</v>
      </c>
      <c r="AW810" s="201">
        <v>807</v>
      </c>
      <c r="AX810" s="201">
        <v>890602</v>
      </c>
      <c r="AY810" s="200" t="s">
        <v>545</v>
      </c>
      <c r="AZ810" s="202"/>
      <c r="BA810" s="202"/>
      <c r="BB810" s="202"/>
      <c r="BC810" s="202"/>
      <c r="BD810" s="202">
        <v>0</v>
      </c>
    </row>
    <row r="811" spans="2:56" ht="90.75" thickBot="1" x14ac:dyDescent="0.3">
      <c r="B811" s="148">
        <v>808</v>
      </c>
      <c r="C811" s="139" t="s">
        <v>29054</v>
      </c>
      <c r="D811" s="139">
        <v>902106</v>
      </c>
      <c r="E811" s="156">
        <v>902106</v>
      </c>
      <c r="F811" s="145" t="s">
        <v>673</v>
      </c>
      <c r="G811" s="173" t="s">
        <v>28164</v>
      </c>
      <c r="H811" s="173" t="s">
        <v>28164</v>
      </c>
      <c r="I811" s="173" t="s">
        <v>28164</v>
      </c>
      <c r="J811" s="173" t="s">
        <v>28164</v>
      </c>
      <c r="K811" s="173">
        <v>118900</v>
      </c>
      <c r="L811" s="173">
        <v>124964</v>
      </c>
      <c r="M811" s="173" t="s">
        <v>28164</v>
      </c>
      <c r="N811" s="173" t="s">
        <v>28164</v>
      </c>
      <c r="O811" s="173">
        <v>124845</v>
      </c>
      <c r="P811" s="173">
        <f t="shared" si="77"/>
        <v>124845</v>
      </c>
      <c r="Q811" s="167"/>
      <c r="R811" s="148">
        <v>808</v>
      </c>
      <c r="S811" s="139" t="s">
        <v>29054</v>
      </c>
      <c r="T811" s="139">
        <v>902106</v>
      </c>
      <c r="U811" s="156">
        <v>902106</v>
      </c>
      <c r="V811" s="145" t="s">
        <v>673</v>
      </c>
      <c r="W811" s="144"/>
      <c r="X811" s="144"/>
      <c r="Y811" s="177">
        <v>124845</v>
      </c>
      <c r="Z811" s="212"/>
      <c r="AA811" s="212"/>
      <c r="AB811" s="116">
        <f t="shared" si="78"/>
        <v>0</v>
      </c>
      <c r="AC811" s="148">
        <v>808</v>
      </c>
      <c r="AD811" s="139" t="s">
        <v>29054</v>
      </c>
      <c r="AE811" s="139">
        <v>902106</v>
      </c>
      <c r="AF811" s="156">
        <v>902106</v>
      </c>
      <c r="AG811" s="145" t="s">
        <v>673</v>
      </c>
      <c r="AH811" s="139" t="s">
        <v>28681</v>
      </c>
      <c r="AI811" s="139" t="s">
        <v>28681</v>
      </c>
      <c r="AJ811" s="173">
        <f t="shared" si="79"/>
        <v>124845</v>
      </c>
      <c r="AK811" s="173">
        <f t="shared" si="80"/>
        <v>124845</v>
      </c>
      <c r="AL811" s="172">
        <f t="shared" si="81"/>
        <v>124845</v>
      </c>
      <c r="AN811" s="148">
        <v>808</v>
      </c>
      <c r="AO811" s="139" t="s">
        <v>29054</v>
      </c>
      <c r="AP811" s="139">
        <v>902106</v>
      </c>
      <c r="AQ811" s="139">
        <v>902106</v>
      </c>
      <c r="AR811" s="145" t="s">
        <v>673</v>
      </c>
      <c r="AS811" s="144"/>
      <c r="AT811" s="144"/>
      <c r="AU811" s="169">
        <f t="shared" si="82"/>
        <v>124845</v>
      </c>
      <c r="AW811" s="201">
        <v>808</v>
      </c>
      <c r="AX811" s="201">
        <v>890602</v>
      </c>
      <c r="AY811" s="200" t="s">
        <v>546</v>
      </c>
      <c r="AZ811" s="202"/>
      <c r="BA811" s="202"/>
      <c r="BB811" s="202"/>
      <c r="BC811" s="202"/>
      <c r="BD811" s="202">
        <v>0</v>
      </c>
    </row>
    <row r="812" spans="2:56" ht="45.75" thickBot="1" x14ac:dyDescent="0.3">
      <c r="B812" s="148">
        <v>809</v>
      </c>
      <c r="C812" s="139" t="s">
        <v>29055</v>
      </c>
      <c r="D812" s="139">
        <v>902107</v>
      </c>
      <c r="E812" s="156">
        <v>902107</v>
      </c>
      <c r="F812" s="145" t="s">
        <v>674</v>
      </c>
      <c r="G812" s="173" t="s">
        <v>28164</v>
      </c>
      <c r="H812" s="173" t="s">
        <v>28164</v>
      </c>
      <c r="I812" s="173" t="s">
        <v>28164</v>
      </c>
      <c r="J812" s="173" t="s">
        <v>28164</v>
      </c>
      <c r="K812" s="173">
        <v>133400</v>
      </c>
      <c r="L812" s="173">
        <v>140203</v>
      </c>
      <c r="M812" s="173" t="s">
        <v>28164</v>
      </c>
      <c r="N812" s="173" t="s">
        <v>28164</v>
      </c>
      <c r="O812" s="173">
        <v>140070</v>
      </c>
      <c r="P812" s="173">
        <f t="shared" si="77"/>
        <v>140070</v>
      </c>
      <c r="Q812" s="167"/>
      <c r="R812" s="148">
        <v>809</v>
      </c>
      <c r="S812" s="139" t="s">
        <v>29055</v>
      </c>
      <c r="T812" s="139">
        <v>902107</v>
      </c>
      <c r="U812" s="156">
        <v>902107</v>
      </c>
      <c r="V812" s="145" t="s">
        <v>674</v>
      </c>
      <c r="W812" s="144"/>
      <c r="X812" s="144"/>
      <c r="Y812" s="177">
        <v>140069.99999999997</v>
      </c>
      <c r="Z812" s="212"/>
      <c r="AA812" s="212"/>
      <c r="AB812" s="116">
        <f t="shared" si="78"/>
        <v>0</v>
      </c>
      <c r="AC812" s="148">
        <v>809</v>
      </c>
      <c r="AD812" s="139" t="s">
        <v>29055</v>
      </c>
      <c r="AE812" s="139">
        <v>902107</v>
      </c>
      <c r="AF812" s="156">
        <v>902107</v>
      </c>
      <c r="AG812" s="145" t="s">
        <v>674</v>
      </c>
      <c r="AH812" s="139" t="s">
        <v>28681</v>
      </c>
      <c r="AI812" s="139" t="s">
        <v>28681</v>
      </c>
      <c r="AJ812" s="173">
        <f t="shared" si="79"/>
        <v>140070</v>
      </c>
      <c r="AK812" s="173">
        <f t="shared" si="80"/>
        <v>140069.99999999997</v>
      </c>
      <c r="AL812" s="172">
        <f t="shared" si="81"/>
        <v>140069.99999999997</v>
      </c>
      <c r="AN812" s="148">
        <v>809</v>
      </c>
      <c r="AO812" s="139" t="s">
        <v>29055</v>
      </c>
      <c r="AP812" s="139">
        <v>902107</v>
      </c>
      <c r="AQ812" s="139">
        <v>902107</v>
      </c>
      <c r="AR812" s="145" t="s">
        <v>674</v>
      </c>
      <c r="AS812" s="144"/>
      <c r="AT812" s="144"/>
      <c r="AU812" s="169">
        <f t="shared" si="82"/>
        <v>140069.99999999997</v>
      </c>
      <c r="AW812" s="201">
        <v>809</v>
      </c>
      <c r="AX812" s="201">
        <v>890701</v>
      </c>
      <c r="AY812" s="200" t="s">
        <v>547</v>
      </c>
      <c r="AZ812" s="202"/>
      <c r="BA812" s="202"/>
      <c r="BB812" s="202"/>
      <c r="BC812" s="202"/>
      <c r="BD812" s="202">
        <v>0</v>
      </c>
    </row>
    <row r="813" spans="2:56" ht="68.25" thickBot="1" x14ac:dyDescent="0.3">
      <c r="B813" s="148">
        <v>810</v>
      </c>
      <c r="C813" s="139" t="s">
        <v>29056</v>
      </c>
      <c r="D813" s="139">
        <v>902109</v>
      </c>
      <c r="E813" s="156">
        <v>902109</v>
      </c>
      <c r="F813" s="145" t="s">
        <v>675</v>
      </c>
      <c r="G813" s="173" t="s">
        <v>28164</v>
      </c>
      <c r="H813" s="173" t="s">
        <v>28164</v>
      </c>
      <c r="I813" s="173" t="s">
        <v>28164</v>
      </c>
      <c r="J813" s="173" t="s">
        <v>28164</v>
      </c>
      <c r="K813" s="173">
        <v>121800</v>
      </c>
      <c r="L813" s="173">
        <v>128012</v>
      </c>
      <c r="M813" s="173" t="s">
        <v>28164</v>
      </c>
      <c r="N813" s="173" t="s">
        <v>28164</v>
      </c>
      <c r="O813" s="173">
        <v>128012</v>
      </c>
      <c r="P813" s="173">
        <f t="shared" si="77"/>
        <v>128012</v>
      </c>
      <c r="Q813" s="167"/>
      <c r="R813" s="148">
        <v>810</v>
      </c>
      <c r="S813" s="139" t="s">
        <v>29056</v>
      </c>
      <c r="T813" s="139">
        <v>902109</v>
      </c>
      <c r="U813" s="156">
        <v>902109</v>
      </c>
      <c r="V813" s="145" t="s">
        <v>675</v>
      </c>
      <c r="W813" s="144"/>
      <c r="X813" s="144"/>
      <c r="Y813" s="177">
        <v>520850</v>
      </c>
      <c r="Z813" s="212"/>
      <c r="AA813" s="212"/>
      <c r="AB813" s="116">
        <f t="shared" si="78"/>
        <v>0</v>
      </c>
      <c r="AC813" s="148">
        <v>810</v>
      </c>
      <c r="AD813" s="139" t="s">
        <v>29056</v>
      </c>
      <c r="AE813" s="139">
        <v>902109</v>
      </c>
      <c r="AF813" s="156">
        <v>902109</v>
      </c>
      <c r="AG813" s="145" t="s">
        <v>675</v>
      </c>
      <c r="AH813" s="139" t="s">
        <v>28681</v>
      </c>
      <c r="AI813" s="139" t="s">
        <v>28681</v>
      </c>
      <c r="AJ813" s="173">
        <f t="shared" si="79"/>
        <v>128012</v>
      </c>
      <c r="AK813" s="173">
        <f t="shared" si="80"/>
        <v>520850</v>
      </c>
      <c r="AL813" s="172">
        <f t="shared" si="81"/>
        <v>128012</v>
      </c>
      <c r="AN813" s="148">
        <v>810</v>
      </c>
      <c r="AO813" s="139" t="s">
        <v>29056</v>
      </c>
      <c r="AP813" s="139">
        <v>902109</v>
      </c>
      <c r="AQ813" s="139">
        <v>902109</v>
      </c>
      <c r="AR813" s="145" t="s">
        <v>675</v>
      </c>
      <c r="AS813" s="144"/>
      <c r="AT813" s="144"/>
      <c r="AU813" s="169">
        <f t="shared" si="82"/>
        <v>128012</v>
      </c>
      <c r="AW813" s="201">
        <v>810</v>
      </c>
      <c r="AX813" s="201">
        <v>890702</v>
      </c>
      <c r="AY813" s="200" t="s">
        <v>548</v>
      </c>
      <c r="AZ813" s="202"/>
      <c r="BA813" s="202"/>
      <c r="BB813" s="202"/>
      <c r="BC813" s="202"/>
      <c r="BD813" s="202">
        <v>0</v>
      </c>
    </row>
    <row r="814" spans="2:56" ht="79.5" thickBot="1" x14ac:dyDescent="0.3">
      <c r="B814" s="148">
        <v>811</v>
      </c>
      <c r="C814" s="139" t="s">
        <v>29057</v>
      </c>
      <c r="D814" s="139">
        <v>902110</v>
      </c>
      <c r="E814" s="156">
        <v>902110</v>
      </c>
      <c r="F814" s="145" t="s">
        <v>676</v>
      </c>
      <c r="G814" s="173" t="s">
        <v>28164</v>
      </c>
      <c r="H814" s="173" t="s">
        <v>28164</v>
      </c>
      <c r="I814" s="173" t="s">
        <v>28164</v>
      </c>
      <c r="J814" s="173" t="s">
        <v>28164</v>
      </c>
      <c r="K814" s="173">
        <v>197200</v>
      </c>
      <c r="L814" s="173">
        <v>207257</v>
      </c>
      <c r="M814" s="173" t="s">
        <v>28164</v>
      </c>
      <c r="N814" s="173" t="s">
        <v>28164</v>
      </c>
      <c r="O814" s="173">
        <v>207060</v>
      </c>
      <c r="P814" s="173">
        <f t="shared" si="77"/>
        <v>207060</v>
      </c>
      <c r="Q814" s="167"/>
      <c r="R814" s="148">
        <v>811</v>
      </c>
      <c r="S814" s="139" t="s">
        <v>29057</v>
      </c>
      <c r="T814" s="139">
        <v>902110</v>
      </c>
      <c r="U814" s="156">
        <v>902110</v>
      </c>
      <c r="V814" s="145" t="s">
        <v>676</v>
      </c>
      <c r="W814" s="144"/>
      <c r="X814" s="144"/>
      <c r="Y814" s="177">
        <v>207060</v>
      </c>
      <c r="Z814" s="212"/>
      <c r="AA814" s="212"/>
      <c r="AB814" s="116">
        <f t="shared" si="78"/>
        <v>0</v>
      </c>
      <c r="AC814" s="148">
        <v>811</v>
      </c>
      <c r="AD814" s="139" t="s">
        <v>29057</v>
      </c>
      <c r="AE814" s="139">
        <v>902110</v>
      </c>
      <c r="AF814" s="156">
        <v>902110</v>
      </c>
      <c r="AG814" s="145" t="s">
        <v>676</v>
      </c>
      <c r="AH814" s="139" t="s">
        <v>28681</v>
      </c>
      <c r="AI814" s="139" t="s">
        <v>28681</v>
      </c>
      <c r="AJ814" s="173">
        <f t="shared" si="79"/>
        <v>207060</v>
      </c>
      <c r="AK814" s="173">
        <f t="shared" si="80"/>
        <v>207060</v>
      </c>
      <c r="AL814" s="172">
        <f t="shared" si="81"/>
        <v>207060</v>
      </c>
      <c r="AN814" s="148">
        <v>811</v>
      </c>
      <c r="AO814" s="139" t="s">
        <v>29057</v>
      </c>
      <c r="AP814" s="139">
        <v>902110</v>
      </c>
      <c r="AQ814" s="139">
        <v>902110</v>
      </c>
      <c r="AR814" s="145" t="s">
        <v>676</v>
      </c>
      <c r="AS814" s="144"/>
      <c r="AT814" s="144"/>
      <c r="AU814" s="169">
        <f t="shared" si="82"/>
        <v>207060</v>
      </c>
      <c r="AW814" s="201">
        <v>811</v>
      </c>
      <c r="AX814" s="201">
        <v>890702</v>
      </c>
      <c r="AY814" s="200" t="s">
        <v>549</v>
      </c>
      <c r="AZ814" s="202"/>
      <c r="BA814" s="202"/>
      <c r="BB814" s="202"/>
      <c r="BC814" s="202"/>
      <c r="BD814" s="202">
        <v>0</v>
      </c>
    </row>
    <row r="815" spans="2:56" ht="68.25" thickBot="1" x14ac:dyDescent="0.3">
      <c r="B815" s="148">
        <v>812</v>
      </c>
      <c r="C815" s="139" t="s">
        <v>29058</v>
      </c>
      <c r="D815" s="139">
        <v>902113</v>
      </c>
      <c r="E815" s="156">
        <v>902113</v>
      </c>
      <c r="F815" s="145" t="s">
        <v>677</v>
      </c>
      <c r="G815" s="173" t="s">
        <v>28164</v>
      </c>
      <c r="H815" s="173" t="s">
        <v>28164</v>
      </c>
      <c r="I815" s="173" t="s">
        <v>28164</v>
      </c>
      <c r="J815" s="173" t="s">
        <v>28164</v>
      </c>
      <c r="K815" s="173">
        <v>92220</v>
      </c>
      <c r="L815" s="173">
        <v>96923</v>
      </c>
      <c r="M815" s="173" t="s">
        <v>28164</v>
      </c>
      <c r="N815" s="173" t="s">
        <v>28164</v>
      </c>
      <c r="O815" s="173">
        <v>96923</v>
      </c>
      <c r="P815" s="173">
        <f t="shared" si="77"/>
        <v>96923</v>
      </c>
      <c r="Q815" s="167"/>
      <c r="R815" s="148">
        <v>812</v>
      </c>
      <c r="S815" s="139" t="s">
        <v>29058</v>
      </c>
      <c r="T815" s="139">
        <v>902113</v>
      </c>
      <c r="U815" s="156">
        <v>902113</v>
      </c>
      <c r="V815" s="145" t="s">
        <v>677</v>
      </c>
      <c r="W815" s="144"/>
      <c r="X815" s="144"/>
      <c r="Y815" s="177">
        <v>114771.66666666667</v>
      </c>
      <c r="Z815" s="212"/>
      <c r="AA815" s="212"/>
      <c r="AB815" s="116">
        <f t="shared" si="78"/>
        <v>0</v>
      </c>
      <c r="AC815" s="148">
        <v>812</v>
      </c>
      <c r="AD815" s="139" t="s">
        <v>29058</v>
      </c>
      <c r="AE815" s="139">
        <v>902113</v>
      </c>
      <c r="AF815" s="156">
        <v>902113</v>
      </c>
      <c r="AG815" s="145" t="s">
        <v>677</v>
      </c>
      <c r="AH815" s="139" t="s">
        <v>28681</v>
      </c>
      <c r="AI815" s="139" t="s">
        <v>28681</v>
      </c>
      <c r="AJ815" s="173">
        <f t="shared" si="79"/>
        <v>96923</v>
      </c>
      <c r="AK815" s="173">
        <f t="shared" si="80"/>
        <v>114771.66666666667</v>
      </c>
      <c r="AL815" s="172">
        <f t="shared" si="81"/>
        <v>96923</v>
      </c>
      <c r="AN815" s="148">
        <v>812</v>
      </c>
      <c r="AO815" s="139" t="s">
        <v>29058</v>
      </c>
      <c r="AP815" s="139">
        <v>902113</v>
      </c>
      <c r="AQ815" s="139">
        <v>902113</v>
      </c>
      <c r="AR815" s="145" t="s">
        <v>677</v>
      </c>
      <c r="AS815" s="144"/>
      <c r="AT815" s="144"/>
      <c r="AU815" s="169">
        <f t="shared" si="82"/>
        <v>96923</v>
      </c>
      <c r="AW815" s="201">
        <v>812</v>
      </c>
      <c r="AX815" s="201">
        <v>890735</v>
      </c>
      <c r="AY815" s="200" t="s">
        <v>550</v>
      </c>
      <c r="AZ815" s="202"/>
      <c r="BA815" s="202"/>
      <c r="BB815" s="202"/>
      <c r="BC815" s="202"/>
      <c r="BD815" s="202">
        <v>0</v>
      </c>
    </row>
    <row r="816" spans="2:56" ht="57" thickBot="1" x14ac:dyDescent="0.3">
      <c r="B816" s="148">
        <v>813</v>
      </c>
      <c r="C816" s="139" t="s">
        <v>29059</v>
      </c>
      <c r="D816" s="139">
        <v>902115</v>
      </c>
      <c r="E816" s="156">
        <v>902115</v>
      </c>
      <c r="F816" s="145" t="s">
        <v>678</v>
      </c>
      <c r="G816" s="173" t="s">
        <v>28164</v>
      </c>
      <c r="H816" s="173" t="s">
        <v>28164</v>
      </c>
      <c r="I816" s="173" t="s">
        <v>28164</v>
      </c>
      <c r="J816" s="173" t="s">
        <v>28164</v>
      </c>
      <c r="K816" s="173">
        <v>116000</v>
      </c>
      <c r="L816" s="173">
        <v>121916</v>
      </c>
      <c r="M816" s="173" t="s">
        <v>28164</v>
      </c>
      <c r="N816" s="173" t="s">
        <v>28164</v>
      </c>
      <c r="O816" s="173">
        <v>121800</v>
      </c>
      <c r="P816" s="173">
        <f t="shared" si="77"/>
        <v>121800</v>
      </c>
      <c r="Q816" s="167"/>
      <c r="R816" s="148">
        <v>813</v>
      </c>
      <c r="S816" s="139" t="s">
        <v>29059</v>
      </c>
      <c r="T816" s="139">
        <v>902115</v>
      </c>
      <c r="U816" s="156">
        <v>902115</v>
      </c>
      <c r="V816" s="145" t="s">
        <v>678</v>
      </c>
      <c r="W816" s="144"/>
      <c r="X816" s="144"/>
      <c r="Y816" s="177">
        <v>121800</v>
      </c>
      <c r="Z816" s="212"/>
      <c r="AA816" s="212"/>
      <c r="AB816" s="116">
        <f t="shared" si="78"/>
        <v>0</v>
      </c>
      <c r="AC816" s="148">
        <v>813</v>
      </c>
      <c r="AD816" s="139" t="s">
        <v>29059</v>
      </c>
      <c r="AE816" s="139">
        <v>902115</v>
      </c>
      <c r="AF816" s="156">
        <v>902115</v>
      </c>
      <c r="AG816" s="145" t="s">
        <v>678</v>
      </c>
      <c r="AH816" s="139" t="s">
        <v>28681</v>
      </c>
      <c r="AI816" s="139" t="s">
        <v>28681</v>
      </c>
      <c r="AJ816" s="173">
        <f t="shared" si="79"/>
        <v>121800</v>
      </c>
      <c r="AK816" s="173">
        <f t="shared" si="80"/>
        <v>121800</v>
      </c>
      <c r="AL816" s="172">
        <f t="shared" si="81"/>
        <v>121800</v>
      </c>
      <c r="AN816" s="148">
        <v>813</v>
      </c>
      <c r="AO816" s="139" t="s">
        <v>29059</v>
      </c>
      <c r="AP816" s="139">
        <v>902115</v>
      </c>
      <c r="AQ816" s="139">
        <v>902115</v>
      </c>
      <c r="AR816" s="145" t="s">
        <v>678</v>
      </c>
      <c r="AS816" s="144"/>
      <c r="AT816" s="144"/>
      <c r="AU816" s="169">
        <f t="shared" si="82"/>
        <v>121800</v>
      </c>
      <c r="AW816" s="201">
        <v>813</v>
      </c>
      <c r="AX816" s="201">
        <v>890783</v>
      </c>
      <c r="AY816" s="200" t="s">
        <v>551</v>
      </c>
      <c r="AZ816" s="202"/>
      <c r="BA816" s="202"/>
      <c r="BB816" s="202"/>
      <c r="BC816" s="202"/>
      <c r="BD816" s="202">
        <v>0</v>
      </c>
    </row>
    <row r="817" spans="2:56" ht="79.5" thickBot="1" x14ac:dyDescent="0.3">
      <c r="B817" s="148">
        <v>814</v>
      </c>
      <c r="C817" s="139" t="s">
        <v>29060</v>
      </c>
      <c r="D817" s="139">
        <v>902116</v>
      </c>
      <c r="E817" s="156">
        <v>902116</v>
      </c>
      <c r="F817" s="145" t="s">
        <v>679</v>
      </c>
      <c r="G817" s="173" t="s">
        <v>28164</v>
      </c>
      <c r="H817" s="173" t="s">
        <v>28164</v>
      </c>
      <c r="I817" s="173" t="s">
        <v>28164</v>
      </c>
      <c r="J817" s="173" t="s">
        <v>28164</v>
      </c>
      <c r="K817" s="173">
        <v>107300</v>
      </c>
      <c r="L817" s="173">
        <v>112772</v>
      </c>
      <c r="M817" s="173" t="s">
        <v>28164</v>
      </c>
      <c r="N817" s="173" t="s">
        <v>28164</v>
      </c>
      <c r="O817" s="173">
        <v>112665</v>
      </c>
      <c r="P817" s="173">
        <f t="shared" si="77"/>
        <v>112665</v>
      </c>
      <c r="Q817" s="167"/>
      <c r="R817" s="148">
        <v>814</v>
      </c>
      <c r="S817" s="139" t="s">
        <v>29060</v>
      </c>
      <c r="T817" s="139">
        <v>902116</v>
      </c>
      <c r="U817" s="156">
        <v>902116</v>
      </c>
      <c r="V817" s="145" t="s">
        <v>679</v>
      </c>
      <c r="W817" s="144"/>
      <c r="X817" s="144"/>
      <c r="Y817" s="177">
        <v>112665</v>
      </c>
      <c r="Z817" s="212"/>
      <c r="AA817" s="212"/>
      <c r="AB817" s="116">
        <f t="shared" si="78"/>
        <v>0</v>
      </c>
      <c r="AC817" s="148">
        <v>814</v>
      </c>
      <c r="AD817" s="139" t="s">
        <v>29060</v>
      </c>
      <c r="AE817" s="139">
        <v>902116</v>
      </c>
      <c r="AF817" s="156">
        <v>902116</v>
      </c>
      <c r="AG817" s="145" t="s">
        <v>679</v>
      </c>
      <c r="AH817" s="139" t="s">
        <v>28681</v>
      </c>
      <c r="AI817" s="139" t="s">
        <v>28681</v>
      </c>
      <c r="AJ817" s="173">
        <f t="shared" si="79"/>
        <v>112665</v>
      </c>
      <c r="AK817" s="173">
        <f t="shared" si="80"/>
        <v>112665</v>
      </c>
      <c r="AL817" s="172">
        <f t="shared" si="81"/>
        <v>112665</v>
      </c>
      <c r="AN817" s="148">
        <v>814</v>
      </c>
      <c r="AO817" s="139" t="s">
        <v>29060</v>
      </c>
      <c r="AP817" s="139">
        <v>902116</v>
      </c>
      <c r="AQ817" s="139">
        <v>902116</v>
      </c>
      <c r="AR817" s="145" t="s">
        <v>679</v>
      </c>
      <c r="AS817" s="144"/>
      <c r="AT817" s="144"/>
      <c r="AU817" s="169">
        <f t="shared" si="82"/>
        <v>112665</v>
      </c>
      <c r="AW817" s="201">
        <v>814</v>
      </c>
      <c r="AX817" s="201">
        <v>890793</v>
      </c>
      <c r="AY817" s="200" t="s">
        <v>552</v>
      </c>
      <c r="AZ817" s="202"/>
      <c r="BA817" s="202"/>
      <c r="BB817" s="202"/>
      <c r="BC817" s="202"/>
      <c r="BD817" s="202">
        <v>0</v>
      </c>
    </row>
    <row r="818" spans="2:56" ht="79.5" thickBot="1" x14ac:dyDescent="0.3">
      <c r="B818" s="148">
        <v>815</v>
      </c>
      <c r="C818" s="139" t="s">
        <v>29061</v>
      </c>
      <c r="D818" s="139">
        <v>902118</v>
      </c>
      <c r="E818" s="156">
        <v>902118</v>
      </c>
      <c r="F818" s="140" t="s">
        <v>680</v>
      </c>
      <c r="G818" s="173" t="s">
        <v>28164</v>
      </c>
      <c r="H818" s="173" t="s">
        <v>28164</v>
      </c>
      <c r="I818" s="173" t="s">
        <v>28164</v>
      </c>
      <c r="J818" s="173" t="s">
        <v>28164</v>
      </c>
      <c r="K818" s="173">
        <v>156600</v>
      </c>
      <c r="L818" s="173">
        <v>164587</v>
      </c>
      <c r="M818" s="173" t="s">
        <v>28164</v>
      </c>
      <c r="N818" s="173" t="s">
        <v>28164</v>
      </c>
      <c r="O818" s="173">
        <v>164430</v>
      </c>
      <c r="P818" s="173">
        <f t="shared" si="77"/>
        <v>164430</v>
      </c>
      <c r="Q818" s="167"/>
      <c r="R818" s="148">
        <v>815</v>
      </c>
      <c r="S818" s="139" t="s">
        <v>29061</v>
      </c>
      <c r="T818" s="139">
        <v>902118</v>
      </c>
      <c r="U818" s="156">
        <v>902118</v>
      </c>
      <c r="V818" s="140" t="s">
        <v>680</v>
      </c>
      <c r="W818" s="144"/>
      <c r="X818" s="144"/>
      <c r="Y818" s="177">
        <v>164429.99999999997</v>
      </c>
      <c r="Z818" s="212"/>
      <c r="AA818" s="212"/>
      <c r="AB818" s="116">
        <f t="shared" si="78"/>
        <v>0</v>
      </c>
      <c r="AC818" s="148">
        <v>815</v>
      </c>
      <c r="AD818" s="139" t="s">
        <v>29061</v>
      </c>
      <c r="AE818" s="139">
        <v>902118</v>
      </c>
      <c r="AF818" s="156">
        <v>902118</v>
      </c>
      <c r="AG818" s="140" t="s">
        <v>680</v>
      </c>
      <c r="AH818" s="139" t="s">
        <v>28681</v>
      </c>
      <c r="AI818" s="139" t="s">
        <v>28681</v>
      </c>
      <c r="AJ818" s="173">
        <f t="shared" si="79"/>
        <v>164430</v>
      </c>
      <c r="AK818" s="173">
        <f t="shared" si="80"/>
        <v>164429.99999999997</v>
      </c>
      <c r="AL818" s="172">
        <f t="shared" si="81"/>
        <v>164429.99999999997</v>
      </c>
      <c r="AN818" s="148">
        <v>815</v>
      </c>
      <c r="AO818" s="139" t="s">
        <v>29061</v>
      </c>
      <c r="AP818" s="139">
        <v>902118</v>
      </c>
      <c r="AQ818" s="139">
        <v>902118</v>
      </c>
      <c r="AR818" s="140" t="s">
        <v>680</v>
      </c>
      <c r="AS818" s="144"/>
      <c r="AT818" s="144"/>
      <c r="AU818" s="169">
        <f t="shared" si="82"/>
        <v>164429.99999999997</v>
      </c>
      <c r="AW818" s="201">
        <v>815</v>
      </c>
      <c r="AX818" s="201">
        <v>898002</v>
      </c>
      <c r="AY818" s="200" t="s">
        <v>553</v>
      </c>
      <c r="AZ818" s="202"/>
      <c r="BA818" s="202"/>
      <c r="BB818" s="202"/>
      <c r="BC818" s="202"/>
      <c r="BD818" s="202">
        <v>0</v>
      </c>
    </row>
    <row r="819" spans="2:56" ht="147" thickBot="1" x14ac:dyDescent="0.3">
      <c r="B819" s="148">
        <v>816</v>
      </c>
      <c r="C819" s="139" t="s">
        <v>29062</v>
      </c>
      <c r="D819" s="139">
        <v>902119</v>
      </c>
      <c r="E819" s="156">
        <v>902119</v>
      </c>
      <c r="F819" s="140" t="s">
        <v>681</v>
      </c>
      <c r="G819" s="173" t="s">
        <v>28164</v>
      </c>
      <c r="H819" s="173" t="s">
        <v>28164</v>
      </c>
      <c r="I819" s="173" t="s">
        <v>28164</v>
      </c>
      <c r="J819" s="173" t="s">
        <v>28164</v>
      </c>
      <c r="K819" s="173">
        <v>174000</v>
      </c>
      <c r="L819" s="173">
        <v>182874</v>
      </c>
      <c r="M819" s="173" t="s">
        <v>28164</v>
      </c>
      <c r="N819" s="173" t="s">
        <v>28164</v>
      </c>
      <c r="O819" s="173">
        <v>182700</v>
      </c>
      <c r="P819" s="173">
        <f t="shared" si="77"/>
        <v>182700</v>
      </c>
      <c r="Q819" s="167"/>
      <c r="R819" s="148">
        <v>816</v>
      </c>
      <c r="S819" s="139" t="s">
        <v>29062</v>
      </c>
      <c r="T819" s="139">
        <v>902119</v>
      </c>
      <c r="U819" s="156">
        <v>902119</v>
      </c>
      <c r="V819" s="140" t="s">
        <v>681</v>
      </c>
      <c r="W819" s="144"/>
      <c r="X819" s="144"/>
      <c r="Y819" s="177">
        <v>182700</v>
      </c>
      <c r="Z819" s="212"/>
      <c r="AA819" s="212"/>
      <c r="AB819" s="116">
        <f t="shared" si="78"/>
        <v>0</v>
      </c>
      <c r="AC819" s="148">
        <v>816</v>
      </c>
      <c r="AD819" s="139" t="s">
        <v>29062</v>
      </c>
      <c r="AE819" s="139">
        <v>902119</v>
      </c>
      <c r="AF819" s="156">
        <v>902119</v>
      </c>
      <c r="AG819" s="140" t="s">
        <v>681</v>
      </c>
      <c r="AH819" s="139" t="s">
        <v>28681</v>
      </c>
      <c r="AI819" s="139" t="s">
        <v>28681</v>
      </c>
      <c r="AJ819" s="173">
        <f t="shared" si="79"/>
        <v>182700</v>
      </c>
      <c r="AK819" s="173">
        <f t="shared" si="80"/>
        <v>182700</v>
      </c>
      <c r="AL819" s="172">
        <f t="shared" si="81"/>
        <v>182700</v>
      </c>
      <c r="AN819" s="148">
        <v>816</v>
      </c>
      <c r="AO819" s="139" t="s">
        <v>29062</v>
      </c>
      <c r="AP819" s="139">
        <v>902119</v>
      </c>
      <c r="AQ819" s="139">
        <v>902119</v>
      </c>
      <c r="AR819" s="140" t="s">
        <v>681</v>
      </c>
      <c r="AS819" s="144"/>
      <c r="AT819" s="144"/>
      <c r="AU819" s="169">
        <f t="shared" si="82"/>
        <v>182700</v>
      </c>
      <c r="AW819" s="201">
        <v>816</v>
      </c>
      <c r="AX819" s="201">
        <v>898003</v>
      </c>
      <c r="AY819" s="200" t="s">
        <v>554</v>
      </c>
      <c r="AZ819" s="202"/>
      <c r="BA819" s="202"/>
      <c r="BB819" s="202"/>
      <c r="BC819" s="202"/>
      <c r="BD819" s="202">
        <v>0</v>
      </c>
    </row>
    <row r="820" spans="2:56" ht="90.75" thickBot="1" x14ac:dyDescent="0.3">
      <c r="B820" s="148">
        <v>817</v>
      </c>
      <c r="C820" s="139" t="s">
        <v>29063</v>
      </c>
      <c r="D820" s="139">
        <v>902121</v>
      </c>
      <c r="E820" s="156">
        <v>902121</v>
      </c>
      <c r="F820" s="140" t="s">
        <v>682</v>
      </c>
      <c r="G820" s="173" t="s">
        <v>28164</v>
      </c>
      <c r="H820" s="173" t="s">
        <v>28164</v>
      </c>
      <c r="I820" s="173" t="s">
        <v>28164</v>
      </c>
      <c r="J820" s="173" t="s">
        <v>28164</v>
      </c>
      <c r="K820" s="173">
        <v>15700</v>
      </c>
      <c r="L820" s="173">
        <v>16500</v>
      </c>
      <c r="M820" s="173" t="s">
        <v>28164</v>
      </c>
      <c r="N820" s="173" t="s">
        <v>28164</v>
      </c>
      <c r="O820" s="173">
        <v>16485</v>
      </c>
      <c r="P820" s="173">
        <f t="shared" ref="P820:P883" si="83">+O820</f>
        <v>16485</v>
      </c>
      <c r="Q820" s="167"/>
      <c r="R820" s="148">
        <v>817</v>
      </c>
      <c r="S820" s="139" t="s">
        <v>29063</v>
      </c>
      <c r="T820" s="139">
        <v>902121</v>
      </c>
      <c r="U820" s="156">
        <v>902121</v>
      </c>
      <c r="V820" s="140" t="s">
        <v>682</v>
      </c>
      <c r="W820" s="144"/>
      <c r="X820" s="144"/>
      <c r="Y820" s="177">
        <v>16484.548498129694</v>
      </c>
      <c r="Z820" s="212"/>
      <c r="AA820" s="212"/>
      <c r="AB820" s="116">
        <f t="shared" si="78"/>
        <v>0</v>
      </c>
      <c r="AC820" s="148">
        <v>817</v>
      </c>
      <c r="AD820" s="139" t="s">
        <v>29063</v>
      </c>
      <c r="AE820" s="139">
        <v>902121</v>
      </c>
      <c r="AF820" s="156">
        <v>902121</v>
      </c>
      <c r="AG820" s="140" t="s">
        <v>682</v>
      </c>
      <c r="AH820" s="139" t="s">
        <v>28681</v>
      </c>
      <c r="AI820" s="139" t="s">
        <v>28681</v>
      </c>
      <c r="AJ820" s="173">
        <f t="shared" si="79"/>
        <v>16485</v>
      </c>
      <c r="AK820" s="173">
        <f t="shared" si="80"/>
        <v>16484.548498129694</v>
      </c>
      <c r="AL820" s="172">
        <f t="shared" si="81"/>
        <v>16484.548498129694</v>
      </c>
      <c r="AN820" s="148">
        <v>817</v>
      </c>
      <c r="AO820" s="139" t="s">
        <v>29063</v>
      </c>
      <c r="AP820" s="139">
        <v>902121</v>
      </c>
      <c r="AQ820" s="139">
        <v>902121</v>
      </c>
      <c r="AR820" s="140" t="s">
        <v>682</v>
      </c>
      <c r="AS820" s="144"/>
      <c r="AT820" s="144"/>
      <c r="AU820" s="169">
        <f t="shared" si="82"/>
        <v>16484.548498129694</v>
      </c>
      <c r="AW820" s="201">
        <v>817</v>
      </c>
      <c r="AX820" s="201">
        <v>898017</v>
      </c>
      <c r="AY820" s="200" t="s">
        <v>555</v>
      </c>
      <c r="AZ820" s="202"/>
      <c r="BA820" s="202"/>
      <c r="BB820" s="202"/>
      <c r="BC820" s="202"/>
      <c r="BD820" s="202">
        <v>0</v>
      </c>
    </row>
    <row r="821" spans="2:56" ht="113.25" thickBot="1" x14ac:dyDescent="0.3">
      <c r="B821" s="148">
        <v>818</v>
      </c>
      <c r="C821" s="139" t="s">
        <v>29064</v>
      </c>
      <c r="D821" s="139">
        <v>902123</v>
      </c>
      <c r="E821" s="156">
        <v>902123</v>
      </c>
      <c r="F821" s="140" t="s">
        <v>683</v>
      </c>
      <c r="G821" s="173" t="s">
        <v>28164</v>
      </c>
      <c r="H821" s="173" t="s">
        <v>28164</v>
      </c>
      <c r="I821" s="173" t="s">
        <v>28164</v>
      </c>
      <c r="J821" s="173" t="s">
        <v>28164</v>
      </c>
      <c r="K821" s="173">
        <v>185600</v>
      </c>
      <c r="L821" s="173">
        <v>195066</v>
      </c>
      <c r="M821" s="173" t="s">
        <v>28164</v>
      </c>
      <c r="N821" s="173" t="s">
        <v>28164</v>
      </c>
      <c r="O821" s="173">
        <v>194880</v>
      </c>
      <c r="P821" s="173">
        <f t="shared" si="83"/>
        <v>194880</v>
      </c>
      <c r="Q821" s="167"/>
      <c r="R821" s="148">
        <v>818</v>
      </c>
      <c r="S821" s="139" t="s">
        <v>29064</v>
      </c>
      <c r="T821" s="139">
        <v>902123</v>
      </c>
      <c r="U821" s="156">
        <v>902123</v>
      </c>
      <c r="V821" s="140" t="s">
        <v>683</v>
      </c>
      <c r="W821" s="144"/>
      <c r="X821" s="144"/>
      <c r="Y821" s="177">
        <v>194880</v>
      </c>
      <c r="Z821" s="212"/>
      <c r="AA821" s="212"/>
      <c r="AB821" s="116">
        <f t="shared" si="78"/>
        <v>0</v>
      </c>
      <c r="AC821" s="148">
        <v>818</v>
      </c>
      <c r="AD821" s="139" t="s">
        <v>29064</v>
      </c>
      <c r="AE821" s="139">
        <v>902123</v>
      </c>
      <c r="AF821" s="156">
        <v>902123</v>
      </c>
      <c r="AG821" s="140" t="s">
        <v>683</v>
      </c>
      <c r="AH821" s="139" t="s">
        <v>28681</v>
      </c>
      <c r="AI821" s="139" t="s">
        <v>28681</v>
      </c>
      <c r="AJ821" s="173">
        <f t="shared" si="79"/>
        <v>194880</v>
      </c>
      <c r="AK821" s="173">
        <f t="shared" si="80"/>
        <v>194880</v>
      </c>
      <c r="AL821" s="172">
        <f t="shared" si="81"/>
        <v>194880</v>
      </c>
      <c r="AN821" s="148">
        <v>818</v>
      </c>
      <c r="AO821" s="139" t="s">
        <v>29064</v>
      </c>
      <c r="AP821" s="139">
        <v>902123</v>
      </c>
      <c r="AQ821" s="139">
        <v>902123</v>
      </c>
      <c r="AR821" s="140" t="s">
        <v>683</v>
      </c>
      <c r="AS821" s="144"/>
      <c r="AT821" s="144"/>
      <c r="AU821" s="169">
        <f t="shared" si="82"/>
        <v>194880</v>
      </c>
      <c r="AW821" s="201">
        <v>818</v>
      </c>
      <c r="AX821" s="201">
        <v>898018</v>
      </c>
      <c r="AY821" s="200" t="s">
        <v>556</v>
      </c>
      <c r="AZ821" s="202"/>
      <c r="BA821" s="202"/>
      <c r="BB821" s="202"/>
      <c r="BC821" s="202"/>
      <c r="BD821" s="202">
        <v>0</v>
      </c>
    </row>
    <row r="822" spans="2:56" ht="45.75" thickBot="1" x14ac:dyDescent="0.3">
      <c r="B822" s="148">
        <v>819</v>
      </c>
      <c r="C822" s="139" t="s">
        <v>29065</v>
      </c>
      <c r="D822" s="139">
        <v>902204</v>
      </c>
      <c r="E822" s="156">
        <v>902204</v>
      </c>
      <c r="F822" s="140" t="s">
        <v>684</v>
      </c>
      <c r="G822" s="173" t="s">
        <v>28164</v>
      </c>
      <c r="H822" s="173" t="s">
        <v>28164</v>
      </c>
      <c r="I822" s="173" t="s">
        <v>28164</v>
      </c>
      <c r="J822" s="173" t="s">
        <v>28164</v>
      </c>
      <c r="K822" s="173">
        <v>12609</v>
      </c>
      <c r="L822" s="173">
        <v>13252</v>
      </c>
      <c r="M822" s="173" t="s">
        <v>28164</v>
      </c>
      <c r="N822" s="173" t="s">
        <v>28164</v>
      </c>
      <c r="O822" s="173">
        <v>13240</v>
      </c>
      <c r="P822" s="173">
        <f t="shared" si="83"/>
        <v>13240</v>
      </c>
      <c r="Q822" s="167"/>
      <c r="R822" s="148">
        <v>819</v>
      </c>
      <c r="S822" s="139" t="s">
        <v>29065</v>
      </c>
      <c r="T822" s="139">
        <v>902204</v>
      </c>
      <c r="U822" s="156">
        <v>902204</v>
      </c>
      <c r="V822" s="140" t="s">
        <v>684</v>
      </c>
      <c r="W822" s="144"/>
      <c r="X822" s="144"/>
      <c r="Y822" s="177">
        <v>13239.771928129687</v>
      </c>
      <c r="Z822" s="212"/>
      <c r="AA822" s="212"/>
      <c r="AB822" s="116">
        <f t="shared" si="78"/>
        <v>0</v>
      </c>
      <c r="AC822" s="148">
        <v>819</v>
      </c>
      <c r="AD822" s="139" t="s">
        <v>29065</v>
      </c>
      <c r="AE822" s="139">
        <v>902204</v>
      </c>
      <c r="AF822" s="156">
        <v>902204</v>
      </c>
      <c r="AG822" s="140" t="s">
        <v>684</v>
      </c>
      <c r="AH822" s="139" t="s">
        <v>28681</v>
      </c>
      <c r="AI822" s="139" t="s">
        <v>28681</v>
      </c>
      <c r="AJ822" s="173">
        <f t="shared" si="79"/>
        <v>13240</v>
      </c>
      <c r="AK822" s="173">
        <f t="shared" si="80"/>
        <v>13239.771928129687</v>
      </c>
      <c r="AL822" s="172">
        <f t="shared" si="81"/>
        <v>13239.771928129687</v>
      </c>
      <c r="AN822" s="148">
        <v>819</v>
      </c>
      <c r="AO822" s="139" t="s">
        <v>29065</v>
      </c>
      <c r="AP822" s="139">
        <v>902204</v>
      </c>
      <c r="AQ822" s="139">
        <v>902204</v>
      </c>
      <c r="AR822" s="140" t="s">
        <v>684</v>
      </c>
      <c r="AS822" s="144"/>
      <c r="AT822" s="144"/>
      <c r="AU822" s="169">
        <f t="shared" si="82"/>
        <v>13239.771928129687</v>
      </c>
      <c r="AW822" s="201">
        <v>819</v>
      </c>
      <c r="AX822" s="201">
        <v>898101</v>
      </c>
      <c r="AY822" s="200" t="s">
        <v>557</v>
      </c>
      <c r="AZ822" s="202"/>
      <c r="BA822" s="202">
        <v>100873</v>
      </c>
      <c r="BB822" s="202"/>
      <c r="BC822" s="202"/>
      <c r="BD822" s="202">
        <v>100873</v>
      </c>
    </row>
    <row r="823" spans="2:56" ht="68.25" thickBot="1" x14ac:dyDescent="0.3">
      <c r="B823" s="148">
        <v>820</v>
      </c>
      <c r="C823" s="139" t="s">
        <v>29066</v>
      </c>
      <c r="D823" s="139">
        <v>902206</v>
      </c>
      <c r="E823" s="156">
        <v>902206</v>
      </c>
      <c r="F823" s="140" t="s">
        <v>685</v>
      </c>
      <c r="G823" s="173" t="s">
        <v>28164</v>
      </c>
      <c r="H823" s="173" t="s">
        <v>28164</v>
      </c>
      <c r="I823" s="173" t="s">
        <v>28164</v>
      </c>
      <c r="J823" s="173" t="s">
        <v>28164</v>
      </c>
      <c r="K823" s="173">
        <v>26795</v>
      </c>
      <c r="L823" s="173">
        <v>28162</v>
      </c>
      <c r="M823" s="173" t="s">
        <v>28164</v>
      </c>
      <c r="N823" s="173" t="s">
        <v>28164</v>
      </c>
      <c r="O823" s="173">
        <v>28135</v>
      </c>
      <c r="P823" s="173">
        <f t="shared" si="83"/>
        <v>28135</v>
      </c>
      <c r="Q823" s="167"/>
      <c r="R823" s="148">
        <v>820</v>
      </c>
      <c r="S823" s="139" t="s">
        <v>29066</v>
      </c>
      <c r="T823" s="139">
        <v>902206</v>
      </c>
      <c r="U823" s="156">
        <v>902206</v>
      </c>
      <c r="V823" s="140" t="s">
        <v>685</v>
      </c>
      <c r="W823" s="144"/>
      <c r="X823" s="144"/>
      <c r="Y823" s="177">
        <v>28135.106238507185</v>
      </c>
      <c r="Z823" s="212"/>
      <c r="AA823" s="212"/>
      <c r="AB823" s="116">
        <f t="shared" si="78"/>
        <v>0</v>
      </c>
      <c r="AC823" s="148">
        <v>820</v>
      </c>
      <c r="AD823" s="139" t="s">
        <v>29066</v>
      </c>
      <c r="AE823" s="139">
        <v>902206</v>
      </c>
      <c r="AF823" s="156">
        <v>902206</v>
      </c>
      <c r="AG823" s="140" t="s">
        <v>685</v>
      </c>
      <c r="AH823" s="139" t="s">
        <v>28681</v>
      </c>
      <c r="AI823" s="139" t="s">
        <v>28681</v>
      </c>
      <c r="AJ823" s="173">
        <f t="shared" si="79"/>
        <v>28135</v>
      </c>
      <c r="AK823" s="173">
        <f t="shared" si="80"/>
        <v>28135.106238507185</v>
      </c>
      <c r="AL823" s="172">
        <f t="shared" si="81"/>
        <v>28135</v>
      </c>
      <c r="AN823" s="148">
        <v>820</v>
      </c>
      <c r="AO823" s="139" t="s">
        <v>29066</v>
      </c>
      <c r="AP823" s="139">
        <v>902206</v>
      </c>
      <c r="AQ823" s="139">
        <v>902206</v>
      </c>
      <c r="AR823" s="140" t="s">
        <v>685</v>
      </c>
      <c r="AS823" s="144"/>
      <c r="AT823" s="144"/>
      <c r="AU823" s="169">
        <f t="shared" si="82"/>
        <v>28135</v>
      </c>
      <c r="AW823" s="201">
        <v>820</v>
      </c>
      <c r="AX823" s="201">
        <v>898201</v>
      </c>
      <c r="AY823" s="200" t="s">
        <v>558</v>
      </c>
      <c r="AZ823" s="202"/>
      <c r="BA823" s="202"/>
      <c r="BB823" s="202"/>
      <c r="BC823" s="202"/>
      <c r="BD823" s="202">
        <v>0</v>
      </c>
    </row>
    <row r="824" spans="2:56" ht="90.75" thickBot="1" x14ac:dyDescent="0.3">
      <c r="B824" s="148">
        <v>821</v>
      </c>
      <c r="C824" s="139" t="s">
        <v>29067</v>
      </c>
      <c r="D824" s="139">
        <v>902210</v>
      </c>
      <c r="E824" s="156">
        <v>902210</v>
      </c>
      <c r="F824" s="140" t="s">
        <v>686</v>
      </c>
      <c r="G824" s="173" t="s">
        <v>28164</v>
      </c>
      <c r="H824" s="173" t="s">
        <v>28164</v>
      </c>
      <c r="I824" s="173" t="s">
        <v>28164</v>
      </c>
      <c r="J824" s="173" t="s">
        <v>28164</v>
      </c>
      <c r="K824" s="173">
        <v>34220</v>
      </c>
      <c r="L824" s="173">
        <v>35965</v>
      </c>
      <c r="M824" s="173" t="s">
        <v>28164</v>
      </c>
      <c r="N824" s="173" t="s">
        <v>28164</v>
      </c>
      <c r="O824" s="173">
        <v>35931</v>
      </c>
      <c r="P824" s="173">
        <f t="shared" si="83"/>
        <v>35931</v>
      </c>
      <c r="Q824" s="167"/>
      <c r="R824" s="148">
        <v>821</v>
      </c>
      <c r="S824" s="139" t="s">
        <v>29067</v>
      </c>
      <c r="T824" s="139">
        <v>902210</v>
      </c>
      <c r="U824" s="156">
        <v>902210</v>
      </c>
      <c r="V824" s="140" t="s">
        <v>686</v>
      </c>
      <c r="W824" s="144"/>
      <c r="X824" s="144"/>
      <c r="Y824" s="177">
        <v>35930.760122348445</v>
      </c>
      <c r="Z824" s="212"/>
      <c r="AA824" s="212"/>
      <c r="AB824" s="116">
        <f t="shared" si="78"/>
        <v>0</v>
      </c>
      <c r="AC824" s="148">
        <v>821</v>
      </c>
      <c r="AD824" s="139" t="s">
        <v>29067</v>
      </c>
      <c r="AE824" s="139">
        <v>902210</v>
      </c>
      <c r="AF824" s="156">
        <v>902210</v>
      </c>
      <c r="AG824" s="140" t="s">
        <v>686</v>
      </c>
      <c r="AH824" s="139" t="s">
        <v>28681</v>
      </c>
      <c r="AI824" s="139" t="s">
        <v>28681</v>
      </c>
      <c r="AJ824" s="173">
        <f t="shared" si="79"/>
        <v>35931</v>
      </c>
      <c r="AK824" s="173">
        <f t="shared" si="80"/>
        <v>35930.760122348445</v>
      </c>
      <c r="AL824" s="172">
        <f t="shared" si="81"/>
        <v>35930.760122348445</v>
      </c>
      <c r="AN824" s="148">
        <v>821</v>
      </c>
      <c r="AO824" s="139" t="s">
        <v>29067</v>
      </c>
      <c r="AP824" s="139">
        <v>902210</v>
      </c>
      <c r="AQ824" s="139">
        <v>902210</v>
      </c>
      <c r="AR824" s="140" t="s">
        <v>686</v>
      </c>
      <c r="AS824" s="144"/>
      <c r="AT824" s="144"/>
      <c r="AU824" s="169">
        <f t="shared" si="82"/>
        <v>35930.760122348445</v>
      </c>
      <c r="AW824" s="201">
        <v>821</v>
      </c>
      <c r="AX824" s="201">
        <v>898221</v>
      </c>
      <c r="AY824" s="200" t="s">
        <v>559</v>
      </c>
      <c r="AZ824" s="202"/>
      <c r="BA824" s="202"/>
      <c r="BB824" s="202"/>
      <c r="BC824" s="202"/>
      <c r="BD824" s="202">
        <v>0</v>
      </c>
    </row>
    <row r="825" spans="2:56" ht="79.5" thickBot="1" x14ac:dyDescent="0.3">
      <c r="B825" s="148">
        <v>822</v>
      </c>
      <c r="C825" s="139" t="s">
        <v>29068</v>
      </c>
      <c r="D825" s="139">
        <v>902211</v>
      </c>
      <c r="E825" s="156">
        <v>902211</v>
      </c>
      <c r="F825" s="140" t="s">
        <v>687</v>
      </c>
      <c r="G825" s="173" t="s">
        <v>28164</v>
      </c>
      <c r="H825" s="173" t="s">
        <v>28164</v>
      </c>
      <c r="I825" s="173" t="s">
        <v>28164</v>
      </c>
      <c r="J825" s="173" t="s">
        <v>28164</v>
      </c>
      <c r="K825" s="173">
        <v>20715</v>
      </c>
      <c r="L825" s="173">
        <v>21771</v>
      </c>
      <c r="M825" s="173" t="s">
        <v>28164</v>
      </c>
      <c r="N825" s="173" t="s">
        <v>28164</v>
      </c>
      <c r="O825" s="173">
        <v>21750</v>
      </c>
      <c r="P825" s="173">
        <f t="shared" si="83"/>
        <v>21750</v>
      </c>
      <c r="Q825" s="167"/>
      <c r="R825" s="148">
        <v>822</v>
      </c>
      <c r="S825" s="139" t="s">
        <v>29068</v>
      </c>
      <c r="T825" s="139">
        <v>902211</v>
      </c>
      <c r="U825" s="156">
        <v>902211</v>
      </c>
      <c r="V825" s="140" t="s">
        <v>687</v>
      </c>
      <c r="W825" s="144"/>
      <c r="X825" s="144"/>
      <c r="Y825" s="177">
        <v>21750.295216879687</v>
      </c>
      <c r="Z825" s="212"/>
      <c r="AA825" s="212"/>
      <c r="AB825" s="116">
        <f t="shared" si="78"/>
        <v>0</v>
      </c>
      <c r="AC825" s="148">
        <v>822</v>
      </c>
      <c r="AD825" s="139" t="s">
        <v>29068</v>
      </c>
      <c r="AE825" s="139">
        <v>902211</v>
      </c>
      <c r="AF825" s="156">
        <v>902211</v>
      </c>
      <c r="AG825" s="140" t="s">
        <v>687</v>
      </c>
      <c r="AH825" s="139" t="s">
        <v>28681</v>
      </c>
      <c r="AI825" s="139" t="s">
        <v>28681</v>
      </c>
      <c r="AJ825" s="173">
        <f t="shared" si="79"/>
        <v>21750</v>
      </c>
      <c r="AK825" s="173">
        <f t="shared" si="80"/>
        <v>21750.295216879687</v>
      </c>
      <c r="AL825" s="172">
        <f t="shared" si="81"/>
        <v>21750</v>
      </c>
      <c r="AN825" s="148">
        <v>822</v>
      </c>
      <c r="AO825" s="139" t="s">
        <v>29068</v>
      </c>
      <c r="AP825" s="139">
        <v>902211</v>
      </c>
      <c r="AQ825" s="139">
        <v>902211</v>
      </c>
      <c r="AR825" s="140" t="s">
        <v>687</v>
      </c>
      <c r="AS825" s="144"/>
      <c r="AT825" s="144"/>
      <c r="AU825" s="169">
        <f t="shared" si="82"/>
        <v>21750</v>
      </c>
      <c r="AW825" s="201">
        <v>822</v>
      </c>
      <c r="AX825" s="201">
        <v>898241</v>
      </c>
      <c r="AY825" s="200" t="s">
        <v>560</v>
      </c>
      <c r="AZ825" s="202"/>
      <c r="BA825" s="202"/>
      <c r="BB825" s="202"/>
      <c r="BC825" s="202"/>
      <c r="BD825" s="202">
        <v>0</v>
      </c>
    </row>
    <row r="826" spans="2:56" ht="90.75" thickBot="1" x14ac:dyDescent="0.3">
      <c r="B826" s="148">
        <v>823</v>
      </c>
      <c r="C826" s="139" t="s">
        <v>29069</v>
      </c>
      <c r="D826" s="139">
        <v>902213</v>
      </c>
      <c r="E826" s="156">
        <v>902213</v>
      </c>
      <c r="F826" s="140" t="s">
        <v>688</v>
      </c>
      <c r="G826" s="173" t="s">
        <v>28164</v>
      </c>
      <c r="H826" s="173" t="s">
        <v>28164</v>
      </c>
      <c r="I826" s="173" t="s">
        <v>28164</v>
      </c>
      <c r="J826" s="173" t="s">
        <v>28164</v>
      </c>
      <c r="K826" s="173">
        <v>20715</v>
      </c>
      <c r="L826" s="173">
        <v>21771</v>
      </c>
      <c r="M826" s="173" t="s">
        <v>28164</v>
      </c>
      <c r="N826" s="173" t="s">
        <v>28164</v>
      </c>
      <c r="O826" s="173">
        <v>21750</v>
      </c>
      <c r="P826" s="173">
        <f t="shared" si="83"/>
        <v>21750</v>
      </c>
      <c r="Q826" s="167"/>
      <c r="R826" s="148">
        <v>823</v>
      </c>
      <c r="S826" s="139" t="s">
        <v>29069</v>
      </c>
      <c r="T826" s="139">
        <v>902213</v>
      </c>
      <c r="U826" s="156">
        <v>902213</v>
      </c>
      <c r="V826" s="140" t="s">
        <v>688</v>
      </c>
      <c r="W826" s="144"/>
      <c r="X826" s="144"/>
      <c r="Y826" s="177">
        <v>21750.295216879687</v>
      </c>
      <c r="Z826" s="212"/>
      <c r="AA826" s="212"/>
      <c r="AB826" s="116">
        <f t="shared" si="78"/>
        <v>0</v>
      </c>
      <c r="AC826" s="148">
        <v>823</v>
      </c>
      <c r="AD826" s="139" t="s">
        <v>29069</v>
      </c>
      <c r="AE826" s="139">
        <v>902213</v>
      </c>
      <c r="AF826" s="156">
        <v>902213</v>
      </c>
      <c r="AG826" s="140" t="s">
        <v>688</v>
      </c>
      <c r="AH826" s="139" t="s">
        <v>28681</v>
      </c>
      <c r="AI826" s="139" t="s">
        <v>28681</v>
      </c>
      <c r="AJ826" s="173">
        <f t="shared" si="79"/>
        <v>21750</v>
      </c>
      <c r="AK826" s="173">
        <f t="shared" si="80"/>
        <v>21750.295216879687</v>
      </c>
      <c r="AL826" s="172">
        <f t="shared" si="81"/>
        <v>21750</v>
      </c>
      <c r="AN826" s="148">
        <v>823</v>
      </c>
      <c r="AO826" s="139" t="s">
        <v>29069</v>
      </c>
      <c r="AP826" s="139">
        <v>902213</v>
      </c>
      <c r="AQ826" s="139">
        <v>902213</v>
      </c>
      <c r="AR826" s="140" t="s">
        <v>688</v>
      </c>
      <c r="AS826" s="144"/>
      <c r="AT826" s="144"/>
      <c r="AU826" s="169">
        <f t="shared" si="82"/>
        <v>21750</v>
      </c>
      <c r="AW826" s="201">
        <v>823</v>
      </c>
      <c r="AX826" s="201">
        <v>898803</v>
      </c>
      <c r="AY826" s="200" t="s">
        <v>561</v>
      </c>
      <c r="AZ826" s="202"/>
      <c r="BA826" s="202"/>
      <c r="BB826" s="202"/>
      <c r="BC826" s="202"/>
      <c r="BD826" s="202">
        <v>0</v>
      </c>
    </row>
    <row r="827" spans="2:56" ht="90.75" thickBot="1" x14ac:dyDescent="0.3">
      <c r="B827" s="148">
        <v>824</v>
      </c>
      <c r="C827" s="139" t="s">
        <v>29070</v>
      </c>
      <c r="D827" s="139">
        <v>902214</v>
      </c>
      <c r="E827" s="156">
        <v>902214</v>
      </c>
      <c r="F827" s="140" t="s">
        <v>689</v>
      </c>
      <c r="G827" s="173" t="s">
        <v>28164</v>
      </c>
      <c r="H827" s="173" t="s">
        <v>28164</v>
      </c>
      <c r="I827" s="173" t="s">
        <v>28164</v>
      </c>
      <c r="J827" s="173" t="s">
        <v>28164</v>
      </c>
      <c r="K827" s="173">
        <v>38188</v>
      </c>
      <c r="L827" s="173">
        <v>40135</v>
      </c>
      <c r="M827" s="173" t="s">
        <v>28164</v>
      </c>
      <c r="N827" s="173" t="s">
        <v>28164</v>
      </c>
      <c r="O827" s="173">
        <v>40097</v>
      </c>
      <c r="P827" s="173">
        <f t="shared" si="83"/>
        <v>40097</v>
      </c>
      <c r="Q827" s="167"/>
      <c r="R827" s="148">
        <v>824</v>
      </c>
      <c r="S827" s="139" t="s">
        <v>29070</v>
      </c>
      <c r="T827" s="139">
        <v>902214</v>
      </c>
      <c r="U827" s="156">
        <v>902214</v>
      </c>
      <c r="V827" s="140" t="s">
        <v>689</v>
      </c>
      <c r="W827" s="144"/>
      <c r="X827" s="144"/>
      <c r="Y827" s="177">
        <v>40097.124848910942</v>
      </c>
      <c r="Z827" s="212"/>
      <c r="AA827" s="212"/>
      <c r="AB827" s="116">
        <f t="shared" si="78"/>
        <v>0</v>
      </c>
      <c r="AC827" s="148">
        <v>824</v>
      </c>
      <c r="AD827" s="139" t="s">
        <v>29070</v>
      </c>
      <c r="AE827" s="139">
        <v>902214</v>
      </c>
      <c r="AF827" s="156">
        <v>902214</v>
      </c>
      <c r="AG827" s="140" t="s">
        <v>689</v>
      </c>
      <c r="AH827" s="139" t="s">
        <v>28681</v>
      </c>
      <c r="AI827" s="139" t="s">
        <v>28681</v>
      </c>
      <c r="AJ827" s="173">
        <f t="shared" si="79"/>
        <v>40097</v>
      </c>
      <c r="AK827" s="173">
        <f t="shared" si="80"/>
        <v>40097.124848910942</v>
      </c>
      <c r="AL827" s="172">
        <f t="shared" si="81"/>
        <v>40097</v>
      </c>
      <c r="AN827" s="148">
        <v>824</v>
      </c>
      <c r="AO827" s="139" t="s">
        <v>29070</v>
      </c>
      <c r="AP827" s="139">
        <v>902214</v>
      </c>
      <c r="AQ827" s="139">
        <v>902214</v>
      </c>
      <c r="AR827" s="140" t="s">
        <v>689</v>
      </c>
      <c r="AS827" s="144"/>
      <c r="AT827" s="144"/>
      <c r="AU827" s="169">
        <f t="shared" si="82"/>
        <v>40097</v>
      </c>
      <c r="AW827" s="201">
        <v>824</v>
      </c>
      <c r="AX827" s="201">
        <v>898804</v>
      </c>
      <c r="AY827" s="200" t="s">
        <v>562</v>
      </c>
      <c r="AZ827" s="202"/>
      <c r="BA827" s="202"/>
      <c r="BB827" s="202"/>
      <c r="BC827" s="202"/>
      <c r="BD827" s="202">
        <v>0</v>
      </c>
    </row>
    <row r="828" spans="2:56" ht="68.25" thickBot="1" x14ac:dyDescent="0.3">
      <c r="B828" s="148">
        <v>825</v>
      </c>
      <c r="C828" s="139" t="s">
        <v>29071</v>
      </c>
      <c r="D828" s="139">
        <v>902215</v>
      </c>
      <c r="E828" s="156">
        <v>902215</v>
      </c>
      <c r="F828" s="140" t="s">
        <v>690</v>
      </c>
      <c r="G828" s="173" t="s">
        <v>28164</v>
      </c>
      <c r="H828" s="173" t="s">
        <v>28164</v>
      </c>
      <c r="I828" s="173" t="s">
        <v>28164</v>
      </c>
      <c r="J828" s="173" t="s">
        <v>28164</v>
      </c>
      <c r="K828" s="173">
        <v>45762</v>
      </c>
      <c r="L828" s="173">
        <v>48096</v>
      </c>
      <c r="M828" s="173" t="s">
        <v>28164</v>
      </c>
      <c r="N828" s="173" t="s">
        <v>28164</v>
      </c>
      <c r="O828" s="173">
        <v>48050</v>
      </c>
      <c r="P828" s="173">
        <f t="shared" si="83"/>
        <v>48050</v>
      </c>
      <c r="Q828" s="167"/>
      <c r="R828" s="148">
        <v>825</v>
      </c>
      <c r="S828" s="139" t="s">
        <v>29071</v>
      </c>
      <c r="T828" s="139">
        <v>902215</v>
      </c>
      <c r="U828" s="156">
        <v>902215</v>
      </c>
      <c r="V828" s="140" t="s">
        <v>690</v>
      </c>
      <c r="W828" s="144"/>
      <c r="X828" s="144"/>
      <c r="Y828" s="177">
        <v>48049.878366098448</v>
      </c>
      <c r="Z828" s="212"/>
      <c r="AA828" s="212"/>
      <c r="AB828" s="116">
        <f t="shared" si="78"/>
        <v>0</v>
      </c>
      <c r="AC828" s="148">
        <v>825</v>
      </c>
      <c r="AD828" s="139" t="s">
        <v>29071</v>
      </c>
      <c r="AE828" s="139">
        <v>902215</v>
      </c>
      <c r="AF828" s="156">
        <v>902215</v>
      </c>
      <c r="AG828" s="140" t="s">
        <v>690</v>
      </c>
      <c r="AH828" s="139" t="s">
        <v>28681</v>
      </c>
      <c r="AI828" s="139" t="s">
        <v>28681</v>
      </c>
      <c r="AJ828" s="173">
        <f t="shared" si="79"/>
        <v>48050</v>
      </c>
      <c r="AK828" s="173">
        <f t="shared" si="80"/>
        <v>48049.878366098448</v>
      </c>
      <c r="AL828" s="172">
        <f t="shared" si="81"/>
        <v>48049.878366098448</v>
      </c>
      <c r="AN828" s="148">
        <v>825</v>
      </c>
      <c r="AO828" s="139" t="s">
        <v>29071</v>
      </c>
      <c r="AP828" s="139">
        <v>902215</v>
      </c>
      <c r="AQ828" s="139">
        <v>902215</v>
      </c>
      <c r="AR828" s="140" t="s">
        <v>690</v>
      </c>
      <c r="AS828" s="144"/>
      <c r="AT828" s="144"/>
      <c r="AU828" s="169">
        <f t="shared" si="82"/>
        <v>48049.878366098448</v>
      </c>
      <c r="AW828" s="201">
        <v>825</v>
      </c>
      <c r="AX828" s="201">
        <v>898806</v>
      </c>
      <c r="AY828" s="200" t="s">
        <v>563</v>
      </c>
      <c r="AZ828" s="202"/>
      <c r="BA828" s="202"/>
      <c r="BB828" s="202"/>
      <c r="BC828" s="202"/>
      <c r="BD828" s="202">
        <v>0</v>
      </c>
    </row>
    <row r="829" spans="2:56" ht="90.75" thickBot="1" x14ac:dyDescent="0.3">
      <c r="B829" s="148">
        <v>826</v>
      </c>
      <c r="C829" s="139" t="s">
        <v>29072</v>
      </c>
      <c r="D829" s="139">
        <v>902219</v>
      </c>
      <c r="E829" s="156">
        <v>902219</v>
      </c>
      <c r="F829" s="140" t="s">
        <v>691</v>
      </c>
      <c r="G829" s="173" t="s">
        <v>28164</v>
      </c>
      <c r="H829" s="173" t="s">
        <v>28164</v>
      </c>
      <c r="I829" s="173" t="s">
        <v>28164</v>
      </c>
      <c r="J829" s="173" t="s">
        <v>28164</v>
      </c>
      <c r="K829" s="173">
        <v>13799</v>
      </c>
      <c r="L829" s="173">
        <v>14502</v>
      </c>
      <c r="M829" s="173" t="s">
        <v>28164</v>
      </c>
      <c r="N829" s="173" t="s">
        <v>28164</v>
      </c>
      <c r="O829" s="173">
        <v>14488</v>
      </c>
      <c r="P829" s="173">
        <f t="shared" si="83"/>
        <v>14488</v>
      </c>
      <c r="Q829" s="167"/>
      <c r="R829" s="148">
        <v>826</v>
      </c>
      <c r="S829" s="139" t="s">
        <v>29072</v>
      </c>
      <c r="T829" s="139">
        <v>902219</v>
      </c>
      <c r="U829" s="156">
        <v>902219</v>
      </c>
      <c r="V829" s="140" t="s">
        <v>691</v>
      </c>
      <c r="W829" s="144"/>
      <c r="X829" s="144"/>
      <c r="Y829" s="177">
        <v>14488.451030930624</v>
      </c>
      <c r="Z829" s="212"/>
      <c r="AA829" s="212"/>
      <c r="AB829" s="116">
        <f t="shared" si="78"/>
        <v>0</v>
      </c>
      <c r="AC829" s="148">
        <v>826</v>
      </c>
      <c r="AD829" s="139" t="s">
        <v>29072</v>
      </c>
      <c r="AE829" s="139">
        <v>902219</v>
      </c>
      <c r="AF829" s="156">
        <v>902219</v>
      </c>
      <c r="AG829" s="140" t="s">
        <v>691</v>
      </c>
      <c r="AH829" s="139" t="s">
        <v>28681</v>
      </c>
      <c r="AI829" s="139" t="s">
        <v>28681</v>
      </c>
      <c r="AJ829" s="173">
        <f t="shared" si="79"/>
        <v>14488</v>
      </c>
      <c r="AK829" s="173">
        <f t="shared" si="80"/>
        <v>14488.451030930624</v>
      </c>
      <c r="AL829" s="172">
        <f t="shared" si="81"/>
        <v>14488</v>
      </c>
      <c r="AN829" s="148">
        <v>826</v>
      </c>
      <c r="AO829" s="139" t="s">
        <v>29072</v>
      </c>
      <c r="AP829" s="139">
        <v>902219</v>
      </c>
      <c r="AQ829" s="139">
        <v>902219</v>
      </c>
      <c r="AR829" s="140" t="s">
        <v>691</v>
      </c>
      <c r="AS829" s="144"/>
      <c r="AT829" s="144"/>
      <c r="AU829" s="169">
        <f t="shared" si="82"/>
        <v>14488</v>
      </c>
      <c r="AW829" s="201">
        <v>826</v>
      </c>
      <c r="AX829" s="201">
        <v>898807</v>
      </c>
      <c r="AY829" s="200" t="s">
        <v>564</v>
      </c>
      <c r="AZ829" s="202"/>
      <c r="BA829" s="202"/>
      <c r="BB829" s="202"/>
      <c r="BC829" s="202"/>
      <c r="BD829" s="202">
        <v>0</v>
      </c>
    </row>
    <row r="830" spans="2:56" ht="79.5" thickBot="1" x14ac:dyDescent="0.3">
      <c r="B830" s="148">
        <v>827</v>
      </c>
      <c r="C830" s="139" t="s">
        <v>29073</v>
      </c>
      <c r="D830" s="139">
        <v>902220</v>
      </c>
      <c r="E830" s="156">
        <v>902220</v>
      </c>
      <c r="F830" s="140" t="s">
        <v>692</v>
      </c>
      <c r="G830" s="173" t="s">
        <v>28164</v>
      </c>
      <c r="H830" s="173" t="s">
        <v>28164</v>
      </c>
      <c r="I830" s="173" t="s">
        <v>28164</v>
      </c>
      <c r="J830" s="173" t="s">
        <v>28164</v>
      </c>
      <c r="K830" s="173">
        <v>32777</v>
      </c>
      <c r="L830" s="173">
        <v>34449</v>
      </c>
      <c r="M830" s="173" t="s">
        <v>28164</v>
      </c>
      <c r="N830" s="173" t="s">
        <v>28164</v>
      </c>
      <c r="O830" s="173">
        <v>34416</v>
      </c>
      <c r="P830" s="173">
        <f t="shared" si="83"/>
        <v>34416</v>
      </c>
      <c r="Q830" s="167"/>
      <c r="R830" s="148">
        <v>827</v>
      </c>
      <c r="S830" s="139" t="s">
        <v>29073</v>
      </c>
      <c r="T830" s="139">
        <v>902220</v>
      </c>
      <c r="U830" s="156">
        <v>902220</v>
      </c>
      <c r="V830" s="140" t="s">
        <v>692</v>
      </c>
      <c r="W830" s="144"/>
      <c r="X830" s="144"/>
      <c r="Y830" s="177">
        <v>34415.870341879694</v>
      </c>
      <c r="Z830" s="212"/>
      <c r="AA830" s="212"/>
      <c r="AB830" s="116">
        <f t="shared" si="78"/>
        <v>0</v>
      </c>
      <c r="AC830" s="148">
        <v>827</v>
      </c>
      <c r="AD830" s="139" t="s">
        <v>29073</v>
      </c>
      <c r="AE830" s="139">
        <v>902220</v>
      </c>
      <c r="AF830" s="156">
        <v>902220</v>
      </c>
      <c r="AG830" s="140" t="s">
        <v>692</v>
      </c>
      <c r="AH830" s="139" t="s">
        <v>28681</v>
      </c>
      <c r="AI830" s="139" t="s">
        <v>28681</v>
      </c>
      <c r="AJ830" s="173">
        <f t="shared" si="79"/>
        <v>34416</v>
      </c>
      <c r="AK830" s="173">
        <f t="shared" si="80"/>
        <v>34415.870341879694</v>
      </c>
      <c r="AL830" s="172">
        <f t="shared" si="81"/>
        <v>34415.870341879694</v>
      </c>
      <c r="AN830" s="148">
        <v>827</v>
      </c>
      <c r="AO830" s="139" t="s">
        <v>29073</v>
      </c>
      <c r="AP830" s="139">
        <v>902220</v>
      </c>
      <c r="AQ830" s="139">
        <v>902220</v>
      </c>
      <c r="AR830" s="140" t="s">
        <v>692</v>
      </c>
      <c r="AS830" s="144"/>
      <c r="AT830" s="144"/>
      <c r="AU830" s="169">
        <f t="shared" si="82"/>
        <v>34415.870341879694</v>
      </c>
      <c r="AW830" s="201">
        <v>827</v>
      </c>
      <c r="AX830" s="201">
        <v>898808</v>
      </c>
      <c r="AY830" s="200" t="s">
        <v>565</v>
      </c>
      <c r="AZ830" s="202"/>
      <c r="BA830" s="202"/>
      <c r="BB830" s="202"/>
      <c r="BC830" s="202"/>
      <c r="BD830" s="202">
        <v>0</v>
      </c>
    </row>
    <row r="831" spans="2:56" ht="68.25" thickBot="1" x14ac:dyDescent="0.3">
      <c r="B831" s="148">
        <v>828</v>
      </c>
      <c r="C831" s="139" t="s">
        <v>29074</v>
      </c>
      <c r="D831" s="139">
        <v>902221</v>
      </c>
      <c r="E831" s="156">
        <v>902221</v>
      </c>
      <c r="F831" s="140" t="s">
        <v>693</v>
      </c>
      <c r="G831" s="173" t="s">
        <v>28164</v>
      </c>
      <c r="H831" s="173" t="s">
        <v>28164</v>
      </c>
      <c r="I831" s="173" t="s">
        <v>28164</v>
      </c>
      <c r="J831" s="173" t="s">
        <v>28164</v>
      </c>
      <c r="K831" s="173">
        <v>20300</v>
      </c>
      <c r="L831" s="173">
        <v>21335</v>
      </c>
      <c r="M831" s="173" t="s">
        <v>28164</v>
      </c>
      <c r="N831" s="173" t="s">
        <v>28164</v>
      </c>
      <c r="O831" s="173">
        <v>21315</v>
      </c>
      <c r="P831" s="173">
        <f t="shared" si="83"/>
        <v>21315</v>
      </c>
      <c r="Q831" s="167"/>
      <c r="R831" s="148">
        <v>828</v>
      </c>
      <c r="S831" s="139" t="s">
        <v>29074</v>
      </c>
      <c r="T831" s="139">
        <v>902221</v>
      </c>
      <c r="U831" s="156">
        <v>902221</v>
      </c>
      <c r="V831" s="140" t="s">
        <v>693</v>
      </c>
      <c r="W831" s="144"/>
      <c r="X831" s="144"/>
      <c r="Y831" s="177">
        <v>21314.999999999996</v>
      </c>
      <c r="Z831" s="212"/>
      <c r="AA831" s="212"/>
      <c r="AB831" s="116">
        <f t="shared" si="78"/>
        <v>0</v>
      </c>
      <c r="AC831" s="148">
        <v>828</v>
      </c>
      <c r="AD831" s="139" t="s">
        <v>29074</v>
      </c>
      <c r="AE831" s="139">
        <v>902221</v>
      </c>
      <c r="AF831" s="156">
        <v>902221</v>
      </c>
      <c r="AG831" s="140" t="s">
        <v>693</v>
      </c>
      <c r="AH831" s="139" t="s">
        <v>28681</v>
      </c>
      <c r="AI831" s="139" t="s">
        <v>28681</v>
      </c>
      <c r="AJ831" s="173">
        <f t="shared" si="79"/>
        <v>21315</v>
      </c>
      <c r="AK831" s="173">
        <f t="shared" si="80"/>
        <v>21314.999999999996</v>
      </c>
      <c r="AL831" s="172">
        <f t="shared" si="81"/>
        <v>21314.999999999996</v>
      </c>
      <c r="AN831" s="148">
        <v>828</v>
      </c>
      <c r="AO831" s="139" t="s">
        <v>29074</v>
      </c>
      <c r="AP831" s="139">
        <v>902221</v>
      </c>
      <c r="AQ831" s="139">
        <v>902221</v>
      </c>
      <c r="AR831" s="140" t="s">
        <v>693</v>
      </c>
      <c r="AS831" s="144"/>
      <c r="AT831" s="144"/>
      <c r="AU831" s="169">
        <f t="shared" si="82"/>
        <v>21314.999999999996</v>
      </c>
      <c r="AW831" s="201">
        <v>828</v>
      </c>
      <c r="AX831" s="201">
        <v>898811</v>
      </c>
      <c r="AY831" s="200" t="s">
        <v>566</v>
      </c>
      <c r="AZ831" s="202"/>
      <c r="BA831" s="202"/>
      <c r="BB831" s="202"/>
      <c r="BC831" s="202"/>
      <c r="BD831" s="202">
        <v>0</v>
      </c>
    </row>
    <row r="832" spans="2:56" ht="90.75" thickBot="1" x14ac:dyDescent="0.3">
      <c r="B832" s="148">
        <v>829</v>
      </c>
      <c r="C832" s="139" t="s">
        <v>29075</v>
      </c>
      <c r="D832" s="139">
        <v>902224</v>
      </c>
      <c r="E832" s="156">
        <v>902224</v>
      </c>
      <c r="F832" s="140" t="s">
        <v>694</v>
      </c>
      <c r="G832" s="173" t="s">
        <v>28164</v>
      </c>
      <c r="H832" s="173" t="s">
        <v>28164</v>
      </c>
      <c r="I832" s="173" t="s">
        <v>28164</v>
      </c>
      <c r="J832" s="173" t="s">
        <v>28164</v>
      </c>
      <c r="K832" s="173">
        <v>22157</v>
      </c>
      <c r="L832" s="173">
        <v>23287</v>
      </c>
      <c r="M832" s="173" t="s">
        <v>28164</v>
      </c>
      <c r="N832" s="173" t="s">
        <v>28164</v>
      </c>
      <c r="O832" s="173">
        <v>23265</v>
      </c>
      <c r="P832" s="173">
        <f t="shared" si="83"/>
        <v>23265</v>
      </c>
      <c r="Q832" s="167"/>
      <c r="R832" s="148">
        <v>829</v>
      </c>
      <c r="S832" s="139" t="s">
        <v>29075</v>
      </c>
      <c r="T832" s="139">
        <v>902224</v>
      </c>
      <c r="U832" s="156">
        <v>902224</v>
      </c>
      <c r="V832" s="140" t="s">
        <v>694</v>
      </c>
      <c r="W832" s="144"/>
      <c r="X832" s="144"/>
      <c r="Y832" s="177">
        <v>23265.184997348435</v>
      </c>
      <c r="Z832" s="212"/>
      <c r="AA832" s="212"/>
      <c r="AB832" s="116">
        <f t="shared" si="78"/>
        <v>0</v>
      </c>
      <c r="AC832" s="148">
        <v>829</v>
      </c>
      <c r="AD832" s="139" t="s">
        <v>29075</v>
      </c>
      <c r="AE832" s="139">
        <v>902224</v>
      </c>
      <c r="AF832" s="156">
        <v>902224</v>
      </c>
      <c r="AG832" s="140" t="s">
        <v>694</v>
      </c>
      <c r="AH832" s="139" t="s">
        <v>28681</v>
      </c>
      <c r="AI832" s="139" t="s">
        <v>28681</v>
      </c>
      <c r="AJ832" s="173">
        <f t="shared" si="79"/>
        <v>23265</v>
      </c>
      <c r="AK832" s="173">
        <f t="shared" si="80"/>
        <v>23265.184997348435</v>
      </c>
      <c r="AL832" s="172">
        <f t="shared" si="81"/>
        <v>23265</v>
      </c>
      <c r="AN832" s="148">
        <v>829</v>
      </c>
      <c r="AO832" s="139" t="s">
        <v>29075</v>
      </c>
      <c r="AP832" s="139">
        <v>902224</v>
      </c>
      <c r="AQ832" s="139">
        <v>902224</v>
      </c>
      <c r="AR832" s="140" t="s">
        <v>694</v>
      </c>
      <c r="AS832" s="144"/>
      <c r="AT832" s="144"/>
      <c r="AU832" s="169">
        <f t="shared" si="82"/>
        <v>23265</v>
      </c>
      <c r="AW832" s="201">
        <v>829</v>
      </c>
      <c r="AX832" s="201">
        <v>901002</v>
      </c>
      <c r="AY832" s="200" t="s">
        <v>567</v>
      </c>
      <c r="AZ832" s="202"/>
      <c r="BA832" s="202">
        <v>102659</v>
      </c>
      <c r="BB832" s="202"/>
      <c r="BC832" s="202"/>
      <c r="BD832" s="202">
        <v>102659</v>
      </c>
    </row>
    <row r="833" spans="2:56" ht="34.5" thickBot="1" x14ac:dyDescent="0.3">
      <c r="B833" s="148">
        <v>830</v>
      </c>
      <c r="C833" s="139" t="s">
        <v>29076</v>
      </c>
      <c r="D833" s="139">
        <v>902226</v>
      </c>
      <c r="E833" s="156">
        <v>902226</v>
      </c>
      <c r="F833" s="140" t="s">
        <v>695</v>
      </c>
      <c r="G833" s="173" t="s">
        <v>28164</v>
      </c>
      <c r="H833" s="173" t="s">
        <v>28164</v>
      </c>
      <c r="I833" s="173" t="s">
        <v>28164</v>
      </c>
      <c r="J833" s="173" t="s">
        <v>28164</v>
      </c>
      <c r="K833" s="173">
        <v>91350</v>
      </c>
      <c r="L833" s="173">
        <v>96009</v>
      </c>
      <c r="M833" s="173" t="s">
        <v>28164</v>
      </c>
      <c r="N833" s="173" t="s">
        <v>28164</v>
      </c>
      <c r="O833" s="173">
        <v>95918</v>
      </c>
      <c r="P833" s="173">
        <f t="shared" si="83"/>
        <v>95918</v>
      </c>
      <c r="Q833" s="167"/>
      <c r="R833" s="148">
        <v>830</v>
      </c>
      <c r="S833" s="139" t="s">
        <v>29076</v>
      </c>
      <c r="T833" s="139">
        <v>902226</v>
      </c>
      <c r="U833" s="156">
        <v>902226</v>
      </c>
      <c r="V833" s="140" t="s">
        <v>695</v>
      </c>
      <c r="W833" s="144"/>
      <c r="X833" s="144"/>
      <c r="Y833" s="177">
        <v>95917.5</v>
      </c>
      <c r="Z833" s="212"/>
      <c r="AA833" s="212"/>
      <c r="AB833" s="116">
        <f t="shared" si="78"/>
        <v>0</v>
      </c>
      <c r="AC833" s="148">
        <v>830</v>
      </c>
      <c r="AD833" s="139" t="s">
        <v>29076</v>
      </c>
      <c r="AE833" s="139">
        <v>902226</v>
      </c>
      <c r="AF833" s="156">
        <v>902226</v>
      </c>
      <c r="AG833" s="140" t="s">
        <v>695</v>
      </c>
      <c r="AH833" s="139" t="s">
        <v>28681</v>
      </c>
      <c r="AI833" s="139" t="s">
        <v>28681</v>
      </c>
      <c r="AJ833" s="173">
        <f t="shared" si="79"/>
        <v>95918</v>
      </c>
      <c r="AK833" s="173">
        <f t="shared" si="80"/>
        <v>95917.5</v>
      </c>
      <c r="AL833" s="172">
        <f t="shared" si="81"/>
        <v>95917.5</v>
      </c>
      <c r="AN833" s="148">
        <v>830</v>
      </c>
      <c r="AO833" s="139" t="s">
        <v>29076</v>
      </c>
      <c r="AP833" s="139">
        <v>902226</v>
      </c>
      <c r="AQ833" s="139">
        <v>902226</v>
      </c>
      <c r="AR833" s="140" t="s">
        <v>695</v>
      </c>
      <c r="AS833" s="144"/>
      <c r="AT833" s="144"/>
      <c r="AU833" s="169">
        <f t="shared" si="82"/>
        <v>95917.5</v>
      </c>
      <c r="AW833" s="201">
        <v>830</v>
      </c>
      <c r="AX833" s="201">
        <v>901004</v>
      </c>
      <c r="AY833" s="200" t="s">
        <v>568</v>
      </c>
      <c r="AZ833" s="202"/>
      <c r="BA833" s="202"/>
      <c r="BB833" s="202"/>
      <c r="BC833" s="202"/>
      <c r="BD833" s="202">
        <v>0</v>
      </c>
    </row>
    <row r="834" spans="2:56" ht="34.5" thickBot="1" x14ac:dyDescent="0.3">
      <c r="B834" s="148">
        <v>831</v>
      </c>
      <c r="C834" s="139" t="s">
        <v>29077</v>
      </c>
      <c r="D834" s="139">
        <v>903001</v>
      </c>
      <c r="E834" s="156">
        <v>903001</v>
      </c>
      <c r="F834" s="140" t="s">
        <v>696</v>
      </c>
      <c r="G834" s="173" t="s">
        <v>28164</v>
      </c>
      <c r="H834" s="173" t="s">
        <v>28164</v>
      </c>
      <c r="I834" s="173" t="s">
        <v>28164</v>
      </c>
      <c r="J834" s="173" t="s">
        <v>28164</v>
      </c>
      <c r="K834" s="173">
        <v>217500</v>
      </c>
      <c r="L834" s="173">
        <v>228593</v>
      </c>
      <c r="M834" s="173" t="s">
        <v>28164</v>
      </c>
      <c r="N834" s="173" t="s">
        <v>28164</v>
      </c>
      <c r="O834" s="173">
        <v>228375</v>
      </c>
      <c r="P834" s="173">
        <f t="shared" si="83"/>
        <v>228375</v>
      </c>
      <c r="Q834" s="167"/>
      <c r="R834" s="148">
        <v>831</v>
      </c>
      <c r="S834" s="139" t="s">
        <v>29077</v>
      </c>
      <c r="T834" s="139">
        <v>903001</v>
      </c>
      <c r="U834" s="156">
        <v>903001</v>
      </c>
      <c r="V834" s="140" t="s">
        <v>696</v>
      </c>
      <c r="W834" s="144"/>
      <c r="X834" s="144"/>
      <c r="Y834" s="177">
        <v>228375</v>
      </c>
      <c r="Z834" s="212"/>
      <c r="AA834" s="212"/>
      <c r="AB834" s="116">
        <f t="shared" si="78"/>
        <v>0</v>
      </c>
      <c r="AC834" s="148">
        <v>831</v>
      </c>
      <c r="AD834" s="139" t="s">
        <v>29077</v>
      </c>
      <c r="AE834" s="139">
        <v>903001</v>
      </c>
      <c r="AF834" s="156">
        <v>903001</v>
      </c>
      <c r="AG834" s="140" t="s">
        <v>696</v>
      </c>
      <c r="AH834" s="139" t="s">
        <v>28681</v>
      </c>
      <c r="AI834" s="139" t="s">
        <v>28681</v>
      </c>
      <c r="AJ834" s="173">
        <f t="shared" si="79"/>
        <v>228375</v>
      </c>
      <c r="AK834" s="173">
        <f t="shared" si="80"/>
        <v>228375</v>
      </c>
      <c r="AL834" s="172">
        <f t="shared" si="81"/>
        <v>228375</v>
      </c>
      <c r="AN834" s="148">
        <v>831</v>
      </c>
      <c r="AO834" s="139" t="s">
        <v>29077</v>
      </c>
      <c r="AP834" s="139">
        <v>903001</v>
      </c>
      <c r="AQ834" s="139">
        <v>903001</v>
      </c>
      <c r="AR834" s="140" t="s">
        <v>696</v>
      </c>
      <c r="AS834" s="144"/>
      <c r="AT834" s="144"/>
      <c r="AU834" s="169">
        <f t="shared" si="82"/>
        <v>228375</v>
      </c>
      <c r="AW834" s="201">
        <v>831</v>
      </c>
      <c r="AX834" s="201">
        <v>901007</v>
      </c>
      <c r="AY834" s="200" t="s">
        <v>569</v>
      </c>
      <c r="AZ834" s="202"/>
      <c r="BA834" s="202"/>
      <c r="BB834" s="202"/>
      <c r="BC834" s="202"/>
      <c r="BD834" s="202">
        <v>0</v>
      </c>
    </row>
    <row r="835" spans="2:56" ht="90.75" thickBot="1" x14ac:dyDescent="0.3">
      <c r="B835" s="148">
        <v>832</v>
      </c>
      <c r="C835" s="139" t="s">
        <v>29078</v>
      </c>
      <c r="D835" s="139">
        <v>903002</v>
      </c>
      <c r="E835" s="156">
        <v>903002</v>
      </c>
      <c r="F835" s="140" t="s">
        <v>697</v>
      </c>
      <c r="G835" s="173" t="s">
        <v>28164</v>
      </c>
      <c r="H835" s="173" t="s">
        <v>28164</v>
      </c>
      <c r="I835" s="173" t="s">
        <v>28164</v>
      </c>
      <c r="J835" s="173" t="s">
        <v>28164</v>
      </c>
      <c r="K835" s="173">
        <v>98600</v>
      </c>
      <c r="L835" s="173">
        <v>103629</v>
      </c>
      <c r="M835" s="173" t="s">
        <v>28164</v>
      </c>
      <c r="N835" s="173" t="s">
        <v>28164</v>
      </c>
      <c r="O835" s="173">
        <v>103530</v>
      </c>
      <c r="P835" s="173">
        <f t="shared" si="83"/>
        <v>103530</v>
      </c>
      <c r="Q835" s="167"/>
      <c r="R835" s="148">
        <v>832</v>
      </c>
      <c r="S835" s="139" t="s">
        <v>29078</v>
      </c>
      <c r="T835" s="139">
        <v>903002</v>
      </c>
      <c r="U835" s="156">
        <v>903002</v>
      </c>
      <c r="V835" s="140" t="s">
        <v>697</v>
      </c>
      <c r="W835" s="144"/>
      <c r="X835" s="144"/>
      <c r="Y835" s="177">
        <v>103530</v>
      </c>
      <c r="Z835" s="212"/>
      <c r="AA835" s="212"/>
      <c r="AB835" s="116">
        <f t="shared" si="78"/>
        <v>0</v>
      </c>
      <c r="AC835" s="148">
        <v>832</v>
      </c>
      <c r="AD835" s="139" t="s">
        <v>29078</v>
      </c>
      <c r="AE835" s="139">
        <v>903002</v>
      </c>
      <c r="AF835" s="156">
        <v>903002</v>
      </c>
      <c r="AG835" s="140" t="s">
        <v>697</v>
      </c>
      <c r="AH835" s="139" t="s">
        <v>28681</v>
      </c>
      <c r="AI835" s="139" t="s">
        <v>28681</v>
      </c>
      <c r="AJ835" s="173">
        <f t="shared" si="79"/>
        <v>103530</v>
      </c>
      <c r="AK835" s="173">
        <f t="shared" si="80"/>
        <v>103530</v>
      </c>
      <c r="AL835" s="172">
        <f t="shared" si="81"/>
        <v>103530</v>
      </c>
      <c r="AN835" s="148">
        <v>832</v>
      </c>
      <c r="AO835" s="139" t="s">
        <v>29078</v>
      </c>
      <c r="AP835" s="139">
        <v>903002</v>
      </c>
      <c r="AQ835" s="139">
        <v>903002</v>
      </c>
      <c r="AR835" s="140" t="s">
        <v>697</v>
      </c>
      <c r="AS835" s="144"/>
      <c r="AT835" s="144"/>
      <c r="AU835" s="169">
        <f t="shared" si="82"/>
        <v>103530</v>
      </c>
      <c r="AW835" s="201">
        <v>832</v>
      </c>
      <c r="AX835" s="201">
        <v>901009</v>
      </c>
      <c r="AY835" s="200" t="s">
        <v>570</v>
      </c>
      <c r="AZ835" s="202"/>
      <c r="BA835" s="202"/>
      <c r="BB835" s="202"/>
      <c r="BC835" s="202"/>
      <c r="BD835" s="202">
        <v>0</v>
      </c>
    </row>
    <row r="836" spans="2:56" ht="90.75" thickBot="1" x14ac:dyDescent="0.3">
      <c r="B836" s="148">
        <v>833</v>
      </c>
      <c r="C836" s="139" t="s">
        <v>29079</v>
      </c>
      <c r="D836" s="139">
        <v>903003</v>
      </c>
      <c r="E836" s="156">
        <v>903003</v>
      </c>
      <c r="F836" s="140" t="s">
        <v>698</v>
      </c>
      <c r="G836" s="173" t="s">
        <v>28164</v>
      </c>
      <c r="H836" s="173" t="s">
        <v>28164</v>
      </c>
      <c r="I836" s="173" t="s">
        <v>28164</v>
      </c>
      <c r="J836" s="173" t="s">
        <v>28164</v>
      </c>
      <c r="K836" s="173">
        <v>258100</v>
      </c>
      <c r="L836" s="173">
        <v>271263</v>
      </c>
      <c r="M836" s="173" t="s">
        <v>28164</v>
      </c>
      <c r="N836" s="173" t="s">
        <v>28164</v>
      </c>
      <c r="O836" s="173">
        <v>271005</v>
      </c>
      <c r="P836" s="173">
        <f t="shared" si="83"/>
        <v>271005</v>
      </c>
      <c r="Q836" s="167"/>
      <c r="R836" s="148">
        <v>833</v>
      </c>
      <c r="S836" s="139" t="s">
        <v>29079</v>
      </c>
      <c r="T836" s="139">
        <v>903003</v>
      </c>
      <c r="U836" s="156">
        <v>903003</v>
      </c>
      <c r="V836" s="140" t="s">
        <v>698</v>
      </c>
      <c r="W836" s="144"/>
      <c r="X836" s="144"/>
      <c r="Y836" s="177">
        <v>271005</v>
      </c>
      <c r="Z836" s="212"/>
      <c r="AA836" s="212"/>
      <c r="AB836" s="116">
        <f t="shared" ref="AB836:AB899" si="84">+U836-AF836</f>
        <v>0</v>
      </c>
      <c r="AC836" s="148">
        <v>833</v>
      </c>
      <c r="AD836" s="139" t="s">
        <v>29079</v>
      </c>
      <c r="AE836" s="139">
        <v>903003</v>
      </c>
      <c r="AF836" s="156">
        <v>903003</v>
      </c>
      <c r="AG836" s="140" t="s">
        <v>698</v>
      </c>
      <c r="AH836" s="139" t="s">
        <v>28681</v>
      </c>
      <c r="AI836" s="139" t="s">
        <v>28681</v>
      </c>
      <c r="AJ836" s="173">
        <f t="shared" ref="AJ836:AJ899" si="85">+P836</f>
        <v>271005</v>
      </c>
      <c r="AK836" s="173">
        <f t="shared" ref="AK836:AK899" si="86">+Y836</f>
        <v>271005</v>
      </c>
      <c r="AL836" s="172">
        <f t="shared" si="81"/>
        <v>271005</v>
      </c>
      <c r="AN836" s="148">
        <v>833</v>
      </c>
      <c r="AO836" s="139" t="s">
        <v>29079</v>
      </c>
      <c r="AP836" s="139">
        <v>903003</v>
      </c>
      <c r="AQ836" s="139">
        <v>903003</v>
      </c>
      <c r="AR836" s="140" t="s">
        <v>698</v>
      </c>
      <c r="AS836" s="144"/>
      <c r="AT836" s="144"/>
      <c r="AU836" s="169">
        <f t="shared" si="82"/>
        <v>271005</v>
      </c>
      <c r="AW836" s="201">
        <v>833</v>
      </c>
      <c r="AX836" s="201">
        <v>901101</v>
      </c>
      <c r="AY836" s="200" t="s">
        <v>571</v>
      </c>
      <c r="AZ836" s="202"/>
      <c r="BA836" s="202"/>
      <c r="BB836" s="202"/>
      <c r="BC836" s="202"/>
      <c r="BD836" s="202">
        <v>0</v>
      </c>
    </row>
    <row r="837" spans="2:56" ht="68.25" thickBot="1" x14ac:dyDescent="0.3">
      <c r="B837" s="148">
        <v>834</v>
      </c>
      <c r="C837" s="139" t="s">
        <v>29080</v>
      </c>
      <c r="D837" s="139">
        <v>903007</v>
      </c>
      <c r="E837" s="156">
        <v>903007</v>
      </c>
      <c r="F837" s="140" t="s">
        <v>699</v>
      </c>
      <c r="G837" s="173" t="s">
        <v>28164</v>
      </c>
      <c r="H837" s="173" t="s">
        <v>28164</v>
      </c>
      <c r="I837" s="173" t="s">
        <v>28164</v>
      </c>
      <c r="J837" s="173" t="s">
        <v>28164</v>
      </c>
      <c r="K837" s="173">
        <v>226200</v>
      </c>
      <c r="L837" s="173">
        <v>237736</v>
      </c>
      <c r="M837" s="173" t="s">
        <v>28164</v>
      </c>
      <c r="N837" s="173" t="s">
        <v>28164</v>
      </c>
      <c r="O837" s="173">
        <v>237510</v>
      </c>
      <c r="P837" s="173">
        <f t="shared" si="83"/>
        <v>237510</v>
      </c>
      <c r="Q837" s="167"/>
      <c r="R837" s="148">
        <v>834</v>
      </c>
      <c r="S837" s="139" t="s">
        <v>29080</v>
      </c>
      <c r="T837" s="139">
        <v>903007</v>
      </c>
      <c r="U837" s="156">
        <v>903007</v>
      </c>
      <c r="V837" s="140" t="s">
        <v>699</v>
      </c>
      <c r="W837" s="144"/>
      <c r="X837" s="144"/>
      <c r="Y837" s="177">
        <v>237510</v>
      </c>
      <c r="Z837" s="212"/>
      <c r="AA837" s="212"/>
      <c r="AB837" s="116">
        <f t="shared" si="84"/>
        <v>0</v>
      </c>
      <c r="AC837" s="148">
        <v>834</v>
      </c>
      <c r="AD837" s="139" t="s">
        <v>29080</v>
      </c>
      <c r="AE837" s="139">
        <v>903007</v>
      </c>
      <c r="AF837" s="156">
        <v>903007</v>
      </c>
      <c r="AG837" s="140" t="s">
        <v>699</v>
      </c>
      <c r="AH837" s="139" t="s">
        <v>28681</v>
      </c>
      <c r="AI837" s="139" t="s">
        <v>28681</v>
      </c>
      <c r="AJ837" s="173">
        <f t="shared" si="85"/>
        <v>237510</v>
      </c>
      <c r="AK837" s="173">
        <f t="shared" si="86"/>
        <v>237510</v>
      </c>
      <c r="AL837" s="172">
        <f t="shared" ref="AL837:AL900" si="87">+ MIN(AJ837,AK837)</f>
        <v>237510</v>
      </c>
      <c r="AN837" s="148">
        <v>834</v>
      </c>
      <c r="AO837" s="139" t="s">
        <v>29080</v>
      </c>
      <c r="AP837" s="139">
        <v>903007</v>
      </c>
      <c r="AQ837" s="139">
        <v>903007</v>
      </c>
      <c r="AR837" s="140" t="s">
        <v>699</v>
      </c>
      <c r="AS837" s="144"/>
      <c r="AT837" s="144"/>
      <c r="AU837" s="169">
        <f t="shared" ref="AU837:AU900" si="88">+AL837</f>
        <v>237510</v>
      </c>
      <c r="AW837" s="201">
        <v>834</v>
      </c>
      <c r="AX837" s="201">
        <v>901102</v>
      </c>
      <c r="AY837" s="200" t="s">
        <v>572</v>
      </c>
      <c r="AZ837" s="202"/>
      <c r="BA837" s="202"/>
      <c r="BB837" s="202"/>
      <c r="BC837" s="202"/>
      <c r="BD837" s="202">
        <v>0</v>
      </c>
    </row>
    <row r="838" spans="2:56" ht="79.5" thickBot="1" x14ac:dyDescent="0.3">
      <c r="B838" s="148">
        <v>835</v>
      </c>
      <c r="C838" s="139" t="s">
        <v>29081</v>
      </c>
      <c r="D838" s="139">
        <v>903008</v>
      </c>
      <c r="E838" s="156">
        <v>903008</v>
      </c>
      <c r="F838" s="140" t="s">
        <v>700</v>
      </c>
      <c r="G838" s="173" t="s">
        <v>28164</v>
      </c>
      <c r="H838" s="173" t="s">
        <v>28164</v>
      </c>
      <c r="I838" s="173" t="s">
        <v>28164</v>
      </c>
      <c r="J838" s="173" t="s">
        <v>28164</v>
      </c>
      <c r="K838" s="173">
        <v>220400</v>
      </c>
      <c r="L838" s="173">
        <v>231640</v>
      </c>
      <c r="M838" s="173" t="s">
        <v>28164</v>
      </c>
      <c r="N838" s="173" t="s">
        <v>28164</v>
      </c>
      <c r="O838" s="173">
        <v>231420</v>
      </c>
      <c r="P838" s="173">
        <f t="shared" si="83"/>
        <v>231420</v>
      </c>
      <c r="Q838" s="167"/>
      <c r="R838" s="148">
        <v>835</v>
      </c>
      <c r="S838" s="139" t="s">
        <v>29081</v>
      </c>
      <c r="T838" s="139">
        <v>903008</v>
      </c>
      <c r="U838" s="156">
        <v>903008</v>
      </c>
      <c r="V838" s="140" t="s">
        <v>700</v>
      </c>
      <c r="W838" s="144"/>
      <c r="X838" s="144"/>
      <c r="Y838" s="177">
        <v>231420</v>
      </c>
      <c r="Z838" s="212"/>
      <c r="AA838" s="212"/>
      <c r="AB838" s="116">
        <f t="shared" si="84"/>
        <v>0</v>
      </c>
      <c r="AC838" s="148">
        <v>835</v>
      </c>
      <c r="AD838" s="139" t="s">
        <v>29081</v>
      </c>
      <c r="AE838" s="139">
        <v>903008</v>
      </c>
      <c r="AF838" s="156">
        <v>903008</v>
      </c>
      <c r="AG838" s="140" t="s">
        <v>700</v>
      </c>
      <c r="AH838" s="139" t="s">
        <v>28681</v>
      </c>
      <c r="AI838" s="139" t="s">
        <v>28681</v>
      </c>
      <c r="AJ838" s="173">
        <f t="shared" si="85"/>
        <v>231420</v>
      </c>
      <c r="AK838" s="173">
        <f t="shared" si="86"/>
        <v>231420</v>
      </c>
      <c r="AL838" s="172">
        <f t="shared" si="87"/>
        <v>231420</v>
      </c>
      <c r="AN838" s="148">
        <v>835</v>
      </c>
      <c r="AO838" s="139" t="s">
        <v>29081</v>
      </c>
      <c r="AP838" s="139">
        <v>903008</v>
      </c>
      <c r="AQ838" s="139">
        <v>903008</v>
      </c>
      <c r="AR838" s="140" t="s">
        <v>700</v>
      </c>
      <c r="AS838" s="144"/>
      <c r="AT838" s="144"/>
      <c r="AU838" s="169">
        <f t="shared" si="88"/>
        <v>231420</v>
      </c>
      <c r="AW838" s="201">
        <v>835</v>
      </c>
      <c r="AX838" s="201">
        <v>901104</v>
      </c>
      <c r="AY838" s="200" t="s">
        <v>573</v>
      </c>
      <c r="AZ838" s="202"/>
      <c r="BA838" s="202"/>
      <c r="BB838" s="202"/>
      <c r="BC838" s="202"/>
      <c r="BD838" s="202">
        <v>0</v>
      </c>
    </row>
    <row r="839" spans="2:56" ht="68.25" thickBot="1" x14ac:dyDescent="0.3">
      <c r="B839" s="148">
        <v>836</v>
      </c>
      <c r="C839" s="139" t="s">
        <v>29082</v>
      </c>
      <c r="D839" s="139">
        <v>903009</v>
      </c>
      <c r="E839" s="156">
        <v>903009</v>
      </c>
      <c r="F839" s="140" t="s">
        <v>701</v>
      </c>
      <c r="G839" s="173" t="s">
        <v>28164</v>
      </c>
      <c r="H839" s="173" t="s">
        <v>28164</v>
      </c>
      <c r="I839" s="173" t="s">
        <v>28164</v>
      </c>
      <c r="J839" s="173" t="s">
        <v>28164</v>
      </c>
      <c r="K839" s="173">
        <v>377000</v>
      </c>
      <c r="L839" s="173">
        <v>396227</v>
      </c>
      <c r="M839" s="173" t="s">
        <v>28164</v>
      </c>
      <c r="N839" s="173" t="s">
        <v>28164</v>
      </c>
      <c r="O839" s="173">
        <v>395850</v>
      </c>
      <c r="P839" s="173">
        <f t="shared" si="83"/>
        <v>395850</v>
      </c>
      <c r="Q839" s="167"/>
      <c r="R839" s="148">
        <v>836</v>
      </c>
      <c r="S839" s="139" t="s">
        <v>29082</v>
      </c>
      <c r="T839" s="139">
        <v>903009</v>
      </c>
      <c r="U839" s="156">
        <v>903009</v>
      </c>
      <c r="V839" s="140" t="s">
        <v>701</v>
      </c>
      <c r="W839" s="144"/>
      <c r="X839" s="144"/>
      <c r="Y839" s="177">
        <v>395850</v>
      </c>
      <c r="Z839" s="212"/>
      <c r="AA839" s="212"/>
      <c r="AB839" s="116">
        <f t="shared" si="84"/>
        <v>0</v>
      </c>
      <c r="AC839" s="148">
        <v>836</v>
      </c>
      <c r="AD839" s="139" t="s">
        <v>29082</v>
      </c>
      <c r="AE839" s="139">
        <v>903009</v>
      </c>
      <c r="AF839" s="156">
        <v>903009</v>
      </c>
      <c r="AG839" s="140" t="s">
        <v>701</v>
      </c>
      <c r="AH839" s="139" t="s">
        <v>28681</v>
      </c>
      <c r="AI839" s="139" t="s">
        <v>28681</v>
      </c>
      <c r="AJ839" s="173">
        <f t="shared" si="85"/>
        <v>395850</v>
      </c>
      <c r="AK839" s="173">
        <f t="shared" si="86"/>
        <v>395850</v>
      </c>
      <c r="AL839" s="172">
        <f t="shared" si="87"/>
        <v>395850</v>
      </c>
      <c r="AN839" s="148">
        <v>836</v>
      </c>
      <c r="AO839" s="139" t="s">
        <v>29082</v>
      </c>
      <c r="AP839" s="139">
        <v>903009</v>
      </c>
      <c r="AQ839" s="139">
        <v>903009</v>
      </c>
      <c r="AR839" s="140" t="s">
        <v>701</v>
      </c>
      <c r="AS839" s="144"/>
      <c r="AT839" s="144"/>
      <c r="AU839" s="169">
        <f t="shared" si="88"/>
        <v>395850</v>
      </c>
      <c r="AW839" s="201">
        <v>836</v>
      </c>
      <c r="AX839" s="201">
        <v>901107</v>
      </c>
      <c r="AY839" s="200" t="s">
        <v>574</v>
      </c>
      <c r="AZ839" s="202"/>
      <c r="BA839" s="202"/>
      <c r="BB839" s="202"/>
      <c r="BC839" s="202"/>
      <c r="BD839" s="202">
        <v>0</v>
      </c>
    </row>
    <row r="840" spans="2:56" ht="34.5" thickBot="1" x14ac:dyDescent="0.3">
      <c r="B840" s="148">
        <v>837</v>
      </c>
      <c r="C840" s="139" t="s">
        <v>29083</v>
      </c>
      <c r="D840" s="139">
        <v>903010</v>
      </c>
      <c r="E840" s="156">
        <v>903010</v>
      </c>
      <c r="F840" s="140" t="s">
        <v>702</v>
      </c>
      <c r="G840" s="173" t="s">
        <v>28164</v>
      </c>
      <c r="H840" s="173" t="s">
        <v>28164</v>
      </c>
      <c r="I840" s="173" t="s">
        <v>28164</v>
      </c>
      <c r="J840" s="173" t="s">
        <v>28164</v>
      </c>
      <c r="K840" s="173">
        <v>391500</v>
      </c>
      <c r="L840" s="173">
        <v>411467</v>
      </c>
      <c r="M840" s="173" t="s">
        <v>28164</v>
      </c>
      <c r="N840" s="173" t="s">
        <v>28164</v>
      </c>
      <c r="O840" s="173">
        <v>411075</v>
      </c>
      <c r="P840" s="173">
        <f t="shared" si="83"/>
        <v>411075</v>
      </c>
      <c r="Q840" s="167"/>
      <c r="R840" s="148">
        <v>837</v>
      </c>
      <c r="S840" s="139" t="s">
        <v>29083</v>
      </c>
      <c r="T840" s="139">
        <v>903010</v>
      </c>
      <c r="U840" s="156">
        <v>903010</v>
      </c>
      <c r="V840" s="140" t="s">
        <v>702</v>
      </c>
      <c r="W840" s="144"/>
      <c r="X840" s="144"/>
      <c r="Y840" s="177">
        <v>411075</v>
      </c>
      <c r="Z840" s="212"/>
      <c r="AA840" s="212"/>
      <c r="AB840" s="116">
        <f t="shared" si="84"/>
        <v>0</v>
      </c>
      <c r="AC840" s="148">
        <v>837</v>
      </c>
      <c r="AD840" s="139" t="s">
        <v>29083</v>
      </c>
      <c r="AE840" s="139">
        <v>903010</v>
      </c>
      <c r="AF840" s="156">
        <v>903010</v>
      </c>
      <c r="AG840" s="140" t="s">
        <v>702</v>
      </c>
      <c r="AH840" s="139" t="s">
        <v>28681</v>
      </c>
      <c r="AI840" s="139" t="s">
        <v>28681</v>
      </c>
      <c r="AJ840" s="173">
        <f t="shared" si="85"/>
        <v>411075</v>
      </c>
      <c r="AK840" s="173">
        <f t="shared" si="86"/>
        <v>411075</v>
      </c>
      <c r="AL840" s="172">
        <f t="shared" si="87"/>
        <v>411075</v>
      </c>
      <c r="AN840" s="148">
        <v>837</v>
      </c>
      <c r="AO840" s="139" t="s">
        <v>29083</v>
      </c>
      <c r="AP840" s="139">
        <v>903010</v>
      </c>
      <c r="AQ840" s="139">
        <v>903010</v>
      </c>
      <c r="AR840" s="140" t="s">
        <v>702</v>
      </c>
      <c r="AS840" s="144"/>
      <c r="AT840" s="144"/>
      <c r="AU840" s="169">
        <f t="shared" si="88"/>
        <v>411075</v>
      </c>
      <c r="AW840" s="201">
        <v>837</v>
      </c>
      <c r="AX840" s="201">
        <v>901109</v>
      </c>
      <c r="AY840" s="200" t="s">
        <v>575</v>
      </c>
      <c r="AZ840" s="202"/>
      <c r="BA840" s="202"/>
      <c r="BB840" s="202"/>
      <c r="BC840" s="202"/>
      <c r="BD840" s="202">
        <v>0</v>
      </c>
    </row>
    <row r="841" spans="2:56" ht="34.5" thickBot="1" x14ac:dyDescent="0.3">
      <c r="B841" s="148">
        <v>838</v>
      </c>
      <c r="C841" s="139" t="s">
        <v>29084</v>
      </c>
      <c r="D841" s="139">
        <v>903011</v>
      </c>
      <c r="E841" s="156">
        <v>903011</v>
      </c>
      <c r="F841" s="140" t="s">
        <v>703</v>
      </c>
      <c r="G841" s="173" t="s">
        <v>28164</v>
      </c>
      <c r="H841" s="173" t="s">
        <v>28164</v>
      </c>
      <c r="I841" s="173" t="s">
        <v>28164</v>
      </c>
      <c r="J841" s="173" t="s">
        <v>28164</v>
      </c>
      <c r="K841" s="173">
        <v>246500</v>
      </c>
      <c r="L841" s="173">
        <v>259072</v>
      </c>
      <c r="M841" s="173" t="s">
        <v>28164</v>
      </c>
      <c r="N841" s="173" t="s">
        <v>28164</v>
      </c>
      <c r="O841" s="173">
        <v>258825</v>
      </c>
      <c r="P841" s="173">
        <f t="shared" si="83"/>
        <v>258825</v>
      </c>
      <c r="Q841" s="167"/>
      <c r="R841" s="148">
        <v>838</v>
      </c>
      <c r="S841" s="139" t="s">
        <v>29084</v>
      </c>
      <c r="T841" s="139">
        <v>903011</v>
      </c>
      <c r="U841" s="156">
        <v>903011</v>
      </c>
      <c r="V841" s="140" t="s">
        <v>703</v>
      </c>
      <c r="W841" s="144"/>
      <c r="X841" s="144"/>
      <c r="Y841" s="177">
        <v>258825</v>
      </c>
      <c r="Z841" s="212"/>
      <c r="AA841" s="212"/>
      <c r="AB841" s="116">
        <f t="shared" si="84"/>
        <v>0</v>
      </c>
      <c r="AC841" s="148">
        <v>838</v>
      </c>
      <c r="AD841" s="139" t="s">
        <v>29084</v>
      </c>
      <c r="AE841" s="139">
        <v>903011</v>
      </c>
      <c r="AF841" s="156">
        <v>903011</v>
      </c>
      <c r="AG841" s="140" t="s">
        <v>703</v>
      </c>
      <c r="AH841" s="139" t="s">
        <v>28681</v>
      </c>
      <c r="AI841" s="139" t="s">
        <v>28681</v>
      </c>
      <c r="AJ841" s="173">
        <f t="shared" si="85"/>
        <v>258825</v>
      </c>
      <c r="AK841" s="173">
        <f t="shared" si="86"/>
        <v>258825</v>
      </c>
      <c r="AL841" s="172">
        <f t="shared" si="87"/>
        <v>258825</v>
      </c>
      <c r="AN841" s="148">
        <v>838</v>
      </c>
      <c r="AO841" s="139" t="s">
        <v>29084</v>
      </c>
      <c r="AP841" s="139">
        <v>903011</v>
      </c>
      <c r="AQ841" s="139">
        <v>903011</v>
      </c>
      <c r="AR841" s="140" t="s">
        <v>703</v>
      </c>
      <c r="AS841" s="144"/>
      <c r="AT841" s="144"/>
      <c r="AU841" s="169">
        <f t="shared" si="88"/>
        <v>258825</v>
      </c>
      <c r="AW841" s="201">
        <v>838</v>
      </c>
      <c r="AX841" s="201">
        <v>901202</v>
      </c>
      <c r="AY841" s="200" t="s">
        <v>576</v>
      </c>
      <c r="AZ841" s="202"/>
      <c r="BA841" s="202"/>
      <c r="BB841" s="202"/>
      <c r="BC841" s="202"/>
      <c r="BD841" s="202">
        <v>0</v>
      </c>
    </row>
    <row r="842" spans="2:56" ht="23.25" thickBot="1" x14ac:dyDescent="0.3">
      <c r="B842" s="148">
        <v>839</v>
      </c>
      <c r="C842" s="139" t="s">
        <v>29085</v>
      </c>
      <c r="D842" s="139">
        <v>903016</v>
      </c>
      <c r="E842" s="156">
        <v>903016</v>
      </c>
      <c r="F842" s="140" t="s">
        <v>704</v>
      </c>
      <c r="G842" s="173" t="s">
        <v>28164</v>
      </c>
      <c r="H842" s="173" t="s">
        <v>28164</v>
      </c>
      <c r="I842" s="173" t="s">
        <v>28164</v>
      </c>
      <c r="J842" s="173" t="s">
        <v>28164</v>
      </c>
      <c r="K842" s="173">
        <v>40823</v>
      </c>
      <c r="L842" s="173">
        <v>42905</v>
      </c>
      <c r="M842" s="173" t="s">
        <v>28164</v>
      </c>
      <c r="N842" s="173" t="s">
        <v>28164</v>
      </c>
      <c r="O842" s="173">
        <v>42865</v>
      </c>
      <c r="P842" s="173">
        <f t="shared" si="83"/>
        <v>42865</v>
      </c>
      <c r="Q842" s="167"/>
      <c r="R842" s="148">
        <v>839</v>
      </c>
      <c r="S842" s="139" t="s">
        <v>29085</v>
      </c>
      <c r="T842" s="139">
        <v>903016</v>
      </c>
      <c r="U842" s="156">
        <v>903016</v>
      </c>
      <c r="V842" s="140" t="s">
        <v>704</v>
      </c>
      <c r="W842" s="144"/>
      <c r="X842" s="144"/>
      <c r="Y842" s="177">
        <v>42864.639873347071</v>
      </c>
      <c r="Z842" s="212"/>
      <c r="AA842" s="212"/>
      <c r="AB842" s="116">
        <f t="shared" si="84"/>
        <v>0</v>
      </c>
      <c r="AC842" s="148">
        <v>839</v>
      </c>
      <c r="AD842" s="139" t="s">
        <v>29085</v>
      </c>
      <c r="AE842" s="139">
        <v>903016</v>
      </c>
      <c r="AF842" s="156">
        <v>903016</v>
      </c>
      <c r="AG842" s="140" t="s">
        <v>704</v>
      </c>
      <c r="AH842" s="139" t="s">
        <v>28681</v>
      </c>
      <c r="AI842" s="139" t="s">
        <v>28681</v>
      </c>
      <c r="AJ842" s="173">
        <f t="shared" si="85"/>
        <v>42865</v>
      </c>
      <c r="AK842" s="173">
        <f t="shared" si="86"/>
        <v>42864.639873347071</v>
      </c>
      <c r="AL842" s="172">
        <f t="shared" si="87"/>
        <v>42864.639873347071</v>
      </c>
      <c r="AN842" s="148">
        <v>839</v>
      </c>
      <c r="AO842" s="139" t="s">
        <v>29085</v>
      </c>
      <c r="AP842" s="139">
        <v>903016</v>
      </c>
      <c r="AQ842" s="139">
        <v>903016</v>
      </c>
      <c r="AR842" s="140" t="s">
        <v>704</v>
      </c>
      <c r="AS842" s="144"/>
      <c r="AT842" s="144"/>
      <c r="AU842" s="169">
        <f t="shared" si="88"/>
        <v>42864.639873347071</v>
      </c>
      <c r="AW842" s="201">
        <v>839</v>
      </c>
      <c r="AX842" s="201">
        <v>901203</v>
      </c>
      <c r="AY842" s="200" t="s">
        <v>577</v>
      </c>
      <c r="AZ842" s="202"/>
      <c r="BA842" s="202"/>
      <c r="BB842" s="202"/>
      <c r="BC842" s="202"/>
      <c r="BD842" s="202">
        <v>0</v>
      </c>
    </row>
    <row r="843" spans="2:56" ht="23.25" thickBot="1" x14ac:dyDescent="0.3">
      <c r="B843" s="148">
        <v>840</v>
      </c>
      <c r="C843" s="139" t="s">
        <v>29086</v>
      </c>
      <c r="D843" s="139">
        <v>903017</v>
      </c>
      <c r="E843" s="156">
        <v>903017</v>
      </c>
      <c r="F843" s="140" t="s">
        <v>705</v>
      </c>
      <c r="G843" s="173" t="s">
        <v>28164</v>
      </c>
      <c r="H843" s="173" t="s">
        <v>28164</v>
      </c>
      <c r="I843" s="173" t="s">
        <v>28164</v>
      </c>
      <c r="J843" s="173" t="s">
        <v>28164</v>
      </c>
      <c r="K843" s="173">
        <v>298700</v>
      </c>
      <c r="L843" s="173">
        <v>313934</v>
      </c>
      <c r="M843" s="173" t="s">
        <v>28164</v>
      </c>
      <c r="N843" s="173" t="s">
        <v>28164</v>
      </c>
      <c r="O843" s="173">
        <v>313635</v>
      </c>
      <c r="P843" s="173">
        <f t="shared" si="83"/>
        <v>313635</v>
      </c>
      <c r="Q843" s="167"/>
      <c r="R843" s="148">
        <v>840</v>
      </c>
      <c r="S843" s="139" t="s">
        <v>29086</v>
      </c>
      <c r="T843" s="139">
        <v>903017</v>
      </c>
      <c r="U843" s="156">
        <v>903017</v>
      </c>
      <c r="V843" s="140" t="s">
        <v>705</v>
      </c>
      <c r="W843" s="144"/>
      <c r="X843" s="144"/>
      <c r="Y843" s="177">
        <v>313634.99999999994</v>
      </c>
      <c r="Z843" s="212"/>
      <c r="AA843" s="212"/>
      <c r="AB843" s="116">
        <f t="shared" si="84"/>
        <v>0</v>
      </c>
      <c r="AC843" s="148">
        <v>840</v>
      </c>
      <c r="AD843" s="139" t="s">
        <v>29086</v>
      </c>
      <c r="AE843" s="139">
        <v>903017</v>
      </c>
      <c r="AF843" s="156">
        <v>903017</v>
      </c>
      <c r="AG843" s="140" t="s">
        <v>705</v>
      </c>
      <c r="AH843" s="139" t="s">
        <v>28681</v>
      </c>
      <c r="AI843" s="139" t="s">
        <v>28681</v>
      </c>
      <c r="AJ843" s="173">
        <f t="shared" si="85"/>
        <v>313635</v>
      </c>
      <c r="AK843" s="173">
        <f t="shared" si="86"/>
        <v>313634.99999999994</v>
      </c>
      <c r="AL843" s="172">
        <f t="shared" si="87"/>
        <v>313634.99999999994</v>
      </c>
      <c r="AN843" s="148">
        <v>840</v>
      </c>
      <c r="AO843" s="139" t="s">
        <v>29086</v>
      </c>
      <c r="AP843" s="139">
        <v>903017</v>
      </c>
      <c r="AQ843" s="139">
        <v>903017</v>
      </c>
      <c r="AR843" s="140" t="s">
        <v>705</v>
      </c>
      <c r="AS843" s="144"/>
      <c r="AT843" s="144"/>
      <c r="AU843" s="169">
        <f t="shared" si="88"/>
        <v>313634.99999999994</v>
      </c>
      <c r="AW843" s="201">
        <v>840</v>
      </c>
      <c r="AX843" s="201">
        <v>901206</v>
      </c>
      <c r="AY843" s="200" t="s">
        <v>578</v>
      </c>
      <c r="AZ843" s="202"/>
      <c r="BA843" s="202"/>
      <c r="BB843" s="202"/>
      <c r="BC843" s="202"/>
      <c r="BD843" s="202">
        <v>0</v>
      </c>
    </row>
    <row r="844" spans="2:56" ht="34.5" thickBot="1" x14ac:dyDescent="0.3">
      <c r="B844" s="148">
        <v>841</v>
      </c>
      <c r="C844" s="139" t="s">
        <v>29087</v>
      </c>
      <c r="D844" s="139">
        <v>903021</v>
      </c>
      <c r="E844" s="156">
        <v>903021</v>
      </c>
      <c r="F844" s="140" t="s">
        <v>706</v>
      </c>
      <c r="G844" s="173" t="s">
        <v>28164</v>
      </c>
      <c r="H844" s="173" t="s">
        <v>28164</v>
      </c>
      <c r="I844" s="173" t="s">
        <v>28164</v>
      </c>
      <c r="J844" s="173" t="s">
        <v>28164</v>
      </c>
      <c r="K844" s="173">
        <v>71050</v>
      </c>
      <c r="L844" s="173">
        <v>74674</v>
      </c>
      <c r="M844" s="173" t="s">
        <v>28164</v>
      </c>
      <c r="N844" s="173" t="s">
        <v>28164</v>
      </c>
      <c r="O844" s="173">
        <v>74603</v>
      </c>
      <c r="P844" s="173">
        <f t="shared" si="83"/>
        <v>74603</v>
      </c>
      <c r="Q844" s="167"/>
      <c r="R844" s="148">
        <v>841</v>
      </c>
      <c r="S844" s="139" t="s">
        <v>29087</v>
      </c>
      <c r="T844" s="139">
        <v>903021</v>
      </c>
      <c r="U844" s="156">
        <v>903021</v>
      </c>
      <c r="V844" s="140" t="s">
        <v>706</v>
      </c>
      <c r="W844" s="144"/>
      <c r="X844" s="144"/>
      <c r="Y844" s="177">
        <v>74602.499999999985</v>
      </c>
      <c r="Z844" s="212"/>
      <c r="AA844" s="212"/>
      <c r="AB844" s="116">
        <f t="shared" si="84"/>
        <v>0</v>
      </c>
      <c r="AC844" s="148">
        <v>841</v>
      </c>
      <c r="AD844" s="139" t="s">
        <v>29087</v>
      </c>
      <c r="AE844" s="139">
        <v>903021</v>
      </c>
      <c r="AF844" s="156">
        <v>903021</v>
      </c>
      <c r="AG844" s="140" t="s">
        <v>706</v>
      </c>
      <c r="AH844" s="139" t="s">
        <v>28681</v>
      </c>
      <c r="AI844" s="139" t="s">
        <v>28681</v>
      </c>
      <c r="AJ844" s="173">
        <f t="shared" si="85"/>
        <v>74603</v>
      </c>
      <c r="AK844" s="173">
        <f t="shared" si="86"/>
        <v>74602.499999999985</v>
      </c>
      <c r="AL844" s="172">
        <f t="shared" si="87"/>
        <v>74602.499999999985</v>
      </c>
      <c r="AN844" s="148">
        <v>841</v>
      </c>
      <c r="AO844" s="139" t="s">
        <v>29087</v>
      </c>
      <c r="AP844" s="139">
        <v>903021</v>
      </c>
      <c r="AQ844" s="139">
        <v>903021</v>
      </c>
      <c r="AR844" s="140" t="s">
        <v>706</v>
      </c>
      <c r="AS844" s="144"/>
      <c r="AT844" s="144"/>
      <c r="AU844" s="169">
        <f t="shared" si="88"/>
        <v>74602.499999999985</v>
      </c>
      <c r="AW844" s="201">
        <v>841</v>
      </c>
      <c r="AX844" s="201">
        <v>901207</v>
      </c>
      <c r="AY844" s="200" t="s">
        <v>579</v>
      </c>
      <c r="AZ844" s="202"/>
      <c r="BA844" s="202"/>
      <c r="BB844" s="202"/>
      <c r="BC844" s="202"/>
      <c r="BD844" s="202">
        <v>0</v>
      </c>
    </row>
    <row r="845" spans="2:56" ht="34.5" thickBot="1" x14ac:dyDescent="0.3">
      <c r="B845" s="148">
        <v>842</v>
      </c>
      <c r="C845" s="139" t="s">
        <v>29088</v>
      </c>
      <c r="D845" s="139">
        <v>903022</v>
      </c>
      <c r="E845" s="156">
        <v>903022</v>
      </c>
      <c r="F845" s="140" t="s">
        <v>707</v>
      </c>
      <c r="G845" s="173" t="s">
        <v>28164</v>
      </c>
      <c r="H845" s="173" t="s">
        <v>28164</v>
      </c>
      <c r="I845" s="173" t="s">
        <v>28164</v>
      </c>
      <c r="J845" s="173" t="s">
        <v>28164</v>
      </c>
      <c r="K845" s="173">
        <v>223300</v>
      </c>
      <c r="L845" s="173">
        <v>234688</v>
      </c>
      <c r="M845" s="173" t="s">
        <v>28164</v>
      </c>
      <c r="N845" s="173" t="s">
        <v>28164</v>
      </c>
      <c r="O845" s="173">
        <v>234465</v>
      </c>
      <c r="P845" s="173">
        <f t="shared" si="83"/>
        <v>234465</v>
      </c>
      <c r="Q845" s="167"/>
      <c r="R845" s="148">
        <v>842</v>
      </c>
      <c r="S845" s="139" t="s">
        <v>29088</v>
      </c>
      <c r="T845" s="139">
        <v>903022</v>
      </c>
      <c r="U845" s="156">
        <v>903022</v>
      </c>
      <c r="V845" s="140" t="s">
        <v>707</v>
      </c>
      <c r="W845" s="144"/>
      <c r="X845" s="144"/>
      <c r="Y845" s="177">
        <v>234465</v>
      </c>
      <c r="Z845" s="212"/>
      <c r="AA845" s="212"/>
      <c r="AB845" s="116">
        <f t="shared" si="84"/>
        <v>0</v>
      </c>
      <c r="AC845" s="148">
        <v>842</v>
      </c>
      <c r="AD845" s="139" t="s">
        <v>29088</v>
      </c>
      <c r="AE845" s="139">
        <v>903022</v>
      </c>
      <c r="AF845" s="156">
        <v>903022</v>
      </c>
      <c r="AG845" s="140" t="s">
        <v>707</v>
      </c>
      <c r="AH845" s="139" t="s">
        <v>28681</v>
      </c>
      <c r="AI845" s="139" t="s">
        <v>28681</v>
      </c>
      <c r="AJ845" s="173">
        <f t="shared" si="85"/>
        <v>234465</v>
      </c>
      <c r="AK845" s="173">
        <f t="shared" si="86"/>
        <v>234465</v>
      </c>
      <c r="AL845" s="172">
        <f t="shared" si="87"/>
        <v>234465</v>
      </c>
      <c r="AN845" s="148">
        <v>842</v>
      </c>
      <c r="AO845" s="139" t="s">
        <v>29088</v>
      </c>
      <c r="AP845" s="139">
        <v>903022</v>
      </c>
      <c r="AQ845" s="139">
        <v>903022</v>
      </c>
      <c r="AR845" s="140" t="s">
        <v>707</v>
      </c>
      <c r="AS845" s="144"/>
      <c r="AT845" s="144"/>
      <c r="AU845" s="169">
        <f t="shared" si="88"/>
        <v>234465</v>
      </c>
      <c r="AW845" s="201">
        <v>842</v>
      </c>
      <c r="AX845" s="201">
        <v>901208</v>
      </c>
      <c r="AY845" s="200" t="s">
        <v>580</v>
      </c>
      <c r="AZ845" s="202"/>
      <c r="BA845" s="202"/>
      <c r="BB845" s="202"/>
      <c r="BC845" s="202"/>
      <c r="BD845" s="202">
        <v>0</v>
      </c>
    </row>
    <row r="846" spans="2:56" ht="124.5" thickBot="1" x14ac:dyDescent="0.3">
      <c r="B846" s="148">
        <v>843</v>
      </c>
      <c r="C846" s="139" t="s">
        <v>29089</v>
      </c>
      <c r="D846" s="139">
        <v>903023</v>
      </c>
      <c r="E846" s="156">
        <v>903023</v>
      </c>
      <c r="F846" s="140" t="s">
        <v>708</v>
      </c>
      <c r="G846" s="173" t="s">
        <v>28164</v>
      </c>
      <c r="H846" s="173" t="s">
        <v>28164</v>
      </c>
      <c r="I846" s="173" t="s">
        <v>28164</v>
      </c>
      <c r="J846" s="173" t="s">
        <v>28164</v>
      </c>
      <c r="K846" s="173">
        <v>197200</v>
      </c>
      <c r="L846" s="173">
        <v>207257</v>
      </c>
      <c r="M846" s="173" t="s">
        <v>28164</v>
      </c>
      <c r="N846" s="173" t="s">
        <v>28164</v>
      </c>
      <c r="O846" s="173">
        <v>207060</v>
      </c>
      <c r="P846" s="173">
        <f t="shared" si="83"/>
        <v>207060</v>
      </c>
      <c r="Q846" s="167"/>
      <c r="R846" s="148">
        <v>843</v>
      </c>
      <c r="S846" s="139" t="s">
        <v>29089</v>
      </c>
      <c r="T846" s="139">
        <v>903023</v>
      </c>
      <c r="U846" s="156">
        <v>903023</v>
      </c>
      <c r="V846" s="140" t="s">
        <v>708</v>
      </c>
      <c r="W846" s="144"/>
      <c r="X846" s="144"/>
      <c r="Y846" s="177">
        <v>207060</v>
      </c>
      <c r="Z846" s="212"/>
      <c r="AA846" s="212"/>
      <c r="AB846" s="116">
        <f t="shared" si="84"/>
        <v>0</v>
      </c>
      <c r="AC846" s="148">
        <v>843</v>
      </c>
      <c r="AD846" s="139" t="s">
        <v>29089</v>
      </c>
      <c r="AE846" s="139">
        <v>903023</v>
      </c>
      <c r="AF846" s="156">
        <v>903023</v>
      </c>
      <c r="AG846" s="140" t="s">
        <v>708</v>
      </c>
      <c r="AH846" s="139" t="s">
        <v>28681</v>
      </c>
      <c r="AI846" s="139" t="s">
        <v>28681</v>
      </c>
      <c r="AJ846" s="173">
        <f t="shared" si="85"/>
        <v>207060</v>
      </c>
      <c r="AK846" s="173">
        <f t="shared" si="86"/>
        <v>207060</v>
      </c>
      <c r="AL846" s="172">
        <f t="shared" si="87"/>
        <v>207060</v>
      </c>
      <c r="AN846" s="148">
        <v>843</v>
      </c>
      <c r="AO846" s="139" t="s">
        <v>29089</v>
      </c>
      <c r="AP846" s="139">
        <v>903023</v>
      </c>
      <c r="AQ846" s="139">
        <v>903023</v>
      </c>
      <c r="AR846" s="140" t="s">
        <v>708</v>
      </c>
      <c r="AS846" s="144"/>
      <c r="AT846" s="144"/>
      <c r="AU846" s="169">
        <f t="shared" si="88"/>
        <v>207060</v>
      </c>
      <c r="AW846" s="201">
        <v>843</v>
      </c>
      <c r="AX846" s="201">
        <v>901209</v>
      </c>
      <c r="AY846" s="200" t="s">
        <v>581</v>
      </c>
      <c r="AZ846" s="202"/>
      <c r="BA846" s="202"/>
      <c r="BB846" s="202"/>
      <c r="BC846" s="202"/>
      <c r="BD846" s="202">
        <v>0</v>
      </c>
    </row>
    <row r="847" spans="2:56" ht="79.5" thickBot="1" x14ac:dyDescent="0.3">
      <c r="B847" s="148">
        <v>844</v>
      </c>
      <c r="C847" s="139" t="s">
        <v>29090</v>
      </c>
      <c r="D847" s="139">
        <v>903024</v>
      </c>
      <c r="E847" s="156">
        <v>903024</v>
      </c>
      <c r="F847" s="140" t="s">
        <v>709</v>
      </c>
      <c r="G847" s="173" t="s">
        <v>28164</v>
      </c>
      <c r="H847" s="173" t="s">
        <v>28164</v>
      </c>
      <c r="I847" s="173" t="s">
        <v>28164</v>
      </c>
      <c r="J847" s="173" t="s">
        <v>28164</v>
      </c>
      <c r="K847" s="173">
        <v>446600</v>
      </c>
      <c r="L847" s="173">
        <v>469377</v>
      </c>
      <c r="M847" s="173" t="s">
        <v>28164</v>
      </c>
      <c r="N847" s="173" t="s">
        <v>28164</v>
      </c>
      <c r="O847" s="173">
        <v>468930</v>
      </c>
      <c r="P847" s="173">
        <f t="shared" si="83"/>
        <v>468930</v>
      </c>
      <c r="Q847" s="167"/>
      <c r="R847" s="148">
        <v>844</v>
      </c>
      <c r="S847" s="139" t="s">
        <v>29090</v>
      </c>
      <c r="T847" s="139">
        <v>903024</v>
      </c>
      <c r="U847" s="156">
        <v>903024</v>
      </c>
      <c r="V847" s="140" t="s">
        <v>709</v>
      </c>
      <c r="W847" s="144"/>
      <c r="X847" s="144"/>
      <c r="Y847" s="177">
        <v>468930</v>
      </c>
      <c r="Z847" s="212"/>
      <c r="AA847" s="212"/>
      <c r="AB847" s="116">
        <f t="shared" si="84"/>
        <v>0</v>
      </c>
      <c r="AC847" s="148">
        <v>844</v>
      </c>
      <c r="AD847" s="139" t="s">
        <v>29090</v>
      </c>
      <c r="AE847" s="139">
        <v>903024</v>
      </c>
      <c r="AF847" s="156">
        <v>903024</v>
      </c>
      <c r="AG847" s="140" t="s">
        <v>709</v>
      </c>
      <c r="AH847" s="139" t="s">
        <v>28681</v>
      </c>
      <c r="AI847" s="139" t="s">
        <v>28681</v>
      </c>
      <c r="AJ847" s="173">
        <f t="shared" si="85"/>
        <v>468930</v>
      </c>
      <c r="AK847" s="173">
        <f t="shared" si="86"/>
        <v>468930</v>
      </c>
      <c r="AL847" s="172">
        <f t="shared" si="87"/>
        <v>468930</v>
      </c>
      <c r="AN847" s="148">
        <v>844</v>
      </c>
      <c r="AO847" s="139" t="s">
        <v>29090</v>
      </c>
      <c r="AP847" s="139">
        <v>903024</v>
      </c>
      <c r="AQ847" s="139">
        <v>903024</v>
      </c>
      <c r="AR847" s="140" t="s">
        <v>709</v>
      </c>
      <c r="AS847" s="144"/>
      <c r="AT847" s="144"/>
      <c r="AU847" s="169">
        <f t="shared" si="88"/>
        <v>468930</v>
      </c>
      <c r="AW847" s="201">
        <v>844</v>
      </c>
      <c r="AX847" s="201">
        <v>901210</v>
      </c>
      <c r="AY847" s="200" t="s">
        <v>582</v>
      </c>
      <c r="AZ847" s="202"/>
      <c r="BA847" s="202"/>
      <c r="BB847" s="202"/>
      <c r="BC847" s="202"/>
      <c r="BD847" s="202">
        <v>0</v>
      </c>
    </row>
    <row r="848" spans="2:56" ht="57" thickBot="1" x14ac:dyDescent="0.3">
      <c r="B848" s="148">
        <v>845</v>
      </c>
      <c r="C848" s="139" t="s">
        <v>29091</v>
      </c>
      <c r="D848" s="139">
        <v>903025</v>
      </c>
      <c r="E848" s="156">
        <v>903025</v>
      </c>
      <c r="F848" s="140" t="s">
        <v>710</v>
      </c>
      <c r="G848" s="173" t="s">
        <v>28164</v>
      </c>
      <c r="H848" s="173" t="s">
        <v>28164</v>
      </c>
      <c r="I848" s="173" t="s">
        <v>28164</v>
      </c>
      <c r="J848" s="173" t="s">
        <v>28164</v>
      </c>
      <c r="K848" s="173">
        <v>208800</v>
      </c>
      <c r="L848" s="173">
        <v>219449</v>
      </c>
      <c r="M848" s="173" t="s">
        <v>28164</v>
      </c>
      <c r="N848" s="173" t="s">
        <v>28164</v>
      </c>
      <c r="O848" s="173">
        <v>219240</v>
      </c>
      <c r="P848" s="173">
        <f t="shared" si="83"/>
        <v>219240</v>
      </c>
      <c r="Q848" s="167"/>
      <c r="R848" s="148">
        <v>845</v>
      </c>
      <c r="S848" s="139" t="s">
        <v>29091</v>
      </c>
      <c r="T848" s="139">
        <v>903025</v>
      </c>
      <c r="U848" s="156">
        <v>903025</v>
      </c>
      <c r="V848" s="140" t="s">
        <v>710</v>
      </c>
      <c r="W848" s="144"/>
      <c r="X848" s="144"/>
      <c r="Y848" s="177">
        <v>219240</v>
      </c>
      <c r="Z848" s="212"/>
      <c r="AA848" s="212"/>
      <c r="AB848" s="116">
        <f t="shared" si="84"/>
        <v>0</v>
      </c>
      <c r="AC848" s="148">
        <v>845</v>
      </c>
      <c r="AD848" s="139" t="s">
        <v>29091</v>
      </c>
      <c r="AE848" s="139">
        <v>903025</v>
      </c>
      <c r="AF848" s="156">
        <v>903025</v>
      </c>
      <c r="AG848" s="140" t="s">
        <v>710</v>
      </c>
      <c r="AH848" s="139" t="s">
        <v>28681</v>
      </c>
      <c r="AI848" s="139" t="s">
        <v>28681</v>
      </c>
      <c r="AJ848" s="173">
        <f t="shared" si="85"/>
        <v>219240</v>
      </c>
      <c r="AK848" s="173">
        <f t="shared" si="86"/>
        <v>219240</v>
      </c>
      <c r="AL848" s="172">
        <f t="shared" si="87"/>
        <v>219240</v>
      </c>
      <c r="AN848" s="148">
        <v>845</v>
      </c>
      <c r="AO848" s="139" t="s">
        <v>29091</v>
      </c>
      <c r="AP848" s="139">
        <v>903025</v>
      </c>
      <c r="AQ848" s="139">
        <v>903025</v>
      </c>
      <c r="AR848" s="140" t="s">
        <v>710</v>
      </c>
      <c r="AS848" s="144"/>
      <c r="AT848" s="144"/>
      <c r="AU848" s="169">
        <f t="shared" si="88"/>
        <v>219240</v>
      </c>
      <c r="AW848" s="201">
        <v>845</v>
      </c>
      <c r="AX848" s="201">
        <v>901211</v>
      </c>
      <c r="AY848" s="200" t="s">
        <v>583</v>
      </c>
      <c r="AZ848" s="202"/>
      <c r="BA848" s="202"/>
      <c r="BB848" s="202"/>
      <c r="BC848" s="202"/>
      <c r="BD848" s="202">
        <v>0</v>
      </c>
    </row>
    <row r="849" spans="2:56" ht="57" thickBot="1" x14ac:dyDescent="0.3">
      <c r="B849" s="148">
        <v>846</v>
      </c>
      <c r="C849" s="139" t="s">
        <v>29092</v>
      </c>
      <c r="D849" s="139">
        <v>903026</v>
      </c>
      <c r="E849" s="156">
        <v>903026</v>
      </c>
      <c r="F849" s="140" t="s">
        <v>711</v>
      </c>
      <c r="G849" s="173" t="s">
        <v>28164</v>
      </c>
      <c r="H849" s="173" t="s">
        <v>28164</v>
      </c>
      <c r="I849" s="173" t="s">
        <v>28164</v>
      </c>
      <c r="J849" s="173" t="s">
        <v>28164</v>
      </c>
      <c r="K849" s="173">
        <v>18636</v>
      </c>
      <c r="L849" s="173">
        <v>19587</v>
      </c>
      <c r="M849" s="173" t="s">
        <v>28164</v>
      </c>
      <c r="N849" s="173" t="s">
        <v>28164</v>
      </c>
      <c r="O849" s="173">
        <v>19568</v>
      </c>
      <c r="P849" s="173">
        <f t="shared" si="83"/>
        <v>19568</v>
      </c>
      <c r="Q849" s="167"/>
      <c r="R849" s="148">
        <v>846</v>
      </c>
      <c r="S849" s="139" t="s">
        <v>29092</v>
      </c>
      <c r="T849" s="139">
        <v>903026</v>
      </c>
      <c r="U849" s="156">
        <v>903026</v>
      </c>
      <c r="V849" s="140" t="s">
        <v>711</v>
      </c>
      <c r="W849" s="144"/>
      <c r="X849" s="144"/>
      <c r="Y849" s="177">
        <v>19568.104899368191</v>
      </c>
      <c r="Z849" s="212"/>
      <c r="AA849" s="212"/>
      <c r="AB849" s="116">
        <f t="shared" si="84"/>
        <v>0</v>
      </c>
      <c r="AC849" s="148">
        <v>846</v>
      </c>
      <c r="AD849" s="139" t="s">
        <v>29092</v>
      </c>
      <c r="AE849" s="139">
        <v>903026</v>
      </c>
      <c r="AF849" s="156">
        <v>903026</v>
      </c>
      <c r="AG849" s="140" t="s">
        <v>711</v>
      </c>
      <c r="AH849" s="139" t="s">
        <v>28681</v>
      </c>
      <c r="AI849" s="139" t="s">
        <v>28681</v>
      </c>
      <c r="AJ849" s="173">
        <f t="shared" si="85"/>
        <v>19568</v>
      </c>
      <c r="AK849" s="173">
        <f t="shared" si="86"/>
        <v>19568.104899368191</v>
      </c>
      <c r="AL849" s="172">
        <f t="shared" si="87"/>
        <v>19568</v>
      </c>
      <c r="AN849" s="148">
        <v>846</v>
      </c>
      <c r="AO849" s="139" t="s">
        <v>29092</v>
      </c>
      <c r="AP849" s="139">
        <v>903026</v>
      </c>
      <c r="AQ849" s="139">
        <v>903026</v>
      </c>
      <c r="AR849" s="140" t="s">
        <v>711</v>
      </c>
      <c r="AS849" s="144"/>
      <c r="AT849" s="144"/>
      <c r="AU849" s="169">
        <f t="shared" si="88"/>
        <v>19568</v>
      </c>
      <c r="AW849" s="201">
        <v>846</v>
      </c>
      <c r="AX849" s="201">
        <v>901212</v>
      </c>
      <c r="AY849" s="200" t="s">
        <v>584</v>
      </c>
      <c r="AZ849" s="202"/>
      <c r="BA849" s="202"/>
      <c r="BB849" s="202"/>
      <c r="BC849" s="202"/>
      <c r="BD849" s="202">
        <v>0</v>
      </c>
    </row>
    <row r="850" spans="2:56" ht="57" thickBot="1" x14ac:dyDescent="0.3">
      <c r="B850" s="148">
        <v>847</v>
      </c>
      <c r="C850" s="139" t="s">
        <v>29093</v>
      </c>
      <c r="D850" s="139">
        <v>903027</v>
      </c>
      <c r="E850" s="156">
        <v>903027</v>
      </c>
      <c r="F850" s="140" t="s">
        <v>712</v>
      </c>
      <c r="G850" s="173" t="s">
        <v>28164</v>
      </c>
      <c r="H850" s="173" t="s">
        <v>28164</v>
      </c>
      <c r="I850" s="173" t="s">
        <v>28164</v>
      </c>
      <c r="J850" s="173" t="s">
        <v>28164</v>
      </c>
      <c r="K850" s="173">
        <v>26726</v>
      </c>
      <c r="L850" s="173">
        <v>28089</v>
      </c>
      <c r="M850" s="173" t="s">
        <v>28164</v>
      </c>
      <c r="N850" s="173" t="s">
        <v>28164</v>
      </c>
      <c r="O850" s="173">
        <v>28062</v>
      </c>
      <c r="P850" s="173">
        <f t="shared" si="83"/>
        <v>28062</v>
      </c>
      <c r="Q850" s="167"/>
      <c r="R850" s="148">
        <v>847</v>
      </c>
      <c r="S850" s="139" t="s">
        <v>29093</v>
      </c>
      <c r="T850" s="139">
        <v>903027</v>
      </c>
      <c r="U850" s="156">
        <v>903027</v>
      </c>
      <c r="V850" s="140" t="s">
        <v>712</v>
      </c>
      <c r="W850" s="144"/>
      <c r="X850" s="144"/>
      <c r="Y850" s="177">
        <v>28061.888221572874</v>
      </c>
      <c r="Z850" s="212"/>
      <c r="AA850" s="212"/>
      <c r="AB850" s="116">
        <f t="shared" si="84"/>
        <v>0</v>
      </c>
      <c r="AC850" s="148">
        <v>847</v>
      </c>
      <c r="AD850" s="139" t="s">
        <v>29093</v>
      </c>
      <c r="AE850" s="139">
        <v>903027</v>
      </c>
      <c r="AF850" s="156">
        <v>903027</v>
      </c>
      <c r="AG850" s="140" t="s">
        <v>712</v>
      </c>
      <c r="AH850" s="139" t="s">
        <v>28681</v>
      </c>
      <c r="AI850" s="139" t="s">
        <v>28681</v>
      </c>
      <c r="AJ850" s="173">
        <f t="shared" si="85"/>
        <v>28062</v>
      </c>
      <c r="AK850" s="173">
        <f t="shared" si="86"/>
        <v>28061.888221572874</v>
      </c>
      <c r="AL850" s="172">
        <f t="shared" si="87"/>
        <v>28061.888221572874</v>
      </c>
      <c r="AN850" s="148">
        <v>847</v>
      </c>
      <c r="AO850" s="139" t="s">
        <v>29093</v>
      </c>
      <c r="AP850" s="139">
        <v>903027</v>
      </c>
      <c r="AQ850" s="139">
        <v>903027</v>
      </c>
      <c r="AR850" s="140" t="s">
        <v>712</v>
      </c>
      <c r="AS850" s="144"/>
      <c r="AT850" s="144"/>
      <c r="AU850" s="169">
        <f t="shared" si="88"/>
        <v>28061.888221572874</v>
      </c>
      <c r="AW850" s="201">
        <v>847</v>
      </c>
      <c r="AX850" s="201">
        <v>901213</v>
      </c>
      <c r="AY850" s="200" t="s">
        <v>585</v>
      </c>
      <c r="AZ850" s="202"/>
      <c r="BA850" s="202"/>
      <c r="BB850" s="202"/>
      <c r="BC850" s="202"/>
      <c r="BD850" s="202">
        <v>0</v>
      </c>
    </row>
    <row r="851" spans="2:56" ht="68.25" thickBot="1" x14ac:dyDescent="0.3">
      <c r="B851" s="148">
        <v>848</v>
      </c>
      <c r="C851" s="139" t="s">
        <v>29094</v>
      </c>
      <c r="D851" s="139">
        <v>903030</v>
      </c>
      <c r="E851" s="156">
        <v>903030</v>
      </c>
      <c r="F851" s="140" t="s">
        <v>713</v>
      </c>
      <c r="G851" s="173" t="s">
        <v>28164</v>
      </c>
      <c r="H851" s="173" t="s">
        <v>28164</v>
      </c>
      <c r="I851" s="173" t="s">
        <v>28164</v>
      </c>
      <c r="J851" s="173" t="s">
        <v>28164</v>
      </c>
      <c r="K851" s="173">
        <v>162400</v>
      </c>
      <c r="L851" s="173">
        <v>170682</v>
      </c>
      <c r="M851" s="173" t="s">
        <v>28164</v>
      </c>
      <c r="N851" s="173" t="s">
        <v>28164</v>
      </c>
      <c r="O851" s="173">
        <v>170520</v>
      </c>
      <c r="P851" s="173">
        <f t="shared" si="83"/>
        <v>170520</v>
      </c>
      <c r="Q851" s="167"/>
      <c r="R851" s="148">
        <v>848</v>
      </c>
      <c r="S851" s="139" t="s">
        <v>29094</v>
      </c>
      <c r="T851" s="139">
        <v>903030</v>
      </c>
      <c r="U851" s="156">
        <v>903030</v>
      </c>
      <c r="V851" s="140" t="s">
        <v>713</v>
      </c>
      <c r="W851" s="144"/>
      <c r="X851" s="144"/>
      <c r="Y851" s="177">
        <v>170519.99999999997</v>
      </c>
      <c r="Z851" s="212"/>
      <c r="AA851" s="212"/>
      <c r="AB851" s="116">
        <f t="shared" si="84"/>
        <v>0</v>
      </c>
      <c r="AC851" s="148">
        <v>848</v>
      </c>
      <c r="AD851" s="139" t="s">
        <v>29094</v>
      </c>
      <c r="AE851" s="139">
        <v>903030</v>
      </c>
      <c r="AF851" s="156">
        <v>903030</v>
      </c>
      <c r="AG851" s="140" t="s">
        <v>713</v>
      </c>
      <c r="AH851" s="139" t="s">
        <v>28681</v>
      </c>
      <c r="AI851" s="139" t="s">
        <v>28681</v>
      </c>
      <c r="AJ851" s="173">
        <f t="shared" si="85"/>
        <v>170520</v>
      </c>
      <c r="AK851" s="173">
        <f t="shared" si="86"/>
        <v>170519.99999999997</v>
      </c>
      <c r="AL851" s="172">
        <f t="shared" si="87"/>
        <v>170519.99999999997</v>
      </c>
      <c r="AN851" s="148">
        <v>848</v>
      </c>
      <c r="AO851" s="139" t="s">
        <v>29094</v>
      </c>
      <c r="AP851" s="139">
        <v>903030</v>
      </c>
      <c r="AQ851" s="139">
        <v>903030</v>
      </c>
      <c r="AR851" s="140" t="s">
        <v>713</v>
      </c>
      <c r="AS851" s="144"/>
      <c r="AT851" s="144"/>
      <c r="AU851" s="169">
        <f t="shared" si="88"/>
        <v>170519.99999999997</v>
      </c>
      <c r="AW851" s="201">
        <v>848</v>
      </c>
      <c r="AX851" s="201">
        <v>901214</v>
      </c>
      <c r="AY851" s="200" t="s">
        <v>586</v>
      </c>
      <c r="AZ851" s="202"/>
      <c r="BA851" s="202"/>
      <c r="BB851" s="202"/>
      <c r="BC851" s="202"/>
      <c r="BD851" s="202">
        <v>0</v>
      </c>
    </row>
    <row r="852" spans="2:56" ht="79.5" thickBot="1" x14ac:dyDescent="0.3">
      <c r="B852" s="148">
        <v>849</v>
      </c>
      <c r="C852" s="139" t="s">
        <v>29095</v>
      </c>
      <c r="D852" s="139">
        <v>903031</v>
      </c>
      <c r="E852" s="156">
        <v>903031</v>
      </c>
      <c r="F852" s="140" t="s">
        <v>714</v>
      </c>
      <c r="G852" s="173" t="s">
        <v>28164</v>
      </c>
      <c r="H852" s="173" t="s">
        <v>28164</v>
      </c>
      <c r="I852" s="173" t="s">
        <v>28164</v>
      </c>
      <c r="J852" s="173" t="s">
        <v>28164</v>
      </c>
      <c r="K852" s="173">
        <v>203000</v>
      </c>
      <c r="L852" s="173">
        <v>213353</v>
      </c>
      <c r="M852" s="173" t="s">
        <v>28164</v>
      </c>
      <c r="N852" s="173" t="s">
        <v>28164</v>
      </c>
      <c r="O852" s="173">
        <v>213150</v>
      </c>
      <c r="P852" s="173">
        <f t="shared" si="83"/>
        <v>213150</v>
      </c>
      <c r="Q852" s="167"/>
      <c r="R852" s="148">
        <v>849</v>
      </c>
      <c r="S852" s="139" t="s">
        <v>29095</v>
      </c>
      <c r="T852" s="139">
        <v>903031</v>
      </c>
      <c r="U852" s="156">
        <v>903031</v>
      </c>
      <c r="V852" s="140" t="s">
        <v>714</v>
      </c>
      <c r="W852" s="144"/>
      <c r="X852" s="144"/>
      <c r="Y852" s="177">
        <v>213150</v>
      </c>
      <c r="Z852" s="212"/>
      <c r="AA852" s="212"/>
      <c r="AB852" s="116">
        <f t="shared" si="84"/>
        <v>0</v>
      </c>
      <c r="AC852" s="148">
        <v>849</v>
      </c>
      <c r="AD852" s="139" t="s">
        <v>29095</v>
      </c>
      <c r="AE852" s="139">
        <v>903031</v>
      </c>
      <c r="AF852" s="156">
        <v>903031</v>
      </c>
      <c r="AG852" s="140" t="s">
        <v>714</v>
      </c>
      <c r="AH852" s="139" t="s">
        <v>28681</v>
      </c>
      <c r="AI852" s="139" t="s">
        <v>28681</v>
      </c>
      <c r="AJ852" s="173">
        <f t="shared" si="85"/>
        <v>213150</v>
      </c>
      <c r="AK852" s="173">
        <f t="shared" si="86"/>
        <v>213150</v>
      </c>
      <c r="AL852" s="172">
        <f t="shared" si="87"/>
        <v>213150</v>
      </c>
      <c r="AN852" s="148">
        <v>849</v>
      </c>
      <c r="AO852" s="139" t="s">
        <v>29095</v>
      </c>
      <c r="AP852" s="139">
        <v>903031</v>
      </c>
      <c r="AQ852" s="139">
        <v>903031</v>
      </c>
      <c r="AR852" s="140" t="s">
        <v>714</v>
      </c>
      <c r="AS852" s="144"/>
      <c r="AT852" s="144"/>
      <c r="AU852" s="169">
        <f t="shared" si="88"/>
        <v>213150</v>
      </c>
      <c r="AW852" s="201">
        <v>849</v>
      </c>
      <c r="AX852" s="201">
        <v>901215</v>
      </c>
      <c r="AY852" s="200" t="s">
        <v>587</v>
      </c>
      <c r="AZ852" s="202"/>
      <c r="BA852" s="202"/>
      <c r="BB852" s="202"/>
      <c r="BC852" s="202"/>
      <c r="BD852" s="202">
        <v>0</v>
      </c>
    </row>
    <row r="853" spans="2:56" ht="79.5" thickBot="1" x14ac:dyDescent="0.3">
      <c r="B853" s="148">
        <v>850</v>
      </c>
      <c r="C853" s="139" t="s">
        <v>29096</v>
      </c>
      <c r="D853" s="139">
        <v>903032</v>
      </c>
      <c r="E853" s="156">
        <v>903032</v>
      </c>
      <c r="F853" s="140" t="s">
        <v>715</v>
      </c>
      <c r="G853" s="173" t="s">
        <v>28164</v>
      </c>
      <c r="H853" s="173" t="s">
        <v>28164</v>
      </c>
      <c r="I853" s="173" t="s">
        <v>28164</v>
      </c>
      <c r="J853" s="173" t="s">
        <v>28164</v>
      </c>
      <c r="K853" s="173">
        <v>440800</v>
      </c>
      <c r="L853" s="173">
        <v>463281</v>
      </c>
      <c r="M853" s="173" t="s">
        <v>28164</v>
      </c>
      <c r="N853" s="173" t="s">
        <v>28164</v>
      </c>
      <c r="O853" s="173">
        <v>462840</v>
      </c>
      <c r="P853" s="173">
        <f t="shared" si="83"/>
        <v>462840</v>
      </c>
      <c r="Q853" s="167"/>
      <c r="R853" s="148">
        <v>850</v>
      </c>
      <c r="S853" s="139" t="s">
        <v>29096</v>
      </c>
      <c r="T853" s="139">
        <v>903032</v>
      </c>
      <c r="U853" s="156">
        <v>903032</v>
      </c>
      <c r="V853" s="140" t="s">
        <v>715</v>
      </c>
      <c r="W853" s="144"/>
      <c r="X853" s="144"/>
      <c r="Y853" s="177">
        <v>462840</v>
      </c>
      <c r="Z853" s="212"/>
      <c r="AA853" s="212"/>
      <c r="AB853" s="116">
        <f t="shared" si="84"/>
        <v>0</v>
      </c>
      <c r="AC853" s="148">
        <v>850</v>
      </c>
      <c r="AD853" s="139" t="s">
        <v>29096</v>
      </c>
      <c r="AE853" s="139">
        <v>903032</v>
      </c>
      <c r="AF853" s="156">
        <v>903032</v>
      </c>
      <c r="AG853" s="140" t="s">
        <v>715</v>
      </c>
      <c r="AH853" s="139" t="s">
        <v>28681</v>
      </c>
      <c r="AI853" s="139" t="s">
        <v>28681</v>
      </c>
      <c r="AJ853" s="173">
        <f t="shared" si="85"/>
        <v>462840</v>
      </c>
      <c r="AK853" s="173">
        <f t="shared" si="86"/>
        <v>462840</v>
      </c>
      <c r="AL853" s="172">
        <f t="shared" si="87"/>
        <v>462840</v>
      </c>
      <c r="AN853" s="148">
        <v>850</v>
      </c>
      <c r="AO853" s="139" t="s">
        <v>29096</v>
      </c>
      <c r="AP853" s="139">
        <v>903032</v>
      </c>
      <c r="AQ853" s="139">
        <v>903032</v>
      </c>
      <c r="AR853" s="140" t="s">
        <v>715</v>
      </c>
      <c r="AS853" s="144"/>
      <c r="AT853" s="144"/>
      <c r="AU853" s="169">
        <f t="shared" si="88"/>
        <v>462840</v>
      </c>
      <c r="AW853" s="201">
        <v>850</v>
      </c>
      <c r="AX853" s="201">
        <v>901216</v>
      </c>
      <c r="AY853" s="200" t="s">
        <v>588</v>
      </c>
      <c r="AZ853" s="202"/>
      <c r="BA853" s="202"/>
      <c r="BB853" s="202"/>
      <c r="BC853" s="202"/>
      <c r="BD853" s="202">
        <v>0</v>
      </c>
    </row>
    <row r="854" spans="2:56" ht="113.25" thickBot="1" x14ac:dyDescent="0.3">
      <c r="B854" s="148">
        <v>851</v>
      </c>
      <c r="C854" s="139" t="s">
        <v>29097</v>
      </c>
      <c r="D854" s="139">
        <v>903033</v>
      </c>
      <c r="E854" s="156">
        <v>903033</v>
      </c>
      <c r="F854" s="140" t="s">
        <v>716</v>
      </c>
      <c r="G854" s="173" t="s">
        <v>28164</v>
      </c>
      <c r="H854" s="173" t="s">
        <v>28164</v>
      </c>
      <c r="I854" s="173" t="s">
        <v>28164</v>
      </c>
      <c r="J854" s="173" t="s">
        <v>28164</v>
      </c>
      <c r="K854" s="173">
        <v>69600</v>
      </c>
      <c r="L854" s="173">
        <v>73150</v>
      </c>
      <c r="M854" s="173" t="s">
        <v>28164</v>
      </c>
      <c r="N854" s="173" t="s">
        <v>28164</v>
      </c>
      <c r="O854" s="173">
        <v>73080</v>
      </c>
      <c r="P854" s="173">
        <f t="shared" si="83"/>
        <v>73080</v>
      </c>
      <c r="Q854" s="167"/>
      <c r="R854" s="148">
        <v>851</v>
      </c>
      <c r="S854" s="139" t="s">
        <v>29097</v>
      </c>
      <c r="T854" s="139">
        <v>903033</v>
      </c>
      <c r="U854" s="156">
        <v>903033</v>
      </c>
      <c r="V854" s="140" t="s">
        <v>716</v>
      </c>
      <c r="W854" s="144"/>
      <c r="X854" s="144"/>
      <c r="Y854" s="177">
        <v>73079.999999999985</v>
      </c>
      <c r="Z854" s="212"/>
      <c r="AA854" s="212"/>
      <c r="AB854" s="116">
        <f t="shared" si="84"/>
        <v>0</v>
      </c>
      <c r="AC854" s="148">
        <v>851</v>
      </c>
      <c r="AD854" s="139" t="s">
        <v>29097</v>
      </c>
      <c r="AE854" s="139">
        <v>903033</v>
      </c>
      <c r="AF854" s="156">
        <v>903033</v>
      </c>
      <c r="AG854" s="140" t="s">
        <v>716</v>
      </c>
      <c r="AH854" s="139" t="s">
        <v>28681</v>
      </c>
      <c r="AI854" s="139" t="s">
        <v>28681</v>
      </c>
      <c r="AJ854" s="173">
        <f t="shared" si="85"/>
        <v>73080</v>
      </c>
      <c r="AK854" s="173">
        <f t="shared" si="86"/>
        <v>73079.999999999985</v>
      </c>
      <c r="AL854" s="172">
        <f t="shared" si="87"/>
        <v>73079.999999999985</v>
      </c>
      <c r="AN854" s="148">
        <v>851</v>
      </c>
      <c r="AO854" s="139" t="s">
        <v>29097</v>
      </c>
      <c r="AP854" s="139">
        <v>903033</v>
      </c>
      <c r="AQ854" s="139">
        <v>903033</v>
      </c>
      <c r="AR854" s="140" t="s">
        <v>716</v>
      </c>
      <c r="AS854" s="144"/>
      <c r="AT854" s="144"/>
      <c r="AU854" s="169">
        <f t="shared" si="88"/>
        <v>73079.999999999985</v>
      </c>
      <c r="AW854" s="201">
        <v>851</v>
      </c>
      <c r="AX854" s="201">
        <v>901217</v>
      </c>
      <c r="AY854" s="200" t="s">
        <v>589</v>
      </c>
      <c r="AZ854" s="202"/>
      <c r="BA854" s="202"/>
      <c r="BB854" s="202"/>
      <c r="BC854" s="202"/>
      <c r="BD854" s="202">
        <v>0</v>
      </c>
    </row>
    <row r="855" spans="2:56" ht="113.25" thickBot="1" x14ac:dyDescent="0.3">
      <c r="B855" s="148">
        <v>852</v>
      </c>
      <c r="C855" s="139" t="s">
        <v>29098</v>
      </c>
      <c r="D855" s="139">
        <v>903034</v>
      </c>
      <c r="E855" s="156">
        <v>903034</v>
      </c>
      <c r="F855" s="140" t="s">
        <v>717</v>
      </c>
      <c r="G855" s="173" t="s">
        <v>28164</v>
      </c>
      <c r="H855" s="173" t="s">
        <v>28164</v>
      </c>
      <c r="I855" s="173" t="s">
        <v>28164</v>
      </c>
      <c r="J855" s="173" t="s">
        <v>28164</v>
      </c>
      <c r="K855" s="173">
        <v>69600</v>
      </c>
      <c r="L855" s="173">
        <v>73150</v>
      </c>
      <c r="M855" s="173" t="s">
        <v>28164</v>
      </c>
      <c r="N855" s="173" t="s">
        <v>28164</v>
      </c>
      <c r="O855" s="173">
        <v>73080</v>
      </c>
      <c r="P855" s="173">
        <f t="shared" si="83"/>
        <v>73080</v>
      </c>
      <c r="Q855" s="167"/>
      <c r="R855" s="148">
        <v>852</v>
      </c>
      <c r="S855" s="139" t="s">
        <v>29098</v>
      </c>
      <c r="T855" s="139">
        <v>903034</v>
      </c>
      <c r="U855" s="156">
        <v>903034</v>
      </c>
      <c r="V855" s="140" t="s">
        <v>717</v>
      </c>
      <c r="W855" s="144"/>
      <c r="X855" s="144"/>
      <c r="Y855" s="177">
        <v>73079.999999999985</v>
      </c>
      <c r="Z855" s="212"/>
      <c r="AA855" s="212"/>
      <c r="AB855" s="116">
        <f t="shared" si="84"/>
        <v>0</v>
      </c>
      <c r="AC855" s="148">
        <v>852</v>
      </c>
      <c r="AD855" s="139" t="s">
        <v>29098</v>
      </c>
      <c r="AE855" s="139">
        <v>903034</v>
      </c>
      <c r="AF855" s="156">
        <v>903034</v>
      </c>
      <c r="AG855" s="140" t="s">
        <v>717</v>
      </c>
      <c r="AH855" s="139" t="s">
        <v>28681</v>
      </c>
      <c r="AI855" s="139" t="s">
        <v>28681</v>
      </c>
      <c r="AJ855" s="173">
        <f t="shared" si="85"/>
        <v>73080</v>
      </c>
      <c r="AK855" s="173">
        <f t="shared" si="86"/>
        <v>73079.999999999985</v>
      </c>
      <c r="AL855" s="172">
        <f t="shared" si="87"/>
        <v>73079.999999999985</v>
      </c>
      <c r="AN855" s="148">
        <v>852</v>
      </c>
      <c r="AO855" s="139" t="s">
        <v>29098</v>
      </c>
      <c r="AP855" s="139">
        <v>903034</v>
      </c>
      <c r="AQ855" s="139">
        <v>903034</v>
      </c>
      <c r="AR855" s="140" t="s">
        <v>717</v>
      </c>
      <c r="AS855" s="144"/>
      <c r="AT855" s="144"/>
      <c r="AU855" s="169">
        <f t="shared" si="88"/>
        <v>73079.999999999985</v>
      </c>
      <c r="AW855" s="201">
        <v>852</v>
      </c>
      <c r="AX855" s="201">
        <v>901218</v>
      </c>
      <c r="AY855" s="200" t="s">
        <v>590</v>
      </c>
      <c r="AZ855" s="202"/>
      <c r="BA855" s="202"/>
      <c r="BB855" s="202"/>
      <c r="BC855" s="202"/>
      <c r="BD855" s="202">
        <v>0</v>
      </c>
    </row>
    <row r="856" spans="2:56" ht="57" thickBot="1" x14ac:dyDescent="0.3">
      <c r="B856" s="148">
        <v>853</v>
      </c>
      <c r="C856" s="139" t="s">
        <v>29099</v>
      </c>
      <c r="D856" s="139">
        <v>903035</v>
      </c>
      <c r="E856" s="156">
        <v>903035</v>
      </c>
      <c r="F856" s="140" t="s">
        <v>718</v>
      </c>
      <c r="G856" s="173" t="s">
        <v>28164</v>
      </c>
      <c r="H856" s="173" t="s">
        <v>28164</v>
      </c>
      <c r="I856" s="173" t="s">
        <v>28164</v>
      </c>
      <c r="J856" s="173" t="s">
        <v>28164</v>
      </c>
      <c r="K856" s="173">
        <v>205900</v>
      </c>
      <c r="L856" s="173">
        <v>216401</v>
      </c>
      <c r="M856" s="173" t="s">
        <v>28164</v>
      </c>
      <c r="N856" s="173" t="s">
        <v>28164</v>
      </c>
      <c r="O856" s="173">
        <v>216195</v>
      </c>
      <c r="P856" s="173">
        <f t="shared" si="83"/>
        <v>216195</v>
      </c>
      <c r="Q856" s="167"/>
      <c r="R856" s="148">
        <v>853</v>
      </c>
      <c r="S856" s="139" t="s">
        <v>29099</v>
      </c>
      <c r="T856" s="139">
        <v>903035</v>
      </c>
      <c r="U856" s="156">
        <v>903035</v>
      </c>
      <c r="V856" s="140" t="s">
        <v>718</v>
      </c>
      <c r="W856" s="144"/>
      <c r="X856" s="144"/>
      <c r="Y856" s="177">
        <v>216195</v>
      </c>
      <c r="Z856" s="212"/>
      <c r="AA856" s="212"/>
      <c r="AB856" s="116">
        <f t="shared" si="84"/>
        <v>0</v>
      </c>
      <c r="AC856" s="148">
        <v>853</v>
      </c>
      <c r="AD856" s="139" t="s">
        <v>29099</v>
      </c>
      <c r="AE856" s="139">
        <v>903035</v>
      </c>
      <c r="AF856" s="156">
        <v>903035</v>
      </c>
      <c r="AG856" s="140" t="s">
        <v>718</v>
      </c>
      <c r="AH856" s="139" t="s">
        <v>28681</v>
      </c>
      <c r="AI856" s="139" t="s">
        <v>28681</v>
      </c>
      <c r="AJ856" s="173">
        <f t="shared" si="85"/>
        <v>216195</v>
      </c>
      <c r="AK856" s="173">
        <f t="shared" si="86"/>
        <v>216195</v>
      </c>
      <c r="AL856" s="172">
        <f t="shared" si="87"/>
        <v>216195</v>
      </c>
      <c r="AN856" s="148">
        <v>853</v>
      </c>
      <c r="AO856" s="139" t="s">
        <v>29099</v>
      </c>
      <c r="AP856" s="139">
        <v>903035</v>
      </c>
      <c r="AQ856" s="139">
        <v>903035</v>
      </c>
      <c r="AR856" s="140" t="s">
        <v>718</v>
      </c>
      <c r="AS856" s="144"/>
      <c r="AT856" s="144"/>
      <c r="AU856" s="169">
        <f t="shared" si="88"/>
        <v>216195</v>
      </c>
      <c r="AW856" s="201">
        <v>853</v>
      </c>
      <c r="AX856" s="201">
        <v>901221</v>
      </c>
      <c r="AY856" s="200" t="s">
        <v>591</v>
      </c>
      <c r="AZ856" s="202"/>
      <c r="BA856" s="202"/>
      <c r="BB856" s="202"/>
      <c r="BC856" s="202"/>
      <c r="BD856" s="202">
        <v>0</v>
      </c>
    </row>
    <row r="857" spans="2:56" ht="57" thickBot="1" x14ac:dyDescent="0.3">
      <c r="B857" s="148">
        <v>854</v>
      </c>
      <c r="C857" s="139" t="s">
        <v>29100</v>
      </c>
      <c r="D857" s="139">
        <v>903036</v>
      </c>
      <c r="E857" s="156">
        <v>903036</v>
      </c>
      <c r="F857" s="140" t="s">
        <v>719</v>
      </c>
      <c r="G857" s="173" t="s">
        <v>28164</v>
      </c>
      <c r="H857" s="173" t="s">
        <v>28164</v>
      </c>
      <c r="I857" s="173" t="s">
        <v>28164</v>
      </c>
      <c r="J857" s="173" t="s">
        <v>28164</v>
      </c>
      <c r="K857" s="173">
        <v>307400</v>
      </c>
      <c r="L857" s="173">
        <v>323077</v>
      </c>
      <c r="M857" s="173" t="s">
        <v>28164</v>
      </c>
      <c r="N857" s="173" t="s">
        <v>28164</v>
      </c>
      <c r="O857" s="173">
        <v>322770</v>
      </c>
      <c r="P857" s="173">
        <f t="shared" si="83"/>
        <v>322770</v>
      </c>
      <c r="Q857" s="167"/>
      <c r="R857" s="148">
        <v>854</v>
      </c>
      <c r="S857" s="139" t="s">
        <v>29100</v>
      </c>
      <c r="T857" s="139">
        <v>903036</v>
      </c>
      <c r="U857" s="156">
        <v>903036</v>
      </c>
      <c r="V857" s="140" t="s">
        <v>719</v>
      </c>
      <c r="W857" s="144"/>
      <c r="X857" s="144"/>
      <c r="Y857" s="177">
        <v>322769.99999999994</v>
      </c>
      <c r="Z857" s="212"/>
      <c r="AA857" s="212"/>
      <c r="AB857" s="116">
        <f t="shared" si="84"/>
        <v>0</v>
      </c>
      <c r="AC857" s="148">
        <v>854</v>
      </c>
      <c r="AD857" s="139" t="s">
        <v>29100</v>
      </c>
      <c r="AE857" s="139">
        <v>903036</v>
      </c>
      <c r="AF857" s="156">
        <v>903036</v>
      </c>
      <c r="AG857" s="140" t="s">
        <v>719</v>
      </c>
      <c r="AH857" s="139" t="s">
        <v>28681</v>
      </c>
      <c r="AI857" s="139" t="s">
        <v>28681</v>
      </c>
      <c r="AJ857" s="173">
        <f t="shared" si="85"/>
        <v>322770</v>
      </c>
      <c r="AK857" s="173">
        <f t="shared" si="86"/>
        <v>322769.99999999994</v>
      </c>
      <c r="AL857" s="172">
        <f t="shared" si="87"/>
        <v>322769.99999999994</v>
      </c>
      <c r="AN857" s="148">
        <v>854</v>
      </c>
      <c r="AO857" s="139" t="s">
        <v>29100</v>
      </c>
      <c r="AP857" s="139">
        <v>903036</v>
      </c>
      <c r="AQ857" s="139">
        <v>903036</v>
      </c>
      <c r="AR857" s="140" t="s">
        <v>719</v>
      </c>
      <c r="AS857" s="144"/>
      <c r="AT857" s="144"/>
      <c r="AU857" s="169">
        <f t="shared" si="88"/>
        <v>322769.99999999994</v>
      </c>
      <c r="AW857" s="201">
        <v>854</v>
      </c>
      <c r="AX857" s="201">
        <v>901223</v>
      </c>
      <c r="AY857" s="200" t="s">
        <v>592</v>
      </c>
      <c r="AZ857" s="202"/>
      <c r="BA857" s="202"/>
      <c r="BB857" s="202"/>
      <c r="BC857" s="202"/>
      <c r="BD857" s="202">
        <v>0</v>
      </c>
    </row>
    <row r="858" spans="2:56" ht="57" thickBot="1" x14ac:dyDescent="0.3">
      <c r="B858" s="148">
        <v>855</v>
      </c>
      <c r="C858" s="139" t="s">
        <v>29101</v>
      </c>
      <c r="D858" s="139">
        <v>903042</v>
      </c>
      <c r="E858" s="156">
        <v>903042</v>
      </c>
      <c r="F858" s="140" t="s">
        <v>720</v>
      </c>
      <c r="G858" s="173" t="s">
        <v>28164</v>
      </c>
      <c r="H858" s="173" t="s">
        <v>28164</v>
      </c>
      <c r="I858" s="173" t="s">
        <v>28164</v>
      </c>
      <c r="J858" s="173" t="s">
        <v>28164</v>
      </c>
      <c r="K858" s="173">
        <v>162400</v>
      </c>
      <c r="L858" s="173">
        <v>170682</v>
      </c>
      <c r="M858" s="173" t="s">
        <v>28164</v>
      </c>
      <c r="N858" s="173" t="s">
        <v>28164</v>
      </c>
      <c r="O858" s="173">
        <v>170520</v>
      </c>
      <c r="P858" s="173">
        <f t="shared" si="83"/>
        <v>170520</v>
      </c>
      <c r="Q858" s="167"/>
      <c r="R858" s="148">
        <v>855</v>
      </c>
      <c r="S858" s="139" t="s">
        <v>29101</v>
      </c>
      <c r="T858" s="139">
        <v>903042</v>
      </c>
      <c r="U858" s="156">
        <v>903042</v>
      </c>
      <c r="V858" s="140" t="s">
        <v>720</v>
      </c>
      <c r="W858" s="144"/>
      <c r="X858" s="144"/>
      <c r="Y858" s="177">
        <v>170519.99999999997</v>
      </c>
      <c r="Z858" s="212"/>
      <c r="AA858" s="212"/>
      <c r="AB858" s="116">
        <f t="shared" si="84"/>
        <v>0</v>
      </c>
      <c r="AC858" s="148">
        <v>855</v>
      </c>
      <c r="AD858" s="139" t="s">
        <v>29101</v>
      </c>
      <c r="AE858" s="139">
        <v>903042</v>
      </c>
      <c r="AF858" s="156">
        <v>903042</v>
      </c>
      <c r="AG858" s="140" t="s">
        <v>720</v>
      </c>
      <c r="AH858" s="139" t="s">
        <v>28681</v>
      </c>
      <c r="AI858" s="139" t="s">
        <v>28681</v>
      </c>
      <c r="AJ858" s="173">
        <f t="shared" si="85"/>
        <v>170520</v>
      </c>
      <c r="AK858" s="173">
        <f t="shared" si="86"/>
        <v>170519.99999999997</v>
      </c>
      <c r="AL858" s="172">
        <f t="shared" si="87"/>
        <v>170519.99999999997</v>
      </c>
      <c r="AN858" s="148">
        <v>855</v>
      </c>
      <c r="AO858" s="139" t="s">
        <v>29101</v>
      </c>
      <c r="AP858" s="139">
        <v>903042</v>
      </c>
      <c r="AQ858" s="139">
        <v>903042</v>
      </c>
      <c r="AR858" s="140" t="s">
        <v>720</v>
      </c>
      <c r="AS858" s="144"/>
      <c r="AT858" s="144"/>
      <c r="AU858" s="169">
        <f t="shared" si="88"/>
        <v>170519.99999999997</v>
      </c>
      <c r="AW858" s="201">
        <v>855</v>
      </c>
      <c r="AX858" s="201">
        <v>901225</v>
      </c>
      <c r="AY858" s="200" t="s">
        <v>593</v>
      </c>
      <c r="AZ858" s="202"/>
      <c r="BA858" s="202"/>
      <c r="BB858" s="202"/>
      <c r="BC858" s="202"/>
      <c r="BD858" s="202">
        <v>0</v>
      </c>
    </row>
    <row r="859" spans="2:56" ht="45.75" thickBot="1" x14ac:dyDescent="0.3">
      <c r="B859" s="148">
        <v>856</v>
      </c>
      <c r="C859" s="139" t="s">
        <v>29102</v>
      </c>
      <c r="D859" s="139">
        <v>903043</v>
      </c>
      <c r="E859" s="156">
        <v>903043</v>
      </c>
      <c r="F859" s="140" t="s">
        <v>721</v>
      </c>
      <c r="G859" s="173" t="s">
        <v>28164</v>
      </c>
      <c r="H859" s="173" t="s">
        <v>28164</v>
      </c>
      <c r="I859" s="173" t="s">
        <v>28164</v>
      </c>
      <c r="J859" s="173" t="s">
        <v>28164</v>
      </c>
      <c r="K859" s="173">
        <v>652500</v>
      </c>
      <c r="L859" s="173">
        <v>685778</v>
      </c>
      <c r="M859" s="173" t="s">
        <v>28164</v>
      </c>
      <c r="N859" s="173" t="s">
        <v>28164</v>
      </c>
      <c r="O859" s="173">
        <v>685125</v>
      </c>
      <c r="P859" s="173">
        <f t="shared" si="83"/>
        <v>685125</v>
      </c>
      <c r="Q859" s="167"/>
      <c r="R859" s="148">
        <v>856</v>
      </c>
      <c r="S859" s="139" t="s">
        <v>29102</v>
      </c>
      <c r="T859" s="139">
        <v>903043</v>
      </c>
      <c r="U859" s="156">
        <v>903043</v>
      </c>
      <c r="V859" s="140" t="s">
        <v>721</v>
      </c>
      <c r="W859" s="144"/>
      <c r="X859" s="144"/>
      <c r="Y859" s="177">
        <v>685124.99999999988</v>
      </c>
      <c r="Z859" s="212"/>
      <c r="AA859" s="212"/>
      <c r="AB859" s="116">
        <f t="shared" si="84"/>
        <v>0</v>
      </c>
      <c r="AC859" s="148">
        <v>856</v>
      </c>
      <c r="AD859" s="139" t="s">
        <v>29102</v>
      </c>
      <c r="AE859" s="139">
        <v>903043</v>
      </c>
      <c r="AF859" s="156">
        <v>903043</v>
      </c>
      <c r="AG859" s="140" t="s">
        <v>721</v>
      </c>
      <c r="AH859" s="139" t="s">
        <v>28681</v>
      </c>
      <c r="AI859" s="139" t="s">
        <v>28681</v>
      </c>
      <c r="AJ859" s="173">
        <f t="shared" si="85"/>
        <v>685125</v>
      </c>
      <c r="AK859" s="173">
        <f t="shared" si="86"/>
        <v>685124.99999999988</v>
      </c>
      <c r="AL859" s="172">
        <f t="shared" si="87"/>
        <v>685124.99999999988</v>
      </c>
      <c r="AN859" s="148">
        <v>856</v>
      </c>
      <c r="AO859" s="139" t="s">
        <v>29102</v>
      </c>
      <c r="AP859" s="139">
        <v>903043</v>
      </c>
      <c r="AQ859" s="139">
        <v>903043</v>
      </c>
      <c r="AR859" s="140" t="s">
        <v>721</v>
      </c>
      <c r="AS859" s="144"/>
      <c r="AT859" s="144"/>
      <c r="AU859" s="169">
        <f t="shared" si="88"/>
        <v>685124.99999999988</v>
      </c>
      <c r="AW859" s="201">
        <v>856</v>
      </c>
      <c r="AX859" s="201">
        <v>901229</v>
      </c>
      <c r="AY859" s="200" t="s">
        <v>594</v>
      </c>
      <c r="AZ859" s="202"/>
      <c r="BA859" s="202"/>
      <c r="BB859" s="202"/>
      <c r="BC859" s="202"/>
      <c r="BD859" s="202">
        <v>0</v>
      </c>
    </row>
    <row r="860" spans="2:56" ht="34.5" thickBot="1" x14ac:dyDescent="0.3">
      <c r="B860" s="148">
        <v>857</v>
      </c>
      <c r="C860" s="139" t="s">
        <v>29103</v>
      </c>
      <c r="D860" s="139">
        <v>903044</v>
      </c>
      <c r="E860" s="156">
        <v>903044</v>
      </c>
      <c r="F860" s="140" t="s">
        <v>722</v>
      </c>
      <c r="G860" s="173" t="s">
        <v>28164</v>
      </c>
      <c r="H860" s="173" t="s">
        <v>28164</v>
      </c>
      <c r="I860" s="173" t="s">
        <v>28164</v>
      </c>
      <c r="J860" s="173" t="s">
        <v>28164</v>
      </c>
      <c r="K860" s="173">
        <v>20408</v>
      </c>
      <c r="L860" s="173">
        <v>21449</v>
      </c>
      <c r="M860" s="173" t="s">
        <v>28164</v>
      </c>
      <c r="N860" s="173" t="s">
        <v>28164</v>
      </c>
      <c r="O860" s="173">
        <v>21428</v>
      </c>
      <c r="P860" s="173">
        <f t="shared" si="83"/>
        <v>21428</v>
      </c>
      <c r="Q860" s="167"/>
      <c r="R860" s="148">
        <v>857</v>
      </c>
      <c r="S860" s="139" t="s">
        <v>29103</v>
      </c>
      <c r="T860" s="139">
        <v>903044</v>
      </c>
      <c r="U860" s="156">
        <v>903044</v>
      </c>
      <c r="V860" s="140" t="s">
        <v>722</v>
      </c>
      <c r="W860" s="144"/>
      <c r="X860" s="144"/>
      <c r="Y860" s="177">
        <v>21428.383826539801</v>
      </c>
      <c r="Z860" s="212"/>
      <c r="AA860" s="212"/>
      <c r="AB860" s="116">
        <f t="shared" si="84"/>
        <v>0</v>
      </c>
      <c r="AC860" s="148">
        <v>857</v>
      </c>
      <c r="AD860" s="139" t="s">
        <v>29103</v>
      </c>
      <c r="AE860" s="139">
        <v>903044</v>
      </c>
      <c r="AF860" s="156">
        <v>903044</v>
      </c>
      <c r="AG860" s="140" t="s">
        <v>722</v>
      </c>
      <c r="AH860" s="139" t="s">
        <v>28681</v>
      </c>
      <c r="AI860" s="139" t="s">
        <v>28681</v>
      </c>
      <c r="AJ860" s="173">
        <f t="shared" si="85"/>
        <v>21428</v>
      </c>
      <c r="AK860" s="173">
        <f t="shared" si="86"/>
        <v>21428.383826539801</v>
      </c>
      <c r="AL860" s="172">
        <f t="shared" si="87"/>
        <v>21428</v>
      </c>
      <c r="AN860" s="148">
        <v>857</v>
      </c>
      <c r="AO860" s="139" t="s">
        <v>29103</v>
      </c>
      <c r="AP860" s="139">
        <v>903044</v>
      </c>
      <c r="AQ860" s="139">
        <v>903044</v>
      </c>
      <c r="AR860" s="140" t="s">
        <v>722</v>
      </c>
      <c r="AS860" s="144"/>
      <c r="AT860" s="144"/>
      <c r="AU860" s="169">
        <f t="shared" si="88"/>
        <v>21428</v>
      </c>
      <c r="AW860" s="201">
        <v>857</v>
      </c>
      <c r="AX860" s="201">
        <v>901230</v>
      </c>
      <c r="AY860" s="200" t="s">
        <v>595</v>
      </c>
      <c r="AZ860" s="202"/>
      <c r="BA860" s="202"/>
      <c r="BB860" s="202"/>
      <c r="BC860" s="202"/>
      <c r="BD860" s="202">
        <v>0</v>
      </c>
    </row>
    <row r="861" spans="2:56" ht="34.5" thickBot="1" x14ac:dyDescent="0.3">
      <c r="B861" s="148">
        <v>858</v>
      </c>
      <c r="C861" s="139" t="s">
        <v>29104</v>
      </c>
      <c r="D861" s="139">
        <v>903046</v>
      </c>
      <c r="E861" s="156">
        <v>903046</v>
      </c>
      <c r="F861" s="140" t="s">
        <v>723</v>
      </c>
      <c r="G861" s="173" t="s">
        <v>28164</v>
      </c>
      <c r="H861" s="173" t="s">
        <v>28164</v>
      </c>
      <c r="I861" s="173" t="s">
        <v>28164</v>
      </c>
      <c r="J861" s="173" t="s">
        <v>28164</v>
      </c>
      <c r="K861" s="173">
        <v>20242</v>
      </c>
      <c r="L861" s="173">
        <v>21274</v>
      </c>
      <c r="M861" s="173" t="s">
        <v>28164</v>
      </c>
      <c r="N861" s="173" t="s">
        <v>28164</v>
      </c>
      <c r="O861" s="173">
        <v>21254</v>
      </c>
      <c r="P861" s="173">
        <f t="shared" si="83"/>
        <v>21254</v>
      </c>
      <c r="Q861" s="167"/>
      <c r="R861" s="148">
        <v>858</v>
      </c>
      <c r="S861" s="139" t="s">
        <v>29104</v>
      </c>
      <c r="T861" s="139">
        <v>903046</v>
      </c>
      <c r="U861" s="156">
        <v>903046</v>
      </c>
      <c r="V861" s="140" t="s">
        <v>723</v>
      </c>
      <c r="W861" s="144"/>
      <c r="X861" s="144"/>
      <c r="Y861" s="177">
        <v>21253.963020758554</v>
      </c>
      <c r="Z861" s="212"/>
      <c r="AA861" s="212"/>
      <c r="AB861" s="116">
        <f t="shared" si="84"/>
        <v>0</v>
      </c>
      <c r="AC861" s="148">
        <v>858</v>
      </c>
      <c r="AD861" s="139" t="s">
        <v>29104</v>
      </c>
      <c r="AE861" s="139">
        <v>903046</v>
      </c>
      <c r="AF861" s="156">
        <v>903046</v>
      </c>
      <c r="AG861" s="140" t="s">
        <v>723</v>
      </c>
      <c r="AH861" s="139" t="s">
        <v>28681</v>
      </c>
      <c r="AI861" s="139" t="s">
        <v>28681</v>
      </c>
      <c r="AJ861" s="173">
        <f t="shared" si="85"/>
        <v>21254</v>
      </c>
      <c r="AK861" s="173">
        <f t="shared" si="86"/>
        <v>21253.963020758554</v>
      </c>
      <c r="AL861" s="172">
        <f t="shared" si="87"/>
        <v>21253.963020758554</v>
      </c>
      <c r="AN861" s="148">
        <v>858</v>
      </c>
      <c r="AO861" s="139" t="s">
        <v>29104</v>
      </c>
      <c r="AP861" s="139">
        <v>903046</v>
      </c>
      <c r="AQ861" s="139">
        <v>903046</v>
      </c>
      <c r="AR861" s="140" t="s">
        <v>723</v>
      </c>
      <c r="AS861" s="144"/>
      <c r="AT861" s="144"/>
      <c r="AU861" s="169">
        <f t="shared" si="88"/>
        <v>21253.963020758554</v>
      </c>
      <c r="AW861" s="201">
        <v>858</v>
      </c>
      <c r="AX861" s="201">
        <v>901232</v>
      </c>
      <c r="AY861" s="200" t="s">
        <v>596</v>
      </c>
      <c r="AZ861" s="202"/>
      <c r="BA861" s="202"/>
      <c r="BB861" s="202"/>
      <c r="BC861" s="202"/>
      <c r="BD861" s="202">
        <v>0</v>
      </c>
    </row>
    <row r="862" spans="2:56" ht="34.5" thickBot="1" x14ac:dyDescent="0.3">
      <c r="B862" s="148">
        <v>859</v>
      </c>
      <c r="C862" s="139" t="s">
        <v>29105</v>
      </c>
      <c r="D862" s="139">
        <v>903047</v>
      </c>
      <c r="E862" s="156">
        <v>903047</v>
      </c>
      <c r="F862" s="140" t="s">
        <v>724</v>
      </c>
      <c r="G862" s="173" t="s">
        <v>28164</v>
      </c>
      <c r="H862" s="173" t="s">
        <v>28164</v>
      </c>
      <c r="I862" s="173" t="s">
        <v>28164</v>
      </c>
      <c r="J862" s="173" t="s">
        <v>28164</v>
      </c>
      <c r="K862" s="173">
        <v>348000</v>
      </c>
      <c r="L862" s="173">
        <v>365748</v>
      </c>
      <c r="M862" s="173" t="s">
        <v>28164</v>
      </c>
      <c r="N862" s="173" t="s">
        <v>28164</v>
      </c>
      <c r="O862" s="173">
        <v>365400</v>
      </c>
      <c r="P862" s="173">
        <f t="shared" si="83"/>
        <v>365400</v>
      </c>
      <c r="Q862" s="167"/>
      <c r="R862" s="148">
        <v>859</v>
      </c>
      <c r="S862" s="139" t="s">
        <v>29105</v>
      </c>
      <c r="T862" s="139">
        <v>903047</v>
      </c>
      <c r="U862" s="156">
        <v>903047</v>
      </c>
      <c r="V862" s="140" t="s">
        <v>724</v>
      </c>
      <c r="W862" s="144"/>
      <c r="X862" s="144"/>
      <c r="Y862" s="177">
        <v>365400</v>
      </c>
      <c r="Z862" s="212"/>
      <c r="AA862" s="212"/>
      <c r="AB862" s="116">
        <f t="shared" si="84"/>
        <v>0</v>
      </c>
      <c r="AC862" s="148">
        <v>859</v>
      </c>
      <c r="AD862" s="139" t="s">
        <v>29105</v>
      </c>
      <c r="AE862" s="139">
        <v>903047</v>
      </c>
      <c r="AF862" s="156">
        <v>903047</v>
      </c>
      <c r="AG862" s="140" t="s">
        <v>724</v>
      </c>
      <c r="AH862" s="139" t="s">
        <v>28681</v>
      </c>
      <c r="AI862" s="139" t="s">
        <v>28681</v>
      </c>
      <c r="AJ862" s="173">
        <f t="shared" si="85"/>
        <v>365400</v>
      </c>
      <c r="AK862" s="173">
        <f t="shared" si="86"/>
        <v>365400</v>
      </c>
      <c r="AL862" s="172">
        <f t="shared" si="87"/>
        <v>365400</v>
      </c>
      <c r="AN862" s="148">
        <v>859</v>
      </c>
      <c r="AO862" s="139" t="s">
        <v>29105</v>
      </c>
      <c r="AP862" s="139">
        <v>903047</v>
      </c>
      <c r="AQ862" s="139">
        <v>903047</v>
      </c>
      <c r="AR862" s="140" t="s">
        <v>724</v>
      </c>
      <c r="AS862" s="144"/>
      <c r="AT862" s="144"/>
      <c r="AU862" s="169">
        <f t="shared" si="88"/>
        <v>365400</v>
      </c>
      <c r="AW862" s="201">
        <v>859</v>
      </c>
      <c r="AX862" s="201">
        <v>901233</v>
      </c>
      <c r="AY862" s="200" t="s">
        <v>597</v>
      </c>
      <c r="AZ862" s="202"/>
      <c r="BA862" s="202"/>
      <c r="BB862" s="202"/>
      <c r="BC862" s="202"/>
      <c r="BD862" s="202">
        <v>0</v>
      </c>
    </row>
    <row r="863" spans="2:56" ht="34.5" thickBot="1" x14ac:dyDescent="0.3">
      <c r="B863" s="148">
        <v>860</v>
      </c>
      <c r="C863" s="139" t="s">
        <v>29106</v>
      </c>
      <c r="D863" s="139">
        <v>903048</v>
      </c>
      <c r="E863" s="156">
        <v>903048</v>
      </c>
      <c r="F863" s="140" t="s">
        <v>725</v>
      </c>
      <c r="G863" s="173" t="s">
        <v>28164</v>
      </c>
      <c r="H863" s="173" t="s">
        <v>28164</v>
      </c>
      <c r="I863" s="173" t="s">
        <v>28164</v>
      </c>
      <c r="J863" s="173" t="s">
        <v>28164</v>
      </c>
      <c r="K863" s="173">
        <v>237800</v>
      </c>
      <c r="L863" s="173">
        <v>249928</v>
      </c>
      <c r="M863" s="173" t="s">
        <v>28164</v>
      </c>
      <c r="N863" s="173" t="s">
        <v>28164</v>
      </c>
      <c r="O863" s="173">
        <v>249928</v>
      </c>
      <c r="P863" s="173">
        <f t="shared" si="83"/>
        <v>249928</v>
      </c>
      <c r="Q863" s="167"/>
      <c r="R863" s="148">
        <v>860</v>
      </c>
      <c r="S863" s="139" t="s">
        <v>29106</v>
      </c>
      <c r="T863" s="139">
        <v>903048</v>
      </c>
      <c r="U863" s="156">
        <v>903048</v>
      </c>
      <c r="V863" s="140" t="s">
        <v>725</v>
      </c>
      <c r="W863" s="144"/>
      <c r="X863" s="144"/>
      <c r="Y863" s="177">
        <v>381640</v>
      </c>
      <c r="Z863" s="212"/>
      <c r="AA863" s="212"/>
      <c r="AB863" s="116">
        <f t="shared" si="84"/>
        <v>0</v>
      </c>
      <c r="AC863" s="148">
        <v>860</v>
      </c>
      <c r="AD863" s="139" t="s">
        <v>29106</v>
      </c>
      <c r="AE863" s="139">
        <v>903048</v>
      </c>
      <c r="AF863" s="156">
        <v>903048</v>
      </c>
      <c r="AG863" s="140" t="s">
        <v>725</v>
      </c>
      <c r="AH863" s="139" t="s">
        <v>28681</v>
      </c>
      <c r="AI863" s="139" t="s">
        <v>28681</v>
      </c>
      <c r="AJ863" s="173">
        <f t="shared" si="85"/>
        <v>249928</v>
      </c>
      <c r="AK863" s="173">
        <f t="shared" si="86"/>
        <v>381640</v>
      </c>
      <c r="AL863" s="172">
        <f t="shared" si="87"/>
        <v>249928</v>
      </c>
      <c r="AN863" s="148">
        <v>860</v>
      </c>
      <c r="AO863" s="139" t="s">
        <v>29106</v>
      </c>
      <c r="AP863" s="139">
        <v>903048</v>
      </c>
      <c r="AQ863" s="139">
        <v>903048</v>
      </c>
      <c r="AR863" s="140" t="s">
        <v>725</v>
      </c>
      <c r="AS863" s="144"/>
      <c r="AT863" s="144"/>
      <c r="AU863" s="169">
        <f t="shared" si="88"/>
        <v>249928</v>
      </c>
      <c r="AW863" s="201">
        <v>860</v>
      </c>
      <c r="AX863" s="201">
        <v>901235</v>
      </c>
      <c r="AY863" s="200" t="s">
        <v>598</v>
      </c>
      <c r="AZ863" s="202"/>
      <c r="BA863" s="202"/>
      <c r="BB863" s="202"/>
      <c r="BC863" s="202"/>
      <c r="BD863" s="202">
        <v>0</v>
      </c>
    </row>
    <row r="864" spans="2:56" ht="90.75" thickBot="1" x14ac:dyDescent="0.3">
      <c r="B864" s="148">
        <v>861</v>
      </c>
      <c r="C864" s="139" t="s">
        <v>29107</v>
      </c>
      <c r="D864" s="139">
        <v>903049</v>
      </c>
      <c r="E864" s="156">
        <v>903049</v>
      </c>
      <c r="F864" s="140" t="s">
        <v>726</v>
      </c>
      <c r="G864" s="173" t="s">
        <v>28164</v>
      </c>
      <c r="H864" s="173" t="s">
        <v>28164</v>
      </c>
      <c r="I864" s="173" t="s">
        <v>28164</v>
      </c>
      <c r="J864" s="173" t="s">
        <v>28164</v>
      </c>
      <c r="K864" s="173">
        <v>443700</v>
      </c>
      <c r="L864" s="173">
        <v>466329</v>
      </c>
      <c r="M864" s="173" t="s">
        <v>28164</v>
      </c>
      <c r="N864" s="173" t="s">
        <v>28164</v>
      </c>
      <c r="O864" s="173">
        <v>466329</v>
      </c>
      <c r="P864" s="173">
        <f t="shared" si="83"/>
        <v>466329</v>
      </c>
      <c r="Q864" s="167"/>
      <c r="R864" s="148">
        <v>861</v>
      </c>
      <c r="S864" s="139" t="s">
        <v>29107</v>
      </c>
      <c r="T864" s="139">
        <v>903049</v>
      </c>
      <c r="U864" s="156">
        <v>903049</v>
      </c>
      <c r="V864" s="140" t="s">
        <v>726</v>
      </c>
      <c r="W864" s="144"/>
      <c r="X864" s="144"/>
      <c r="Y864" s="177">
        <v>511470</v>
      </c>
      <c r="Z864" s="212"/>
      <c r="AA864" s="212"/>
      <c r="AB864" s="116">
        <f t="shared" si="84"/>
        <v>0</v>
      </c>
      <c r="AC864" s="148">
        <v>861</v>
      </c>
      <c r="AD864" s="139" t="s">
        <v>29107</v>
      </c>
      <c r="AE864" s="139">
        <v>903049</v>
      </c>
      <c r="AF864" s="156">
        <v>903049</v>
      </c>
      <c r="AG864" s="140" t="s">
        <v>726</v>
      </c>
      <c r="AH864" s="139" t="s">
        <v>28681</v>
      </c>
      <c r="AI864" s="139" t="s">
        <v>28681</v>
      </c>
      <c r="AJ864" s="173">
        <f t="shared" si="85"/>
        <v>466329</v>
      </c>
      <c r="AK864" s="173">
        <f t="shared" si="86"/>
        <v>511470</v>
      </c>
      <c r="AL864" s="172">
        <f t="shared" si="87"/>
        <v>466329</v>
      </c>
      <c r="AN864" s="148">
        <v>861</v>
      </c>
      <c r="AO864" s="139" t="s">
        <v>29107</v>
      </c>
      <c r="AP864" s="139">
        <v>903049</v>
      </c>
      <c r="AQ864" s="139">
        <v>903049</v>
      </c>
      <c r="AR864" s="140" t="s">
        <v>726</v>
      </c>
      <c r="AS864" s="144"/>
      <c r="AT864" s="144"/>
      <c r="AU864" s="169">
        <f t="shared" si="88"/>
        <v>466329</v>
      </c>
      <c r="AW864" s="201">
        <v>861</v>
      </c>
      <c r="AX864" s="201">
        <v>901236</v>
      </c>
      <c r="AY864" s="200" t="s">
        <v>599</v>
      </c>
      <c r="AZ864" s="202"/>
      <c r="BA864" s="202"/>
      <c r="BB864" s="202"/>
      <c r="BC864" s="202"/>
      <c r="BD864" s="202">
        <v>0</v>
      </c>
    </row>
    <row r="865" spans="2:56" ht="45.75" thickBot="1" x14ac:dyDescent="0.3">
      <c r="B865" s="148">
        <v>862</v>
      </c>
      <c r="C865" s="139" t="s">
        <v>29108</v>
      </c>
      <c r="D865" s="139">
        <v>903050</v>
      </c>
      <c r="E865" s="156">
        <v>903050</v>
      </c>
      <c r="F865" s="140" t="s">
        <v>727</v>
      </c>
      <c r="G865" s="173" t="s">
        <v>28164</v>
      </c>
      <c r="H865" s="173" t="s">
        <v>28164</v>
      </c>
      <c r="I865" s="173" t="s">
        <v>28164</v>
      </c>
      <c r="J865" s="173" t="s">
        <v>28164</v>
      </c>
      <c r="K865" s="173">
        <v>478500</v>
      </c>
      <c r="L865" s="173">
        <v>502904</v>
      </c>
      <c r="M865" s="173" t="s">
        <v>28164</v>
      </c>
      <c r="N865" s="173" t="s">
        <v>28164</v>
      </c>
      <c r="O865" s="173">
        <v>502425</v>
      </c>
      <c r="P865" s="173">
        <f t="shared" si="83"/>
        <v>502425</v>
      </c>
      <c r="Q865" s="167"/>
      <c r="R865" s="148">
        <v>862</v>
      </c>
      <c r="S865" s="139" t="s">
        <v>29108</v>
      </c>
      <c r="T865" s="139">
        <v>903050</v>
      </c>
      <c r="U865" s="156">
        <v>903050</v>
      </c>
      <c r="V865" s="140" t="s">
        <v>727</v>
      </c>
      <c r="W865" s="144"/>
      <c r="X865" s="144"/>
      <c r="Y865" s="177">
        <v>502425</v>
      </c>
      <c r="Z865" s="212"/>
      <c r="AA865" s="212"/>
      <c r="AB865" s="116">
        <f t="shared" si="84"/>
        <v>0</v>
      </c>
      <c r="AC865" s="148">
        <v>862</v>
      </c>
      <c r="AD865" s="139" t="s">
        <v>29108</v>
      </c>
      <c r="AE865" s="139">
        <v>903050</v>
      </c>
      <c r="AF865" s="156">
        <v>903050</v>
      </c>
      <c r="AG865" s="140" t="s">
        <v>727</v>
      </c>
      <c r="AH865" s="139" t="s">
        <v>28681</v>
      </c>
      <c r="AI865" s="139" t="s">
        <v>28681</v>
      </c>
      <c r="AJ865" s="173">
        <f t="shared" si="85"/>
        <v>502425</v>
      </c>
      <c r="AK865" s="173">
        <f t="shared" si="86"/>
        <v>502425</v>
      </c>
      <c r="AL865" s="172">
        <f t="shared" si="87"/>
        <v>502425</v>
      </c>
      <c r="AN865" s="148">
        <v>862</v>
      </c>
      <c r="AO865" s="139" t="s">
        <v>29108</v>
      </c>
      <c r="AP865" s="139">
        <v>903050</v>
      </c>
      <c r="AQ865" s="139">
        <v>903050</v>
      </c>
      <c r="AR865" s="140" t="s">
        <v>727</v>
      </c>
      <c r="AS865" s="144"/>
      <c r="AT865" s="144"/>
      <c r="AU865" s="169">
        <f t="shared" si="88"/>
        <v>502425</v>
      </c>
      <c r="AW865" s="201">
        <v>862</v>
      </c>
      <c r="AX865" s="201">
        <v>901240</v>
      </c>
      <c r="AY865" s="200" t="s">
        <v>600</v>
      </c>
      <c r="AZ865" s="202"/>
      <c r="BA865" s="202"/>
      <c r="BB865" s="202"/>
      <c r="BC865" s="202"/>
      <c r="BD865" s="202">
        <v>0</v>
      </c>
    </row>
    <row r="866" spans="2:56" ht="57" thickBot="1" x14ac:dyDescent="0.3">
      <c r="B866" s="148">
        <v>863</v>
      </c>
      <c r="C866" s="139" t="s">
        <v>29109</v>
      </c>
      <c r="D866" s="139">
        <v>903051</v>
      </c>
      <c r="E866" s="156">
        <v>903051</v>
      </c>
      <c r="F866" s="140" t="s">
        <v>728</v>
      </c>
      <c r="G866" s="173" t="s">
        <v>28164</v>
      </c>
      <c r="H866" s="173" t="s">
        <v>28164</v>
      </c>
      <c r="I866" s="173" t="s">
        <v>28164</v>
      </c>
      <c r="J866" s="173" t="s">
        <v>28164</v>
      </c>
      <c r="K866" s="173">
        <v>200100</v>
      </c>
      <c r="L866" s="173">
        <v>210305</v>
      </c>
      <c r="M866" s="173" t="s">
        <v>28164</v>
      </c>
      <c r="N866" s="173" t="s">
        <v>28164</v>
      </c>
      <c r="O866" s="173">
        <v>210105</v>
      </c>
      <c r="P866" s="173">
        <f t="shared" si="83"/>
        <v>210105</v>
      </c>
      <c r="Q866" s="167"/>
      <c r="R866" s="148">
        <v>863</v>
      </c>
      <c r="S866" s="139" t="s">
        <v>29109</v>
      </c>
      <c r="T866" s="139">
        <v>903051</v>
      </c>
      <c r="U866" s="156">
        <v>903051</v>
      </c>
      <c r="V866" s="140" t="s">
        <v>728</v>
      </c>
      <c r="W866" s="144"/>
      <c r="X866" s="144"/>
      <c r="Y866" s="177">
        <v>210105</v>
      </c>
      <c r="Z866" s="212"/>
      <c r="AA866" s="212"/>
      <c r="AB866" s="116">
        <f t="shared" si="84"/>
        <v>0</v>
      </c>
      <c r="AC866" s="148">
        <v>863</v>
      </c>
      <c r="AD866" s="139" t="s">
        <v>29109</v>
      </c>
      <c r="AE866" s="139">
        <v>903051</v>
      </c>
      <c r="AF866" s="156">
        <v>903051</v>
      </c>
      <c r="AG866" s="140" t="s">
        <v>728</v>
      </c>
      <c r="AH866" s="139" t="s">
        <v>28681</v>
      </c>
      <c r="AI866" s="139" t="s">
        <v>28681</v>
      </c>
      <c r="AJ866" s="173">
        <f t="shared" si="85"/>
        <v>210105</v>
      </c>
      <c r="AK866" s="173">
        <f t="shared" si="86"/>
        <v>210105</v>
      </c>
      <c r="AL866" s="172">
        <f t="shared" si="87"/>
        <v>210105</v>
      </c>
      <c r="AN866" s="148">
        <v>863</v>
      </c>
      <c r="AO866" s="139" t="s">
        <v>29109</v>
      </c>
      <c r="AP866" s="139">
        <v>903051</v>
      </c>
      <c r="AQ866" s="139">
        <v>903051</v>
      </c>
      <c r="AR866" s="140" t="s">
        <v>728</v>
      </c>
      <c r="AS866" s="144"/>
      <c r="AT866" s="144"/>
      <c r="AU866" s="169">
        <f t="shared" si="88"/>
        <v>210105</v>
      </c>
      <c r="AW866" s="201">
        <v>863</v>
      </c>
      <c r="AX866" s="201">
        <v>901304</v>
      </c>
      <c r="AY866" s="200" t="s">
        <v>601</v>
      </c>
      <c r="AZ866" s="202"/>
      <c r="BA866" s="202"/>
      <c r="BB866" s="202"/>
      <c r="BC866" s="202"/>
      <c r="BD866" s="202">
        <v>0</v>
      </c>
    </row>
    <row r="867" spans="2:56" ht="57" thickBot="1" x14ac:dyDescent="0.3">
      <c r="B867" s="148">
        <v>864</v>
      </c>
      <c r="C867" s="139" t="s">
        <v>29110</v>
      </c>
      <c r="D867" s="139">
        <v>903052</v>
      </c>
      <c r="E867" s="156">
        <v>903052</v>
      </c>
      <c r="F867" s="140" t="s">
        <v>729</v>
      </c>
      <c r="G867" s="173" t="s">
        <v>28164</v>
      </c>
      <c r="H867" s="173" t="s">
        <v>28164</v>
      </c>
      <c r="I867" s="173" t="s">
        <v>28164</v>
      </c>
      <c r="J867" s="173" t="s">
        <v>28164</v>
      </c>
      <c r="K867" s="173">
        <v>133400</v>
      </c>
      <c r="L867" s="173">
        <v>140203</v>
      </c>
      <c r="M867" s="173" t="s">
        <v>28164</v>
      </c>
      <c r="N867" s="173" t="s">
        <v>28164</v>
      </c>
      <c r="O867" s="173">
        <v>140070</v>
      </c>
      <c r="P867" s="173">
        <f t="shared" si="83"/>
        <v>140070</v>
      </c>
      <c r="Q867" s="167"/>
      <c r="R867" s="148">
        <v>864</v>
      </c>
      <c r="S867" s="139" t="s">
        <v>29110</v>
      </c>
      <c r="T867" s="139">
        <v>903052</v>
      </c>
      <c r="U867" s="156">
        <v>903052</v>
      </c>
      <c r="V867" s="140" t="s">
        <v>729</v>
      </c>
      <c r="W867" s="144"/>
      <c r="X867" s="144"/>
      <c r="Y867" s="177">
        <v>140069.99999999997</v>
      </c>
      <c r="Z867" s="212"/>
      <c r="AA867" s="212"/>
      <c r="AB867" s="116">
        <f t="shared" si="84"/>
        <v>0</v>
      </c>
      <c r="AC867" s="148">
        <v>864</v>
      </c>
      <c r="AD867" s="139" t="s">
        <v>29110</v>
      </c>
      <c r="AE867" s="139">
        <v>903052</v>
      </c>
      <c r="AF867" s="156">
        <v>903052</v>
      </c>
      <c r="AG867" s="140" t="s">
        <v>729</v>
      </c>
      <c r="AH867" s="139" t="s">
        <v>28681</v>
      </c>
      <c r="AI867" s="139" t="s">
        <v>28681</v>
      </c>
      <c r="AJ867" s="173">
        <f t="shared" si="85"/>
        <v>140070</v>
      </c>
      <c r="AK867" s="173">
        <f t="shared" si="86"/>
        <v>140069.99999999997</v>
      </c>
      <c r="AL867" s="172">
        <f t="shared" si="87"/>
        <v>140069.99999999997</v>
      </c>
      <c r="AN867" s="148">
        <v>864</v>
      </c>
      <c r="AO867" s="139" t="s">
        <v>29110</v>
      </c>
      <c r="AP867" s="139">
        <v>903052</v>
      </c>
      <c r="AQ867" s="139">
        <v>903052</v>
      </c>
      <c r="AR867" s="140" t="s">
        <v>729</v>
      </c>
      <c r="AS867" s="144"/>
      <c r="AT867" s="144"/>
      <c r="AU867" s="169">
        <f t="shared" si="88"/>
        <v>140069.99999999997</v>
      </c>
      <c r="AW867" s="201">
        <v>864</v>
      </c>
      <c r="AX867" s="201">
        <v>901305</v>
      </c>
      <c r="AY867" s="200" t="s">
        <v>602</v>
      </c>
      <c r="AZ867" s="202"/>
      <c r="BA867" s="202"/>
      <c r="BB867" s="202"/>
      <c r="BC867" s="202"/>
      <c r="BD867" s="202">
        <v>0</v>
      </c>
    </row>
    <row r="868" spans="2:56" ht="34.5" thickBot="1" x14ac:dyDescent="0.3">
      <c r="B868" s="148">
        <v>865</v>
      </c>
      <c r="C868" s="139" t="s">
        <v>29111</v>
      </c>
      <c r="D868" s="139">
        <v>903053</v>
      </c>
      <c r="E868" s="156">
        <v>903053</v>
      </c>
      <c r="F868" s="140" t="s">
        <v>730</v>
      </c>
      <c r="G868" s="173" t="s">
        <v>28164</v>
      </c>
      <c r="H868" s="173" t="s">
        <v>28164</v>
      </c>
      <c r="I868" s="173" t="s">
        <v>28164</v>
      </c>
      <c r="J868" s="173" t="s">
        <v>28164</v>
      </c>
      <c r="K868" s="173">
        <v>133400</v>
      </c>
      <c r="L868" s="173">
        <v>140203</v>
      </c>
      <c r="M868" s="173" t="s">
        <v>28164</v>
      </c>
      <c r="N868" s="173" t="s">
        <v>28164</v>
      </c>
      <c r="O868" s="173">
        <v>140070</v>
      </c>
      <c r="P868" s="173">
        <f t="shared" si="83"/>
        <v>140070</v>
      </c>
      <c r="Q868" s="167"/>
      <c r="R868" s="148">
        <v>865</v>
      </c>
      <c r="S868" s="139" t="s">
        <v>29111</v>
      </c>
      <c r="T868" s="139">
        <v>903053</v>
      </c>
      <c r="U868" s="156">
        <v>903053</v>
      </c>
      <c r="V868" s="140" t="s">
        <v>730</v>
      </c>
      <c r="W868" s="144"/>
      <c r="X868" s="144"/>
      <c r="Y868" s="177">
        <v>140069.99999999997</v>
      </c>
      <c r="Z868" s="212"/>
      <c r="AA868" s="212"/>
      <c r="AB868" s="116">
        <f t="shared" si="84"/>
        <v>0</v>
      </c>
      <c r="AC868" s="148">
        <v>865</v>
      </c>
      <c r="AD868" s="139" t="s">
        <v>29111</v>
      </c>
      <c r="AE868" s="139">
        <v>903053</v>
      </c>
      <c r="AF868" s="156">
        <v>903053</v>
      </c>
      <c r="AG868" s="140" t="s">
        <v>730</v>
      </c>
      <c r="AH868" s="139" t="s">
        <v>28681</v>
      </c>
      <c r="AI868" s="139" t="s">
        <v>28681</v>
      </c>
      <c r="AJ868" s="173">
        <f t="shared" si="85"/>
        <v>140070</v>
      </c>
      <c r="AK868" s="173">
        <f t="shared" si="86"/>
        <v>140069.99999999997</v>
      </c>
      <c r="AL868" s="172">
        <f t="shared" si="87"/>
        <v>140069.99999999997</v>
      </c>
      <c r="AN868" s="148">
        <v>865</v>
      </c>
      <c r="AO868" s="139" t="s">
        <v>29111</v>
      </c>
      <c r="AP868" s="139">
        <v>903053</v>
      </c>
      <c r="AQ868" s="139">
        <v>903053</v>
      </c>
      <c r="AR868" s="140" t="s">
        <v>730</v>
      </c>
      <c r="AS868" s="144"/>
      <c r="AT868" s="144"/>
      <c r="AU868" s="169">
        <f t="shared" si="88"/>
        <v>140069.99999999997</v>
      </c>
      <c r="AW868" s="201">
        <v>865</v>
      </c>
      <c r="AX868" s="201">
        <v>901311</v>
      </c>
      <c r="AY868" s="200" t="s">
        <v>603</v>
      </c>
      <c r="AZ868" s="202"/>
      <c r="BA868" s="202"/>
      <c r="BB868" s="202"/>
      <c r="BC868" s="202"/>
      <c r="BD868" s="202">
        <v>0</v>
      </c>
    </row>
    <row r="869" spans="2:56" ht="34.5" thickBot="1" x14ac:dyDescent="0.3">
      <c r="B869" s="148">
        <v>866</v>
      </c>
      <c r="C869" s="139" t="s">
        <v>29112</v>
      </c>
      <c r="D869" s="139">
        <v>903054</v>
      </c>
      <c r="E869" s="156">
        <v>903054</v>
      </c>
      <c r="F869" s="140" t="s">
        <v>731</v>
      </c>
      <c r="G869" s="173" t="s">
        <v>28164</v>
      </c>
      <c r="H869" s="173" t="s">
        <v>28164</v>
      </c>
      <c r="I869" s="173" t="s">
        <v>28164</v>
      </c>
      <c r="J869" s="173" t="s">
        <v>28164</v>
      </c>
      <c r="K869" s="173">
        <v>237800</v>
      </c>
      <c r="L869" s="173">
        <v>249928</v>
      </c>
      <c r="M869" s="173" t="s">
        <v>28164</v>
      </c>
      <c r="N869" s="173" t="s">
        <v>28164</v>
      </c>
      <c r="O869" s="173">
        <v>249690</v>
      </c>
      <c r="P869" s="173">
        <f t="shared" si="83"/>
        <v>249690</v>
      </c>
      <c r="Q869" s="167"/>
      <c r="R869" s="148">
        <v>866</v>
      </c>
      <c r="S869" s="139" t="s">
        <v>29112</v>
      </c>
      <c r="T869" s="139">
        <v>903054</v>
      </c>
      <c r="U869" s="156">
        <v>903054</v>
      </c>
      <c r="V869" s="140" t="s">
        <v>731</v>
      </c>
      <c r="W869" s="144"/>
      <c r="X869" s="144"/>
      <c r="Y869" s="177">
        <v>249690</v>
      </c>
      <c r="Z869" s="212"/>
      <c r="AA869" s="212"/>
      <c r="AB869" s="116">
        <f t="shared" si="84"/>
        <v>0</v>
      </c>
      <c r="AC869" s="148">
        <v>866</v>
      </c>
      <c r="AD869" s="139" t="s">
        <v>29112</v>
      </c>
      <c r="AE869" s="139">
        <v>903054</v>
      </c>
      <c r="AF869" s="156">
        <v>903054</v>
      </c>
      <c r="AG869" s="140" t="s">
        <v>731</v>
      </c>
      <c r="AH869" s="139" t="s">
        <v>28681</v>
      </c>
      <c r="AI869" s="139" t="s">
        <v>28681</v>
      </c>
      <c r="AJ869" s="173">
        <f t="shared" si="85"/>
        <v>249690</v>
      </c>
      <c r="AK869" s="173">
        <f t="shared" si="86"/>
        <v>249690</v>
      </c>
      <c r="AL869" s="172">
        <f t="shared" si="87"/>
        <v>249690</v>
      </c>
      <c r="AN869" s="148">
        <v>866</v>
      </c>
      <c r="AO869" s="139" t="s">
        <v>29112</v>
      </c>
      <c r="AP869" s="139">
        <v>903054</v>
      </c>
      <c r="AQ869" s="139">
        <v>903054</v>
      </c>
      <c r="AR869" s="140" t="s">
        <v>731</v>
      </c>
      <c r="AS869" s="144"/>
      <c r="AT869" s="144"/>
      <c r="AU869" s="169">
        <f t="shared" si="88"/>
        <v>249690</v>
      </c>
      <c r="AW869" s="201">
        <v>866</v>
      </c>
      <c r="AX869" s="201">
        <v>901312</v>
      </c>
      <c r="AY869" s="200" t="s">
        <v>604</v>
      </c>
      <c r="AZ869" s="202"/>
      <c r="BA869" s="202"/>
      <c r="BB869" s="202"/>
      <c r="BC869" s="202"/>
      <c r="BD869" s="202">
        <v>0</v>
      </c>
    </row>
    <row r="870" spans="2:56" ht="34.5" thickBot="1" x14ac:dyDescent="0.3">
      <c r="B870" s="148">
        <v>867</v>
      </c>
      <c r="C870" s="139" t="s">
        <v>29113</v>
      </c>
      <c r="D870" s="139">
        <v>903059</v>
      </c>
      <c r="E870" s="156">
        <v>903059</v>
      </c>
      <c r="F870" s="140" t="s">
        <v>732</v>
      </c>
      <c r="G870" s="173" t="s">
        <v>28164</v>
      </c>
      <c r="H870" s="173" t="s">
        <v>28164</v>
      </c>
      <c r="I870" s="173" t="s">
        <v>28164</v>
      </c>
      <c r="J870" s="173" t="s">
        <v>28164</v>
      </c>
      <c r="K870" s="173">
        <v>382800</v>
      </c>
      <c r="L870" s="173">
        <v>402323</v>
      </c>
      <c r="M870" s="173" t="s">
        <v>28164</v>
      </c>
      <c r="N870" s="173" t="s">
        <v>28164</v>
      </c>
      <c r="O870" s="173">
        <v>401940</v>
      </c>
      <c r="P870" s="173">
        <f t="shared" si="83"/>
        <v>401940</v>
      </c>
      <c r="Q870" s="167"/>
      <c r="R870" s="148">
        <v>867</v>
      </c>
      <c r="S870" s="139" t="s">
        <v>29113</v>
      </c>
      <c r="T870" s="139">
        <v>903059</v>
      </c>
      <c r="U870" s="156">
        <v>903059</v>
      </c>
      <c r="V870" s="140" t="s">
        <v>732</v>
      </c>
      <c r="W870" s="144"/>
      <c r="X870" s="144"/>
      <c r="Y870" s="177">
        <v>401940</v>
      </c>
      <c r="Z870" s="212"/>
      <c r="AA870" s="212"/>
      <c r="AB870" s="116">
        <f t="shared" si="84"/>
        <v>0</v>
      </c>
      <c r="AC870" s="148">
        <v>867</v>
      </c>
      <c r="AD870" s="139" t="s">
        <v>29113</v>
      </c>
      <c r="AE870" s="139">
        <v>903059</v>
      </c>
      <c r="AF870" s="156">
        <v>903059</v>
      </c>
      <c r="AG870" s="140" t="s">
        <v>732</v>
      </c>
      <c r="AH870" s="139" t="s">
        <v>28681</v>
      </c>
      <c r="AI870" s="139" t="s">
        <v>28681</v>
      </c>
      <c r="AJ870" s="173">
        <f t="shared" si="85"/>
        <v>401940</v>
      </c>
      <c r="AK870" s="173">
        <f t="shared" si="86"/>
        <v>401940</v>
      </c>
      <c r="AL870" s="172">
        <f t="shared" si="87"/>
        <v>401940</v>
      </c>
      <c r="AN870" s="148">
        <v>867</v>
      </c>
      <c r="AO870" s="139" t="s">
        <v>29113</v>
      </c>
      <c r="AP870" s="139">
        <v>903059</v>
      </c>
      <c r="AQ870" s="139">
        <v>903059</v>
      </c>
      <c r="AR870" s="140" t="s">
        <v>732</v>
      </c>
      <c r="AS870" s="144"/>
      <c r="AT870" s="144"/>
      <c r="AU870" s="169">
        <f t="shared" si="88"/>
        <v>401940</v>
      </c>
      <c r="AW870" s="201">
        <v>867</v>
      </c>
      <c r="AX870" s="201">
        <v>901313</v>
      </c>
      <c r="AY870" s="200" t="s">
        <v>605</v>
      </c>
      <c r="AZ870" s="202"/>
      <c r="BA870" s="202"/>
      <c r="BB870" s="202"/>
      <c r="BC870" s="202"/>
      <c r="BD870" s="202">
        <v>0</v>
      </c>
    </row>
    <row r="871" spans="2:56" ht="57" thickBot="1" x14ac:dyDescent="0.3">
      <c r="B871" s="148">
        <v>868</v>
      </c>
      <c r="C871" s="139" t="s">
        <v>29114</v>
      </c>
      <c r="D871" s="139">
        <v>903062</v>
      </c>
      <c r="E871" s="156">
        <v>903062</v>
      </c>
      <c r="F871" s="140" t="s">
        <v>733</v>
      </c>
      <c r="G871" s="173" t="s">
        <v>28164</v>
      </c>
      <c r="H871" s="173" t="s">
        <v>28164</v>
      </c>
      <c r="I871" s="173" t="s">
        <v>28164</v>
      </c>
      <c r="J871" s="173" t="s">
        <v>28164</v>
      </c>
      <c r="K871" s="173">
        <v>39923</v>
      </c>
      <c r="L871" s="173">
        <v>41959</v>
      </c>
      <c r="M871" s="173" t="s">
        <v>28164</v>
      </c>
      <c r="N871" s="173" t="s">
        <v>28164</v>
      </c>
      <c r="O871" s="173">
        <v>41919</v>
      </c>
      <c r="P871" s="173">
        <f t="shared" si="83"/>
        <v>41919</v>
      </c>
      <c r="Q871" s="167"/>
      <c r="R871" s="148">
        <v>868</v>
      </c>
      <c r="S871" s="139" t="s">
        <v>29114</v>
      </c>
      <c r="T871" s="139">
        <v>903062</v>
      </c>
      <c r="U871" s="156">
        <v>903062</v>
      </c>
      <c r="V871" s="140" t="s">
        <v>733</v>
      </c>
      <c r="W871" s="144"/>
      <c r="X871" s="144"/>
      <c r="Y871" s="177">
        <v>41918.871562558605</v>
      </c>
      <c r="Z871" s="212"/>
      <c r="AA871" s="212"/>
      <c r="AB871" s="116">
        <f t="shared" si="84"/>
        <v>0</v>
      </c>
      <c r="AC871" s="148">
        <v>868</v>
      </c>
      <c r="AD871" s="139" t="s">
        <v>29114</v>
      </c>
      <c r="AE871" s="139">
        <v>903062</v>
      </c>
      <c r="AF871" s="156">
        <v>903062</v>
      </c>
      <c r="AG871" s="140" t="s">
        <v>733</v>
      </c>
      <c r="AH871" s="139" t="s">
        <v>28681</v>
      </c>
      <c r="AI871" s="139" t="s">
        <v>28681</v>
      </c>
      <c r="AJ871" s="173">
        <f t="shared" si="85"/>
        <v>41919</v>
      </c>
      <c r="AK871" s="173">
        <f t="shared" si="86"/>
        <v>41918.871562558605</v>
      </c>
      <c r="AL871" s="172">
        <f t="shared" si="87"/>
        <v>41918.871562558605</v>
      </c>
      <c r="AN871" s="148">
        <v>868</v>
      </c>
      <c r="AO871" s="139" t="s">
        <v>29114</v>
      </c>
      <c r="AP871" s="139">
        <v>903062</v>
      </c>
      <c r="AQ871" s="139">
        <v>903062</v>
      </c>
      <c r="AR871" s="140" t="s">
        <v>733</v>
      </c>
      <c r="AS871" s="144"/>
      <c r="AT871" s="144"/>
      <c r="AU871" s="169">
        <f t="shared" si="88"/>
        <v>41918.871562558605</v>
      </c>
      <c r="AW871" s="201">
        <v>868</v>
      </c>
      <c r="AX871" s="201">
        <v>901317</v>
      </c>
      <c r="AY871" s="200" t="s">
        <v>606</v>
      </c>
      <c r="AZ871" s="202"/>
      <c r="BA871" s="202"/>
      <c r="BB871" s="202"/>
      <c r="BC871" s="202"/>
      <c r="BD871" s="202">
        <v>0</v>
      </c>
    </row>
    <row r="872" spans="2:56" ht="45.75" thickBot="1" x14ac:dyDescent="0.3">
      <c r="B872" s="148">
        <v>869</v>
      </c>
      <c r="C872" s="150" t="s">
        <v>28295</v>
      </c>
      <c r="D872" s="150">
        <v>903065</v>
      </c>
      <c r="E872" s="155">
        <v>903065</v>
      </c>
      <c r="F872" s="151" t="s">
        <v>126</v>
      </c>
      <c r="G872" s="171">
        <v>112822</v>
      </c>
      <c r="H872" s="171">
        <v>136318</v>
      </c>
      <c r="I872" s="171">
        <v>123800</v>
      </c>
      <c r="J872" s="171">
        <v>136880</v>
      </c>
      <c r="K872" s="171">
        <v>130237</v>
      </c>
      <c r="L872" s="171">
        <v>136879</v>
      </c>
      <c r="M872" s="171">
        <v>130237</v>
      </c>
      <c r="N872" s="171">
        <v>136879</v>
      </c>
      <c r="O872" s="171">
        <v>130237</v>
      </c>
      <c r="P872" s="171">
        <f t="shared" si="83"/>
        <v>130237</v>
      </c>
      <c r="Q872" s="167"/>
      <c r="R872" s="148">
        <v>869</v>
      </c>
      <c r="S872" s="150" t="s">
        <v>28295</v>
      </c>
      <c r="T872" s="150">
        <v>903065</v>
      </c>
      <c r="U872" s="155">
        <v>903065</v>
      </c>
      <c r="V872" s="151" t="s">
        <v>126</v>
      </c>
      <c r="W872" s="164"/>
      <c r="X872" s="164"/>
      <c r="Y872" s="175">
        <v>130237.1587912</v>
      </c>
      <c r="Z872" s="211"/>
      <c r="AA872" s="211"/>
      <c r="AB872" s="116">
        <f t="shared" si="84"/>
        <v>0</v>
      </c>
      <c r="AC872" s="148">
        <v>869</v>
      </c>
      <c r="AD872" s="150" t="s">
        <v>28295</v>
      </c>
      <c r="AE872" s="150">
        <v>903065</v>
      </c>
      <c r="AF872" s="155">
        <v>903065</v>
      </c>
      <c r="AG872" s="151" t="s">
        <v>126</v>
      </c>
      <c r="AH872" s="148" t="s">
        <v>28680</v>
      </c>
      <c r="AI872" s="148" t="s">
        <v>28680</v>
      </c>
      <c r="AJ872" s="171">
        <f t="shared" si="85"/>
        <v>130237</v>
      </c>
      <c r="AK872" s="171">
        <f t="shared" si="86"/>
        <v>130237.1587912</v>
      </c>
      <c r="AL872" s="172">
        <f t="shared" si="87"/>
        <v>130237</v>
      </c>
      <c r="AN872" s="148">
        <v>869</v>
      </c>
      <c r="AO872" s="148" t="s">
        <v>28295</v>
      </c>
      <c r="AP872" s="150">
        <v>903065</v>
      </c>
      <c r="AQ872" s="148">
        <v>903065</v>
      </c>
      <c r="AR872" s="151" t="s">
        <v>126</v>
      </c>
      <c r="AS872" s="164"/>
      <c r="AT872" s="164"/>
      <c r="AU872" s="169">
        <f t="shared" si="88"/>
        <v>130237</v>
      </c>
      <c r="AW872" s="201">
        <v>869</v>
      </c>
      <c r="AX872" s="201">
        <v>901318</v>
      </c>
      <c r="AY872" s="200" t="s">
        <v>607</v>
      </c>
      <c r="AZ872" s="202"/>
      <c r="BA872" s="202"/>
      <c r="BB872" s="202"/>
      <c r="BC872" s="202"/>
      <c r="BD872" s="202">
        <v>0</v>
      </c>
    </row>
    <row r="873" spans="2:56" ht="68.25" thickBot="1" x14ac:dyDescent="0.3">
      <c r="B873" s="148">
        <v>870</v>
      </c>
      <c r="C873" s="139" t="s">
        <v>29115</v>
      </c>
      <c r="D873" s="139">
        <v>903066</v>
      </c>
      <c r="E873" s="156">
        <v>903066</v>
      </c>
      <c r="F873" s="140" t="s">
        <v>734</v>
      </c>
      <c r="G873" s="173" t="s">
        <v>28164</v>
      </c>
      <c r="H873" s="173" t="s">
        <v>28164</v>
      </c>
      <c r="I873" s="173" t="s">
        <v>28164</v>
      </c>
      <c r="J873" s="173" t="s">
        <v>28164</v>
      </c>
      <c r="K873" s="173">
        <v>217500</v>
      </c>
      <c r="L873" s="173">
        <v>228593</v>
      </c>
      <c r="M873" s="173" t="s">
        <v>28164</v>
      </c>
      <c r="N873" s="173" t="s">
        <v>28164</v>
      </c>
      <c r="O873" s="173">
        <v>228375</v>
      </c>
      <c r="P873" s="173">
        <f t="shared" si="83"/>
        <v>228375</v>
      </c>
      <c r="Q873" s="167"/>
      <c r="R873" s="148">
        <v>870</v>
      </c>
      <c r="S873" s="139" t="s">
        <v>29115</v>
      </c>
      <c r="T873" s="139">
        <v>903066</v>
      </c>
      <c r="U873" s="156">
        <v>903066</v>
      </c>
      <c r="V873" s="140" t="s">
        <v>734</v>
      </c>
      <c r="W873" s="144"/>
      <c r="X873" s="144"/>
      <c r="Y873" s="177">
        <v>228375</v>
      </c>
      <c r="Z873" s="212"/>
      <c r="AA873" s="212"/>
      <c r="AB873" s="116">
        <f t="shared" si="84"/>
        <v>0</v>
      </c>
      <c r="AC873" s="148">
        <v>870</v>
      </c>
      <c r="AD873" s="139" t="s">
        <v>29115</v>
      </c>
      <c r="AE873" s="139">
        <v>903066</v>
      </c>
      <c r="AF873" s="156">
        <v>903066</v>
      </c>
      <c r="AG873" s="140" t="s">
        <v>734</v>
      </c>
      <c r="AH873" s="139" t="s">
        <v>28681</v>
      </c>
      <c r="AI873" s="139" t="s">
        <v>28681</v>
      </c>
      <c r="AJ873" s="173">
        <f t="shared" si="85"/>
        <v>228375</v>
      </c>
      <c r="AK873" s="173">
        <f t="shared" si="86"/>
        <v>228375</v>
      </c>
      <c r="AL873" s="172">
        <f t="shared" si="87"/>
        <v>228375</v>
      </c>
      <c r="AN873" s="148">
        <v>870</v>
      </c>
      <c r="AO873" s="139" t="s">
        <v>29115</v>
      </c>
      <c r="AP873" s="139">
        <v>903066</v>
      </c>
      <c r="AQ873" s="139">
        <v>903066</v>
      </c>
      <c r="AR873" s="140" t="s">
        <v>734</v>
      </c>
      <c r="AS873" s="144"/>
      <c r="AT873" s="144"/>
      <c r="AU873" s="169">
        <f t="shared" si="88"/>
        <v>228375</v>
      </c>
      <c r="AW873" s="201">
        <v>870</v>
      </c>
      <c r="AX873" s="201">
        <v>901321</v>
      </c>
      <c r="AY873" s="200" t="s">
        <v>608</v>
      </c>
      <c r="AZ873" s="202"/>
      <c r="BA873" s="202"/>
      <c r="BB873" s="202"/>
      <c r="BC873" s="202"/>
      <c r="BD873" s="202">
        <v>0</v>
      </c>
    </row>
    <row r="874" spans="2:56" ht="68.25" thickBot="1" x14ac:dyDescent="0.3">
      <c r="B874" s="148">
        <v>871</v>
      </c>
      <c r="C874" s="139" t="s">
        <v>29116</v>
      </c>
      <c r="D874" s="139">
        <v>903067</v>
      </c>
      <c r="E874" s="156">
        <v>903067</v>
      </c>
      <c r="F874" s="140" t="s">
        <v>735</v>
      </c>
      <c r="G874" s="173" t="s">
        <v>28164</v>
      </c>
      <c r="H874" s="173" t="s">
        <v>28164</v>
      </c>
      <c r="I874" s="173" t="s">
        <v>28164</v>
      </c>
      <c r="J874" s="173" t="s">
        <v>28164</v>
      </c>
      <c r="K874" s="173">
        <v>643800</v>
      </c>
      <c r="L874" s="173">
        <v>676634</v>
      </c>
      <c r="M874" s="173" t="s">
        <v>28164</v>
      </c>
      <c r="N874" s="173" t="s">
        <v>28164</v>
      </c>
      <c r="O874" s="173">
        <v>675990</v>
      </c>
      <c r="P874" s="173">
        <f t="shared" si="83"/>
        <v>675990</v>
      </c>
      <c r="Q874" s="167"/>
      <c r="R874" s="148">
        <v>871</v>
      </c>
      <c r="S874" s="139" t="s">
        <v>29116</v>
      </c>
      <c r="T874" s="139">
        <v>903067</v>
      </c>
      <c r="U874" s="156">
        <v>903067</v>
      </c>
      <c r="V874" s="140" t="s">
        <v>735</v>
      </c>
      <c r="W874" s="144"/>
      <c r="X874" s="144"/>
      <c r="Y874" s="177">
        <v>675989.99999999988</v>
      </c>
      <c r="Z874" s="212"/>
      <c r="AA874" s="212"/>
      <c r="AB874" s="116">
        <f t="shared" si="84"/>
        <v>0</v>
      </c>
      <c r="AC874" s="148">
        <v>871</v>
      </c>
      <c r="AD874" s="139" t="s">
        <v>29116</v>
      </c>
      <c r="AE874" s="139">
        <v>903067</v>
      </c>
      <c r="AF874" s="156">
        <v>903067</v>
      </c>
      <c r="AG874" s="140" t="s">
        <v>735</v>
      </c>
      <c r="AH874" s="139" t="s">
        <v>28681</v>
      </c>
      <c r="AI874" s="139" t="s">
        <v>28681</v>
      </c>
      <c r="AJ874" s="173">
        <f t="shared" si="85"/>
        <v>675990</v>
      </c>
      <c r="AK874" s="173">
        <f t="shared" si="86"/>
        <v>675989.99999999988</v>
      </c>
      <c r="AL874" s="172">
        <f t="shared" si="87"/>
        <v>675989.99999999988</v>
      </c>
      <c r="AN874" s="148">
        <v>871</v>
      </c>
      <c r="AO874" s="139" t="s">
        <v>29116</v>
      </c>
      <c r="AP874" s="139">
        <v>903067</v>
      </c>
      <c r="AQ874" s="139">
        <v>903067</v>
      </c>
      <c r="AR874" s="140" t="s">
        <v>735</v>
      </c>
      <c r="AS874" s="144"/>
      <c r="AT874" s="144"/>
      <c r="AU874" s="169">
        <f t="shared" si="88"/>
        <v>675989.99999999988</v>
      </c>
      <c r="AW874" s="201">
        <v>871</v>
      </c>
      <c r="AX874" s="201">
        <v>901322</v>
      </c>
      <c r="AY874" s="200" t="s">
        <v>609</v>
      </c>
      <c r="AZ874" s="202"/>
      <c r="BA874" s="202"/>
      <c r="BB874" s="202"/>
      <c r="BC874" s="202"/>
      <c r="BD874" s="202">
        <v>0</v>
      </c>
    </row>
    <row r="875" spans="2:56" ht="45.75" thickBot="1" x14ac:dyDescent="0.3">
      <c r="B875" s="148">
        <v>872</v>
      </c>
      <c r="C875" s="139" t="s">
        <v>29117</v>
      </c>
      <c r="D875" s="139">
        <v>903068</v>
      </c>
      <c r="E875" s="156">
        <v>903068</v>
      </c>
      <c r="F875" s="140" t="s">
        <v>736</v>
      </c>
      <c r="G875" s="173" t="s">
        <v>28164</v>
      </c>
      <c r="H875" s="173" t="s">
        <v>28164</v>
      </c>
      <c r="I875" s="173" t="s">
        <v>28164</v>
      </c>
      <c r="J875" s="173" t="s">
        <v>28164</v>
      </c>
      <c r="K875" s="173">
        <v>643800</v>
      </c>
      <c r="L875" s="173">
        <v>676634</v>
      </c>
      <c r="M875" s="173" t="s">
        <v>28164</v>
      </c>
      <c r="N875" s="173" t="s">
        <v>28164</v>
      </c>
      <c r="O875" s="173">
        <v>675990</v>
      </c>
      <c r="P875" s="173">
        <f t="shared" si="83"/>
        <v>675990</v>
      </c>
      <c r="Q875" s="167"/>
      <c r="R875" s="148">
        <v>872</v>
      </c>
      <c r="S875" s="139" t="s">
        <v>29117</v>
      </c>
      <c r="T875" s="139">
        <v>903068</v>
      </c>
      <c r="U875" s="156">
        <v>903068</v>
      </c>
      <c r="V875" s="140" t="s">
        <v>736</v>
      </c>
      <c r="W875" s="144"/>
      <c r="X875" s="144"/>
      <c r="Y875" s="177">
        <v>675989.99999999988</v>
      </c>
      <c r="Z875" s="212"/>
      <c r="AA875" s="212"/>
      <c r="AB875" s="116">
        <f t="shared" si="84"/>
        <v>0</v>
      </c>
      <c r="AC875" s="148">
        <v>872</v>
      </c>
      <c r="AD875" s="139" t="s">
        <v>29117</v>
      </c>
      <c r="AE875" s="139">
        <v>903068</v>
      </c>
      <c r="AF875" s="156">
        <v>903068</v>
      </c>
      <c r="AG875" s="140" t="s">
        <v>736</v>
      </c>
      <c r="AH875" s="139" t="s">
        <v>28681</v>
      </c>
      <c r="AI875" s="139" t="s">
        <v>28681</v>
      </c>
      <c r="AJ875" s="173">
        <f t="shared" si="85"/>
        <v>675990</v>
      </c>
      <c r="AK875" s="173">
        <f t="shared" si="86"/>
        <v>675989.99999999988</v>
      </c>
      <c r="AL875" s="172">
        <f t="shared" si="87"/>
        <v>675989.99999999988</v>
      </c>
      <c r="AN875" s="148">
        <v>872</v>
      </c>
      <c r="AO875" s="139" t="s">
        <v>29117</v>
      </c>
      <c r="AP875" s="139">
        <v>903068</v>
      </c>
      <c r="AQ875" s="139">
        <v>903068</v>
      </c>
      <c r="AR875" s="140" t="s">
        <v>736</v>
      </c>
      <c r="AS875" s="144"/>
      <c r="AT875" s="144"/>
      <c r="AU875" s="169">
        <f t="shared" si="88"/>
        <v>675989.99999999988</v>
      </c>
      <c r="AW875" s="201">
        <v>872</v>
      </c>
      <c r="AX875" s="201">
        <v>901324</v>
      </c>
      <c r="AY875" s="200" t="s">
        <v>610</v>
      </c>
      <c r="AZ875" s="202"/>
      <c r="BA875" s="202"/>
      <c r="BB875" s="202"/>
      <c r="BC875" s="202"/>
      <c r="BD875" s="202">
        <v>0</v>
      </c>
    </row>
    <row r="876" spans="2:56" ht="34.5" thickBot="1" x14ac:dyDescent="0.3">
      <c r="B876" s="148">
        <v>873</v>
      </c>
      <c r="C876" s="139" t="s">
        <v>29118</v>
      </c>
      <c r="D876" s="139">
        <v>903069</v>
      </c>
      <c r="E876" s="156">
        <v>903069</v>
      </c>
      <c r="F876" s="140" t="s">
        <v>737</v>
      </c>
      <c r="G876" s="173" t="s">
        <v>28164</v>
      </c>
      <c r="H876" s="173" t="s">
        <v>28164</v>
      </c>
      <c r="I876" s="173" t="s">
        <v>28164</v>
      </c>
      <c r="J876" s="173" t="s">
        <v>28164</v>
      </c>
      <c r="K876" s="173">
        <v>632200</v>
      </c>
      <c r="L876" s="173">
        <v>664442</v>
      </c>
      <c r="M876" s="173" t="s">
        <v>28164</v>
      </c>
      <c r="N876" s="173" t="s">
        <v>28164</v>
      </c>
      <c r="O876" s="173">
        <v>663810</v>
      </c>
      <c r="P876" s="173">
        <f t="shared" si="83"/>
        <v>663810</v>
      </c>
      <c r="Q876" s="167"/>
      <c r="R876" s="148">
        <v>873</v>
      </c>
      <c r="S876" s="139" t="s">
        <v>29118</v>
      </c>
      <c r="T876" s="139">
        <v>903069</v>
      </c>
      <c r="U876" s="156">
        <v>903069</v>
      </c>
      <c r="V876" s="140" t="s">
        <v>737</v>
      </c>
      <c r="W876" s="144"/>
      <c r="X876" s="144"/>
      <c r="Y876" s="177">
        <v>663809.99999999988</v>
      </c>
      <c r="Z876" s="212"/>
      <c r="AA876" s="212"/>
      <c r="AB876" s="116">
        <f t="shared" si="84"/>
        <v>0</v>
      </c>
      <c r="AC876" s="148">
        <v>873</v>
      </c>
      <c r="AD876" s="139" t="s">
        <v>29118</v>
      </c>
      <c r="AE876" s="139">
        <v>903069</v>
      </c>
      <c r="AF876" s="156">
        <v>903069</v>
      </c>
      <c r="AG876" s="140" t="s">
        <v>737</v>
      </c>
      <c r="AH876" s="139" t="s">
        <v>28681</v>
      </c>
      <c r="AI876" s="139" t="s">
        <v>28681</v>
      </c>
      <c r="AJ876" s="173">
        <f t="shared" si="85"/>
        <v>663810</v>
      </c>
      <c r="AK876" s="173">
        <f t="shared" si="86"/>
        <v>663809.99999999988</v>
      </c>
      <c r="AL876" s="172">
        <f t="shared" si="87"/>
        <v>663809.99999999988</v>
      </c>
      <c r="AN876" s="148">
        <v>873</v>
      </c>
      <c r="AO876" s="139" t="s">
        <v>29118</v>
      </c>
      <c r="AP876" s="139">
        <v>903069</v>
      </c>
      <c r="AQ876" s="139">
        <v>903069</v>
      </c>
      <c r="AR876" s="140" t="s">
        <v>737</v>
      </c>
      <c r="AS876" s="144"/>
      <c r="AT876" s="144"/>
      <c r="AU876" s="169">
        <f t="shared" si="88"/>
        <v>663809.99999999988</v>
      </c>
      <c r="AW876" s="201">
        <v>873</v>
      </c>
      <c r="AX876" s="201">
        <v>901326</v>
      </c>
      <c r="AY876" s="200" t="s">
        <v>611</v>
      </c>
      <c r="AZ876" s="202"/>
      <c r="BA876" s="202"/>
      <c r="BB876" s="202"/>
      <c r="BC876" s="202"/>
      <c r="BD876" s="202">
        <v>0</v>
      </c>
    </row>
    <row r="877" spans="2:56" ht="23.25" thickBot="1" x14ac:dyDescent="0.3">
      <c r="B877" s="148">
        <v>874</v>
      </c>
      <c r="C877" s="139" t="s">
        <v>29119</v>
      </c>
      <c r="D877" s="139">
        <v>903101</v>
      </c>
      <c r="E877" s="156">
        <v>903101</v>
      </c>
      <c r="F877" s="140" t="s">
        <v>738</v>
      </c>
      <c r="G877" s="173" t="s">
        <v>28164</v>
      </c>
      <c r="H877" s="173" t="s">
        <v>28164</v>
      </c>
      <c r="I877" s="173" t="s">
        <v>28164</v>
      </c>
      <c r="J877" s="173" t="s">
        <v>28164</v>
      </c>
      <c r="K877" s="173">
        <v>156600</v>
      </c>
      <c r="L877" s="173">
        <v>164587</v>
      </c>
      <c r="M877" s="173" t="s">
        <v>28164</v>
      </c>
      <c r="N877" s="173" t="s">
        <v>28164</v>
      </c>
      <c r="O877" s="173">
        <v>164430</v>
      </c>
      <c r="P877" s="173">
        <f t="shared" si="83"/>
        <v>164430</v>
      </c>
      <c r="Q877" s="167"/>
      <c r="R877" s="148">
        <v>874</v>
      </c>
      <c r="S877" s="139" t="s">
        <v>29119</v>
      </c>
      <c r="T877" s="139">
        <v>903101</v>
      </c>
      <c r="U877" s="156">
        <v>903101</v>
      </c>
      <c r="V877" s="140" t="s">
        <v>738</v>
      </c>
      <c r="W877" s="144"/>
      <c r="X877" s="144"/>
      <c r="Y877" s="177">
        <v>164429.99999999997</v>
      </c>
      <c r="Z877" s="212"/>
      <c r="AA877" s="212"/>
      <c r="AB877" s="116">
        <f t="shared" si="84"/>
        <v>0</v>
      </c>
      <c r="AC877" s="148">
        <v>874</v>
      </c>
      <c r="AD877" s="139" t="s">
        <v>29119</v>
      </c>
      <c r="AE877" s="139">
        <v>903101</v>
      </c>
      <c r="AF877" s="156">
        <v>903101</v>
      </c>
      <c r="AG877" s="140" t="s">
        <v>738</v>
      </c>
      <c r="AH877" s="139" t="s">
        <v>28681</v>
      </c>
      <c r="AI877" s="139" t="s">
        <v>28681</v>
      </c>
      <c r="AJ877" s="173">
        <f t="shared" si="85"/>
        <v>164430</v>
      </c>
      <c r="AK877" s="173">
        <f t="shared" si="86"/>
        <v>164429.99999999997</v>
      </c>
      <c r="AL877" s="172">
        <f t="shared" si="87"/>
        <v>164429.99999999997</v>
      </c>
      <c r="AN877" s="148">
        <v>874</v>
      </c>
      <c r="AO877" s="139" t="s">
        <v>29119</v>
      </c>
      <c r="AP877" s="139">
        <v>903101</v>
      </c>
      <c r="AQ877" s="139">
        <v>903101</v>
      </c>
      <c r="AR877" s="140" t="s">
        <v>738</v>
      </c>
      <c r="AS877" s="144"/>
      <c r="AT877" s="144"/>
      <c r="AU877" s="169">
        <f t="shared" si="88"/>
        <v>164429.99999999997</v>
      </c>
      <c r="AW877" s="201">
        <v>874</v>
      </c>
      <c r="AX877" s="201">
        <v>901502</v>
      </c>
      <c r="AY877" s="200" t="s">
        <v>612</v>
      </c>
      <c r="AZ877" s="202"/>
      <c r="BA877" s="202"/>
      <c r="BB877" s="202"/>
      <c r="BC877" s="202"/>
      <c r="BD877" s="202">
        <v>0</v>
      </c>
    </row>
    <row r="878" spans="2:56" ht="23.25" thickBot="1" x14ac:dyDescent="0.3">
      <c r="B878" s="148">
        <v>875</v>
      </c>
      <c r="C878" s="139" t="s">
        <v>29120</v>
      </c>
      <c r="D878" s="139">
        <v>903102</v>
      </c>
      <c r="E878" s="156">
        <v>903102</v>
      </c>
      <c r="F878" s="140" t="s">
        <v>739</v>
      </c>
      <c r="G878" s="173" t="s">
        <v>28164</v>
      </c>
      <c r="H878" s="173" t="s">
        <v>28164</v>
      </c>
      <c r="I878" s="173" t="s">
        <v>28164</v>
      </c>
      <c r="J878" s="173" t="s">
        <v>28164</v>
      </c>
      <c r="K878" s="173">
        <v>133400</v>
      </c>
      <c r="L878" s="173">
        <v>140203</v>
      </c>
      <c r="M878" s="173" t="s">
        <v>28164</v>
      </c>
      <c r="N878" s="173" t="s">
        <v>28164</v>
      </c>
      <c r="O878" s="173">
        <v>140070</v>
      </c>
      <c r="P878" s="173">
        <f t="shared" si="83"/>
        <v>140070</v>
      </c>
      <c r="Q878" s="167"/>
      <c r="R878" s="148">
        <v>875</v>
      </c>
      <c r="S878" s="139" t="s">
        <v>29120</v>
      </c>
      <c r="T878" s="139">
        <v>903102</v>
      </c>
      <c r="U878" s="156">
        <v>903102</v>
      </c>
      <c r="V878" s="140" t="s">
        <v>739</v>
      </c>
      <c r="W878" s="144"/>
      <c r="X878" s="144"/>
      <c r="Y878" s="177">
        <v>140069.99999999997</v>
      </c>
      <c r="Z878" s="212"/>
      <c r="AA878" s="212"/>
      <c r="AB878" s="116">
        <f t="shared" si="84"/>
        <v>0</v>
      </c>
      <c r="AC878" s="148">
        <v>875</v>
      </c>
      <c r="AD878" s="139" t="s">
        <v>29120</v>
      </c>
      <c r="AE878" s="139">
        <v>903102</v>
      </c>
      <c r="AF878" s="156">
        <v>903102</v>
      </c>
      <c r="AG878" s="140" t="s">
        <v>739</v>
      </c>
      <c r="AH878" s="139" t="s">
        <v>28681</v>
      </c>
      <c r="AI878" s="139" t="s">
        <v>28681</v>
      </c>
      <c r="AJ878" s="173">
        <f t="shared" si="85"/>
        <v>140070</v>
      </c>
      <c r="AK878" s="173">
        <f t="shared" si="86"/>
        <v>140069.99999999997</v>
      </c>
      <c r="AL878" s="172">
        <f t="shared" si="87"/>
        <v>140069.99999999997</v>
      </c>
      <c r="AN878" s="148">
        <v>875</v>
      </c>
      <c r="AO878" s="139" t="s">
        <v>29120</v>
      </c>
      <c r="AP878" s="139">
        <v>903102</v>
      </c>
      <c r="AQ878" s="139">
        <v>903102</v>
      </c>
      <c r="AR878" s="140" t="s">
        <v>739</v>
      </c>
      <c r="AS878" s="144"/>
      <c r="AT878" s="144"/>
      <c r="AU878" s="169">
        <f t="shared" si="88"/>
        <v>140069.99999999997</v>
      </c>
      <c r="AW878" s="201">
        <v>875</v>
      </c>
      <c r="AX878" s="201">
        <v>902001</v>
      </c>
      <c r="AY878" s="200" t="s">
        <v>613</v>
      </c>
      <c r="AZ878" s="202"/>
      <c r="BA878" s="202"/>
      <c r="BB878" s="202"/>
      <c r="BC878" s="202"/>
      <c r="BD878" s="202">
        <v>0</v>
      </c>
    </row>
    <row r="879" spans="2:56" ht="68.25" thickBot="1" x14ac:dyDescent="0.3">
      <c r="B879" s="148">
        <v>876</v>
      </c>
      <c r="C879" s="139" t="s">
        <v>29121</v>
      </c>
      <c r="D879" s="139">
        <v>903103</v>
      </c>
      <c r="E879" s="156">
        <v>903103</v>
      </c>
      <c r="F879" s="140" t="s">
        <v>740</v>
      </c>
      <c r="G879" s="173" t="s">
        <v>28164</v>
      </c>
      <c r="H879" s="173" t="s">
        <v>28164</v>
      </c>
      <c r="I879" s="173" t="s">
        <v>28164</v>
      </c>
      <c r="J879" s="173" t="s">
        <v>28164</v>
      </c>
      <c r="K879" s="173">
        <v>150800</v>
      </c>
      <c r="L879" s="173">
        <v>158491</v>
      </c>
      <c r="M879" s="173" t="s">
        <v>28164</v>
      </c>
      <c r="N879" s="173" t="s">
        <v>28164</v>
      </c>
      <c r="O879" s="173">
        <v>158340</v>
      </c>
      <c r="P879" s="173">
        <f t="shared" si="83"/>
        <v>158340</v>
      </c>
      <c r="Q879" s="167"/>
      <c r="R879" s="148">
        <v>876</v>
      </c>
      <c r="S879" s="139" t="s">
        <v>29121</v>
      </c>
      <c r="T879" s="139">
        <v>903103</v>
      </c>
      <c r="U879" s="156">
        <v>903103</v>
      </c>
      <c r="V879" s="140" t="s">
        <v>740</v>
      </c>
      <c r="W879" s="144"/>
      <c r="X879" s="144"/>
      <c r="Y879" s="177">
        <v>158339.99999999997</v>
      </c>
      <c r="Z879" s="212"/>
      <c r="AA879" s="212"/>
      <c r="AB879" s="116">
        <f t="shared" si="84"/>
        <v>0</v>
      </c>
      <c r="AC879" s="148">
        <v>876</v>
      </c>
      <c r="AD879" s="139" t="s">
        <v>29121</v>
      </c>
      <c r="AE879" s="139">
        <v>903103</v>
      </c>
      <c r="AF879" s="156">
        <v>903103</v>
      </c>
      <c r="AG879" s="140" t="s">
        <v>740</v>
      </c>
      <c r="AH879" s="139" t="s">
        <v>28681</v>
      </c>
      <c r="AI879" s="139" t="s">
        <v>28681</v>
      </c>
      <c r="AJ879" s="173">
        <f t="shared" si="85"/>
        <v>158340</v>
      </c>
      <c r="AK879" s="173">
        <f t="shared" si="86"/>
        <v>158339.99999999997</v>
      </c>
      <c r="AL879" s="172">
        <f t="shared" si="87"/>
        <v>158339.99999999997</v>
      </c>
      <c r="AN879" s="148">
        <v>876</v>
      </c>
      <c r="AO879" s="139" t="s">
        <v>29121</v>
      </c>
      <c r="AP879" s="139">
        <v>903103</v>
      </c>
      <c r="AQ879" s="139">
        <v>903103</v>
      </c>
      <c r="AR879" s="140" t="s">
        <v>740</v>
      </c>
      <c r="AS879" s="144"/>
      <c r="AT879" s="144"/>
      <c r="AU879" s="169">
        <f t="shared" si="88"/>
        <v>158339.99999999997</v>
      </c>
      <c r="AW879" s="201">
        <v>876</v>
      </c>
      <c r="AX879" s="201">
        <v>902002</v>
      </c>
      <c r="AY879" s="200" t="s">
        <v>614</v>
      </c>
      <c r="AZ879" s="202"/>
      <c r="BA879" s="202"/>
      <c r="BB879" s="202"/>
      <c r="BC879" s="202"/>
      <c r="BD879" s="202">
        <v>0</v>
      </c>
    </row>
    <row r="880" spans="2:56" ht="34.5" thickBot="1" x14ac:dyDescent="0.3">
      <c r="B880" s="148">
        <v>877</v>
      </c>
      <c r="C880" s="139" t="s">
        <v>29122</v>
      </c>
      <c r="D880" s="139">
        <v>903104</v>
      </c>
      <c r="E880" s="156">
        <v>903104</v>
      </c>
      <c r="F880" s="140" t="s">
        <v>741</v>
      </c>
      <c r="G880" s="173" t="s">
        <v>28164</v>
      </c>
      <c r="H880" s="173" t="s">
        <v>28164</v>
      </c>
      <c r="I880" s="173" t="s">
        <v>28164</v>
      </c>
      <c r="J880" s="173" t="s">
        <v>28164</v>
      </c>
      <c r="K880" s="173">
        <v>217500</v>
      </c>
      <c r="L880" s="173">
        <v>228593</v>
      </c>
      <c r="M880" s="173" t="s">
        <v>28164</v>
      </c>
      <c r="N880" s="173" t="s">
        <v>28164</v>
      </c>
      <c r="O880" s="173">
        <v>228375</v>
      </c>
      <c r="P880" s="173">
        <f t="shared" si="83"/>
        <v>228375</v>
      </c>
      <c r="Q880" s="167"/>
      <c r="R880" s="148">
        <v>877</v>
      </c>
      <c r="S880" s="139" t="s">
        <v>29122</v>
      </c>
      <c r="T880" s="139">
        <v>903104</v>
      </c>
      <c r="U880" s="156">
        <v>903104</v>
      </c>
      <c r="V880" s="140" t="s">
        <v>741</v>
      </c>
      <c r="W880" s="144"/>
      <c r="X880" s="144"/>
      <c r="Y880" s="177">
        <v>228375</v>
      </c>
      <c r="Z880" s="212"/>
      <c r="AA880" s="212"/>
      <c r="AB880" s="116">
        <f t="shared" si="84"/>
        <v>0</v>
      </c>
      <c r="AC880" s="148">
        <v>877</v>
      </c>
      <c r="AD880" s="139" t="s">
        <v>29122</v>
      </c>
      <c r="AE880" s="139">
        <v>903104</v>
      </c>
      <c r="AF880" s="156">
        <v>903104</v>
      </c>
      <c r="AG880" s="140" t="s">
        <v>741</v>
      </c>
      <c r="AH880" s="139" t="s">
        <v>28681</v>
      </c>
      <c r="AI880" s="139" t="s">
        <v>28681</v>
      </c>
      <c r="AJ880" s="173">
        <f t="shared" si="85"/>
        <v>228375</v>
      </c>
      <c r="AK880" s="173">
        <f t="shared" si="86"/>
        <v>228375</v>
      </c>
      <c r="AL880" s="172">
        <f t="shared" si="87"/>
        <v>228375</v>
      </c>
      <c r="AN880" s="148">
        <v>877</v>
      </c>
      <c r="AO880" s="139" t="s">
        <v>29122</v>
      </c>
      <c r="AP880" s="139">
        <v>903104</v>
      </c>
      <c r="AQ880" s="139">
        <v>903104</v>
      </c>
      <c r="AR880" s="140" t="s">
        <v>741</v>
      </c>
      <c r="AS880" s="144"/>
      <c r="AT880" s="144"/>
      <c r="AU880" s="169">
        <f t="shared" si="88"/>
        <v>228375</v>
      </c>
      <c r="AW880" s="201">
        <v>877</v>
      </c>
      <c r="AX880" s="201">
        <v>902003</v>
      </c>
      <c r="AY880" s="200" t="s">
        <v>615</v>
      </c>
      <c r="AZ880" s="202"/>
      <c r="BA880" s="202"/>
      <c r="BB880" s="202"/>
      <c r="BC880" s="202"/>
      <c r="BD880" s="202">
        <v>0</v>
      </c>
    </row>
    <row r="881" spans="2:56" ht="79.5" thickBot="1" x14ac:dyDescent="0.3">
      <c r="B881" s="148">
        <v>878</v>
      </c>
      <c r="C881" s="139" t="s">
        <v>29123</v>
      </c>
      <c r="D881" s="139">
        <v>903105</v>
      </c>
      <c r="E881" s="156">
        <v>903105</v>
      </c>
      <c r="F881" s="140" t="s">
        <v>742</v>
      </c>
      <c r="G881" s="173" t="s">
        <v>28164</v>
      </c>
      <c r="H881" s="173" t="s">
        <v>28164</v>
      </c>
      <c r="I881" s="173" t="s">
        <v>28164</v>
      </c>
      <c r="J881" s="173" t="s">
        <v>28164</v>
      </c>
      <c r="K881" s="173">
        <v>40320</v>
      </c>
      <c r="L881" s="173">
        <v>42376</v>
      </c>
      <c r="M881" s="173" t="s">
        <v>28164</v>
      </c>
      <c r="N881" s="173" t="s">
        <v>28164</v>
      </c>
      <c r="O881" s="173">
        <v>42336</v>
      </c>
      <c r="P881" s="173">
        <f t="shared" si="83"/>
        <v>42336</v>
      </c>
      <c r="Q881" s="167"/>
      <c r="R881" s="148">
        <v>878</v>
      </c>
      <c r="S881" s="139" t="s">
        <v>29123</v>
      </c>
      <c r="T881" s="139">
        <v>903105</v>
      </c>
      <c r="U881" s="156">
        <v>903105</v>
      </c>
      <c r="V881" s="140" t="s">
        <v>742</v>
      </c>
      <c r="W881" s="144"/>
      <c r="X881" s="144"/>
      <c r="Y881" s="177">
        <v>42336.042270050049</v>
      </c>
      <c r="Z881" s="212"/>
      <c r="AA881" s="212"/>
      <c r="AB881" s="116">
        <f t="shared" si="84"/>
        <v>0</v>
      </c>
      <c r="AC881" s="148">
        <v>878</v>
      </c>
      <c r="AD881" s="139" t="s">
        <v>29123</v>
      </c>
      <c r="AE881" s="139">
        <v>903105</v>
      </c>
      <c r="AF881" s="156">
        <v>903105</v>
      </c>
      <c r="AG881" s="140" t="s">
        <v>742</v>
      </c>
      <c r="AH881" s="139" t="s">
        <v>28681</v>
      </c>
      <c r="AI881" s="139" t="s">
        <v>28681</v>
      </c>
      <c r="AJ881" s="173">
        <f t="shared" si="85"/>
        <v>42336</v>
      </c>
      <c r="AK881" s="173">
        <f t="shared" si="86"/>
        <v>42336.042270050049</v>
      </c>
      <c r="AL881" s="172">
        <f t="shared" si="87"/>
        <v>42336</v>
      </c>
      <c r="AN881" s="148">
        <v>878</v>
      </c>
      <c r="AO881" s="139" t="s">
        <v>29123</v>
      </c>
      <c r="AP881" s="139">
        <v>903105</v>
      </c>
      <c r="AQ881" s="139">
        <v>903105</v>
      </c>
      <c r="AR881" s="140" t="s">
        <v>742</v>
      </c>
      <c r="AS881" s="144"/>
      <c r="AT881" s="144"/>
      <c r="AU881" s="169">
        <f t="shared" si="88"/>
        <v>42336</v>
      </c>
      <c r="AW881" s="201">
        <v>878</v>
      </c>
      <c r="AX881" s="201">
        <v>902006</v>
      </c>
      <c r="AY881" s="200" t="s">
        <v>616</v>
      </c>
      <c r="AZ881" s="202"/>
      <c r="BA881" s="202"/>
      <c r="BB881" s="202"/>
      <c r="BC881" s="202"/>
      <c r="BD881" s="202">
        <v>0</v>
      </c>
    </row>
    <row r="882" spans="2:56" ht="57" thickBot="1" x14ac:dyDescent="0.3">
      <c r="B882" s="148">
        <v>879</v>
      </c>
      <c r="C882" s="139" t="s">
        <v>29124</v>
      </c>
      <c r="D882" s="139">
        <v>903106</v>
      </c>
      <c r="E882" s="156">
        <v>903106</v>
      </c>
      <c r="F882" s="140" t="s">
        <v>743</v>
      </c>
      <c r="G882" s="173" t="s">
        <v>28164</v>
      </c>
      <c r="H882" s="173" t="s">
        <v>28164</v>
      </c>
      <c r="I882" s="173" t="s">
        <v>28164</v>
      </c>
      <c r="J882" s="173" t="s">
        <v>28164</v>
      </c>
      <c r="K882" s="173">
        <v>156600</v>
      </c>
      <c r="L882" s="173">
        <v>164587</v>
      </c>
      <c r="M882" s="173" t="s">
        <v>28164</v>
      </c>
      <c r="N882" s="173" t="s">
        <v>28164</v>
      </c>
      <c r="O882" s="173">
        <v>164430</v>
      </c>
      <c r="P882" s="173">
        <f t="shared" si="83"/>
        <v>164430</v>
      </c>
      <c r="Q882" s="167"/>
      <c r="R882" s="148">
        <v>879</v>
      </c>
      <c r="S882" s="139" t="s">
        <v>29124</v>
      </c>
      <c r="T882" s="139">
        <v>903106</v>
      </c>
      <c r="U882" s="156">
        <v>903106</v>
      </c>
      <c r="V882" s="140" t="s">
        <v>743</v>
      </c>
      <c r="W882" s="144"/>
      <c r="X882" s="144"/>
      <c r="Y882" s="177">
        <v>164429.99999999997</v>
      </c>
      <c r="Z882" s="212"/>
      <c r="AA882" s="212"/>
      <c r="AB882" s="116">
        <f t="shared" si="84"/>
        <v>0</v>
      </c>
      <c r="AC882" s="148">
        <v>879</v>
      </c>
      <c r="AD882" s="139" t="s">
        <v>29124</v>
      </c>
      <c r="AE882" s="139">
        <v>903106</v>
      </c>
      <c r="AF882" s="156">
        <v>903106</v>
      </c>
      <c r="AG882" s="140" t="s">
        <v>743</v>
      </c>
      <c r="AH882" s="139" t="s">
        <v>28681</v>
      </c>
      <c r="AI882" s="139" t="s">
        <v>28681</v>
      </c>
      <c r="AJ882" s="173">
        <f t="shared" si="85"/>
        <v>164430</v>
      </c>
      <c r="AK882" s="173">
        <f t="shared" si="86"/>
        <v>164429.99999999997</v>
      </c>
      <c r="AL882" s="172">
        <f t="shared" si="87"/>
        <v>164429.99999999997</v>
      </c>
      <c r="AN882" s="148">
        <v>879</v>
      </c>
      <c r="AO882" s="139" t="s">
        <v>29124</v>
      </c>
      <c r="AP882" s="139">
        <v>903106</v>
      </c>
      <c r="AQ882" s="139">
        <v>903106</v>
      </c>
      <c r="AR882" s="140" t="s">
        <v>743</v>
      </c>
      <c r="AS882" s="144"/>
      <c r="AT882" s="144"/>
      <c r="AU882" s="169">
        <f t="shared" si="88"/>
        <v>164429.99999999997</v>
      </c>
      <c r="AW882" s="201">
        <v>879</v>
      </c>
      <c r="AX882" s="201">
        <v>902007</v>
      </c>
      <c r="AY882" s="200" t="s">
        <v>617</v>
      </c>
      <c r="AZ882" s="202"/>
      <c r="BA882" s="202"/>
      <c r="BB882" s="202"/>
      <c r="BC882" s="202"/>
      <c r="BD882" s="202">
        <v>0</v>
      </c>
    </row>
    <row r="883" spans="2:56" ht="45.75" thickBot="1" x14ac:dyDescent="0.3">
      <c r="B883" s="148">
        <v>880</v>
      </c>
      <c r="C883" s="139" t="s">
        <v>29125</v>
      </c>
      <c r="D883" s="139">
        <v>903107</v>
      </c>
      <c r="E883" s="156">
        <v>903107</v>
      </c>
      <c r="F883" s="140" t="s">
        <v>744</v>
      </c>
      <c r="G883" s="173" t="s">
        <v>28164</v>
      </c>
      <c r="H883" s="173" t="s">
        <v>28164</v>
      </c>
      <c r="I883" s="173" t="s">
        <v>28164</v>
      </c>
      <c r="J883" s="173" t="s">
        <v>28164</v>
      </c>
      <c r="K883" s="173">
        <v>249400</v>
      </c>
      <c r="L883" s="173">
        <v>262119</v>
      </c>
      <c r="M883" s="173" t="s">
        <v>28164</v>
      </c>
      <c r="N883" s="173" t="s">
        <v>28164</v>
      </c>
      <c r="O883" s="173">
        <v>261870</v>
      </c>
      <c r="P883" s="173">
        <f t="shared" si="83"/>
        <v>261870</v>
      </c>
      <c r="Q883" s="167"/>
      <c r="R883" s="148">
        <v>880</v>
      </c>
      <c r="S883" s="139" t="s">
        <v>29125</v>
      </c>
      <c r="T883" s="139">
        <v>903107</v>
      </c>
      <c r="U883" s="156">
        <v>903107</v>
      </c>
      <c r="V883" s="140" t="s">
        <v>744</v>
      </c>
      <c r="W883" s="144"/>
      <c r="X883" s="144"/>
      <c r="Y883" s="177">
        <v>261870</v>
      </c>
      <c r="Z883" s="212"/>
      <c r="AA883" s="212"/>
      <c r="AB883" s="116">
        <f t="shared" si="84"/>
        <v>0</v>
      </c>
      <c r="AC883" s="148">
        <v>880</v>
      </c>
      <c r="AD883" s="139" t="s">
        <v>29125</v>
      </c>
      <c r="AE883" s="139">
        <v>903107</v>
      </c>
      <c r="AF883" s="156">
        <v>903107</v>
      </c>
      <c r="AG883" s="140" t="s">
        <v>744</v>
      </c>
      <c r="AH883" s="139" t="s">
        <v>28681</v>
      </c>
      <c r="AI883" s="139" t="s">
        <v>28681</v>
      </c>
      <c r="AJ883" s="173">
        <f t="shared" si="85"/>
        <v>261870</v>
      </c>
      <c r="AK883" s="173">
        <f t="shared" si="86"/>
        <v>261870</v>
      </c>
      <c r="AL883" s="172">
        <f t="shared" si="87"/>
        <v>261870</v>
      </c>
      <c r="AN883" s="148">
        <v>880</v>
      </c>
      <c r="AO883" s="139" t="s">
        <v>29125</v>
      </c>
      <c r="AP883" s="139">
        <v>903107</v>
      </c>
      <c r="AQ883" s="139">
        <v>903107</v>
      </c>
      <c r="AR883" s="140" t="s">
        <v>744</v>
      </c>
      <c r="AS883" s="144"/>
      <c r="AT883" s="144"/>
      <c r="AU883" s="169">
        <f t="shared" si="88"/>
        <v>261870</v>
      </c>
      <c r="AW883" s="201">
        <v>880</v>
      </c>
      <c r="AX883" s="201">
        <v>902010</v>
      </c>
      <c r="AY883" s="200" t="s">
        <v>618</v>
      </c>
      <c r="AZ883" s="202"/>
      <c r="BA883" s="202"/>
      <c r="BB883" s="202"/>
      <c r="BC883" s="202"/>
      <c r="BD883" s="202">
        <v>0</v>
      </c>
    </row>
    <row r="884" spans="2:56" ht="57" thickBot="1" x14ac:dyDescent="0.3">
      <c r="B884" s="148">
        <v>881</v>
      </c>
      <c r="C884" s="139" t="s">
        <v>29126</v>
      </c>
      <c r="D884" s="139">
        <v>903108</v>
      </c>
      <c r="E884" s="156">
        <v>903108</v>
      </c>
      <c r="F884" s="140" t="s">
        <v>745</v>
      </c>
      <c r="G884" s="173" t="s">
        <v>28164</v>
      </c>
      <c r="H884" s="173" t="s">
        <v>28164</v>
      </c>
      <c r="I884" s="173" t="s">
        <v>28164</v>
      </c>
      <c r="J884" s="173" t="s">
        <v>28164</v>
      </c>
      <c r="K884" s="173">
        <v>565500</v>
      </c>
      <c r="L884" s="173">
        <v>594341</v>
      </c>
      <c r="M884" s="173" t="s">
        <v>28164</v>
      </c>
      <c r="N884" s="173" t="s">
        <v>28164</v>
      </c>
      <c r="O884" s="173">
        <v>593775</v>
      </c>
      <c r="P884" s="173">
        <f t="shared" ref="P884:P947" si="89">+O884</f>
        <v>593775</v>
      </c>
      <c r="Q884" s="167"/>
      <c r="R884" s="148">
        <v>881</v>
      </c>
      <c r="S884" s="139" t="s">
        <v>29126</v>
      </c>
      <c r="T884" s="139">
        <v>903108</v>
      </c>
      <c r="U884" s="156">
        <v>903108</v>
      </c>
      <c r="V884" s="140" t="s">
        <v>745</v>
      </c>
      <c r="W884" s="144"/>
      <c r="X884" s="144"/>
      <c r="Y884" s="177">
        <v>593774.99999999988</v>
      </c>
      <c r="Z884" s="212"/>
      <c r="AA884" s="212"/>
      <c r="AB884" s="116">
        <f t="shared" si="84"/>
        <v>0</v>
      </c>
      <c r="AC884" s="148">
        <v>881</v>
      </c>
      <c r="AD884" s="139" t="s">
        <v>29126</v>
      </c>
      <c r="AE884" s="139">
        <v>903108</v>
      </c>
      <c r="AF884" s="156">
        <v>903108</v>
      </c>
      <c r="AG884" s="140" t="s">
        <v>745</v>
      </c>
      <c r="AH884" s="139" t="s">
        <v>28681</v>
      </c>
      <c r="AI884" s="139" t="s">
        <v>28681</v>
      </c>
      <c r="AJ884" s="173">
        <f t="shared" si="85"/>
        <v>593775</v>
      </c>
      <c r="AK884" s="173">
        <f t="shared" si="86"/>
        <v>593774.99999999988</v>
      </c>
      <c r="AL884" s="172">
        <f t="shared" si="87"/>
        <v>593774.99999999988</v>
      </c>
      <c r="AN884" s="148">
        <v>881</v>
      </c>
      <c r="AO884" s="139" t="s">
        <v>29126</v>
      </c>
      <c r="AP884" s="139">
        <v>903108</v>
      </c>
      <c r="AQ884" s="139">
        <v>903108</v>
      </c>
      <c r="AR884" s="140" t="s">
        <v>745</v>
      </c>
      <c r="AS884" s="144"/>
      <c r="AT884" s="144"/>
      <c r="AU884" s="169">
        <f t="shared" si="88"/>
        <v>593774.99999999988</v>
      </c>
      <c r="AW884" s="201">
        <v>881</v>
      </c>
      <c r="AX884" s="201">
        <v>902011</v>
      </c>
      <c r="AY884" s="200" t="s">
        <v>619</v>
      </c>
      <c r="AZ884" s="202"/>
      <c r="BA884" s="202"/>
      <c r="BB884" s="202"/>
      <c r="BC884" s="202"/>
      <c r="BD884" s="202">
        <v>0</v>
      </c>
    </row>
    <row r="885" spans="2:56" ht="90.75" thickBot="1" x14ac:dyDescent="0.3">
      <c r="B885" s="148">
        <v>882</v>
      </c>
      <c r="C885" s="139" t="s">
        <v>29127</v>
      </c>
      <c r="D885" s="139">
        <v>903109</v>
      </c>
      <c r="E885" s="156">
        <v>903109</v>
      </c>
      <c r="F885" s="140" t="s">
        <v>746</v>
      </c>
      <c r="G885" s="173" t="s">
        <v>28164</v>
      </c>
      <c r="H885" s="173" t="s">
        <v>28164</v>
      </c>
      <c r="I885" s="173" t="s">
        <v>28164</v>
      </c>
      <c r="J885" s="173" t="s">
        <v>28164</v>
      </c>
      <c r="K885" s="173">
        <v>203000</v>
      </c>
      <c r="L885" s="173">
        <v>213353</v>
      </c>
      <c r="M885" s="173" t="s">
        <v>28164</v>
      </c>
      <c r="N885" s="173" t="s">
        <v>28164</v>
      </c>
      <c r="O885" s="173">
        <v>213150</v>
      </c>
      <c r="P885" s="173">
        <f t="shared" si="89"/>
        <v>213150</v>
      </c>
      <c r="Q885" s="167"/>
      <c r="R885" s="148">
        <v>882</v>
      </c>
      <c r="S885" s="139" t="s">
        <v>29127</v>
      </c>
      <c r="T885" s="139">
        <v>903109</v>
      </c>
      <c r="U885" s="156">
        <v>903109</v>
      </c>
      <c r="V885" s="140" t="s">
        <v>746</v>
      </c>
      <c r="W885" s="144"/>
      <c r="X885" s="144"/>
      <c r="Y885" s="177">
        <v>213150</v>
      </c>
      <c r="Z885" s="212"/>
      <c r="AA885" s="212"/>
      <c r="AB885" s="116">
        <f t="shared" si="84"/>
        <v>0</v>
      </c>
      <c r="AC885" s="148">
        <v>882</v>
      </c>
      <c r="AD885" s="139" t="s">
        <v>29127</v>
      </c>
      <c r="AE885" s="139">
        <v>903109</v>
      </c>
      <c r="AF885" s="156">
        <v>903109</v>
      </c>
      <c r="AG885" s="140" t="s">
        <v>746</v>
      </c>
      <c r="AH885" s="139" t="s">
        <v>28681</v>
      </c>
      <c r="AI885" s="139" t="s">
        <v>28681</v>
      </c>
      <c r="AJ885" s="173">
        <f t="shared" si="85"/>
        <v>213150</v>
      </c>
      <c r="AK885" s="173">
        <f t="shared" si="86"/>
        <v>213150</v>
      </c>
      <c r="AL885" s="172">
        <f t="shared" si="87"/>
        <v>213150</v>
      </c>
      <c r="AN885" s="148">
        <v>882</v>
      </c>
      <c r="AO885" s="139" t="s">
        <v>29127</v>
      </c>
      <c r="AP885" s="139">
        <v>903109</v>
      </c>
      <c r="AQ885" s="139">
        <v>903109</v>
      </c>
      <c r="AR885" s="140" t="s">
        <v>746</v>
      </c>
      <c r="AS885" s="144"/>
      <c r="AT885" s="144"/>
      <c r="AU885" s="169">
        <f t="shared" si="88"/>
        <v>213150</v>
      </c>
      <c r="AW885" s="201">
        <v>882</v>
      </c>
      <c r="AX885" s="201">
        <v>902012</v>
      </c>
      <c r="AY885" s="200" t="s">
        <v>620</v>
      </c>
      <c r="AZ885" s="202"/>
      <c r="BA885" s="202"/>
      <c r="BB885" s="202"/>
      <c r="BC885" s="202"/>
      <c r="BD885" s="202">
        <v>0</v>
      </c>
    </row>
    <row r="886" spans="2:56" ht="57" thickBot="1" x14ac:dyDescent="0.3">
      <c r="B886" s="148">
        <v>883</v>
      </c>
      <c r="C886" s="139" t="s">
        <v>29128</v>
      </c>
      <c r="D886" s="139">
        <v>903110</v>
      </c>
      <c r="E886" s="156">
        <v>903110</v>
      </c>
      <c r="F886" s="140" t="s">
        <v>747</v>
      </c>
      <c r="G886" s="173" t="s">
        <v>28164</v>
      </c>
      <c r="H886" s="173" t="s">
        <v>28164</v>
      </c>
      <c r="I886" s="173" t="s">
        <v>28164</v>
      </c>
      <c r="J886" s="173" t="s">
        <v>28164</v>
      </c>
      <c r="K886" s="173">
        <v>45900</v>
      </c>
      <c r="L886" s="173">
        <v>48241</v>
      </c>
      <c r="M886" s="173" t="s">
        <v>28164</v>
      </c>
      <c r="N886" s="173" t="s">
        <v>28164</v>
      </c>
      <c r="O886" s="173">
        <v>48195</v>
      </c>
      <c r="P886" s="173">
        <f t="shared" si="89"/>
        <v>48195</v>
      </c>
      <c r="Q886" s="167"/>
      <c r="R886" s="148">
        <v>883</v>
      </c>
      <c r="S886" s="139" t="s">
        <v>29128</v>
      </c>
      <c r="T886" s="139">
        <v>903110</v>
      </c>
      <c r="U886" s="156">
        <v>903110</v>
      </c>
      <c r="V886" s="140" t="s">
        <v>747</v>
      </c>
      <c r="W886" s="144"/>
      <c r="X886" s="144"/>
      <c r="Y886" s="177">
        <v>48195</v>
      </c>
      <c r="Z886" s="212"/>
      <c r="AA886" s="212"/>
      <c r="AB886" s="116">
        <f t="shared" si="84"/>
        <v>0</v>
      </c>
      <c r="AC886" s="148">
        <v>883</v>
      </c>
      <c r="AD886" s="139" t="s">
        <v>29128</v>
      </c>
      <c r="AE886" s="139">
        <v>903110</v>
      </c>
      <c r="AF886" s="156">
        <v>903110</v>
      </c>
      <c r="AG886" s="140" t="s">
        <v>747</v>
      </c>
      <c r="AH886" s="139" t="s">
        <v>28681</v>
      </c>
      <c r="AI886" s="139" t="s">
        <v>28681</v>
      </c>
      <c r="AJ886" s="173">
        <f t="shared" si="85"/>
        <v>48195</v>
      </c>
      <c r="AK886" s="173">
        <f t="shared" si="86"/>
        <v>48195</v>
      </c>
      <c r="AL886" s="172">
        <f t="shared" si="87"/>
        <v>48195</v>
      </c>
      <c r="AN886" s="148">
        <v>883</v>
      </c>
      <c r="AO886" s="139" t="s">
        <v>29128</v>
      </c>
      <c r="AP886" s="139">
        <v>903110</v>
      </c>
      <c r="AQ886" s="139">
        <v>903110</v>
      </c>
      <c r="AR886" s="140" t="s">
        <v>747</v>
      </c>
      <c r="AS886" s="144"/>
      <c r="AT886" s="144"/>
      <c r="AU886" s="169">
        <f t="shared" si="88"/>
        <v>48195</v>
      </c>
      <c r="AW886" s="201">
        <v>883</v>
      </c>
      <c r="AX886" s="201">
        <v>902014</v>
      </c>
      <c r="AY886" s="200" t="s">
        <v>621</v>
      </c>
      <c r="AZ886" s="202"/>
      <c r="BA886" s="202"/>
      <c r="BB886" s="202"/>
      <c r="BC886" s="202"/>
      <c r="BD886" s="202">
        <v>0</v>
      </c>
    </row>
    <row r="887" spans="2:56" ht="68.25" thickBot="1" x14ac:dyDescent="0.3">
      <c r="B887" s="148">
        <v>884</v>
      </c>
      <c r="C887" s="139" t="s">
        <v>29129</v>
      </c>
      <c r="D887" s="139">
        <v>903111</v>
      </c>
      <c r="E887" s="156">
        <v>903111</v>
      </c>
      <c r="F887" s="140" t="s">
        <v>748</v>
      </c>
      <c r="G887" s="173" t="s">
        <v>28164</v>
      </c>
      <c r="H887" s="173" t="s">
        <v>28164</v>
      </c>
      <c r="I887" s="173" t="s">
        <v>28164</v>
      </c>
      <c r="J887" s="173" t="s">
        <v>28164</v>
      </c>
      <c r="K887" s="173">
        <v>55800</v>
      </c>
      <c r="L887" s="173">
        <v>58646</v>
      </c>
      <c r="M887" s="173" t="s">
        <v>28164</v>
      </c>
      <c r="N887" s="173" t="s">
        <v>28164</v>
      </c>
      <c r="O887" s="173">
        <v>58590</v>
      </c>
      <c r="P887" s="173">
        <f t="shared" si="89"/>
        <v>58590</v>
      </c>
      <c r="Q887" s="167"/>
      <c r="R887" s="148">
        <v>884</v>
      </c>
      <c r="S887" s="139" t="s">
        <v>29129</v>
      </c>
      <c r="T887" s="139">
        <v>903111</v>
      </c>
      <c r="U887" s="156">
        <v>903111</v>
      </c>
      <c r="V887" s="140" t="s">
        <v>748</v>
      </c>
      <c r="W887" s="144"/>
      <c r="X887" s="144"/>
      <c r="Y887" s="177">
        <v>58590</v>
      </c>
      <c r="Z887" s="212"/>
      <c r="AA887" s="212"/>
      <c r="AB887" s="116">
        <f t="shared" si="84"/>
        <v>0</v>
      </c>
      <c r="AC887" s="148">
        <v>884</v>
      </c>
      <c r="AD887" s="139" t="s">
        <v>29129</v>
      </c>
      <c r="AE887" s="139">
        <v>903111</v>
      </c>
      <c r="AF887" s="156">
        <v>903111</v>
      </c>
      <c r="AG887" s="140" t="s">
        <v>748</v>
      </c>
      <c r="AH887" s="139" t="s">
        <v>28681</v>
      </c>
      <c r="AI887" s="139" t="s">
        <v>28681</v>
      </c>
      <c r="AJ887" s="173">
        <f t="shared" si="85"/>
        <v>58590</v>
      </c>
      <c r="AK887" s="173">
        <f t="shared" si="86"/>
        <v>58590</v>
      </c>
      <c r="AL887" s="172">
        <f t="shared" si="87"/>
        <v>58590</v>
      </c>
      <c r="AN887" s="148">
        <v>884</v>
      </c>
      <c r="AO887" s="139" t="s">
        <v>29129</v>
      </c>
      <c r="AP887" s="139">
        <v>903111</v>
      </c>
      <c r="AQ887" s="139">
        <v>903111</v>
      </c>
      <c r="AR887" s="140" t="s">
        <v>748</v>
      </c>
      <c r="AS887" s="144"/>
      <c r="AT887" s="144"/>
      <c r="AU887" s="169">
        <f t="shared" si="88"/>
        <v>58590</v>
      </c>
      <c r="AW887" s="201">
        <v>884</v>
      </c>
      <c r="AX887" s="201">
        <v>902016</v>
      </c>
      <c r="AY887" s="200" t="s">
        <v>622</v>
      </c>
      <c r="AZ887" s="202"/>
      <c r="BA887" s="202"/>
      <c r="BB887" s="202"/>
      <c r="BC887" s="202"/>
      <c r="BD887" s="202">
        <v>0</v>
      </c>
    </row>
    <row r="888" spans="2:56" ht="68.25" thickBot="1" x14ac:dyDescent="0.3">
      <c r="B888" s="148">
        <v>885</v>
      </c>
      <c r="C888" s="139" t="s">
        <v>29130</v>
      </c>
      <c r="D888" s="139">
        <v>903112</v>
      </c>
      <c r="E888" s="156">
        <v>903112</v>
      </c>
      <c r="F888" s="140" t="s">
        <v>749</v>
      </c>
      <c r="G888" s="173" t="s">
        <v>28164</v>
      </c>
      <c r="H888" s="173" t="s">
        <v>28164</v>
      </c>
      <c r="I888" s="173" t="s">
        <v>28164</v>
      </c>
      <c r="J888" s="173" t="s">
        <v>28164</v>
      </c>
      <c r="K888" s="173">
        <v>284200</v>
      </c>
      <c r="L888" s="173">
        <v>298694</v>
      </c>
      <c r="M888" s="173" t="s">
        <v>28164</v>
      </c>
      <c r="N888" s="173" t="s">
        <v>28164</v>
      </c>
      <c r="O888" s="173">
        <v>298410</v>
      </c>
      <c r="P888" s="173">
        <f t="shared" si="89"/>
        <v>298410</v>
      </c>
      <c r="Q888" s="167"/>
      <c r="R888" s="148">
        <v>885</v>
      </c>
      <c r="S888" s="139" t="s">
        <v>29130</v>
      </c>
      <c r="T888" s="139">
        <v>903112</v>
      </c>
      <c r="U888" s="156">
        <v>903112</v>
      </c>
      <c r="V888" s="140" t="s">
        <v>749</v>
      </c>
      <c r="W888" s="144"/>
      <c r="X888" s="144"/>
      <c r="Y888" s="177">
        <v>298409.99999999994</v>
      </c>
      <c r="Z888" s="212"/>
      <c r="AA888" s="212"/>
      <c r="AB888" s="116">
        <f t="shared" si="84"/>
        <v>0</v>
      </c>
      <c r="AC888" s="148">
        <v>885</v>
      </c>
      <c r="AD888" s="139" t="s">
        <v>29130</v>
      </c>
      <c r="AE888" s="139">
        <v>903112</v>
      </c>
      <c r="AF888" s="156">
        <v>903112</v>
      </c>
      <c r="AG888" s="140" t="s">
        <v>749</v>
      </c>
      <c r="AH888" s="139" t="s">
        <v>28681</v>
      </c>
      <c r="AI888" s="139" t="s">
        <v>28681</v>
      </c>
      <c r="AJ888" s="173">
        <f t="shared" si="85"/>
        <v>298410</v>
      </c>
      <c r="AK888" s="173">
        <f t="shared" si="86"/>
        <v>298409.99999999994</v>
      </c>
      <c r="AL888" s="172">
        <f t="shared" si="87"/>
        <v>298409.99999999994</v>
      </c>
      <c r="AN888" s="148">
        <v>885</v>
      </c>
      <c r="AO888" s="139" t="s">
        <v>29130</v>
      </c>
      <c r="AP888" s="139">
        <v>903112</v>
      </c>
      <c r="AQ888" s="139">
        <v>903112</v>
      </c>
      <c r="AR888" s="140" t="s">
        <v>749</v>
      </c>
      <c r="AS888" s="144"/>
      <c r="AT888" s="144"/>
      <c r="AU888" s="169">
        <f t="shared" si="88"/>
        <v>298409.99999999994</v>
      </c>
      <c r="AW888" s="201">
        <v>885</v>
      </c>
      <c r="AX888" s="201">
        <v>902017</v>
      </c>
      <c r="AY888" s="200" t="s">
        <v>623</v>
      </c>
      <c r="AZ888" s="202"/>
      <c r="BA888" s="202"/>
      <c r="BB888" s="202"/>
      <c r="BC888" s="202"/>
      <c r="BD888" s="202">
        <v>0</v>
      </c>
    </row>
    <row r="889" spans="2:56" ht="45.75" thickBot="1" x14ac:dyDescent="0.3">
      <c r="B889" s="148">
        <v>886</v>
      </c>
      <c r="C889" s="139" t="s">
        <v>29131</v>
      </c>
      <c r="D889" s="139">
        <v>903113</v>
      </c>
      <c r="E889" s="156">
        <v>903113</v>
      </c>
      <c r="F889" s="140" t="s">
        <v>750</v>
      </c>
      <c r="G889" s="173" t="s">
        <v>28164</v>
      </c>
      <c r="H889" s="173" t="s">
        <v>28164</v>
      </c>
      <c r="I889" s="173" t="s">
        <v>28164</v>
      </c>
      <c r="J889" s="173" t="s">
        <v>28164</v>
      </c>
      <c r="K889" s="173">
        <v>124410</v>
      </c>
      <c r="L889" s="173">
        <v>130755</v>
      </c>
      <c r="M889" s="173" t="s">
        <v>28164</v>
      </c>
      <c r="N889" s="173" t="s">
        <v>28164</v>
      </c>
      <c r="O889" s="173">
        <v>130631</v>
      </c>
      <c r="P889" s="173">
        <f t="shared" si="89"/>
        <v>130631</v>
      </c>
      <c r="Q889" s="167"/>
      <c r="R889" s="148">
        <v>886</v>
      </c>
      <c r="S889" s="139" t="s">
        <v>29131</v>
      </c>
      <c r="T889" s="139">
        <v>903113</v>
      </c>
      <c r="U889" s="156">
        <v>903113</v>
      </c>
      <c r="V889" s="140" t="s">
        <v>750</v>
      </c>
      <c r="W889" s="144"/>
      <c r="X889" s="144"/>
      <c r="Y889" s="177">
        <v>130630.5</v>
      </c>
      <c r="Z889" s="212"/>
      <c r="AA889" s="212"/>
      <c r="AB889" s="116">
        <f t="shared" si="84"/>
        <v>0</v>
      </c>
      <c r="AC889" s="148">
        <v>886</v>
      </c>
      <c r="AD889" s="139" t="s">
        <v>29131</v>
      </c>
      <c r="AE889" s="139">
        <v>903113</v>
      </c>
      <c r="AF889" s="156">
        <v>903113</v>
      </c>
      <c r="AG889" s="140" t="s">
        <v>750</v>
      </c>
      <c r="AH889" s="139" t="s">
        <v>28681</v>
      </c>
      <c r="AI889" s="139" t="s">
        <v>28681</v>
      </c>
      <c r="AJ889" s="173">
        <f t="shared" si="85"/>
        <v>130631</v>
      </c>
      <c r="AK889" s="173">
        <f t="shared" si="86"/>
        <v>130630.5</v>
      </c>
      <c r="AL889" s="172">
        <f t="shared" si="87"/>
        <v>130630.5</v>
      </c>
      <c r="AN889" s="148">
        <v>886</v>
      </c>
      <c r="AO889" s="139" t="s">
        <v>29131</v>
      </c>
      <c r="AP889" s="139">
        <v>903113</v>
      </c>
      <c r="AQ889" s="139">
        <v>903113</v>
      </c>
      <c r="AR889" s="140" t="s">
        <v>750</v>
      </c>
      <c r="AS889" s="144"/>
      <c r="AT889" s="144"/>
      <c r="AU889" s="169">
        <f t="shared" si="88"/>
        <v>130630.5</v>
      </c>
      <c r="AW889" s="201">
        <v>886</v>
      </c>
      <c r="AX889" s="201">
        <v>902018</v>
      </c>
      <c r="AY889" s="200" t="s">
        <v>624</v>
      </c>
      <c r="AZ889" s="202"/>
      <c r="BA889" s="202"/>
      <c r="BB889" s="202"/>
      <c r="BC889" s="202"/>
      <c r="BD889" s="202">
        <v>0</v>
      </c>
    </row>
    <row r="890" spans="2:56" ht="45.75" thickBot="1" x14ac:dyDescent="0.3">
      <c r="B890" s="148">
        <v>887</v>
      </c>
      <c r="C890" s="139" t="s">
        <v>29132</v>
      </c>
      <c r="D890" s="139">
        <v>903114</v>
      </c>
      <c r="E890" s="156">
        <v>903114</v>
      </c>
      <c r="F890" s="140" t="s">
        <v>751</v>
      </c>
      <c r="G890" s="173" t="s">
        <v>28164</v>
      </c>
      <c r="H890" s="173" t="s">
        <v>28164</v>
      </c>
      <c r="I890" s="173" t="s">
        <v>28164</v>
      </c>
      <c r="J890" s="173" t="s">
        <v>28164</v>
      </c>
      <c r="K890" s="173">
        <v>1705200</v>
      </c>
      <c r="L890" s="173">
        <v>1792165</v>
      </c>
      <c r="M890" s="173" t="s">
        <v>28164</v>
      </c>
      <c r="N890" s="173" t="s">
        <v>28164</v>
      </c>
      <c r="O890" s="173">
        <v>1790460</v>
      </c>
      <c r="P890" s="173">
        <f t="shared" si="89"/>
        <v>1790460</v>
      </c>
      <c r="Q890" s="167"/>
      <c r="R890" s="148">
        <v>887</v>
      </c>
      <c r="S890" s="139" t="s">
        <v>29132</v>
      </c>
      <c r="T890" s="139">
        <v>903114</v>
      </c>
      <c r="U890" s="156">
        <v>903114</v>
      </c>
      <c r="V890" s="140" t="s">
        <v>751</v>
      </c>
      <c r="W890" s="144"/>
      <c r="X890" s="144"/>
      <c r="Y890" s="177">
        <v>1790460</v>
      </c>
      <c r="Z890" s="212"/>
      <c r="AA890" s="212"/>
      <c r="AB890" s="116">
        <f t="shared" si="84"/>
        <v>0</v>
      </c>
      <c r="AC890" s="148">
        <v>887</v>
      </c>
      <c r="AD890" s="139" t="s">
        <v>29132</v>
      </c>
      <c r="AE890" s="139">
        <v>903114</v>
      </c>
      <c r="AF890" s="156">
        <v>903114</v>
      </c>
      <c r="AG890" s="140" t="s">
        <v>751</v>
      </c>
      <c r="AH890" s="139" t="s">
        <v>28681</v>
      </c>
      <c r="AI890" s="139" t="s">
        <v>28681</v>
      </c>
      <c r="AJ890" s="173">
        <f t="shared" si="85"/>
        <v>1790460</v>
      </c>
      <c r="AK890" s="173">
        <f t="shared" si="86"/>
        <v>1790460</v>
      </c>
      <c r="AL890" s="172">
        <f t="shared" si="87"/>
        <v>1790460</v>
      </c>
      <c r="AN890" s="148">
        <v>887</v>
      </c>
      <c r="AO890" s="139" t="s">
        <v>29132</v>
      </c>
      <c r="AP890" s="139">
        <v>903114</v>
      </c>
      <c r="AQ890" s="139">
        <v>903114</v>
      </c>
      <c r="AR890" s="140" t="s">
        <v>751</v>
      </c>
      <c r="AS890" s="144"/>
      <c r="AT890" s="144"/>
      <c r="AU890" s="169">
        <f t="shared" si="88"/>
        <v>1790460</v>
      </c>
      <c r="AW890" s="201">
        <v>887</v>
      </c>
      <c r="AX890" s="201">
        <v>902019</v>
      </c>
      <c r="AY890" s="200" t="s">
        <v>625</v>
      </c>
      <c r="AZ890" s="202"/>
      <c r="BA890" s="202"/>
      <c r="BB890" s="202"/>
      <c r="BC890" s="202"/>
      <c r="BD890" s="202">
        <v>0</v>
      </c>
    </row>
    <row r="891" spans="2:56" ht="34.5" thickBot="1" x14ac:dyDescent="0.3">
      <c r="B891" s="148">
        <v>888</v>
      </c>
      <c r="C891" s="139" t="s">
        <v>29133</v>
      </c>
      <c r="D891" s="139">
        <v>903202</v>
      </c>
      <c r="E891" s="156">
        <v>903202</v>
      </c>
      <c r="F891" s="140" t="s">
        <v>752</v>
      </c>
      <c r="G891" s="173" t="s">
        <v>28164</v>
      </c>
      <c r="H891" s="173" t="s">
        <v>28164</v>
      </c>
      <c r="I891" s="173" t="s">
        <v>28164</v>
      </c>
      <c r="J891" s="173" t="s">
        <v>28164</v>
      </c>
      <c r="K891" s="173">
        <v>136300</v>
      </c>
      <c r="L891" s="173">
        <v>143251</v>
      </c>
      <c r="M891" s="173" t="s">
        <v>28164</v>
      </c>
      <c r="N891" s="173" t="s">
        <v>28164</v>
      </c>
      <c r="O891" s="173">
        <v>143115</v>
      </c>
      <c r="P891" s="173">
        <f t="shared" si="89"/>
        <v>143115</v>
      </c>
      <c r="Q891" s="167"/>
      <c r="R891" s="148">
        <v>888</v>
      </c>
      <c r="S891" s="139" t="s">
        <v>29133</v>
      </c>
      <c r="T891" s="139">
        <v>903202</v>
      </c>
      <c r="U891" s="156">
        <v>903202</v>
      </c>
      <c r="V891" s="140" t="s">
        <v>752</v>
      </c>
      <c r="W891" s="144"/>
      <c r="X891" s="144"/>
      <c r="Y891" s="177">
        <v>143114.99999999997</v>
      </c>
      <c r="Z891" s="212"/>
      <c r="AA891" s="212"/>
      <c r="AB891" s="116">
        <f t="shared" si="84"/>
        <v>0</v>
      </c>
      <c r="AC891" s="148">
        <v>888</v>
      </c>
      <c r="AD891" s="139" t="s">
        <v>29133</v>
      </c>
      <c r="AE891" s="139">
        <v>903202</v>
      </c>
      <c r="AF891" s="156">
        <v>903202</v>
      </c>
      <c r="AG891" s="140" t="s">
        <v>752</v>
      </c>
      <c r="AH891" s="139" t="s">
        <v>28681</v>
      </c>
      <c r="AI891" s="139" t="s">
        <v>28681</v>
      </c>
      <c r="AJ891" s="173">
        <f t="shared" si="85"/>
        <v>143115</v>
      </c>
      <c r="AK891" s="173">
        <f t="shared" si="86"/>
        <v>143114.99999999997</v>
      </c>
      <c r="AL891" s="172">
        <f t="shared" si="87"/>
        <v>143114.99999999997</v>
      </c>
      <c r="AN891" s="148">
        <v>888</v>
      </c>
      <c r="AO891" s="139" t="s">
        <v>29133</v>
      </c>
      <c r="AP891" s="139">
        <v>903202</v>
      </c>
      <c r="AQ891" s="139">
        <v>903202</v>
      </c>
      <c r="AR891" s="140" t="s">
        <v>752</v>
      </c>
      <c r="AS891" s="144"/>
      <c r="AT891" s="144"/>
      <c r="AU891" s="169">
        <f t="shared" si="88"/>
        <v>143114.99999999997</v>
      </c>
      <c r="AW891" s="201">
        <v>888</v>
      </c>
      <c r="AX891" s="201">
        <v>902020</v>
      </c>
      <c r="AY891" s="200" t="s">
        <v>626</v>
      </c>
      <c r="AZ891" s="202"/>
      <c r="BA891" s="202"/>
      <c r="BB891" s="202"/>
      <c r="BC891" s="202"/>
      <c r="BD891" s="202">
        <v>0</v>
      </c>
    </row>
    <row r="892" spans="2:56" ht="23.25" thickBot="1" x14ac:dyDescent="0.3">
      <c r="B892" s="148">
        <v>889</v>
      </c>
      <c r="C892" s="139" t="s">
        <v>29134</v>
      </c>
      <c r="D892" s="139">
        <v>903301</v>
      </c>
      <c r="E892" s="156">
        <v>903301</v>
      </c>
      <c r="F892" s="140" t="s">
        <v>753</v>
      </c>
      <c r="G892" s="173" t="s">
        <v>28164</v>
      </c>
      <c r="H892" s="173" t="s">
        <v>28164</v>
      </c>
      <c r="I892" s="173" t="s">
        <v>28164</v>
      </c>
      <c r="J892" s="173" t="s">
        <v>28164</v>
      </c>
      <c r="K892" s="173">
        <v>1682000</v>
      </c>
      <c r="L892" s="173">
        <v>1767782</v>
      </c>
      <c r="M892" s="173" t="s">
        <v>28164</v>
      </c>
      <c r="N892" s="173" t="s">
        <v>28164</v>
      </c>
      <c r="O892" s="173">
        <v>1766100</v>
      </c>
      <c r="P892" s="173">
        <f t="shared" si="89"/>
        <v>1766100</v>
      </c>
      <c r="Q892" s="167"/>
      <c r="R892" s="148">
        <v>889</v>
      </c>
      <c r="S892" s="139" t="s">
        <v>29134</v>
      </c>
      <c r="T892" s="139">
        <v>903301</v>
      </c>
      <c r="U892" s="156">
        <v>903301</v>
      </c>
      <c r="V892" s="140" t="s">
        <v>753</v>
      </c>
      <c r="W892" s="144"/>
      <c r="X892" s="144"/>
      <c r="Y892" s="177">
        <v>1766100</v>
      </c>
      <c r="Z892" s="212"/>
      <c r="AA892" s="212"/>
      <c r="AB892" s="116">
        <f t="shared" si="84"/>
        <v>0</v>
      </c>
      <c r="AC892" s="148">
        <v>889</v>
      </c>
      <c r="AD892" s="139" t="s">
        <v>29134</v>
      </c>
      <c r="AE892" s="139">
        <v>903301</v>
      </c>
      <c r="AF892" s="156">
        <v>903301</v>
      </c>
      <c r="AG892" s="140" t="s">
        <v>753</v>
      </c>
      <c r="AH892" s="139" t="s">
        <v>28681</v>
      </c>
      <c r="AI892" s="139" t="s">
        <v>28681</v>
      </c>
      <c r="AJ892" s="173">
        <f t="shared" si="85"/>
        <v>1766100</v>
      </c>
      <c r="AK892" s="173">
        <f t="shared" si="86"/>
        <v>1766100</v>
      </c>
      <c r="AL892" s="172">
        <f t="shared" si="87"/>
        <v>1766100</v>
      </c>
      <c r="AN892" s="148">
        <v>889</v>
      </c>
      <c r="AO892" s="139" t="s">
        <v>29134</v>
      </c>
      <c r="AP892" s="139">
        <v>903301</v>
      </c>
      <c r="AQ892" s="139">
        <v>903301</v>
      </c>
      <c r="AR892" s="140" t="s">
        <v>753</v>
      </c>
      <c r="AS892" s="144"/>
      <c r="AT892" s="144"/>
      <c r="AU892" s="169">
        <f t="shared" si="88"/>
        <v>1766100</v>
      </c>
      <c r="AW892" s="201">
        <v>889</v>
      </c>
      <c r="AX892" s="201">
        <v>902021</v>
      </c>
      <c r="AY892" s="200" t="s">
        <v>627</v>
      </c>
      <c r="AZ892" s="202"/>
      <c r="BA892" s="202"/>
      <c r="BB892" s="202"/>
      <c r="BC892" s="202"/>
      <c r="BD892" s="202">
        <v>0</v>
      </c>
    </row>
    <row r="893" spans="2:56" ht="34.5" thickBot="1" x14ac:dyDescent="0.3">
      <c r="B893" s="148">
        <v>890</v>
      </c>
      <c r="C893" s="139" t="s">
        <v>29135</v>
      </c>
      <c r="D893" s="139">
        <v>903302</v>
      </c>
      <c r="E893" s="156">
        <v>903302</v>
      </c>
      <c r="F893" s="140" t="s">
        <v>754</v>
      </c>
      <c r="G893" s="173" t="s">
        <v>28164</v>
      </c>
      <c r="H893" s="173" t="s">
        <v>28164</v>
      </c>
      <c r="I893" s="173" t="s">
        <v>28164</v>
      </c>
      <c r="J893" s="173" t="s">
        <v>28164</v>
      </c>
      <c r="K893" s="173">
        <v>118900</v>
      </c>
      <c r="L893" s="173">
        <v>124964</v>
      </c>
      <c r="M893" s="173" t="s">
        <v>28164</v>
      </c>
      <c r="N893" s="173" t="s">
        <v>28164</v>
      </c>
      <c r="O893" s="173">
        <v>124845</v>
      </c>
      <c r="P893" s="173">
        <f t="shared" si="89"/>
        <v>124845</v>
      </c>
      <c r="Q893" s="167"/>
      <c r="R893" s="148">
        <v>890</v>
      </c>
      <c r="S893" s="139" t="s">
        <v>29135</v>
      </c>
      <c r="T893" s="139">
        <v>903302</v>
      </c>
      <c r="U893" s="156">
        <v>903302</v>
      </c>
      <c r="V893" s="140" t="s">
        <v>754</v>
      </c>
      <c r="W893" s="144"/>
      <c r="X893" s="144"/>
      <c r="Y893" s="177">
        <v>124845</v>
      </c>
      <c r="Z893" s="212"/>
      <c r="AA893" s="212"/>
      <c r="AB893" s="116">
        <f t="shared" si="84"/>
        <v>0</v>
      </c>
      <c r="AC893" s="148">
        <v>890</v>
      </c>
      <c r="AD893" s="139" t="s">
        <v>29135</v>
      </c>
      <c r="AE893" s="139">
        <v>903302</v>
      </c>
      <c r="AF893" s="156">
        <v>903302</v>
      </c>
      <c r="AG893" s="140" t="s">
        <v>754</v>
      </c>
      <c r="AH893" s="139" t="s">
        <v>28681</v>
      </c>
      <c r="AI893" s="139" t="s">
        <v>28681</v>
      </c>
      <c r="AJ893" s="173">
        <f t="shared" si="85"/>
        <v>124845</v>
      </c>
      <c r="AK893" s="173">
        <f t="shared" si="86"/>
        <v>124845</v>
      </c>
      <c r="AL893" s="172">
        <f t="shared" si="87"/>
        <v>124845</v>
      </c>
      <c r="AN893" s="148">
        <v>890</v>
      </c>
      <c r="AO893" s="139" t="s">
        <v>29135</v>
      </c>
      <c r="AP893" s="139">
        <v>903302</v>
      </c>
      <c r="AQ893" s="139">
        <v>903302</v>
      </c>
      <c r="AR893" s="140" t="s">
        <v>754</v>
      </c>
      <c r="AS893" s="144"/>
      <c r="AT893" s="144"/>
      <c r="AU893" s="169">
        <f t="shared" si="88"/>
        <v>124845</v>
      </c>
      <c r="AW893" s="201">
        <v>890</v>
      </c>
      <c r="AX893" s="201">
        <v>902022</v>
      </c>
      <c r="AY893" s="200" t="s">
        <v>628</v>
      </c>
      <c r="AZ893" s="202"/>
      <c r="BA893" s="202"/>
      <c r="BB893" s="202"/>
      <c r="BC893" s="202"/>
      <c r="BD893" s="202">
        <v>0</v>
      </c>
    </row>
    <row r="894" spans="2:56" ht="90.75" thickBot="1" x14ac:dyDescent="0.3">
      <c r="B894" s="148">
        <v>891</v>
      </c>
      <c r="C894" s="139" t="s">
        <v>29136</v>
      </c>
      <c r="D894" s="139">
        <v>903305</v>
      </c>
      <c r="E894" s="156">
        <v>903305</v>
      </c>
      <c r="F894" s="140" t="s">
        <v>755</v>
      </c>
      <c r="G894" s="173" t="s">
        <v>28164</v>
      </c>
      <c r="H894" s="173" t="s">
        <v>28164</v>
      </c>
      <c r="I894" s="173" t="s">
        <v>28164</v>
      </c>
      <c r="J894" s="173" t="s">
        <v>28164</v>
      </c>
      <c r="K894" s="173">
        <v>89900</v>
      </c>
      <c r="L894" s="173">
        <v>94485</v>
      </c>
      <c r="M894" s="173" t="s">
        <v>28164</v>
      </c>
      <c r="N894" s="173" t="s">
        <v>28164</v>
      </c>
      <c r="O894" s="173">
        <v>94395</v>
      </c>
      <c r="P894" s="173">
        <f t="shared" si="89"/>
        <v>94395</v>
      </c>
      <c r="Q894" s="167"/>
      <c r="R894" s="148">
        <v>891</v>
      </c>
      <c r="S894" s="139" t="s">
        <v>29136</v>
      </c>
      <c r="T894" s="139">
        <v>903305</v>
      </c>
      <c r="U894" s="156">
        <v>903305</v>
      </c>
      <c r="V894" s="140" t="s">
        <v>755</v>
      </c>
      <c r="W894" s="144"/>
      <c r="X894" s="144"/>
      <c r="Y894" s="177">
        <v>94395</v>
      </c>
      <c r="Z894" s="212"/>
      <c r="AA894" s="212"/>
      <c r="AB894" s="116">
        <f t="shared" si="84"/>
        <v>0</v>
      </c>
      <c r="AC894" s="148">
        <v>891</v>
      </c>
      <c r="AD894" s="139" t="s">
        <v>29136</v>
      </c>
      <c r="AE894" s="139">
        <v>903305</v>
      </c>
      <c r="AF894" s="156">
        <v>903305</v>
      </c>
      <c r="AG894" s="140" t="s">
        <v>755</v>
      </c>
      <c r="AH894" s="139" t="s">
        <v>28681</v>
      </c>
      <c r="AI894" s="139" t="s">
        <v>28681</v>
      </c>
      <c r="AJ894" s="173">
        <f t="shared" si="85"/>
        <v>94395</v>
      </c>
      <c r="AK894" s="173">
        <f t="shared" si="86"/>
        <v>94395</v>
      </c>
      <c r="AL894" s="172">
        <f t="shared" si="87"/>
        <v>94395</v>
      </c>
      <c r="AN894" s="148">
        <v>891</v>
      </c>
      <c r="AO894" s="139" t="s">
        <v>29136</v>
      </c>
      <c r="AP894" s="139">
        <v>903305</v>
      </c>
      <c r="AQ894" s="139">
        <v>903305</v>
      </c>
      <c r="AR894" s="140" t="s">
        <v>755</v>
      </c>
      <c r="AS894" s="144"/>
      <c r="AT894" s="144"/>
      <c r="AU894" s="169">
        <f t="shared" si="88"/>
        <v>94395</v>
      </c>
      <c r="AW894" s="201">
        <v>891</v>
      </c>
      <c r="AX894" s="201">
        <v>902023</v>
      </c>
      <c r="AY894" s="200" t="s">
        <v>629</v>
      </c>
      <c r="AZ894" s="202"/>
      <c r="BA894" s="202"/>
      <c r="BB894" s="202"/>
      <c r="BC894" s="202"/>
      <c r="BD894" s="202">
        <v>0</v>
      </c>
    </row>
    <row r="895" spans="2:56" ht="23.25" thickBot="1" x14ac:dyDescent="0.3">
      <c r="B895" s="148">
        <v>892</v>
      </c>
      <c r="C895" s="139" t="s">
        <v>29137</v>
      </c>
      <c r="D895" s="139">
        <v>903401</v>
      </c>
      <c r="E895" s="156">
        <v>903401</v>
      </c>
      <c r="F895" s="140" t="s">
        <v>756</v>
      </c>
      <c r="G895" s="173" t="s">
        <v>28164</v>
      </c>
      <c r="H895" s="173" t="s">
        <v>28164</v>
      </c>
      <c r="I895" s="173" t="s">
        <v>28164</v>
      </c>
      <c r="J895" s="173" t="s">
        <v>28164</v>
      </c>
      <c r="K895" s="173">
        <v>75400</v>
      </c>
      <c r="L895" s="173">
        <v>79245</v>
      </c>
      <c r="M895" s="173" t="s">
        <v>28164</v>
      </c>
      <c r="N895" s="173" t="s">
        <v>28164</v>
      </c>
      <c r="O895" s="173">
        <v>79170</v>
      </c>
      <c r="P895" s="173">
        <f t="shared" si="89"/>
        <v>79170</v>
      </c>
      <c r="Q895" s="167"/>
      <c r="R895" s="148">
        <v>892</v>
      </c>
      <c r="S895" s="139" t="s">
        <v>29137</v>
      </c>
      <c r="T895" s="139">
        <v>903401</v>
      </c>
      <c r="U895" s="156">
        <v>903401</v>
      </c>
      <c r="V895" s="140" t="s">
        <v>756</v>
      </c>
      <c r="W895" s="144"/>
      <c r="X895" s="144"/>
      <c r="Y895" s="177">
        <v>79169.999999999985</v>
      </c>
      <c r="Z895" s="212"/>
      <c r="AA895" s="212"/>
      <c r="AB895" s="116">
        <f t="shared" si="84"/>
        <v>0</v>
      </c>
      <c r="AC895" s="148">
        <v>892</v>
      </c>
      <c r="AD895" s="139" t="s">
        <v>29137</v>
      </c>
      <c r="AE895" s="139">
        <v>903401</v>
      </c>
      <c r="AF895" s="156">
        <v>903401</v>
      </c>
      <c r="AG895" s="140" t="s">
        <v>756</v>
      </c>
      <c r="AH895" s="139" t="s">
        <v>28681</v>
      </c>
      <c r="AI895" s="139" t="s">
        <v>28681</v>
      </c>
      <c r="AJ895" s="173">
        <f t="shared" si="85"/>
        <v>79170</v>
      </c>
      <c r="AK895" s="173">
        <f t="shared" si="86"/>
        <v>79169.999999999985</v>
      </c>
      <c r="AL895" s="172">
        <f t="shared" si="87"/>
        <v>79169.999999999985</v>
      </c>
      <c r="AN895" s="148">
        <v>892</v>
      </c>
      <c r="AO895" s="139" t="s">
        <v>29137</v>
      </c>
      <c r="AP895" s="139">
        <v>903401</v>
      </c>
      <c r="AQ895" s="139">
        <v>903401</v>
      </c>
      <c r="AR895" s="140" t="s">
        <v>756</v>
      </c>
      <c r="AS895" s="144"/>
      <c r="AT895" s="144"/>
      <c r="AU895" s="169">
        <f t="shared" si="88"/>
        <v>79169.999999999985</v>
      </c>
      <c r="AW895" s="201">
        <v>892</v>
      </c>
      <c r="AX895" s="201">
        <v>902024</v>
      </c>
      <c r="AY895" s="200" t="s">
        <v>630</v>
      </c>
      <c r="AZ895" s="202"/>
      <c r="BA895" s="202"/>
      <c r="BB895" s="202"/>
      <c r="BC895" s="202"/>
      <c r="BD895" s="202">
        <v>0</v>
      </c>
    </row>
    <row r="896" spans="2:56" ht="57" thickBot="1" x14ac:dyDescent="0.3">
      <c r="B896" s="148">
        <v>893</v>
      </c>
      <c r="C896" s="139" t="s">
        <v>29138</v>
      </c>
      <c r="D896" s="139">
        <v>903402</v>
      </c>
      <c r="E896" s="156">
        <v>903402</v>
      </c>
      <c r="F896" s="140" t="s">
        <v>757</v>
      </c>
      <c r="G896" s="173" t="s">
        <v>28164</v>
      </c>
      <c r="H896" s="173" t="s">
        <v>28164</v>
      </c>
      <c r="I896" s="173" t="s">
        <v>28164</v>
      </c>
      <c r="J896" s="173" t="s">
        <v>28164</v>
      </c>
      <c r="K896" s="173">
        <v>60610</v>
      </c>
      <c r="L896" s="173">
        <v>63701</v>
      </c>
      <c r="M896" s="173" t="s">
        <v>28164</v>
      </c>
      <c r="N896" s="173" t="s">
        <v>28164</v>
      </c>
      <c r="O896" s="173">
        <v>63641</v>
      </c>
      <c r="P896" s="173">
        <f t="shared" si="89"/>
        <v>63641</v>
      </c>
      <c r="Q896" s="167"/>
      <c r="R896" s="148">
        <v>893</v>
      </c>
      <c r="S896" s="139" t="s">
        <v>29138</v>
      </c>
      <c r="T896" s="139">
        <v>903402</v>
      </c>
      <c r="U896" s="156">
        <v>903402</v>
      </c>
      <c r="V896" s="140" t="s">
        <v>757</v>
      </c>
      <c r="W896" s="144"/>
      <c r="X896" s="144"/>
      <c r="Y896" s="177">
        <v>63640.5</v>
      </c>
      <c r="Z896" s="212"/>
      <c r="AA896" s="212"/>
      <c r="AB896" s="116">
        <f t="shared" si="84"/>
        <v>0</v>
      </c>
      <c r="AC896" s="148">
        <v>893</v>
      </c>
      <c r="AD896" s="139" t="s">
        <v>29138</v>
      </c>
      <c r="AE896" s="139">
        <v>903402</v>
      </c>
      <c r="AF896" s="156">
        <v>903402</v>
      </c>
      <c r="AG896" s="140" t="s">
        <v>757</v>
      </c>
      <c r="AH896" s="139" t="s">
        <v>28681</v>
      </c>
      <c r="AI896" s="139" t="s">
        <v>28681</v>
      </c>
      <c r="AJ896" s="173">
        <f t="shared" si="85"/>
        <v>63641</v>
      </c>
      <c r="AK896" s="173">
        <f t="shared" si="86"/>
        <v>63640.5</v>
      </c>
      <c r="AL896" s="172">
        <f t="shared" si="87"/>
        <v>63640.5</v>
      </c>
      <c r="AN896" s="148">
        <v>893</v>
      </c>
      <c r="AO896" s="139" t="s">
        <v>29138</v>
      </c>
      <c r="AP896" s="139">
        <v>903402</v>
      </c>
      <c r="AQ896" s="139">
        <v>903402</v>
      </c>
      <c r="AR896" s="140" t="s">
        <v>757</v>
      </c>
      <c r="AS896" s="144"/>
      <c r="AT896" s="144"/>
      <c r="AU896" s="169">
        <f t="shared" si="88"/>
        <v>63640.5</v>
      </c>
      <c r="AW896" s="201">
        <v>893</v>
      </c>
      <c r="AX896" s="201">
        <v>902027</v>
      </c>
      <c r="AY896" s="200" t="s">
        <v>631</v>
      </c>
      <c r="AZ896" s="202"/>
      <c r="BA896" s="202"/>
      <c r="BB896" s="202"/>
      <c r="BC896" s="202"/>
      <c r="BD896" s="202">
        <v>0</v>
      </c>
    </row>
    <row r="897" spans="2:56" ht="23.25" thickBot="1" x14ac:dyDescent="0.3">
      <c r="B897" s="148">
        <v>894</v>
      </c>
      <c r="C897" s="139" t="s">
        <v>29139</v>
      </c>
      <c r="D897" s="139">
        <v>903405</v>
      </c>
      <c r="E897" s="156">
        <v>903405</v>
      </c>
      <c r="F897" s="140" t="s">
        <v>758</v>
      </c>
      <c r="G897" s="173" t="s">
        <v>28164</v>
      </c>
      <c r="H897" s="173" t="s">
        <v>28164</v>
      </c>
      <c r="I897" s="173" t="s">
        <v>28164</v>
      </c>
      <c r="J897" s="173" t="s">
        <v>28164</v>
      </c>
      <c r="K897" s="173">
        <v>92800</v>
      </c>
      <c r="L897" s="173">
        <v>97533</v>
      </c>
      <c r="M897" s="173" t="s">
        <v>28164</v>
      </c>
      <c r="N897" s="173" t="s">
        <v>28164</v>
      </c>
      <c r="O897" s="173">
        <v>97440</v>
      </c>
      <c r="P897" s="173">
        <f t="shared" si="89"/>
        <v>97440</v>
      </c>
      <c r="Q897" s="167"/>
      <c r="R897" s="148">
        <v>894</v>
      </c>
      <c r="S897" s="139" t="s">
        <v>29139</v>
      </c>
      <c r="T897" s="139">
        <v>903405</v>
      </c>
      <c r="U897" s="156">
        <v>903405</v>
      </c>
      <c r="V897" s="140" t="s">
        <v>758</v>
      </c>
      <c r="W897" s="144"/>
      <c r="X897" s="144"/>
      <c r="Y897" s="177">
        <v>97440</v>
      </c>
      <c r="Z897" s="212"/>
      <c r="AA897" s="212"/>
      <c r="AB897" s="116">
        <f t="shared" si="84"/>
        <v>0</v>
      </c>
      <c r="AC897" s="148">
        <v>894</v>
      </c>
      <c r="AD897" s="139" t="s">
        <v>29139</v>
      </c>
      <c r="AE897" s="139">
        <v>903405</v>
      </c>
      <c r="AF897" s="156">
        <v>903405</v>
      </c>
      <c r="AG897" s="140" t="s">
        <v>758</v>
      </c>
      <c r="AH897" s="139" t="s">
        <v>28681</v>
      </c>
      <c r="AI897" s="139" t="s">
        <v>28681</v>
      </c>
      <c r="AJ897" s="173">
        <f t="shared" si="85"/>
        <v>97440</v>
      </c>
      <c r="AK897" s="173">
        <f t="shared" si="86"/>
        <v>97440</v>
      </c>
      <c r="AL897" s="172">
        <f t="shared" si="87"/>
        <v>97440</v>
      </c>
      <c r="AN897" s="148">
        <v>894</v>
      </c>
      <c r="AO897" s="139" t="s">
        <v>29139</v>
      </c>
      <c r="AP897" s="139">
        <v>903405</v>
      </c>
      <c r="AQ897" s="139">
        <v>903405</v>
      </c>
      <c r="AR897" s="140" t="s">
        <v>758</v>
      </c>
      <c r="AS897" s="144"/>
      <c r="AT897" s="144"/>
      <c r="AU897" s="169">
        <f t="shared" si="88"/>
        <v>97440</v>
      </c>
      <c r="AW897" s="201">
        <v>894</v>
      </c>
      <c r="AX897" s="201">
        <v>902029</v>
      </c>
      <c r="AY897" s="200" t="s">
        <v>632</v>
      </c>
      <c r="AZ897" s="202"/>
      <c r="BA897" s="202"/>
      <c r="BB897" s="202"/>
      <c r="BC897" s="202"/>
      <c r="BD897" s="202">
        <v>0</v>
      </c>
    </row>
    <row r="898" spans="2:56" ht="23.25" thickBot="1" x14ac:dyDescent="0.3">
      <c r="B898" s="148">
        <v>895</v>
      </c>
      <c r="C898" s="139" t="s">
        <v>29140</v>
      </c>
      <c r="D898" s="139">
        <v>903406</v>
      </c>
      <c r="E898" s="156">
        <v>903406</v>
      </c>
      <c r="F898" s="140" t="s">
        <v>759</v>
      </c>
      <c r="G898" s="173" t="s">
        <v>28164</v>
      </c>
      <c r="H898" s="173" t="s">
        <v>28164</v>
      </c>
      <c r="I898" s="173" t="s">
        <v>28164</v>
      </c>
      <c r="J898" s="173" t="s">
        <v>28164</v>
      </c>
      <c r="K898" s="173">
        <v>92800</v>
      </c>
      <c r="L898" s="173">
        <v>97533</v>
      </c>
      <c r="M898" s="173" t="s">
        <v>28164</v>
      </c>
      <c r="N898" s="173" t="s">
        <v>28164</v>
      </c>
      <c r="O898" s="173">
        <v>97440</v>
      </c>
      <c r="P898" s="173">
        <f t="shared" si="89"/>
        <v>97440</v>
      </c>
      <c r="Q898" s="167"/>
      <c r="R898" s="148">
        <v>895</v>
      </c>
      <c r="S898" s="139" t="s">
        <v>29140</v>
      </c>
      <c r="T898" s="139">
        <v>903406</v>
      </c>
      <c r="U898" s="156">
        <v>903406</v>
      </c>
      <c r="V898" s="140" t="s">
        <v>759</v>
      </c>
      <c r="W898" s="144"/>
      <c r="X898" s="144"/>
      <c r="Y898" s="177">
        <v>97440</v>
      </c>
      <c r="Z898" s="212"/>
      <c r="AA898" s="212"/>
      <c r="AB898" s="116">
        <f t="shared" si="84"/>
        <v>0</v>
      </c>
      <c r="AC898" s="148">
        <v>895</v>
      </c>
      <c r="AD898" s="139" t="s">
        <v>29140</v>
      </c>
      <c r="AE898" s="139">
        <v>903406</v>
      </c>
      <c r="AF898" s="156">
        <v>903406</v>
      </c>
      <c r="AG898" s="140" t="s">
        <v>759</v>
      </c>
      <c r="AH898" s="139" t="s">
        <v>28681</v>
      </c>
      <c r="AI898" s="139" t="s">
        <v>28681</v>
      </c>
      <c r="AJ898" s="173">
        <f t="shared" si="85"/>
        <v>97440</v>
      </c>
      <c r="AK898" s="173">
        <f t="shared" si="86"/>
        <v>97440</v>
      </c>
      <c r="AL898" s="172">
        <f t="shared" si="87"/>
        <v>97440</v>
      </c>
      <c r="AN898" s="148">
        <v>895</v>
      </c>
      <c r="AO898" s="139" t="s">
        <v>29140</v>
      </c>
      <c r="AP898" s="139">
        <v>903406</v>
      </c>
      <c r="AQ898" s="139">
        <v>903406</v>
      </c>
      <c r="AR898" s="140" t="s">
        <v>759</v>
      </c>
      <c r="AS898" s="144"/>
      <c r="AT898" s="144"/>
      <c r="AU898" s="169">
        <f t="shared" si="88"/>
        <v>97440</v>
      </c>
      <c r="AW898" s="201">
        <v>895</v>
      </c>
      <c r="AX898" s="201">
        <v>902030</v>
      </c>
      <c r="AY898" s="200" t="s">
        <v>633</v>
      </c>
      <c r="AZ898" s="202"/>
      <c r="BA898" s="202"/>
      <c r="BB898" s="202"/>
      <c r="BC898" s="202"/>
      <c r="BD898" s="202">
        <v>0</v>
      </c>
    </row>
    <row r="899" spans="2:56" ht="57" thickBot="1" x14ac:dyDescent="0.3">
      <c r="B899" s="148">
        <v>896</v>
      </c>
      <c r="C899" s="139" t="s">
        <v>29141</v>
      </c>
      <c r="D899" s="139">
        <v>903407</v>
      </c>
      <c r="E899" s="156">
        <v>903407</v>
      </c>
      <c r="F899" s="140" t="s">
        <v>760</v>
      </c>
      <c r="G899" s="173" t="s">
        <v>28164</v>
      </c>
      <c r="H899" s="173" t="s">
        <v>28164</v>
      </c>
      <c r="I899" s="173" t="s">
        <v>28164</v>
      </c>
      <c r="J899" s="173" t="s">
        <v>28164</v>
      </c>
      <c r="K899" s="173">
        <v>174000</v>
      </c>
      <c r="L899" s="173">
        <v>182874</v>
      </c>
      <c r="M899" s="173" t="s">
        <v>28164</v>
      </c>
      <c r="N899" s="173" t="s">
        <v>28164</v>
      </c>
      <c r="O899" s="173">
        <v>182700</v>
      </c>
      <c r="P899" s="173">
        <f t="shared" si="89"/>
        <v>182700</v>
      </c>
      <c r="Q899" s="167"/>
      <c r="R899" s="148">
        <v>896</v>
      </c>
      <c r="S899" s="139" t="s">
        <v>29141</v>
      </c>
      <c r="T899" s="139">
        <v>903407</v>
      </c>
      <c r="U899" s="156">
        <v>903407</v>
      </c>
      <c r="V899" s="140" t="s">
        <v>760</v>
      </c>
      <c r="W899" s="144"/>
      <c r="X899" s="144"/>
      <c r="Y899" s="177">
        <v>182700</v>
      </c>
      <c r="Z899" s="212"/>
      <c r="AA899" s="212"/>
      <c r="AB899" s="116">
        <f t="shared" si="84"/>
        <v>0</v>
      </c>
      <c r="AC899" s="148">
        <v>896</v>
      </c>
      <c r="AD899" s="139" t="s">
        <v>29141</v>
      </c>
      <c r="AE899" s="139">
        <v>903407</v>
      </c>
      <c r="AF899" s="156">
        <v>903407</v>
      </c>
      <c r="AG899" s="140" t="s">
        <v>760</v>
      </c>
      <c r="AH899" s="139" t="s">
        <v>28681</v>
      </c>
      <c r="AI899" s="139" t="s">
        <v>28681</v>
      </c>
      <c r="AJ899" s="173">
        <f t="shared" si="85"/>
        <v>182700</v>
      </c>
      <c r="AK899" s="173">
        <f t="shared" si="86"/>
        <v>182700</v>
      </c>
      <c r="AL899" s="172">
        <f t="shared" si="87"/>
        <v>182700</v>
      </c>
      <c r="AN899" s="148">
        <v>896</v>
      </c>
      <c r="AO899" s="139" t="s">
        <v>29141</v>
      </c>
      <c r="AP899" s="139">
        <v>903407</v>
      </c>
      <c r="AQ899" s="139">
        <v>903407</v>
      </c>
      <c r="AR899" s="140" t="s">
        <v>760</v>
      </c>
      <c r="AS899" s="144"/>
      <c r="AT899" s="144"/>
      <c r="AU899" s="169">
        <f t="shared" si="88"/>
        <v>182700</v>
      </c>
      <c r="AW899" s="201">
        <v>896</v>
      </c>
      <c r="AX899" s="201">
        <v>902031</v>
      </c>
      <c r="AY899" s="200" t="s">
        <v>634</v>
      </c>
      <c r="AZ899" s="202"/>
      <c r="BA899" s="202"/>
      <c r="BB899" s="202"/>
      <c r="BC899" s="202"/>
      <c r="BD899" s="202">
        <v>0</v>
      </c>
    </row>
    <row r="900" spans="2:56" ht="23.25" thickBot="1" x14ac:dyDescent="0.3">
      <c r="B900" s="148">
        <v>897</v>
      </c>
      <c r="C900" s="139" t="s">
        <v>29142</v>
      </c>
      <c r="D900" s="139">
        <v>903408</v>
      </c>
      <c r="E900" s="156">
        <v>903408</v>
      </c>
      <c r="F900" s="140" t="s">
        <v>761</v>
      </c>
      <c r="G900" s="173" t="s">
        <v>28164</v>
      </c>
      <c r="H900" s="173" t="s">
        <v>28164</v>
      </c>
      <c r="I900" s="173" t="s">
        <v>28164</v>
      </c>
      <c r="J900" s="173" t="s">
        <v>28164</v>
      </c>
      <c r="K900" s="173">
        <v>290000</v>
      </c>
      <c r="L900" s="173">
        <v>304790</v>
      </c>
      <c r="M900" s="173" t="s">
        <v>28164</v>
      </c>
      <c r="N900" s="173" t="s">
        <v>28164</v>
      </c>
      <c r="O900" s="173">
        <v>304500</v>
      </c>
      <c r="P900" s="173">
        <f t="shared" si="89"/>
        <v>304500</v>
      </c>
      <c r="Q900" s="167"/>
      <c r="R900" s="148">
        <v>897</v>
      </c>
      <c r="S900" s="139" t="s">
        <v>29142</v>
      </c>
      <c r="T900" s="139">
        <v>903408</v>
      </c>
      <c r="U900" s="156">
        <v>903408</v>
      </c>
      <c r="V900" s="140" t="s">
        <v>761</v>
      </c>
      <c r="W900" s="144"/>
      <c r="X900" s="144"/>
      <c r="Y900" s="177">
        <v>304499.99999999994</v>
      </c>
      <c r="Z900" s="212"/>
      <c r="AA900" s="212"/>
      <c r="AB900" s="116">
        <f t="shared" ref="AB900:AB963" si="90">+U900-AF900</f>
        <v>0</v>
      </c>
      <c r="AC900" s="148">
        <v>897</v>
      </c>
      <c r="AD900" s="139" t="s">
        <v>29142</v>
      </c>
      <c r="AE900" s="139">
        <v>903408</v>
      </c>
      <c r="AF900" s="156">
        <v>903408</v>
      </c>
      <c r="AG900" s="140" t="s">
        <v>761</v>
      </c>
      <c r="AH900" s="139" t="s">
        <v>28681</v>
      </c>
      <c r="AI900" s="139" t="s">
        <v>28681</v>
      </c>
      <c r="AJ900" s="173">
        <f t="shared" ref="AJ900:AJ963" si="91">+P900</f>
        <v>304500</v>
      </c>
      <c r="AK900" s="173">
        <f t="shared" ref="AK900:AK963" si="92">+Y900</f>
        <v>304499.99999999994</v>
      </c>
      <c r="AL900" s="172">
        <f t="shared" si="87"/>
        <v>304499.99999999994</v>
      </c>
      <c r="AN900" s="148">
        <v>897</v>
      </c>
      <c r="AO900" s="139" t="s">
        <v>29142</v>
      </c>
      <c r="AP900" s="139">
        <v>903408</v>
      </c>
      <c r="AQ900" s="139">
        <v>903408</v>
      </c>
      <c r="AR900" s="140" t="s">
        <v>761</v>
      </c>
      <c r="AS900" s="144"/>
      <c r="AT900" s="144"/>
      <c r="AU900" s="169">
        <f t="shared" si="88"/>
        <v>304499.99999999994</v>
      </c>
      <c r="AW900" s="201">
        <v>897</v>
      </c>
      <c r="AX900" s="201">
        <v>902032</v>
      </c>
      <c r="AY900" s="200" t="s">
        <v>635</v>
      </c>
      <c r="AZ900" s="202"/>
      <c r="BA900" s="202"/>
      <c r="BB900" s="202"/>
      <c r="BC900" s="202"/>
      <c r="BD900" s="202">
        <v>0</v>
      </c>
    </row>
    <row r="901" spans="2:56" ht="45.75" thickBot="1" x14ac:dyDescent="0.3">
      <c r="B901" s="148">
        <v>898</v>
      </c>
      <c r="C901" s="139" t="s">
        <v>29143</v>
      </c>
      <c r="D901" s="139">
        <v>903411</v>
      </c>
      <c r="E901" s="156">
        <v>903411</v>
      </c>
      <c r="F901" s="140" t="s">
        <v>762</v>
      </c>
      <c r="G901" s="173" t="s">
        <v>28164</v>
      </c>
      <c r="H901" s="173" t="s">
        <v>28164</v>
      </c>
      <c r="I901" s="173" t="s">
        <v>28164</v>
      </c>
      <c r="J901" s="173" t="s">
        <v>28164</v>
      </c>
      <c r="K901" s="173">
        <v>92800</v>
      </c>
      <c r="L901" s="173">
        <v>97533</v>
      </c>
      <c r="M901" s="173" t="s">
        <v>28164</v>
      </c>
      <c r="N901" s="173" t="s">
        <v>28164</v>
      </c>
      <c r="O901" s="173">
        <v>97440</v>
      </c>
      <c r="P901" s="173">
        <f t="shared" si="89"/>
        <v>97440</v>
      </c>
      <c r="Q901" s="167"/>
      <c r="R901" s="148">
        <v>898</v>
      </c>
      <c r="S901" s="139" t="s">
        <v>29143</v>
      </c>
      <c r="T901" s="139">
        <v>903411</v>
      </c>
      <c r="U901" s="156">
        <v>903411</v>
      </c>
      <c r="V901" s="140" t="s">
        <v>762</v>
      </c>
      <c r="W901" s="144"/>
      <c r="X901" s="144"/>
      <c r="Y901" s="177">
        <v>97440</v>
      </c>
      <c r="Z901" s="212"/>
      <c r="AA901" s="212"/>
      <c r="AB901" s="116">
        <f t="shared" si="90"/>
        <v>0</v>
      </c>
      <c r="AC901" s="148">
        <v>898</v>
      </c>
      <c r="AD901" s="139" t="s">
        <v>29143</v>
      </c>
      <c r="AE901" s="139">
        <v>903411</v>
      </c>
      <c r="AF901" s="156">
        <v>903411</v>
      </c>
      <c r="AG901" s="140" t="s">
        <v>762</v>
      </c>
      <c r="AH901" s="139" t="s">
        <v>28681</v>
      </c>
      <c r="AI901" s="139" t="s">
        <v>28681</v>
      </c>
      <c r="AJ901" s="173">
        <f t="shared" si="91"/>
        <v>97440</v>
      </c>
      <c r="AK901" s="173">
        <f t="shared" si="92"/>
        <v>97440</v>
      </c>
      <c r="AL901" s="172">
        <f t="shared" ref="AL901:AL964" si="93">+ MIN(AJ901,AK901)</f>
        <v>97440</v>
      </c>
      <c r="AN901" s="148">
        <v>898</v>
      </c>
      <c r="AO901" s="139" t="s">
        <v>29143</v>
      </c>
      <c r="AP901" s="139">
        <v>903411</v>
      </c>
      <c r="AQ901" s="139">
        <v>903411</v>
      </c>
      <c r="AR901" s="140" t="s">
        <v>762</v>
      </c>
      <c r="AS901" s="144"/>
      <c r="AT901" s="144"/>
      <c r="AU901" s="169">
        <f t="shared" ref="AU901:AU964" si="94">+AL901</f>
        <v>97440</v>
      </c>
      <c r="AW901" s="201">
        <v>898</v>
      </c>
      <c r="AX901" s="201">
        <v>902033</v>
      </c>
      <c r="AY901" s="200" t="s">
        <v>636</v>
      </c>
      <c r="AZ901" s="202"/>
      <c r="BA901" s="202"/>
      <c r="BB901" s="202"/>
      <c r="BC901" s="202"/>
      <c r="BD901" s="202">
        <v>0</v>
      </c>
    </row>
    <row r="902" spans="2:56" ht="45.75" thickBot="1" x14ac:dyDescent="0.3">
      <c r="B902" s="148">
        <v>899</v>
      </c>
      <c r="C902" s="139" t="s">
        <v>29144</v>
      </c>
      <c r="D902" s="139">
        <v>903412</v>
      </c>
      <c r="E902" s="156">
        <v>903412</v>
      </c>
      <c r="F902" s="140" t="s">
        <v>763</v>
      </c>
      <c r="G902" s="173" t="s">
        <v>28164</v>
      </c>
      <c r="H902" s="173" t="s">
        <v>28164</v>
      </c>
      <c r="I902" s="173" t="s">
        <v>28164</v>
      </c>
      <c r="J902" s="173" t="s">
        <v>28164</v>
      </c>
      <c r="K902" s="173">
        <v>92800</v>
      </c>
      <c r="L902" s="173">
        <v>97533</v>
      </c>
      <c r="M902" s="173" t="s">
        <v>28164</v>
      </c>
      <c r="N902" s="173" t="s">
        <v>28164</v>
      </c>
      <c r="O902" s="173">
        <v>97440</v>
      </c>
      <c r="P902" s="173">
        <f t="shared" si="89"/>
        <v>97440</v>
      </c>
      <c r="Q902" s="167"/>
      <c r="R902" s="148">
        <v>899</v>
      </c>
      <c r="S902" s="139" t="s">
        <v>29144</v>
      </c>
      <c r="T902" s="139">
        <v>903412</v>
      </c>
      <c r="U902" s="156">
        <v>903412</v>
      </c>
      <c r="V902" s="140" t="s">
        <v>763</v>
      </c>
      <c r="W902" s="144"/>
      <c r="X902" s="144"/>
      <c r="Y902" s="177">
        <v>97440</v>
      </c>
      <c r="Z902" s="212"/>
      <c r="AA902" s="212"/>
      <c r="AB902" s="116">
        <f t="shared" si="90"/>
        <v>0</v>
      </c>
      <c r="AC902" s="148">
        <v>899</v>
      </c>
      <c r="AD902" s="139" t="s">
        <v>29144</v>
      </c>
      <c r="AE902" s="139">
        <v>903412</v>
      </c>
      <c r="AF902" s="156">
        <v>903412</v>
      </c>
      <c r="AG902" s="140" t="s">
        <v>763</v>
      </c>
      <c r="AH902" s="139" t="s">
        <v>28681</v>
      </c>
      <c r="AI902" s="139" t="s">
        <v>28681</v>
      </c>
      <c r="AJ902" s="173">
        <f t="shared" si="91"/>
        <v>97440</v>
      </c>
      <c r="AK902" s="173">
        <f t="shared" si="92"/>
        <v>97440</v>
      </c>
      <c r="AL902" s="172">
        <f t="shared" si="93"/>
        <v>97440</v>
      </c>
      <c r="AN902" s="148">
        <v>899</v>
      </c>
      <c r="AO902" s="139" t="s">
        <v>29144</v>
      </c>
      <c r="AP902" s="139">
        <v>903412</v>
      </c>
      <c r="AQ902" s="139">
        <v>903412</v>
      </c>
      <c r="AR902" s="140" t="s">
        <v>763</v>
      </c>
      <c r="AS902" s="144"/>
      <c r="AT902" s="144"/>
      <c r="AU902" s="169">
        <f t="shared" si="94"/>
        <v>97440</v>
      </c>
      <c r="AW902" s="201">
        <v>899</v>
      </c>
      <c r="AX902" s="201">
        <v>902034</v>
      </c>
      <c r="AY902" s="200" t="s">
        <v>637</v>
      </c>
      <c r="AZ902" s="202"/>
      <c r="BA902" s="202"/>
      <c r="BB902" s="202"/>
      <c r="BC902" s="202"/>
      <c r="BD902" s="202">
        <v>0</v>
      </c>
    </row>
    <row r="903" spans="2:56" ht="45.75" thickBot="1" x14ac:dyDescent="0.3">
      <c r="B903" s="148">
        <v>900</v>
      </c>
      <c r="C903" s="139" t="s">
        <v>29145</v>
      </c>
      <c r="D903" s="139">
        <v>903417</v>
      </c>
      <c r="E903" s="156">
        <v>903417</v>
      </c>
      <c r="F903" s="140" t="s">
        <v>764</v>
      </c>
      <c r="G903" s="173" t="s">
        <v>28164</v>
      </c>
      <c r="H903" s="173" t="s">
        <v>28164</v>
      </c>
      <c r="I903" s="173" t="s">
        <v>28164</v>
      </c>
      <c r="J903" s="173" t="s">
        <v>28164</v>
      </c>
      <c r="K903" s="173">
        <v>89900</v>
      </c>
      <c r="L903" s="173">
        <v>94485</v>
      </c>
      <c r="M903" s="173" t="s">
        <v>28164</v>
      </c>
      <c r="N903" s="173" t="s">
        <v>28164</v>
      </c>
      <c r="O903" s="173">
        <v>94395</v>
      </c>
      <c r="P903" s="173">
        <f t="shared" si="89"/>
        <v>94395</v>
      </c>
      <c r="Q903" s="167"/>
      <c r="R903" s="148">
        <v>900</v>
      </c>
      <c r="S903" s="139" t="s">
        <v>29145</v>
      </c>
      <c r="T903" s="139">
        <v>903417</v>
      </c>
      <c r="U903" s="156">
        <v>903417</v>
      </c>
      <c r="V903" s="140" t="s">
        <v>764</v>
      </c>
      <c r="W903" s="144"/>
      <c r="X903" s="144"/>
      <c r="Y903" s="177">
        <v>94395</v>
      </c>
      <c r="Z903" s="212"/>
      <c r="AA903" s="212"/>
      <c r="AB903" s="116">
        <f t="shared" si="90"/>
        <v>0</v>
      </c>
      <c r="AC903" s="148">
        <v>900</v>
      </c>
      <c r="AD903" s="139" t="s">
        <v>29145</v>
      </c>
      <c r="AE903" s="139">
        <v>903417</v>
      </c>
      <c r="AF903" s="156">
        <v>903417</v>
      </c>
      <c r="AG903" s="140" t="s">
        <v>764</v>
      </c>
      <c r="AH903" s="139" t="s">
        <v>28681</v>
      </c>
      <c r="AI903" s="139" t="s">
        <v>28681</v>
      </c>
      <c r="AJ903" s="173">
        <f t="shared" si="91"/>
        <v>94395</v>
      </c>
      <c r="AK903" s="173">
        <f t="shared" si="92"/>
        <v>94395</v>
      </c>
      <c r="AL903" s="172">
        <f t="shared" si="93"/>
        <v>94395</v>
      </c>
      <c r="AN903" s="148">
        <v>900</v>
      </c>
      <c r="AO903" s="139" t="s">
        <v>29145</v>
      </c>
      <c r="AP903" s="139">
        <v>903417</v>
      </c>
      <c r="AQ903" s="139">
        <v>903417</v>
      </c>
      <c r="AR903" s="140" t="s">
        <v>764</v>
      </c>
      <c r="AS903" s="144"/>
      <c r="AT903" s="144"/>
      <c r="AU903" s="169">
        <f t="shared" si="94"/>
        <v>94395</v>
      </c>
      <c r="AW903" s="201">
        <v>900</v>
      </c>
      <c r="AX903" s="201">
        <v>902035</v>
      </c>
      <c r="AY903" s="200" t="s">
        <v>638</v>
      </c>
      <c r="AZ903" s="202"/>
      <c r="BA903" s="202"/>
      <c r="BB903" s="202"/>
      <c r="BC903" s="202"/>
      <c r="BD903" s="202">
        <v>0</v>
      </c>
    </row>
    <row r="904" spans="2:56" ht="57" thickBot="1" x14ac:dyDescent="0.3">
      <c r="B904" s="148">
        <v>901</v>
      </c>
      <c r="C904" s="139" t="s">
        <v>29146</v>
      </c>
      <c r="D904" s="139">
        <v>903419</v>
      </c>
      <c r="E904" s="156">
        <v>903419</v>
      </c>
      <c r="F904" s="140" t="s">
        <v>765</v>
      </c>
      <c r="G904" s="173" t="s">
        <v>28164</v>
      </c>
      <c r="H904" s="173" t="s">
        <v>28164</v>
      </c>
      <c r="I904" s="173" t="s">
        <v>28164</v>
      </c>
      <c r="J904" s="173" t="s">
        <v>28164</v>
      </c>
      <c r="K904" s="173">
        <v>75400</v>
      </c>
      <c r="L904" s="173">
        <v>79245</v>
      </c>
      <c r="M904" s="173" t="s">
        <v>28164</v>
      </c>
      <c r="N904" s="173" t="s">
        <v>28164</v>
      </c>
      <c r="O904" s="173">
        <v>79170</v>
      </c>
      <c r="P904" s="173">
        <f t="shared" si="89"/>
        <v>79170</v>
      </c>
      <c r="Q904" s="167"/>
      <c r="R904" s="148">
        <v>901</v>
      </c>
      <c r="S904" s="139" t="s">
        <v>29146</v>
      </c>
      <c r="T904" s="139">
        <v>903419</v>
      </c>
      <c r="U904" s="156">
        <v>903419</v>
      </c>
      <c r="V904" s="140" t="s">
        <v>765</v>
      </c>
      <c r="W904" s="144"/>
      <c r="X904" s="144"/>
      <c r="Y904" s="177">
        <v>79169.999999999985</v>
      </c>
      <c r="Z904" s="212"/>
      <c r="AA904" s="212"/>
      <c r="AB904" s="116">
        <f t="shared" si="90"/>
        <v>0</v>
      </c>
      <c r="AC904" s="148">
        <v>901</v>
      </c>
      <c r="AD904" s="139" t="s">
        <v>29146</v>
      </c>
      <c r="AE904" s="139">
        <v>903419</v>
      </c>
      <c r="AF904" s="156">
        <v>903419</v>
      </c>
      <c r="AG904" s="140" t="s">
        <v>765</v>
      </c>
      <c r="AH904" s="139" t="s">
        <v>28681</v>
      </c>
      <c r="AI904" s="139" t="s">
        <v>28681</v>
      </c>
      <c r="AJ904" s="173">
        <f t="shared" si="91"/>
        <v>79170</v>
      </c>
      <c r="AK904" s="173">
        <f t="shared" si="92"/>
        <v>79169.999999999985</v>
      </c>
      <c r="AL904" s="172">
        <f t="shared" si="93"/>
        <v>79169.999999999985</v>
      </c>
      <c r="AN904" s="148">
        <v>901</v>
      </c>
      <c r="AO904" s="139" t="s">
        <v>29146</v>
      </c>
      <c r="AP904" s="139">
        <v>903419</v>
      </c>
      <c r="AQ904" s="139">
        <v>903419</v>
      </c>
      <c r="AR904" s="140" t="s">
        <v>765</v>
      </c>
      <c r="AS904" s="144"/>
      <c r="AT904" s="144"/>
      <c r="AU904" s="169">
        <f t="shared" si="94"/>
        <v>79169.999999999985</v>
      </c>
      <c r="AW904" s="201">
        <v>901</v>
      </c>
      <c r="AX904" s="201">
        <v>902036</v>
      </c>
      <c r="AY904" s="200" t="s">
        <v>639</v>
      </c>
      <c r="AZ904" s="202"/>
      <c r="BA904" s="202"/>
      <c r="BB904" s="202"/>
      <c r="BC904" s="202"/>
      <c r="BD904" s="202">
        <v>0</v>
      </c>
    </row>
    <row r="905" spans="2:56" ht="57" thickBot="1" x14ac:dyDescent="0.3">
      <c r="B905" s="148">
        <v>902</v>
      </c>
      <c r="C905" s="139" t="s">
        <v>29147</v>
      </c>
      <c r="D905" s="139">
        <v>903420</v>
      </c>
      <c r="E905" s="156">
        <v>903420</v>
      </c>
      <c r="F905" s="140" t="s">
        <v>766</v>
      </c>
      <c r="G905" s="173" t="s">
        <v>28164</v>
      </c>
      <c r="H905" s="173" t="s">
        <v>28164</v>
      </c>
      <c r="I905" s="173" t="s">
        <v>28164</v>
      </c>
      <c r="J905" s="173" t="s">
        <v>28164</v>
      </c>
      <c r="K905" s="173">
        <v>43500</v>
      </c>
      <c r="L905" s="173">
        <v>45719</v>
      </c>
      <c r="M905" s="173" t="s">
        <v>28164</v>
      </c>
      <c r="N905" s="173" t="s">
        <v>28164</v>
      </c>
      <c r="O905" s="173">
        <v>45675</v>
      </c>
      <c r="P905" s="173">
        <f t="shared" si="89"/>
        <v>45675</v>
      </c>
      <c r="Q905" s="167"/>
      <c r="R905" s="148">
        <v>902</v>
      </c>
      <c r="S905" s="139" t="s">
        <v>29147</v>
      </c>
      <c r="T905" s="139">
        <v>903420</v>
      </c>
      <c r="U905" s="156">
        <v>903420</v>
      </c>
      <c r="V905" s="140" t="s">
        <v>766</v>
      </c>
      <c r="W905" s="144"/>
      <c r="X905" s="144"/>
      <c r="Y905" s="177">
        <v>45675</v>
      </c>
      <c r="Z905" s="212"/>
      <c r="AA905" s="212"/>
      <c r="AB905" s="116">
        <f t="shared" si="90"/>
        <v>0</v>
      </c>
      <c r="AC905" s="148">
        <v>902</v>
      </c>
      <c r="AD905" s="139" t="s">
        <v>29147</v>
      </c>
      <c r="AE905" s="139">
        <v>903420</v>
      </c>
      <c r="AF905" s="156">
        <v>903420</v>
      </c>
      <c r="AG905" s="140" t="s">
        <v>766</v>
      </c>
      <c r="AH905" s="139" t="s">
        <v>28681</v>
      </c>
      <c r="AI905" s="139" t="s">
        <v>28681</v>
      </c>
      <c r="AJ905" s="173">
        <f t="shared" si="91"/>
        <v>45675</v>
      </c>
      <c r="AK905" s="173">
        <f t="shared" si="92"/>
        <v>45675</v>
      </c>
      <c r="AL905" s="172">
        <f t="shared" si="93"/>
        <v>45675</v>
      </c>
      <c r="AN905" s="148">
        <v>902</v>
      </c>
      <c r="AO905" s="139" t="s">
        <v>29147</v>
      </c>
      <c r="AP905" s="139">
        <v>903420</v>
      </c>
      <c r="AQ905" s="139">
        <v>903420</v>
      </c>
      <c r="AR905" s="140" t="s">
        <v>766</v>
      </c>
      <c r="AS905" s="144"/>
      <c r="AT905" s="144"/>
      <c r="AU905" s="169">
        <f t="shared" si="94"/>
        <v>45675</v>
      </c>
      <c r="AW905" s="201">
        <v>902</v>
      </c>
      <c r="AX905" s="201">
        <v>902037</v>
      </c>
      <c r="AY905" s="200" t="s">
        <v>640</v>
      </c>
      <c r="AZ905" s="202"/>
      <c r="BA905" s="202"/>
      <c r="BB905" s="202"/>
      <c r="BC905" s="202"/>
      <c r="BD905" s="202">
        <v>0</v>
      </c>
    </row>
    <row r="906" spans="2:56" ht="68.25" thickBot="1" x14ac:dyDescent="0.3">
      <c r="B906" s="148">
        <v>903</v>
      </c>
      <c r="C906" s="139" t="s">
        <v>29148</v>
      </c>
      <c r="D906" s="139">
        <v>903421</v>
      </c>
      <c r="E906" s="156">
        <v>903421</v>
      </c>
      <c r="F906" s="140" t="s">
        <v>767</v>
      </c>
      <c r="G906" s="173" t="s">
        <v>28164</v>
      </c>
      <c r="H906" s="173" t="s">
        <v>28164</v>
      </c>
      <c r="I906" s="173" t="s">
        <v>28164</v>
      </c>
      <c r="J906" s="173" t="s">
        <v>28164</v>
      </c>
      <c r="K906" s="173">
        <v>200100</v>
      </c>
      <c r="L906" s="173">
        <v>210305</v>
      </c>
      <c r="M906" s="173" t="s">
        <v>28164</v>
      </c>
      <c r="N906" s="173" t="s">
        <v>28164</v>
      </c>
      <c r="O906" s="173">
        <v>210105</v>
      </c>
      <c r="P906" s="173">
        <f t="shared" si="89"/>
        <v>210105</v>
      </c>
      <c r="Q906" s="167"/>
      <c r="R906" s="148">
        <v>903</v>
      </c>
      <c r="S906" s="139" t="s">
        <v>29148</v>
      </c>
      <c r="T906" s="139">
        <v>903421</v>
      </c>
      <c r="U906" s="156">
        <v>903421</v>
      </c>
      <c r="V906" s="140" t="s">
        <v>767</v>
      </c>
      <c r="W906" s="144"/>
      <c r="X906" s="144"/>
      <c r="Y906" s="177">
        <v>210105</v>
      </c>
      <c r="Z906" s="212"/>
      <c r="AA906" s="212"/>
      <c r="AB906" s="116">
        <f t="shared" si="90"/>
        <v>0</v>
      </c>
      <c r="AC906" s="148">
        <v>903</v>
      </c>
      <c r="AD906" s="139" t="s">
        <v>29148</v>
      </c>
      <c r="AE906" s="139">
        <v>903421</v>
      </c>
      <c r="AF906" s="156">
        <v>903421</v>
      </c>
      <c r="AG906" s="140" t="s">
        <v>767</v>
      </c>
      <c r="AH906" s="139" t="s">
        <v>28681</v>
      </c>
      <c r="AI906" s="139" t="s">
        <v>28681</v>
      </c>
      <c r="AJ906" s="173">
        <f t="shared" si="91"/>
        <v>210105</v>
      </c>
      <c r="AK906" s="173">
        <f t="shared" si="92"/>
        <v>210105</v>
      </c>
      <c r="AL906" s="172">
        <f t="shared" si="93"/>
        <v>210105</v>
      </c>
      <c r="AN906" s="148">
        <v>903</v>
      </c>
      <c r="AO906" s="139" t="s">
        <v>29148</v>
      </c>
      <c r="AP906" s="139">
        <v>903421</v>
      </c>
      <c r="AQ906" s="139">
        <v>903421</v>
      </c>
      <c r="AR906" s="140" t="s">
        <v>767</v>
      </c>
      <c r="AS906" s="144"/>
      <c r="AT906" s="144"/>
      <c r="AU906" s="169">
        <f t="shared" si="94"/>
        <v>210105</v>
      </c>
      <c r="AW906" s="201">
        <v>903</v>
      </c>
      <c r="AX906" s="201">
        <v>902039</v>
      </c>
      <c r="AY906" s="200" t="s">
        <v>641</v>
      </c>
      <c r="AZ906" s="202"/>
      <c r="BA906" s="202"/>
      <c r="BB906" s="202"/>
      <c r="BC906" s="202"/>
      <c r="BD906" s="202">
        <v>0</v>
      </c>
    </row>
    <row r="907" spans="2:56" ht="23.25" thickBot="1" x14ac:dyDescent="0.3">
      <c r="B907" s="148">
        <v>904</v>
      </c>
      <c r="C907" s="139" t="s">
        <v>29149</v>
      </c>
      <c r="D907" s="139">
        <v>903422</v>
      </c>
      <c r="E907" s="156">
        <v>903422</v>
      </c>
      <c r="F907" s="140" t="s">
        <v>768</v>
      </c>
      <c r="G907" s="173" t="s">
        <v>28164</v>
      </c>
      <c r="H907" s="173" t="s">
        <v>28164</v>
      </c>
      <c r="I907" s="173" t="s">
        <v>28164</v>
      </c>
      <c r="J907" s="173" t="s">
        <v>28164</v>
      </c>
      <c r="K907" s="173">
        <v>200100</v>
      </c>
      <c r="L907" s="173">
        <v>210305</v>
      </c>
      <c r="M907" s="173" t="s">
        <v>28164</v>
      </c>
      <c r="N907" s="173" t="s">
        <v>28164</v>
      </c>
      <c r="O907" s="173">
        <v>210105</v>
      </c>
      <c r="P907" s="173">
        <f t="shared" si="89"/>
        <v>210105</v>
      </c>
      <c r="Q907" s="167"/>
      <c r="R907" s="148">
        <v>904</v>
      </c>
      <c r="S907" s="139" t="s">
        <v>29149</v>
      </c>
      <c r="T907" s="139">
        <v>903422</v>
      </c>
      <c r="U907" s="156">
        <v>903422</v>
      </c>
      <c r="V907" s="140" t="s">
        <v>768</v>
      </c>
      <c r="W907" s="144"/>
      <c r="X907" s="144"/>
      <c r="Y907" s="177">
        <v>210105</v>
      </c>
      <c r="Z907" s="212"/>
      <c r="AA907" s="212"/>
      <c r="AB907" s="116">
        <f t="shared" si="90"/>
        <v>0</v>
      </c>
      <c r="AC907" s="148">
        <v>904</v>
      </c>
      <c r="AD907" s="139" t="s">
        <v>29149</v>
      </c>
      <c r="AE907" s="139">
        <v>903422</v>
      </c>
      <c r="AF907" s="156">
        <v>903422</v>
      </c>
      <c r="AG907" s="140" t="s">
        <v>768</v>
      </c>
      <c r="AH907" s="139" t="s">
        <v>28681</v>
      </c>
      <c r="AI907" s="139" t="s">
        <v>28681</v>
      </c>
      <c r="AJ907" s="173">
        <f t="shared" si="91"/>
        <v>210105</v>
      </c>
      <c r="AK907" s="173">
        <f t="shared" si="92"/>
        <v>210105</v>
      </c>
      <c r="AL907" s="172">
        <f t="shared" si="93"/>
        <v>210105</v>
      </c>
      <c r="AN907" s="148">
        <v>904</v>
      </c>
      <c r="AO907" s="139" t="s">
        <v>29149</v>
      </c>
      <c r="AP907" s="139">
        <v>903422</v>
      </c>
      <c r="AQ907" s="139">
        <v>903422</v>
      </c>
      <c r="AR907" s="140" t="s">
        <v>768</v>
      </c>
      <c r="AS907" s="144"/>
      <c r="AT907" s="144"/>
      <c r="AU907" s="169">
        <f t="shared" si="94"/>
        <v>210105</v>
      </c>
      <c r="AW907" s="201">
        <v>904</v>
      </c>
      <c r="AX907" s="201">
        <v>902041</v>
      </c>
      <c r="AY907" s="200" t="s">
        <v>642</v>
      </c>
      <c r="AZ907" s="202"/>
      <c r="BA907" s="202"/>
      <c r="BB907" s="202"/>
      <c r="BC907" s="202"/>
      <c r="BD907" s="202">
        <v>0</v>
      </c>
    </row>
    <row r="908" spans="2:56" ht="45.75" thickBot="1" x14ac:dyDescent="0.3">
      <c r="B908" s="148">
        <v>905</v>
      </c>
      <c r="C908" s="139" t="s">
        <v>29150</v>
      </c>
      <c r="D908" s="139">
        <v>903424</v>
      </c>
      <c r="E908" s="156">
        <v>903424</v>
      </c>
      <c r="F908" s="140" t="s">
        <v>769</v>
      </c>
      <c r="G908" s="173" t="s">
        <v>28164</v>
      </c>
      <c r="H908" s="173" t="s">
        <v>28164</v>
      </c>
      <c r="I908" s="173" t="s">
        <v>28164</v>
      </c>
      <c r="J908" s="173" t="s">
        <v>28164</v>
      </c>
      <c r="K908" s="173">
        <v>310300</v>
      </c>
      <c r="L908" s="173">
        <v>326125</v>
      </c>
      <c r="M908" s="173" t="s">
        <v>28164</v>
      </c>
      <c r="N908" s="173" t="s">
        <v>28164</v>
      </c>
      <c r="O908" s="173">
        <v>325815</v>
      </c>
      <c r="P908" s="173">
        <f t="shared" si="89"/>
        <v>325815</v>
      </c>
      <c r="Q908" s="167"/>
      <c r="R908" s="148">
        <v>905</v>
      </c>
      <c r="S908" s="139" t="s">
        <v>29150</v>
      </c>
      <c r="T908" s="139">
        <v>903424</v>
      </c>
      <c r="U908" s="156">
        <v>903424</v>
      </c>
      <c r="V908" s="140" t="s">
        <v>769</v>
      </c>
      <c r="W908" s="144"/>
      <c r="X908" s="144"/>
      <c r="Y908" s="177">
        <v>325814.99999999994</v>
      </c>
      <c r="Z908" s="212"/>
      <c r="AA908" s="212"/>
      <c r="AB908" s="116">
        <f t="shared" si="90"/>
        <v>0</v>
      </c>
      <c r="AC908" s="148">
        <v>905</v>
      </c>
      <c r="AD908" s="139" t="s">
        <v>29150</v>
      </c>
      <c r="AE908" s="139">
        <v>903424</v>
      </c>
      <c r="AF908" s="156">
        <v>903424</v>
      </c>
      <c r="AG908" s="140" t="s">
        <v>769</v>
      </c>
      <c r="AH908" s="139" t="s">
        <v>28681</v>
      </c>
      <c r="AI908" s="139" t="s">
        <v>28681</v>
      </c>
      <c r="AJ908" s="173">
        <f t="shared" si="91"/>
        <v>325815</v>
      </c>
      <c r="AK908" s="173">
        <f t="shared" si="92"/>
        <v>325814.99999999994</v>
      </c>
      <c r="AL908" s="172">
        <f t="shared" si="93"/>
        <v>325814.99999999994</v>
      </c>
      <c r="AN908" s="148">
        <v>905</v>
      </c>
      <c r="AO908" s="139" t="s">
        <v>29150</v>
      </c>
      <c r="AP908" s="139">
        <v>903424</v>
      </c>
      <c r="AQ908" s="139">
        <v>903424</v>
      </c>
      <c r="AR908" s="140" t="s">
        <v>769</v>
      </c>
      <c r="AS908" s="144"/>
      <c r="AT908" s="144"/>
      <c r="AU908" s="169">
        <f t="shared" si="94"/>
        <v>325814.99999999994</v>
      </c>
      <c r="AW908" s="201">
        <v>905</v>
      </c>
      <c r="AX908" s="201">
        <v>902042</v>
      </c>
      <c r="AY908" s="200" t="s">
        <v>643</v>
      </c>
      <c r="AZ908" s="202"/>
      <c r="BA908" s="202"/>
      <c r="BB908" s="202"/>
      <c r="BC908" s="202"/>
      <c r="BD908" s="202">
        <v>0</v>
      </c>
    </row>
    <row r="909" spans="2:56" ht="34.5" thickBot="1" x14ac:dyDescent="0.3">
      <c r="B909" s="148">
        <v>906</v>
      </c>
      <c r="C909" s="139" t="s">
        <v>29151</v>
      </c>
      <c r="D909" s="139">
        <v>903425</v>
      </c>
      <c r="E909" s="156">
        <v>903425</v>
      </c>
      <c r="F909" s="140" t="s">
        <v>770</v>
      </c>
      <c r="G909" s="173" t="s">
        <v>28164</v>
      </c>
      <c r="H909" s="173" t="s">
        <v>28164</v>
      </c>
      <c r="I909" s="173" t="s">
        <v>28164</v>
      </c>
      <c r="J909" s="173" t="s">
        <v>28164</v>
      </c>
      <c r="K909" s="173">
        <v>60900</v>
      </c>
      <c r="L909" s="173">
        <v>64006</v>
      </c>
      <c r="M909" s="173" t="s">
        <v>28164</v>
      </c>
      <c r="N909" s="173" t="s">
        <v>28164</v>
      </c>
      <c r="O909" s="173">
        <v>63945</v>
      </c>
      <c r="P909" s="173">
        <f t="shared" si="89"/>
        <v>63945</v>
      </c>
      <c r="Q909" s="167"/>
      <c r="R909" s="148">
        <v>906</v>
      </c>
      <c r="S909" s="139" t="s">
        <v>29151</v>
      </c>
      <c r="T909" s="139">
        <v>903425</v>
      </c>
      <c r="U909" s="156">
        <v>903425</v>
      </c>
      <c r="V909" s="140" t="s">
        <v>770</v>
      </c>
      <c r="W909" s="144"/>
      <c r="X909" s="144"/>
      <c r="Y909" s="177">
        <v>63945</v>
      </c>
      <c r="Z909" s="212"/>
      <c r="AA909" s="212"/>
      <c r="AB909" s="116">
        <f t="shared" si="90"/>
        <v>0</v>
      </c>
      <c r="AC909" s="148">
        <v>906</v>
      </c>
      <c r="AD909" s="139" t="s">
        <v>29151</v>
      </c>
      <c r="AE909" s="139">
        <v>903425</v>
      </c>
      <c r="AF909" s="156">
        <v>903425</v>
      </c>
      <c r="AG909" s="140" t="s">
        <v>770</v>
      </c>
      <c r="AH909" s="139" t="s">
        <v>28681</v>
      </c>
      <c r="AI909" s="139" t="s">
        <v>28681</v>
      </c>
      <c r="AJ909" s="173">
        <f t="shared" si="91"/>
        <v>63945</v>
      </c>
      <c r="AK909" s="173">
        <f t="shared" si="92"/>
        <v>63945</v>
      </c>
      <c r="AL909" s="172">
        <f t="shared" si="93"/>
        <v>63945</v>
      </c>
      <c r="AN909" s="148">
        <v>906</v>
      </c>
      <c r="AO909" s="139" t="s">
        <v>29151</v>
      </c>
      <c r="AP909" s="139">
        <v>903425</v>
      </c>
      <c r="AQ909" s="139">
        <v>903425</v>
      </c>
      <c r="AR909" s="140" t="s">
        <v>770</v>
      </c>
      <c r="AS909" s="144"/>
      <c r="AT909" s="144"/>
      <c r="AU909" s="169">
        <f t="shared" si="94"/>
        <v>63945</v>
      </c>
      <c r="AW909" s="201">
        <v>906</v>
      </c>
      <c r="AX909" s="201">
        <v>902044</v>
      </c>
      <c r="AY909" s="200" t="s">
        <v>644</v>
      </c>
      <c r="AZ909" s="202"/>
      <c r="BA909" s="202"/>
      <c r="BB909" s="202"/>
      <c r="BC909" s="202"/>
      <c r="BD909" s="202">
        <v>0</v>
      </c>
    </row>
    <row r="910" spans="2:56" ht="34.5" thickBot="1" x14ac:dyDescent="0.3">
      <c r="B910" s="148">
        <v>907</v>
      </c>
      <c r="C910" s="139" t="s">
        <v>29152</v>
      </c>
      <c r="D910" s="139">
        <v>903426</v>
      </c>
      <c r="E910" s="156">
        <v>903426</v>
      </c>
      <c r="F910" s="140" t="s">
        <v>771</v>
      </c>
      <c r="G910" s="173" t="s">
        <v>28164</v>
      </c>
      <c r="H910" s="173" t="s">
        <v>28164</v>
      </c>
      <c r="I910" s="173" t="s">
        <v>28164</v>
      </c>
      <c r="J910" s="173" t="s">
        <v>28164</v>
      </c>
      <c r="K910" s="173">
        <v>46182</v>
      </c>
      <c r="L910" s="173">
        <v>48537</v>
      </c>
      <c r="M910" s="173" t="s">
        <v>28164</v>
      </c>
      <c r="N910" s="173" t="s">
        <v>28164</v>
      </c>
      <c r="O910" s="173">
        <v>48491</v>
      </c>
      <c r="P910" s="173">
        <f t="shared" si="89"/>
        <v>48491</v>
      </c>
      <c r="Q910" s="167"/>
      <c r="R910" s="148">
        <v>907</v>
      </c>
      <c r="S910" s="139" t="s">
        <v>29152</v>
      </c>
      <c r="T910" s="139">
        <v>903426</v>
      </c>
      <c r="U910" s="156">
        <v>903426</v>
      </c>
      <c r="V910" s="140" t="s">
        <v>771</v>
      </c>
      <c r="W910" s="144"/>
      <c r="X910" s="144"/>
      <c r="Y910" s="177">
        <v>48491.315031414575</v>
      </c>
      <c r="Z910" s="212"/>
      <c r="AA910" s="212"/>
      <c r="AB910" s="116">
        <f t="shared" si="90"/>
        <v>0</v>
      </c>
      <c r="AC910" s="148">
        <v>907</v>
      </c>
      <c r="AD910" s="139" t="s">
        <v>29152</v>
      </c>
      <c r="AE910" s="139">
        <v>903426</v>
      </c>
      <c r="AF910" s="156">
        <v>903426</v>
      </c>
      <c r="AG910" s="140" t="s">
        <v>771</v>
      </c>
      <c r="AH910" s="139" t="s">
        <v>28681</v>
      </c>
      <c r="AI910" s="139" t="s">
        <v>28681</v>
      </c>
      <c r="AJ910" s="173">
        <f t="shared" si="91"/>
        <v>48491</v>
      </c>
      <c r="AK910" s="173">
        <f t="shared" si="92"/>
        <v>48491.315031414575</v>
      </c>
      <c r="AL910" s="172">
        <f t="shared" si="93"/>
        <v>48491</v>
      </c>
      <c r="AN910" s="148">
        <v>907</v>
      </c>
      <c r="AO910" s="139" t="s">
        <v>29152</v>
      </c>
      <c r="AP910" s="139">
        <v>903426</v>
      </c>
      <c r="AQ910" s="139">
        <v>903426</v>
      </c>
      <c r="AR910" s="140" t="s">
        <v>771</v>
      </c>
      <c r="AS910" s="144"/>
      <c r="AT910" s="144"/>
      <c r="AU910" s="169">
        <f t="shared" si="94"/>
        <v>48491</v>
      </c>
      <c r="AW910" s="201">
        <v>907</v>
      </c>
      <c r="AX910" s="201">
        <v>902045</v>
      </c>
      <c r="AY910" s="200" t="s">
        <v>645</v>
      </c>
      <c r="AZ910" s="202"/>
      <c r="BA910" s="202"/>
      <c r="BB910" s="202"/>
      <c r="BC910" s="202"/>
      <c r="BD910" s="202">
        <v>0</v>
      </c>
    </row>
    <row r="911" spans="2:56" ht="45.75" thickBot="1" x14ac:dyDescent="0.3">
      <c r="B911" s="148">
        <v>908</v>
      </c>
      <c r="C911" s="139" t="s">
        <v>29153</v>
      </c>
      <c r="D911" s="139">
        <v>903428</v>
      </c>
      <c r="E911" s="156">
        <v>903428</v>
      </c>
      <c r="F911" s="140" t="s">
        <v>772</v>
      </c>
      <c r="G911" s="173" t="s">
        <v>28164</v>
      </c>
      <c r="H911" s="173" t="s">
        <v>28164</v>
      </c>
      <c r="I911" s="173" t="s">
        <v>28164</v>
      </c>
      <c r="J911" s="173" t="s">
        <v>28164</v>
      </c>
      <c r="K911" s="173">
        <v>63800</v>
      </c>
      <c r="L911" s="173">
        <v>67054</v>
      </c>
      <c r="M911" s="173" t="s">
        <v>28164</v>
      </c>
      <c r="N911" s="173" t="s">
        <v>28164</v>
      </c>
      <c r="O911" s="173">
        <v>66990</v>
      </c>
      <c r="P911" s="173">
        <f t="shared" si="89"/>
        <v>66990</v>
      </c>
      <c r="Q911" s="167"/>
      <c r="R911" s="148">
        <v>908</v>
      </c>
      <c r="S911" s="139" t="s">
        <v>29153</v>
      </c>
      <c r="T911" s="139">
        <v>903428</v>
      </c>
      <c r="U911" s="156">
        <v>903428</v>
      </c>
      <c r="V911" s="140" t="s">
        <v>772</v>
      </c>
      <c r="W911" s="144"/>
      <c r="X911" s="144"/>
      <c r="Y911" s="177">
        <v>66990</v>
      </c>
      <c r="Z911" s="212"/>
      <c r="AA911" s="212"/>
      <c r="AB911" s="116">
        <f t="shared" si="90"/>
        <v>0</v>
      </c>
      <c r="AC911" s="148">
        <v>908</v>
      </c>
      <c r="AD911" s="139" t="s">
        <v>29153</v>
      </c>
      <c r="AE911" s="139">
        <v>903428</v>
      </c>
      <c r="AF911" s="156">
        <v>903428</v>
      </c>
      <c r="AG911" s="140" t="s">
        <v>772</v>
      </c>
      <c r="AH911" s="139" t="s">
        <v>28681</v>
      </c>
      <c r="AI911" s="139" t="s">
        <v>28681</v>
      </c>
      <c r="AJ911" s="173">
        <f t="shared" si="91"/>
        <v>66990</v>
      </c>
      <c r="AK911" s="173">
        <f t="shared" si="92"/>
        <v>66990</v>
      </c>
      <c r="AL911" s="172">
        <f t="shared" si="93"/>
        <v>66990</v>
      </c>
      <c r="AN911" s="148">
        <v>908</v>
      </c>
      <c r="AO911" s="139" t="s">
        <v>29153</v>
      </c>
      <c r="AP911" s="139">
        <v>903428</v>
      </c>
      <c r="AQ911" s="139">
        <v>903428</v>
      </c>
      <c r="AR911" s="140" t="s">
        <v>772</v>
      </c>
      <c r="AS911" s="144"/>
      <c r="AT911" s="144"/>
      <c r="AU911" s="169">
        <f t="shared" si="94"/>
        <v>66990</v>
      </c>
      <c r="AW911" s="201">
        <v>908</v>
      </c>
      <c r="AX911" s="201">
        <v>902047</v>
      </c>
      <c r="AY911" s="200" t="s">
        <v>646</v>
      </c>
      <c r="AZ911" s="202"/>
      <c r="BA911" s="202"/>
      <c r="BB911" s="202"/>
      <c r="BC911" s="202"/>
      <c r="BD911" s="202">
        <v>0</v>
      </c>
    </row>
    <row r="912" spans="2:56" ht="23.25" thickBot="1" x14ac:dyDescent="0.3">
      <c r="B912" s="148">
        <v>909</v>
      </c>
      <c r="C912" s="139" t="s">
        <v>29154</v>
      </c>
      <c r="D912" s="139">
        <v>903430</v>
      </c>
      <c r="E912" s="156">
        <v>903430</v>
      </c>
      <c r="F912" s="140" t="s">
        <v>773</v>
      </c>
      <c r="G912" s="173" t="s">
        <v>28164</v>
      </c>
      <c r="H912" s="173" t="s">
        <v>28164</v>
      </c>
      <c r="I912" s="173" t="s">
        <v>28164</v>
      </c>
      <c r="J912" s="173" t="s">
        <v>28164</v>
      </c>
      <c r="K912" s="173">
        <v>130500</v>
      </c>
      <c r="L912" s="173">
        <v>137156</v>
      </c>
      <c r="M912" s="173" t="s">
        <v>28164</v>
      </c>
      <c r="N912" s="173" t="s">
        <v>28164</v>
      </c>
      <c r="O912" s="173">
        <v>137025</v>
      </c>
      <c r="P912" s="173">
        <f t="shared" si="89"/>
        <v>137025</v>
      </c>
      <c r="Q912" s="167"/>
      <c r="R912" s="148">
        <v>909</v>
      </c>
      <c r="S912" s="139" t="s">
        <v>29154</v>
      </c>
      <c r="T912" s="139">
        <v>903430</v>
      </c>
      <c r="U912" s="156">
        <v>903430</v>
      </c>
      <c r="V912" s="140" t="s">
        <v>773</v>
      </c>
      <c r="W912" s="144"/>
      <c r="X912" s="144"/>
      <c r="Y912" s="177">
        <v>137025</v>
      </c>
      <c r="Z912" s="212"/>
      <c r="AA912" s="212"/>
      <c r="AB912" s="116">
        <f t="shared" si="90"/>
        <v>0</v>
      </c>
      <c r="AC912" s="148">
        <v>909</v>
      </c>
      <c r="AD912" s="139" t="s">
        <v>29154</v>
      </c>
      <c r="AE912" s="139">
        <v>903430</v>
      </c>
      <c r="AF912" s="156">
        <v>903430</v>
      </c>
      <c r="AG912" s="140" t="s">
        <v>773</v>
      </c>
      <c r="AH912" s="139" t="s">
        <v>28681</v>
      </c>
      <c r="AI912" s="139" t="s">
        <v>28681</v>
      </c>
      <c r="AJ912" s="173">
        <f t="shared" si="91"/>
        <v>137025</v>
      </c>
      <c r="AK912" s="173">
        <f t="shared" si="92"/>
        <v>137025</v>
      </c>
      <c r="AL912" s="172">
        <f t="shared" si="93"/>
        <v>137025</v>
      </c>
      <c r="AN912" s="148">
        <v>909</v>
      </c>
      <c r="AO912" s="139" t="s">
        <v>29154</v>
      </c>
      <c r="AP912" s="139">
        <v>903430</v>
      </c>
      <c r="AQ912" s="139">
        <v>903430</v>
      </c>
      <c r="AR912" s="140" t="s">
        <v>773</v>
      </c>
      <c r="AS912" s="144"/>
      <c r="AT912" s="144"/>
      <c r="AU912" s="169">
        <f t="shared" si="94"/>
        <v>137025</v>
      </c>
      <c r="AW912" s="201">
        <v>909</v>
      </c>
      <c r="AX912" s="201">
        <v>902048</v>
      </c>
      <c r="AY912" s="200" t="s">
        <v>647</v>
      </c>
      <c r="AZ912" s="202"/>
      <c r="BA912" s="202"/>
      <c r="BB912" s="202"/>
      <c r="BC912" s="202"/>
      <c r="BD912" s="202">
        <v>0</v>
      </c>
    </row>
    <row r="913" spans="2:56" ht="45.75" thickBot="1" x14ac:dyDescent="0.3">
      <c r="B913" s="148">
        <v>910</v>
      </c>
      <c r="C913" s="139" t="s">
        <v>29155</v>
      </c>
      <c r="D913" s="139">
        <v>903431</v>
      </c>
      <c r="E913" s="156">
        <v>903431</v>
      </c>
      <c r="F913" s="140" t="s">
        <v>774</v>
      </c>
      <c r="G913" s="173" t="s">
        <v>28164</v>
      </c>
      <c r="H913" s="173" t="s">
        <v>28164</v>
      </c>
      <c r="I913" s="173" t="s">
        <v>28164</v>
      </c>
      <c r="J913" s="173" t="s">
        <v>28164</v>
      </c>
      <c r="K913" s="173">
        <v>118900</v>
      </c>
      <c r="L913" s="173">
        <v>124964</v>
      </c>
      <c r="M913" s="173" t="s">
        <v>28164</v>
      </c>
      <c r="N913" s="173" t="s">
        <v>28164</v>
      </c>
      <c r="O913" s="173">
        <v>124845</v>
      </c>
      <c r="P913" s="173">
        <f t="shared" si="89"/>
        <v>124845</v>
      </c>
      <c r="Q913" s="167"/>
      <c r="R913" s="148">
        <v>910</v>
      </c>
      <c r="S913" s="139" t="s">
        <v>29155</v>
      </c>
      <c r="T913" s="139">
        <v>903431</v>
      </c>
      <c r="U913" s="156">
        <v>903431</v>
      </c>
      <c r="V913" s="140" t="s">
        <v>774</v>
      </c>
      <c r="W913" s="144"/>
      <c r="X913" s="144"/>
      <c r="Y913" s="177">
        <v>124845</v>
      </c>
      <c r="Z913" s="212"/>
      <c r="AA913" s="212"/>
      <c r="AB913" s="116">
        <f t="shared" si="90"/>
        <v>0</v>
      </c>
      <c r="AC913" s="148">
        <v>910</v>
      </c>
      <c r="AD913" s="139" t="s">
        <v>29155</v>
      </c>
      <c r="AE913" s="139">
        <v>903431</v>
      </c>
      <c r="AF913" s="156">
        <v>903431</v>
      </c>
      <c r="AG913" s="140" t="s">
        <v>774</v>
      </c>
      <c r="AH913" s="139" t="s">
        <v>28681</v>
      </c>
      <c r="AI913" s="139" t="s">
        <v>28681</v>
      </c>
      <c r="AJ913" s="173">
        <f t="shared" si="91"/>
        <v>124845</v>
      </c>
      <c r="AK913" s="173">
        <f t="shared" si="92"/>
        <v>124845</v>
      </c>
      <c r="AL913" s="172">
        <f t="shared" si="93"/>
        <v>124845</v>
      </c>
      <c r="AN913" s="148">
        <v>910</v>
      </c>
      <c r="AO913" s="139" t="s">
        <v>29155</v>
      </c>
      <c r="AP913" s="139">
        <v>903431</v>
      </c>
      <c r="AQ913" s="139">
        <v>903431</v>
      </c>
      <c r="AR913" s="140" t="s">
        <v>774</v>
      </c>
      <c r="AS913" s="144"/>
      <c r="AT913" s="144"/>
      <c r="AU913" s="169">
        <f t="shared" si="94"/>
        <v>124845</v>
      </c>
      <c r="AW913" s="201">
        <v>910</v>
      </c>
      <c r="AX913" s="201">
        <v>902049</v>
      </c>
      <c r="AY913" s="200" t="s">
        <v>648</v>
      </c>
      <c r="AZ913" s="202"/>
      <c r="BA913" s="202"/>
      <c r="BB913" s="202"/>
      <c r="BC913" s="202"/>
      <c r="BD913" s="202">
        <v>0</v>
      </c>
    </row>
    <row r="914" spans="2:56" ht="23.25" thickBot="1" x14ac:dyDescent="0.3">
      <c r="B914" s="148">
        <v>911</v>
      </c>
      <c r="C914" s="139" t="s">
        <v>29156</v>
      </c>
      <c r="D914" s="139">
        <v>903432</v>
      </c>
      <c r="E914" s="156">
        <v>903432</v>
      </c>
      <c r="F914" s="140" t="s">
        <v>775</v>
      </c>
      <c r="G914" s="173" t="s">
        <v>28164</v>
      </c>
      <c r="H914" s="173" t="s">
        <v>28164</v>
      </c>
      <c r="I914" s="173" t="s">
        <v>28164</v>
      </c>
      <c r="J914" s="173" t="s">
        <v>28164</v>
      </c>
      <c r="K914" s="173">
        <v>159500</v>
      </c>
      <c r="L914" s="173">
        <v>167635</v>
      </c>
      <c r="M914" s="173" t="s">
        <v>28164</v>
      </c>
      <c r="N914" s="173" t="s">
        <v>28164</v>
      </c>
      <c r="O914" s="173">
        <v>167475</v>
      </c>
      <c r="P914" s="173">
        <f t="shared" si="89"/>
        <v>167475</v>
      </c>
      <c r="Q914" s="167"/>
      <c r="R914" s="148">
        <v>911</v>
      </c>
      <c r="S914" s="139" t="s">
        <v>29156</v>
      </c>
      <c r="T914" s="139">
        <v>903432</v>
      </c>
      <c r="U914" s="156">
        <v>903432</v>
      </c>
      <c r="V914" s="140" t="s">
        <v>775</v>
      </c>
      <c r="W914" s="144"/>
      <c r="X914" s="144"/>
      <c r="Y914" s="177">
        <v>167474.99999999997</v>
      </c>
      <c r="Z914" s="212"/>
      <c r="AA914" s="212"/>
      <c r="AB914" s="116">
        <f t="shared" si="90"/>
        <v>0</v>
      </c>
      <c r="AC914" s="148">
        <v>911</v>
      </c>
      <c r="AD914" s="139" t="s">
        <v>29156</v>
      </c>
      <c r="AE914" s="139">
        <v>903432</v>
      </c>
      <c r="AF914" s="156">
        <v>903432</v>
      </c>
      <c r="AG914" s="140" t="s">
        <v>775</v>
      </c>
      <c r="AH914" s="139" t="s">
        <v>28681</v>
      </c>
      <c r="AI914" s="139" t="s">
        <v>28681</v>
      </c>
      <c r="AJ914" s="173">
        <f t="shared" si="91"/>
        <v>167475</v>
      </c>
      <c r="AK914" s="173">
        <f t="shared" si="92"/>
        <v>167474.99999999997</v>
      </c>
      <c r="AL914" s="172">
        <f t="shared" si="93"/>
        <v>167474.99999999997</v>
      </c>
      <c r="AN914" s="148">
        <v>911</v>
      </c>
      <c r="AO914" s="139" t="s">
        <v>29156</v>
      </c>
      <c r="AP914" s="139">
        <v>903432</v>
      </c>
      <c r="AQ914" s="139">
        <v>903432</v>
      </c>
      <c r="AR914" s="140" t="s">
        <v>775</v>
      </c>
      <c r="AS914" s="144"/>
      <c r="AT914" s="144"/>
      <c r="AU914" s="169">
        <f t="shared" si="94"/>
        <v>167474.99999999997</v>
      </c>
      <c r="AW914" s="201">
        <v>911</v>
      </c>
      <c r="AX914" s="201">
        <v>902050</v>
      </c>
      <c r="AY914" s="200" t="s">
        <v>649</v>
      </c>
      <c r="AZ914" s="202"/>
      <c r="BA914" s="202"/>
      <c r="BB914" s="202"/>
      <c r="BC914" s="202"/>
      <c r="BD914" s="202">
        <v>0</v>
      </c>
    </row>
    <row r="915" spans="2:56" ht="34.5" thickBot="1" x14ac:dyDescent="0.3">
      <c r="B915" s="148">
        <v>912</v>
      </c>
      <c r="C915" s="139" t="s">
        <v>29157</v>
      </c>
      <c r="D915" s="139">
        <v>903433</v>
      </c>
      <c r="E915" s="156">
        <v>903433</v>
      </c>
      <c r="F915" s="140" t="s">
        <v>776</v>
      </c>
      <c r="G915" s="173" t="s">
        <v>28164</v>
      </c>
      <c r="H915" s="173" t="s">
        <v>28164</v>
      </c>
      <c r="I915" s="173" t="s">
        <v>28164</v>
      </c>
      <c r="J915" s="173" t="s">
        <v>28164</v>
      </c>
      <c r="K915" s="173">
        <v>139200</v>
      </c>
      <c r="L915" s="173">
        <v>146299</v>
      </c>
      <c r="M915" s="173" t="s">
        <v>28164</v>
      </c>
      <c r="N915" s="173" t="s">
        <v>28164</v>
      </c>
      <c r="O915" s="173">
        <v>146160</v>
      </c>
      <c r="P915" s="173">
        <f t="shared" si="89"/>
        <v>146160</v>
      </c>
      <c r="Q915" s="167"/>
      <c r="R915" s="148">
        <v>912</v>
      </c>
      <c r="S915" s="139" t="s">
        <v>29157</v>
      </c>
      <c r="T915" s="139">
        <v>903433</v>
      </c>
      <c r="U915" s="156">
        <v>903433</v>
      </c>
      <c r="V915" s="140" t="s">
        <v>776</v>
      </c>
      <c r="W915" s="144"/>
      <c r="X915" s="144"/>
      <c r="Y915" s="177">
        <v>146159.99999999997</v>
      </c>
      <c r="Z915" s="212"/>
      <c r="AA915" s="212"/>
      <c r="AB915" s="116">
        <f t="shared" si="90"/>
        <v>0</v>
      </c>
      <c r="AC915" s="148">
        <v>912</v>
      </c>
      <c r="AD915" s="139" t="s">
        <v>29157</v>
      </c>
      <c r="AE915" s="139">
        <v>903433</v>
      </c>
      <c r="AF915" s="156">
        <v>903433</v>
      </c>
      <c r="AG915" s="140" t="s">
        <v>776</v>
      </c>
      <c r="AH915" s="139" t="s">
        <v>28681</v>
      </c>
      <c r="AI915" s="139" t="s">
        <v>28681</v>
      </c>
      <c r="AJ915" s="173">
        <f t="shared" si="91"/>
        <v>146160</v>
      </c>
      <c r="AK915" s="173">
        <f t="shared" si="92"/>
        <v>146159.99999999997</v>
      </c>
      <c r="AL915" s="172">
        <f t="shared" si="93"/>
        <v>146159.99999999997</v>
      </c>
      <c r="AN915" s="148">
        <v>912</v>
      </c>
      <c r="AO915" s="139" t="s">
        <v>29157</v>
      </c>
      <c r="AP915" s="139">
        <v>903433</v>
      </c>
      <c r="AQ915" s="139">
        <v>903433</v>
      </c>
      <c r="AR915" s="140" t="s">
        <v>776</v>
      </c>
      <c r="AS915" s="144"/>
      <c r="AT915" s="144"/>
      <c r="AU915" s="169">
        <f t="shared" si="94"/>
        <v>146159.99999999997</v>
      </c>
      <c r="AW915" s="201">
        <v>912</v>
      </c>
      <c r="AX915" s="201">
        <v>902054</v>
      </c>
      <c r="AY915" s="200" t="s">
        <v>650</v>
      </c>
      <c r="AZ915" s="202"/>
      <c r="BA915" s="202"/>
      <c r="BB915" s="202"/>
      <c r="BC915" s="202"/>
      <c r="BD915" s="202">
        <v>0</v>
      </c>
    </row>
    <row r="916" spans="2:56" ht="23.25" thickBot="1" x14ac:dyDescent="0.3">
      <c r="B916" s="148">
        <v>913</v>
      </c>
      <c r="C916" s="139" t="s">
        <v>29158</v>
      </c>
      <c r="D916" s="139">
        <v>903434</v>
      </c>
      <c r="E916" s="156">
        <v>903434</v>
      </c>
      <c r="F916" s="140" t="s">
        <v>777</v>
      </c>
      <c r="G916" s="173" t="s">
        <v>28164</v>
      </c>
      <c r="H916" s="173" t="s">
        <v>28164</v>
      </c>
      <c r="I916" s="173" t="s">
        <v>28164</v>
      </c>
      <c r="J916" s="173" t="s">
        <v>28164</v>
      </c>
      <c r="K916" s="173">
        <v>278400</v>
      </c>
      <c r="L916" s="173">
        <v>292598</v>
      </c>
      <c r="M916" s="173" t="s">
        <v>28164</v>
      </c>
      <c r="N916" s="173" t="s">
        <v>28164</v>
      </c>
      <c r="O916" s="173">
        <v>292320</v>
      </c>
      <c r="P916" s="173">
        <f t="shared" si="89"/>
        <v>292320</v>
      </c>
      <c r="Q916" s="167"/>
      <c r="R916" s="148">
        <v>913</v>
      </c>
      <c r="S916" s="139" t="s">
        <v>29158</v>
      </c>
      <c r="T916" s="139">
        <v>903434</v>
      </c>
      <c r="U916" s="156">
        <v>903434</v>
      </c>
      <c r="V916" s="140" t="s">
        <v>777</v>
      </c>
      <c r="W916" s="144"/>
      <c r="X916" s="144"/>
      <c r="Y916" s="177">
        <v>292319.99999999994</v>
      </c>
      <c r="Z916" s="212"/>
      <c r="AA916" s="212"/>
      <c r="AB916" s="116">
        <f t="shared" si="90"/>
        <v>0</v>
      </c>
      <c r="AC916" s="148">
        <v>913</v>
      </c>
      <c r="AD916" s="139" t="s">
        <v>29158</v>
      </c>
      <c r="AE916" s="139">
        <v>903434</v>
      </c>
      <c r="AF916" s="156">
        <v>903434</v>
      </c>
      <c r="AG916" s="140" t="s">
        <v>777</v>
      </c>
      <c r="AH916" s="139" t="s">
        <v>28681</v>
      </c>
      <c r="AI916" s="139" t="s">
        <v>28681</v>
      </c>
      <c r="AJ916" s="173">
        <f t="shared" si="91"/>
        <v>292320</v>
      </c>
      <c r="AK916" s="173">
        <f t="shared" si="92"/>
        <v>292319.99999999994</v>
      </c>
      <c r="AL916" s="172">
        <f t="shared" si="93"/>
        <v>292319.99999999994</v>
      </c>
      <c r="AN916" s="148">
        <v>913</v>
      </c>
      <c r="AO916" s="139" t="s">
        <v>29158</v>
      </c>
      <c r="AP916" s="139">
        <v>903434</v>
      </c>
      <c r="AQ916" s="139">
        <v>903434</v>
      </c>
      <c r="AR916" s="140" t="s">
        <v>777</v>
      </c>
      <c r="AS916" s="144"/>
      <c r="AT916" s="144"/>
      <c r="AU916" s="169">
        <f t="shared" si="94"/>
        <v>292319.99999999994</v>
      </c>
      <c r="AW916" s="201">
        <v>913</v>
      </c>
      <c r="AX916" s="201">
        <v>902055</v>
      </c>
      <c r="AY916" s="200" t="s">
        <v>651</v>
      </c>
      <c r="AZ916" s="202"/>
      <c r="BA916" s="202"/>
      <c r="BB916" s="202"/>
      <c r="BC916" s="202"/>
      <c r="BD916" s="202">
        <v>0</v>
      </c>
    </row>
    <row r="917" spans="2:56" ht="34.5" thickBot="1" x14ac:dyDescent="0.3">
      <c r="B917" s="148">
        <v>914</v>
      </c>
      <c r="C917" s="139" t="s">
        <v>29159</v>
      </c>
      <c r="D917" s="139">
        <v>903435</v>
      </c>
      <c r="E917" s="156">
        <v>903435</v>
      </c>
      <c r="F917" s="140" t="s">
        <v>778</v>
      </c>
      <c r="G917" s="173" t="s">
        <v>28164</v>
      </c>
      <c r="H917" s="173" t="s">
        <v>28164</v>
      </c>
      <c r="I917" s="173" t="s">
        <v>28164</v>
      </c>
      <c r="J917" s="173" t="s">
        <v>28164</v>
      </c>
      <c r="K917" s="173">
        <v>278400</v>
      </c>
      <c r="L917" s="173">
        <v>292598</v>
      </c>
      <c r="M917" s="173" t="s">
        <v>28164</v>
      </c>
      <c r="N917" s="173" t="s">
        <v>28164</v>
      </c>
      <c r="O917" s="173">
        <v>292320</v>
      </c>
      <c r="P917" s="173">
        <f t="shared" si="89"/>
        <v>292320</v>
      </c>
      <c r="Q917" s="167"/>
      <c r="R917" s="148">
        <v>914</v>
      </c>
      <c r="S917" s="139" t="s">
        <v>29159</v>
      </c>
      <c r="T917" s="139">
        <v>903435</v>
      </c>
      <c r="U917" s="156">
        <v>903435</v>
      </c>
      <c r="V917" s="140" t="s">
        <v>778</v>
      </c>
      <c r="W917" s="144"/>
      <c r="X917" s="144"/>
      <c r="Y917" s="177">
        <v>292319.99999999994</v>
      </c>
      <c r="Z917" s="212"/>
      <c r="AA917" s="212"/>
      <c r="AB917" s="116">
        <f t="shared" si="90"/>
        <v>0</v>
      </c>
      <c r="AC917" s="148">
        <v>914</v>
      </c>
      <c r="AD917" s="139" t="s">
        <v>29159</v>
      </c>
      <c r="AE917" s="139">
        <v>903435</v>
      </c>
      <c r="AF917" s="156">
        <v>903435</v>
      </c>
      <c r="AG917" s="140" t="s">
        <v>778</v>
      </c>
      <c r="AH917" s="139" t="s">
        <v>28681</v>
      </c>
      <c r="AI917" s="139" t="s">
        <v>28681</v>
      </c>
      <c r="AJ917" s="173">
        <f t="shared" si="91"/>
        <v>292320</v>
      </c>
      <c r="AK917" s="173">
        <f t="shared" si="92"/>
        <v>292319.99999999994</v>
      </c>
      <c r="AL917" s="172">
        <f t="shared" si="93"/>
        <v>292319.99999999994</v>
      </c>
      <c r="AN917" s="148">
        <v>914</v>
      </c>
      <c r="AO917" s="139" t="s">
        <v>29159</v>
      </c>
      <c r="AP917" s="139">
        <v>903435</v>
      </c>
      <c r="AQ917" s="139">
        <v>903435</v>
      </c>
      <c r="AR917" s="140" t="s">
        <v>778</v>
      </c>
      <c r="AS917" s="144"/>
      <c r="AT917" s="144"/>
      <c r="AU917" s="169">
        <f t="shared" si="94"/>
        <v>292319.99999999994</v>
      </c>
      <c r="AW917" s="201">
        <v>914</v>
      </c>
      <c r="AX917" s="201">
        <v>902056</v>
      </c>
      <c r="AY917" s="200" t="s">
        <v>652</v>
      </c>
      <c r="AZ917" s="202"/>
      <c r="BA917" s="202"/>
      <c r="BB917" s="202"/>
      <c r="BC917" s="202"/>
      <c r="BD917" s="202">
        <v>0</v>
      </c>
    </row>
    <row r="918" spans="2:56" ht="23.25" thickBot="1" x14ac:dyDescent="0.3">
      <c r="B918" s="148">
        <v>915</v>
      </c>
      <c r="C918" s="139" t="s">
        <v>29160</v>
      </c>
      <c r="D918" s="139">
        <v>903437</v>
      </c>
      <c r="E918" s="156">
        <v>903437</v>
      </c>
      <c r="F918" s="140" t="s">
        <v>779</v>
      </c>
      <c r="G918" s="173" t="s">
        <v>28164</v>
      </c>
      <c r="H918" s="173" t="s">
        <v>28164</v>
      </c>
      <c r="I918" s="173" t="s">
        <v>28164</v>
      </c>
      <c r="J918" s="173" t="s">
        <v>28164</v>
      </c>
      <c r="K918" s="173">
        <v>153700</v>
      </c>
      <c r="L918" s="173">
        <v>161539</v>
      </c>
      <c r="M918" s="173" t="s">
        <v>28164</v>
      </c>
      <c r="N918" s="173" t="s">
        <v>28164</v>
      </c>
      <c r="O918" s="173">
        <v>161385</v>
      </c>
      <c r="P918" s="173">
        <f t="shared" si="89"/>
        <v>161385</v>
      </c>
      <c r="Q918" s="167"/>
      <c r="R918" s="148">
        <v>915</v>
      </c>
      <c r="S918" s="139" t="s">
        <v>29160</v>
      </c>
      <c r="T918" s="139">
        <v>903437</v>
      </c>
      <c r="U918" s="156">
        <v>903437</v>
      </c>
      <c r="V918" s="140" t="s">
        <v>779</v>
      </c>
      <c r="W918" s="144"/>
      <c r="X918" s="144"/>
      <c r="Y918" s="177">
        <v>161384.99999999997</v>
      </c>
      <c r="Z918" s="212"/>
      <c r="AA918" s="212"/>
      <c r="AB918" s="116">
        <f t="shared" si="90"/>
        <v>0</v>
      </c>
      <c r="AC918" s="148">
        <v>915</v>
      </c>
      <c r="AD918" s="139" t="s">
        <v>29160</v>
      </c>
      <c r="AE918" s="139">
        <v>903437</v>
      </c>
      <c r="AF918" s="156">
        <v>903437</v>
      </c>
      <c r="AG918" s="140" t="s">
        <v>779</v>
      </c>
      <c r="AH918" s="139" t="s">
        <v>28681</v>
      </c>
      <c r="AI918" s="139" t="s">
        <v>28681</v>
      </c>
      <c r="AJ918" s="173">
        <f t="shared" si="91"/>
        <v>161385</v>
      </c>
      <c r="AK918" s="173">
        <f t="shared" si="92"/>
        <v>161384.99999999997</v>
      </c>
      <c r="AL918" s="172">
        <f t="shared" si="93"/>
        <v>161384.99999999997</v>
      </c>
      <c r="AN918" s="148">
        <v>915</v>
      </c>
      <c r="AO918" s="139" t="s">
        <v>29160</v>
      </c>
      <c r="AP918" s="139">
        <v>903437</v>
      </c>
      <c r="AQ918" s="139">
        <v>903437</v>
      </c>
      <c r="AR918" s="140" t="s">
        <v>779</v>
      </c>
      <c r="AS918" s="144"/>
      <c r="AT918" s="144"/>
      <c r="AU918" s="169">
        <f t="shared" si="94"/>
        <v>161384.99999999997</v>
      </c>
      <c r="AW918" s="201">
        <v>915</v>
      </c>
      <c r="AX918" s="201">
        <v>902057</v>
      </c>
      <c r="AY918" s="200" t="s">
        <v>653</v>
      </c>
      <c r="AZ918" s="202"/>
      <c r="BA918" s="202"/>
      <c r="BB918" s="202"/>
      <c r="BC918" s="202"/>
      <c r="BD918" s="202">
        <v>0</v>
      </c>
    </row>
    <row r="919" spans="2:56" ht="23.25" thickBot="1" x14ac:dyDescent="0.3">
      <c r="B919" s="148">
        <v>916</v>
      </c>
      <c r="C919" s="139" t="s">
        <v>29161</v>
      </c>
      <c r="D919" s="139">
        <v>903439</v>
      </c>
      <c r="E919" s="156">
        <v>903439</v>
      </c>
      <c r="F919" s="140" t="s">
        <v>780</v>
      </c>
      <c r="G919" s="173" t="s">
        <v>28164</v>
      </c>
      <c r="H919" s="173" t="s">
        <v>28164</v>
      </c>
      <c r="I919" s="173" t="s">
        <v>28164</v>
      </c>
      <c r="J919" s="173" t="s">
        <v>28164</v>
      </c>
      <c r="K919" s="173">
        <v>74272</v>
      </c>
      <c r="L919" s="173">
        <v>78060</v>
      </c>
      <c r="M919" s="173" t="s">
        <v>28164</v>
      </c>
      <c r="N919" s="173" t="s">
        <v>28164</v>
      </c>
      <c r="O919" s="173">
        <v>77986</v>
      </c>
      <c r="P919" s="173">
        <f t="shared" si="89"/>
        <v>77986</v>
      </c>
      <c r="Q919" s="167"/>
      <c r="R919" s="148">
        <v>916</v>
      </c>
      <c r="S919" s="139" t="s">
        <v>29161</v>
      </c>
      <c r="T919" s="139">
        <v>903439</v>
      </c>
      <c r="U919" s="156">
        <v>903439</v>
      </c>
      <c r="V919" s="140" t="s">
        <v>780</v>
      </c>
      <c r="W919" s="144"/>
      <c r="X919" s="144"/>
      <c r="Y919" s="177">
        <v>77986.095252490879</v>
      </c>
      <c r="Z919" s="212"/>
      <c r="AA919" s="212"/>
      <c r="AB919" s="116">
        <f t="shared" si="90"/>
        <v>0</v>
      </c>
      <c r="AC919" s="148">
        <v>916</v>
      </c>
      <c r="AD919" s="139" t="s">
        <v>29161</v>
      </c>
      <c r="AE919" s="139">
        <v>903439</v>
      </c>
      <c r="AF919" s="156">
        <v>903439</v>
      </c>
      <c r="AG919" s="140" t="s">
        <v>780</v>
      </c>
      <c r="AH919" s="139" t="s">
        <v>28681</v>
      </c>
      <c r="AI919" s="139" t="s">
        <v>28681</v>
      </c>
      <c r="AJ919" s="173">
        <f t="shared" si="91"/>
        <v>77986</v>
      </c>
      <c r="AK919" s="173">
        <f t="shared" si="92"/>
        <v>77986.095252490879</v>
      </c>
      <c r="AL919" s="172">
        <f t="shared" si="93"/>
        <v>77986</v>
      </c>
      <c r="AN919" s="148">
        <v>916</v>
      </c>
      <c r="AO919" s="139" t="s">
        <v>29161</v>
      </c>
      <c r="AP919" s="139">
        <v>903439</v>
      </c>
      <c r="AQ919" s="139">
        <v>903439</v>
      </c>
      <c r="AR919" s="140" t="s">
        <v>780</v>
      </c>
      <c r="AS919" s="144"/>
      <c r="AT919" s="144"/>
      <c r="AU919" s="169">
        <f t="shared" si="94"/>
        <v>77986</v>
      </c>
      <c r="AW919" s="201">
        <v>916</v>
      </c>
      <c r="AX919" s="201">
        <v>902058</v>
      </c>
      <c r="AY919" s="200" t="s">
        <v>654</v>
      </c>
      <c r="AZ919" s="202"/>
      <c r="BA919" s="202"/>
      <c r="BB919" s="202"/>
      <c r="BC919" s="202"/>
      <c r="BD919" s="202">
        <v>0</v>
      </c>
    </row>
    <row r="920" spans="2:56" ht="34.5" thickBot="1" x14ac:dyDescent="0.3">
      <c r="B920" s="148">
        <v>917</v>
      </c>
      <c r="C920" s="139" t="s">
        <v>29162</v>
      </c>
      <c r="D920" s="139">
        <v>903440</v>
      </c>
      <c r="E920" s="156">
        <v>903440</v>
      </c>
      <c r="F920" s="140" t="s">
        <v>781</v>
      </c>
      <c r="G920" s="173" t="s">
        <v>28164</v>
      </c>
      <c r="H920" s="173" t="s">
        <v>28164</v>
      </c>
      <c r="I920" s="173" t="s">
        <v>28164</v>
      </c>
      <c r="J920" s="173" t="s">
        <v>28164</v>
      </c>
      <c r="K920" s="173">
        <v>458200</v>
      </c>
      <c r="L920" s="173">
        <v>481568</v>
      </c>
      <c r="M920" s="173" t="s">
        <v>28164</v>
      </c>
      <c r="N920" s="173" t="s">
        <v>28164</v>
      </c>
      <c r="O920" s="173">
        <v>481110</v>
      </c>
      <c r="P920" s="173">
        <f t="shared" si="89"/>
        <v>481110</v>
      </c>
      <c r="Q920" s="167"/>
      <c r="R920" s="148">
        <v>917</v>
      </c>
      <c r="S920" s="139" t="s">
        <v>29162</v>
      </c>
      <c r="T920" s="139">
        <v>903440</v>
      </c>
      <c r="U920" s="156">
        <v>903440</v>
      </c>
      <c r="V920" s="140" t="s">
        <v>781</v>
      </c>
      <c r="W920" s="144"/>
      <c r="X920" s="144"/>
      <c r="Y920" s="177">
        <v>481110</v>
      </c>
      <c r="Z920" s="212"/>
      <c r="AA920" s="212"/>
      <c r="AB920" s="116">
        <f t="shared" si="90"/>
        <v>0</v>
      </c>
      <c r="AC920" s="148">
        <v>917</v>
      </c>
      <c r="AD920" s="139" t="s">
        <v>29162</v>
      </c>
      <c r="AE920" s="139">
        <v>903440</v>
      </c>
      <c r="AF920" s="156">
        <v>903440</v>
      </c>
      <c r="AG920" s="140" t="s">
        <v>781</v>
      </c>
      <c r="AH920" s="139" t="s">
        <v>28681</v>
      </c>
      <c r="AI920" s="139" t="s">
        <v>28681</v>
      </c>
      <c r="AJ920" s="173">
        <f t="shared" si="91"/>
        <v>481110</v>
      </c>
      <c r="AK920" s="173">
        <f t="shared" si="92"/>
        <v>481110</v>
      </c>
      <c r="AL920" s="172">
        <f t="shared" si="93"/>
        <v>481110</v>
      </c>
      <c r="AN920" s="148">
        <v>917</v>
      </c>
      <c r="AO920" s="139" t="s">
        <v>29162</v>
      </c>
      <c r="AP920" s="139">
        <v>903440</v>
      </c>
      <c r="AQ920" s="139">
        <v>903440</v>
      </c>
      <c r="AR920" s="140" t="s">
        <v>781</v>
      </c>
      <c r="AS920" s="144"/>
      <c r="AT920" s="144"/>
      <c r="AU920" s="169">
        <f t="shared" si="94"/>
        <v>481110</v>
      </c>
      <c r="AW920" s="201">
        <v>917</v>
      </c>
      <c r="AX920" s="201">
        <v>902059</v>
      </c>
      <c r="AY920" s="200" t="s">
        <v>655</v>
      </c>
      <c r="AZ920" s="202"/>
      <c r="BA920" s="202"/>
      <c r="BB920" s="202"/>
      <c r="BC920" s="202"/>
      <c r="BD920" s="202">
        <v>0</v>
      </c>
    </row>
    <row r="921" spans="2:56" ht="23.25" thickBot="1" x14ac:dyDescent="0.3">
      <c r="B921" s="148">
        <v>918</v>
      </c>
      <c r="C921" s="139" t="s">
        <v>29163</v>
      </c>
      <c r="D921" s="139">
        <v>903441</v>
      </c>
      <c r="E921" s="156">
        <v>903441</v>
      </c>
      <c r="F921" s="140" t="s">
        <v>28096</v>
      </c>
      <c r="G921" s="173" t="s">
        <v>28164</v>
      </c>
      <c r="H921" s="173" t="s">
        <v>28164</v>
      </c>
      <c r="I921" s="173" t="s">
        <v>28164</v>
      </c>
      <c r="J921" s="173" t="s">
        <v>28164</v>
      </c>
      <c r="K921" s="173">
        <v>1000500</v>
      </c>
      <c r="L921" s="173">
        <v>1051526</v>
      </c>
      <c r="M921" s="173" t="s">
        <v>28164</v>
      </c>
      <c r="N921" s="173" t="s">
        <v>28164</v>
      </c>
      <c r="O921" s="173">
        <v>1050525</v>
      </c>
      <c r="P921" s="173">
        <f t="shared" si="89"/>
        <v>1050525</v>
      </c>
      <c r="Q921" s="167"/>
      <c r="R921" s="148">
        <v>918</v>
      </c>
      <c r="S921" s="139" t="s">
        <v>29163</v>
      </c>
      <c r="T921" s="139">
        <v>903441</v>
      </c>
      <c r="U921" s="156">
        <v>903441</v>
      </c>
      <c r="V921" s="140" t="s">
        <v>28096</v>
      </c>
      <c r="W921" s="144"/>
      <c r="X921" s="144"/>
      <c r="Y921" s="177">
        <v>1050525</v>
      </c>
      <c r="Z921" s="212"/>
      <c r="AA921" s="212"/>
      <c r="AB921" s="116">
        <f t="shared" si="90"/>
        <v>0</v>
      </c>
      <c r="AC921" s="148">
        <v>918</v>
      </c>
      <c r="AD921" s="139" t="s">
        <v>29163</v>
      </c>
      <c r="AE921" s="139">
        <v>903441</v>
      </c>
      <c r="AF921" s="156">
        <v>903441</v>
      </c>
      <c r="AG921" s="140" t="s">
        <v>28096</v>
      </c>
      <c r="AH921" s="139" t="s">
        <v>28681</v>
      </c>
      <c r="AI921" s="139" t="s">
        <v>28681</v>
      </c>
      <c r="AJ921" s="173">
        <f t="shared" si="91"/>
        <v>1050525</v>
      </c>
      <c r="AK921" s="173">
        <f t="shared" si="92"/>
        <v>1050525</v>
      </c>
      <c r="AL921" s="172">
        <f t="shared" si="93"/>
        <v>1050525</v>
      </c>
      <c r="AN921" s="148">
        <v>918</v>
      </c>
      <c r="AO921" s="139" t="s">
        <v>29163</v>
      </c>
      <c r="AP921" s="139">
        <v>903441</v>
      </c>
      <c r="AQ921" s="139">
        <v>903441</v>
      </c>
      <c r="AR921" s="140" t="s">
        <v>28096</v>
      </c>
      <c r="AS921" s="144"/>
      <c r="AT921" s="144"/>
      <c r="AU921" s="169">
        <f t="shared" si="94"/>
        <v>1050525</v>
      </c>
      <c r="AW921" s="201">
        <v>918</v>
      </c>
      <c r="AX921" s="201">
        <v>902060</v>
      </c>
      <c r="AY921" s="200" t="s">
        <v>656</v>
      </c>
      <c r="AZ921" s="202"/>
      <c r="BA921" s="202"/>
      <c r="BB921" s="202"/>
      <c r="BC921" s="202"/>
      <c r="BD921" s="202">
        <v>0</v>
      </c>
    </row>
    <row r="922" spans="2:56" ht="23.25" thickBot="1" x14ac:dyDescent="0.3">
      <c r="B922" s="148">
        <v>919</v>
      </c>
      <c r="C922" s="139" t="s">
        <v>29164</v>
      </c>
      <c r="D922" s="139">
        <v>903442</v>
      </c>
      <c r="E922" s="156">
        <v>903442</v>
      </c>
      <c r="F922" s="140" t="s">
        <v>28097</v>
      </c>
      <c r="G922" s="173" t="s">
        <v>28164</v>
      </c>
      <c r="H922" s="173" t="s">
        <v>28164</v>
      </c>
      <c r="I922" s="173" t="s">
        <v>28164</v>
      </c>
      <c r="J922" s="173" t="s">
        <v>28164</v>
      </c>
      <c r="K922" s="173">
        <v>116000</v>
      </c>
      <c r="L922" s="173">
        <v>121916</v>
      </c>
      <c r="M922" s="173" t="s">
        <v>28164</v>
      </c>
      <c r="N922" s="173" t="s">
        <v>28164</v>
      </c>
      <c r="O922" s="173">
        <v>121800</v>
      </c>
      <c r="P922" s="173">
        <f t="shared" si="89"/>
        <v>121800</v>
      </c>
      <c r="Q922" s="167"/>
      <c r="R922" s="148">
        <v>919</v>
      </c>
      <c r="S922" s="139" t="s">
        <v>29164</v>
      </c>
      <c r="T922" s="139">
        <v>903442</v>
      </c>
      <c r="U922" s="156">
        <v>903442</v>
      </c>
      <c r="V922" s="140" t="s">
        <v>28097</v>
      </c>
      <c r="W922" s="144"/>
      <c r="X922" s="144"/>
      <c r="Y922" s="177">
        <v>121800</v>
      </c>
      <c r="Z922" s="212"/>
      <c r="AA922" s="212"/>
      <c r="AB922" s="116">
        <f t="shared" si="90"/>
        <v>0</v>
      </c>
      <c r="AC922" s="148">
        <v>919</v>
      </c>
      <c r="AD922" s="139" t="s">
        <v>29164</v>
      </c>
      <c r="AE922" s="139">
        <v>903442</v>
      </c>
      <c r="AF922" s="156">
        <v>903442</v>
      </c>
      <c r="AG922" s="140" t="s">
        <v>28097</v>
      </c>
      <c r="AH922" s="139" t="s">
        <v>28681</v>
      </c>
      <c r="AI922" s="139" t="s">
        <v>28681</v>
      </c>
      <c r="AJ922" s="173">
        <f t="shared" si="91"/>
        <v>121800</v>
      </c>
      <c r="AK922" s="173">
        <f t="shared" si="92"/>
        <v>121800</v>
      </c>
      <c r="AL922" s="172">
        <f t="shared" si="93"/>
        <v>121800</v>
      </c>
      <c r="AN922" s="148">
        <v>919</v>
      </c>
      <c r="AO922" s="139" t="s">
        <v>29164</v>
      </c>
      <c r="AP922" s="139">
        <v>903442</v>
      </c>
      <c r="AQ922" s="139">
        <v>903442</v>
      </c>
      <c r="AR922" s="140" t="s">
        <v>28097</v>
      </c>
      <c r="AS922" s="144"/>
      <c r="AT922" s="144"/>
      <c r="AU922" s="169">
        <f t="shared" si="94"/>
        <v>121800</v>
      </c>
      <c r="AW922" s="201">
        <v>919</v>
      </c>
      <c r="AX922" s="201">
        <v>902061</v>
      </c>
      <c r="AY922" s="200" t="s">
        <v>657</v>
      </c>
      <c r="AZ922" s="202"/>
      <c r="BA922" s="202"/>
      <c r="BB922" s="202"/>
      <c r="BC922" s="202"/>
      <c r="BD922" s="202">
        <v>0</v>
      </c>
    </row>
    <row r="923" spans="2:56" ht="90.75" thickBot="1" x14ac:dyDescent="0.3">
      <c r="B923" s="148">
        <v>920</v>
      </c>
      <c r="C923" s="139" t="s">
        <v>29165</v>
      </c>
      <c r="D923" s="139">
        <v>903502</v>
      </c>
      <c r="E923" s="156">
        <v>903502</v>
      </c>
      <c r="F923" s="140" t="s">
        <v>784</v>
      </c>
      <c r="G923" s="173" t="s">
        <v>28164</v>
      </c>
      <c r="H923" s="173" t="s">
        <v>28164</v>
      </c>
      <c r="I923" s="173" t="s">
        <v>28164</v>
      </c>
      <c r="J923" s="173" t="s">
        <v>28164</v>
      </c>
      <c r="K923" s="173">
        <v>522000</v>
      </c>
      <c r="L923" s="173">
        <v>548622</v>
      </c>
      <c r="M923" s="173" t="s">
        <v>28164</v>
      </c>
      <c r="N923" s="173" t="s">
        <v>28164</v>
      </c>
      <c r="O923" s="173">
        <v>548100</v>
      </c>
      <c r="P923" s="173">
        <f t="shared" si="89"/>
        <v>548100</v>
      </c>
      <c r="Q923" s="167"/>
      <c r="R923" s="148">
        <v>920</v>
      </c>
      <c r="S923" s="139" t="s">
        <v>29165</v>
      </c>
      <c r="T923" s="139">
        <v>903502</v>
      </c>
      <c r="U923" s="156">
        <v>903502</v>
      </c>
      <c r="V923" s="140" t="s">
        <v>784</v>
      </c>
      <c r="W923" s="144"/>
      <c r="X923" s="144"/>
      <c r="Y923" s="177">
        <v>548100</v>
      </c>
      <c r="Z923" s="212"/>
      <c r="AA923" s="212"/>
      <c r="AB923" s="116">
        <f t="shared" si="90"/>
        <v>0</v>
      </c>
      <c r="AC923" s="148">
        <v>920</v>
      </c>
      <c r="AD923" s="139" t="s">
        <v>29165</v>
      </c>
      <c r="AE923" s="139">
        <v>903502</v>
      </c>
      <c r="AF923" s="156">
        <v>903502</v>
      </c>
      <c r="AG923" s="140" t="s">
        <v>784</v>
      </c>
      <c r="AH923" s="139" t="s">
        <v>28681</v>
      </c>
      <c r="AI923" s="139" t="s">
        <v>28681</v>
      </c>
      <c r="AJ923" s="173">
        <f t="shared" si="91"/>
        <v>548100</v>
      </c>
      <c r="AK923" s="173">
        <f t="shared" si="92"/>
        <v>548100</v>
      </c>
      <c r="AL923" s="172">
        <f t="shared" si="93"/>
        <v>548100</v>
      </c>
      <c r="AN923" s="148">
        <v>920</v>
      </c>
      <c r="AO923" s="139" t="s">
        <v>29165</v>
      </c>
      <c r="AP923" s="139">
        <v>903502</v>
      </c>
      <c r="AQ923" s="139">
        <v>903502</v>
      </c>
      <c r="AR923" s="140" t="s">
        <v>784</v>
      </c>
      <c r="AS923" s="144"/>
      <c r="AT923" s="144"/>
      <c r="AU923" s="169">
        <f t="shared" si="94"/>
        <v>548100</v>
      </c>
      <c r="AW923" s="201">
        <v>920</v>
      </c>
      <c r="AX923" s="201">
        <v>902062</v>
      </c>
      <c r="AY923" s="200" t="s">
        <v>658</v>
      </c>
      <c r="AZ923" s="202"/>
      <c r="BA923" s="202"/>
      <c r="BB923" s="202"/>
      <c r="BC923" s="202"/>
      <c r="BD923" s="202">
        <v>0</v>
      </c>
    </row>
    <row r="924" spans="2:56" ht="45.75" thickBot="1" x14ac:dyDescent="0.3">
      <c r="B924" s="148">
        <v>921</v>
      </c>
      <c r="C924" s="139" t="s">
        <v>29166</v>
      </c>
      <c r="D924" s="139">
        <v>903503</v>
      </c>
      <c r="E924" s="156">
        <v>903503</v>
      </c>
      <c r="F924" s="140" t="s">
        <v>785</v>
      </c>
      <c r="G924" s="173" t="s">
        <v>28164</v>
      </c>
      <c r="H924" s="173" t="s">
        <v>28164</v>
      </c>
      <c r="I924" s="173" t="s">
        <v>28164</v>
      </c>
      <c r="J924" s="173" t="s">
        <v>28164</v>
      </c>
      <c r="K924" s="173">
        <v>43232</v>
      </c>
      <c r="L924" s="173">
        <v>45436</v>
      </c>
      <c r="M924" s="173" t="s">
        <v>28164</v>
      </c>
      <c r="N924" s="173" t="s">
        <v>28164</v>
      </c>
      <c r="O924" s="173">
        <v>45393</v>
      </c>
      <c r="P924" s="173">
        <f t="shared" si="89"/>
        <v>45393</v>
      </c>
      <c r="Q924" s="167"/>
      <c r="R924" s="148">
        <v>921</v>
      </c>
      <c r="S924" s="139" t="s">
        <v>29166</v>
      </c>
      <c r="T924" s="139">
        <v>903503</v>
      </c>
      <c r="U924" s="156">
        <v>903503</v>
      </c>
      <c r="V924" s="140" t="s">
        <v>785</v>
      </c>
      <c r="W924" s="144"/>
      <c r="X924" s="144"/>
      <c r="Y924" s="177">
        <v>45393.184911621094</v>
      </c>
      <c r="Z924" s="212"/>
      <c r="AA924" s="212"/>
      <c r="AB924" s="116">
        <f t="shared" si="90"/>
        <v>0</v>
      </c>
      <c r="AC924" s="148">
        <v>921</v>
      </c>
      <c r="AD924" s="139" t="s">
        <v>29166</v>
      </c>
      <c r="AE924" s="139">
        <v>903503</v>
      </c>
      <c r="AF924" s="156">
        <v>903503</v>
      </c>
      <c r="AG924" s="140" t="s">
        <v>785</v>
      </c>
      <c r="AH924" s="139" t="s">
        <v>28681</v>
      </c>
      <c r="AI924" s="139" t="s">
        <v>28681</v>
      </c>
      <c r="AJ924" s="173">
        <f t="shared" si="91"/>
        <v>45393</v>
      </c>
      <c r="AK924" s="173">
        <f t="shared" si="92"/>
        <v>45393.184911621094</v>
      </c>
      <c r="AL924" s="172">
        <f t="shared" si="93"/>
        <v>45393</v>
      </c>
      <c r="AN924" s="148">
        <v>921</v>
      </c>
      <c r="AO924" s="139" t="s">
        <v>29166</v>
      </c>
      <c r="AP924" s="139">
        <v>903503</v>
      </c>
      <c r="AQ924" s="139">
        <v>903503</v>
      </c>
      <c r="AR924" s="140" t="s">
        <v>785</v>
      </c>
      <c r="AS924" s="144"/>
      <c r="AT924" s="144"/>
      <c r="AU924" s="169">
        <f t="shared" si="94"/>
        <v>45393</v>
      </c>
      <c r="AW924" s="201">
        <v>921</v>
      </c>
      <c r="AX924" s="201">
        <v>902063</v>
      </c>
      <c r="AY924" s="200" t="s">
        <v>659</v>
      </c>
      <c r="AZ924" s="202"/>
      <c r="BA924" s="202"/>
      <c r="BB924" s="202"/>
      <c r="BC924" s="202"/>
      <c r="BD924" s="202">
        <v>0</v>
      </c>
    </row>
    <row r="925" spans="2:56" ht="90.75" thickBot="1" x14ac:dyDescent="0.3">
      <c r="B925" s="148">
        <v>922</v>
      </c>
      <c r="C925" s="139" t="s">
        <v>29167</v>
      </c>
      <c r="D925" s="139">
        <v>903504</v>
      </c>
      <c r="E925" s="156">
        <v>903504</v>
      </c>
      <c r="F925" s="140" t="s">
        <v>786</v>
      </c>
      <c r="G925" s="173" t="s">
        <v>28164</v>
      </c>
      <c r="H925" s="173" t="s">
        <v>28164</v>
      </c>
      <c r="I925" s="173" t="s">
        <v>28164</v>
      </c>
      <c r="J925" s="173" t="s">
        <v>28164</v>
      </c>
      <c r="K925" s="173">
        <v>139200</v>
      </c>
      <c r="L925" s="173">
        <v>146299</v>
      </c>
      <c r="M925" s="173" t="s">
        <v>28164</v>
      </c>
      <c r="N925" s="173" t="s">
        <v>28164</v>
      </c>
      <c r="O925" s="173">
        <v>146160</v>
      </c>
      <c r="P925" s="173">
        <f t="shared" si="89"/>
        <v>146160</v>
      </c>
      <c r="Q925" s="167"/>
      <c r="R925" s="148">
        <v>922</v>
      </c>
      <c r="S925" s="139" t="s">
        <v>29167</v>
      </c>
      <c r="T925" s="139">
        <v>903504</v>
      </c>
      <c r="U925" s="156">
        <v>903504</v>
      </c>
      <c r="V925" s="140" t="s">
        <v>786</v>
      </c>
      <c r="W925" s="144"/>
      <c r="X925" s="144"/>
      <c r="Y925" s="177">
        <v>146159.99999999997</v>
      </c>
      <c r="Z925" s="212"/>
      <c r="AA925" s="212"/>
      <c r="AB925" s="116">
        <f t="shared" si="90"/>
        <v>0</v>
      </c>
      <c r="AC925" s="148">
        <v>922</v>
      </c>
      <c r="AD925" s="139" t="s">
        <v>29167</v>
      </c>
      <c r="AE925" s="139">
        <v>903504</v>
      </c>
      <c r="AF925" s="156">
        <v>903504</v>
      </c>
      <c r="AG925" s="140" t="s">
        <v>786</v>
      </c>
      <c r="AH925" s="139" t="s">
        <v>28681</v>
      </c>
      <c r="AI925" s="139" t="s">
        <v>28681</v>
      </c>
      <c r="AJ925" s="173">
        <f t="shared" si="91"/>
        <v>146160</v>
      </c>
      <c r="AK925" s="173">
        <f t="shared" si="92"/>
        <v>146159.99999999997</v>
      </c>
      <c r="AL925" s="172">
        <f t="shared" si="93"/>
        <v>146159.99999999997</v>
      </c>
      <c r="AN925" s="148">
        <v>922</v>
      </c>
      <c r="AO925" s="139" t="s">
        <v>29167</v>
      </c>
      <c r="AP925" s="139">
        <v>903504</v>
      </c>
      <c r="AQ925" s="139">
        <v>903504</v>
      </c>
      <c r="AR925" s="140" t="s">
        <v>786</v>
      </c>
      <c r="AS925" s="144"/>
      <c r="AT925" s="144"/>
      <c r="AU925" s="169">
        <f t="shared" si="94"/>
        <v>146159.99999999997</v>
      </c>
      <c r="AW925" s="201">
        <v>922</v>
      </c>
      <c r="AX925" s="201">
        <v>902067</v>
      </c>
      <c r="AY925" s="200" t="s">
        <v>660</v>
      </c>
      <c r="AZ925" s="202"/>
      <c r="BA925" s="202"/>
      <c r="BB925" s="202"/>
      <c r="BC925" s="202"/>
      <c r="BD925" s="202">
        <v>0</v>
      </c>
    </row>
    <row r="926" spans="2:56" ht="45.75" thickBot="1" x14ac:dyDescent="0.3">
      <c r="B926" s="148">
        <v>923</v>
      </c>
      <c r="C926" s="139" t="s">
        <v>29168</v>
      </c>
      <c r="D926" s="139">
        <v>903505</v>
      </c>
      <c r="E926" s="156">
        <v>903505</v>
      </c>
      <c r="F926" s="140" t="s">
        <v>787</v>
      </c>
      <c r="G926" s="173" t="s">
        <v>28164</v>
      </c>
      <c r="H926" s="173" t="s">
        <v>28164</v>
      </c>
      <c r="I926" s="173" t="s">
        <v>28164</v>
      </c>
      <c r="J926" s="173" t="s">
        <v>28164</v>
      </c>
      <c r="K926" s="173">
        <v>58000</v>
      </c>
      <c r="L926" s="173">
        <v>60958</v>
      </c>
      <c r="M926" s="173" t="s">
        <v>28164</v>
      </c>
      <c r="N926" s="173" t="s">
        <v>28164</v>
      </c>
      <c r="O926" s="173">
        <v>60900</v>
      </c>
      <c r="P926" s="173">
        <f t="shared" si="89"/>
        <v>60900</v>
      </c>
      <c r="Q926" s="167"/>
      <c r="R926" s="148">
        <v>923</v>
      </c>
      <c r="S926" s="139" t="s">
        <v>29168</v>
      </c>
      <c r="T926" s="139">
        <v>903505</v>
      </c>
      <c r="U926" s="156">
        <v>903505</v>
      </c>
      <c r="V926" s="140" t="s">
        <v>787</v>
      </c>
      <c r="W926" s="144"/>
      <c r="X926" s="144"/>
      <c r="Y926" s="177">
        <v>60900</v>
      </c>
      <c r="Z926" s="212"/>
      <c r="AA926" s="212"/>
      <c r="AB926" s="116">
        <f t="shared" si="90"/>
        <v>0</v>
      </c>
      <c r="AC926" s="148">
        <v>923</v>
      </c>
      <c r="AD926" s="139" t="s">
        <v>29168</v>
      </c>
      <c r="AE926" s="139">
        <v>903505</v>
      </c>
      <c r="AF926" s="156">
        <v>903505</v>
      </c>
      <c r="AG926" s="140" t="s">
        <v>787</v>
      </c>
      <c r="AH926" s="139" t="s">
        <v>28681</v>
      </c>
      <c r="AI926" s="139" t="s">
        <v>28681</v>
      </c>
      <c r="AJ926" s="173">
        <f t="shared" si="91"/>
        <v>60900</v>
      </c>
      <c r="AK926" s="173">
        <f t="shared" si="92"/>
        <v>60900</v>
      </c>
      <c r="AL926" s="172">
        <f t="shared" si="93"/>
        <v>60900</v>
      </c>
      <c r="AN926" s="148">
        <v>923</v>
      </c>
      <c r="AO926" s="139" t="s">
        <v>29168</v>
      </c>
      <c r="AP926" s="139">
        <v>903505</v>
      </c>
      <c r="AQ926" s="139">
        <v>903505</v>
      </c>
      <c r="AR926" s="140" t="s">
        <v>787</v>
      </c>
      <c r="AS926" s="144"/>
      <c r="AT926" s="144"/>
      <c r="AU926" s="169">
        <f t="shared" si="94"/>
        <v>60900</v>
      </c>
      <c r="AW926" s="201">
        <v>923</v>
      </c>
      <c r="AX926" s="201">
        <v>902068</v>
      </c>
      <c r="AY926" s="200" t="s">
        <v>661</v>
      </c>
      <c r="AZ926" s="202"/>
      <c r="BA926" s="202"/>
      <c r="BB926" s="202"/>
      <c r="BC926" s="202"/>
      <c r="BD926" s="202">
        <v>0</v>
      </c>
    </row>
    <row r="927" spans="2:56" ht="57" thickBot="1" x14ac:dyDescent="0.3">
      <c r="B927" s="148">
        <v>924</v>
      </c>
      <c r="C927" s="139" t="s">
        <v>29169</v>
      </c>
      <c r="D927" s="139">
        <v>903601</v>
      </c>
      <c r="E927" s="156">
        <v>903601</v>
      </c>
      <c r="F927" s="140" t="s">
        <v>788</v>
      </c>
      <c r="G927" s="173" t="s">
        <v>28164</v>
      </c>
      <c r="H927" s="173" t="s">
        <v>28164</v>
      </c>
      <c r="I927" s="173" t="s">
        <v>28164</v>
      </c>
      <c r="J927" s="173" t="s">
        <v>28164</v>
      </c>
      <c r="K927" s="173">
        <v>140650</v>
      </c>
      <c r="L927" s="173">
        <v>147823</v>
      </c>
      <c r="M927" s="173" t="s">
        <v>28164</v>
      </c>
      <c r="N927" s="173" t="s">
        <v>28164</v>
      </c>
      <c r="O927" s="173">
        <v>147683</v>
      </c>
      <c r="P927" s="173">
        <f t="shared" si="89"/>
        <v>147683</v>
      </c>
      <c r="Q927" s="167"/>
      <c r="R927" s="148">
        <v>924</v>
      </c>
      <c r="S927" s="139" t="s">
        <v>29169</v>
      </c>
      <c r="T927" s="139">
        <v>903601</v>
      </c>
      <c r="U927" s="156">
        <v>903601</v>
      </c>
      <c r="V927" s="140" t="s">
        <v>788</v>
      </c>
      <c r="W927" s="144"/>
      <c r="X927" s="144"/>
      <c r="Y927" s="177">
        <v>147682.49999999997</v>
      </c>
      <c r="Z927" s="212"/>
      <c r="AA927" s="212"/>
      <c r="AB927" s="116">
        <f t="shared" si="90"/>
        <v>0</v>
      </c>
      <c r="AC927" s="148">
        <v>924</v>
      </c>
      <c r="AD927" s="139" t="s">
        <v>29169</v>
      </c>
      <c r="AE927" s="139">
        <v>903601</v>
      </c>
      <c r="AF927" s="156">
        <v>903601</v>
      </c>
      <c r="AG927" s="140" t="s">
        <v>788</v>
      </c>
      <c r="AH927" s="139" t="s">
        <v>28681</v>
      </c>
      <c r="AI927" s="139" t="s">
        <v>28681</v>
      </c>
      <c r="AJ927" s="173">
        <f t="shared" si="91"/>
        <v>147683</v>
      </c>
      <c r="AK927" s="173">
        <f t="shared" si="92"/>
        <v>147682.49999999997</v>
      </c>
      <c r="AL927" s="172">
        <f t="shared" si="93"/>
        <v>147682.49999999997</v>
      </c>
      <c r="AN927" s="148">
        <v>924</v>
      </c>
      <c r="AO927" s="139" t="s">
        <v>29169</v>
      </c>
      <c r="AP927" s="139">
        <v>903601</v>
      </c>
      <c r="AQ927" s="139">
        <v>903601</v>
      </c>
      <c r="AR927" s="140" t="s">
        <v>788</v>
      </c>
      <c r="AS927" s="144"/>
      <c r="AT927" s="144"/>
      <c r="AU927" s="169">
        <f t="shared" si="94"/>
        <v>147682.49999999997</v>
      </c>
      <c r="AW927" s="201">
        <v>924</v>
      </c>
      <c r="AX927" s="201">
        <v>902069</v>
      </c>
      <c r="AY927" s="200" t="s">
        <v>662</v>
      </c>
      <c r="AZ927" s="202"/>
      <c r="BA927" s="202"/>
      <c r="BB927" s="202"/>
      <c r="BC927" s="202"/>
      <c r="BD927" s="202">
        <v>0</v>
      </c>
    </row>
    <row r="928" spans="2:56" ht="45.75" thickBot="1" x14ac:dyDescent="0.3">
      <c r="B928" s="148">
        <v>925</v>
      </c>
      <c r="C928" s="139" t="s">
        <v>29170</v>
      </c>
      <c r="D928" s="139">
        <v>903602</v>
      </c>
      <c r="E928" s="156">
        <v>903602</v>
      </c>
      <c r="F928" s="140" t="s">
        <v>789</v>
      </c>
      <c r="G928" s="173" t="s">
        <v>28164</v>
      </c>
      <c r="H928" s="173" t="s">
        <v>28164</v>
      </c>
      <c r="I928" s="173" t="s">
        <v>28164</v>
      </c>
      <c r="J928" s="173" t="s">
        <v>28164</v>
      </c>
      <c r="K928" s="173">
        <v>25088</v>
      </c>
      <c r="L928" s="173">
        <v>26367</v>
      </c>
      <c r="M928" s="173" t="s">
        <v>28164</v>
      </c>
      <c r="N928" s="173" t="s">
        <v>28164</v>
      </c>
      <c r="O928" s="173">
        <v>26342</v>
      </c>
      <c r="P928" s="173">
        <f t="shared" si="89"/>
        <v>26342</v>
      </c>
      <c r="Q928" s="167"/>
      <c r="R928" s="148">
        <v>925</v>
      </c>
      <c r="S928" s="139" t="s">
        <v>29170</v>
      </c>
      <c r="T928" s="139">
        <v>903602</v>
      </c>
      <c r="U928" s="156">
        <v>903602</v>
      </c>
      <c r="V928" s="140" t="s">
        <v>789</v>
      </c>
      <c r="W928" s="144"/>
      <c r="X928" s="144"/>
      <c r="Y928" s="177">
        <v>26342.272001658781</v>
      </c>
      <c r="Z928" s="212"/>
      <c r="AA928" s="212"/>
      <c r="AB928" s="116">
        <f t="shared" si="90"/>
        <v>0</v>
      </c>
      <c r="AC928" s="148">
        <v>925</v>
      </c>
      <c r="AD928" s="139" t="s">
        <v>29170</v>
      </c>
      <c r="AE928" s="139">
        <v>903602</v>
      </c>
      <c r="AF928" s="156">
        <v>903602</v>
      </c>
      <c r="AG928" s="140" t="s">
        <v>789</v>
      </c>
      <c r="AH928" s="139" t="s">
        <v>28681</v>
      </c>
      <c r="AI928" s="139" t="s">
        <v>28681</v>
      </c>
      <c r="AJ928" s="173">
        <f t="shared" si="91"/>
        <v>26342</v>
      </c>
      <c r="AK928" s="173">
        <f t="shared" si="92"/>
        <v>26342.272001658781</v>
      </c>
      <c r="AL928" s="172">
        <f t="shared" si="93"/>
        <v>26342</v>
      </c>
      <c r="AN928" s="148">
        <v>925</v>
      </c>
      <c r="AO928" s="139" t="s">
        <v>29170</v>
      </c>
      <c r="AP928" s="139">
        <v>903602</v>
      </c>
      <c r="AQ928" s="139">
        <v>903602</v>
      </c>
      <c r="AR928" s="140" t="s">
        <v>789</v>
      </c>
      <c r="AS928" s="144"/>
      <c r="AT928" s="144"/>
      <c r="AU928" s="169">
        <f t="shared" si="94"/>
        <v>26342</v>
      </c>
      <c r="AW928" s="201">
        <v>925</v>
      </c>
      <c r="AX928" s="201">
        <v>902071</v>
      </c>
      <c r="AY928" s="200" t="s">
        <v>663</v>
      </c>
      <c r="AZ928" s="202"/>
      <c r="BA928" s="202"/>
      <c r="BB928" s="202"/>
      <c r="BC928" s="202"/>
      <c r="BD928" s="202">
        <v>0</v>
      </c>
    </row>
    <row r="929" spans="2:56" ht="45.75" thickBot="1" x14ac:dyDescent="0.3">
      <c r="B929" s="148">
        <v>926</v>
      </c>
      <c r="C929" s="139" t="s">
        <v>29171</v>
      </c>
      <c r="D929" s="139">
        <v>903603</v>
      </c>
      <c r="E929" s="156">
        <v>903603</v>
      </c>
      <c r="F929" s="140" t="s">
        <v>790</v>
      </c>
      <c r="G929" s="173" t="s">
        <v>28164</v>
      </c>
      <c r="H929" s="173" t="s">
        <v>28164</v>
      </c>
      <c r="I929" s="173" t="s">
        <v>28164</v>
      </c>
      <c r="J929" s="173" t="s">
        <v>28164</v>
      </c>
      <c r="K929" s="173">
        <v>11160</v>
      </c>
      <c r="L929" s="173">
        <v>11729</v>
      </c>
      <c r="M929" s="173" t="s">
        <v>28164</v>
      </c>
      <c r="N929" s="173" t="s">
        <v>28164</v>
      </c>
      <c r="O929" s="173">
        <v>11718</v>
      </c>
      <c r="P929" s="173">
        <f t="shared" si="89"/>
        <v>11718</v>
      </c>
      <c r="Q929" s="167"/>
      <c r="R929" s="148">
        <v>926</v>
      </c>
      <c r="S929" s="139" t="s">
        <v>29171</v>
      </c>
      <c r="T929" s="139">
        <v>903603</v>
      </c>
      <c r="U929" s="156">
        <v>903603</v>
      </c>
      <c r="V929" s="140" t="s">
        <v>790</v>
      </c>
      <c r="W929" s="144"/>
      <c r="X929" s="144"/>
      <c r="Y929" s="177">
        <v>11717.589410488181</v>
      </c>
      <c r="Z929" s="212"/>
      <c r="AA929" s="212"/>
      <c r="AB929" s="116">
        <f t="shared" si="90"/>
        <v>0</v>
      </c>
      <c r="AC929" s="148">
        <v>926</v>
      </c>
      <c r="AD929" s="139" t="s">
        <v>29171</v>
      </c>
      <c r="AE929" s="139">
        <v>903603</v>
      </c>
      <c r="AF929" s="156">
        <v>903603</v>
      </c>
      <c r="AG929" s="140" t="s">
        <v>790</v>
      </c>
      <c r="AH929" s="139" t="s">
        <v>28681</v>
      </c>
      <c r="AI929" s="139" t="s">
        <v>28681</v>
      </c>
      <c r="AJ929" s="173">
        <f t="shared" si="91"/>
        <v>11718</v>
      </c>
      <c r="AK929" s="173">
        <f t="shared" si="92"/>
        <v>11717.589410488181</v>
      </c>
      <c r="AL929" s="172">
        <f t="shared" si="93"/>
        <v>11717.589410488181</v>
      </c>
      <c r="AN929" s="148">
        <v>926</v>
      </c>
      <c r="AO929" s="139" t="s">
        <v>29171</v>
      </c>
      <c r="AP929" s="139">
        <v>903603</v>
      </c>
      <c r="AQ929" s="139">
        <v>903603</v>
      </c>
      <c r="AR929" s="140" t="s">
        <v>790</v>
      </c>
      <c r="AS929" s="144"/>
      <c r="AT929" s="144"/>
      <c r="AU929" s="169">
        <f t="shared" si="94"/>
        <v>11717.589410488181</v>
      </c>
      <c r="AW929" s="201">
        <v>926</v>
      </c>
      <c r="AX929" s="201">
        <v>902072</v>
      </c>
      <c r="AY929" s="200" t="s">
        <v>664</v>
      </c>
      <c r="AZ929" s="202"/>
      <c r="BA929" s="202"/>
      <c r="BB929" s="202"/>
      <c r="BC929" s="202"/>
      <c r="BD929" s="202">
        <v>0</v>
      </c>
    </row>
    <row r="930" spans="2:56" ht="34.5" thickBot="1" x14ac:dyDescent="0.3">
      <c r="B930" s="148">
        <v>927</v>
      </c>
      <c r="C930" s="139" t="s">
        <v>29172</v>
      </c>
      <c r="D930" s="139">
        <v>903604</v>
      </c>
      <c r="E930" s="156">
        <v>903604</v>
      </c>
      <c r="F930" s="140" t="s">
        <v>791</v>
      </c>
      <c r="G930" s="173" t="s">
        <v>28164</v>
      </c>
      <c r="H930" s="173" t="s">
        <v>28164</v>
      </c>
      <c r="I930" s="173" t="s">
        <v>28164</v>
      </c>
      <c r="J930" s="173" t="s">
        <v>28164</v>
      </c>
      <c r="K930" s="173">
        <v>26735</v>
      </c>
      <c r="L930" s="173">
        <v>28099</v>
      </c>
      <c r="M930" s="173" t="s">
        <v>28164</v>
      </c>
      <c r="N930" s="173" t="s">
        <v>28164</v>
      </c>
      <c r="O930" s="173">
        <v>28072</v>
      </c>
      <c r="P930" s="173">
        <f t="shared" si="89"/>
        <v>28072</v>
      </c>
      <c r="Q930" s="167"/>
      <c r="R930" s="148">
        <v>927</v>
      </c>
      <c r="S930" s="139" t="s">
        <v>29172</v>
      </c>
      <c r="T930" s="139">
        <v>903604</v>
      </c>
      <c r="U930" s="156">
        <v>903604</v>
      </c>
      <c r="V930" s="140" t="s">
        <v>791</v>
      </c>
      <c r="W930" s="144"/>
      <c r="X930" s="144"/>
      <c r="Y930" s="177">
        <v>28071.794488598436</v>
      </c>
      <c r="Z930" s="212"/>
      <c r="AA930" s="212"/>
      <c r="AB930" s="116">
        <f t="shared" si="90"/>
        <v>0</v>
      </c>
      <c r="AC930" s="148">
        <v>927</v>
      </c>
      <c r="AD930" s="139" t="s">
        <v>29172</v>
      </c>
      <c r="AE930" s="139">
        <v>903604</v>
      </c>
      <c r="AF930" s="156">
        <v>903604</v>
      </c>
      <c r="AG930" s="140" t="s">
        <v>791</v>
      </c>
      <c r="AH930" s="139" t="s">
        <v>28681</v>
      </c>
      <c r="AI930" s="139" t="s">
        <v>28681</v>
      </c>
      <c r="AJ930" s="173">
        <f t="shared" si="91"/>
        <v>28072</v>
      </c>
      <c r="AK930" s="173">
        <f t="shared" si="92"/>
        <v>28071.794488598436</v>
      </c>
      <c r="AL930" s="172">
        <f t="shared" si="93"/>
        <v>28071.794488598436</v>
      </c>
      <c r="AN930" s="148">
        <v>927</v>
      </c>
      <c r="AO930" s="139" t="s">
        <v>29172</v>
      </c>
      <c r="AP930" s="139">
        <v>903604</v>
      </c>
      <c r="AQ930" s="139">
        <v>903604</v>
      </c>
      <c r="AR930" s="140" t="s">
        <v>791</v>
      </c>
      <c r="AS930" s="144"/>
      <c r="AT930" s="144"/>
      <c r="AU930" s="169">
        <f t="shared" si="94"/>
        <v>28071.794488598436</v>
      </c>
      <c r="AW930" s="201">
        <v>927</v>
      </c>
      <c r="AX930" s="201">
        <v>902073</v>
      </c>
      <c r="AY930" s="200" t="s">
        <v>30079</v>
      </c>
      <c r="AZ930" s="202"/>
      <c r="BA930" s="202"/>
      <c r="BB930" s="202"/>
      <c r="BC930" s="202"/>
      <c r="BD930" s="202">
        <v>0</v>
      </c>
    </row>
    <row r="931" spans="2:56" ht="34.5" thickBot="1" x14ac:dyDescent="0.3">
      <c r="B931" s="148">
        <v>928</v>
      </c>
      <c r="C931" s="139" t="s">
        <v>29173</v>
      </c>
      <c r="D931" s="139">
        <v>903605</v>
      </c>
      <c r="E931" s="156">
        <v>903605</v>
      </c>
      <c r="F931" s="140" t="s">
        <v>792</v>
      </c>
      <c r="G931" s="173" t="s">
        <v>28164</v>
      </c>
      <c r="H931" s="173" t="s">
        <v>28164</v>
      </c>
      <c r="I931" s="173" t="s">
        <v>28164</v>
      </c>
      <c r="J931" s="173" t="s">
        <v>28164</v>
      </c>
      <c r="K931" s="173">
        <v>65250</v>
      </c>
      <c r="L931" s="173">
        <v>68578</v>
      </c>
      <c r="M931" s="173" t="s">
        <v>28164</v>
      </c>
      <c r="N931" s="173" t="s">
        <v>28164</v>
      </c>
      <c r="O931" s="173">
        <v>68513</v>
      </c>
      <c r="P931" s="173">
        <f t="shared" si="89"/>
        <v>68513</v>
      </c>
      <c r="Q931" s="167"/>
      <c r="R931" s="148">
        <v>928</v>
      </c>
      <c r="S931" s="139" t="s">
        <v>29173</v>
      </c>
      <c r="T931" s="139">
        <v>903605</v>
      </c>
      <c r="U931" s="156">
        <v>903605</v>
      </c>
      <c r="V931" s="140" t="s">
        <v>792</v>
      </c>
      <c r="W931" s="144"/>
      <c r="X931" s="144"/>
      <c r="Y931" s="177">
        <v>68512.5</v>
      </c>
      <c r="Z931" s="212"/>
      <c r="AA931" s="212"/>
      <c r="AB931" s="116">
        <f t="shared" si="90"/>
        <v>0</v>
      </c>
      <c r="AC931" s="148">
        <v>928</v>
      </c>
      <c r="AD931" s="139" t="s">
        <v>29173</v>
      </c>
      <c r="AE931" s="139">
        <v>903605</v>
      </c>
      <c r="AF931" s="156">
        <v>903605</v>
      </c>
      <c r="AG931" s="140" t="s">
        <v>792</v>
      </c>
      <c r="AH931" s="139" t="s">
        <v>28681</v>
      </c>
      <c r="AI931" s="139" t="s">
        <v>28681</v>
      </c>
      <c r="AJ931" s="173">
        <f t="shared" si="91"/>
        <v>68513</v>
      </c>
      <c r="AK931" s="173">
        <f t="shared" si="92"/>
        <v>68512.5</v>
      </c>
      <c r="AL931" s="172">
        <f t="shared" si="93"/>
        <v>68512.5</v>
      </c>
      <c r="AN931" s="148">
        <v>928</v>
      </c>
      <c r="AO931" s="139" t="s">
        <v>29173</v>
      </c>
      <c r="AP931" s="139">
        <v>903605</v>
      </c>
      <c r="AQ931" s="139">
        <v>903605</v>
      </c>
      <c r="AR931" s="140" t="s">
        <v>792</v>
      </c>
      <c r="AS931" s="144"/>
      <c r="AT931" s="144"/>
      <c r="AU931" s="169">
        <f t="shared" si="94"/>
        <v>68512.5</v>
      </c>
      <c r="AW931" s="201">
        <v>928</v>
      </c>
      <c r="AX931" s="201">
        <v>902077</v>
      </c>
      <c r="AY931" s="200" t="s">
        <v>669</v>
      </c>
      <c r="AZ931" s="202"/>
      <c r="BA931" s="202"/>
      <c r="BB931" s="202"/>
      <c r="BC931" s="202"/>
      <c r="BD931" s="202">
        <v>0</v>
      </c>
    </row>
    <row r="932" spans="2:56" ht="34.5" thickBot="1" x14ac:dyDescent="0.3">
      <c r="B932" s="148">
        <v>929</v>
      </c>
      <c r="C932" s="139" t="s">
        <v>29174</v>
      </c>
      <c r="D932" s="139">
        <v>903608</v>
      </c>
      <c r="E932" s="156">
        <v>903608</v>
      </c>
      <c r="F932" s="140" t="s">
        <v>793</v>
      </c>
      <c r="G932" s="173" t="s">
        <v>28164</v>
      </c>
      <c r="H932" s="173" t="s">
        <v>28164</v>
      </c>
      <c r="I932" s="173" t="s">
        <v>28164</v>
      </c>
      <c r="J932" s="173" t="s">
        <v>28164</v>
      </c>
      <c r="K932" s="173">
        <v>124700</v>
      </c>
      <c r="L932" s="173">
        <v>131060</v>
      </c>
      <c r="M932" s="173" t="s">
        <v>28164</v>
      </c>
      <c r="N932" s="173" t="s">
        <v>28164</v>
      </c>
      <c r="O932" s="173">
        <v>130935</v>
      </c>
      <c r="P932" s="173">
        <f t="shared" si="89"/>
        <v>130935</v>
      </c>
      <c r="Q932" s="167"/>
      <c r="R932" s="148">
        <v>929</v>
      </c>
      <c r="S932" s="139" t="s">
        <v>29174</v>
      </c>
      <c r="T932" s="139">
        <v>903608</v>
      </c>
      <c r="U932" s="156">
        <v>903608</v>
      </c>
      <c r="V932" s="140" t="s">
        <v>793</v>
      </c>
      <c r="W932" s="144"/>
      <c r="X932" s="144"/>
      <c r="Y932" s="177">
        <v>130935</v>
      </c>
      <c r="Z932" s="212"/>
      <c r="AA932" s="212"/>
      <c r="AB932" s="116">
        <f t="shared" si="90"/>
        <v>0</v>
      </c>
      <c r="AC932" s="148">
        <v>929</v>
      </c>
      <c r="AD932" s="139" t="s">
        <v>29174</v>
      </c>
      <c r="AE932" s="139">
        <v>903608</v>
      </c>
      <c r="AF932" s="156">
        <v>903608</v>
      </c>
      <c r="AG932" s="140" t="s">
        <v>793</v>
      </c>
      <c r="AH932" s="139" t="s">
        <v>28681</v>
      </c>
      <c r="AI932" s="139" t="s">
        <v>28681</v>
      </c>
      <c r="AJ932" s="173">
        <f t="shared" si="91"/>
        <v>130935</v>
      </c>
      <c r="AK932" s="173">
        <f t="shared" si="92"/>
        <v>130935</v>
      </c>
      <c r="AL932" s="172">
        <f t="shared" si="93"/>
        <v>130935</v>
      </c>
      <c r="AN932" s="148">
        <v>929</v>
      </c>
      <c r="AO932" s="139" t="s">
        <v>29174</v>
      </c>
      <c r="AP932" s="139">
        <v>903608</v>
      </c>
      <c r="AQ932" s="139">
        <v>903608</v>
      </c>
      <c r="AR932" s="140" t="s">
        <v>793</v>
      </c>
      <c r="AS932" s="144"/>
      <c r="AT932" s="144"/>
      <c r="AU932" s="169">
        <f t="shared" si="94"/>
        <v>130935</v>
      </c>
      <c r="AW932" s="201">
        <v>929</v>
      </c>
      <c r="AX932" s="201">
        <v>902079</v>
      </c>
      <c r="AY932" s="200" t="s">
        <v>670</v>
      </c>
      <c r="AZ932" s="202"/>
      <c r="BA932" s="202"/>
      <c r="BB932" s="202"/>
      <c r="BC932" s="202"/>
      <c r="BD932" s="202">
        <v>0</v>
      </c>
    </row>
    <row r="933" spans="2:56" ht="23.25" thickBot="1" x14ac:dyDescent="0.3">
      <c r="B933" s="148">
        <v>930</v>
      </c>
      <c r="C933" s="139" t="s">
        <v>29175</v>
      </c>
      <c r="D933" s="139">
        <v>903609</v>
      </c>
      <c r="E933" s="156">
        <v>903609</v>
      </c>
      <c r="F933" s="140" t="s">
        <v>794</v>
      </c>
      <c r="G933" s="173" t="s">
        <v>28164</v>
      </c>
      <c r="H933" s="173" t="s">
        <v>28164</v>
      </c>
      <c r="I933" s="173" t="s">
        <v>28164</v>
      </c>
      <c r="J933" s="173" t="s">
        <v>28164</v>
      </c>
      <c r="K933" s="173">
        <v>124700</v>
      </c>
      <c r="L933" s="173">
        <v>131060</v>
      </c>
      <c r="M933" s="173" t="s">
        <v>28164</v>
      </c>
      <c r="N933" s="173" t="s">
        <v>28164</v>
      </c>
      <c r="O933" s="173">
        <v>130935</v>
      </c>
      <c r="P933" s="173">
        <f t="shared" si="89"/>
        <v>130935</v>
      </c>
      <c r="Q933" s="167"/>
      <c r="R933" s="148">
        <v>930</v>
      </c>
      <c r="S933" s="139" t="s">
        <v>29175</v>
      </c>
      <c r="T933" s="139">
        <v>903609</v>
      </c>
      <c r="U933" s="156">
        <v>903609</v>
      </c>
      <c r="V933" s="140" t="s">
        <v>794</v>
      </c>
      <c r="W933" s="144"/>
      <c r="X933" s="144"/>
      <c r="Y933" s="177">
        <v>130935</v>
      </c>
      <c r="Z933" s="212"/>
      <c r="AA933" s="212"/>
      <c r="AB933" s="116">
        <f t="shared" si="90"/>
        <v>0</v>
      </c>
      <c r="AC933" s="148">
        <v>930</v>
      </c>
      <c r="AD933" s="139" t="s">
        <v>29175</v>
      </c>
      <c r="AE933" s="139">
        <v>903609</v>
      </c>
      <c r="AF933" s="156">
        <v>903609</v>
      </c>
      <c r="AG933" s="140" t="s">
        <v>794</v>
      </c>
      <c r="AH933" s="139" t="s">
        <v>28681</v>
      </c>
      <c r="AI933" s="139" t="s">
        <v>28681</v>
      </c>
      <c r="AJ933" s="173">
        <f t="shared" si="91"/>
        <v>130935</v>
      </c>
      <c r="AK933" s="173">
        <f t="shared" si="92"/>
        <v>130935</v>
      </c>
      <c r="AL933" s="172">
        <f t="shared" si="93"/>
        <v>130935</v>
      </c>
      <c r="AN933" s="148">
        <v>930</v>
      </c>
      <c r="AO933" s="139" t="s">
        <v>29175</v>
      </c>
      <c r="AP933" s="139">
        <v>903609</v>
      </c>
      <c r="AQ933" s="139">
        <v>903609</v>
      </c>
      <c r="AR933" s="140" t="s">
        <v>794</v>
      </c>
      <c r="AS933" s="144"/>
      <c r="AT933" s="144"/>
      <c r="AU933" s="169">
        <f t="shared" si="94"/>
        <v>130935</v>
      </c>
      <c r="AW933" s="201">
        <v>930</v>
      </c>
      <c r="AX933" s="201">
        <v>902101</v>
      </c>
      <c r="AY933" s="200" t="s">
        <v>671</v>
      </c>
      <c r="AZ933" s="202"/>
      <c r="BA933" s="202"/>
      <c r="BB933" s="202"/>
      <c r="BC933" s="202"/>
      <c r="BD933" s="202">
        <v>0</v>
      </c>
    </row>
    <row r="934" spans="2:56" ht="34.5" thickBot="1" x14ac:dyDescent="0.3">
      <c r="B934" s="148">
        <v>931</v>
      </c>
      <c r="C934" s="139" t="s">
        <v>29176</v>
      </c>
      <c r="D934" s="139">
        <v>903610</v>
      </c>
      <c r="E934" s="156">
        <v>903610</v>
      </c>
      <c r="F934" s="140" t="s">
        <v>795</v>
      </c>
      <c r="G934" s="173" t="s">
        <v>28164</v>
      </c>
      <c r="H934" s="173" t="s">
        <v>28164</v>
      </c>
      <c r="I934" s="173" t="s">
        <v>28164</v>
      </c>
      <c r="J934" s="173" t="s">
        <v>28164</v>
      </c>
      <c r="K934" s="173">
        <v>140650</v>
      </c>
      <c r="L934" s="173">
        <v>147823</v>
      </c>
      <c r="M934" s="173" t="s">
        <v>28164</v>
      </c>
      <c r="N934" s="173" t="s">
        <v>28164</v>
      </c>
      <c r="O934" s="173">
        <v>147683</v>
      </c>
      <c r="P934" s="173">
        <f t="shared" si="89"/>
        <v>147683</v>
      </c>
      <c r="Q934" s="167"/>
      <c r="R934" s="148">
        <v>931</v>
      </c>
      <c r="S934" s="139" t="s">
        <v>29176</v>
      </c>
      <c r="T934" s="139">
        <v>903610</v>
      </c>
      <c r="U934" s="156">
        <v>903610</v>
      </c>
      <c r="V934" s="140" t="s">
        <v>795</v>
      </c>
      <c r="W934" s="144"/>
      <c r="X934" s="144"/>
      <c r="Y934" s="177">
        <v>147682.49999999997</v>
      </c>
      <c r="Z934" s="212"/>
      <c r="AA934" s="212"/>
      <c r="AB934" s="116">
        <f t="shared" si="90"/>
        <v>0</v>
      </c>
      <c r="AC934" s="148">
        <v>931</v>
      </c>
      <c r="AD934" s="139" t="s">
        <v>29176</v>
      </c>
      <c r="AE934" s="139">
        <v>903610</v>
      </c>
      <c r="AF934" s="156">
        <v>903610</v>
      </c>
      <c r="AG934" s="140" t="s">
        <v>795</v>
      </c>
      <c r="AH934" s="139" t="s">
        <v>28681</v>
      </c>
      <c r="AI934" s="139" t="s">
        <v>28681</v>
      </c>
      <c r="AJ934" s="173">
        <f t="shared" si="91"/>
        <v>147683</v>
      </c>
      <c r="AK934" s="173">
        <f t="shared" si="92"/>
        <v>147682.49999999997</v>
      </c>
      <c r="AL934" s="172">
        <f t="shared" si="93"/>
        <v>147682.49999999997</v>
      </c>
      <c r="AN934" s="148">
        <v>931</v>
      </c>
      <c r="AO934" s="139" t="s">
        <v>29176</v>
      </c>
      <c r="AP934" s="139">
        <v>903610</v>
      </c>
      <c r="AQ934" s="139">
        <v>903610</v>
      </c>
      <c r="AR934" s="140" t="s">
        <v>795</v>
      </c>
      <c r="AS934" s="144"/>
      <c r="AT934" s="144"/>
      <c r="AU934" s="169">
        <f t="shared" si="94"/>
        <v>147682.49999999997</v>
      </c>
      <c r="AW934" s="201">
        <v>931</v>
      </c>
      <c r="AX934" s="201">
        <v>902104</v>
      </c>
      <c r="AY934" s="200" t="s">
        <v>672</v>
      </c>
      <c r="AZ934" s="202"/>
      <c r="BA934" s="202"/>
      <c r="BB934" s="202"/>
      <c r="BC934" s="202"/>
      <c r="BD934" s="202">
        <v>0</v>
      </c>
    </row>
    <row r="935" spans="2:56" ht="23.25" thickBot="1" x14ac:dyDescent="0.3">
      <c r="B935" s="148">
        <v>932</v>
      </c>
      <c r="C935" s="139" t="s">
        <v>29177</v>
      </c>
      <c r="D935" s="139">
        <v>903611</v>
      </c>
      <c r="E935" s="156">
        <v>903611</v>
      </c>
      <c r="F935" s="140" t="s">
        <v>796</v>
      </c>
      <c r="G935" s="173" t="s">
        <v>28164</v>
      </c>
      <c r="H935" s="173" t="s">
        <v>28164</v>
      </c>
      <c r="I935" s="173" t="s">
        <v>28164</v>
      </c>
      <c r="J935" s="173" t="s">
        <v>28164</v>
      </c>
      <c r="K935" s="173">
        <v>140650</v>
      </c>
      <c r="L935" s="173">
        <v>147823</v>
      </c>
      <c r="M935" s="173" t="s">
        <v>28164</v>
      </c>
      <c r="N935" s="173" t="s">
        <v>28164</v>
      </c>
      <c r="O935" s="173">
        <v>147683</v>
      </c>
      <c r="P935" s="173">
        <f t="shared" si="89"/>
        <v>147683</v>
      </c>
      <c r="Q935" s="167"/>
      <c r="R935" s="148">
        <v>932</v>
      </c>
      <c r="S935" s="139" t="s">
        <v>29177</v>
      </c>
      <c r="T935" s="139">
        <v>903611</v>
      </c>
      <c r="U935" s="156">
        <v>903611</v>
      </c>
      <c r="V935" s="140" t="s">
        <v>796</v>
      </c>
      <c r="W935" s="144"/>
      <c r="X935" s="144"/>
      <c r="Y935" s="177">
        <v>147682.49999999997</v>
      </c>
      <c r="Z935" s="212"/>
      <c r="AA935" s="212"/>
      <c r="AB935" s="116">
        <f t="shared" si="90"/>
        <v>0</v>
      </c>
      <c r="AC935" s="148">
        <v>932</v>
      </c>
      <c r="AD935" s="139" t="s">
        <v>29177</v>
      </c>
      <c r="AE935" s="139">
        <v>903611</v>
      </c>
      <c r="AF935" s="156">
        <v>903611</v>
      </c>
      <c r="AG935" s="140" t="s">
        <v>796</v>
      </c>
      <c r="AH935" s="139" t="s">
        <v>28681</v>
      </c>
      <c r="AI935" s="139" t="s">
        <v>28681</v>
      </c>
      <c r="AJ935" s="173">
        <f t="shared" si="91"/>
        <v>147683</v>
      </c>
      <c r="AK935" s="173">
        <f t="shared" si="92"/>
        <v>147682.49999999997</v>
      </c>
      <c r="AL935" s="172">
        <f t="shared" si="93"/>
        <v>147682.49999999997</v>
      </c>
      <c r="AN935" s="148">
        <v>932</v>
      </c>
      <c r="AO935" s="139" t="s">
        <v>29177</v>
      </c>
      <c r="AP935" s="139">
        <v>903611</v>
      </c>
      <c r="AQ935" s="139">
        <v>903611</v>
      </c>
      <c r="AR935" s="140" t="s">
        <v>796</v>
      </c>
      <c r="AS935" s="144"/>
      <c r="AT935" s="144"/>
      <c r="AU935" s="169">
        <f t="shared" si="94"/>
        <v>147682.49999999997</v>
      </c>
      <c r="AW935" s="201">
        <v>932</v>
      </c>
      <c r="AX935" s="201">
        <v>902106</v>
      </c>
      <c r="AY935" s="200" t="s">
        <v>673</v>
      </c>
      <c r="AZ935" s="202"/>
      <c r="BA935" s="202"/>
      <c r="BB935" s="202"/>
      <c r="BC935" s="202"/>
      <c r="BD935" s="202">
        <v>0</v>
      </c>
    </row>
    <row r="936" spans="2:56" ht="34.5" thickBot="1" x14ac:dyDescent="0.3">
      <c r="B936" s="148">
        <v>933</v>
      </c>
      <c r="C936" s="139" t="s">
        <v>29178</v>
      </c>
      <c r="D936" s="139">
        <v>903613</v>
      </c>
      <c r="E936" s="156">
        <v>903613</v>
      </c>
      <c r="F936" s="140" t="s">
        <v>797</v>
      </c>
      <c r="G936" s="173" t="s">
        <v>28164</v>
      </c>
      <c r="H936" s="173" t="s">
        <v>28164</v>
      </c>
      <c r="I936" s="173" t="s">
        <v>28164</v>
      </c>
      <c r="J936" s="173" t="s">
        <v>28164</v>
      </c>
      <c r="K936" s="173">
        <v>565500</v>
      </c>
      <c r="L936" s="173">
        <v>594341</v>
      </c>
      <c r="M936" s="173" t="s">
        <v>28164</v>
      </c>
      <c r="N936" s="173" t="s">
        <v>28164</v>
      </c>
      <c r="O936" s="173">
        <v>593775</v>
      </c>
      <c r="P936" s="173">
        <f t="shared" si="89"/>
        <v>593775</v>
      </c>
      <c r="Q936" s="167"/>
      <c r="R936" s="148">
        <v>933</v>
      </c>
      <c r="S936" s="139" t="s">
        <v>29178</v>
      </c>
      <c r="T936" s="139">
        <v>903613</v>
      </c>
      <c r="U936" s="156">
        <v>903613</v>
      </c>
      <c r="V936" s="140" t="s">
        <v>797</v>
      </c>
      <c r="W936" s="144"/>
      <c r="X936" s="144"/>
      <c r="Y936" s="177">
        <v>593774.99999999988</v>
      </c>
      <c r="Z936" s="212"/>
      <c r="AA936" s="212"/>
      <c r="AB936" s="116">
        <f t="shared" si="90"/>
        <v>0</v>
      </c>
      <c r="AC936" s="148">
        <v>933</v>
      </c>
      <c r="AD936" s="139" t="s">
        <v>29178</v>
      </c>
      <c r="AE936" s="139">
        <v>903613</v>
      </c>
      <c r="AF936" s="156">
        <v>903613</v>
      </c>
      <c r="AG936" s="140" t="s">
        <v>797</v>
      </c>
      <c r="AH936" s="139" t="s">
        <v>28681</v>
      </c>
      <c r="AI936" s="139" t="s">
        <v>28681</v>
      </c>
      <c r="AJ936" s="173">
        <f t="shared" si="91"/>
        <v>593775</v>
      </c>
      <c r="AK936" s="173">
        <f t="shared" si="92"/>
        <v>593774.99999999988</v>
      </c>
      <c r="AL936" s="172">
        <f t="shared" si="93"/>
        <v>593774.99999999988</v>
      </c>
      <c r="AN936" s="148">
        <v>933</v>
      </c>
      <c r="AO936" s="139" t="s">
        <v>29178</v>
      </c>
      <c r="AP936" s="139">
        <v>903613</v>
      </c>
      <c r="AQ936" s="139">
        <v>903613</v>
      </c>
      <c r="AR936" s="140" t="s">
        <v>797</v>
      </c>
      <c r="AS936" s="144"/>
      <c r="AT936" s="144"/>
      <c r="AU936" s="169">
        <f t="shared" si="94"/>
        <v>593774.99999999988</v>
      </c>
      <c r="AW936" s="201">
        <v>933</v>
      </c>
      <c r="AX936" s="201">
        <v>902107</v>
      </c>
      <c r="AY936" s="200" t="s">
        <v>674</v>
      </c>
      <c r="AZ936" s="202"/>
      <c r="BA936" s="202"/>
      <c r="BB936" s="202"/>
      <c r="BC936" s="202"/>
      <c r="BD936" s="202">
        <v>0</v>
      </c>
    </row>
    <row r="937" spans="2:56" ht="68.25" thickBot="1" x14ac:dyDescent="0.3">
      <c r="B937" s="148">
        <v>934</v>
      </c>
      <c r="C937" s="139" t="s">
        <v>29179</v>
      </c>
      <c r="D937" s="139">
        <v>903701</v>
      </c>
      <c r="E937" s="156">
        <v>903701</v>
      </c>
      <c r="F937" s="140" t="s">
        <v>798</v>
      </c>
      <c r="G937" s="173" t="s">
        <v>28164</v>
      </c>
      <c r="H937" s="173" t="s">
        <v>28164</v>
      </c>
      <c r="I937" s="173" t="s">
        <v>28164</v>
      </c>
      <c r="J937" s="173" t="s">
        <v>28164</v>
      </c>
      <c r="K937" s="173">
        <v>171100</v>
      </c>
      <c r="L937" s="173">
        <v>179826</v>
      </c>
      <c r="M937" s="173" t="s">
        <v>28164</v>
      </c>
      <c r="N937" s="173" t="s">
        <v>28164</v>
      </c>
      <c r="O937" s="173">
        <v>179655</v>
      </c>
      <c r="P937" s="173">
        <f t="shared" si="89"/>
        <v>179655</v>
      </c>
      <c r="Q937" s="167"/>
      <c r="R937" s="148">
        <v>934</v>
      </c>
      <c r="S937" s="139" t="s">
        <v>29179</v>
      </c>
      <c r="T937" s="139">
        <v>903701</v>
      </c>
      <c r="U937" s="156">
        <v>903701</v>
      </c>
      <c r="V937" s="140" t="s">
        <v>798</v>
      </c>
      <c r="W937" s="144"/>
      <c r="X937" s="144"/>
      <c r="Y937" s="177">
        <v>179655</v>
      </c>
      <c r="Z937" s="212"/>
      <c r="AA937" s="212"/>
      <c r="AB937" s="116">
        <f t="shared" si="90"/>
        <v>0</v>
      </c>
      <c r="AC937" s="148">
        <v>934</v>
      </c>
      <c r="AD937" s="139" t="s">
        <v>29179</v>
      </c>
      <c r="AE937" s="139">
        <v>903701</v>
      </c>
      <c r="AF937" s="156">
        <v>903701</v>
      </c>
      <c r="AG937" s="140" t="s">
        <v>798</v>
      </c>
      <c r="AH937" s="139" t="s">
        <v>28681</v>
      </c>
      <c r="AI937" s="139" t="s">
        <v>28681</v>
      </c>
      <c r="AJ937" s="173">
        <f t="shared" si="91"/>
        <v>179655</v>
      </c>
      <c r="AK937" s="173">
        <f t="shared" si="92"/>
        <v>179655</v>
      </c>
      <c r="AL937" s="172">
        <f t="shared" si="93"/>
        <v>179655</v>
      </c>
      <c r="AN937" s="148">
        <v>934</v>
      </c>
      <c r="AO937" s="139" t="s">
        <v>29179</v>
      </c>
      <c r="AP937" s="139">
        <v>903701</v>
      </c>
      <c r="AQ937" s="139">
        <v>903701</v>
      </c>
      <c r="AR937" s="140" t="s">
        <v>798</v>
      </c>
      <c r="AS937" s="144"/>
      <c r="AT937" s="144"/>
      <c r="AU937" s="169">
        <f t="shared" si="94"/>
        <v>179655</v>
      </c>
      <c r="AW937" s="201">
        <v>934</v>
      </c>
      <c r="AX937" s="201">
        <v>902109</v>
      </c>
      <c r="AY937" s="200" t="s">
        <v>675</v>
      </c>
      <c r="AZ937" s="202"/>
      <c r="BA937" s="202"/>
      <c r="BB937" s="202"/>
      <c r="BC937" s="202"/>
      <c r="BD937" s="202">
        <v>0</v>
      </c>
    </row>
    <row r="938" spans="2:56" ht="23.25" thickBot="1" x14ac:dyDescent="0.3">
      <c r="B938" s="148">
        <v>935</v>
      </c>
      <c r="C938" s="139" t="s">
        <v>29180</v>
      </c>
      <c r="D938" s="139">
        <v>903702</v>
      </c>
      <c r="E938" s="156">
        <v>903702</v>
      </c>
      <c r="F938" s="140" t="s">
        <v>799</v>
      </c>
      <c r="G938" s="173" t="s">
        <v>28164</v>
      </c>
      <c r="H938" s="173" t="s">
        <v>28164</v>
      </c>
      <c r="I938" s="173" t="s">
        <v>28164</v>
      </c>
      <c r="J938" s="173" t="s">
        <v>28164</v>
      </c>
      <c r="K938" s="173">
        <v>203000</v>
      </c>
      <c r="L938" s="173">
        <v>213353</v>
      </c>
      <c r="M938" s="173" t="s">
        <v>28164</v>
      </c>
      <c r="N938" s="173" t="s">
        <v>28164</v>
      </c>
      <c r="O938" s="173">
        <v>213150</v>
      </c>
      <c r="P938" s="173">
        <f t="shared" si="89"/>
        <v>213150</v>
      </c>
      <c r="Q938" s="167"/>
      <c r="R938" s="148">
        <v>935</v>
      </c>
      <c r="S938" s="139" t="s">
        <v>29180</v>
      </c>
      <c r="T938" s="139">
        <v>903702</v>
      </c>
      <c r="U938" s="156">
        <v>903702</v>
      </c>
      <c r="V938" s="140" t="s">
        <v>799</v>
      </c>
      <c r="W938" s="144"/>
      <c r="X938" s="144"/>
      <c r="Y938" s="177">
        <v>213150</v>
      </c>
      <c r="Z938" s="212"/>
      <c r="AA938" s="212"/>
      <c r="AB938" s="116">
        <f t="shared" si="90"/>
        <v>0</v>
      </c>
      <c r="AC938" s="148">
        <v>935</v>
      </c>
      <c r="AD938" s="139" t="s">
        <v>29180</v>
      </c>
      <c r="AE938" s="139">
        <v>903702</v>
      </c>
      <c r="AF938" s="156">
        <v>903702</v>
      </c>
      <c r="AG938" s="140" t="s">
        <v>799</v>
      </c>
      <c r="AH938" s="139" t="s">
        <v>28681</v>
      </c>
      <c r="AI938" s="139" t="s">
        <v>28681</v>
      </c>
      <c r="AJ938" s="173">
        <f t="shared" si="91"/>
        <v>213150</v>
      </c>
      <c r="AK938" s="173">
        <f t="shared" si="92"/>
        <v>213150</v>
      </c>
      <c r="AL938" s="172">
        <f t="shared" si="93"/>
        <v>213150</v>
      </c>
      <c r="AN938" s="148">
        <v>935</v>
      </c>
      <c r="AO938" s="139" t="s">
        <v>29180</v>
      </c>
      <c r="AP938" s="139">
        <v>903702</v>
      </c>
      <c r="AQ938" s="139">
        <v>903702</v>
      </c>
      <c r="AR938" s="140" t="s">
        <v>799</v>
      </c>
      <c r="AS938" s="144"/>
      <c r="AT938" s="144"/>
      <c r="AU938" s="169">
        <f t="shared" si="94"/>
        <v>213150</v>
      </c>
      <c r="AW938" s="201">
        <v>935</v>
      </c>
      <c r="AX938" s="201">
        <v>902110</v>
      </c>
      <c r="AY938" s="200" t="s">
        <v>676</v>
      </c>
      <c r="AZ938" s="202"/>
      <c r="BA938" s="202"/>
      <c r="BB938" s="202"/>
      <c r="BC938" s="202"/>
      <c r="BD938" s="202">
        <v>0</v>
      </c>
    </row>
    <row r="939" spans="2:56" ht="34.5" thickBot="1" x14ac:dyDescent="0.3">
      <c r="B939" s="148">
        <v>936</v>
      </c>
      <c r="C939" s="139" t="s">
        <v>29181</v>
      </c>
      <c r="D939" s="139">
        <v>903703</v>
      </c>
      <c r="E939" s="156">
        <v>903703</v>
      </c>
      <c r="F939" s="140" t="s">
        <v>800</v>
      </c>
      <c r="G939" s="173" t="s">
        <v>28164</v>
      </c>
      <c r="H939" s="173" t="s">
        <v>28164</v>
      </c>
      <c r="I939" s="173" t="s">
        <v>28164</v>
      </c>
      <c r="J939" s="173" t="s">
        <v>28164</v>
      </c>
      <c r="K939" s="173">
        <v>37739</v>
      </c>
      <c r="L939" s="173">
        <v>39664</v>
      </c>
      <c r="M939" s="173" t="s">
        <v>28164</v>
      </c>
      <c r="N939" s="173" t="s">
        <v>28164</v>
      </c>
      <c r="O939" s="173">
        <v>39626</v>
      </c>
      <c r="P939" s="173">
        <f t="shared" si="89"/>
        <v>39626</v>
      </c>
      <c r="Q939" s="167"/>
      <c r="R939" s="148">
        <v>936</v>
      </c>
      <c r="S939" s="139" t="s">
        <v>29181</v>
      </c>
      <c r="T939" s="139">
        <v>903703</v>
      </c>
      <c r="U939" s="156">
        <v>903703</v>
      </c>
      <c r="V939" s="140" t="s">
        <v>800</v>
      </c>
      <c r="W939" s="144"/>
      <c r="X939" s="144"/>
      <c r="Y939" s="177">
        <v>39626.077730774719</v>
      </c>
      <c r="Z939" s="212"/>
      <c r="AA939" s="212"/>
      <c r="AB939" s="116">
        <f t="shared" si="90"/>
        <v>0</v>
      </c>
      <c r="AC939" s="148">
        <v>936</v>
      </c>
      <c r="AD939" s="139" t="s">
        <v>29181</v>
      </c>
      <c r="AE939" s="139">
        <v>903703</v>
      </c>
      <c r="AF939" s="156">
        <v>903703</v>
      </c>
      <c r="AG939" s="140" t="s">
        <v>800</v>
      </c>
      <c r="AH939" s="139" t="s">
        <v>28681</v>
      </c>
      <c r="AI939" s="139" t="s">
        <v>28681</v>
      </c>
      <c r="AJ939" s="173">
        <f t="shared" si="91"/>
        <v>39626</v>
      </c>
      <c r="AK939" s="173">
        <f t="shared" si="92"/>
        <v>39626.077730774719</v>
      </c>
      <c r="AL939" s="172">
        <f t="shared" si="93"/>
        <v>39626</v>
      </c>
      <c r="AN939" s="148">
        <v>936</v>
      </c>
      <c r="AO939" s="139" t="s">
        <v>29181</v>
      </c>
      <c r="AP939" s="139">
        <v>903703</v>
      </c>
      <c r="AQ939" s="139">
        <v>903703</v>
      </c>
      <c r="AR939" s="140" t="s">
        <v>800</v>
      </c>
      <c r="AS939" s="144"/>
      <c r="AT939" s="144"/>
      <c r="AU939" s="169">
        <f t="shared" si="94"/>
        <v>39626</v>
      </c>
      <c r="AW939" s="201">
        <v>936</v>
      </c>
      <c r="AX939" s="201">
        <v>902113</v>
      </c>
      <c r="AY939" s="200" t="s">
        <v>677</v>
      </c>
      <c r="AZ939" s="202"/>
      <c r="BA939" s="202"/>
      <c r="BB939" s="202"/>
      <c r="BC939" s="202"/>
      <c r="BD939" s="202">
        <v>0</v>
      </c>
    </row>
    <row r="940" spans="2:56" ht="45.75" thickBot="1" x14ac:dyDescent="0.3">
      <c r="B940" s="148">
        <v>937</v>
      </c>
      <c r="C940" s="139" t="s">
        <v>29182</v>
      </c>
      <c r="D940" s="139">
        <v>903704</v>
      </c>
      <c r="E940" s="156">
        <v>903704</v>
      </c>
      <c r="F940" s="140" t="s">
        <v>801</v>
      </c>
      <c r="G940" s="173" t="s">
        <v>28164</v>
      </c>
      <c r="H940" s="173" t="s">
        <v>28164</v>
      </c>
      <c r="I940" s="173" t="s">
        <v>28164</v>
      </c>
      <c r="J940" s="173" t="s">
        <v>28164</v>
      </c>
      <c r="K940" s="173">
        <v>362500</v>
      </c>
      <c r="L940" s="173">
        <v>380988</v>
      </c>
      <c r="M940" s="173" t="s">
        <v>28164</v>
      </c>
      <c r="N940" s="173" t="s">
        <v>28164</v>
      </c>
      <c r="O940" s="173">
        <v>380625</v>
      </c>
      <c r="P940" s="173">
        <f t="shared" si="89"/>
        <v>380625</v>
      </c>
      <c r="Q940" s="167"/>
      <c r="R940" s="148">
        <v>937</v>
      </c>
      <c r="S940" s="139" t="s">
        <v>29182</v>
      </c>
      <c r="T940" s="139">
        <v>903704</v>
      </c>
      <c r="U940" s="156">
        <v>903704</v>
      </c>
      <c r="V940" s="140" t="s">
        <v>801</v>
      </c>
      <c r="W940" s="144"/>
      <c r="X940" s="144"/>
      <c r="Y940" s="177">
        <v>380625</v>
      </c>
      <c r="Z940" s="212"/>
      <c r="AA940" s="212"/>
      <c r="AB940" s="116">
        <f t="shared" si="90"/>
        <v>0</v>
      </c>
      <c r="AC940" s="148">
        <v>937</v>
      </c>
      <c r="AD940" s="139" t="s">
        <v>29182</v>
      </c>
      <c r="AE940" s="139">
        <v>903704</v>
      </c>
      <c r="AF940" s="156">
        <v>903704</v>
      </c>
      <c r="AG940" s="140" t="s">
        <v>801</v>
      </c>
      <c r="AH940" s="139" t="s">
        <v>28681</v>
      </c>
      <c r="AI940" s="139" t="s">
        <v>28681</v>
      </c>
      <c r="AJ940" s="173">
        <f t="shared" si="91"/>
        <v>380625</v>
      </c>
      <c r="AK940" s="173">
        <f t="shared" si="92"/>
        <v>380625</v>
      </c>
      <c r="AL940" s="172">
        <f t="shared" si="93"/>
        <v>380625</v>
      </c>
      <c r="AN940" s="148">
        <v>937</v>
      </c>
      <c r="AO940" s="139" t="s">
        <v>29182</v>
      </c>
      <c r="AP940" s="139">
        <v>903704</v>
      </c>
      <c r="AQ940" s="139">
        <v>903704</v>
      </c>
      <c r="AR940" s="140" t="s">
        <v>801</v>
      </c>
      <c r="AS940" s="144"/>
      <c r="AT940" s="144"/>
      <c r="AU940" s="169">
        <f t="shared" si="94"/>
        <v>380625</v>
      </c>
      <c r="AW940" s="201">
        <v>937</v>
      </c>
      <c r="AX940" s="201">
        <v>902115</v>
      </c>
      <c r="AY940" s="200" t="s">
        <v>678</v>
      </c>
      <c r="AZ940" s="202"/>
      <c r="BA940" s="202"/>
      <c r="BB940" s="202"/>
      <c r="BC940" s="202"/>
      <c r="BD940" s="202">
        <v>0</v>
      </c>
    </row>
    <row r="941" spans="2:56" ht="23.25" thickBot="1" x14ac:dyDescent="0.3">
      <c r="B941" s="148">
        <v>938</v>
      </c>
      <c r="C941" s="139" t="s">
        <v>29183</v>
      </c>
      <c r="D941" s="139">
        <v>903705</v>
      </c>
      <c r="E941" s="156">
        <v>903705</v>
      </c>
      <c r="F941" s="140" t="s">
        <v>802</v>
      </c>
      <c r="G941" s="173" t="s">
        <v>28164</v>
      </c>
      <c r="H941" s="173" t="s">
        <v>28164</v>
      </c>
      <c r="I941" s="173" t="s">
        <v>28164</v>
      </c>
      <c r="J941" s="173" t="s">
        <v>28164</v>
      </c>
      <c r="K941" s="173">
        <v>217500</v>
      </c>
      <c r="L941" s="173">
        <v>228593</v>
      </c>
      <c r="M941" s="173" t="s">
        <v>28164</v>
      </c>
      <c r="N941" s="173" t="s">
        <v>28164</v>
      </c>
      <c r="O941" s="173">
        <v>228375</v>
      </c>
      <c r="P941" s="173">
        <f t="shared" si="89"/>
        <v>228375</v>
      </c>
      <c r="Q941" s="167"/>
      <c r="R941" s="148">
        <v>938</v>
      </c>
      <c r="S941" s="139" t="s">
        <v>29183</v>
      </c>
      <c r="T941" s="139">
        <v>903705</v>
      </c>
      <c r="U941" s="156">
        <v>903705</v>
      </c>
      <c r="V941" s="140" t="s">
        <v>802</v>
      </c>
      <c r="W941" s="144"/>
      <c r="X941" s="144"/>
      <c r="Y941" s="177">
        <v>228375</v>
      </c>
      <c r="Z941" s="212"/>
      <c r="AA941" s="212"/>
      <c r="AB941" s="116">
        <f t="shared" si="90"/>
        <v>0</v>
      </c>
      <c r="AC941" s="148">
        <v>938</v>
      </c>
      <c r="AD941" s="139" t="s">
        <v>29183</v>
      </c>
      <c r="AE941" s="139">
        <v>903705</v>
      </c>
      <c r="AF941" s="156">
        <v>903705</v>
      </c>
      <c r="AG941" s="140" t="s">
        <v>802</v>
      </c>
      <c r="AH941" s="139" t="s">
        <v>28681</v>
      </c>
      <c r="AI941" s="139" t="s">
        <v>28681</v>
      </c>
      <c r="AJ941" s="173">
        <f t="shared" si="91"/>
        <v>228375</v>
      </c>
      <c r="AK941" s="173">
        <f t="shared" si="92"/>
        <v>228375</v>
      </c>
      <c r="AL941" s="172">
        <f t="shared" si="93"/>
        <v>228375</v>
      </c>
      <c r="AN941" s="148">
        <v>938</v>
      </c>
      <c r="AO941" s="139" t="s">
        <v>29183</v>
      </c>
      <c r="AP941" s="139">
        <v>903705</v>
      </c>
      <c r="AQ941" s="139">
        <v>903705</v>
      </c>
      <c r="AR941" s="140" t="s">
        <v>802</v>
      </c>
      <c r="AS941" s="144"/>
      <c r="AT941" s="144"/>
      <c r="AU941" s="169">
        <f t="shared" si="94"/>
        <v>228375</v>
      </c>
      <c r="AW941" s="201">
        <v>938</v>
      </c>
      <c r="AX941" s="201">
        <v>902116</v>
      </c>
      <c r="AY941" s="200" t="s">
        <v>679</v>
      </c>
      <c r="AZ941" s="202"/>
      <c r="BA941" s="202"/>
      <c r="BB941" s="202"/>
      <c r="BC941" s="202"/>
      <c r="BD941" s="202">
        <v>0</v>
      </c>
    </row>
    <row r="942" spans="2:56" ht="45.75" thickBot="1" x14ac:dyDescent="0.3">
      <c r="B942" s="148">
        <v>939</v>
      </c>
      <c r="C942" s="139" t="s">
        <v>29184</v>
      </c>
      <c r="D942" s="139">
        <v>903706</v>
      </c>
      <c r="E942" s="156">
        <v>903706</v>
      </c>
      <c r="F942" s="140" t="s">
        <v>803</v>
      </c>
      <c r="G942" s="173" t="s">
        <v>28164</v>
      </c>
      <c r="H942" s="173" t="s">
        <v>28164</v>
      </c>
      <c r="I942" s="173" t="s">
        <v>28164</v>
      </c>
      <c r="J942" s="173" t="s">
        <v>28164</v>
      </c>
      <c r="K942" s="173">
        <v>49599</v>
      </c>
      <c r="L942" s="173">
        <v>52129</v>
      </c>
      <c r="M942" s="173" t="s">
        <v>28164</v>
      </c>
      <c r="N942" s="173" t="s">
        <v>28164</v>
      </c>
      <c r="O942" s="173">
        <v>52079</v>
      </c>
      <c r="P942" s="173">
        <f t="shared" si="89"/>
        <v>52079</v>
      </c>
      <c r="Q942" s="167"/>
      <c r="R942" s="148">
        <v>939</v>
      </c>
      <c r="S942" s="139" t="s">
        <v>29184</v>
      </c>
      <c r="T942" s="139">
        <v>903706</v>
      </c>
      <c r="U942" s="156">
        <v>903706</v>
      </c>
      <c r="V942" s="140" t="s">
        <v>803</v>
      </c>
      <c r="W942" s="144"/>
      <c r="X942" s="144"/>
      <c r="Y942" s="177">
        <v>52078.950900913187</v>
      </c>
      <c r="Z942" s="212"/>
      <c r="AA942" s="212"/>
      <c r="AB942" s="116">
        <f t="shared" si="90"/>
        <v>0</v>
      </c>
      <c r="AC942" s="148">
        <v>939</v>
      </c>
      <c r="AD942" s="139" t="s">
        <v>29184</v>
      </c>
      <c r="AE942" s="139">
        <v>903706</v>
      </c>
      <c r="AF942" s="156">
        <v>903706</v>
      </c>
      <c r="AG942" s="140" t="s">
        <v>803</v>
      </c>
      <c r="AH942" s="139" t="s">
        <v>28681</v>
      </c>
      <c r="AI942" s="139" t="s">
        <v>28681</v>
      </c>
      <c r="AJ942" s="173">
        <f t="shared" si="91"/>
        <v>52079</v>
      </c>
      <c r="AK942" s="173">
        <f t="shared" si="92"/>
        <v>52078.950900913187</v>
      </c>
      <c r="AL942" s="172">
        <f t="shared" si="93"/>
        <v>52078.950900913187</v>
      </c>
      <c r="AN942" s="148">
        <v>939</v>
      </c>
      <c r="AO942" s="139" t="s">
        <v>29184</v>
      </c>
      <c r="AP942" s="139">
        <v>903706</v>
      </c>
      <c r="AQ942" s="139">
        <v>903706</v>
      </c>
      <c r="AR942" s="140" t="s">
        <v>803</v>
      </c>
      <c r="AS942" s="144"/>
      <c r="AT942" s="144"/>
      <c r="AU942" s="169">
        <f t="shared" si="94"/>
        <v>52078.950900913187</v>
      </c>
      <c r="AW942" s="201">
        <v>939</v>
      </c>
      <c r="AX942" s="201">
        <v>902118</v>
      </c>
      <c r="AY942" s="200" t="s">
        <v>680</v>
      </c>
      <c r="AZ942" s="202"/>
      <c r="BA942" s="202"/>
      <c r="BB942" s="202"/>
      <c r="BC942" s="202"/>
      <c r="BD942" s="202">
        <v>0</v>
      </c>
    </row>
    <row r="943" spans="2:56" ht="45.75" thickBot="1" x14ac:dyDescent="0.3">
      <c r="B943" s="148">
        <v>940</v>
      </c>
      <c r="C943" s="139" t="s">
        <v>29185</v>
      </c>
      <c r="D943" s="139">
        <v>903707</v>
      </c>
      <c r="E943" s="156">
        <v>903707</v>
      </c>
      <c r="F943" s="140" t="s">
        <v>804</v>
      </c>
      <c r="G943" s="173" t="s">
        <v>28164</v>
      </c>
      <c r="H943" s="173" t="s">
        <v>28164</v>
      </c>
      <c r="I943" s="173" t="s">
        <v>28164</v>
      </c>
      <c r="J943" s="173" t="s">
        <v>28164</v>
      </c>
      <c r="K943" s="173">
        <v>301600</v>
      </c>
      <c r="L943" s="173">
        <v>316982</v>
      </c>
      <c r="M943" s="173" t="s">
        <v>28164</v>
      </c>
      <c r="N943" s="173" t="s">
        <v>28164</v>
      </c>
      <c r="O943" s="173">
        <v>316680</v>
      </c>
      <c r="P943" s="173">
        <f t="shared" si="89"/>
        <v>316680</v>
      </c>
      <c r="Q943" s="167"/>
      <c r="R943" s="148">
        <v>940</v>
      </c>
      <c r="S943" s="139" t="s">
        <v>29185</v>
      </c>
      <c r="T943" s="139">
        <v>903707</v>
      </c>
      <c r="U943" s="156">
        <v>903707</v>
      </c>
      <c r="V943" s="140" t="s">
        <v>804</v>
      </c>
      <c r="W943" s="144"/>
      <c r="X943" s="144"/>
      <c r="Y943" s="177">
        <v>316679.99999999994</v>
      </c>
      <c r="Z943" s="212"/>
      <c r="AA943" s="212"/>
      <c r="AB943" s="116">
        <f t="shared" si="90"/>
        <v>0</v>
      </c>
      <c r="AC943" s="148">
        <v>940</v>
      </c>
      <c r="AD943" s="139" t="s">
        <v>29185</v>
      </c>
      <c r="AE943" s="139">
        <v>903707</v>
      </c>
      <c r="AF943" s="156">
        <v>903707</v>
      </c>
      <c r="AG943" s="140" t="s">
        <v>804</v>
      </c>
      <c r="AH943" s="139" t="s">
        <v>28681</v>
      </c>
      <c r="AI943" s="139" t="s">
        <v>28681</v>
      </c>
      <c r="AJ943" s="173">
        <f t="shared" si="91"/>
        <v>316680</v>
      </c>
      <c r="AK943" s="173">
        <f t="shared" si="92"/>
        <v>316679.99999999994</v>
      </c>
      <c r="AL943" s="172">
        <f t="shared" si="93"/>
        <v>316679.99999999994</v>
      </c>
      <c r="AN943" s="148">
        <v>940</v>
      </c>
      <c r="AO943" s="139" t="s">
        <v>29185</v>
      </c>
      <c r="AP943" s="139">
        <v>903707</v>
      </c>
      <c r="AQ943" s="139">
        <v>903707</v>
      </c>
      <c r="AR943" s="140" t="s">
        <v>804</v>
      </c>
      <c r="AS943" s="144"/>
      <c r="AT943" s="144"/>
      <c r="AU943" s="169">
        <f t="shared" si="94"/>
        <v>316679.99999999994</v>
      </c>
      <c r="AW943" s="201">
        <v>940</v>
      </c>
      <c r="AX943" s="201">
        <v>902119</v>
      </c>
      <c r="AY943" s="200" t="s">
        <v>681</v>
      </c>
      <c r="AZ943" s="202"/>
      <c r="BA943" s="202"/>
      <c r="BB943" s="202"/>
      <c r="BC943" s="202"/>
      <c r="BD943" s="202">
        <v>0</v>
      </c>
    </row>
    <row r="944" spans="2:56" ht="79.5" thickBot="1" x14ac:dyDescent="0.3">
      <c r="B944" s="148">
        <v>941</v>
      </c>
      <c r="C944" s="139" t="s">
        <v>29186</v>
      </c>
      <c r="D944" s="139">
        <v>903708</v>
      </c>
      <c r="E944" s="156">
        <v>903708</v>
      </c>
      <c r="F944" s="140" t="s">
        <v>805</v>
      </c>
      <c r="G944" s="173" t="s">
        <v>28164</v>
      </c>
      <c r="H944" s="173" t="s">
        <v>28164</v>
      </c>
      <c r="I944" s="173" t="s">
        <v>28164</v>
      </c>
      <c r="J944" s="173" t="s">
        <v>28164</v>
      </c>
      <c r="K944" s="173">
        <v>171100</v>
      </c>
      <c r="L944" s="173">
        <v>179826</v>
      </c>
      <c r="M944" s="173" t="s">
        <v>28164</v>
      </c>
      <c r="N944" s="173" t="s">
        <v>28164</v>
      </c>
      <c r="O944" s="173">
        <v>179655</v>
      </c>
      <c r="P944" s="173">
        <f t="shared" si="89"/>
        <v>179655</v>
      </c>
      <c r="Q944" s="167"/>
      <c r="R944" s="148">
        <v>941</v>
      </c>
      <c r="S944" s="139" t="s">
        <v>29186</v>
      </c>
      <c r="T944" s="139">
        <v>903708</v>
      </c>
      <c r="U944" s="156">
        <v>903708</v>
      </c>
      <c r="V944" s="140" t="s">
        <v>805</v>
      </c>
      <c r="W944" s="144"/>
      <c r="X944" s="144"/>
      <c r="Y944" s="177">
        <v>179655</v>
      </c>
      <c r="Z944" s="212"/>
      <c r="AA944" s="212"/>
      <c r="AB944" s="116">
        <f t="shared" si="90"/>
        <v>0</v>
      </c>
      <c r="AC944" s="148">
        <v>941</v>
      </c>
      <c r="AD944" s="139" t="s">
        <v>29186</v>
      </c>
      <c r="AE944" s="139">
        <v>903708</v>
      </c>
      <c r="AF944" s="156">
        <v>903708</v>
      </c>
      <c r="AG944" s="140" t="s">
        <v>805</v>
      </c>
      <c r="AH944" s="139" t="s">
        <v>28681</v>
      </c>
      <c r="AI944" s="139" t="s">
        <v>28681</v>
      </c>
      <c r="AJ944" s="173">
        <f t="shared" si="91"/>
        <v>179655</v>
      </c>
      <c r="AK944" s="173">
        <f t="shared" si="92"/>
        <v>179655</v>
      </c>
      <c r="AL944" s="172">
        <f t="shared" si="93"/>
        <v>179655</v>
      </c>
      <c r="AN944" s="148">
        <v>941</v>
      </c>
      <c r="AO944" s="139" t="s">
        <v>29186</v>
      </c>
      <c r="AP944" s="139">
        <v>903708</v>
      </c>
      <c r="AQ944" s="139">
        <v>903708</v>
      </c>
      <c r="AR944" s="140" t="s">
        <v>805</v>
      </c>
      <c r="AS944" s="144"/>
      <c r="AT944" s="144"/>
      <c r="AU944" s="169">
        <f t="shared" si="94"/>
        <v>179655</v>
      </c>
      <c r="AW944" s="201">
        <v>941</v>
      </c>
      <c r="AX944" s="201">
        <v>902121</v>
      </c>
      <c r="AY944" s="200" t="s">
        <v>682</v>
      </c>
      <c r="AZ944" s="202"/>
      <c r="BA944" s="202"/>
      <c r="BB944" s="202"/>
      <c r="BC944" s="202"/>
      <c r="BD944" s="202">
        <v>0</v>
      </c>
    </row>
    <row r="945" spans="2:56" ht="34.5" thickBot="1" x14ac:dyDescent="0.3">
      <c r="B945" s="148">
        <v>942</v>
      </c>
      <c r="C945" s="139" t="s">
        <v>29187</v>
      </c>
      <c r="D945" s="139">
        <v>903709</v>
      </c>
      <c r="E945" s="156">
        <v>903709</v>
      </c>
      <c r="F945" s="140" t="s">
        <v>806</v>
      </c>
      <c r="G945" s="173" t="s">
        <v>28164</v>
      </c>
      <c r="H945" s="173" t="s">
        <v>28164</v>
      </c>
      <c r="I945" s="173" t="s">
        <v>28164</v>
      </c>
      <c r="J945" s="173" t="s">
        <v>28164</v>
      </c>
      <c r="K945" s="173">
        <v>67280</v>
      </c>
      <c r="L945" s="173">
        <v>70711</v>
      </c>
      <c r="M945" s="173" t="s">
        <v>28164</v>
      </c>
      <c r="N945" s="173" t="s">
        <v>28164</v>
      </c>
      <c r="O945" s="173">
        <v>70644</v>
      </c>
      <c r="P945" s="173">
        <f t="shared" si="89"/>
        <v>70644</v>
      </c>
      <c r="Q945" s="167"/>
      <c r="R945" s="148">
        <v>942</v>
      </c>
      <c r="S945" s="139" t="s">
        <v>29187</v>
      </c>
      <c r="T945" s="139">
        <v>903709</v>
      </c>
      <c r="U945" s="156">
        <v>903709</v>
      </c>
      <c r="V945" s="140" t="s">
        <v>806</v>
      </c>
      <c r="W945" s="144"/>
      <c r="X945" s="144"/>
      <c r="Y945" s="177">
        <v>70643.999999999985</v>
      </c>
      <c r="Z945" s="212"/>
      <c r="AA945" s="212"/>
      <c r="AB945" s="116">
        <f t="shared" si="90"/>
        <v>0</v>
      </c>
      <c r="AC945" s="148">
        <v>942</v>
      </c>
      <c r="AD945" s="139" t="s">
        <v>29187</v>
      </c>
      <c r="AE945" s="139">
        <v>903709</v>
      </c>
      <c r="AF945" s="156">
        <v>903709</v>
      </c>
      <c r="AG945" s="140" t="s">
        <v>806</v>
      </c>
      <c r="AH945" s="139" t="s">
        <v>28681</v>
      </c>
      <c r="AI945" s="139" t="s">
        <v>28681</v>
      </c>
      <c r="AJ945" s="173">
        <f t="shared" si="91"/>
        <v>70644</v>
      </c>
      <c r="AK945" s="173">
        <f t="shared" si="92"/>
        <v>70643.999999999985</v>
      </c>
      <c r="AL945" s="172">
        <f t="shared" si="93"/>
        <v>70643.999999999985</v>
      </c>
      <c r="AN945" s="148">
        <v>942</v>
      </c>
      <c r="AO945" s="139" t="s">
        <v>29187</v>
      </c>
      <c r="AP945" s="139">
        <v>903709</v>
      </c>
      <c r="AQ945" s="139">
        <v>903709</v>
      </c>
      <c r="AR945" s="140" t="s">
        <v>806</v>
      </c>
      <c r="AS945" s="144"/>
      <c r="AT945" s="144"/>
      <c r="AU945" s="169">
        <f t="shared" si="94"/>
        <v>70643.999999999985</v>
      </c>
      <c r="AW945" s="201">
        <v>942</v>
      </c>
      <c r="AX945" s="201">
        <v>902123</v>
      </c>
      <c r="AY945" s="200" t="s">
        <v>683</v>
      </c>
      <c r="AZ945" s="202"/>
      <c r="BA945" s="202"/>
      <c r="BB945" s="202"/>
      <c r="BC945" s="202"/>
      <c r="BD945" s="202">
        <v>0</v>
      </c>
    </row>
    <row r="946" spans="2:56" ht="79.5" thickBot="1" x14ac:dyDescent="0.3">
      <c r="B946" s="148">
        <v>943</v>
      </c>
      <c r="C946" s="139" t="s">
        <v>29188</v>
      </c>
      <c r="D946" s="139">
        <v>903711</v>
      </c>
      <c r="E946" s="156">
        <v>903711</v>
      </c>
      <c r="F946" s="140" t="s">
        <v>807</v>
      </c>
      <c r="G946" s="173" t="s">
        <v>28164</v>
      </c>
      <c r="H946" s="173" t="s">
        <v>28164</v>
      </c>
      <c r="I946" s="173" t="s">
        <v>28164</v>
      </c>
      <c r="J946" s="173" t="s">
        <v>28164</v>
      </c>
      <c r="K946" s="173">
        <v>556800</v>
      </c>
      <c r="L946" s="173">
        <v>585197</v>
      </c>
      <c r="M946" s="173" t="s">
        <v>28164</v>
      </c>
      <c r="N946" s="173" t="s">
        <v>28164</v>
      </c>
      <c r="O946" s="173">
        <v>584640</v>
      </c>
      <c r="P946" s="173">
        <f t="shared" si="89"/>
        <v>584640</v>
      </c>
      <c r="Q946" s="167"/>
      <c r="R946" s="148">
        <v>943</v>
      </c>
      <c r="S946" s="139" t="s">
        <v>29188</v>
      </c>
      <c r="T946" s="139">
        <v>903711</v>
      </c>
      <c r="U946" s="156">
        <v>903711</v>
      </c>
      <c r="V946" s="140" t="s">
        <v>807</v>
      </c>
      <c r="W946" s="144"/>
      <c r="X946" s="144"/>
      <c r="Y946" s="177">
        <v>584639.99999999988</v>
      </c>
      <c r="Z946" s="212"/>
      <c r="AA946" s="212"/>
      <c r="AB946" s="116">
        <f t="shared" si="90"/>
        <v>0</v>
      </c>
      <c r="AC946" s="148">
        <v>943</v>
      </c>
      <c r="AD946" s="139" t="s">
        <v>29188</v>
      </c>
      <c r="AE946" s="139">
        <v>903711</v>
      </c>
      <c r="AF946" s="156">
        <v>903711</v>
      </c>
      <c r="AG946" s="140" t="s">
        <v>807</v>
      </c>
      <c r="AH946" s="139" t="s">
        <v>28681</v>
      </c>
      <c r="AI946" s="139" t="s">
        <v>28681</v>
      </c>
      <c r="AJ946" s="173">
        <f t="shared" si="91"/>
        <v>584640</v>
      </c>
      <c r="AK946" s="173">
        <f t="shared" si="92"/>
        <v>584639.99999999988</v>
      </c>
      <c r="AL946" s="172">
        <f t="shared" si="93"/>
        <v>584639.99999999988</v>
      </c>
      <c r="AN946" s="148">
        <v>943</v>
      </c>
      <c r="AO946" s="139" t="s">
        <v>29188</v>
      </c>
      <c r="AP946" s="139">
        <v>903711</v>
      </c>
      <c r="AQ946" s="139">
        <v>903711</v>
      </c>
      <c r="AR946" s="140" t="s">
        <v>807</v>
      </c>
      <c r="AS946" s="144"/>
      <c r="AT946" s="144"/>
      <c r="AU946" s="169">
        <f t="shared" si="94"/>
        <v>584639.99999999988</v>
      </c>
      <c r="AW946" s="201">
        <v>943</v>
      </c>
      <c r="AX946" s="201">
        <v>902204</v>
      </c>
      <c r="AY946" s="200" t="s">
        <v>684</v>
      </c>
      <c r="AZ946" s="202"/>
      <c r="BA946" s="202"/>
      <c r="BB946" s="202"/>
      <c r="BC946" s="202"/>
      <c r="BD946" s="202">
        <v>0</v>
      </c>
    </row>
    <row r="947" spans="2:56" ht="57" thickBot="1" x14ac:dyDescent="0.3">
      <c r="B947" s="148">
        <v>944</v>
      </c>
      <c r="C947" s="139" t="s">
        <v>29189</v>
      </c>
      <c r="D947" s="139">
        <v>903801</v>
      </c>
      <c r="E947" s="156">
        <v>903801</v>
      </c>
      <c r="F947" s="140" t="s">
        <v>808</v>
      </c>
      <c r="G947" s="173" t="s">
        <v>28164</v>
      </c>
      <c r="H947" s="173" t="s">
        <v>28164</v>
      </c>
      <c r="I947" s="173" t="s">
        <v>28164</v>
      </c>
      <c r="J947" s="173" t="s">
        <v>28164</v>
      </c>
      <c r="K947" s="173">
        <v>12881</v>
      </c>
      <c r="L947" s="173">
        <v>13538</v>
      </c>
      <c r="M947" s="173" t="s">
        <v>28164</v>
      </c>
      <c r="N947" s="173" t="s">
        <v>28164</v>
      </c>
      <c r="O947" s="173">
        <v>13525</v>
      </c>
      <c r="P947" s="173">
        <f t="shared" si="89"/>
        <v>13525</v>
      </c>
      <c r="Q947" s="167"/>
      <c r="R947" s="148">
        <v>944</v>
      </c>
      <c r="S947" s="139" t="s">
        <v>29189</v>
      </c>
      <c r="T947" s="139">
        <v>903801</v>
      </c>
      <c r="U947" s="156">
        <v>903801</v>
      </c>
      <c r="V947" s="140" t="s">
        <v>808</v>
      </c>
      <c r="W947" s="144"/>
      <c r="X947" s="144"/>
      <c r="Y947" s="177">
        <v>13524.665852348437</v>
      </c>
      <c r="Z947" s="212"/>
      <c r="AA947" s="212"/>
      <c r="AB947" s="116">
        <f t="shared" si="90"/>
        <v>0</v>
      </c>
      <c r="AC947" s="148">
        <v>944</v>
      </c>
      <c r="AD947" s="139" t="s">
        <v>29189</v>
      </c>
      <c r="AE947" s="139">
        <v>903801</v>
      </c>
      <c r="AF947" s="156">
        <v>903801</v>
      </c>
      <c r="AG947" s="140" t="s">
        <v>808</v>
      </c>
      <c r="AH947" s="139" t="s">
        <v>28681</v>
      </c>
      <c r="AI947" s="139" t="s">
        <v>28681</v>
      </c>
      <c r="AJ947" s="173">
        <f t="shared" si="91"/>
        <v>13525</v>
      </c>
      <c r="AK947" s="173">
        <f t="shared" si="92"/>
        <v>13524.665852348437</v>
      </c>
      <c r="AL947" s="172">
        <f t="shared" si="93"/>
        <v>13524.665852348437</v>
      </c>
      <c r="AN947" s="148">
        <v>944</v>
      </c>
      <c r="AO947" s="139" t="s">
        <v>29189</v>
      </c>
      <c r="AP947" s="139">
        <v>903801</v>
      </c>
      <c r="AQ947" s="139">
        <v>903801</v>
      </c>
      <c r="AR947" s="140" t="s">
        <v>808</v>
      </c>
      <c r="AS947" s="144"/>
      <c r="AT947" s="144"/>
      <c r="AU947" s="169">
        <f t="shared" si="94"/>
        <v>13524.665852348437</v>
      </c>
      <c r="AW947" s="201">
        <v>944</v>
      </c>
      <c r="AX947" s="201">
        <v>902206</v>
      </c>
      <c r="AY947" s="200" t="s">
        <v>685</v>
      </c>
      <c r="AZ947" s="202"/>
      <c r="BA947" s="202"/>
      <c r="BB947" s="202"/>
      <c r="BC947" s="202"/>
      <c r="BD947" s="202">
        <v>0</v>
      </c>
    </row>
    <row r="948" spans="2:56" ht="248.25" thickBot="1" x14ac:dyDescent="0.3">
      <c r="B948" s="148">
        <v>945</v>
      </c>
      <c r="C948" s="139" t="s">
        <v>29190</v>
      </c>
      <c r="D948" s="139">
        <v>903802</v>
      </c>
      <c r="E948" s="156">
        <v>903802</v>
      </c>
      <c r="F948" s="140" t="s">
        <v>809</v>
      </c>
      <c r="G948" s="173" t="s">
        <v>28164</v>
      </c>
      <c r="H948" s="173" t="s">
        <v>28164</v>
      </c>
      <c r="I948" s="173" t="s">
        <v>28164</v>
      </c>
      <c r="J948" s="173" t="s">
        <v>28164</v>
      </c>
      <c r="K948" s="173">
        <v>13826</v>
      </c>
      <c r="L948" s="173">
        <v>14532</v>
      </c>
      <c r="M948" s="173" t="s">
        <v>28164</v>
      </c>
      <c r="N948" s="173" t="s">
        <v>28164</v>
      </c>
      <c r="O948" s="173">
        <v>14518</v>
      </c>
      <c r="P948" s="173">
        <f t="shared" ref="P948:P1011" si="95">+O948</f>
        <v>14518</v>
      </c>
      <c r="Q948" s="167"/>
      <c r="R948" s="148">
        <v>945</v>
      </c>
      <c r="S948" s="139" t="s">
        <v>29190</v>
      </c>
      <c r="T948" s="139">
        <v>903802</v>
      </c>
      <c r="U948" s="156">
        <v>903802</v>
      </c>
      <c r="V948" s="140" t="s">
        <v>809</v>
      </c>
      <c r="W948" s="144"/>
      <c r="X948" s="144"/>
      <c r="Y948" s="177">
        <v>14517.723588982037</v>
      </c>
      <c r="Z948" s="212"/>
      <c r="AA948" s="212"/>
      <c r="AB948" s="116">
        <f t="shared" si="90"/>
        <v>0</v>
      </c>
      <c r="AC948" s="148">
        <v>945</v>
      </c>
      <c r="AD948" s="139" t="s">
        <v>29190</v>
      </c>
      <c r="AE948" s="139">
        <v>903802</v>
      </c>
      <c r="AF948" s="156">
        <v>903802</v>
      </c>
      <c r="AG948" s="140" t="s">
        <v>809</v>
      </c>
      <c r="AH948" s="139" t="s">
        <v>28681</v>
      </c>
      <c r="AI948" s="139" t="s">
        <v>28681</v>
      </c>
      <c r="AJ948" s="173">
        <f t="shared" si="91"/>
        <v>14518</v>
      </c>
      <c r="AK948" s="173">
        <f t="shared" si="92"/>
        <v>14517.723588982037</v>
      </c>
      <c r="AL948" s="172">
        <f t="shared" si="93"/>
        <v>14517.723588982037</v>
      </c>
      <c r="AN948" s="148">
        <v>945</v>
      </c>
      <c r="AO948" s="139" t="s">
        <v>29190</v>
      </c>
      <c r="AP948" s="139">
        <v>903802</v>
      </c>
      <c r="AQ948" s="139">
        <v>903802</v>
      </c>
      <c r="AR948" s="140" t="s">
        <v>809</v>
      </c>
      <c r="AS948" s="144"/>
      <c r="AT948" s="144"/>
      <c r="AU948" s="169">
        <f t="shared" si="94"/>
        <v>14517.723588982037</v>
      </c>
      <c r="AW948" s="201">
        <v>945</v>
      </c>
      <c r="AX948" s="201">
        <v>902210</v>
      </c>
      <c r="AY948" s="200" t="s">
        <v>686</v>
      </c>
      <c r="AZ948" s="202"/>
      <c r="BA948" s="202">
        <v>23013</v>
      </c>
      <c r="BB948" s="202"/>
      <c r="BC948" s="202"/>
      <c r="BD948" s="202">
        <v>23013</v>
      </c>
    </row>
    <row r="949" spans="2:56" ht="23.25" thickBot="1" x14ac:dyDescent="0.3">
      <c r="B949" s="148">
        <v>946</v>
      </c>
      <c r="C949" s="139" t="s">
        <v>29191</v>
      </c>
      <c r="D949" s="139">
        <v>903803</v>
      </c>
      <c r="E949" s="156">
        <v>903803</v>
      </c>
      <c r="F949" s="140" t="s">
        <v>810</v>
      </c>
      <c r="G949" s="173" t="s">
        <v>28164</v>
      </c>
      <c r="H949" s="173" t="s">
        <v>28164</v>
      </c>
      <c r="I949" s="173" t="s">
        <v>28164</v>
      </c>
      <c r="J949" s="173" t="s">
        <v>28164</v>
      </c>
      <c r="K949" s="173">
        <v>11707</v>
      </c>
      <c r="L949" s="173">
        <v>12304</v>
      </c>
      <c r="M949" s="173" t="s">
        <v>28164</v>
      </c>
      <c r="N949" s="173" t="s">
        <v>28164</v>
      </c>
      <c r="O949" s="173">
        <v>12293</v>
      </c>
      <c r="P949" s="173">
        <f t="shared" si="95"/>
        <v>12293</v>
      </c>
      <c r="Q949" s="167"/>
      <c r="R949" s="148">
        <v>946</v>
      </c>
      <c r="S949" s="139" t="s">
        <v>29191</v>
      </c>
      <c r="T949" s="139">
        <v>903803</v>
      </c>
      <c r="U949" s="156">
        <v>903803</v>
      </c>
      <c r="V949" s="140" t="s">
        <v>810</v>
      </c>
      <c r="W949" s="144"/>
      <c r="X949" s="144"/>
      <c r="Y949" s="177">
        <v>12292.670424221596</v>
      </c>
      <c r="Z949" s="212"/>
      <c r="AA949" s="212"/>
      <c r="AB949" s="116">
        <f t="shared" si="90"/>
        <v>0</v>
      </c>
      <c r="AC949" s="148">
        <v>946</v>
      </c>
      <c r="AD949" s="139" t="s">
        <v>29191</v>
      </c>
      <c r="AE949" s="139">
        <v>903803</v>
      </c>
      <c r="AF949" s="156">
        <v>903803</v>
      </c>
      <c r="AG949" s="140" t="s">
        <v>810</v>
      </c>
      <c r="AH949" s="139" t="s">
        <v>28681</v>
      </c>
      <c r="AI949" s="139" t="s">
        <v>28681</v>
      </c>
      <c r="AJ949" s="173">
        <f t="shared" si="91"/>
        <v>12293</v>
      </c>
      <c r="AK949" s="173">
        <f t="shared" si="92"/>
        <v>12292.670424221596</v>
      </c>
      <c r="AL949" s="172">
        <f t="shared" si="93"/>
        <v>12292.670424221596</v>
      </c>
      <c r="AN949" s="148">
        <v>946</v>
      </c>
      <c r="AO949" s="139" t="s">
        <v>29191</v>
      </c>
      <c r="AP949" s="139">
        <v>903803</v>
      </c>
      <c r="AQ949" s="139">
        <v>903803</v>
      </c>
      <c r="AR949" s="140" t="s">
        <v>810</v>
      </c>
      <c r="AS949" s="144"/>
      <c r="AT949" s="144"/>
      <c r="AU949" s="169">
        <f t="shared" si="94"/>
        <v>12292.670424221596</v>
      </c>
      <c r="AW949" s="201">
        <v>946</v>
      </c>
      <c r="AX949" s="201">
        <v>902211</v>
      </c>
      <c r="AY949" s="200" t="s">
        <v>687</v>
      </c>
      <c r="AZ949" s="202"/>
      <c r="BA949" s="202"/>
      <c r="BB949" s="202"/>
      <c r="BC949" s="202"/>
      <c r="BD949" s="202">
        <v>0</v>
      </c>
    </row>
    <row r="950" spans="2:56" ht="23.25" thickBot="1" x14ac:dyDescent="0.3">
      <c r="B950" s="148">
        <v>947</v>
      </c>
      <c r="C950" s="139" t="s">
        <v>29192</v>
      </c>
      <c r="D950" s="139">
        <v>903804</v>
      </c>
      <c r="E950" s="156">
        <v>903804</v>
      </c>
      <c r="F950" s="140" t="s">
        <v>811</v>
      </c>
      <c r="G950" s="173" t="s">
        <v>28164</v>
      </c>
      <c r="H950" s="173" t="s">
        <v>28164</v>
      </c>
      <c r="I950" s="173" t="s">
        <v>28164</v>
      </c>
      <c r="J950" s="173" t="s">
        <v>28164</v>
      </c>
      <c r="K950" s="173">
        <v>23840</v>
      </c>
      <c r="L950" s="173">
        <v>25056</v>
      </c>
      <c r="M950" s="173" t="s">
        <v>28164</v>
      </c>
      <c r="N950" s="173" t="s">
        <v>28164</v>
      </c>
      <c r="O950" s="173">
        <v>25032</v>
      </c>
      <c r="P950" s="173">
        <f t="shared" si="95"/>
        <v>25032</v>
      </c>
      <c r="Q950" s="167"/>
      <c r="R950" s="148">
        <v>947</v>
      </c>
      <c r="S950" s="139" t="s">
        <v>29192</v>
      </c>
      <c r="T950" s="139">
        <v>903804</v>
      </c>
      <c r="U950" s="156">
        <v>903804</v>
      </c>
      <c r="V950" s="140" t="s">
        <v>811</v>
      </c>
      <c r="W950" s="144"/>
      <c r="X950" s="144"/>
      <c r="Y950" s="177">
        <v>25032.108660635375</v>
      </c>
      <c r="Z950" s="212"/>
      <c r="AA950" s="212"/>
      <c r="AB950" s="116">
        <f t="shared" si="90"/>
        <v>0</v>
      </c>
      <c r="AC950" s="148">
        <v>947</v>
      </c>
      <c r="AD950" s="139" t="s">
        <v>29192</v>
      </c>
      <c r="AE950" s="139">
        <v>903804</v>
      </c>
      <c r="AF950" s="156">
        <v>903804</v>
      </c>
      <c r="AG950" s="140" t="s">
        <v>811</v>
      </c>
      <c r="AH950" s="139" t="s">
        <v>28681</v>
      </c>
      <c r="AI950" s="139" t="s">
        <v>28681</v>
      </c>
      <c r="AJ950" s="173">
        <f t="shared" si="91"/>
        <v>25032</v>
      </c>
      <c r="AK950" s="173">
        <f t="shared" si="92"/>
        <v>25032.108660635375</v>
      </c>
      <c r="AL950" s="172">
        <f t="shared" si="93"/>
        <v>25032</v>
      </c>
      <c r="AN950" s="148">
        <v>947</v>
      </c>
      <c r="AO950" s="139" t="s">
        <v>29192</v>
      </c>
      <c r="AP950" s="139">
        <v>903804</v>
      </c>
      <c r="AQ950" s="139">
        <v>903804</v>
      </c>
      <c r="AR950" s="140" t="s">
        <v>811</v>
      </c>
      <c r="AS950" s="144"/>
      <c r="AT950" s="144"/>
      <c r="AU950" s="169">
        <f t="shared" si="94"/>
        <v>25032</v>
      </c>
      <c r="AW950" s="201">
        <v>947</v>
      </c>
      <c r="AX950" s="201">
        <v>902213</v>
      </c>
      <c r="AY950" s="200" t="s">
        <v>688</v>
      </c>
      <c r="AZ950" s="202"/>
      <c r="BA950" s="202"/>
      <c r="BB950" s="202"/>
      <c r="BC950" s="202"/>
      <c r="BD950" s="202">
        <v>0</v>
      </c>
    </row>
    <row r="951" spans="2:56" ht="57" thickBot="1" x14ac:dyDescent="0.3">
      <c r="B951" s="148">
        <v>948</v>
      </c>
      <c r="C951" s="139" t="s">
        <v>29193</v>
      </c>
      <c r="D951" s="139">
        <v>903805</v>
      </c>
      <c r="E951" s="156">
        <v>903805</v>
      </c>
      <c r="F951" s="140" t="s">
        <v>812</v>
      </c>
      <c r="G951" s="173" t="s">
        <v>28164</v>
      </c>
      <c r="H951" s="173" t="s">
        <v>28164</v>
      </c>
      <c r="I951" s="173" t="s">
        <v>28164</v>
      </c>
      <c r="J951" s="173" t="s">
        <v>28164</v>
      </c>
      <c r="K951" s="173">
        <v>11913</v>
      </c>
      <c r="L951" s="173">
        <v>12521</v>
      </c>
      <c r="M951" s="173" t="s">
        <v>28164</v>
      </c>
      <c r="N951" s="173" t="s">
        <v>28164</v>
      </c>
      <c r="O951" s="173">
        <v>12509</v>
      </c>
      <c r="P951" s="173">
        <f t="shared" si="95"/>
        <v>12509</v>
      </c>
      <c r="Q951" s="167"/>
      <c r="R951" s="148">
        <v>948</v>
      </c>
      <c r="S951" s="139" t="s">
        <v>29193</v>
      </c>
      <c r="T951" s="139">
        <v>903805</v>
      </c>
      <c r="U951" s="156">
        <v>903805</v>
      </c>
      <c r="V951" s="140" t="s">
        <v>812</v>
      </c>
      <c r="W951" s="144"/>
      <c r="X951" s="144"/>
      <c r="Y951" s="177">
        <v>12509.004115852202</v>
      </c>
      <c r="Z951" s="212"/>
      <c r="AA951" s="212"/>
      <c r="AB951" s="116">
        <f t="shared" si="90"/>
        <v>0</v>
      </c>
      <c r="AC951" s="148">
        <v>948</v>
      </c>
      <c r="AD951" s="139" t="s">
        <v>29193</v>
      </c>
      <c r="AE951" s="139">
        <v>903805</v>
      </c>
      <c r="AF951" s="156">
        <v>903805</v>
      </c>
      <c r="AG951" s="140" t="s">
        <v>812</v>
      </c>
      <c r="AH951" s="139" t="s">
        <v>28681</v>
      </c>
      <c r="AI951" s="139" t="s">
        <v>28681</v>
      </c>
      <c r="AJ951" s="173">
        <f t="shared" si="91"/>
        <v>12509</v>
      </c>
      <c r="AK951" s="173">
        <f t="shared" si="92"/>
        <v>12509.004115852202</v>
      </c>
      <c r="AL951" s="172">
        <f t="shared" si="93"/>
        <v>12509</v>
      </c>
      <c r="AN951" s="148">
        <v>948</v>
      </c>
      <c r="AO951" s="139" t="s">
        <v>29193</v>
      </c>
      <c r="AP951" s="139">
        <v>903805</v>
      </c>
      <c r="AQ951" s="139">
        <v>903805</v>
      </c>
      <c r="AR951" s="140" t="s">
        <v>812</v>
      </c>
      <c r="AS951" s="144"/>
      <c r="AT951" s="144"/>
      <c r="AU951" s="169">
        <f t="shared" si="94"/>
        <v>12509</v>
      </c>
      <c r="AW951" s="201">
        <v>948</v>
      </c>
      <c r="AX951" s="201">
        <v>902214</v>
      </c>
      <c r="AY951" s="200" t="s">
        <v>689</v>
      </c>
      <c r="AZ951" s="202"/>
      <c r="BA951" s="202"/>
      <c r="BB951" s="202"/>
      <c r="BC951" s="202"/>
      <c r="BD951" s="202">
        <v>0</v>
      </c>
    </row>
    <row r="952" spans="2:56" ht="57" thickBot="1" x14ac:dyDescent="0.3">
      <c r="B952" s="148">
        <v>949</v>
      </c>
      <c r="C952" s="139" t="s">
        <v>29194</v>
      </c>
      <c r="D952" s="139">
        <v>903806</v>
      </c>
      <c r="E952" s="156">
        <v>903806</v>
      </c>
      <c r="F952" s="140" t="s">
        <v>813</v>
      </c>
      <c r="G952" s="173" t="s">
        <v>28164</v>
      </c>
      <c r="H952" s="173" t="s">
        <v>28164</v>
      </c>
      <c r="I952" s="173" t="s">
        <v>28164</v>
      </c>
      <c r="J952" s="173" t="s">
        <v>28164</v>
      </c>
      <c r="K952" s="173">
        <v>13219</v>
      </c>
      <c r="L952" s="173">
        <v>13893</v>
      </c>
      <c r="M952" s="173" t="s">
        <v>28164</v>
      </c>
      <c r="N952" s="173" t="s">
        <v>28164</v>
      </c>
      <c r="O952" s="173">
        <v>13880</v>
      </c>
      <c r="P952" s="173">
        <f t="shared" si="95"/>
        <v>13880</v>
      </c>
      <c r="Q952" s="167"/>
      <c r="R952" s="148">
        <v>949</v>
      </c>
      <c r="S952" s="139" t="s">
        <v>29194</v>
      </c>
      <c r="T952" s="139">
        <v>903806</v>
      </c>
      <c r="U952" s="156">
        <v>903806</v>
      </c>
      <c r="V952" s="140" t="s">
        <v>813</v>
      </c>
      <c r="W952" s="144"/>
      <c r="X952" s="144"/>
      <c r="Y952" s="177">
        <v>13879.625104985795</v>
      </c>
      <c r="Z952" s="212"/>
      <c r="AA952" s="212"/>
      <c r="AB952" s="116">
        <f t="shared" si="90"/>
        <v>0</v>
      </c>
      <c r="AC952" s="148">
        <v>949</v>
      </c>
      <c r="AD952" s="139" t="s">
        <v>29194</v>
      </c>
      <c r="AE952" s="139">
        <v>903806</v>
      </c>
      <c r="AF952" s="156">
        <v>903806</v>
      </c>
      <c r="AG952" s="140" t="s">
        <v>813</v>
      </c>
      <c r="AH952" s="139" t="s">
        <v>28681</v>
      </c>
      <c r="AI952" s="139" t="s">
        <v>28681</v>
      </c>
      <c r="AJ952" s="173">
        <f t="shared" si="91"/>
        <v>13880</v>
      </c>
      <c r="AK952" s="173">
        <f t="shared" si="92"/>
        <v>13879.625104985795</v>
      </c>
      <c r="AL952" s="172">
        <f t="shared" si="93"/>
        <v>13879.625104985795</v>
      </c>
      <c r="AN952" s="148">
        <v>949</v>
      </c>
      <c r="AO952" s="139" t="s">
        <v>29194</v>
      </c>
      <c r="AP952" s="139">
        <v>903806</v>
      </c>
      <c r="AQ952" s="139">
        <v>903806</v>
      </c>
      <c r="AR952" s="140" t="s">
        <v>813</v>
      </c>
      <c r="AS952" s="144"/>
      <c r="AT952" s="144"/>
      <c r="AU952" s="169">
        <f t="shared" si="94"/>
        <v>13879.625104985795</v>
      </c>
      <c r="AW952" s="201">
        <v>949</v>
      </c>
      <c r="AX952" s="201">
        <v>902215</v>
      </c>
      <c r="AY952" s="200" t="s">
        <v>690</v>
      </c>
      <c r="AZ952" s="202"/>
      <c r="BA952" s="202"/>
      <c r="BB952" s="202"/>
      <c r="BC952" s="202"/>
      <c r="BD952" s="202">
        <v>0</v>
      </c>
    </row>
    <row r="953" spans="2:56" ht="34.5" thickBot="1" x14ac:dyDescent="0.3">
      <c r="B953" s="148">
        <v>950</v>
      </c>
      <c r="C953" s="139" t="s">
        <v>29195</v>
      </c>
      <c r="D953" s="139">
        <v>903808</v>
      </c>
      <c r="E953" s="156">
        <v>903808</v>
      </c>
      <c r="F953" s="140" t="s">
        <v>814</v>
      </c>
      <c r="G953" s="173" t="s">
        <v>28164</v>
      </c>
      <c r="H953" s="173" t="s">
        <v>28164</v>
      </c>
      <c r="I953" s="173" t="s">
        <v>28164</v>
      </c>
      <c r="J953" s="173" t="s">
        <v>28164</v>
      </c>
      <c r="K953" s="173">
        <v>284200</v>
      </c>
      <c r="L953" s="173">
        <v>298694</v>
      </c>
      <c r="M953" s="173" t="s">
        <v>28164</v>
      </c>
      <c r="N953" s="173" t="s">
        <v>28164</v>
      </c>
      <c r="O953" s="173">
        <v>298410</v>
      </c>
      <c r="P953" s="173">
        <f t="shared" si="95"/>
        <v>298410</v>
      </c>
      <c r="Q953" s="167"/>
      <c r="R953" s="148">
        <v>950</v>
      </c>
      <c r="S953" s="139" t="s">
        <v>29195</v>
      </c>
      <c r="T953" s="139">
        <v>903808</v>
      </c>
      <c r="U953" s="156">
        <v>903808</v>
      </c>
      <c r="V953" s="140" t="s">
        <v>814</v>
      </c>
      <c r="W953" s="144"/>
      <c r="X953" s="144"/>
      <c r="Y953" s="177">
        <v>298409.99999999994</v>
      </c>
      <c r="Z953" s="212"/>
      <c r="AA953" s="212"/>
      <c r="AB953" s="116">
        <f t="shared" si="90"/>
        <v>0</v>
      </c>
      <c r="AC953" s="148">
        <v>950</v>
      </c>
      <c r="AD953" s="139" t="s">
        <v>29195</v>
      </c>
      <c r="AE953" s="139">
        <v>903808</v>
      </c>
      <c r="AF953" s="156">
        <v>903808</v>
      </c>
      <c r="AG953" s="140" t="s">
        <v>814</v>
      </c>
      <c r="AH953" s="139" t="s">
        <v>28681</v>
      </c>
      <c r="AI953" s="139" t="s">
        <v>28681</v>
      </c>
      <c r="AJ953" s="173">
        <f t="shared" si="91"/>
        <v>298410</v>
      </c>
      <c r="AK953" s="173">
        <f t="shared" si="92"/>
        <v>298409.99999999994</v>
      </c>
      <c r="AL953" s="172">
        <f t="shared" si="93"/>
        <v>298409.99999999994</v>
      </c>
      <c r="AN953" s="148">
        <v>950</v>
      </c>
      <c r="AO953" s="139" t="s">
        <v>29195</v>
      </c>
      <c r="AP953" s="139">
        <v>903808</v>
      </c>
      <c r="AQ953" s="139">
        <v>903808</v>
      </c>
      <c r="AR953" s="140" t="s">
        <v>814</v>
      </c>
      <c r="AS953" s="144"/>
      <c r="AT953" s="144"/>
      <c r="AU953" s="169">
        <f t="shared" si="94"/>
        <v>298409.99999999994</v>
      </c>
      <c r="AW953" s="201">
        <v>950</v>
      </c>
      <c r="AX953" s="201">
        <v>902219</v>
      </c>
      <c r="AY953" s="200" t="s">
        <v>691</v>
      </c>
      <c r="AZ953" s="202"/>
      <c r="BA953" s="202"/>
      <c r="BB953" s="202"/>
      <c r="BC953" s="202"/>
      <c r="BD953" s="202">
        <v>0</v>
      </c>
    </row>
    <row r="954" spans="2:56" ht="45.75" thickBot="1" x14ac:dyDescent="0.3">
      <c r="B954" s="148">
        <v>951</v>
      </c>
      <c r="C954" s="139" t="s">
        <v>29196</v>
      </c>
      <c r="D954" s="139">
        <v>903809</v>
      </c>
      <c r="E954" s="156">
        <v>903809</v>
      </c>
      <c r="F954" s="140" t="s">
        <v>815</v>
      </c>
      <c r="G954" s="173" t="s">
        <v>28164</v>
      </c>
      <c r="H954" s="173" t="s">
        <v>28164</v>
      </c>
      <c r="I954" s="173" t="s">
        <v>28164</v>
      </c>
      <c r="J954" s="173" t="s">
        <v>28164</v>
      </c>
      <c r="K954" s="173">
        <v>13022</v>
      </c>
      <c r="L954" s="173">
        <v>13686</v>
      </c>
      <c r="M954" s="173" t="s">
        <v>28164</v>
      </c>
      <c r="N954" s="173" t="s">
        <v>28164</v>
      </c>
      <c r="O954" s="173">
        <v>13673</v>
      </c>
      <c r="P954" s="173">
        <f t="shared" si="95"/>
        <v>13673</v>
      </c>
      <c r="Q954" s="167"/>
      <c r="R954" s="148">
        <v>951</v>
      </c>
      <c r="S954" s="139" t="s">
        <v>29196</v>
      </c>
      <c r="T954" s="139">
        <v>903809</v>
      </c>
      <c r="U954" s="156">
        <v>903809</v>
      </c>
      <c r="V954" s="140" t="s">
        <v>815</v>
      </c>
      <c r="W954" s="144"/>
      <c r="X954" s="144"/>
      <c r="Y954" s="177">
        <v>13673.044069707346</v>
      </c>
      <c r="Z954" s="212"/>
      <c r="AA954" s="212"/>
      <c r="AB954" s="116">
        <f t="shared" si="90"/>
        <v>0</v>
      </c>
      <c r="AC954" s="148">
        <v>951</v>
      </c>
      <c r="AD954" s="139" t="s">
        <v>29196</v>
      </c>
      <c r="AE954" s="139">
        <v>903809</v>
      </c>
      <c r="AF954" s="156">
        <v>903809</v>
      </c>
      <c r="AG954" s="140" t="s">
        <v>815</v>
      </c>
      <c r="AH954" s="139" t="s">
        <v>28681</v>
      </c>
      <c r="AI954" s="139" t="s">
        <v>28681</v>
      </c>
      <c r="AJ954" s="173">
        <f t="shared" si="91"/>
        <v>13673</v>
      </c>
      <c r="AK954" s="173">
        <f t="shared" si="92"/>
        <v>13673.044069707346</v>
      </c>
      <c r="AL954" s="172">
        <f t="shared" si="93"/>
        <v>13673</v>
      </c>
      <c r="AN954" s="148">
        <v>951</v>
      </c>
      <c r="AO954" s="139" t="s">
        <v>29196</v>
      </c>
      <c r="AP954" s="139">
        <v>903809</v>
      </c>
      <c r="AQ954" s="139">
        <v>903809</v>
      </c>
      <c r="AR954" s="140" t="s">
        <v>815</v>
      </c>
      <c r="AS954" s="144"/>
      <c r="AT954" s="144"/>
      <c r="AU954" s="169">
        <f t="shared" si="94"/>
        <v>13673</v>
      </c>
      <c r="AW954" s="201">
        <v>951</v>
      </c>
      <c r="AX954" s="201">
        <v>902220</v>
      </c>
      <c r="AY954" s="200" t="s">
        <v>692</v>
      </c>
      <c r="AZ954" s="202"/>
      <c r="BA954" s="202"/>
      <c r="BB954" s="202"/>
      <c r="BC954" s="202"/>
      <c r="BD954" s="202">
        <v>0</v>
      </c>
    </row>
    <row r="955" spans="2:56" ht="34.5" thickBot="1" x14ac:dyDescent="0.3">
      <c r="B955" s="148">
        <v>952</v>
      </c>
      <c r="C955" s="139" t="s">
        <v>29197</v>
      </c>
      <c r="D955" s="139">
        <v>903810</v>
      </c>
      <c r="E955" s="156">
        <v>903810</v>
      </c>
      <c r="F955" s="140" t="s">
        <v>816</v>
      </c>
      <c r="G955" s="173" t="s">
        <v>28164</v>
      </c>
      <c r="H955" s="173" t="s">
        <v>28164</v>
      </c>
      <c r="I955" s="173" t="s">
        <v>28164</v>
      </c>
      <c r="J955" s="173" t="s">
        <v>28164</v>
      </c>
      <c r="K955" s="173">
        <v>11143</v>
      </c>
      <c r="L955" s="173">
        <v>11711</v>
      </c>
      <c r="M955" s="173" t="s">
        <v>28164</v>
      </c>
      <c r="N955" s="173" t="s">
        <v>28164</v>
      </c>
      <c r="O955" s="173">
        <v>11700</v>
      </c>
      <c r="P955" s="173">
        <f t="shared" si="95"/>
        <v>11700</v>
      </c>
      <c r="Q955" s="167"/>
      <c r="R955" s="148">
        <v>952</v>
      </c>
      <c r="S955" s="139" t="s">
        <v>29197</v>
      </c>
      <c r="T955" s="139">
        <v>903810</v>
      </c>
      <c r="U955" s="156">
        <v>903810</v>
      </c>
      <c r="V955" s="140" t="s">
        <v>816</v>
      </c>
      <c r="W955" s="144"/>
      <c r="X955" s="144"/>
      <c r="Y955" s="177">
        <v>11700.06585112969</v>
      </c>
      <c r="Z955" s="212"/>
      <c r="AA955" s="212"/>
      <c r="AB955" s="116">
        <f t="shared" si="90"/>
        <v>0</v>
      </c>
      <c r="AC955" s="148">
        <v>952</v>
      </c>
      <c r="AD955" s="139" t="s">
        <v>29197</v>
      </c>
      <c r="AE955" s="139">
        <v>903810</v>
      </c>
      <c r="AF955" s="156">
        <v>903810</v>
      </c>
      <c r="AG955" s="140" t="s">
        <v>816</v>
      </c>
      <c r="AH955" s="139" t="s">
        <v>28681</v>
      </c>
      <c r="AI955" s="139" t="s">
        <v>28681</v>
      </c>
      <c r="AJ955" s="173">
        <f t="shared" si="91"/>
        <v>11700</v>
      </c>
      <c r="AK955" s="173">
        <f t="shared" si="92"/>
        <v>11700.06585112969</v>
      </c>
      <c r="AL955" s="172">
        <f t="shared" si="93"/>
        <v>11700</v>
      </c>
      <c r="AN955" s="148">
        <v>952</v>
      </c>
      <c r="AO955" s="139" t="s">
        <v>29197</v>
      </c>
      <c r="AP955" s="139">
        <v>903810</v>
      </c>
      <c r="AQ955" s="139">
        <v>903810</v>
      </c>
      <c r="AR955" s="140" t="s">
        <v>816</v>
      </c>
      <c r="AS955" s="144"/>
      <c r="AT955" s="144"/>
      <c r="AU955" s="169">
        <f t="shared" si="94"/>
        <v>11700</v>
      </c>
      <c r="AW955" s="201">
        <v>952</v>
      </c>
      <c r="AX955" s="201">
        <v>902221</v>
      </c>
      <c r="AY955" s="200" t="s">
        <v>693</v>
      </c>
      <c r="AZ955" s="202"/>
      <c r="BA955" s="202"/>
      <c r="BB955" s="202"/>
      <c r="BC955" s="202"/>
      <c r="BD955" s="202">
        <v>0</v>
      </c>
    </row>
    <row r="956" spans="2:56" ht="57" thickBot="1" x14ac:dyDescent="0.3">
      <c r="B956" s="148">
        <v>953</v>
      </c>
      <c r="C956" s="139" t="s">
        <v>29198</v>
      </c>
      <c r="D956" s="139">
        <v>903811</v>
      </c>
      <c r="E956" s="156">
        <v>903811</v>
      </c>
      <c r="F956" s="140" t="s">
        <v>817</v>
      </c>
      <c r="G956" s="173" t="s">
        <v>28164</v>
      </c>
      <c r="H956" s="173" t="s">
        <v>28164</v>
      </c>
      <c r="I956" s="173" t="s">
        <v>28164</v>
      </c>
      <c r="J956" s="173" t="s">
        <v>28164</v>
      </c>
      <c r="K956" s="173">
        <v>13891</v>
      </c>
      <c r="L956" s="173">
        <v>14599</v>
      </c>
      <c r="M956" s="173" t="s">
        <v>28164</v>
      </c>
      <c r="N956" s="173" t="s">
        <v>28164</v>
      </c>
      <c r="O956" s="173">
        <v>14586</v>
      </c>
      <c r="P956" s="173">
        <f t="shared" si="95"/>
        <v>14586</v>
      </c>
      <c r="Q956" s="167"/>
      <c r="R956" s="148">
        <v>953</v>
      </c>
      <c r="S956" s="139" t="s">
        <v>29198</v>
      </c>
      <c r="T956" s="139">
        <v>903811</v>
      </c>
      <c r="U956" s="156">
        <v>903811</v>
      </c>
      <c r="V956" s="140" t="s">
        <v>817</v>
      </c>
      <c r="W956" s="144"/>
      <c r="X956" s="144"/>
      <c r="Y956" s="177">
        <v>14585.576620732032</v>
      </c>
      <c r="Z956" s="212"/>
      <c r="AA956" s="212"/>
      <c r="AB956" s="116">
        <f t="shared" si="90"/>
        <v>0</v>
      </c>
      <c r="AC956" s="148">
        <v>953</v>
      </c>
      <c r="AD956" s="139" t="s">
        <v>29198</v>
      </c>
      <c r="AE956" s="139">
        <v>903811</v>
      </c>
      <c r="AF956" s="156">
        <v>903811</v>
      </c>
      <c r="AG956" s="140" t="s">
        <v>817</v>
      </c>
      <c r="AH956" s="139" t="s">
        <v>28681</v>
      </c>
      <c r="AI956" s="139" t="s">
        <v>28681</v>
      </c>
      <c r="AJ956" s="173">
        <f t="shared" si="91"/>
        <v>14586</v>
      </c>
      <c r="AK956" s="173">
        <f t="shared" si="92"/>
        <v>14585.576620732032</v>
      </c>
      <c r="AL956" s="172">
        <f t="shared" si="93"/>
        <v>14585.576620732032</v>
      </c>
      <c r="AN956" s="148">
        <v>953</v>
      </c>
      <c r="AO956" s="139" t="s">
        <v>29198</v>
      </c>
      <c r="AP956" s="139">
        <v>903811</v>
      </c>
      <c r="AQ956" s="139">
        <v>903811</v>
      </c>
      <c r="AR956" s="140" t="s">
        <v>817</v>
      </c>
      <c r="AS956" s="144"/>
      <c r="AT956" s="144"/>
      <c r="AU956" s="169">
        <f t="shared" si="94"/>
        <v>14585.576620732032</v>
      </c>
      <c r="AW956" s="201">
        <v>953</v>
      </c>
      <c r="AX956" s="201">
        <v>902224</v>
      </c>
      <c r="AY956" s="200" t="s">
        <v>694</v>
      </c>
      <c r="AZ956" s="202"/>
      <c r="BA956" s="202"/>
      <c r="BB956" s="202"/>
      <c r="BC956" s="202"/>
      <c r="BD956" s="202">
        <v>0</v>
      </c>
    </row>
    <row r="957" spans="2:56" ht="57" thickBot="1" x14ac:dyDescent="0.3">
      <c r="B957" s="148">
        <v>954</v>
      </c>
      <c r="C957" s="139" t="s">
        <v>29199</v>
      </c>
      <c r="D957" s="139">
        <v>903812</v>
      </c>
      <c r="E957" s="156">
        <v>903812</v>
      </c>
      <c r="F957" s="140" t="s">
        <v>818</v>
      </c>
      <c r="G957" s="173" t="s">
        <v>28164</v>
      </c>
      <c r="H957" s="173" t="s">
        <v>28164</v>
      </c>
      <c r="I957" s="173" t="s">
        <v>28164</v>
      </c>
      <c r="J957" s="173" t="s">
        <v>28164</v>
      </c>
      <c r="K957" s="173">
        <v>26436</v>
      </c>
      <c r="L957" s="173">
        <v>27784</v>
      </c>
      <c r="M957" s="173" t="s">
        <v>28164</v>
      </c>
      <c r="N957" s="173" t="s">
        <v>28164</v>
      </c>
      <c r="O957" s="173">
        <v>27758</v>
      </c>
      <c r="P957" s="173">
        <f t="shared" si="95"/>
        <v>27758</v>
      </c>
      <c r="Q957" s="167"/>
      <c r="R957" s="148">
        <v>954</v>
      </c>
      <c r="S957" s="139" t="s">
        <v>29199</v>
      </c>
      <c r="T957" s="139">
        <v>903812</v>
      </c>
      <c r="U957" s="156">
        <v>903812</v>
      </c>
      <c r="V957" s="140" t="s">
        <v>818</v>
      </c>
      <c r="W957" s="144"/>
      <c r="X957" s="144"/>
      <c r="Y957" s="177">
        <v>27757.575689116526</v>
      </c>
      <c r="Z957" s="212"/>
      <c r="AA957" s="212"/>
      <c r="AB957" s="116">
        <f t="shared" si="90"/>
        <v>0</v>
      </c>
      <c r="AC957" s="148">
        <v>954</v>
      </c>
      <c r="AD957" s="139" t="s">
        <v>29199</v>
      </c>
      <c r="AE957" s="139">
        <v>903812</v>
      </c>
      <c r="AF957" s="156">
        <v>903812</v>
      </c>
      <c r="AG957" s="140" t="s">
        <v>818</v>
      </c>
      <c r="AH957" s="139" t="s">
        <v>28681</v>
      </c>
      <c r="AI957" s="139" t="s">
        <v>28681</v>
      </c>
      <c r="AJ957" s="173">
        <f t="shared" si="91"/>
        <v>27758</v>
      </c>
      <c r="AK957" s="173">
        <f t="shared" si="92"/>
        <v>27757.575689116526</v>
      </c>
      <c r="AL957" s="172">
        <f t="shared" si="93"/>
        <v>27757.575689116526</v>
      </c>
      <c r="AN957" s="148">
        <v>954</v>
      </c>
      <c r="AO957" s="139" t="s">
        <v>29199</v>
      </c>
      <c r="AP957" s="139">
        <v>903812</v>
      </c>
      <c r="AQ957" s="139">
        <v>903812</v>
      </c>
      <c r="AR957" s="140" t="s">
        <v>818</v>
      </c>
      <c r="AS957" s="144"/>
      <c r="AT957" s="144"/>
      <c r="AU957" s="169">
        <f t="shared" si="94"/>
        <v>27757.575689116526</v>
      </c>
      <c r="AW957" s="201">
        <v>954</v>
      </c>
      <c r="AX957" s="201">
        <v>902226</v>
      </c>
      <c r="AY957" s="200" t="s">
        <v>695</v>
      </c>
      <c r="AZ957" s="202"/>
      <c r="BA957" s="202"/>
      <c r="BB957" s="202"/>
      <c r="BC957" s="202"/>
      <c r="BD957" s="202">
        <v>0</v>
      </c>
    </row>
    <row r="958" spans="2:56" ht="34.5" thickBot="1" x14ac:dyDescent="0.3">
      <c r="B958" s="148">
        <v>955</v>
      </c>
      <c r="C958" s="139" t="s">
        <v>29200</v>
      </c>
      <c r="D958" s="139">
        <v>903813</v>
      </c>
      <c r="E958" s="156">
        <v>903813</v>
      </c>
      <c r="F958" s="140" t="s">
        <v>819</v>
      </c>
      <c r="G958" s="173" t="s">
        <v>28164</v>
      </c>
      <c r="H958" s="173" t="s">
        <v>28164</v>
      </c>
      <c r="I958" s="173" t="s">
        <v>28164</v>
      </c>
      <c r="J958" s="173" t="s">
        <v>28164</v>
      </c>
      <c r="K958" s="173">
        <v>9985</v>
      </c>
      <c r="L958" s="173">
        <v>10494</v>
      </c>
      <c r="M958" s="173" t="s">
        <v>28164</v>
      </c>
      <c r="N958" s="173" t="s">
        <v>28164</v>
      </c>
      <c r="O958" s="173">
        <v>10484</v>
      </c>
      <c r="P958" s="173">
        <f t="shared" si="95"/>
        <v>10484</v>
      </c>
      <c r="Q958" s="167"/>
      <c r="R958" s="148">
        <v>955</v>
      </c>
      <c r="S958" s="139" t="s">
        <v>29200</v>
      </c>
      <c r="T958" s="139">
        <v>903813</v>
      </c>
      <c r="U958" s="156">
        <v>903813</v>
      </c>
      <c r="V958" s="140" t="s">
        <v>819</v>
      </c>
      <c r="W958" s="144"/>
      <c r="X958" s="144"/>
      <c r="Y958" s="177">
        <v>10484.098518826786</v>
      </c>
      <c r="Z958" s="212"/>
      <c r="AA958" s="212"/>
      <c r="AB958" s="116">
        <f t="shared" si="90"/>
        <v>0</v>
      </c>
      <c r="AC958" s="148">
        <v>955</v>
      </c>
      <c r="AD958" s="139" t="s">
        <v>29200</v>
      </c>
      <c r="AE958" s="139">
        <v>903813</v>
      </c>
      <c r="AF958" s="156">
        <v>903813</v>
      </c>
      <c r="AG958" s="140" t="s">
        <v>819</v>
      </c>
      <c r="AH958" s="139" t="s">
        <v>28681</v>
      </c>
      <c r="AI958" s="139" t="s">
        <v>28681</v>
      </c>
      <c r="AJ958" s="173">
        <f t="shared" si="91"/>
        <v>10484</v>
      </c>
      <c r="AK958" s="173">
        <f t="shared" si="92"/>
        <v>10484.098518826786</v>
      </c>
      <c r="AL958" s="172">
        <f t="shared" si="93"/>
        <v>10484</v>
      </c>
      <c r="AN958" s="148">
        <v>955</v>
      </c>
      <c r="AO958" s="139" t="s">
        <v>29200</v>
      </c>
      <c r="AP958" s="139">
        <v>903813</v>
      </c>
      <c r="AQ958" s="139">
        <v>903813</v>
      </c>
      <c r="AR958" s="140" t="s">
        <v>819</v>
      </c>
      <c r="AS958" s="144"/>
      <c r="AT958" s="144"/>
      <c r="AU958" s="169">
        <f t="shared" si="94"/>
        <v>10484</v>
      </c>
      <c r="AW958" s="201">
        <v>955</v>
      </c>
      <c r="AX958" s="201">
        <v>903001</v>
      </c>
      <c r="AY958" s="200" t="s">
        <v>696</v>
      </c>
      <c r="AZ958" s="202"/>
      <c r="BA958" s="202"/>
      <c r="BB958" s="202"/>
      <c r="BC958" s="202"/>
      <c r="BD958" s="202">
        <v>0</v>
      </c>
    </row>
    <row r="959" spans="2:56" ht="57" thickBot="1" x14ac:dyDescent="0.3">
      <c r="B959" s="148">
        <v>956</v>
      </c>
      <c r="C959" s="139" t="s">
        <v>29201</v>
      </c>
      <c r="D959" s="139">
        <v>903814</v>
      </c>
      <c r="E959" s="156">
        <v>903814</v>
      </c>
      <c r="F959" s="140" t="s">
        <v>820</v>
      </c>
      <c r="G959" s="173" t="s">
        <v>28164</v>
      </c>
      <c r="H959" s="173" t="s">
        <v>28164</v>
      </c>
      <c r="I959" s="173" t="s">
        <v>28164</v>
      </c>
      <c r="J959" s="173" t="s">
        <v>28164</v>
      </c>
      <c r="K959" s="173">
        <v>9847</v>
      </c>
      <c r="L959" s="173">
        <v>10350</v>
      </c>
      <c r="M959" s="173" t="s">
        <v>28164</v>
      </c>
      <c r="N959" s="173" t="s">
        <v>28164</v>
      </c>
      <c r="O959" s="173">
        <v>10340</v>
      </c>
      <c r="P959" s="173">
        <f t="shared" si="95"/>
        <v>10340</v>
      </c>
      <c r="Q959" s="167"/>
      <c r="R959" s="148">
        <v>956</v>
      </c>
      <c r="S959" s="139" t="s">
        <v>29201</v>
      </c>
      <c r="T959" s="139">
        <v>903814</v>
      </c>
      <c r="U959" s="156">
        <v>903814</v>
      </c>
      <c r="V959" s="140" t="s">
        <v>820</v>
      </c>
      <c r="W959" s="144"/>
      <c r="X959" s="144"/>
      <c r="Y959" s="177">
        <v>10339.829727491631</v>
      </c>
      <c r="Z959" s="212"/>
      <c r="AA959" s="212"/>
      <c r="AB959" s="116">
        <f t="shared" si="90"/>
        <v>0</v>
      </c>
      <c r="AC959" s="148">
        <v>956</v>
      </c>
      <c r="AD959" s="139" t="s">
        <v>29201</v>
      </c>
      <c r="AE959" s="139">
        <v>903814</v>
      </c>
      <c r="AF959" s="156">
        <v>903814</v>
      </c>
      <c r="AG959" s="140" t="s">
        <v>820</v>
      </c>
      <c r="AH959" s="139" t="s">
        <v>28681</v>
      </c>
      <c r="AI959" s="139" t="s">
        <v>28681</v>
      </c>
      <c r="AJ959" s="173">
        <f t="shared" si="91"/>
        <v>10340</v>
      </c>
      <c r="AK959" s="173">
        <f t="shared" si="92"/>
        <v>10339.829727491631</v>
      </c>
      <c r="AL959" s="172">
        <f t="shared" si="93"/>
        <v>10339.829727491631</v>
      </c>
      <c r="AN959" s="148">
        <v>956</v>
      </c>
      <c r="AO959" s="139" t="s">
        <v>29201</v>
      </c>
      <c r="AP959" s="139">
        <v>903814</v>
      </c>
      <c r="AQ959" s="139">
        <v>903814</v>
      </c>
      <c r="AR959" s="140" t="s">
        <v>820</v>
      </c>
      <c r="AS959" s="144"/>
      <c r="AT959" s="144"/>
      <c r="AU959" s="169">
        <f t="shared" si="94"/>
        <v>10339.829727491631</v>
      </c>
      <c r="AW959" s="201">
        <v>956</v>
      </c>
      <c r="AX959" s="201">
        <v>903002</v>
      </c>
      <c r="AY959" s="200" t="s">
        <v>697</v>
      </c>
      <c r="AZ959" s="202"/>
      <c r="BA959" s="202"/>
      <c r="BB959" s="202"/>
      <c r="BC959" s="202"/>
      <c r="BD959" s="202">
        <v>0</v>
      </c>
    </row>
    <row r="960" spans="2:56" ht="23.25" thickBot="1" x14ac:dyDescent="0.3">
      <c r="B960" s="148">
        <v>957</v>
      </c>
      <c r="C960" s="139" t="s">
        <v>29202</v>
      </c>
      <c r="D960" s="139">
        <v>903815</v>
      </c>
      <c r="E960" s="156">
        <v>903815</v>
      </c>
      <c r="F960" s="140" t="s">
        <v>821</v>
      </c>
      <c r="G960" s="173" t="s">
        <v>28164</v>
      </c>
      <c r="H960" s="173" t="s">
        <v>28164</v>
      </c>
      <c r="I960" s="173" t="s">
        <v>28164</v>
      </c>
      <c r="J960" s="173" t="s">
        <v>28164</v>
      </c>
      <c r="K960" s="173">
        <v>11915</v>
      </c>
      <c r="L960" s="173">
        <v>12523</v>
      </c>
      <c r="M960" s="173" t="s">
        <v>28164</v>
      </c>
      <c r="N960" s="173" t="s">
        <v>28164</v>
      </c>
      <c r="O960" s="173">
        <v>12511</v>
      </c>
      <c r="P960" s="173">
        <f t="shared" si="95"/>
        <v>12511</v>
      </c>
      <c r="Q960" s="167"/>
      <c r="R960" s="148">
        <v>957</v>
      </c>
      <c r="S960" s="139" t="s">
        <v>29202</v>
      </c>
      <c r="T960" s="139">
        <v>903815</v>
      </c>
      <c r="U960" s="156">
        <v>903815</v>
      </c>
      <c r="V960" s="140" t="s">
        <v>821</v>
      </c>
      <c r="W960" s="144"/>
      <c r="X960" s="144"/>
      <c r="Y960" s="177">
        <v>12510.621606637153</v>
      </c>
      <c r="Z960" s="212"/>
      <c r="AA960" s="212"/>
      <c r="AB960" s="116">
        <f t="shared" si="90"/>
        <v>0</v>
      </c>
      <c r="AC960" s="148">
        <v>957</v>
      </c>
      <c r="AD960" s="139" t="s">
        <v>29202</v>
      </c>
      <c r="AE960" s="139">
        <v>903815</v>
      </c>
      <c r="AF960" s="156">
        <v>903815</v>
      </c>
      <c r="AG960" s="140" t="s">
        <v>821</v>
      </c>
      <c r="AH960" s="139" t="s">
        <v>28681</v>
      </c>
      <c r="AI960" s="139" t="s">
        <v>28681</v>
      </c>
      <c r="AJ960" s="173">
        <f t="shared" si="91"/>
        <v>12511</v>
      </c>
      <c r="AK960" s="173">
        <f t="shared" si="92"/>
        <v>12510.621606637153</v>
      </c>
      <c r="AL960" s="172">
        <f t="shared" si="93"/>
        <v>12510.621606637153</v>
      </c>
      <c r="AN960" s="148">
        <v>957</v>
      </c>
      <c r="AO960" s="139" t="s">
        <v>29202</v>
      </c>
      <c r="AP960" s="139">
        <v>903815</v>
      </c>
      <c r="AQ960" s="139">
        <v>903815</v>
      </c>
      <c r="AR960" s="140" t="s">
        <v>821</v>
      </c>
      <c r="AS960" s="144"/>
      <c r="AT960" s="144"/>
      <c r="AU960" s="169">
        <f t="shared" si="94"/>
        <v>12510.621606637153</v>
      </c>
      <c r="AW960" s="201">
        <v>957</v>
      </c>
      <c r="AX960" s="201">
        <v>903003</v>
      </c>
      <c r="AY960" s="200" t="s">
        <v>698</v>
      </c>
      <c r="AZ960" s="202"/>
      <c r="BA960" s="202"/>
      <c r="BB960" s="202"/>
      <c r="BC960" s="202"/>
      <c r="BD960" s="202">
        <v>0</v>
      </c>
    </row>
    <row r="961" spans="2:56" ht="158.25" thickBot="1" x14ac:dyDescent="0.3">
      <c r="B961" s="148">
        <v>958</v>
      </c>
      <c r="C961" s="139" t="s">
        <v>29203</v>
      </c>
      <c r="D961" s="139">
        <v>903816</v>
      </c>
      <c r="E961" s="156">
        <v>903816</v>
      </c>
      <c r="F961" s="140" t="s">
        <v>822</v>
      </c>
      <c r="G961" s="173" t="s">
        <v>28164</v>
      </c>
      <c r="H961" s="173" t="s">
        <v>28164</v>
      </c>
      <c r="I961" s="173" t="s">
        <v>28164</v>
      </c>
      <c r="J961" s="173" t="s">
        <v>28164</v>
      </c>
      <c r="K961" s="173">
        <v>16276</v>
      </c>
      <c r="L961" s="173">
        <v>17106</v>
      </c>
      <c r="M961" s="173" t="s">
        <v>28164</v>
      </c>
      <c r="N961" s="173" t="s">
        <v>28164</v>
      </c>
      <c r="O961" s="173">
        <v>17090</v>
      </c>
      <c r="P961" s="173">
        <f t="shared" si="95"/>
        <v>17090</v>
      </c>
      <c r="Q961" s="167"/>
      <c r="R961" s="148">
        <v>958</v>
      </c>
      <c r="S961" s="139" t="s">
        <v>29203</v>
      </c>
      <c r="T961" s="139">
        <v>903816</v>
      </c>
      <c r="U961" s="156">
        <v>903816</v>
      </c>
      <c r="V961" s="140" t="s">
        <v>822</v>
      </c>
      <c r="W961" s="144"/>
      <c r="X961" s="144"/>
      <c r="Y961" s="177">
        <v>17089.535763278942</v>
      </c>
      <c r="Z961" s="212"/>
      <c r="AA961" s="212"/>
      <c r="AB961" s="116">
        <f t="shared" si="90"/>
        <v>0</v>
      </c>
      <c r="AC961" s="148">
        <v>958</v>
      </c>
      <c r="AD961" s="139" t="s">
        <v>29203</v>
      </c>
      <c r="AE961" s="139">
        <v>903816</v>
      </c>
      <c r="AF961" s="156">
        <v>903816</v>
      </c>
      <c r="AG961" s="140" t="s">
        <v>822</v>
      </c>
      <c r="AH961" s="139" t="s">
        <v>28681</v>
      </c>
      <c r="AI961" s="139" t="s">
        <v>28681</v>
      </c>
      <c r="AJ961" s="173">
        <f t="shared" si="91"/>
        <v>17090</v>
      </c>
      <c r="AK961" s="173">
        <f t="shared" si="92"/>
        <v>17089.535763278942</v>
      </c>
      <c r="AL961" s="172">
        <f t="shared" si="93"/>
        <v>17089.535763278942</v>
      </c>
      <c r="AN961" s="148">
        <v>958</v>
      </c>
      <c r="AO961" s="139" t="s">
        <v>29203</v>
      </c>
      <c r="AP961" s="139">
        <v>903816</v>
      </c>
      <c r="AQ961" s="139">
        <v>903816</v>
      </c>
      <c r="AR961" s="140" t="s">
        <v>822</v>
      </c>
      <c r="AS961" s="144"/>
      <c r="AT961" s="144"/>
      <c r="AU961" s="169">
        <f t="shared" si="94"/>
        <v>17089.535763278942</v>
      </c>
      <c r="AW961" s="201">
        <v>958</v>
      </c>
      <c r="AX961" s="201">
        <v>903007</v>
      </c>
      <c r="AY961" s="200" t="s">
        <v>699</v>
      </c>
      <c r="AZ961" s="202"/>
      <c r="BA961" s="202"/>
      <c r="BB961" s="202"/>
      <c r="BC961" s="202"/>
      <c r="BD961" s="202">
        <v>0</v>
      </c>
    </row>
    <row r="962" spans="2:56" ht="158.25" thickBot="1" x14ac:dyDescent="0.3">
      <c r="B962" s="148">
        <v>959</v>
      </c>
      <c r="C962" s="139" t="s">
        <v>29204</v>
      </c>
      <c r="D962" s="139">
        <v>903817</v>
      </c>
      <c r="E962" s="156">
        <v>903817</v>
      </c>
      <c r="F962" s="140" t="s">
        <v>823</v>
      </c>
      <c r="G962" s="173" t="s">
        <v>28164</v>
      </c>
      <c r="H962" s="173" t="s">
        <v>28164</v>
      </c>
      <c r="I962" s="173" t="s">
        <v>28164</v>
      </c>
      <c r="J962" s="173" t="s">
        <v>28164</v>
      </c>
      <c r="K962" s="173">
        <v>16276</v>
      </c>
      <c r="L962" s="173">
        <v>17106</v>
      </c>
      <c r="M962" s="173" t="s">
        <v>28164</v>
      </c>
      <c r="N962" s="173" t="s">
        <v>28164</v>
      </c>
      <c r="O962" s="173">
        <v>17090</v>
      </c>
      <c r="P962" s="173">
        <f t="shared" si="95"/>
        <v>17090</v>
      </c>
      <c r="Q962" s="167"/>
      <c r="R962" s="148">
        <v>959</v>
      </c>
      <c r="S962" s="139" t="s">
        <v>29204</v>
      </c>
      <c r="T962" s="139">
        <v>903817</v>
      </c>
      <c r="U962" s="156">
        <v>903817</v>
      </c>
      <c r="V962" s="140" t="s">
        <v>823</v>
      </c>
      <c r="W962" s="144"/>
      <c r="X962" s="144"/>
      <c r="Y962" s="177">
        <v>17089.535763278942</v>
      </c>
      <c r="Z962" s="212"/>
      <c r="AA962" s="212"/>
      <c r="AB962" s="116">
        <f t="shared" si="90"/>
        <v>0</v>
      </c>
      <c r="AC962" s="148">
        <v>959</v>
      </c>
      <c r="AD962" s="139" t="s">
        <v>29204</v>
      </c>
      <c r="AE962" s="139">
        <v>903817</v>
      </c>
      <c r="AF962" s="156">
        <v>903817</v>
      </c>
      <c r="AG962" s="140" t="s">
        <v>823</v>
      </c>
      <c r="AH962" s="139" t="s">
        <v>28681</v>
      </c>
      <c r="AI962" s="139" t="s">
        <v>28681</v>
      </c>
      <c r="AJ962" s="173">
        <f t="shared" si="91"/>
        <v>17090</v>
      </c>
      <c r="AK962" s="173">
        <f t="shared" si="92"/>
        <v>17089.535763278942</v>
      </c>
      <c r="AL962" s="172">
        <f t="shared" si="93"/>
        <v>17089.535763278942</v>
      </c>
      <c r="AN962" s="148">
        <v>959</v>
      </c>
      <c r="AO962" s="139" t="s">
        <v>29204</v>
      </c>
      <c r="AP962" s="139">
        <v>903817</v>
      </c>
      <c r="AQ962" s="139">
        <v>903817</v>
      </c>
      <c r="AR962" s="140" t="s">
        <v>823</v>
      </c>
      <c r="AS962" s="144"/>
      <c r="AT962" s="144"/>
      <c r="AU962" s="169">
        <f t="shared" si="94"/>
        <v>17089.535763278942</v>
      </c>
      <c r="AW962" s="201">
        <v>959</v>
      </c>
      <c r="AX962" s="201">
        <v>903008</v>
      </c>
      <c r="AY962" s="200" t="s">
        <v>700</v>
      </c>
      <c r="AZ962" s="202"/>
      <c r="BA962" s="202"/>
      <c r="BB962" s="202"/>
      <c r="BC962" s="202"/>
      <c r="BD962" s="202">
        <v>0</v>
      </c>
    </row>
    <row r="963" spans="2:56" ht="45.75" thickBot="1" x14ac:dyDescent="0.3">
      <c r="B963" s="148">
        <v>960</v>
      </c>
      <c r="C963" s="139" t="s">
        <v>29205</v>
      </c>
      <c r="D963" s="139">
        <v>903818</v>
      </c>
      <c r="E963" s="156">
        <v>903818</v>
      </c>
      <c r="F963" s="140" t="s">
        <v>824</v>
      </c>
      <c r="G963" s="173" t="s">
        <v>28164</v>
      </c>
      <c r="H963" s="173" t="s">
        <v>28164</v>
      </c>
      <c r="I963" s="173" t="s">
        <v>28164</v>
      </c>
      <c r="J963" s="173" t="s">
        <v>28164</v>
      </c>
      <c r="K963" s="173">
        <v>11278</v>
      </c>
      <c r="L963" s="173">
        <v>11853</v>
      </c>
      <c r="M963" s="173" t="s">
        <v>28164</v>
      </c>
      <c r="N963" s="173" t="s">
        <v>28164</v>
      </c>
      <c r="O963" s="173">
        <v>11842</v>
      </c>
      <c r="P963" s="173">
        <f t="shared" si="95"/>
        <v>11842</v>
      </c>
      <c r="Q963" s="167"/>
      <c r="R963" s="148">
        <v>960</v>
      </c>
      <c r="S963" s="139" t="s">
        <v>29205</v>
      </c>
      <c r="T963" s="139">
        <v>903818</v>
      </c>
      <c r="U963" s="156">
        <v>903818</v>
      </c>
      <c r="V963" s="140" t="s">
        <v>824</v>
      </c>
      <c r="W963" s="144"/>
      <c r="X963" s="144"/>
      <c r="Y963" s="177">
        <v>11841.682157118126</v>
      </c>
      <c r="Z963" s="212"/>
      <c r="AA963" s="212"/>
      <c r="AB963" s="116">
        <f t="shared" si="90"/>
        <v>0</v>
      </c>
      <c r="AC963" s="148">
        <v>960</v>
      </c>
      <c r="AD963" s="139" t="s">
        <v>29205</v>
      </c>
      <c r="AE963" s="139">
        <v>903818</v>
      </c>
      <c r="AF963" s="156">
        <v>903818</v>
      </c>
      <c r="AG963" s="140" t="s">
        <v>824</v>
      </c>
      <c r="AH963" s="139" t="s">
        <v>28681</v>
      </c>
      <c r="AI963" s="139" t="s">
        <v>28681</v>
      </c>
      <c r="AJ963" s="173">
        <f t="shared" si="91"/>
        <v>11842</v>
      </c>
      <c r="AK963" s="173">
        <f t="shared" si="92"/>
        <v>11841.682157118126</v>
      </c>
      <c r="AL963" s="172">
        <f t="shared" si="93"/>
        <v>11841.682157118126</v>
      </c>
      <c r="AN963" s="148">
        <v>960</v>
      </c>
      <c r="AO963" s="139" t="s">
        <v>29205</v>
      </c>
      <c r="AP963" s="139">
        <v>903818</v>
      </c>
      <c r="AQ963" s="139">
        <v>903818</v>
      </c>
      <c r="AR963" s="140" t="s">
        <v>824</v>
      </c>
      <c r="AS963" s="144"/>
      <c r="AT963" s="144"/>
      <c r="AU963" s="169">
        <f t="shared" si="94"/>
        <v>11841.682157118126</v>
      </c>
      <c r="AW963" s="201">
        <v>960</v>
      </c>
      <c r="AX963" s="201">
        <v>903009</v>
      </c>
      <c r="AY963" s="200" t="s">
        <v>701</v>
      </c>
      <c r="AZ963" s="202"/>
      <c r="BA963" s="202"/>
      <c r="BB963" s="202"/>
      <c r="BC963" s="202"/>
      <c r="BD963" s="202">
        <v>0</v>
      </c>
    </row>
    <row r="964" spans="2:56" ht="34.5" thickBot="1" x14ac:dyDescent="0.3">
      <c r="B964" s="148">
        <v>961</v>
      </c>
      <c r="C964" s="139" t="s">
        <v>29206</v>
      </c>
      <c r="D964" s="139">
        <v>903820</v>
      </c>
      <c r="E964" s="156">
        <v>903820</v>
      </c>
      <c r="F964" s="140" t="s">
        <v>825</v>
      </c>
      <c r="G964" s="173" t="s">
        <v>28164</v>
      </c>
      <c r="H964" s="173" t="s">
        <v>28164</v>
      </c>
      <c r="I964" s="173" t="s">
        <v>28164</v>
      </c>
      <c r="J964" s="173" t="s">
        <v>28164</v>
      </c>
      <c r="K964" s="173">
        <v>74750</v>
      </c>
      <c r="L964" s="173">
        <v>78562</v>
      </c>
      <c r="M964" s="173" t="s">
        <v>28164</v>
      </c>
      <c r="N964" s="173" t="s">
        <v>28164</v>
      </c>
      <c r="O964" s="173">
        <v>78488</v>
      </c>
      <c r="P964" s="173">
        <f t="shared" si="95"/>
        <v>78488</v>
      </c>
      <c r="Q964" s="167"/>
      <c r="R964" s="148">
        <v>961</v>
      </c>
      <c r="S964" s="139" t="s">
        <v>29206</v>
      </c>
      <c r="T964" s="139">
        <v>903820</v>
      </c>
      <c r="U964" s="156">
        <v>903820</v>
      </c>
      <c r="V964" s="140" t="s">
        <v>825</v>
      </c>
      <c r="W964" s="144"/>
      <c r="X964" s="144"/>
      <c r="Y964" s="177">
        <v>78487.730683129688</v>
      </c>
      <c r="Z964" s="212"/>
      <c r="AA964" s="212"/>
      <c r="AB964" s="116">
        <f t="shared" ref="AB964:AB1027" si="96">+U964-AF964</f>
        <v>0</v>
      </c>
      <c r="AC964" s="148">
        <v>961</v>
      </c>
      <c r="AD964" s="139" t="s">
        <v>29206</v>
      </c>
      <c r="AE964" s="139">
        <v>903820</v>
      </c>
      <c r="AF964" s="156">
        <v>903820</v>
      </c>
      <c r="AG964" s="140" t="s">
        <v>825</v>
      </c>
      <c r="AH964" s="139" t="s">
        <v>28681</v>
      </c>
      <c r="AI964" s="139" t="s">
        <v>28681</v>
      </c>
      <c r="AJ964" s="173">
        <f t="shared" ref="AJ964:AJ1027" si="97">+P964</f>
        <v>78488</v>
      </c>
      <c r="AK964" s="173">
        <f t="shared" ref="AK964:AK1027" si="98">+Y964</f>
        <v>78487.730683129688</v>
      </c>
      <c r="AL964" s="172">
        <f t="shared" si="93"/>
        <v>78487.730683129688</v>
      </c>
      <c r="AN964" s="148">
        <v>961</v>
      </c>
      <c r="AO964" s="139" t="s">
        <v>29206</v>
      </c>
      <c r="AP964" s="139">
        <v>903820</v>
      </c>
      <c r="AQ964" s="139">
        <v>903820</v>
      </c>
      <c r="AR964" s="140" t="s">
        <v>825</v>
      </c>
      <c r="AS964" s="144"/>
      <c r="AT964" s="144"/>
      <c r="AU964" s="169">
        <f t="shared" si="94"/>
        <v>78487.730683129688</v>
      </c>
      <c r="AW964" s="201">
        <v>961</v>
      </c>
      <c r="AX964" s="201">
        <v>903010</v>
      </c>
      <c r="AY964" s="200" t="s">
        <v>702</v>
      </c>
      <c r="AZ964" s="202"/>
      <c r="BA964" s="202"/>
      <c r="BB964" s="202"/>
      <c r="BC964" s="202"/>
      <c r="BD964" s="202">
        <v>0</v>
      </c>
    </row>
    <row r="965" spans="2:56" ht="23.25" thickBot="1" x14ac:dyDescent="0.3">
      <c r="B965" s="148">
        <v>962</v>
      </c>
      <c r="C965" s="139" t="s">
        <v>29207</v>
      </c>
      <c r="D965" s="139">
        <v>903821</v>
      </c>
      <c r="E965" s="156">
        <v>903821</v>
      </c>
      <c r="F965" s="140" t="s">
        <v>826</v>
      </c>
      <c r="G965" s="173" t="s">
        <v>28164</v>
      </c>
      <c r="H965" s="173" t="s">
        <v>28164</v>
      </c>
      <c r="I965" s="173" t="s">
        <v>28164</v>
      </c>
      <c r="J965" s="173" t="s">
        <v>28164</v>
      </c>
      <c r="K965" s="173">
        <v>12160</v>
      </c>
      <c r="L965" s="173">
        <v>12780</v>
      </c>
      <c r="M965" s="173" t="s">
        <v>28164</v>
      </c>
      <c r="N965" s="173" t="s">
        <v>28164</v>
      </c>
      <c r="O965" s="173">
        <v>12768</v>
      </c>
      <c r="P965" s="173">
        <f t="shared" si="95"/>
        <v>12768</v>
      </c>
      <c r="Q965" s="167"/>
      <c r="R965" s="148">
        <v>962</v>
      </c>
      <c r="S965" s="139" t="s">
        <v>29207</v>
      </c>
      <c r="T965" s="139">
        <v>903821</v>
      </c>
      <c r="U965" s="156">
        <v>903821</v>
      </c>
      <c r="V965" s="140" t="s">
        <v>826</v>
      </c>
      <c r="W965" s="144"/>
      <c r="X965" s="144"/>
      <c r="Y965" s="177">
        <v>12767.688285297321</v>
      </c>
      <c r="Z965" s="212"/>
      <c r="AA965" s="212"/>
      <c r="AB965" s="116">
        <f t="shared" si="96"/>
        <v>0</v>
      </c>
      <c r="AC965" s="148">
        <v>962</v>
      </c>
      <c r="AD965" s="139" t="s">
        <v>29207</v>
      </c>
      <c r="AE965" s="139">
        <v>903821</v>
      </c>
      <c r="AF965" s="156">
        <v>903821</v>
      </c>
      <c r="AG965" s="140" t="s">
        <v>826</v>
      </c>
      <c r="AH965" s="139" t="s">
        <v>28681</v>
      </c>
      <c r="AI965" s="139" t="s">
        <v>28681</v>
      </c>
      <c r="AJ965" s="173">
        <f t="shared" si="97"/>
        <v>12768</v>
      </c>
      <c r="AK965" s="173">
        <f t="shared" si="98"/>
        <v>12767.688285297321</v>
      </c>
      <c r="AL965" s="172">
        <f t="shared" ref="AL965:AL1028" si="99">+ MIN(AJ965,AK965)</f>
        <v>12767.688285297321</v>
      </c>
      <c r="AN965" s="148">
        <v>962</v>
      </c>
      <c r="AO965" s="139" t="s">
        <v>29207</v>
      </c>
      <c r="AP965" s="139">
        <v>903821</v>
      </c>
      <c r="AQ965" s="139">
        <v>903821</v>
      </c>
      <c r="AR965" s="140" t="s">
        <v>826</v>
      </c>
      <c r="AS965" s="144"/>
      <c r="AT965" s="144"/>
      <c r="AU965" s="169">
        <f t="shared" ref="AU965:AU1028" si="100">+AL965</f>
        <v>12767.688285297321</v>
      </c>
      <c r="AW965" s="201">
        <v>962</v>
      </c>
      <c r="AX965" s="201">
        <v>903011</v>
      </c>
      <c r="AY965" s="200" t="s">
        <v>703</v>
      </c>
      <c r="AZ965" s="202"/>
      <c r="BA965" s="202"/>
      <c r="BB965" s="202"/>
      <c r="BC965" s="202"/>
      <c r="BD965" s="202">
        <v>0</v>
      </c>
    </row>
    <row r="966" spans="2:56" ht="23.25" thickBot="1" x14ac:dyDescent="0.3">
      <c r="B966" s="148">
        <v>963</v>
      </c>
      <c r="C966" s="139" t="s">
        <v>29208</v>
      </c>
      <c r="D966" s="139">
        <v>903822</v>
      </c>
      <c r="E966" s="156">
        <v>903822</v>
      </c>
      <c r="F966" s="140" t="s">
        <v>827</v>
      </c>
      <c r="G966" s="173" t="s">
        <v>28164</v>
      </c>
      <c r="H966" s="173" t="s">
        <v>28164</v>
      </c>
      <c r="I966" s="173" t="s">
        <v>28164</v>
      </c>
      <c r="J966" s="173" t="s">
        <v>28164</v>
      </c>
      <c r="K966" s="173">
        <v>400200</v>
      </c>
      <c r="L966" s="173">
        <v>420610</v>
      </c>
      <c r="M966" s="173" t="s">
        <v>28164</v>
      </c>
      <c r="N966" s="173" t="s">
        <v>28164</v>
      </c>
      <c r="O966" s="173">
        <v>420210</v>
      </c>
      <c r="P966" s="173">
        <f t="shared" si="95"/>
        <v>420210</v>
      </c>
      <c r="Q966" s="167"/>
      <c r="R966" s="148">
        <v>963</v>
      </c>
      <c r="S966" s="139" t="s">
        <v>29208</v>
      </c>
      <c r="T966" s="139">
        <v>903822</v>
      </c>
      <c r="U966" s="156">
        <v>903822</v>
      </c>
      <c r="V966" s="140" t="s">
        <v>827</v>
      </c>
      <c r="W966" s="144"/>
      <c r="X966" s="144"/>
      <c r="Y966" s="177">
        <v>420210</v>
      </c>
      <c r="Z966" s="212"/>
      <c r="AA966" s="212"/>
      <c r="AB966" s="116">
        <f t="shared" si="96"/>
        <v>0</v>
      </c>
      <c r="AC966" s="148">
        <v>963</v>
      </c>
      <c r="AD966" s="139" t="s">
        <v>29208</v>
      </c>
      <c r="AE966" s="139">
        <v>903822</v>
      </c>
      <c r="AF966" s="156">
        <v>903822</v>
      </c>
      <c r="AG966" s="140" t="s">
        <v>827</v>
      </c>
      <c r="AH966" s="139" t="s">
        <v>28681</v>
      </c>
      <c r="AI966" s="139" t="s">
        <v>28681</v>
      </c>
      <c r="AJ966" s="173">
        <f t="shared" si="97"/>
        <v>420210</v>
      </c>
      <c r="AK966" s="173">
        <f t="shared" si="98"/>
        <v>420210</v>
      </c>
      <c r="AL966" s="172">
        <f t="shared" si="99"/>
        <v>420210</v>
      </c>
      <c r="AN966" s="148">
        <v>963</v>
      </c>
      <c r="AO966" s="139" t="s">
        <v>29208</v>
      </c>
      <c r="AP966" s="139">
        <v>903822</v>
      </c>
      <c r="AQ966" s="139">
        <v>903822</v>
      </c>
      <c r="AR966" s="140" t="s">
        <v>827</v>
      </c>
      <c r="AS966" s="144"/>
      <c r="AT966" s="144"/>
      <c r="AU966" s="169">
        <f t="shared" si="100"/>
        <v>420210</v>
      </c>
      <c r="AW966" s="201">
        <v>963</v>
      </c>
      <c r="AX966" s="201">
        <v>903016</v>
      </c>
      <c r="AY966" s="200" t="s">
        <v>704</v>
      </c>
      <c r="AZ966" s="202"/>
      <c r="BA966" s="202"/>
      <c r="BB966" s="202"/>
      <c r="BC966" s="202"/>
      <c r="BD966" s="202">
        <v>0</v>
      </c>
    </row>
    <row r="967" spans="2:56" ht="34.5" thickBot="1" x14ac:dyDescent="0.3">
      <c r="B967" s="148">
        <v>964</v>
      </c>
      <c r="C967" s="139" t="s">
        <v>29209</v>
      </c>
      <c r="D967" s="139">
        <v>903823</v>
      </c>
      <c r="E967" s="156">
        <v>903823</v>
      </c>
      <c r="F967" s="140" t="s">
        <v>828</v>
      </c>
      <c r="G967" s="173" t="s">
        <v>28164</v>
      </c>
      <c r="H967" s="173" t="s">
        <v>28164</v>
      </c>
      <c r="I967" s="173" t="s">
        <v>28164</v>
      </c>
      <c r="J967" s="173" t="s">
        <v>28164</v>
      </c>
      <c r="K967" s="173">
        <v>21327</v>
      </c>
      <c r="L967" s="173">
        <v>22415</v>
      </c>
      <c r="M967" s="173" t="s">
        <v>28164</v>
      </c>
      <c r="N967" s="173" t="s">
        <v>28164</v>
      </c>
      <c r="O967" s="173">
        <v>22394</v>
      </c>
      <c r="P967" s="173">
        <f t="shared" si="95"/>
        <v>22394</v>
      </c>
      <c r="Q967" s="167"/>
      <c r="R967" s="148">
        <v>964</v>
      </c>
      <c r="S967" s="139" t="s">
        <v>29209</v>
      </c>
      <c r="T967" s="139">
        <v>903823</v>
      </c>
      <c r="U967" s="156">
        <v>903823</v>
      </c>
      <c r="V967" s="140" t="s">
        <v>828</v>
      </c>
      <c r="W967" s="144"/>
      <c r="X967" s="144"/>
      <c r="Y967" s="177">
        <v>22393.85622369004</v>
      </c>
      <c r="Z967" s="212"/>
      <c r="AA967" s="212"/>
      <c r="AB967" s="116">
        <f t="shared" si="96"/>
        <v>0</v>
      </c>
      <c r="AC967" s="148">
        <v>964</v>
      </c>
      <c r="AD967" s="139" t="s">
        <v>29209</v>
      </c>
      <c r="AE967" s="139">
        <v>903823</v>
      </c>
      <c r="AF967" s="156">
        <v>903823</v>
      </c>
      <c r="AG967" s="140" t="s">
        <v>828</v>
      </c>
      <c r="AH967" s="139" t="s">
        <v>28681</v>
      </c>
      <c r="AI967" s="139" t="s">
        <v>28681</v>
      </c>
      <c r="AJ967" s="173">
        <f t="shared" si="97"/>
        <v>22394</v>
      </c>
      <c r="AK967" s="173">
        <f t="shared" si="98"/>
        <v>22393.85622369004</v>
      </c>
      <c r="AL967" s="172">
        <f t="shared" si="99"/>
        <v>22393.85622369004</v>
      </c>
      <c r="AN967" s="148">
        <v>964</v>
      </c>
      <c r="AO967" s="139" t="s">
        <v>29209</v>
      </c>
      <c r="AP967" s="139">
        <v>903823</v>
      </c>
      <c r="AQ967" s="139">
        <v>903823</v>
      </c>
      <c r="AR967" s="140" t="s">
        <v>828</v>
      </c>
      <c r="AS967" s="144"/>
      <c r="AT967" s="144"/>
      <c r="AU967" s="169">
        <f t="shared" si="100"/>
        <v>22393.85622369004</v>
      </c>
      <c r="AW967" s="201">
        <v>964</v>
      </c>
      <c r="AX967" s="201">
        <v>903017</v>
      </c>
      <c r="AY967" s="200" t="s">
        <v>705</v>
      </c>
      <c r="AZ967" s="202"/>
      <c r="BA967" s="202"/>
      <c r="BB967" s="202"/>
      <c r="BC967" s="202"/>
      <c r="BD967" s="202">
        <v>0</v>
      </c>
    </row>
    <row r="968" spans="2:56" ht="45.75" thickBot="1" x14ac:dyDescent="0.3">
      <c r="B968" s="148">
        <v>965</v>
      </c>
      <c r="C968" s="139" t="s">
        <v>29210</v>
      </c>
      <c r="D968" s="139">
        <v>903824</v>
      </c>
      <c r="E968" s="156">
        <v>903824</v>
      </c>
      <c r="F968" s="140" t="s">
        <v>829</v>
      </c>
      <c r="G968" s="173" t="s">
        <v>28164</v>
      </c>
      <c r="H968" s="173" t="s">
        <v>28164</v>
      </c>
      <c r="I968" s="173" t="s">
        <v>28164</v>
      </c>
      <c r="J968" s="173" t="s">
        <v>28164</v>
      </c>
      <c r="K968" s="173">
        <v>13310</v>
      </c>
      <c r="L968" s="173">
        <v>13989</v>
      </c>
      <c r="M968" s="173" t="s">
        <v>28164</v>
      </c>
      <c r="N968" s="173" t="s">
        <v>28164</v>
      </c>
      <c r="O968" s="173">
        <v>13976</v>
      </c>
      <c r="P968" s="173">
        <f t="shared" si="95"/>
        <v>13976</v>
      </c>
      <c r="Q968" s="167"/>
      <c r="R968" s="148">
        <v>965</v>
      </c>
      <c r="S968" s="139" t="s">
        <v>29210</v>
      </c>
      <c r="T968" s="139">
        <v>903824</v>
      </c>
      <c r="U968" s="156">
        <v>903824</v>
      </c>
      <c r="V968" s="140" t="s">
        <v>829</v>
      </c>
      <c r="W968" s="144"/>
      <c r="X968" s="144"/>
      <c r="Y968" s="177">
        <v>13975.567821029104</v>
      </c>
      <c r="Z968" s="212"/>
      <c r="AA968" s="212"/>
      <c r="AB968" s="116">
        <f t="shared" si="96"/>
        <v>0</v>
      </c>
      <c r="AC968" s="148">
        <v>965</v>
      </c>
      <c r="AD968" s="139" t="s">
        <v>29210</v>
      </c>
      <c r="AE968" s="139">
        <v>903824</v>
      </c>
      <c r="AF968" s="156">
        <v>903824</v>
      </c>
      <c r="AG968" s="140" t="s">
        <v>829</v>
      </c>
      <c r="AH968" s="139" t="s">
        <v>28681</v>
      </c>
      <c r="AI968" s="139" t="s">
        <v>28681</v>
      </c>
      <c r="AJ968" s="173">
        <f t="shared" si="97"/>
        <v>13976</v>
      </c>
      <c r="AK968" s="173">
        <f t="shared" si="98"/>
        <v>13975.567821029104</v>
      </c>
      <c r="AL968" s="172">
        <f t="shared" si="99"/>
        <v>13975.567821029104</v>
      </c>
      <c r="AN968" s="148">
        <v>965</v>
      </c>
      <c r="AO968" s="139" t="s">
        <v>29210</v>
      </c>
      <c r="AP968" s="139">
        <v>903824</v>
      </c>
      <c r="AQ968" s="139">
        <v>903824</v>
      </c>
      <c r="AR968" s="140" t="s">
        <v>829</v>
      </c>
      <c r="AS968" s="144"/>
      <c r="AT968" s="144"/>
      <c r="AU968" s="169">
        <f t="shared" si="100"/>
        <v>13975.567821029104</v>
      </c>
      <c r="AW968" s="201">
        <v>965</v>
      </c>
      <c r="AX968" s="201">
        <v>903021</v>
      </c>
      <c r="AY968" s="200" t="s">
        <v>706</v>
      </c>
      <c r="AZ968" s="202"/>
      <c r="BA968" s="202"/>
      <c r="BB968" s="202"/>
      <c r="BC968" s="202"/>
      <c r="BD968" s="202">
        <v>0</v>
      </c>
    </row>
    <row r="969" spans="2:56" ht="23.25" thickBot="1" x14ac:dyDescent="0.3">
      <c r="B969" s="148">
        <v>966</v>
      </c>
      <c r="C969" s="139" t="s">
        <v>29211</v>
      </c>
      <c r="D969" s="139">
        <v>903826</v>
      </c>
      <c r="E969" s="156">
        <v>903826</v>
      </c>
      <c r="F969" s="140" t="s">
        <v>830</v>
      </c>
      <c r="G969" s="173" t="s">
        <v>28164</v>
      </c>
      <c r="H969" s="173" t="s">
        <v>28164</v>
      </c>
      <c r="I969" s="173" t="s">
        <v>28164</v>
      </c>
      <c r="J969" s="173" t="s">
        <v>28164</v>
      </c>
      <c r="K969" s="173">
        <v>8783</v>
      </c>
      <c r="L969" s="173">
        <v>9231</v>
      </c>
      <c r="M969" s="173" t="s">
        <v>28164</v>
      </c>
      <c r="N969" s="173" t="s">
        <v>28164</v>
      </c>
      <c r="O969" s="173">
        <v>9222</v>
      </c>
      <c r="P969" s="173">
        <f t="shared" si="95"/>
        <v>9222</v>
      </c>
      <c r="Q969" s="167"/>
      <c r="R969" s="148">
        <v>966</v>
      </c>
      <c r="S969" s="139" t="s">
        <v>29211</v>
      </c>
      <c r="T969" s="139">
        <v>903826</v>
      </c>
      <c r="U969" s="156">
        <v>903826</v>
      </c>
      <c r="V969" s="140" t="s">
        <v>830</v>
      </c>
      <c r="W969" s="144"/>
      <c r="X969" s="144"/>
      <c r="Y969" s="177">
        <v>9222.3832107243543</v>
      </c>
      <c r="Z969" s="212"/>
      <c r="AA969" s="212"/>
      <c r="AB969" s="116">
        <f t="shared" si="96"/>
        <v>0</v>
      </c>
      <c r="AC969" s="148">
        <v>966</v>
      </c>
      <c r="AD969" s="139" t="s">
        <v>29211</v>
      </c>
      <c r="AE969" s="139">
        <v>903826</v>
      </c>
      <c r="AF969" s="156">
        <v>903826</v>
      </c>
      <c r="AG969" s="140" t="s">
        <v>830</v>
      </c>
      <c r="AH969" s="139" t="s">
        <v>28681</v>
      </c>
      <c r="AI969" s="139" t="s">
        <v>28681</v>
      </c>
      <c r="AJ969" s="173">
        <f t="shared" si="97"/>
        <v>9222</v>
      </c>
      <c r="AK969" s="173">
        <f t="shared" si="98"/>
        <v>9222.3832107243543</v>
      </c>
      <c r="AL969" s="172">
        <f t="shared" si="99"/>
        <v>9222</v>
      </c>
      <c r="AN969" s="148">
        <v>966</v>
      </c>
      <c r="AO969" s="139" t="s">
        <v>29211</v>
      </c>
      <c r="AP969" s="139">
        <v>903826</v>
      </c>
      <c r="AQ969" s="139">
        <v>903826</v>
      </c>
      <c r="AR969" s="140" t="s">
        <v>830</v>
      </c>
      <c r="AS969" s="144"/>
      <c r="AT969" s="144"/>
      <c r="AU969" s="169">
        <f t="shared" si="100"/>
        <v>9222</v>
      </c>
      <c r="AW969" s="201">
        <v>966</v>
      </c>
      <c r="AX969" s="201">
        <v>903022</v>
      </c>
      <c r="AY969" s="200" t="s">
        <v>707</v>
      </c>
      <c r="AZ969" s="202"/>
      <c r="BA969" s="202"/>
      <c r="BB969" s="202"/>
      <c r="BC969" s="202"/>
      <c r="BD969" s="202">
        <v>0</v>
      </c>
    </row>
    <row r="970" spans="2:56" ht="23.25" thickBot="1" x14ac:dyDescent="0.3">
      <c r="B970" s="148">
        <v>967</v>
      </c>
      <c r="C970" s="139" t="s">
        <v>29212</v>
      </c>
      <c r="D970" s="139">
        <v>903827</v>
      </c>
      <c r="E970" s="156">
        <v>903827</v>
      </c>
      <c r="F970" s="140" t="s">
        <v>831</v>
      </c>
      <c r="G970" s="173" t="s">
        <v>28164</v>
      </c>
      <c r="H970" s="173" t="s">
        <v>28164</v>
      </c>
      <c r="I970" s="173" t="s">
        <v>28164</v>
      </c>
      <c r="J970" s="173" t="s">
        <v>28164</v>
      </c>
      <c r="K970" s="173">
        <v>47850</v>
      </c>
      <c r="L970" s="173">
        <v>50290</v>
      </c>
      <c r="M970" s="173" t="s">
        <v>28164</v>
      </c>
      <c r="N970" s="173" t="s">
        <v>28164</v>
      </c>
      <c r="O970" s="173">
        <v>50243</v>
      </c>
      <c r="P970" s="173">
        <f t="shared" si="95"/>
        <v>50243</v>
      </c>
      <c r="Q970" s="167"/>
      <c r="R970" s="148">
        <v>967</v>
      </c>
      <c r="S970" s="139" t="s">
        <v>29212</v>
      </c>
      <c r="T970" s="139">
        <v>903827</v>
      </c>
      <c r="U970" s="156">
        <v>903827</v>
      </c>
      <c r="V970" s="140" t="s">
        <v>831</v>
      </c>
      <c r="W970" s="144"/>
      <c r="X970" s="144"/>
      <c r="Y970" s="177">
        <v>50242.5</v>
      </c>
      <c r="Z970" s="212"/>
      <c r="AA970" s="212"/>
      <c r="AB970" s="116">
        <f t="shared" si="96"/>
        <v>0</v>
      </c>
      <c r="AC970" s="148">
        <v>967</v>
      </c>
      <c r="AD970" s="139" t="s">
        <v>29212</v>
      </c>
      <c r="AE970" s="139">
        <v>903827</v>
      </c>
      <c r="AF970" s="156">
        <v>903827</v>
      </c>
      <c r="AG970" s="140" t="s">
        <v>831</v>
      </c>
      <c r="AH970" s="139" t="s">
        <v>28681</v>
      </c>
      <c r="AI970" s="139" t="s">
        <v>28681</v>
      </c>
      <c r="AJ970" s="173">
        <f t="shared" si="97"/>
        <v>50243</v>
      </c>
      <c r="AK970" s="173">
        <f t="shared" si="98"/>
        <v>50242.5</v>
      </c>
      <c r="AL970" s="172">
        <f t="shared" si="99"/>
        <v>50242.5</v>
      </c>
      <c r="AN970" s="148">
        <v>967</v>
      </c>
      <c r="AO970" s="139" t="s">
        <v>29212</v>
      </c>
      <c r="AP970" s="139">
        <v>903827</v>
      </c>
      <c r="AQ970" s="139">
        <v>903827</v>
      </c>
      <c r="AR970" s="140" t="s">
        <v>831</v>
      </c>
      <c r="AS970" s="144"/>
      <c r="AT970" s="144"/>
      <c r="AU970" s="169">
        <f t="shared" si="100"/>
        <v>50242.5</v>
      </c>
      <c r="AW970" s="201">
        <v>967</v>
      </c>
      <c r="AX970" s="201">
        <v>903023</v>
      </c>
      <c r="AY970" s="200" t="s">
        <v>708</v>
      </c>
      <c r="AZ970" s="202"/>
      <c r="BA970" s="202"/>
      <c r="BB970" s="202"/>
      <c r="BC970" s="202"/>
      <c r="BD970" s="202">
        <v>0</v>
      </c>
    </row>
    <row r="971" spans="2:56" ht="23.25" thickBot="1" x14ac:dyDescent="0.3">
      <c r="B971" s="148">
        <v>968</v>
      </c>
      <c r="C971" s="139" t="s">
        <v>29213</v>
      </c>
      <c r="D971" s="139">
        <v>903828</v>
      </c>
      <c r="E971" s="156">
        <v>903828</v>
      </c>
      <c r="F971" s="140" t="s">
        <v>832</v>
      </c>
      <c r="G971" s="173" t="s">
        <v>28164</v>
      </c>
      <c r="H971" s="173" t="s">
        <v>28164</v>
      </c>
      <c r="I971" s="173" t="s">
        <v>28164</v>
      </c>
      <c r="J971" s="173" t="s">
        <v>28164</v>
      </c>
      <c r="K971" s="173">
        <v>11752</v>
      </c>
      <c r="L971" s="173">
        <v>12352</v>
      </c>
      <c r="M971" s="173" t="s">
        <v>28164</v>
      </c>
      <c r="N971" s="173" t="s">
        <v>28164</v>
      </c>
      <c r="O971" s="173">
        <v>12340</v>
      </c>
      <c r="P971" s="173">
        <f t="shared" si="95"/>
        <v>12340</v>
      </c>
      <c r="Q971" s="167"/>
      <c r="R971" s="148">
        <v>968</v>
      </c>
      <c r="S971" s="139" t="s">
        <v>29213</v>
      </c>
      <c r="T971" s="139">
        <v>903828</v>
      </c>
      <c r="U971" s="156">
        <v>903828</v>
      </c>
      <c r="V971" s="140" t="s">
        <v>832</v>
      </c>
      <c r="W971" s="144"/>
      <c r="X971" s="144"/>
      <c r="Y971" s="177">
        <v>12340.098853129688</v>
      </c>
      <c r="Z971" s="212"/>
      <c r="AA971" s="212"/>
      <c r="AB971" s="116">
        <f t="shared" si="96"/>
        <v>0</v>
      </c>
      <c r="AC971" s="148">
        <v>968</v>
      </c>
      <c r="AD971" s="139" t="s">
        <v>29213</v>
      </c>
      <c r="AE971" s="139">
        <v>903828</v>
      </c>
      <c r="AF971" s="156">
        <v>903828</v>
      </c>
      <c r="AG971" s="140" t="s">
        <v>832</v>
      </c>
      <c r="AH971" s="139" t="s">
        <v>28681</v>
      </c>
      <c r="AI971" s="139" t="s">
        <v>28681</v>
      </c>
      <c r="AJ971" s="173">
        <f t="shared" si="97"/>
        <v>12340</v>
      </c>
      <c r="AK971" s="173">
        <f t="shared" si="98"/>
        <v>12340.098853129688</v>
      </c>
      <c r="AL971" s="172">
        <f t="shared" si="99"/>
        <v>12340</v>
      </c>
      <c r="AN971" s="148">
        <v>968</v>
      </c>
      <c r="AO971" s="139" t="s">
        <v>29213</v>
      </c>
      <c r="AP971" s="139">
        <v>903828</v>
      </c>
      <c r="AQ971" s="139">
        <v>903828</v>
      </c>
      <c r="AR971" s="140" t="s">
        <v>832</v>
      </c>
      <c r="AS971" s="144"/>
      <c r="AT971" s="144"/>
      <c r="AU971" s="169">
        <f t="shared" si="100"/>
        <v>12340</v>
      </c>
      <c r="AW971" s="201">
        <v>968</v>
      </c>
      <c r="AX971" s="201">
        <v>903024</v>
      </c>
      <c r="AY971" s="200" t="s">
        <v>709</v>
      </c>
      <c r="AZ971" s="202"/>
      <c r="BA971" s="202"/>
      <c r="BB971" s="202"/>
      <c r="BC971" s="202"/>
      <c r="BD971" s="202">
        <v>0</v>
      </c>
    </row>
    <row r="972" spans="2:56" ht="45.75" thickBot="1" x14ac:dyDescent="0.3">
      <c r="B972" s="148">
        <v>969</v>
      </c>
      <c r="C972" s="139" t="s">
        <v>29214</v>
      </c>
      <c r="D972" s="139">
        <v>903829</v>
      </c>
      <c r="E972" s="156">
        <v>903829</v>
      </c>
      <c r="F972" s="140" t="s">
        <v>833</v>
      </c>
      <c r="G972" s="173" t="s">
        <v>28164</v>
      </c>
      <c r="H972" s="173" t="s">
        <v>28164</v>
      </c>
      <c r="I972" s="173" t="s">
        <v>28164</v>
      </c>
      <c r="J972" s="173" t="s">
        <v>28164</v>
      </c>
      <c r="K972" s="173">
        <v>348000</v>
      </c>
      <c r="L972" s="173">
        <v>365748</v>
      </c>
      <c r="M972" s="173" t="s">
        <v>28164</v>
      </c>
      <c r="N972" s="173" t="s">
        <v>28164</v>
      </c>
      <c r="O972" s="173">
        <v>365400</v>
      </c>
      <c r="P972" s="173">
        <f t="shared" si="95"/>
        <v>365400</v>
      </c>
      <c r="Q972" s="167"/>
      <c r="R972" s="148">
        <v>969</v>
      </c>
      <c r="S972" s="139" t="s">
        <v>29214</v>
      </c>
      <c r="T972" s="139">
        <v>903829</v>
      </c>
      <c r="U972" s="156">
        <v>903829</v>
      </c>
      <c r="V972" s="140" t="s">
        <v>833</v>
      </c>
      <c r="W972" s="144"/>
      <c r="X972" s="144"/>
      <c r="Y972" s="177">
        <v>365400</v>
      </c>
      <c r="Z972" s="212"/>
      <c r="AA972" s="212"/>
      <c r="AB972" s="116">
        <f t="shared" si="96"/>
        <v>0</v>
      </c>
      <c r="AC972" s="148">
        <v>969</v>
      </c>
      <c r="AD972" s="139" t="s">
        <v>29214</v>
      </c>
      <c r="AE972" s="139">
        <v>903829</v>
      </c>
      <c r="AF972" s="156">
        <v>903829</v>
      </c>
      <c r="AG972" s="140" t="s">
        <v>833</v>
      </c>
      <c r="AH972" s="139" t="s">
        <v>28681</v>
      </c>
      <c r="AI972" s="139" t="s">
        <v>28681</v>
      </c>
      <c r="AJ972" s="173">
        <f t="shared" si="97"/>
        <v>365400</v>
      </c>
      <c r="AK972" s="173">
        <f t="shared" si="98"/>
        <v>365400</v>
      </c>
      <c r="AL972" s="172">
        <f t="shared" si="99"/>
        <v>365400</v>
      </c>
      <c r="AN972" s="148">
        <v>969</v>
      </c>
      <c r="AO972" s="139" t="s">
        <v>29214</v>
      </c>
      <c r="AP972" s="139">
        <v>903829</v>
      </c>
      <c r="AQ972" s="139">
        <v>903829</v>
      </c>
      <c r="AR972" s="140" t="s">
        <v>833</v>
      </c>
      <c r="AS972" s="144"/>
      <c r="AT972" s="144"/>
      <c r="AU972" s="169">
        <f t="shared" si="100"/>
        <v>365400</v>
      </c>
      <c r="AW972" s="201">
        <v>969</v>
      </c>
      <c r="AX972" s="201">
        <v>903025</v>
      </c>
      <c r="AY972" s="200" t="s">
        <v>710</v>
      </c>
      <c r="AZ972" s="202"/>
      <c r="BA972" s="202"/>
      <c r="BB972" s="202"/>
      <c r="BC972" s="202"/>
      <c r="BD972" s="202">
        <v>0</v>
      </c>
    </row>
    <row r="973" spans="2:56" ht="57" thickBot="1" x14ac:dyDescent="0.3">
      <c r="B973" s="148">
        <v>970</v>
      </c>
      <c r="C973" s="139" t="s">
        <v>29215</v>
      </c>
      <c r="D973" s="139">
        <v>903830</v>
      </c>
      <c r="E973" s="156">
        <v>903830</v>
      </c>
      <c r="F973" s="140" t="s">
        <v>834</v>
      </c>
      <c r="G973" s="173" t="s">
        <v>28164</v>
      </c>
      <c r="H973" s="173" t="s">
        <v>28164</v>
      </c>
      <c r="I973" s="173" t="s">
        <v>28164</v>
      </c>
      <c r="J973" s="173" t="s">
        <v>28164</v>
      </c>
      <c r="K973" s="173">
        <v>22330</v>
      </c>
      <c r="L973" s="173">
        <v>23469</v>
      </c>
      <c r="M973" s="173" t="s">
        <v>28164</v>
      </c>
      <c r="N973" s="173" t="s">
        <v>28164</v>
      </c>
      <c r="O973" s="173">
        <v>23447</v>
      </c>
      <c r="P973" s="173">
        <f t="shared" si="95"/>
        <v>23447</v>
      </c>
      <c r="Q973" s="167"/>
      <c r="R973" s="148">
        <v>970</v>
      </c>
      <c r="S973" s="139" t="s">
        <v>29215</v>
      </c>
      <c r="T973" s="139">
        <v>903830</v>
      </c>
      <c r="U973" s="156">
        <v>903830</v>
      </c>
      <c r="V973" s="140" t="s">
        <v>834</v>
      </c>
      <c r="W973" s="144"/>
      <c r="X973" s="144"/>
      <c r="Y973" s="177">
        <v>23446.5</v>
      </c>
      <c r="Z973" s="212"/>
      <c r="AA973" s="212"/>
      <c r="AB973" s="116">
        <f t="shared" si="96"/>
        <v>0</v>
      </c>
      <c r="AC973" s="148">
        <v>970</v>
      </c>
      <c r="AD973" s="139" t="s">
        <v>29215</v>
      </c>
      <c r="AE973" s="139">
        <v>903830</v>
      </c>
      <c r="AF973" s="156">
        <v>903830</v>
      </c>
      <c r="AG973" s="140" t="s">
        <v>834</v>
      </c>
      <c r="AH973" s="139" t="s">
        <v>28681</v>
      </c>
      <c r="AI973" s="139" t="s">
        <v>28681</v>
      </c>
      <c r="AJ973" s="173">
        <f t="shared" si="97"/>
        <v>23447</v>
      </c>
      <c r="AK973" s="173">
        <f t="shared" si="98"/>
        <v>23446.5</v>
      </c>
      <c r="AL973" s="172">
        <f t="shared" si="99"/>
        <v>23446.5</v>
      </c>
      <c r="AN973" s="148">
        <v>970</v>
      </c>
      <c r="AO973" s="139" t="s">
        <v>29215</v>
      </c>
      <c r="AP973" s="139">
        <v>903830</v>
      </c>
      <c r="AQ973" s="139">
        <v>903830</v>
      </c>
      <c r="AR973" s="140" t="s">
        <v>834</v>
      </c>
      <c r="AS973" s="144"/>
      <c r="AT973" s="144"/>
      <c r="AU973" s="169">
        <f t="shared" si="100"/>
        <v>23446.5</v>
      </c>
      <c r="AW973" s="201">
        <v>970</v>
      </c>
      <c r="AX973" s="201">
        <v>903026</v>
      </c>
      <c r="AY973" s="200" t="s">
        <v>711</v>
      </c>
      <c r="AZ973" s="202"/>
      <c r="BA973" s="202"/>
      <c r="BB973" s="202"/>
      <c r="BC973" s="202"/>
      <c r="BD973" s="202">
        <v>0</v>
      </c>
    </row>
    <row r="974" spans="2:56" ht="57" thickBot="1" x14ac:dyDescent="0.3">
      <c r="B974" s="148">
        <v>971</v>
      </c>
      <c r="C974" s="139" t="s">
        <v>29216</v>
      </c>
      <c r="D974" s="139">
        <v>903832</v>
      </c>
      <c r="E974" s="156">
        <v>903832</v>
      </c>
      <c r="F974" s="140" t="s">
        <v>835</v>
      </c>
      <c r="G974" s="173" t="s">
        <v>28164</v>
      </c>
      <c r="H974" s="173" t="s">
        <v>28164</v>
      </c>
      <c r="I974" s="173" t="s">
        <v>28164</v>
      </c>
      <c r="J974" s="173" t="s">
        <v>28164</v>
      </c>
      <c r="K974" s="173">
        <v>38280</v>
      </c>
      <c r="L974" s="173">
        <v>40232</v>
      </c>
      <c r="M974" s="173" t="s">
        <v>28164</v>
      </c>
      <c r="N974" s="173" t="s">
        <v>28164</v>
      </c>
      <c r="O974" s="173">
        <v>40194</v>
      </c>
      <c r="P974" s="173">
        <f t="shared" si="95"/>
        <v>40194</v>
      </c>
      <c r="Q974" s="167"/>
      <c r="R974" s="148">
        <v>971</v>
      </c>
      <c r="S974" s="139" t="s">
        <v>29216</v>
      </c>
      <c r="T974" s="139">
        <v>903832</v>
      </c>
      <c r="U974" s="156">
        <v>903832</v>
      </c>
      <c r="V974" s="140" t="s">
        <v>835</v>
      </c>
      <c r="W974" s="144"/>
      <c r="X974" s="144"/>
      <c r="Y974" s="177">
        <v>40193.999999999993</v>
      </c>
      <c r="Z974" s="212"/>
      <c r="AA974" s="212"/>
      <c r="AB974" s="116">
        <f t="shared" si="96"/>
        <v>0</v>
      </c>
      <c r="AC974" s="148">
        <v>971</v>
      </c>
      <c r="AD974" s="139" t="s">
        <v>29216</v>
      </c>
      <c r="AE974" s="139">
        <v>903832</v>
      </c>
      <c r="AF974" s="156">
        <v>903832</v>
      </c>
      <c r="AG974" s="140" t="s">
        <v>835</v>
      </c>
      <c r="AH974" s="139" t="s">
        <v>28681</v>
      </c>
      <c r="AI974" s="139" t="s">
        <v>28681</v>
      </c>
      <c r="AJ974" s="173">
        <f t="shared" si="97"/>
        <v>40194</v>
      </c>
      <c r="AK974" s="173">
        <f t="shared" si="98"/>
        <v>40193.999999999993</v>
      </c>
      <c r="AL974" s="172">
        <f t="shared" si="99"/>
        <v>40193.999999999993</v>
      </c>
      <c r="AN974" s="148">
        <v>971</v>
      </c>
      <c r="AO974" s="139" t="s">
        <v>29216</v>
      </c>
      <c r="AP974" s="139">
        <v>903832</v>
      </c>
      <c r="AQ974" s="139">
        <v>903832</v>
      </c>
      <c r="AR974" s="140" t="s">
        <v>835</v>
      </c>
      <c r="AS974" s="144"/>
      <c r="AT974" s="144"/>
      <c r="AU974" s="169">
        <f t="shared" si="100"/>
        <v>40193.999999999993</v>
      </c>
      <c r="AW974" s="201">
        <v>971</v>
      </c>
      <c r="AX974" s="201">
        <v>903027</v>
      </c>
      <c r="AY974" s="200" t="s">
        <v>712</v>
      </c>
      <c r="AZ974" s="202"/>
      <c r="BA974" s="202"/>
      <c r="BB974" s="202"/>
      <c r="BC974" s="202"/>
      <c r="BD974" s="202">
        <v>0</v>
      </c>
    </row>
    <row r="975" spans="2:56" ht="23.25" thickBot="1" x14ac:dyDescent="0.3">
      <c r="B975" s="148">
        <v>972</v>
      </c>
      <c r="C975" s="139" t="s">
        <v>29217</v>
      </c>
      <c r="D975" s="139">
        <v>903833</v>
      </c>
      <c r="E975" s="156">
        <v>903833</v>
      </c>
      <c r="F975" s="140" t="s">
        <v>836</v>
      </c>
      <c r="G975" s="173" t="s">
        <v>28164</v>
      </c>
      <c r="H975" s="173" t="s">
        <v>28164</v>
      </c>
      <c r="I975" s="173" t="s">
        <v>28164</v>
      </c>
      <c r="J975" s="173" t="s">
        <v>28164</v>
      </c>
      <c r="K975" s="173">
        <v>11938</v>
      </c>
      <c r="L975" s="173">
        <v>12547</v>
      </c>
      <c r="M975" s="173" t="s">
        <v>28164</v>
      </c>
      <c r="N975" s="173" t="s">
        <v>28164</v>
      </c>
      <c r="O975" s="173">
        <v>12535</v>
      </c>
      <c r="P975" s="173">
        <f t="shared" si="95"/>
        <v>12535</v>
      </c>
      <c r="Q975" s="167"/>
      <c r="R975" s="148">
        <v>972</v>
      </c>
      <c r="S975" s="139" t="s">
        <v>29217</v>
      </c>
      <c r="T975" s="139">
        <v>903833</v>
      </c>
      <c r="U975" s="156">
        <v>903833</v>
      </c>
      <c r="V975" s="140" t="s">
        <v>836</v>
      </c>
      <c r="W975" s="144"/>
      <c r="X975" s="144"/>
      <c r="Y975" s="177">
        <v>12535.097074934749</v>
      </c>
      <c r="Z975" s="212"/>
      <c r="AA975" s="212"/>
      <c r="AB975" s="116">
        <f t="shared" si="96"/>
        <v>0</v>
      </c>
      <c r="AC975" s="148">
        <v>972</v>
      </c>
      <c r="AD975" s="139" t="s">
        <v>29217</v>
      </c>
      <c r="AE975" s="139">
        <v>903833</v>
      </c>
      <c r="AF975" s="156">
        <v>903833</v>
      </c>
      <c r="AG975" s="140" t="s">
        <v>836</v>
      </c>
      <c r="AH975" s="139" t="s">
        <v>28681</v>
      </c>
      <c r="AI975" s="139" t="s">
        <v>28681</v>
      </c>
      <c r="AJ975" s="173">
        <f t="shared" si="97"/>
        <v>12535</v>
      </c>
      <c r="AK975" s="173">
        <f t="shared" si="98"/>
        <v>12535.097074934749</v>
      </c>
      <c r="AL975" s="172">
        <f t="shared" si="99"/>
        <v>12535</v>
      </c>
      <c r="AN975" s="148">
        <v>972</v>
      </c>
      <c r="AO975" s="139" t="s">
        <v>29217</v>
      </c>
      <c r="AP975" s="139">
        <v>903833</v>
      </c>
      <c r="AQ975" s="139">
        <v>903833</v>
      </c>
      <c r="AR975" s="140" t="s">
        <v>836</v>
      </c>
      <c r="AS975" s="144"/>
      <c r="AT975" s="144"/>
      <c r="AU975" s="169">
        <f t="shared" si="100"/>
        <v>12535</v>
      </c>
      <c r="AW975" s="201">
        <v>972</v>
      </c>
      <c r="AX975" s="201">
        <v>903030</v>
      </c>
      <c r="AY975" s="200" t="s">
        <v>713</v>
      </c>
      <c r="AZ975" s="202"/>
      <c r="BA975" s="202"/>
      <c r="BB975" s="202"/>
      <c r="BC975" s="202"/>
      <c r="BD975" s="202">
        <v>0</v>
      </c>
    </row>
    <row r="976" spans="2:56" ht="34.5" thickBot="1" x14ac:dyDescent="0.3">
      <c r="B976" s="148">
        <v>973</v>
      </c>
      <c r="C976" s="139" t="s">
        <v>29218</v>
      </c>
      <c r="D976" s="139">
        <v>903834</v>
      </c>
      <c r="E976" s="156">
        <v>903834</v>
      </c>
      <c r="F976" s="140" t="s">
        <v>837</v>
      </c>
      <c r="G976" s="173" t="s">
        <v>28164</v>
      </c>
      <c r="H976" s="173" t="s">
        <v>28164</v>
      </c>
      <c r="I976" s="173" t="s">
        <v>28164</v>
      </c>
      <c r="J976" s="173" t="s">
        <v>28164</v>
      </c>
      <c r="K976" s="173">
        <v>197200</v>
      </c>
      <c r="L976" s="173">
        <v>207257</v>
      </c>
      <c r="M976" s="173" t="s">
        <v>28164</v>
      </c>
      <c r="N976" s="173" t="s">
        <v>28164</v>
      </c>
      <c r="O976" s="173">
        <v>207060</v>
      </c>
      <c r="P976" s="173">
        <f t="shared" si="95"/>
        <v>207060</v>
      </c>
      <c r="Q976" s="167"/>
      <c r="R976" s="148">
        <v>973</v>
      </c>
      <c r="S976" s="139" t="s">
        <v>29218</v>
      </c>
      <c r="T976" s="139">
        <v>903834</v>
      </c>
      <c r="U976" s="156">
        <v>903834</v>
      </c>
      <c r="V976" s="140" t="s">
        <v>837</v>
      </c>
      <c r="W976" s="144"/>
      <c r="X976" s="144"/>
      <c r="Y976" s="177">
        <v>207060</v>
      </c>
      <c r="Z976" s="212"/>
      <c r="AA976" s="212"/>
      <c r="AB976" s="116">
        <f t="shared" si="96"/>
        <v>0</v>
      </c>
      <c r="AC976" s="148">
        <v>973</v>
      </c>
      <c r="AD976" s="139" t="s">
        <v>29218</v>
      </c>
      <c r="AE976" s="139">
        <v>903834</v>
      </c>
      <c r="AF976" s="156">
        <v>903834</v>
      </c>
      <c r="AG976" s="140" t="s">
        <v>837</v>
      </c>
      <c r="AH976" s="139" t="s">
        <v>28681</v>
      </c>
      <c r="AI976" s="139" t="s">
        <v>28681</v>
      </c>
      <c r="AJ976" s="173">
        <f t="shared" si="97"/>
        <v>207060</v>
      </c>
      <c r="AK976" s="173">
        <f t="shared" si="98"/>
        <v>207060</v>
      </c>
      <c r="AL976" s="172">
        <f t="shared" si="99"/>
        <v>207060</v>
      </c>
      <c r="AN976" s="148">
        <v>973</v>
      </c>
      <c r="AO976" s="139" t="s">
        <v>29218</v>
      </c>
      <c r="AP976" s="139">
        <v>903834</v>
      </c>
      <c r="AQ976" s="139">
        <v>903834</v>
      </c>
      <c r="AR976" s="140" t="s">
        <v>837</v>
      </c>
      <c r="AS976" s="144"/>
      <c r="AT976" s="144"/>
      <c r="AU976" s="169">
        <f t="shared" si="100"/>
        <v>207060</v>
      </c>
      <c r="AW976" s="201">
        <v>973</v>
      </c>
      <c r="AX976" s="201">
        <v>903031</v>
      </c>
      <c r="AY976" s="200" t="s">
        <v>714</v>
      </c>
      <c r="AZ976" s="202"/>
      <c r="BA976" s="202"/>
      <c r="BB976" s="202"/>
      <c r="BC976" s="202"/>
      <c r="BD976" s="202">
        <v>0</v>
      </c>
    </row>
    <row r="977" spans="2:56" ht="23.25" thickBot="1" x14ac:dyDescent="0.3">
      <c r="B977" s="148">
        <v>974</v>
      </c>
      <c r="C977" s="139" t="s">
        <v>29219</v>
      </c>
      <c r="D977" s="139">
        <v>903835</v>
      </c>
      <c r="E977" s="156">
        <v>903835</v>
      </c>
      <c r="F977" s="140" t="s">
        <v>838</v>
      </c>
      <c r="G977" s="173" t="s">
        <v>28164</v>
      </c>
      <c r="H977" s="173" t="s">
        <v>28164</v>
      </c>
      <c r="I977" s="173" t="s">
        <v>28164</v>
      </c>
      <c r="J977" s="173" t="s">
        <v>28164</v>
      </c>
      <c r="K977" s="173">
        <v>11549</v>
      </c>
      <c r="L977" s="173">
        <v>12138</v>
      </c>
      <c r="M977" s="173" t="s">
        <v>28164</v>
      </c>
      <c r="N977" s="173" t="s">
        <v>28164</v>
      </c>
      <c r="O977" s="173">
        <v>12127</v>
      </c>
      <c r="P977" s="173">
        <f t="shared" si="95"/>
        <v>12127</v>
      </c>
      <c r="Q977" s="167"/>
      <c r="R977" s="148">
        <v>974</v>
      </c>
      <c r="S977" s="139" t="s">
        <v>29219</v>
      </c>
      <c r="T977" s="139">
        <v>903835</v>
      </c>
      <c r="U977" s="156">
        <v>903835</v>
      </c>
      <c r="V977" s="140" t="s">
        <v>838</v>
      </c>
      <c r="W977" s="144"/>
      <c r="X977" s="144"/>
      <c r="Y977" s="177">
        <v>12126.816532425464</v>
      </c>
      <c r="Z977" s="212"/>
      <c r="AA977" s="212"/>
      <c r="AB977" s="116">
        <f t="shared" si="96"/>
        <v>0</v>
      </c>
      <c r="AC977" s="148">
        <v>974</v>
      </c>
      <c r="AD977" s="139" t="s">
        <v>29219</v>
      </c>
      <c r="AE977" s="139">
        <v>903835</v>
      </c>
      <c r="AF977" s="156">
        <v>903835</v>
      </c>
      <c r="AG977" s="140" t="s">
        <v>838</v>
      </c>
      <c r="AH977" s="139" t="s">
        <v>28681</v>
      </c>
      <c r="AI977" s="139" t="s">
        <v>28681</v>
      </c>
      <c r="AJ977" s="173">
        <f t="shared" si="97"/>
        <v>12127</v>
      </c>
      <c r="AK977" s="173">
        <f t="shared" si="98"/>
        <v>12126.816532425464</v>
      </c>
      <c r="AL977" s="172">
        <f t="shared" si="99"/>
        <v>12126.816532425464</v>
      </c>
      <c r="AN977" s="148">
        <v>974</v>
      </c>
      <c r="AO977" s="139" t="s">
        <v>29219</v>
      </c>
      <c r="AP977" s="139">
        <v>903835</v>
      </c>
      <c r="AQ977" s="139">
        <v>903835</v>
      </c>
      <c r="AR977" s="140" t="s">
        <v>838</v>
      </c>
      <c r="AS977" s="144"/>
      <c r="AT977" s="144"/>
      <c r="AU977" s="169">
        <f t="shared" si="100"/>
        <v>12126.816532425464</v>
      </c>
      <c r="AW977" s="201">
        <v>974</v>
      </c>
      <c r="AX977" s="201">
        <v>903032</v>
      </c>
      <c r="AY977" s="200" t="s">
        <v>715</v>
      </c>
      <c r="AZ977" s="202"/>
      <c r="BA977" s="202"/>
      <c r="BB977" s="202"/>
      <c r="BC977" s="202"/>
      <c r="BD977" s="202">
        <v>0</v>
      </c>
    </row>
    <row r="978" spans="2:56" ht="23.25" thickBot="1" x14ac:dyDescent="0.3">
      <c r="B978" s="148">
        <v>975</v>
      </c>
      <c r="C978" s="139" t="s">
        <v>29220</v>
      </c>
      <c r="D978" s="139">
        <v>903836</v>
      </c>
      <c r="E978" s="156">
        <v>903836</v>
      </c>
      <c r="F978" s="140" t="s">
        <v>839</v>
      </c>
      <c r="G978" s="173" t="s">
        <v>28164</v>
      </c>
      <c r="H978" s="173" t="s">
        <v>28164</v>
      </c>
      <c r="I978" s="173" t="s">
        <v>28164</v>
      </c>
      <c r="J978" s="173" t="s">
        <v>28164</v>
      </c>
      <c r="K978" s="173">
        <v>12855</v>
      </c>
      <c r="L978" s="173">
        <v>13510</v>
      </c>
      <c r="M978" s="173" t="s">
        <v>28164</v>
      </c>
      <c r="N978" s="173" t="s">
        <v>28164</v>
      </c>
      <c r="O978" s="173">
        <v>13497</v>
      </c>
      <c r="P978" s="173">
        <f t="shared" si="95"/>
        <v>13497</v>
      </c>
      <c r="Q978" s="167"/>
      <c r="R978" s="148">
        <v>975</v>
      </c>
      <c r="S978" s="139" t="s">
        <v>29220</v>
      </c>
      <c r="T978" s="139">
        <v>903836</v>
      </c>
      <c r="U978" s="156">
        <v>903836</v>
      </c>
      <c r="V978" s="140" t="s">
        <v>839</v>
      </c>
      <c r="W978" s="144"/>
      <c r="X978" s="144"/>
      <c r="Y978" s="177">
        <v>13497.437521559057</v>
      </c>
      <c r="Z978" s="212"/>
      <c r="AA978" s="212"/>
      <c r="AB978" s="116">
        <f t="shared" si="96"/>
        <v>0</v>
      </c>
      <c r="AC978" s="148">
        <v>975</v>
      </c>
      <c r="AD978" s="139" t="s">
        <v>29220</v>
      </c>
      <c r="AE978" s="139">
        <v>903836</v>
      </c>
      <c r="AF978" s="156">
        <v>903836</v>
      </c>
      <c r="AG978" s="140" t="s">
        <v>839</v>
      </c>
      <c r="AH978" s="139" t="s">
        <v>28681</v>
      </c>
      <c r="AI978" s="139" t="s">
        <v>28681</v>
      </c>
      <c r="AJ978" s="173">
        <f t="shared" si="97"/>
        <v>13497</v>
      </c>
      <c r="AK978" s="173">
        <f t="shared" si="98"/>
        <v>13497.437521559057</v>
      </c>
      <c r="AL978" s="172">
        <f t="shared" si="99"/>
        <v>13497</v>
      </c>
      <c r="AN978" s="148">
        <v>975</v>
      </c>
      <c r="AO978" s="139" t="s">
        <v>29220</v>
      </c>
      <c r="AP978" s="139">
        <v>903836</v>
      </c>
      <c r="AQ978" s="139">
        <v>903836</v>
      </c>
      <c r="AR978" s="140" t="s">
        <v>839</v>
      </c>
      <c r="AS978" s="144"/>
      <c r="AT978" s="144"/>
      <c r="AU978" s="169">
        <f t="shared" si="100"/>
        <v>13497</v>
      </c>
      <c r="AW978" s="201">
        <v>975</v>
      </c>
      <c r="AX978" s="201">
        <v>903033</v>
      </c>
      <c r="AY978" s="200" t="s">
        <v>716</v>
      </c>
      <c r="AZ978" s="202"/>
      <c r="BA978" s="202"/>
      <c r="BB978" s="202"/>
      <c r="BC978" s="202"/>
      <c r="BD978" s="202">
        <v>0</v>
      </c>
    </row>
    <row r="979" spans="2:56" ht="23.25" thickBot="1" x14ac:dyDescent="0.3">
      <c r="B979" s="148">
        <v>976</v>
      </c>
      <c r="C979" s="139" t="s">
        <v>29221</v>
      </c>
      <c r="D979" s="139">
        <v>903837</v>
      </c>
      <c r="E979" s="156">
        <v>903837</v>
      </c>
      <c r="F979" s="140" t="s">
        <v>840</v>
      </c>
      <c r="G979" s="173" t="s">
        <v>28164</v>
      </c>
      <c r="H979" s="173" t="s">
        <v>28164</v>
      </c>
      <c r="I979" s="173" t="s">
        <v>28164</v>
      </c>
      <c r="J979" s="173" t="s">
        <v>28164</v>
      </c>
      <c r="K979" s="173">
        <v>13029</v>
      </c>
      <c r="L979" s="173">
        <v>13693</v>
      </c>
      <c r="M979" s="173" t="s">
        <v>28164</v>
      </c>
      <c r="N979" s="173" t="s">
        <v>28164</v>
      </c>
      <c r="O979" s="173">
        <v>13680</v>
      </c>
      <c r="P979" s="173">
        <f t="shared" si="95"/>
        <v>13680</v>
      </c>
      <c r="Q979" s="167"/>
      <c r="R979" s="148">
        <v>976</v>
      </c>
      <c r="S979" s="139" t="s">
        <v>29221</v>
      </c>
      <c r="T979" s="139">
        <v>903837</v>
      </c>
      <c r="U979" s="156">
        <v>903837</v>
      </c>
      <c r="V979" s="140" t="s">
        <v>840</v>
      </c>
      <c r="W979" s="144"/>
      <c r="X979" s="144"/>
      <c r="Y979" s="177">
        <v>13680.240993107982</v>
      </c>
      <c r="Z979" s="212"/>
      <c r="AA979" s="212"/>
      <c r="AB979" s="116">
        <f t="shared" si="96"/>
        <v>0</v>
      </c>
      <c r="AC979" s="148">
        <v>976</v>
      </c>
      <c r="AD979" s="139" t="s">
        <v>29221</v>
      </c>
      <c r="AE979" s="139">
        <v>903837</v>
      </c>
      <c r="AF979" s="156">
        <v>903837</v>
      </c>
      <c r="AG979" s="140" t="s">
        <v>840</v>
      </c>
      <c r="AH979" s="139" t="s">
        <v>28681</v>
      </c>
      <c r="AI979" s="139" t="s">
        <v>28681</v>
      </c>
      <c r="AJ979" s="173">
        <f t="shared" si="97"/>
        <v>13680</v>
      </c>
      <c r="AK979" s="173">
        <f t="shared" si="98"/>
        <v>13680.240993107982</v>
      </c>
      <c r="AL979" s="172">
        <f t="shared" si="99"/>
        <v>13680</v>
      </c>
      <c r="AN979" s="148">
        <v>976</v>
      </c>
      <c r="AO979" s="139" t="s">
        <v>29221</v>
      </c>
      <c r="AP979" s="139">
        <v>903837</v>
      </c>
      <c r="AQ979" s="139">
        <v>903837</v>
      </c>
      <c r="AR979" s="140" t="s">
        <v>840</v>
      </c>
      <c r="AS979" s="144"/>
      <c r="AT979" s="144"/>
      <c r="AU979" s="169">
        <f t="shared" si="100"/>
        <v>13680</v>
      </c>
      <c r="AW979" s="201">
        <v>976</v>
      </c>
      <c r="AX979" s="201">
        <v>903034</v>
      </c>
      <c r="AY979" s="200" t="s">
        <v>717</v>
      </c>
      <c r="AZ979" s="202"/>
      <c r="BA979" s="202"/>
      <c r="BB979" s="202"/>
      <c r="BC979" s="202"/>
      <c r="BD979" s="202">
        <v>0</v>
      </c>
    </row>
    <row r="980" spans="2:56" ht="23.25" thickBot="1" x14ac:dyDescent="0.3">
      <c r="B980" s="148">
        <v>977</v>
      </c>
      <c r="C980" s="139" t="s">
        <v>29222</v>
      </c>
      <c r="D980" s="139">
        <v>903838</v>
      </c>
      <c r="E980" s="156">
        <v>903838</v>
      </c>
      <c r="F980" s="140" t="s">
        <v>841</v>
      </c>
      <c r="G980" s="173" t="s">
        <v>28164</v>
      </c>
      <c r="H980" s="173" t="s">
        <v>28164</v>
      </c>
      <c r="I980" s="173" t="s">
        <v>28164</v>
      </c>
      <c r="J980" s="173" t="s">
        <v>28164</v>
      </c>
      <c r="K980" s="173">
        <v>11938</v>
      </c>
      <c r="L980" s="173">
        <v>12547</v>
      </c>
      <c r="M980" s="173" t="s">
        <v>28164</v>
      </c>
      <c r="N980" s="173" t="s">
        <v>28164</v>
      </c>
      <c r="O980" s="173">
        <v>12535</v>
      </c>
      <c r="P980" s="173">
        <f t="shared" si="95"/>
        <v>12535</v>
      </c>
      <c r="Q980" s="167"/>
      <c r="R980" s="148">
        <v>977</v>
      </c>
      <c r="S980" s="139" t="s">
        <v>29222</v>
      </c>
      <c r="T980" s="139">
        <v>903838</v>
      </c>
      <c r="U980" s="156">
        <v>903838</v>
      </c>
      <c r="V980" s="140" t="s">
        <v>841</v>
      </c>
      <c r="W980" s="144"/>
      <c r="X980" s="144"/>
      <c r="Y980" s="177">
        <v>12534.648253314117</v>
      </c>
      <c r="Z980" s="212"/>
      <c r="AA980" s="212"/>
      <c r="AB980" s="116">
        <f t="shared" si="96"/>
        <v>0</v>
      </c>
      <c r="AC980" s="148">
        <v>977</v>
      </c>
      <c r="AD980" s="139" t="s">
        <v>29222</v>
      </c>
      <c r="AE980" s="139">
        <v>903838</v>
      </c>
      <c r="AF980" s="156">
        <v>903838</v>
      </c>
      <c r="AG980" s="140" t="s">
        <v>841</v>
      </c>
      <c r="AH980" s="139" t="s">
        <v>28681</v>
      </c>
      <c r="AI980" s="139" t="s">
        <v>28681</v>
      </c>
      <c r="AJ980" s="173">
        <f t="shared" si="97"/>
        <v>12535</v>
      </c>
      <c r="AK980" s="173">
        <f t="shared" si="98"/>
        <v>12534.648253314117</v>
      </c>
      <c r="AL980" s="172">
        <f t="shared" si="99"/>
        <v>12534.648253314117</v>
      </c>
      <c r="AN980" s="148">
        <v>977</v>
      </c>
      <c r="AO980" s="139" t="s">
        <v>29222</v>
      </c>
      <c r="AP980" s="139">
        <v>903838</v>
      </c>
      <c r="AQ980" s="139">
        <v>903838</v>
      </c>
      <c r="AR980" s="140" t="s">
        <v>841</v>
      </c>
      <c r="AS980" s="144"/>
      <c r="AT980" s="144"/>
      <c r="AU980" s="169">
        <f t="shared" si="100"/>
        <v>12534.648253314117</v>
      </c>
      <c r="AW980" s="201">
        <v>977</v>
      </c>
      <c r="AX980" s="201">
        <v>903035</v>
      </c>
      <c r="AY980" s="200" t="s">
        <v>718</v>
      </c>
      <c r="AZ980" s="202"/>
      <c r="BA980" s="202"/>
      <c r="BB980" s="202"/>
      <c r="BC980" s="202"/>
      <c r="BD980" s="202">
        <v>0</v>
      </c>
    </row>
    <row r="981" spans="2:56" ht="34.5" thickBot="1" x14ac:dyDescent="0.3">
      <c r="B981" s="148">
        <v>978</v>
      </c>
      <c r="C981" s="139" t="s">
        <v>29223</v>
      </c>
      <c r="D981" s="139">
        <v>903839</v>
      </c>
      <c r="E981" s="156">
        <v>903839</v>
      </c>
      <c r="F981" s="140" t="s">
        <v>842</v>
      </c>
      <c r="G981" s="173" t="s">
        <v>28164</v>
      </c>
      <c r="H981" s="173" t="s">
        <v>28164</v>
      </c>
      <c r="I981" s="173" t="s">
        <v>28164</v>
      </c>
      <c r="J981" s="173" t="s">
        <v>28164</v>
      </c>
      <c r="K981" s="173">
        <v>39923</v>
      </c>
      <c r="L981" s="173">
        <v>41959</v>
      </c>
      <c r="M981" s="173" t="s">
        <v>28164</v>
      </c>
      <c r="N981" s="173" t="s">
        <v>28164</v>
      </c>
      <c r="O981" s="173">
        <v>41919</v>
      </c>
      <c r="P981" s="173">
        <f t="shared" si="95"/>
        <v>41919</v>
      </c>
      <c r="Q981" s="167"/>
      <c r="R981" s="148">
        <v>978</v>
      </c>
      <c r="S981" s="139" t="s">
        <v>29223</v>
      </c>
      <c r="T981" s="139">
        <v>903839</v>
      </c>
      <c r="U981" s="156">
        <v>903839</v>
      </c>
      <c r="V981" s="140" t="s">
        <v>842</v>
      </c>
      <c r="W981" s="144"/>
      <c r="X981" s="144"/>
      <c r="Y981" s="177">
        <v>41918.871562558605</v>
      </c>
      <c r="Z981" s="212"/>
      <c r="AA981" s="212"/>
      <c r="AB981" s="116">
        <f t="shared" si="96"/>
        <v>0</v>
      </c>
      <c r="AC981" s="148">
        <v>978</v>
      </c>
      <c r="AD981" s="139" t="s">
        <v>29223</v>
      </c>
      <c r="AE981" s="139">
        <v>903839</v>
      </c>
      <c r="AF981" s="156">
        <v>903839</v>
      </c>
      <c r="AG981" s="140" t="s">
        <v>842</v>
      </c>
      <c r="AH981" s="139" t="s">
        <v>28681</v>
      </c>
      <c r="AI981" s="139" t="s">
        <v>28681</v>
      </c>
      <c r="AJ981" s="173">
        <f t="shared" si="97"/>
        <v>41919</v>
      </c>
      <c r="AK981" s="173">
        <f t="shared" si="98"/>
        <v>41918.871562558605</v>
      </c>
      <c r="AL981" s="172">
        <f t="shared" si="99"/>
        <v>41918.871562558605</v>
      </c>
      <c r="AN981" s="148">
        <v>978</v>
      </c>
      <c r="AO981" s="139" t="s">
        <v>29223</v>
      </c>
      <c r="AP981" s="139">
        <v>903839</v>
      </c>
      <c r="AQ981" s="139">
        <v>903839</v>
      </c>
      <c r="AR981" s="140" t="s">
        <v>842</v>
      </c>
      <c r="AS981" s="144"/>
      <c r="AT981" s="144"/>
      <c r="AU981" s="169">
        <f t="shared" si="100"/>
        <v>41918.871562558605</v>
      </c>
      <c r="AW981" s="201">
        <v>978</v>
      </c>
      <c r="AX981" s="201">
        <v>903036</v>
      </c>
      <c r="AY981" s="200" t="s">
        <v>719</v>
      </c>
      <c r="AZ981" s="202"/>
      <c r="BA981" s="202"/>
      <c r="BB981" s="202"/>
      <c r="BC981" s="202"/>
      <c r="BD981" s="202">
        <v>0</v>
      </c>
    </row>
    <row r="982" spans="2:56" ht="68.25" thickBot="1" x14ac:dyDescent="0.3">
      <c r="B982" s="148">
        <v>979</v>
      </c>
      <c r="C982" s="139" t="s">
        <v>29224</v>
      </c>
      <c r="D982" s="139">
        <v>903840</v>
      </c>
      <c r="E982" s="156">
        <v>903840</v>
      </c>
      <c r="F982" s="140" t="s">
        <v>843</v>
      </c>
      <c r="G982" s="173" t="s">
        <v>28164</v>
      </c>
      <c r="H982" s="173" t="s">
        <v>28164</v>
      </c>
      <c r="I982" s="173" t="s">
        <v>28164</v>
      </c>
      <c r="J982" s="173" t="s">
        <v>28164</v>
      </c>
      <c r="K982" s="173">
        <v>6645</v>
      </c>
      <c r="L982" s="173">
        <v>6984</v>
      </c>
      <c r="M982" s="173" t="s">
        <v>28164</v>
      </c>
      <c r="N982" s="173" t="s">
        <v>28164</v>
      </c>
      <c r="O982" s="173">
        <v>6977</v>
      </c>
      <c r="P982" s="173">
        <f t="shared" si="95"/>
        <v>6977</v>
      </c>
      <c r="Q982" s="167"/>
      <c r="R982" s="148">
        <v>979</v>
      </c>
      <c r="S982" s="139" t="s">
        <v>29224</v>
      </c>
      <c r="T982" s="139">
        <v>903840</v>
      </c>
      <c r="U982" s="156">
        <v>903840</v>
      </c>
      <c r="V982" s="140" t="s">
        <v>843</v>
      </c>
      <c r="W982" s="144"/>
      <c r="X982" s="144"/>
      <c r="Y982" s="177">
        <v>6977.0332078524561</v>
      </c>
      <c r="Z982" s="212"/>
      <c r="AA982" s="212"/>
      <c r="AB982" s="116">
        <f t="shared" si="96"/>
        <v>0</v>
      </c>
      <c r="AC982" s="148">
        <v>979</v>
      </c>
      <c r="AD982" s="139" t="s">
        <v>29224</v>
      </c>
      <c r="AE982" s="139">
        <v>903840</v>
      </c>
      <c r="AF982" s="156">
        <v>903840</v>
      </c>
      <c r="AG982" s="140" t="s">
        <v>843</v>
      </c>
      <c r="AH982" s="139" t="s">
        <v>28681</v>
      </c>
      <c r="AI982" s="139" t="s">
        <v>28681</v>
      </c>
      <c r="AJ982" s="173">
        <f t="shared" si="97"/>
        <v>6977</v>
      </c>
      <c r="AK982" s="173">
        <f t="shared" si="98"/>
        <v>6977.0332078524561</v>
      </c>
      <c r="AL982" s="172">
        <f t="shared" si="99"/>
        <v>6977</v>
      </c>
      <c r="AN982" s="148">
        <v>979</v>
      </c>
      <c r="AO982" s="139" t="s">
        <v>29224</v>
      </c>
      <c r="AP982" s="139">
        <v>903840</v>
      </c>
      <c r="AQ982" s="139">
        <v>903840</v>
      </c>
      <c r="AR982" s="140" t="s">
        <v>843</v>
      </c>
      <c r="AS982" s="144"/>
      <c r="AT982" s="144"/>
      <c r="AU982" s="169">
        <f t="shared" si="100"/>
        <v>6977</v>
      </c>
      <c r="AW982" s="201">
        <v>979</v>
      </c>
      <c r="AX982" s="201">
        <v>903042</v>
      </c>
      <c r="AY982" s="200" t="s">
        <v>720</v>
      </c>
      <c r="AZ982" s="202"/>
      <c r="BA982" s="202"/>
      <c r="BB982" s="202"/>
      <c r="BC982" s="202"/>
      <c r="BD982" s="202">
        <v>0</v>
      </c>
    </row>
    <row r="983" spans="2:56" ht="57" thickBot="1" x14ac:dyDescent="0.3">
      <c r="B983" s="148">
        <v>980</v>
      </c>
      <c r="C983" s="139" t="s">
        <v>29225</v>
      </c>
      <c r="D983" s="139">
        <v>903841</v>
      </c>
      <c r="E983" s="156">
        <v>903841</v>
      </c>
      <c r="F983" s="140" t="s">
        <v>844</v>
      </c>
      <c r="G983" s="173" t="s">
        <v>28164</v>
      </c>
      <c r="H983" s="173" t="s">
        <v>28164</v>
      </c>
      <c r="I983" s="173" t="s">
        <v>28164</v>
      </c>
      <c r="J983" s="173" t="s">
        <v>28164</v>
      </c>
      <c r="K983" s="173">
        <v>10543</v>
      </c>
      <c r="L983" s="173">
        <v>11081</v>
      </c>
      <c r="M983" s="173" t="s">
        <v>28164</v>
      </c>
      <c r="N983" s="173" t="s">
        <v>28164</v>
      </c>
      <c r="O983" s="173">
        <v>11070</v>
      </c>
      <c r="P983" s="173">
        <f t="shared" si="95"/>
        <v>11070</v>
      </c>
      <c r="Q983" s="167"/>
      <c r="R983" s="148">
        <v>980</v>
      </c>
      <c r="S983" s="139" t="s">
        <v>29225</v>
      </c>
      <c r="T983" s="139">
        <v>903841</v>
      </c>
      <c r="U983" s="156">
        <v>903841</v>
      </c>
      <c r="V983" s="140" t="s">
        <v>844</v>
      </c>
      <c r="W983" s="144"/>
      <c r="X983" s="144"/>
      <c r="Y983" s="177">
        <v>11070.41597998605</v>
      </c>
      <c r="Z983" s="212"/>
      <c r="AA983" s="212"/>
      <c r="AB983" s="116">
        <f t="shared" si="96"/>
        <v>0</v>
      </c>
      <c r="AC983" s="148">
        <v>980</v>
      </c>
      <c r="AD983" s="139" t="s">
        <v>29225</v>
      </c>
      <c r="AE983" s="139">
        <v>903841</v>
      </c>
      <c r="AF983" s="156">
        <v>903841</v>
      </c>
      <c r="AG983" s="140" t="s">
        <v>844</v>
      </c>
      <c r="AH983" s="139" t="s">
        <v>28681</v>
      </c>
      <c r="AI983" s="139" t="s">
        <v>28681</v>
      </c>
      <c r="AJ983" s="173">
        <f t="shared" si="97"/>
        <v>11070</v>
      </c>
      <c r="AK983" s="173">
        <f t="shared" si="98"/>
        <v>11070.41597998605</v>
      </c>
      <c r="AL983" s="172">
        <f t="shared" si="99"/>
        <v>11070</v>
      </c>
      <c r="AN983" s="148">
        <v>980</v>
      </c>
      <c r="AO983" s="139" t="s">
        <v>29225</v>
      </c>
      <c r="AP983" s="139">
        <v>903841</v>
      </c>
      <c r="AQ983" s="139">
        <v>903841</v>
      </c>
      <c r="AR983" s="140" t="s">
        <v>844</v>
      </c>
      <c r="AS983" s="144"/>
      <c r="AT983" s="144"/>
      <c r="AU983" s="169">
        <f t="shared" si="100"/>
        <v>11070</v>
      </c>
      <c r="AW983" s="201">
        <v>980</v>
      </c>
      <c r="AX983" s="201">
        <v>903043</v>
      </c>
      <c r="AY983" s="200" t="s">
        <v>721</v>
      </c>
      <c r="AZ983" s="202"/>
      <c r="BA983" s="202"/>
      <c r="BB983" s="202"/>
      <c r="BC983" s="202"/>
      <c r="BD983" s="202">
        <v>0</v>
      </c>
    </row>
    <row r="984" spans="2:56" ht="45.75" thickBot="1" x14ac:dyDescent="0.3">
      <c r="B984" s="148">
        <v>981</v>
      </c>
      <c r="C984" s="139" t="s">
        <v>29226</v>
      </c>
      <c r="D984" s="139">
        <v>903842</v>
      </c>
      <c r="E984" s="156">
        <v>903842</v>
      </c>
      <c r="F984" s="140" t="s">
        <v>845</v>
      </c>
      <c r="G984" s="173" t="s">
        <v>28164</v>
      </c>
      <c r="H984" s="173" t="s">
        <v>28164</v>
      </c>
      <c r="I984" s="173" t="s">
        <v>28164</v>
      </c>
      <c r="J984" s="173" t="s">
        <v>28164</v>
      </c>
      <c r="K984" s="173">
        <v>21527</v>
      </c>
      <c r="L984" s="173">
        <v>22625</v>
      </c>
      <c r="M984" s="173" t="s">
        <v>28164</v>
      </c>
      <c r="N984" s="173" t="s">
        <v>28164</v>
      </c>
      <c r="O984" s="173">
        <v>22604</v>
      </c>
      <c r="P984" s="173">
        <f t="shared" si="95"/>
        <v>22604</v>
      </c>
      <c r="Q984" s="167"/>
      <c r="R984" s="148">
        <v>981</v>
      </c>
      <c r="S984" s="139" t="s">
        <v>29226</v>
      </c>
      <c r="T984" s="139">
        <v>903842</v>
      </c>
      <c r="U984" s="156">
        <v>903842</v>
      </c>
      <c r="V984" s="140" t="s">
        <v>845</v>
      </c>
      <c r="W984" s="144"/>
      <c r="X984" s="144"/>
      <c r="Y984" s="177">
        <v>22603.520210962615</v>
      </c>
      <c r="Z984" s="212"/>
      <c r="AA984" s="212"/>
      <c r="AB984" s="116">
        <f t="shared" si="96"/>
        <v>0</v>
      </c>
      <c r="AC984" s="148">
        <v>981</v>
      </c>
      <c r="AD984" s="139" t="s">
        <v>29226</v>
      </c>
      <c r="AE984" s="139">
        <v>903842</v>
      </c>
      <c r="AF984" s="156">
        <v>903842</v>
      </c>
      <c r="AG984" s="140" t="s">
        <v>845</v>
      </c>
      <c r="AH984" s="139" t="s">
        <v>28681</v>
      </c>
      <c r="AI984" s="139" t="s">
        <v>28681</v>
      </c>
      <c r="AJ984" s="173">
        <f t="shared" si="97"/>
        <v>22604</v>
      </c>
      <c r="AK984" s="173">
        <f t="shared" si="98"/>
        <v>22603.520210962615</v>
      </c>
      <c r="AL984" s="172">
        <f t="shared" si="99"/>
        <v>22603.520210962615</v>
      </c>
      <c r="AN984" s="148">
        <v>981</v>
      </c>
      <c r="AO984" s="139" t="s">
        <v>29226</v>
      </c>
      <c r="AP984" s="139">
        <v>903842</v>
      </c>
      <c r="AQ984" s="139">
        <v>903842</v>
      </c>
      <c r="AR984" s="140" t="s">
        <v>845</v>
      </c>
      <c r="AS984" s="144"/>
      <c r="AT984" s="144"/>
      <c r="AU984" s="169">
        <f t="shared" si="100"/>
        <v>22603.520210962615</v>
      </c>
      <c r="AW984" s="201">
        <v>981</v>
      </c>
      <c r="AX984" s="201">
        <v>903044</v>
      </c>
      <c r="AY984" s="200" t="s">
        <v>722</v>
      </c>
      <c r="AZ984" s="202"/>
      <c r="BA984" s="202"/>
      <c r="BB984" s="202"/>
      <c r="BC984" s="202"/>
      <c r="BD984" s="202">
        <v>0</v>
      </c>
    </row>
    <row r="985" spans="2:56" ht="45.75" thickBot="1" x14ac:dyDescent="0.3">
      <c r="B985" s="148">
        <v>982</v>
      </c>
      <c r="C985" s="139" t="s">
        <v>29227</v>
      </c>
      <c r="D985" s="139">
        <v>903843</v>
      </c>
      <c r="E985" s="156">
        <v>903843</v>
      </c>
      <c r="F985" s="140" t="s">
        <v>846</v>
      </c>
      <c r="G985" s="173" t="s">
        <v>28164</v>
      </c>
      <c r="H985" s="173" t="s">
        <v>28164</v>
      </c>
      <c r="I985" s="173" t="s">
        <v>28164</v>
      </c>
      <c r="J985" s="173" t="s">
        <v>28164</v>
      </c>
      <c r="K985" s="173">
        <v>11753</v>
      </c>
      <c r="L985" s="173">
        <v>12353</v>
      </c>
      <c r="M985" s="173" t="s">
        <v>28164</v>
      </c>
      <c r="N985" s="173" t="s">
        <v>28164</v>
      </c>
      <c r="O985" s="173">
        <v>12341</v>
      </c>
      <c r="P985" s="173">
        <f t="shared" si="95"/>
        <v>12341</v>
      </c>
      <c r="Q985" s="167"/>
      <c r="R985" s="148">
        <v>982</v>
      </c>
      <c r="S985" s="139" t="s">
        <v>29227</v>
      </c>
      <c r="T985" s="139">
        <v>903843</v>
      </c>
      <c r="U985" s="156">
        <v>903843</v>
      </c>
      <c r="V985" s="140" t="s">
        <v>846</v>
      </c>
      <c r="W985" s="144"/>
      <c r="X985" s="144"/>
      <c r="Y985" s="177">
        <v>12340.981494112611</v>
      </c>
      <c r="Z985" s="212"/>
      <c r="AA985" s="212"/>
      <c r="AB985" s="116">
        <f t="shared" si="96"/>
        <v>0</v>
      </c>
      <c r="AC985" s="148">
        <v>982</v>
      </c>
      <c r="AD985" s="139" t="s">
        <v>29227</v>
      </c>
      <c r="AE985" s="139">
        <v>903843</v>
      </c>
      <c r="AF985" s="156">
        <v>903843</v>
      </c>
      <c r="AG985" s="140" t="s">
        <v>846</v>
      </c>
      <c r="AH985" s="139" t="s">
        <v>28681</v>
      </c>
      <c r="AI985" s="139" t="s">
        <v>28681</v>
      </c>
      <c r="AJ985" s="173">
        <f t="shared" si="97"/>
        <v>12341</v>
      </c>
      <c r="AK985" s="173">
        <f t="shared" si="98"/>
        <v>12340.981494112611</v>
      </c>
      <c r="AL985" s="172">
        <f t="shared" si="99"/>
        <v>12340.981494112611</v>
      </c>
      <c r="AN985" s="148">
        <v>982</v>
      </c>
      <c r="AO985" s="139" t="s">
        <v>29227</v>
      </c>
      <c r="AP985" s="139">
        <v>903843</v>
      </c>
      <c r="AQ985" s="139">
        <v>903843</v>
      </c>
      <c r="AR985" s="140" t="s">
        <v>846</v>
      </c>
      <c r="AS985" s="144"/>
      <c r="AT985" s="144"/>
      <c r="AU985" s="169">
        <f t="shared" si="100"/>
        <v>12340.981494112611</v>
      </c>
      <c r="AW985" s="201">
        <v>982</v>
      </c>
      <c r="AX985" s="201">
        <v>903046</v>
      </c>
      <c r="AY985" s="200" t="s">
        <v>723</v>
      </c>
      <c r="AZ985" s="202"/>
      <c r="BA985" s="202"/>
      <c r="BB985" s="202"/>
      <c r="BC985" s="202"/>
      <c r="BD985" s="202">
        <v>0</v>
      </c>
    </row>
    <row r="986" spans="2:56" ht="45.75" thickBot="1" x14ac:dyDescent="0.3">
      <c r="B986" s="148">
        <v>983</v>
      </c>
      <c r="C986" s="139" t="s">
        <v>29228</v>
      </c>
      <c r="D986" s="139">
        <v>903844</v>
      </c>
      <c r="E986" s="156">
        <v>903844</v>
      </c>
      <c r="F986" s="140" t="s">
        <v>847</v>
      </c>
      <c r="G986" s="173" t="s">
        <v>28164</v>
      </c>
      <c r="H986" s="173" t="s">
        <v>28164</v>
      </c>
      <c r="I986" s="173" t="s">
        <v>28164</v>
      </c>
      <c r="J986" s="173" t="s">
        <v>28164</v>
      </c>
      <c r="K986" s="173">
        <v>35220</v>
      </c>
      <c r="L986" s="173">
        <v>37017</v>
      </c>
      <c r="M986" s="173" t="s">
        <v>28164</v>
      </c>
      <c r="N986" s="173" t="s">
        <v>28164</v>
      </c>
      <c r="O986" s="173">
        <v>36981</v>
      </c>
      <c r="P986" s="173">
        <f t="shared" si="95"/>
        <v>36981</v>
      </c>
      <c r="Q986" s="167"/>
      <c r="R986" s="148">
        <v>983</v>
      </c>
      <c r="S986" s="139" t="s">
        <v>29228</v>
      </c>
      <c r="T986" s="139">
        <v>903844</v>
      </c>
      <c r="U986" s="156">
        <v>903844</v>
      </c>
      <c r="V986" s="140" t="s">
        <v>847</v>
      </c>
      <c r="W986" s="144"/>
      <c r="X986" s="144"/>
      <c r="Y986" s="177">
        <v>36981.285570000116</v>
      </c>
      <c r="Z986" s="212"/>
      <c r="AA986" s="212"/>
      <c r="AB986" s="116">
        <f t="shared" si="96"/>
        <v>0</v>
      </c>
      <c r="AC986" s="148">
        <v>983</v>
      </c>
      <c r="AD986" s="139" t="s">
        <v>29228</v>
      </c>
      <c r="AE986" s="139">
        <v>903844</v>
      </c>
      <c r="AF986" s="156">
        <v>903844</v>
      </c>
      <c r="AG986" s="140" t="s">
        <v>847</v>
      </c>
      <c r="AH986" s="139" t="s">
        <v>28681</v>
      </c>
      <c r="AI986" s="139" t="s">
        <v>28681</v>
      </c>
      <c r="AJ986" s="173">
        <f t="shared" si="97"/>
        <v>36981</v>
      </c>
      <c r="AK986" s="173">
        <f t="shared" si="98"/>
        <v>36981.285570000116</v>
      </c>
      <c r="AL986" s="172">
        <f t="shared" si="99"/>
        <v>36981</v>
      </c>
      <c r="AN986" s="148">
        <v>983</v>
      </c>
      <c r="AO986" s="139" t="s">
        <v>29228</v>
      </c>
      <c r="AP986" s="139">
        <v>903844</v>
      </c>
      <c r="AQ986" s="139">
        <v>903844</v>
      </c>
      <c r="AR986" s="140" t="s">
        <v>847</v>
      </c>
      <c r="AS986" s="144"/>
      <c r="AT986" s="144"/>
      <c r="AU986" s="169">
        <f t="shared" si="100"/>
        <v>36981</v>
      </c>
      <c r="AW986" s="201">
        <v>983</v>
      </c>
      <c r="AX986" s="201">
        <v>903047</v>
      </c>
      <c r="AY986" s="200" t="s">
        <v>724</v>
      </c>
      <c r="AZ986" s="202"/>
      <c r="BA986" s="202"/>
      <c r="BB986" s="202"/>
      <c r="BC986" s="202"/>
      <c r="BD986" s="202">
        <v>0</v>
      </c>
    </row>
    <row r="987" spans="2:56" ht="57" thickBot="1" x14ac:dyDescent="0.3">
      <c r="B987" s="148">
        <v>984</v>
      </c>
      <c r="C987" s="139" t="s">
        <v>29229</v>
      </c>
      <c r="D987" s="139">
        <v>903845</v>
      </c>
      <c r="E987" s="156">
        <v>903845</v>
      </c>
      <c r="F987" s="140" t="s">
        <v>848</v>
      </c>
      <c r="G987" s="173" t="s">
        <v>28164</v>
      </c>
      <c r="H987" s="173" t="s">
        <v>28164</v>
      </c>
      <c r="I987" s="173" t="s">
        <v>28164</v>
      </c>
      <c r="J987" s="173" t="s">
        <v>28164</v>
      </c>
      <c r="K987" s="173">
        <v>37487</v>
      </c>
      <c r="L987" s="173">
        <v>39399</v>
      </c>
      <c r="M987" s="173" t="s">
        <v>28164</v>
      </c>
      <c r="N987" s="173" t="s">
        <v>28164</v>
      </c>
      <c r="O987" s="173">
        <v>39361</v>
      </c>
      <c r="P987" s="173">
        <f t="shared" si="95"/>
        <v>39361</v>
      </c>
      <c r="Q987" s="167"/>
      <c r="R987" s="148">
        <v>984</v>
      </c>
      <c r="S987" s="139" t="s">
        <v>29229</v>
      </c>
      <c r="T987" s="139">
        <v>903845</v>
      </c>
      <c r="U987" s="156">
        <v>903845</v>
      </c>
      <c r="V987" s="140" t="s">
        <v>848</v>
      </c>
      <c r="W987" s="144"/>
      <c r="X987" s="144"/>
      <c r="Y987" s="177">
        <v>39361.052847431354</v>
      </c>
      <c r="Z987" s="212"/>
      <c r="AA987" s="212"/>
      <c r="AB987" s="116">
        <f t="shared" si="96"/>
        <v>0</v>
      </c>
      <c r="AC987" s="148">
        <v>984</v>
      </c>
      <c r="AD987" s="139" t="s">
        <v>29229</v>
      </c>
      <c r="AE987" s="139">
        <v>903845</v>
      </c>
      <c r="AF987" s="156">
        <v>903845</v>
      </c>
      <c r="AG987" s="140" t="s">
        <v>848</v>
      </c>
      <c r="AH987" s="139" t="s">
        <v>28681</v>
      </c>
      <c r="AI987" s="139" t="s">
        <v>28681</v>
      </c>
      <c r="AJ987" s="173">
        <f t="shared" si="97"/>
        <v>39361</v>
      </c>
      <c r="AK987" s="173">
        <f t="shared" si="98"/>
        <v>39361.052847431354</v>
      </c>
      <c r="AL987" s="172">
        <f t="shared" si="99"/>
        <v>39361</v>
      </c>
      <c r="AN987" s="148">
        <v>984</v>
      </c>
      <c r="AO987" s="139" t="s">
        <v>29229</v>
      </c>
      <c r="AP987" s="139">
        <v>903845</v>
      </c>
      <c r="AQ987" s="139">
        <v>903845</v>
      </c>
      <c r="AR987" s="140" t="s">
        <v>848</v>
      </c>
      <c r="AS987" s="144"/>
      <c r="AT987" s="144"/>
      <c r="AU987" s="169">
        <f t="shared" si="100"/>
        <v>39361</v>
      </c>
      <c r="AW987" s="201">
        <v>984</v>
      </c>
      <c r="AX987" s="201">
        <v>903048</v>
      </c>
      <c r="AY987" s="200" t="s">
        <v>725</v>
      </c>
      <c r="AZ987" s="202"/>
      <c r="BA987" s="202"/>
      <c r="BB987" s="202"/>
      <c r="BC987" s="202"/>
      <c r="BD987" s="202">
        <v>0</v>
      </c>
    </row>
    <row r="988" spans="2:56" ht="124.5" thickBot="1" x14ac:dyDescent="0.3">
      <c r="B988" s="148">
        <v>985</v>
      </c>
      <c r="C988" s="139" t="s">
        <v>29230</v>
      </c>
      <c r="D988" s="139">
        <v>903846</v>
      </c>
      <c r="E988" s="156">
        <v>903846</v>
      </c>
      <c r="F988" s="140" t="s">
        <v>849</v>
      </c>
      <c r="G988" s="173" t="s">
        <v>28164</v>
      </c>
      <c r="H988" s="173" t="s">
        <v>28164</v>
      </c>
      <c r="I988" s="173" t="s">
        <v>28164</v>
      </c>
      <c r="J988" s="173" t="s">
        <v>28164</v>
      </c>
      <c r="K988" s="173">
        <v>11867</v>
      </c>
      <c r="L988" s="173">
        <v>12472</v>
      </c>
      <c r="M988" s="173" t="s">
        <v>28164</v>
      </c>
      <c r="N988" s="173" t="s">
        <v>28164</v>
      </c>
      <c r="O988" s="173">
        <v>12460</v>
      </c>
      <c r="P988" s="173">
        <f t="shared" si="95"/>
        <v>12460</v>
      </c>
      <c r="Q988" s="167"/>
      <c r="R988" s="148">
        <v>985</v>
      </c>
      <c r="S988" s="139" t="s">
        <v>29230</v>
      </c>
      <c r="T988" s="139">
        <v>903846</v>
      </c>
      <c r="U988" s="156">
        <v>903846</v>
      </c>
      <c r="V988" s="140" t="s">
        <v>849</v>
      </c>
      <c r="W988" s="144"/>
      <c r="X988" s="144"/>
      <c r="Y988" s="177">
        <v>12460.163440247459</v>
      </c>
      <c r="Z988" s="212"/>
      <c r="AA988" s="212"/>
      <c r="AB988" s="116">
        <f t="shared" si="96"/>
        <v>0</v>
      </c>
      <c r="AC988" s="148">
        <v>985</v>
      </c>
      <c r="AD988" s="139" t="s">
        <v>29230</v>
      </c>
      <c r="AE988" s="139">
        <v>903846</v>
      </c>
      <c r="AF988" s="156">
        <v>903846</v>
      </c>
      <c r="AG988" s="140" t="s">
        <v>849</v>
      </c>
      <c r="AH988" s="139" t="s">
        <v>28681</v>
      </c>
      <c r="AI988" s="139" t="s">
        <v>28681</v>
      </c>
      <c r="AJ988" s="173">
        <f t="shared" si="97"/>
        <v>12460</v>
      </c>
      <c r="AK988" s="173">
        <f t="shared" si="98"/>
        <v>12460.163440247459</v>
      </c>
      <c r="AL988" s="172">
        <f t="shared" si="99"/>
        <v>12460</v>
      </c>
      <c r="AN988" s="148">
        <v>985</v>
      </c>
      <c r="AO988" s="139" t="s">
        <v>29230</v>
      </c>
      <c r="AP988" s="139">
        <v>903846</v>
      </c>
      <c r="AQ988" s="139">
        <v>903846</v>
      </c>
      <c r="AR988" s="140" t="s">
        <v>849</v>
      </c>
      <c r="AS988" s="144"/>
      <c r="AT988" s="144"/>
      <c r="AU988" s="169">
        <f t="shared" si="100"/>
        <v>12460</v>
      </c>
      <c r="AW988" s="201">
        <v>985</v>
      </c>
      <c r="AX988" s="201">
        <v>903049</v>
      </c>
      <c r="AY988" s="200" t="s">
        <v>726</v>
      </c>
      <c r="AZ988" s="202"/>
      <c r="BA988" s="202"/>
      <c r="BB988" s="202"/>
      <c r="BC988" s="202"/>
      <c r="BD988" s="202">
        <v>0</v>
      </c>
    </row>
    <row r="989" spans="2:56" ht="113.25" thickBot="1" x14ac:dyDescent="0.3">
      <c r="B989" s="148">
        <v>986</v>
      </c>
      <c r="C989" s="139" t="s">
        <v>29231</v>
      </c>
      <c r="D989" s="139">
        <v>903847</v>
      </c>
      <c r="E989" s="156">
        <v>903847</v>
      </c>
      <c r="F989" s="140" t="s">
        <v>850</v>
      </c>
      <c r="G989" s="173" t="s">
        <v>28164</v>
      </c>
      <c r="H989" s="173" t="s">
        <v>28164</v>
      </c>
      <c r="I989" s="173" t="s">
        <v>28164</v>
      </c>
      <c r="J989" s="173" t="s">
        <v>28164</v>
      </c>
      <c r="K989" s="173">
        <v>13601</v>
      </c>
      <c r="L989" s="173">
        <v>14295</v>
      </c>
      <c r="M989" s="173" t="s">
        <v>28164</v>
      </c>
      <c r="N989" s="173" t="s">
        <v>28164</v>
      </c>
      <c r="O989" s="173">
        <v>14281</v>
      </c>
      <c r="P989" s="173">
        <f t="shared" si="95"/>
        <v>14281</v>
      </c>
      <c r="Q989" s="167"/>
      <c r="R989" s="148">
        <v>986</v>
      </c>
      <c r="S989" s="139" t="s">
        <v>29231</v>
      </c>
      <c r="T989" s="139">
        <v>903847</v>
      </c>
      <c r="U989" s="156">
        <v>903847</v>
      </c>
      <c r="V989" s="140" t="s">
        <v>850</v>
      </c>
      <c r="W989" s="144"/>
      <c r="X989" s="144"/>
      <c r="Y989" s="177">
        <v>14281.217683129687</v>
      </c>
      <c r="Z989" s="212"/>
      <c r="AA989" s="212"/>
      <c r="AB989" s="116">
        <f t="shared" si="96"/>
        <v>0</v>
      </c>
      <c r="AC989" s="148">
        <v>986</v>
      </c>
      <c r="AD989" s="139" t="s">
        <v>29231</v>
      </c>
      <c r="AE989" s="139">
        <v>903847</v>
      </c>
      <c r="AF989" s="156">
        <v>903847</v>
      </c>
      <c r="AG989" s="140" t="s">
        <v>850</v>
      </c>
      <c r="AH989" s="139" t="s">
        <v>28681</v>
      </c>
      <c r="AI989" s="139" t="s">
        <v>28681</v>
      </c>
      <c r="AJ989" s="173">
        <f t="shared" si="97"/>
        <v>14281</v>
      </c>
      <c r="AK989" s="173">
        <f t="shared" si="98"/>
        <v>14281.217683129687</v>
      </c>
      <c r="AL989" s="172">
        <f t="shared" si="99"/>
        <v>14281</v>
      </c>
      <c r="AN989" s="148">
        <v>986</v>
      </c>
      <c r="AO989" s="139" t="s">
        <v>29231</v>
      </c>
      <c r="AP989" s="139">
        <v>903847</v>
      </c>
      <c r="AQ989" s="139">
        <v>903847</v>
      </c>
      <c r="AR989" s="140" t="s">
        <v>850</v>
      </c>
      <c r="AS989" s="144"/>
      <c r="AT989" s="144"/>
      <c r="AU989" s="169">
        <f t="shared" si="100"/>
        <v>14281</v>
      </c>
      <c r="AW989" s="201">
        <v>986</v>
      </c>
      <c r="AX989" s="201">
        <v>903050</v>
      </c>
      <c r="AY989" s="200" t="s">
        <v>727</v>
      </c>
      <c r="AZ989" s="202"/>
      <c r="BA989" s="202"/>
      <c r="BB989" s="202"/>
      <c r="BC989" s="202"/>
      <c r="BD989" s="202">
        <v>0</v>
      </c>
    </row>
    <row r="990" spans="2:56" ht="45.75" thickBot="1" x14ac:dyDescent="0.3">
      <c r="B990" s="148">
        <v>987</v>
      </c>
      <c r="C990" s="139" t="s">
        <v>29232</v>
      </c>
      <c r="D990" s="139">
        <v>903849</v>
      </c>
      <c r="E990" s="156">
        <v>903849</v>
      </c>
      <c r="F990" s="140" t="s">
        <v>851</v>
      </c>
      <c r="G990" s="173" t="s">
        <v>28164</v>
      </c>
      <c r="H990" s="173" t="s">
        <v>28164</v>
      </c>
      <c r="I990" s="173" t="s">
        <v>28164</v>
      </c>
      <c r="J990" s="173" t="s">
        <v>28164</v>
      </c>
      <c r="K990" s="173">
        <v>43232</v>
      </c>
      <c r="L990" s="173">
        <v>45436</v>
      </c>
      <c r="M990" s="173" t="s">
        <v>28164</v>
      </c>
      <c r="N990" s="173" t="s">
        <v>28164</v>
      </c>
      <c r="O990" s="173">
        <v>45393</v>
      </c>
      <c r="P990" s="173">
        <f t="shared" si="95"/>
        <v>45393</v>
      </c>
      <c r="Q990" s="167"/>
      <c r="R990" s="148">
        <v>987</v>
      </c>
      <c r="S990" s="139" t="s">
        <v>29232</v>
      </c>
      <c r="T990" s="139">
        <v>903849</v>
      </c>
      <c r="U990" s="156">
        <v>903849</v>
      </c>
      <c r="V990" s="140" t="s">
        <v>851</v>
      </c>
      <c r="W990" s="144"/>
      <c r="X990" s="144"/>
      <c r="Y990" s="177">
        <v>45393.184911621094</v>
      </c>
      <c r="Z990" s="212"/>
      <c r="AA990" s="212"/>
      <c r="AB990" s="116">
        <f t="shared" si="96"/>
        <v>0</v>
      </c>
      <c r="AC990" s="148">
        <v>987</v>
      </c>
      <c r="AD990" s="139" t="s">
        <v>29232</v>
      </c>
      <c r="AE990" s="139">
        <v>903849</v>
      </c>
      <c r="AF990" s="156">
        <v>903849</v>
      </c>
      <c r="AG990" s="140" t="s">
        <v>851</v>
      </c>
      <c r="AH990" s="139" t="s">
        <v>28681</v>
      </c>
      <c r="AI990" s="139" t="s">
        <v>28681</v>
      </c>
      <c r="AJ990" s="173">
        <f t="shared" si="97"/>
        <v>45393</v>
      </c>
      <c r="AK990" s="173">
        <f t="shared" si="98"/>
        <v>45393.184911621094</v>
      </c>
      <c r="AL990" s="172">
        <f t="shared" si="99"/>
        <v>45393</v>
      </c>
      <c r="AN990" s="148">
        <v>987</v>
      </c>
      <c r="AO990" s="139" t="s">
        <v>29232</v>
      </c>
      <c r="AP990" s="139">
        <v>903849</v>
      </c>
      <c r="AQ990" s="139">
        <v>903849</v>
      </c>
      <c r="AR990" s="140" t="s">
        <v>851</v>
      </c>
      <c r="AS990" s="144"/>
      <c r="AT990" s="144"/>
      <c r="AU990" s="169">
        <f t="shared" si="100"/>
        <v>45393</v>
      </c>
      <c r="AW990" s="201">
        <v>987</v>
      </c>
      <c r="AX990" s="201">
        <v>903051</v>
      </c>
      <c r="AY990" s="200" t="s">
        <v>728</v>
      </c>
      <c r="AZ990" s="202"/>
      <c r="BA990" s="202"/>
      <c r="BB990" s="202"/>
      <c r="BC990" s="202"/>
      <c r="BD990" s="202">
        <v>0</v>
      </c>
    </row>
    <row r="991" spans="2:56" ht="68.25" thickBot="1" x14ac:dyDescent="0.3">
      <c r="B991" s="148">
        <v>988</v>
      </c>
      <c r="C991" s="139" t="s">
        <v>29233</v>
      </c>
      <c r="D991" s="139">
        <v>903850</v>
      </c>
      <c r="E991" s="156">
        <v>903850</v>
      </c>
      <c r="F991" s="140" t="s">
        <v>852</v>
      </c>
      <c r="G991" s="173" t="s">
        <v>28164</v>
      </c>
      <c r="H991" s="173" t="s">
        <v>28164</v>
      </c>
      <c r="I991" s="173" t="s">
        <v>28164</v>
      </c>
      <c r="J991" s="173" t="s">
        <v>28164</v>
      </c>
      <c r="K991" s="173">
        <v>24253</v>
      </c>
      <c r="L991" s="173">
        <v>25490</v>
      </c>
      <c r="M991" s="173" t="s">
        <v>28164</v>
      </c>
      <c r="N991" s="173" t="s">
        <v>28164</v>
      </c>
      <c r="O991" s="173">
        <v>25466</v>
      </c>
      <c r="P991" s="173">
        <f t="shared" si="95"/>
        <v>25466</v>
      </c>
      <c r="Q991" s="167"/>
      <c r="R991" s="148">
        <v>988</v>
      </c>
      <c r="S991" s="139" t="s">
        <v>29233</v>
      </c>
      <c r="T991" s="139">
        <v>903850</v>
      </c>
      <c r="U991" s="156">
        <v>903850</v>
      </c>
      <c r="V991" s="140" t="s">
        <v>852</v>
      </c>
      <c r="W991" s="144"/>
      <c r="X991" s="144"/>
      <c r="Y991" s="177">
        <v>25465.519943964842</v>
      </c>
      <c r="Z991" s="212"/>
      <c r="AA991" s="212"/>
      <c r="AB991" s="116">
        <f t="shared" si="96"/>
        <v>0</v>
      </c>
      <c r="AC991" s="148">
        <v>988</v>
      </c>
      <c r="AD991" s="139" t="s">
        <v>29233</v>
      </c>
      <c r="AE991" s="139">
        <v>903850</v>
      </c>
      <c r="AF991" s="156">
        <v>903850</v>
      </c>
      <c r="AG991" s="140" t="s">
        <v>852</v>
      </c>
      <c r="AH991" s="139" t="s">
        <v>28681</v>
      </c>
      <c r="AI991" s="139" t="s">
        <v>28681</v>
      </c>
      <c r="AJ991" s="173">
        <f t="shared" si="97"/>
        <v>25466</v>
      </c>
      <c r="AK991" s="173">
        <f t="shared" si="98"/>
        <v>25465.519943964842</v>
      </c>
      <c r="AL991" s="172">
        <f t="shared" si="99"/>
        <v>25465.519943964842</v>
      </c>
      <c r="AN991" s="148">
        <v>988</v>
      </c>
      <c r="AO991" s="139" t="s">
        <v>29233</v>
      </c>
      <c r="AP991" s="139">
        <v>903850</v>
      </c>
      <c r="AQ991" s="139">
        <v>903850</v>
      </c>
      <c r="AR991" s="140" t="s">
        <v>852</v>
      </c>
      <c r="AS991" s="144"/>
      <c r="AT991" s="144"/>
      <c r="AU991" s="169">
        <f t="shared" si="100"/>
        <v>25465.519943964842</v>
      </c>
      <c r="AW991" s="201">
        <v>988</v>
      </c>
      <c r="AX991" s="201">
        <v>903052</v>
      </c>
      <c r="AY991" s="200" t="s">
        <v>729</v>
      </c>
      <c r="AZ991" s="202"/>
      <c r="BA991" s="202"/>
      <c r="BB991" s="202"/>
      <c r="BC991" s="202"/>
      <c r="BD991" s="202">
        <v>0</v>
      </c>
    </row>
    <row r="992" spans="2:56" ht="68.25" thickBot="1" x14ac:dyDescent="0.3">
      <c r="B992" s="148">
        <v>989</v>
      </c>
      <c r="C992" s="139" t="s">
        <v>29234</v>
      </c>
      <c r="D992" s="139">
        <v>903851</v>
      </c>
      <c r="E992" s="156">
        <v>903851</v>
      </c>
      <c r="F992" s="140" t="s">
        <v>853</v>
      </c>
      <c r="G992" s="173" t="s">
        <v>28164</v>
      </c>
      <c r="H992" s="173" t="s">
        <v>28164</v>
      </c>
      <c r="I992" s="173" t="s">
        <v>28164</v>
      </c>
      <c r="J992" s="173" t="s">
        <v>28164</v>
      </c>
      <c r="K992" s="173">
        <v>43232</v>
      </c>
      <c r="L992" s="173">
        <v>45436</v>
      </c>
      <c r="M992" s="173" t="s">
        <v>28164</v>
      </c>
      <c r="N992" s="173" t="s">
        <v>28164</v>
      </c>
      <c r="O992" s="173">
        <v>45393</v>
      </c>
      <c r="P992" s="173">
        <f t="shared" si="95"/>
        <v>45393</v>
      </c>
      <c r="Q992" s="167"/>
      <c r="R992" s="148">
        <v>989</v>
      </c>
      <c r="S992" s="139" t="s">
        <v>29234</v>
      </c>
      <c r="T992" s="139">
        <v>903851</v>
      </c>
      <c r="U992" s="156">
        <v>903851</v>
      </c>
      <c r="V992" s="140" t="s">
        <v>853</v>
      </c>
      <c r="W992" s="144"/>
      <c r="X992" s="144"/>
      <c r="Y992" s="177">
        <v>45393.184911621094</v>
      </c>
      <c r="Z992" s="212"/>
      <c r="AA992" s="212"/>
      <c r="AB992" s="116">
        <f t="shared" si="96"/>
        <v>0</v>
      </c>
      <c r="AC992" s="148">
        <v>989</v>
      </c>
      <c r="AD992" s="139" t="s">
        <v>29234</v>
      </c>
      <c r="AE992" s="139">
        <v>903851</v>
      </c>
      <c r="AF992" s="156">
        <v>903851</v>
      </c>
      <c r="AG992" s="140" t="s">
        <v>853</v>
      </c>
      <c r="AH992" s="139" t="s">
        <v>28681</v>
      </c>
      <c r="AI992" s="139" t="s">
        <v>28681</v>
      </c>
      <c r="AJ992" s="173">
        <f t="shared" si="97"/>
        <v>45393</v>
      </c>
      <c r="AK992" s="173">
        <f t="shared" si="98"/>
        <v>45393.184911621094</v>
      </c>
      <c r="AL992" s="172">
        <f t="shared" si="99"/>
        <v>45393</v>
      </c>
      <c r="AN992" s="148">
        <v>989</v>
      </c>
      <c r="AO992" s="139" t="s">
        <v>29234</v>
      </c>
      <c r="AP992" s="139">
        <v>903851</v>
      </c>
      <c r="AQ992" s="139">
        <v>903851</v>
      </c>
      <c r="AR992" s="140" t="s">
        <v>853</v>
      </c>
      <c r="AS992" s="144"/>
      <c r="AT992" s="144"/>
      <c r="AU992" s="169">
        <f t="shared" si="100"/>
        <v>45393</v>
      </c>
      <c r="AW992" s="201">
        <v>989</v>
      </c>
      <c r="AX992" s="201">
        <v>903053</v>
      </c>
      <c r="AY992" s="200" t="s">
        <v>730</v>
      </c>
      <c r="AZ992" s="202"/>
      <c r="BA992" s="202"/>
      <c r="BB992" s="202"/>
      <c r="BC992" s="202"/>
      <c r="BD992" s="202">
        <v>0</v>
      </c>
    </row>
    <row r="993" spans="2:56" ht="57" thickBot="1" x14ac:dyDescent="0.3">
      <c r="B993" s="148">
        <v>990</v>
      </c>
      <c r="C993" s="139" t="s">
        <v>29235</v>
      </c>
      <c r="D993" s="139">
        <v>903852</v>
      </c>
      <c r="E993" s="156">
        <v>903852</v>
      </c>
      <c r="F993" s="140" t="s">
        <v>854</v>
      </c>
      <c r="G993" s="173" t="s">
        <v>28164</v>
      </c>
      <c r="H993" s="173" t="s">
        <v>28164</v>
      </c>
      <c r="I993" s="173" t="s">
        <v>28164</v>
      </c>
      <c r="J993" s="173" t="s">
        <v>28164</v>
      </c>
      <c r="K993" s="173">
        <v>43232</v>
      </c>
      <c r="L993" s="173">
        <v>45436</v>
      </c>
      <c r="M993" s="173" t="s">
        <v>28164</v>
      </c>
      <c r="N993" s="173" t="s">
        <v>28164</v>
      </c>
      <c r="O993" s="173">
        <v>45393</v>
      </c>
      <c r="P993" s="173">
        <f t="shared" si="95"/>
        <v>45393</v>
      </c>
      <c r="Q993" s="167"/>
      <c r="R993" s="148">
        <v>990</v>
      </c>
      <c r="S993" s="139" t="s">
        <v>29235</v>
      </c>
      <c r="T993" s="139">
        <v>903852</v>
      </c>
      <c r="U993" s="156">
        <v>903852</v>
      </c>
      <c r="V993" s="140" t="s">
        <v>854</v>
      </c>
      <c r="W993" s="144"/>
      <c r="X993" s="144"/>
      <c r="Y993" s="177">
        <v>45393.184911621094</v>
      </c>
      <c r="Z993" s="212"/>
      <c r="AA993" s="212"/>
      <c r="AB993" s="116">
        <f t="shared" si="96"/>
        <v>0</v>
      </c>
      <c r="AC993" s="148">
        <v>990</v>
      </c>
      <c r="AD993" s="139" t="s">
        <v>29235</v>
      </c>
      <c r="AE993" s="139">
        <v>903852</v>
      </c>
      <c r="AF993" s="156">
        <v>903852</v>
      </c>
      <c r="AG993" s="140" t="s">
        <v>854</v>
      </c>
      <c r="AH993" s="139" t="s">
        <v>28681</v>
      </c>
      <c r="AI993" s="139" t="s">
        <v>28681</v>
      </c>
      <c r="AJ993" s="173">
        <f t="shared" si="97"/>
        <v>45393</v>
      </c>
      <c r="AK993" s="173">
        <f t="shared" si="98"/>
        <v>45393.184911621094</v>
      </c>
      <c r="AL993" s="172">
        <f t="shared" si="99"/>
        <v>45393</v>
      </c>
      <c r="AN993" s="148">
        <v>990</v>
      </c>
      <c r="AO993" s="139" t="s">
        <v>29235</v>
      </c>
      <c r="AP993" s="139">
        <v>903852</v>
      </c>
      <c r="AQ993" s="139">
        <v>903852</v>
      </c>
      <c r="AR993" s="140" t="s">
        <v>854</v>
      </c>
      <c r="AS993" s="144"/>
      <c r="AT993" s="144"/>
      <c r="AU993" s="169">
        <f t="shared" si="100"/>
        <v>45393</v>
      </c>
      <c r="AW993" s="201">
        <v>990</v>
      </c>
      <c r="AX993" s="201">
        <v>903054</v>
      </c>
      <c r="AY993" s="200" t="s">
        <v>731</v>
      </c>
      <c r="AZ993" s="202"/>
      <c r="BA993" s="202"/>
      <c r="BB993" s="202"/>
      <c r="BC993" s="202"/>
      <c r="BD993" s="202">
        <v>0</v>
      </c>
    </row>
    <row r="994" spans="2:56" ht="68.25" thickBot="1" x14ac:dyDescent="0.3">
      <c r="B994" s="148">
        <v>991</v>
      </c>
      <c r="C994" s="139" t="s">
        <v>29236</v>
      </c>
      <c r="D994" s="139">
        <v>903853</v>
      </c>
      <c r="E994" s="156">
        <v>903853</v>
      </c>
      <c r="F994" s="140" t="s">
        <v>855</v>
      </c>
      <c r="G994" s="173" t="s">
        <v>28164</v>
      </c>
      <c r="H994" s="173" t="s">
        <v>28164</v>
      </c>
      <c r="I994" s="173" t="s">
        <v>28164</v>
      </c>
      <c r="J994" s="173" t="s">
        <v>28164</v>
      </c>
      <c r="K994" s="173">
        <v>41365</v>
      </c>
      <c r="L994" s="173">
        <v>43475</v>
      </c>
      <c r="M994" s="173" t="s">
        <v>28164</v>
      </c>
      <c r="N994" s="173" t="s">
        <v>28164</v>
      </c>
      <c r="O994" s="173">
        <v>43433</v>
      </c>
      <c r="P994" s="173">
        <f t="shared" si="95"/>
        <v>43433</v>
      </c>
      <c r="Q994" s="167"/>
      <c r="R994" s="148">
        <v>991</v>
      </c>
      <c r="S994" s="139" t="s">
        <v>29236</v>
      </c>
      <c r="T994" s="139">
        <v>903853</v>
      </c>
      <c r="U994" s="156">
        <v>903853</v>
      </c>
      <c r="V994" s="140" t="s">
        <v>855</v>
      </c>
      <c r="W994" s="144"/>
      <c r="X994" s="144"/>
      <c r="Y994" s="177">
        <v>43433.476277871086</v>
      </c>
      <c r="Z994" s="212"/>
      <c r="AA994" s="212"/>
      <c r="AB994" s="116">
        <f t="shared" si="96"/>
        <v>0</v>
      </c>
      <c r="AC994" s="148">
        <v>991</v>
      </c>
      <c r="AD994" s="139" t="s">
        <v>29236</v>
      </c>
      <c r="AE994" s="139">
        <v>903853</v>
      </c>
      <c r="AF994" s="156">
        <v>903853</v>
      </c>
      <c r="AG994" s="140" t="s">
        <v>855</v>
      </c>
      <c r="AH994" s="139" t="s">
        <v>28681</v>
      </c>
      <c r="AI994" s="139" t="s">
        <v>28681</v>
      </c>
      <c r="AJ994" s="173">
        <f t="shared" si="97"/>
        <v>43433</v>
      </c>
      <c r="AK994" s="173">
        <f t="shared" si="98"/>
        <v>43433.476277871086</v>
      </c>
      <c r="AL994" s="172">
        <f t="shared" si="99"/>
        <v>43433</v>
      </c>
      <c r="AN994" s="148">
        <v>991</v>
      </c>
      <c r="AO994" s="139" t="s">
        <v>29236</v>
      </c>
      <c r="AP994" s="139">
        <v>903853</v>
      </c>
      <c r="AQ994" s="139">
        <v>903853</v>
      </c>
      <c r="AR994" s="140" t="s">
        <v>855</v>
      </c>
      <c r="AS994" s="144"/>
      <c r="AT994" s="144"/>
      <c r="AU994" s="169">
        <f t="shared" si="100"/>
        <v>43433</v>
      </c>
      <c r="AW994" s="201">
        <v>991</v>
      </c>
      <c r="AX994" s="201">
        <v>903059</v>
      </c>
      <c r="AY994" s="200" t="s">
        <v>732</v>
      </c>
      <c r="AZ994" s="202"/>
      <c r="BA994" s="202"/>
      <c r="BB994" s="202"/>
      <c r="BC994" s="202"/>
      <c r="BD994" s="202">
        <v>0</v>
      </c>
    </row>
    <row r="995" spans="2:56" ht="45.75" thickBot="1" x14ac:dyDescent="0.3">
      <c r="B995" s="148">
        <v>992</v>
      </c>
      <c r="C995" s="139" t="s">
        <v>29237</v>
      </c>
      <c r="D995" s="139">
        <v>903854</v>
      </c>
      <c r="E995" s="156">
        <v>903854</v>
      </c>
      <c r="F995" s="140" t="s">
        <v>856</v>
      </c>
      <c r="G995" s="173" t="s">
        <v>28164</v>
      </c>
      <c r="H995" s="173" t="s">
        <v>28164</v>
      </c>
      <c r="I995" s="173" t="s">
        <v>28164</v>
      </c>
      <c r="J995" s="173" t="s">
        <v>28164</v>
      </c>
      <c r="K995" s="173">
        <v>11849</v>
      </c>
      <c r="L995" s="173">
        <v>12453</v>
      </c>
      <c r="M995" s="173" t="s">
        <v>28164</v>
      </c>
      <c r="N995" s="173" t="s">
        <v>28164</v>
      </c>
      <c r="O995" s="173">
        <v>12442</v>
      </c>
      <c r="P995" s="173">
        <f t="shared" si="95"/>
        <v>12442</v>
      </c>
      <c r="Q995" s="167"/>
      <c r="R995" s="148">
        <v>992</v>
      </c>
      <c r="S995" s="139" t="s">
        <v>29237</v>
      </c>
      <c r="T995" s="139">
        <v>903854</v>
      </c>
      <c r="U995" s="156">
        <v>903854</v>
      </c>
      <c r="V995" s="140" t="s">
        <v>856</v>
      </c>
      <c r="W995" s="144"/>
      <c r="X995" s="144"/>
      <c r="Y995" s="177">
        <v>12441.638223081929</v>
      </c>
      <c r="Z995" s="212"/>
      <c r="AA995" s="212"/>
      <c r="AB995" s="116">
        <f t="shared" si="96"/>
        <v>0</v>
      </c>
      <c r="AC995" s="148">
        <v>992</v>
      </c>
      <c r="AD995" s="139" t="s">
        <v>29237</v>
      </c>
      <c r="AE995" s="139">
        <v>903854</v>
      </c>
      <c r="AF995" s="156">
        <v>903854</v>
      </c>
      <c r="AG995" s="140" t="s">
        <v>856</v>
      </c>
      <c r="AH995" s="139" t="s">
        <v>28681</v>
      </c>
      <c r="AI995" s="139" t="s">
        <v>28681</v>
      </c>
      <c r="AJ995" s="173">
        <f t="shared" si="97"/>
        <v>12442</v>
      </c>
      <c r="AK995" s="173">
        <f t="shared" si="98"/>
        <v>12441.638223081929</v>
      </c>
      <c r="AL995" s="172">
        <f t="shared" si="99"/>
        <v>12441.638223081929</v>
      </c>
      <c r="AN995" s="148">
        <v>992</v>
      </c>
      <c r="AO995" s="139" t="s">
        <v>29237</v>
      </c>
      <c r="AP995" s="139">
        <v>903854</v>
      </c>
      <c r="AQ995" s="139">
        <v>903854</v>
      </c>
      <c r="AR995" s="140" t="s">
        <v>856</v>
      </c>
      <c r="AS995" s="144"/>
      <c r="AT995" s="144"/>
      <c r="AU995" s="169">
        <f t="shared" si="100"/>
        <v>12441.638223081929</v>
      </c>
      <c r="AW995" s="201">
        <v>992</v>
      </c>
      <c r="AX995" s="201">
        <v>903062</v>
      </c>
      <c r="AY995" s="200" t="s">
        <v>733</v>
      </c>
      <c r="AZ995" s="202"/>
      <c r="BA995" s="202"/>
      <c r="BB995" s="202"/>
      <c r="BC995" s="202"/>
      <c r="BD995" s="202">
        <v>0</v>
      </c>
    </row>
    <row r="996" spans="2:56" ht="90.75" thickBot="1" x14ac:dyDescent="0.3">
      <c r="B996" s="148">
        <v>993</v>
      </c>
      <c r="C996" s="139" t="s">
        <v>29238</v>
      </c>
      <c r="D996" s="139">
        <v>903855</v>
      </c>
      <c r="E996" s="156">
        <v>903855</v>
      </c>
      <c r="F996" s="140" t="s">
        <v>857</v>
      </c>
      <c r="G996" s="173" t="s">
        <v>28164</v>
      </c>
      <c r="H996" s="173" t="s">
        <v>28164</v>
      </c>
      <c r="I996" s="173" t="s">
        <v>28164</v>
      </c>
      <c r="J996" s="173" t="s">
        <v>28164</v>
      </c>
      <c r="K996" s="173">
        <v>13155</v>
      </c>
      <c r="L996" s="173">
        <v>13825</v>
      </c>
      <c r="M996" s="173" t="s">
        <v>28164</v>
      </c>
      <c r="N996" s="173" t="s">
        <v>28164</v>
      </c>
      <c r="O996" s="173">
        <v>13812</v>
      </c>
      <c r="P996" s="173">
        <f t="shared" si="95"/>
        <v>13812</v>
      </c>
      <c r="Q996" s="167"/>
      <c r="R996" s="148">
        <v>993</v>
      </c>
      <c r="S996" s="139" t="s">
        <v>29238</v>
      </c>
      <c r="T996" s="139">
        <v>903855</v>
      </c>
      <c r="U996" s="156">
        <v>903855</v>
      </c>
      <c r="V996" s="140" t="s">
        <v>857</v>
      </c>
      <c r="W996" s="144"/>
      <c r="X996" s="144"/>
      <c r="Y996" s="177">
        <v>13812.259212215522</v>
      </c>
      <c r="Z996" s="212"/>
      <c r="AA996" s="212"/>
      <c r="AB996" s="116">
        <f t="shared" si="96"/>
        <v>0</v>
      </c>
      <c r="AC996" s="148">
        <v>993</v>
      </c>
      <c r="AD996" s="139" t="s">
        <v>29238</v>
      </c>
      <c r="AE996" s="139">
        <v>903855</v>
      </c>
      <c r="AF996" s="156">
        <v>903855</v>
      </c>
      <c r="AG996" s="140" t="s">
        <v>857</v>
      </c>
      <c r="AH996" s="139" t="s">
        <v>28681</v>
      </c>
      <c r="AI996" s="139" t="s">
        <v>28681</v>
      </c>
      <c r="AJ996" s="173">
        <f t="shared" si="97"/>
        <v>13812</v>
      </c>
      <c r="AK996" s="173">
        <f t="shared" si="98"/>
        <v>13812.259212215522</v>
      </c>
      <c r="AL996" s="172">
        <f t="shared" si="99"/>
        <v>13812</v>
      </c>
      <c r="AN996" s="148">
        <v>993</v>
      </c>
      <c r="AO996" s="139" t="s">
        <v>29238</v>
      </c>
      <c r="AP996" s="139">
        <v>903855</v>
      </c>
      <c r="AQ996" s="139">
        <v>903855</v>
      </c>
      <c r="AR996" s="140" t="s">
        <v>857</v>
      </c>
      <c r="AS996" s="144"/>
      <c r="AT996" s="144"/>
      <c r="AU996" s="169">
        <f t="shared" si="100"/>
        <v>13812</v>
      </c>
      <c r="AW996" s="201">
        <v>993</v>
      </c>
      <c r="AX996" s="201">
        <v>903065</v>
      </c>
      <c r="AY996" s="200" t="s">
        <v>126</v>
      </c>
      <c r="AZ996" s="202"/>
      <c r="BA996" s="202"/>
      <c r="BB996" s="202"/>
      <c r="BC996" s="202"/>
      <c r="BD996" s="202">
        <v>0</v>
      </c>
    </row>
    <row r="997" spans="2:56" ht="79.5" thickBot="1" x14ac:dyDescent="0.3">
      <c r="B997" s="148">
        <v>994</v>
      </c>
      <c r="C997" s="139" t="s">
        <v>29239</v>
      </c>
      <c r="D997" s="139">
        <v>903856</v>
      </c>
      <c r="E997" s="156">
        <v>903856</v>
      </c>
      <c r="F997" s="140" t="s">
        <v>858</v>
      </c>
      <c r="G997" s="173" t="s">
        <v>28164</v>
      </c>
      <c r="H997" s="173" t="s">
        <v>28164</v>
      </c>
      <c r="I997" s="173" t="s">
        <v>28164</v>
      </c>
      <c r="J997" s="173" t="s">
        <v>28164</v>
      </c>
      <c r="K997" s="173">
        <v>10817</v>
      </c>
      <c r="L997" s="173">
        <v>11368</v>
      </c>
      <c r="M997" s="173" t="s">
        <v>28164</v>
      </c>
      <c r="N997" s="173" t="s">
        <v>28164</v>
      </c>
      <c r="O997" s="173">
        <v>11358</v>
      </c>
      <c r="P997" s="173">
        <f t="shared" si="95"/>
        <v>11358</v>
      </c>
      <c r="Q997" s="167"/>
      <c r="R997" s="148">
        <v>994</v>
      </c>
      <c r="S997" s="139" t="s">
        <v>29239</v>
      </c>
      <c r="T997" s="139">
        <v>903856</v>
      </c>
      <c r="U997" s="156">
        <v>903856</v>
      </c>
      <c r="V997" s="140" t="s">
        <v>858</v>
      </c>
      <c r="W997" s="144"/>
      <c r="X997" s="144"/>
      <c r="Y997" s="177">
        <v>11357.650408109095</v>
      </c>
      <c r="Z997" s="212"/>
      <c r="AA997" s="212"/>
      <c r="AB997" s="116">
        <f t="shared" si="96"/>
        <v>0</v>
      </c>
      <c r="AC997" s="148">
        <v>994</v>
      </c>
      <c r="AD997" s="139" t="s">
        <v>29239</v>
      </c>
      <c r="AE997" s="139">
        <v>903856</v>
      </c>
      <c r="AF997" s="156">
        <v>903856</v>
      </c>
      <c r="AG997" s="140" t="s">
        <v>858</v>
      </c>
      <c r="AH997" s="139" t="s">
        <v>28681</v>
      </c>
      <c r="AI997" s="139" t="s">
        <v>28681</v>
      </c>
      <c r="AJ997" s="173">
        <f t="shared" si="97"/>
        <v>11358</v>
      </c>
      <c r="AK997" s="173">
        <f t="shared" si="98"/>
        <v>11357.650408109095</v>
      </c>
      <c r="AL997" s="172">
        <f t="shared" si="99"/>
        <v>11357.650408109095</v>
      </c>
      <c r="AN997" s="148">
        <v>994</v>
      </c>
      <c r="AO997" s="139" t="s">
        <v>29239</v>
      </c>
      <c r="AP997" s="139">
        <v>903856</v>
      </c>
      <c r="AQ997" s="139">
        <v>903856</v>
      </c>
      <c r="AR997" s="140" t="s">
        <v>858</v>
      </c>
      <c r="AS997" s="144"/>
      <c r="AT997" s="144"/>
      <c r="AU997" s="169">
        <f t="shared" si="100"/>
        <v>11357.650408109095</v>
      </c>
      <c r="AW997" s="201">
        <v>994</v>
      </c>
      <c r="AX997" s="201">
        <v>903066</v>
      </c>
      <c r="AY997" s="200" t="s">
        <v>734</v>
      </c>
      <c r="AZ997" s="202"/>
      <c r="BA997" s="202"/>
      <c r="BB997" s="202"/>
      <c r="BC997" s="202"/>
      <c r="BD997" s="202">
        <v>0</v>
      </c>
    </row>
    <row r="998" spans="2:56" ht="79.5" thickBot="1" x14ac:dyDescent="0.3">
      <c r="B998" s="148">
        <v>995</v>
      </c>
      <c r="C998" s="139" t="s">
        <v>29240</v>
      </c>
      <c r="D998" s="139">
        <v>903857</v>
      </c>
      <c r="E998" s="156">
        <v>903857</v>
      </c>
      <c r="F998" s="140" t="s">
        <v>859</v>
      </c>
      <c r="G998" s="173" t="s">
        <v>28164</v>
      </c>
      <c r="H998" s="173" t="s">
        <v>28164</v>
      </c>
      <c r="I998" s="173" t="s">
        <v>28164</v>
      </c>
      <c r="J998" s="173" t="s">
        <v>28164</v>
      </c>
      <c r="K998" s="173">
        <v>12059</v>
      </c>
      <c r="L998" s="173">
        <v>12674</v>
      </c>
      <c r="M998" s="173" t="s">
        <v>28164</v>
      </c>
      <c r="N998" s="173" t="s">
        <v>28164</v>
      </c>
      <c r="O998" s="173">
        <v>12662</v>
      </c>
      <c r="P998" s="173">
        <f t="shared" si="95"/>
        <v>12662</v>
      </c>
      <c r="Q998" s="167"/>
      <c r="R998" s="148">
        <v>995</v>
      </c>
      <c r="S998" s="139" t="s">
        <v>29240</v>
      </c>
      <c r="T998" s="139">
        <v>903857</v>
      </c>
      <c r="U998" s="156">
        <v>903857</v>
      </c>
      <c r="V998" s="140" t="s">
        <v>859</v>
      </c>
      <c r="W998" s="144"/>
      <c r="X998" s="144"/>
      <c r="Y998" s="177">
        <v>12662.415076161809</v>
      </c>
      <c r="Z998" s="212"/>
      <c r="AA998" s="212"/>
      <c r="AB998" s="116">
        <f t="shared" si="96"/>
        <v>0</v>
      </c>
      <c r="AC998" s="148">
        <v>995</v>
      </c>
      <c r="AD998" s="139" t="s">
        <v>29240</v>
      </c>
      <c r="AE998" s="139">
        <v>903857</v>
      </c>
      <c r="AF998" s="156">
        <v>903857</v>
      </c>
      <c r="AG998" s="140" t="s">
        <v>859</v>
      </c>
      <c r="AH998" s="139" t="s">
        <v>28681</v>
      </c>
      <c r="AI998" s="139" t="s">
        <v>28681</v>
      </c>
      <c r="AJ998" s="173">
        <f t="shared" si="97"/>
        <v>12662</v>
      </c>
      <c r="AK998" s="173">
        <f t="shared" si="98"/>
        <v>12662.415076161809</v>
      </c>
      <c r="AL998" s="172">
        <f t="shared" si="99"/>
        <v>12662</v>
      </c>
      <c r="AN998" s="148">
        <v>995</v>
      </c>
      <c r="AO998" s="139" t="s">
        <v>29240</v>
      </c>
      <c r="AP998" s="139">
        <v>903857</v>
      </c>
      <c r="AQ998" s="139">
        <v>903857</v>
      </c>
      <c r="AR998" s="140" t="s">
        <v>859</v>
      </c>
      <c r="AS998" s="144"/>
      <c r="AT998" s="144"/>
      <c r="AU998" s="169">
        <f t="shared" si="100"/>
        <v>12662</v>
      </c>
      <c r="AW998" s="201">
        <v>995</v>
      </c>
      <c r="AX998" s="201">
        <v>903067</v>
      </c>
      <c r="AY998" s="200" t="s">
        <v>735</v>
      </c>
      <c r="AZ998" s="202"/>
      <c r="BA998" s="202"/>
      <c r="BB998" s="202"/>
      <c r="BC998" s="202"/>
      <c r="BD998" s="202">
        <v>0</v>
      </c>
    </row>
    <row r="999" spans="2:56" ht="102" thickBot="1" x14ac:dyDescent="0.3">
      <c r="B999" s="148">
        <v>996</v>
      </c>
      <c r="C999" s="139" t="s">
        <v>29241</v>
      </c>
      <c r="D999" s="139">
        <v>903859</v>
      </c>
      <c r="E999" s="156">
        <v>903859</v>
      </c>
      <c r="F999" s="140" t="s">
        <v>860</v>
      </c>
      <c r="G999" s="173" t="s">
        <v>28164</v>
      </c>
      <c r="H999" s="173" t="s">
        <v>28164</v>
      </c>
      <c r="I999" s="173" t="s">
        <v>28164</v>
      </c>
      <c r="J999" s="173" t="s">
        <v>28164</v>
      </c>
      <c r="K999" s="173">
        <v>9985</v>
      </c>
      <c r="L999" s="173">
        <v>10494</v>
      </c>
      <c r="M999" s="173" t="s">
        <v>28164</v>
      </c>
      <c r="N999" s="173" t="s">
        <v>28164</v>
      </c>
      <c r="O999" s="173">
        <v>10484</v>
      </c>
      <c r="P999" s="173">
        <f t="shared" si="95"/>
        <v>10484</v>
      </c>
      <c r="Q999" s="167"/>
      <c r="R999" s="148">
        <v>996</v>
      </c>
      <c r="S999" s="139" t="s">
        <v>29241</v>
      </c>
      <c r="T999" s="139">
        <v>903859</v>
      </c>
      <c r="U999" s="156">
        <v>903859</v>
      </c>
      <c r="V999" s="140" t="s">
        <v>860</v>
      </c>
      <c r="W999" s="144"/>
      <c r="X999" s="144"/>
      <c r="Y999" s="177">
        <v>10484.098518826786</v>
      </c>
      <c r="Z999" s="212"/>
      <c r="AA999" s="212"/>
      <c r="AB999" s="116">
        <f t="shared" si="96"/>
        <v>0</v>
      </c>
      <c r="AC999" s="148">
        <v>996</v>
      </c>
      <c r="AD999" s="139" t="s">
        <v>29241</v>
      </c>
      <c r="AE999" s="139">
        <v>903859</v>
      </c>
      <c r="AF999" s="156">
        <v>903859</v>
      </c>
      <c r="AG999" s="140" t="s">
        <v>860</v>
      </c>
      <c r="AH999" s="139" t="s">
        <v>28681</v>
      </c>
      <c r="AI999" s="139" t="s">
        <v>28681</v>
      </c>
      <c r="AJ999" s="173">
        <f t="shared" si="97"/>
        <v>10484</v>
      </c>
      <c r="AK999" s="173">
        <f t="shared" si="98"/>
        <v>10484.098518826786</v>
      </c>
      <c r="AL999" s="172">
        <f t="shared" si="99"/>
        <v>10484</v>
      </c>
      <c r="AN999" s="148">
        <v>996</v>
      </c>
      <c r="AO999" s="139" t="s">
        <v>29241</v>
      </c>
      <c r="AP999" s="139">
        <v>903859</v>
      </c>
      <c r="AQ999" s="139">
        <v>903859</v>
      </c>
      <c r="AR999" s="140" t="s">
        <v>860</v>
      </c>
      <c r="AS999" s="144"/>
      <c r="AT999" s="144"/>
      <c r="AU999" s="169">
        <f t="shared" si="100"/>
        <v>10484</v>
      </c>
      <c r="AW999" s="201">
        <v>996</v>
      </c>
      <c r="AX999" s="201">
        <v>903068</v>
      </c>
      <c r="AY999" s="200" t="s">
        <v>736</v>
      </c>
      <c r="AZ999" s="202"/>
      <c r="BA999" s="202"/>
      <c r="BB999" s="202"/>
      <c r="BC999" s="202"/>
      <c r="BD999" s="202">
        <v>0</v>
      </c>
    </row>
    <row r="1000" spans="2:56" ht="79.5" thickBot="1" x14ac:dyDescent="0.3">
      <c r="B1000" s="148">
        <v>997</v>
      </c>
      <c r="C1000" s="139" t="s">
        <v>29242</v>
      </c>
      <c r="D1000" s="139">
        <v>903860</v>
      </c>
      <c r="E1000" s="156">
        <v>903860</v>
      </c>
      <c r="F1000" s="140" t="s">
        <v>861</v>
      </c>
      <c r="G1000" s="173" t="s">
        <v>28164</v>
      </c>
      <c r="H1000" s="173" t="s">
        <v>28164</v>
      </c>
      <c r="I1000" s="173" t="s">
        <v>28164</v>
      </c>
      <c r="J1000" s="173" t="s">
        <v>28164</v>
      </c>
      <c r="K1000" s="173">
        <v>11290</v>
      </c>
      <c r="L1000" s="173">
        <v>11866</v>
      </c>
      <c r="M1000" s="173" t="s">
        <v>28164</v>
      </c>
      <c r="N1000" s="173" t="s">
        <v>28164</v>
      </c>
      <c r="O1000" s="173">
        <v>11855</v>
      </c>
      <c r="P1000" s="173">
        <f t="shared" si="95"/>
        <v>11855</v>
      </c>
      <c r="Q1000" s="167"/>
      <c r="R1000" s="148">
        <v>997</v>
      </c>
      <c r="S1000" s="139" t="s">
        <v>29242</v>
      </c>
      <c r="T1000" s="139">
        <v>903860</v>
      </c>
      <c r="U1000" s="156">
        <v>903860</v>
      </c>
      <c r="V1000" s="140" t="s">
        <v>861</v>
      </c>
      <c r="W1000" s="144"/>
      <c r="X1000" s="144"/>
      <c r="Y1000" s="177">
        <v>11854.719507960381</v>
      </c>
      <c r="Z1000" s="212"/>
      <c r="AA1000" s="212"/>
      <c r="AB1000" s="116">
        <f t="shared" si="96"/>
        <v>0</v>
      </c>
      <c r="AC1000" s="148">
        <v>997</v>
      </c>
      <c r="AD1000" s="139" t="s">
        <v>29242</v>
      </c>
      <c r="AE1000" s="139">
        <v>903860</v>
      </c>
      <c r="AF1000" s="156">
        <v>903860</v>
      </c>
      <c r="AG1000" s="140" t="s">
        <v>861</v>
      </c>
      <c r="AH1000" s="139" t="s">
        <v>28681</v>
      </c>
      <c r="AI1000" s="139" t="s">
        <v>28681</v>
      </c>
      <c r="AJ1000" s="173">
        <f t="shared" si="97"/>
        <v>11855</v>
      </c>
      <c r="AK1000" s="173">
        <f t="shared" si="98"/>
        <v>11854.719507960381</v>
      </c>
      <c r="AL1000" s="172">
        <f t="shared" si="99"/>
        <v>11854.719507960381</v>
      </c>
      <c r="AN1000" s="148">
        <v>997</v>
      </c>
      <c r="AO1000" s="139" t="s">
        <v>29242</v>
      </c>
      <c r="AP1000" s="139">
        <v>903860</v>
      </c>
      <c r="AQ1000" s="139">
        <v>903860</v>
      </c>
      <c r="AR1000" s="140" t="s">
        <v>861</v>
      </c>
      <c r="AS1000" s="144"/>
      <c r="AT1000" s="144"/>
      <c r="AU1000" s="169">
        <f t="shared" si="100"/>
        <v>11854.719507960381</v>
      </c>
      <c r="AW1000" s="201">
        <v>997</v>
      </c>
      <c r="AX1000" s="201">
        <v>903069</v>
      </c>
      <c r="AY1000" s="200" t="s">
        <v>737</v>
      </c>
      <c r="AZ1000" s="202"/>
      <c r="BA1000" s="202"/>
      <c r="BB1000" s="202"/>
      <c r="BC1000" s="202"/>
      <c r="BD1000" s="202">
        <v>0</v>
      </c>
    </row>
    <row r="1001" spans="2:56" ht="34.5" thickBot="1" x14ac:dyDescent="0.3">
      <c r="B1001" s="148">
        <v>998</v>
      </c>
      <c r="C1001" s="139" t="s">
        <v>29243</v>
      </c>
      <c r="D1001" s="139">
        <v>903861</v>
      </c>
      <c r="E1001" s="156">
        <v>903861</v>
      </c>
      <c r="F1001" s="140" t="s">
        <v>862</v>
      </c>
      <c r="G1001" s="173" t="s">
        <v>28164</v>
      </c>
      <c r="H1001" s="173" t="s">
        <v>28164</v>
      </c>
      <c r="I1001" s="173" t="s">
        <v>28164</v>
      </c>
      <c r="J1001" s="173" t="s">
        <v>28164</v>
      </c>
      <c r="K1001" s="173">
        <v>13157</v>
      </c>
      <c r="L1001" s="173">
        <v>13828</v>
      </c>
      <c r="M1001" s="173" t="s">
        <v>28164</v>
      </c>
      <c r="N1001" s="173" t="s">
        <v>28164</v>
      </c>
      <c r="O1001" s="173">
        <v>13815</v>
      </c>
      <c r="P1001" s="173">
        <f t="shared" si="95"/>
        <v>13815</v>
      </c>
      <c r="Q1001" s="167"/>
      <c r="R1001" s="148">
        <v>998</v>
      </c>
      <c r="S1001" s="139" t="s">
        <v>29243</v>
      </c>
      <c r="T1001" s="139">
        <v>903861</v>
      </c>
      <c r="U1001" s="156">
        <v>903861</v>
      </c>
      <c r="V1001" s="140" t="s">
        <v>862</v>
      </c>
      <c r="W1001" s="144"/>
      <c r="X1001" s="144"/>
      <c r="Y1001" s="177">
        <v>13814.666483262668</v>
      </c>
      <c r="Z1001" s="212"/>
      <c r="AA1001" s="212"/>
      <c r="AB1001" s="116">
        <f t="shared" si="96"/>
        <v>0</v>
      </c>
      <c r="AC1001" s="148">
        <v>998</v>
      </c>
      <c r="AD1001" s="139" t="s">
        <v>29243</v>
      </c>
      <c r="AE1001" s="139">
        <v>903861</v>
      </c>
      <c r="AF1001" s="156">
        <v>903861</v>
      </c>
      <c r="AG1001" s="140" t="s">
        <v>862</v>
      </c>
      <c r="AH1001" s="139" t="s">
        <v>28681</v>
      </c>
      <c r="AI1001" s="139" t="s">
        <v>28681</v>
      </c>
      <c r="AJ1001" s="173">
        <f t="shared" si="97"/>
        <v>13815</v>
      </c>
      <c r="AK1001" s="173">
        <f t="shared" si="98"/>
        <v>13814.666483262668</v>
      </c>
      <c r="AL1001" s="172">
        <f t="shared" si="99"/>
        <v>13814.666483262668</v>
      </c>
      <c r="AN1001" s="148">
        <v>998</v>
      </c>
      <c r="AO1001" s="139" t="s">
        <v>29243</v>
      </c>
      <c r="AP1001" s="139">
        <v>903861</v>
      </c>
      <c r="AQ1001" s="139">
        <v>903861</v>
      </c>
      <c r="AR1001" s="140" t="s">
        <v>862</v>
      </c>
      <c r="AS1001" s="144"/>
      <c r="AT1001" s="144"/>
      <c r="AU1001" s="169">
        <f t="shared" si="100"/>
        <v>13814.666483262668</v>
      </c>
      <c r="AW1001" s="201">
        <v>998</v>
      </c>
      <c r="AX1001" s="201">
        <v>903101</v>
      </c>
      <c r="AY1001" s="200" t="s">
        <v>738</v>
      </c>
      <c r="AZ1001" s="202"/>
      <c r="BA1001" s="202"/>
      <c r="BB1001" s="202"/>
      <c r="BC1001" s="202"/>
      <c r="BD1001" s="202">
        <v>0</v>
      </c>
    </row>
    <row r="1002" spans="2:56" ht="45.75" thickBot="1" x14ac:dyDescent="0.3">
      <c r="B1002" s="148">
        <v>999</v>
      </c>
      <c r="C1002" s="139" t="s">
        <v>29244</v>
      </c>
      <c r="D1002" s="139">
        <v>903862</v>
      </c>
      <c r="E1002" s="156">
        <v>903862</v>
      </c>
      <c r="F1002" s="140" t="s">
        <v>863</v>
      </c>
      <c r="G1002" s="173" t="s">
        <v>28164</v>
      </c>
      <c r="H1002" s="173" t="s">
        <v>28164</v>
      </c>
      <c r="I1002" s="173" t="s">
        <v>28164</v>
      </c>
      <c r="J1002" s="173" t="s">
        <v>28164</v>
      </c>
      <c r="K1002" s="173">
        <v>15302</v>
      </c>
      <c r="L1002" s="173">
        <v>16082</v>
      </c>
      <c r="M1002" s="173" t="s">
        <v>28164</v>
      </c>
      <c r="N1002" s="173" t="s">
        <v>28164</v>
      </c>
      <c r="O1002" s="173">
        <v>16067</v>
      </c>
      <c r="P1002" s="173">
        <f t="shared" si="95"/>
        <v>16067</v>
      </c>
      <c r="Q1002" s="167"/>
      <c r="R1002" s="148">
        <v>999</v>
      </c>
      <c r="S1002" s="139" t="s">
        <v>29244</v>
      </c>
      <c r="T1002" s="139">
        <v>903862</v>
      </c>
      <c r="U1002" s="156">
        <v>903862</v>
      </c>
      <c r="V1002" s="140" t="s">
        <v>863</v>
      </c>
      <c r="W1002" s="144"/>
      <c r="X1002" s="144"/>
      <c r="Y1002" s="177">
        <v>16066.908974763284</v>
      </c>
      <c r="Z1002" s="212"/>
      <c r="AA1002" s="212"/>
      <c r="AB1002" s="116">
        <f t="shared" si="96"/>
        <v>0</v>
      </c>
      <c r="AC1002" s="148">
        <v>999</v>
      </c>
      <c r="AD1002" s="139" t="s">
        <v>29244</v>
      </c>
      <c r="AE1002" s="139">
        <v>903862</v>
      </c>
      <c r="AF1002" s="156">
        <v>903862</v>
      </c>
      <c r="AG1002" s="140" t="s">
        <v>863</v>
      </c>
      <c r="AH1002" s="139" t="s">
        <v>28681</v>
      </c>
      <c r="AI1002" s="139" t="s">
        <v>28681</v>
      </c>
      <c r="AJ1002" s="173">
        <f t="shared" si="97"/>
        <v>16067</v>
      </c>
      <c r="AK1002" s="173">
        <f t="shared" si="98"/>
        <v>16066.908974763284</v>
      </c>
      <c r="AL1002" s="172">
        <f t="shared" si="99"/>
        <v>16066.908974763284</v>
      </c>
      <c r="AN1002" s="148">
        <v>999</v>
      </c>
      <c r="AO1002" s="139" t="s">
        <v>29244</v>
      </c>
      <c r="AP1002" s="139">
        <v>903862</v>
      </c>
      <c r="AQ1002" s="139">
        <v>903862</v>
      </c>
      <c r="AR1002" s="140" t="s">
        <v>863</v>
      </c>
      <c r="AS1002" s="144"/>
      <c r="AT1002" s="144"/>
      <c r="AU1002" s="169">
        <f t="shared" si="100"/>
        <v>16066.908974763284</v>
      </c>
      <c r="AW1002" s="201">
        <v>999</v>
      </c>
      <c r="AX1002" s="201">
        <v>903102</v>
      </c>
      <c r="AY1002" s="200" t="s">
        <v>739</v>
      </c>
      <c r="AZ1002" s="202"/>
      <c r="BA1002" s="202"/>
      <c r="BB1002" s="202"/>
      <c r="BC1002" s="202"/>
      <c r="BD1002" s="202">
        <v>0</v>
      </c>
    </row>
    <row r="1003" spans="2:56" ht="57" thickBot="1" x14ac:dyDescent="0.3">
      <c r="B1003" s="148">
        <v>1000</v>
      </c>
      <c r="C1003" s="139" t="s">
        <v>29245</v>
      </c>
      <c r="D1003" s="139">
        <v>903863</v>
      </c>
      <c r="E1003" s="156">
        <v>903863</v>
      </c>
      <c r="F1003" s="140" t="s">
        <v>864</v>
      </c>
      <c r="G1003" s="173" t="s">
        <v>28164</v>
      </c>
      <c r="H1003" s="173" t="s">
        <v>28164</v>
      </c>
      <c r="I1003" s="173" t="s">
        <v>28164</v>
      </c>
      <c r="J1003" s="173" t="s">
        <v>28164</v>
      </c>
      <c r="K1003" s="173">
        <v>11196</v>
      </c>
      <c r="L1003" s="173">
        <v>11767</v>
      </c>
      <c r="M1003" s="173" t="s">
        <v>28164</v>
      </c>
      <c r="N1003" s="173" t="s">
        <v>28164</v>
      </c>
      <c r="O1003" s="173">
        <v>11756</v>
      </c>
      <c r="P1003" s="173">
        <f t="shared" si="95"/>
        <v>11756</v>
      </c>
      <c r="Q1003" s="167"/>
      <c r="R1003" s="148">
        <v>1000</v>
      </c>
      <c r="S1003" s="139" t="s">
        <v>29245</v>
      </c>
      <c r="T1003" s="139">
        <v>903863</v>
      </c>
      <c r="U1003" s="156">
        <v>903863</v>
      </c>
      <c r="V1003" s="140" t="s">
        <v>864</v>
      </c>
      <c r="W1003" s="144"/>
      <c r="X1003" s="144"/>
      <c r="Y1003" s="177">
        <v>11755.931064035989</v>
      </c>
      <c r="Z1003" s="212"/>
      <c r="AA1003" s="212"/>
      <c r="AB1003" s="116">
        <f t="shared" si="96"/>
        <v>0</v>
      </c>
      <c r="AC1003" s="148">
        <v>1000</v>
      </c>
      <c r="AD1003" s="139" t="s">
        <v>29245</v>
      </c>
      <c r="AE1003" s="139">
        <v>903863</v>
      </c>
      <c r="AF1003" s="156">
        <v>903863</v>
      </c>
      <c r="AG1003" s="140" t="s">
        <v>864</v>
      </c>
      <c r="AH1003" s="139" t="s">
        <v>28681</v>
      </c>
      <c r="AI1003" s="139" t="s">
        <v>28681</v>
      </c>
      <c r="AJ1003" s="173">
        <f t="shared" si="97"/>
        <v>11756</v>
      </c>
      <c r="AK1003" s="173">
        <f t="shared" si="98"/>
        <v>11755.931064035989</v>
      </c>
      <c r="AL1003" s="172">
        <f t="shared" si="99"/>
        <v>11755.931064035989</v>
      </c>
      <c r="AN1003" s="148">
        <v>1000</v>
      </c>
      <c r="AO1003" s="139" t="s">
        <v>29245</v>
      </c>
      <c r="AP1003" s="139">
        <v>903863</v>
      </c>
      <c r="AQ1003" s="139">
        <v>903863</v>
      </c>
      <c r="AR1003" s="140" t="s">
        <v>864</v>
      </c>
      <c r="AS1003" s="144"/>
      <c r="AT1003" s="144"/>
      <c r="AU1003" s="169">
        <f t="shared" si="100"/>
        <v>11755.931064035989</v>
      </c>
      <c r="AW1003" s="201">
        <v>1000</v>
      </c>
      <c r="AX1003" s="201">
        <v>903103</v>
      </c>
      <c r="AY1003" s="200" t="s">
        <v>740</v>
      </c>
      <c r="AZ1003" s="202"/>
      <c r="BA1003" s="202"/>
      <c r="BB1003" s="202"/>
      <c r="BC1003" s="202"/>
      <c r="BD1003" s="202">
        <v>0</v>
      </c>
    </row>
    <row r="1004" spans="2:56" ht="57" thickBot="1" x14ac:dyDescent="0.3">
      <c r="B1004" s="148">
        <v>1001</v>
      </c>
      <c r="C1004" s="139" t="s">
        <v>29246</v>
      </c>
      <c r="D1004" s="139">
        <v>903864</v>
      </c>
      <c r="E1004" s="156">
        <v>903864</v>
      </c>
      <c r="F1004" s="140" t="s">
        <v>865</v>
      </c>
      <c r="G1004" s="173" t="s">
        <v>28164</v>
      </c>
      <c r="H1004" s="173" t="s">
        <v>28164</v>
      </c>
      <c r="I1004" s="173" t="s">
        <v>28164</v>
      </c>
      <c r="J1004" s="173" t="s">
        <v>28164</v>
      </c>
      <c r="K1004" s="173">
        <v>9985</v>
      </c>
      <c r="L1004" s="173">
        <v>10494</v>
      </c>
      <c r="M1004" s="173" t="s">
        <v>28164</v>
      </c>
      <c r="N1004" s="173" t="s">
        <v>28164</v>
      </c>
      <c r="O1004" s="173">
        <v>10484</v>
      </c>
      <c r="P1004" s="173">
        <f t="shared" si="95"/>
        <v>10484</v>
      </c>
      <c r="Q1004" s="167"/>
      <c r="R1004" s="148">
        <v>1001</v>
      </c>
      <c r="S1004" s="139" t="s">
        <v>29246</v>
      </c>
      <c r="T1004" s="139">
        <v>903864</v>
      </c>
      <c r="U1004" s="156">
        <v>903864</v>
      </c>
      <c r="V1004" s="140" t="s">
        <v>865</v>
      </c>
      <c r="W1004" s="144"/>
      <c r="X1004" s="144"/>
      <c r="Y1004" s="177">
        <v>10484.098518826786</v>
      </c>
      <c r="Z1004" s="212"/>
      <c r="AA1004" s="212"/>
      <c r="AB1004" s="116">
        <f t="shared" si="96"/>
        <v>0</v>
      </c>
      <c r="AC1004" s="148">
        <v>1001</v>
      </c>
      <c r="AD1004" s="139" t="s">
        <v>29246</v>
      </c>
      <c r="AE1004" s="139">
        <v>903864</v>
      </c>
      <c r="AF1004" s="156">
        <v>903864</v>
      </c>
      <c r="AG1004" s="140" t="s">
        <v>865</v>
      </c>
      <c r="AH1004" s="139" t="s">
        <v>28681</v>
      </c>
      <c r="AI1004" s="139" t="s">
        <v>28681</v>
      </c>
      <c r="AJ1004" s="173">
        <f t="shared" si="97"/>
        <v>10484</v>
      </c>
      <c r="AK1004" s="173">
        <f t="shared" si="98"/>
        <v>10484.098518826786</v>
      </c>
      <c r="AL1004" s="172">
        <f t="shared" si="99"/>
        <v>10484</v>
      </c>
      <c r="AN1004" s="148">
        <v>1001</v>
      </c>
      <c r="AO1004" s="139" t="s">
        <v>29246</v>
      </c>
      <c r="AP1004" s="139">
        <v>903864</v>
      </c>
      <c r="AQ1004" s="139">
        <v>903864</v>
      </c>
      <c r="AR1004" s="140" t="s">
        <v>865</v>
      </c>
      <c r="AS1004" s="144"/>
      <c r="AT1004" s="144"/>
      <c r="AU1004" s="169">
        <f t="shared" si="100"/>
        <v>10484</v>
      </c>
      <c r="AW1004" s="201">
        <v>1001</v>
      </c>
      <c r="AX1004" s="201">
        <v>903104</v>
      </c>
      <c r="AY1004" s="200" t="s">
        <v>741</v>
      </c>
      <c r="AZ1004" s="202"/>
      <c r="BA1004" s="202"/>
      <c r="BB1004" s="202"/>
      <c r="BC1004" s="202"/>
      <c r="BD1004" s="202">
        <v>0</v>
      </c>
    </row>
    <row r="1005" spans="2:56" ht="34.5" thickBot="1" x14ac:dyDescent="0.3">
      <c r="B1005" s="148">
        <v>1002</v>
      </c>
      <c r="C1005" s="139" t="s">
        <v>29247</v>
      </c>
      <c r="D1005" s="139">
        <v>903865</v>
      </c>
      <c r="E1005" s="156">
        <v>903865</v>
      </c>
      <c r="F1005" s="140" t="s">
        <v>866</v>
      </c>
      <c r="G1005" s="173" t="s">
        <v>28164</v>
      </c>
      <c r="H1005" s="173" t="s">
        <v>28164</v>
      </c>
      <c r="I1005" s="173" t="s">
        <v>28164</v>
      </c>
      <c r="J1005" s="173" t="s">
        <v>28164</v>
      </c>
      <c r="K1005" s="173">
        <v>12733</v>
      </c>
      <c r="L1005" s="173">
        <v>13382</v>
      </c>
      <c r="M1005" s="173" t="s">
        <v>28164</v>
      </c>
      <c r="N1005" s="173" t="s">
        <v>28164</v>
      </c>
      <c r="O1005" s="173">
        <v>13370</v>
      </c>
      <c r="P1005" s="173">
        <f t="shared" si="95"/>
        <v>13370</v>
      </c>
      <c r="Q1005" s="167"/>
      <c r="R1005" s="148">
        <v>1002</v>
      </c>
      <c r="S1005" s="139" t="s">
        <v>29247</v>
      </c>
      <c r="T1005" s="139">
        <v>903865</v>
      </c>
      <c r="U1005" s="156">
        <v>903865</v>
      </c>
      <c r="V1005" s="140" t="s">
        <v>866</v>
      </c>
      <c r="W1005" s="144"/>
      <c r="X1005" s="144"/>
      <c r="Y1005" s="177">
        <v>13369.609288429136</v>
      </c>
      <c r="Z1005" s="212"/>
      <c r="AA1005" s="212"/>
      <c r="AB1005" s="116">
        <f t="shared" si="96"/>
        <v>0</v>
      </c>
      <c r="AC1005" s="148">
        <v>1002</v>
      </c>
      <c r="AD1005" s="139" t="s">
        <v>29247</v>
      </c>
      <c r="AE1005" s="139">
        <v>903865</v>
      </c>
      <c r="AF1005" s="156">
        <v>903865</v>
      </c>
      <c r="AG1005" s="140" t="s">
        <v>866</v>
      </c>
      <c r="AH1005" s="139" t="s">
        <v>28681</v>
      </c>
      <c r="AI1005" s="139" t="s">
        <v>28681</v>
      </c>
      <c r="AJ1005" s="173">
        <f t="shared" si="97"/>
        <v>13370</v>
      </c>
      <c r="AK1005" s="173">
        <f t="shared" si="98"/>
        <v>13369.609288429136</v>
      </c>
      <c r="AL1005" s="172">
        <f t="shared" si="99"/>
        <v>13369.609288429136</v>
      </c>
      <c r="AN1005" s="148">
        <v>1002</v>
      </c>
      <c r="AO1005" s="139" t="s">
        <v>29247</v>
      </c>
      <c r="AP1005" s="139">
        <v>903865</v>
      </c>
      <c r="AQ1005" s="139">
        <v>903865</v>
      </c>
      <c r="AR1005" s="140" t="s">
        <v>866</v>
      </c>
      <c r="AS1005" s="144"/>
      <c r="AT1005" s="144"/>
      <c r="AU1005" s="169">
        <f t="shared" si="100"/>
        <v>13369.609288429136</v>
      </c>
      <c r="AW1005" s="201">
        <v>1002</v>
      </c>
      <c r="AX1005" s="201">
        <v>903105</v>
      </c>
      <c r="AY1005" s="200" t="s">
        <v>742</v>
      </c>
      <c r="AZ1005" s="202"/>
      <c r="BA1005" s="202"/>
      <c r="BB1005" s="202"/>
      <c r="BC1005" s="202"/>
      <c r="BD1005" s="202">
        <v>0</v>
      </c>
    </row>
    <row r="1006" spans="2:56" ht="34.5" thickBot="1" x14ac:dyDescent="0.3">
      <c r="B1006" s="148">
        <v>1003</v>
      </c>
      <c r="C1006" s="139" t="s">
        <v>29248</v>
      </c>
      <c r="D1006" s="139">
        <v>903866</v>
      </c>
      <c r="E1006" s="156">
        <v>903866</v>
      </c>
      <c r="F1006" s="140" t="s">
        <v>867</v>
      </c>
      <c r="G1006" s="173" t="s">
        <v>28164</v>
      </c>
      <c r="H1006" s="173" t="s">
        <v>28164</v>
      </c>
      <c r="I1006" s="173" t="s">
        <v>28164</v>
      </c>
      <c r="J1006" s="173" t="s">
        <v>28164</v>
      </c>
      <c r="K1006" s="173">
        <v>11447</v>
      </c>
      <c r="L1006" s="173">
        <v>12031</v>
      </c>
      <c r="M1006" s="173" t="s">
        <v>28164</v>
      </c>
      <c r="N1006" s="173" t="s">
        <v>28164</v>
      </c>
      <c r="O1006" s="173">
        <v>12020</v>
      </c>
      <c r="P1006" s="173">
        <f t="shared" si="95"/>
        <v>12020</v>
      </c>
      <c r="Q1006" s="167"/>
      <c r="R1006" s="148">
        <v>1003</v>
      </c>
      <c r="S1006" s="139" t="s">
        <v>29248</v>
      </c>
      <c r="T1006" s="139">
        <v>903866</v>
      </c>
      <c r="U1006" s="156">
        <v>903866</v>
      </c>
      <c r="V1006" s="140" t="s">
        <v>867</v>
      </c>
      <c r="W1006" s="144"/>
      <c r="X1006" s="144"/>
      <c r="Y1006" s="177">
        <v>12019.851435352704</v>
      </c>
      <c r="Z1006" s="212"/>
      <c r="AA1006" s="212"/>
      <c r="AB1006" s="116">
        <f t="shared" si="96"/>
        <v>0</v>
      </c>
      <c r="AC1006" s="148">
        <v>1003</v>
      </c>
      <c r="AD1006" s="139" t="s">
        <v>29248</v>
      </c>
      <c r="AE1006" s="139">
        <v>903866</v>
      </c>
      <c r="AF1006" s="156">
        <v>903866</v>
      </c>
      <c r="AG1006" s="140" t="s">
        <v>867</v>
      </c>
      <c r="AH1006" s="139" t="s">
        <v>28681</v>
      </c>
      <c r="AI1006" s="139" t="s">
        <v>28681</v>
      </c>
      <c r="AJ1006" s="173">
        <f t="shared" si="97"/>
        <v>12020</v>
      </c>
      <c r="AK1006" s="173">
        <f t="shared" si="98"/>
        <v>12019.851435352704</v>
      </c>
      <c r="AL1006" s="172">
        <f t="shared" si="99"/>
        <v>12019.851435352704</v>
      </c>
      <c r="AN1006" s="148">
        <v>1003</v>
      </c>
      <c r="AO1006" s="139" t="s">
        <v>29248</v>
      </c>
      <c r="AP1006" s="139">
        <v>903866</v>
      </c>
      <c r="AQ1006" s="139">
        <v>903866</v>
      </c>
      <c r="AR1006" s="140" t="s">
        <v>867</v>
      </c>
      <c r="AS1006" s="144"/>
      <c r="AT1006" s="144"/>
      <c r="AU1006" s="169">
        <f t="shared" si="100"/>
        <v>12019.851435352704</v>
      </c>
      <c r="AW1006" s="201">
        <v>1003</v>
      </c>
      <c r="AX1006" s="201">
        <v>903106</v>
      </c>
      <c r="AY1006" s="200" t="s">
        <v>743</v>
      </c>
      <c r="AZ1006" s="202"/>
      <c r="BA1006" s="202"/>
      <c r="BB1006" s="202"/>
      <c r="BC1006" s="202"/>
      <c r="BD1006" s="202">
        <v>0</v>
      </c>
    </row>
    <row r="1007" spans="2:56" ht="34.5" thickBot="1" x14ac:dyDescent="0.3">
      <c r="B1007" s="148">
        <v>1004</v>
      </c>
      <c r="C1007" s="139" t="s">
        <v>29249</v>
      </c>
      <c r="D1007" s="139">
        <v>903867</v>
      </c>
      <c r="E1007" s="156">
        <v>903867</v>
      </c>
      <c r="F1007" s="140" t="s">
        <v>868</v>
      </c>
      <c r="G1007" s="173" t="s">
        <v>28164</v>
      </c>
      <c r="H1007" s="173" t="s">
        <v>28164</v>
      </c>
      <c r="I1007" s="173" t="s">
        <v>28164</v>
      </c>
      <c r="J1007" s="173" t="s">
        <v>28164</v>
      </c>
      <c r="K1007" s="173">
        <v>11445</v>
      </c>
      <c r="L1007" s="173">
        <v>12029</v>
      </c>
      <c r="M1007" s="173" t="s">
        <v>28164</v>
      </c>
      <c r="N1007" s="173" t="s">
        <v>28164</v>
      </c>
      <c r="O1007" s="173">
        <v>12017</v>
      </c>
      <c r="P1007" s="173">
        <f t="shared" si="95"/>
        <v>12017</v>
      </c>
      <c r="Q1007" s="167"/>
      <c r="R1007" s="148">
        <v>1004</v>
      </c>
      <c r="S1007" s="139" t="s">
        <v>29249</v>
      </c>
      <c r="T1007" s="139">
        <v>903867</v>
      </c>
      <c r="U1007" s="156">
        <v>903867</v>
      </c>
      <c r="V1007" s="140" t="s">
        <v>868</v>
      </c>
      <c r="W1007" s="144"/>
      <c r="X1007" s="144"/>
      <c r="Y1007" s="177">
        <v>12017.118995476378</v>
      </c>
      <c r="Z1007" s="212"/>
      <c r="AA1007" s="212"/>
      <c r="AB1007" s="116">
        <f t="shared" si="96"/>
        <v>0</v>
      </c>
      <c r="AC1007" s="148">
        <v>1004</v>
      </c>
      <c r="AD1007" s="139" t="s">
        <v>29249</v>
      </c>
      <c r="AE1007" s="139">
        <v>903867</v>
      </c>
      <c r="AF1007" s="156">
        <v>903867</v>
      </c>
      <c r="AG1007" s="140" t="s">
        <v>868</v>
      </c>
      <c r="AH1007" s="139" t="s">
        <v>28681</v>
      </c>
      <c r="AI1007" s="139" t="s">
        <v>28681</v>
      </c>
      <c r="AJ1007" s="173">
        <f t="shared" si="97"/>
        <v>12017</v>
      </c>
      <c r="AK1007" s="173">
        <f t="shared" si="98"/>
        <v>12017.118995476378</v>
      </c>
      <c r="AL1007" s="172">
        <f t="shared" si="99"/>
        <v>12017</v>
      </c>
      <c r="AN1007" s="148">
        <v>1004</v>
      </c>
      <c r="AO1007" s="139" t="s">
        <v>29249</v>
      </c>
      <c r="AP1007" s="139">
        <v>903867</v>
      </c>
      <c r="AQ1007" s="139">
        <v>903867</v>
      </c>
      <c r="AR1007" s="140" t="s">
        <v>868</v>
      </c>
      <c r="AS1007" s="144"/>
      <c r="AT1007" s="144"/>
      <c r="AU1007" s="169">
        <f t="shared" si="100"/>
        <v>12017</v>
      </c>
      <c r="AW1007" s="201">
        <v>1004</v>
      </c>
      <c r="AX1007" s="201">
        <v>903107</v>
      </c>
      <c r="AY1007" s="200" t="s">
        <v>744</v>
      </c>
      <c r="AZ1007" s="202"/>
      <c r="BA1007" s="202"/>
      <c r="BB1007" s="202"/>
      <c r="BC1007" s="202"/>
      <c r="BD1007" s="202">
        <v>0</v>
      </c>
    </row>
    <row r="1008" spans="2:56" ht="34.5" thickBot="1" x14ac:dyDescent="0.3">
      <c r="B1008" s="148">
        <v>1005</v>
      </c>
      <c r="C1008" s="139" t="s">
        <v>29250</v>
      </c>
      <c r="D1008" s="139">
        <v>903868</v>
      </c>
      <c r="E1008" s="156">
        <v>903868</v>
      </c>
      <c r="F1008" s="140" t="s">
        <v>869</v>
      </c>
      <c r="G1008" s="173" t="s">
        <v>28164</v>
      </c>
      <c r="H1008" s="173" t="s">
        <v>28164</v>
      </c>
      <c r="I1008" s="173" t="s">
        <v>28164</v>
      </c>
      <c r="J1008" s="173" t="s">
        <v>28164</v>
      </c>
      <c r="K1008" s="173">
        <v>11264</v>
      </c>
      <c r="L1008" s="173">
        <v>11838</v>
      </c>
      <c r="M1008" s="173" t="s">
        <v>28164</v>
      </c>
      <c r="N1008" s="173" t="s">
        <v>28164</v>
      </c>
      <c r="O1008" s="173">
        <v>11827</v>
      </c>
      <c r="P1008" s="173">
        <f t="shared" si="95"/>
        <v>11827</v>
      </c>
      <c r="Q1008" s="167"/>
      <c r="R1008" s="148">
        <v>1005</v>
      </c>
      <c r="S1008" s="139" t="s">
        <v>29250</v>
      </c>
      <c r="T1008" s="139">
        <v>903868</v>
      </c>
      <c r="U1008" s="156">
        <v>903868</v>
      </c>
      <c r="V1008" s="140" t="s">
        <v>869</v>
      </c>
      <c r="W1008" s="144"/>
      <c r="X1008" s="144"/>
      <c r="Y1008" s="177">
        <v>11826.877947280633</v>
      </c>
      <c r="Z1008" s="212"/>
      <c r="AA1008" s="212"/>
      <c r="AB1008" s="116">
        <f t="shared" si="96"/>
        <v>0</v>
      </c>
      <c r="AC1008" s="148">
        <v>1005</v>
      </c>
      <c r="AD1008" s="139" t="s">
        <v>29250</v>
      </c>
      <c r="AE1008" s="139">
        <v>903868</v>
      </c>
      <c r="AF1008" s="156">
        <v>903868</v>
      </c>
      <c r="AG1008" s="140" t="s">
        <v>869</v>
      </c>
      <c r="AH1008" s="139" t="s">
        <v>28681</v>
      </c>
      <c r="AI1008" s="139" t="s">
        <v>28681</v>
      </c>
      <c r="AJ1008" s="173">
        <f t="shared" si="97"/>
        <v>11827</v>
      </c>
      <c r="AK1008" s="173">
        <f t="shared" si="98"/>
        <v>11826.877947280633</v>
      </c>
      <c r="AL1008" s="172">
        <f t="shared" si="99"/>
        <v>11826.877947280633</v>
      </c>
      <c r="AN1008" s="148">
        <v>1005</v>
      </c>
      <c r="AO1008" s="139" t="s">
        <v>29250</v>
      </c>
      <c r="AP1008" s="139">
        <v>903868</v>
      </c>
      <c r="AQ1008" s="139">
        <v>903868</v>
      </c>
      <c r="AR1008" s="140" t="s">
        <v>869</v>
      </c>
      <c r="AS1008" s="144"/>
      <c r="AT1008" s="144"/>
      <c r="AU1008" s="169">
        <f t="shared" si="100"/>
        <v>11826.877947280633</v>
      </c>
      <c r="AW1008" s="201">
        <v>1005</v>
      </c>
      <c r="AX1008" s="201">
        <v>903108</v>
      </c>
      <c r="AY1008" s="200" t="s">
        <v>745</v>
      </c>
      <c r="AZ1008" s="202"/>
      <c r="BA1008" s="202"/>
      <c r="BB1008" s="202"/>
      <c r="BC1008" s="202"/>
      <c r="BD1008" s="202">
        <v>0</v>
      </c>
    </row>
    <row r="1009" spans="2:56" ht="45.75" thickBot="1" x14ac:dyDescent="0.3">
      <c r="B1009" s="148">
        <v>1006</v>
      </c>
      <c r="C1009" s="139" t="s">
        <v>29251</v>
      </c>
      <c r="D1009" s="139">
        <v>903869</v>
      </c>
      <c r="E1009" s="156">
        <v>903869</v>
      </c>
      <c r="F1009" s="140" t="s">
        <v>870</v>
      </c>
      <c r="G1009" s="173" t="s">
        <v>28164</v>
      </c>
      <c r="H1009" s="173" t="s">
        <v>28164</v>
      </c>
      <c r="I1009" s="173" t="s">
        <v>28164</v>
      </c>
      <c r="J1009" s="173" t="s">
        <v>28164</v>
      </c>
      <c r="K1009" s="173">
        <v>10754</v>
      </c>
      <c r="L1009" s="173">
        <v>11303</v>
      </c>
      <c r="M1009" s="173" t="s">
        <v>28164</v>
      </c>
      <c r="N1009" s="173" t="s">
        <v>28164</v>
      </c>
      <c r="O1009" s="173">
        <v>11292</v>
      </c>
      <c r="P1009" s="173">
        <f t="shared" si="95"/>
        <v>11292</v>
      </c>
      <c r="Q1009" s="167"/>
      <c r="R1009" s="148">
        <v>1006</v>
      </c>
      <c r="S1009" s="139" t="s">
        <v>29251</v>
      </c>
      <c r="T1009" s="139">
        <v>903869</v>
      </c>
      <c r="U1009" s="156">
        <v>903869</v>
      </c>
      <c r="V1009" s="140" t="s">
        <v>870</v>
      </c>
      <c r="W1009" s="144"/>
      <c r="X1009" s="144"/>
      <c r="Y1009" s="177">
        <v>11291.794087028216</v>
      </c>
      <c r="Z1009" s="212"/>
      <c r="AA1009" s="212"/>
      <c r="AB1009" s="116">
        <f t="shared" si="96"/>
        <v>0</v>
      </c>
      <c r="AC1009" s="148">
        <v>1006</v>
      </c>
      <c r="AD1009" s="139" t="s">
        <v>29251</v>
      </c>
      <c r="AE1009" s="139">
        <v>903869</v>
      </c>
      <c r="AF1009" s="156">
        <v>903869</v>
      </c>
      <c r="AG1009" s="140" t="s">
        <v>870</v>
      </c>
      <c r="AH1009" s="139" t="s">
        <v>28681</v>
      </c>
      <c r="AI1009" s="139" t="s">
        <v>28681</v>
      </c>
      <c r="AJ1009" s="173">
        <f t="shared" si="97"/>
        <v>11292</v>
      </c>
      <c r="AK1009" s="173">
        <f t="shared" si="98"/>
        <v>11291.794087028216</v>
      </c>
      <c r="AL1009" s="172">
        <f t="shared" si="99"/>
        <v>11291.794087028216</v>
      </c>
      <c r="AN1009" s="148">
        <v>1006</v>
      </c>
      <c r="AO1009" s="139" t="s">
        <v>29251</v>
      </c>
      <c r="AP1009" s="139">
        <v>903869</v>
      </c>
      <c r="AQ1009" s="139">
        <v>903869</v>
      </c>
      <c r="AR1009" s="140" t="s">
        <v>870</v>
      </c>
      <c r="AS1009" s="144"/>
      <c r="AT1009" s="144"/>
      <c r="AU1009" s="169">
        <f t="shared" si="100"/>
        <v>11291.794087028216</v>
      </c>
      <c r="AW1009" s="201">
        <v>1006</v>
      </c>
      <c r="AX1009" s="201">
        <v>903109</v>
      </c>
      <c r="AY1009" s="200" t="s">
        <v>746</v>
      </c>
      <c r="AZ1009" s="202"/>
      <c r="BA1009" s="202"/>
      <c r="BB1009" s="202"/>
      <c r="BC1009" s="202"/>
      <c r="BD1009" s="202">
        <v>0</v>
      </c>
    </row>
    <row r="1010" spans="2:56" ht="57" thickBot="1" x14ac:dyDescent="0.3">
      <c r="B1010" s="148">
        <v>1007</v>
      </c>
      <c r="C1010" s="139" t="s">
        <v>29252</v>
      </c>
      <c r="D1010" s="139">
        <v>903871</v>
      </c>
      <c r="E1010" s="156">
        <v>903871</v>
      </c>
      <c r="F1010" s="140" t="s">
        <v>871</v>
      </c>
      <c r="G1010" s="173" t="s">
        <v>28164</v>
      </c>
      <c r="H1010" s="173" t="s">
        <v>28164</v>
      </c>
      <c r="I1010" s="173" t="s">
        <v>28164</v>
      </c>
      <c r="J1010" s="173" t="s">
        <v>28164</v>
      </c>
      <c r="K1010" s="173">
        <v>8013</v>
      </c>
      <c r="L1010" s="173">
        <v>8422</v>
      </c>
      <c r="M1010" s="173" t="s">
        <v>28164</v>
      </c>
      <c r="N1010" s="173" t="s">
        <v>28164</v>
      </c>
      <c r="O1010" s="173">
        <v>8414</v>
      </c>
      <c r="P1010" s="173">
        <f t="shared" si="95"/>
        <v>8414</v>
      </c>
      <c r="Q1010" s="167"/>
      <c r="R1010" s="148">
        <v>1007</v>
      </c>
      <c r="S1010" s="139" t="s">
        <v>29252</v>
      </c>
      <c r="T1010" s="139">
        <v>903871</v>
      </c>
      <c r="U1010" s="156">
        <v>903871</v>
      </c>
      <c r="V1010" s="140" t="s">
        <v>871</v>
      </c>
      <c r="W1010" s="144"/>
      <c r="X1010" s="144"/>
      <c r="Y1010" s="177">
        <v>8414.0136797950508</v>
      </c>
      <c r="Z1010" s="212"/>
      <c r="AA1010" s="212"/>
      <c r="AB1010" s="116">
        <f t="shared" si="96"/>
        <v>0</v>
      </c>
      <c r="AC1010" s="148">
        <v>1007</v>
      </c>
      <c r="AD1010" s="139" t="s">
        <v>29252</v>
      </c>
      <c r="AE1010" s="139">
        <v>903871</v>
      </c>
      <c r="AF1010" s="156">
        <v>903871</v>
      </c>
      <c r="AG1010" s="140" t="s">
        <v>871</v>
      </c>
      <c r="AH1010" s="139" t="s">
        <v>28681</v>
      </c>
      <c r="AI1010" s="139" t="s">
        <v>28681</v>
      </c>
      <c r="AJ1010" s="173">
        <f t="shared" si="97"/>
        <v>8414</v>
      </c>
      <c r="AK1010" s="173">
        <f t="shared" si="98"/>
        <v>8414.0136797950508</v>
      </c>
      <c r="AL1010" s="172">
        <f t="shared" si="99"/>
        <v>8414</v>
      </c>
      <c r="AN1010" s="148">
        <v>1007</v>
      </c>
      <c r="AO1010" s="139" t="s">
        <v>29252</v>
      </c>
      <c r="AP1010" s="139">
        <v>903871</v>
      </c>
      <c r="AQ1010" s="139">
        <v>903871</v>
      </c>
      <c r="AR1010" s="140" t="s">
        <v>871</v>
      </c>
      <c r="AS1010" s="144"/>
      <c r="AT1010" s="144"/>
      <c r="AU1010" s="169">
        <f t="shared" si="100"/>
        <v>8414</v>
      </c>
      <c r="AW1010" s="201">
        <v>1007</v>
      </c>
      <c r="AX1010" s="201">
        <v>903110</v>
      </c>
      <c r="AY1010" s="200" t="s">
        <v>747</v>
      </c>
      <c r="AZ1010" s="202"/>
      <c r="BA1010" s="202"/>
      <c r="BB1010" s="202"/>
      <c r="BC1010" s="202"/>
      <c r="BD1010" s="202">
        <v>0</v>
      </c>
    </row>
    <row r="1011" spans="2:56" ht="57" thickBot="1" x14ac:dyDescent="0.3">
      <c r="B1011" s="148">
        <v>1008</v>
      </c>
      <c r="C1011" s="139" t="s">
        <v>29253</v>
      </c>
      <c r="D1011" s="139">
        <v>903872</v>
      </c>
      <c r="E1011" s="156">
        <v>903872</v>
      </c>
      <c r="F1011" s="140" t="s">
        <v>872</v>
      </c>
      <c r="G1011" s="173" t="s">
        <v>28164</v>
      </c>
      <c r="H1011" s="173" t="s">
        <v>28164</v>
      </c>
      <c r="I1011" s="173" t="s">
        <v>28164</v>
      </c>
      <c r="J1011" s="173" t="s">
        <v>28164</v>
      </c>
      <c r="K1011" s="173">
        <v>6086</v>
      </c>
      <c r="L1011" s="173">
        <v>6397</v>
      </c>
      <c r="M1011" s="173" t="s">
        <v>28164</v>
      </c>
      <c r="N1011" s="173" t="s">
        <v>28164</v>
      </c>
      <c r="O1011" s="173">
        <v>6391</v>
      </c>
      <c r="P1011" s="173">
        <f t="shared" si="95"/>
        <v>6391</v>
      </c>
      <c r="Q1011" s="167"/>
      <c r="R1011" s="148">
        <v>1008</v>
      </c>
      <c r="S1011" s="139" t="s">
        <v>29253</v>
      </c>
      <c r="T1011" s="139">
        <v>903872</v>
      </c>
      <c r="U1011" s="156">
        <v>903872</v>
      </c>
      <c r="V1011" s="140" t="s">
        <v>872</v>
      </c>
      <c r="W1011" s="144"/>
      <c r="X1011" s="144"/>
      <c r="Y1011" s="177">
        <v>6390.7157466931958</v>
      </c>
      <c r="Z1011" s="212"/>
      <c r="AA1011" s="212"/>
      <c r="AB1011" s="116">
        <f t="shared" si="96"/>
        <v>0</v>
      </c>
      <c r="AC1011" s="148">
        <v>1008</v>
      </c>
      <c r="AD1011" s="139" t="s">
        <v>29253</v>
      </c>
      <c r="AE1011" s="139">
        <v>903872</v>
      </c>
      <c r="AF1011" s="156">
        <v>903872</v>
      </c>
      <c r="AG1011" s="140" t="s">
        <v>872</v>
      </c>
      <c r="AH1011" s="139" t="s">
        <v>28681</v>
      </c>
      <c r="AI1011" s="139" t="s">
        <v>28681</v>
      </c>
      <c r="AJ1011" s="173">
        <f t="shared" si="97"/>
        <v>6391</v>
      </c>
      <c r="AK1011" s="173">
        <f t="shared" si="98"/>
        <v>6390.7157466931958</v>
      </c>
      <c r="AL1011" s="172">
        <f t="shared" si="99"/>
        <v>6390.7157466931958</v>
      </c>
      <c r="AN1011" s="148">
        <v>1008</v>
      </c>
      <c r="AO1011" s="139" t="s">
        <v>29253</v>
      </c>
      <c r="AP1011" s="139">
        <v>903872</v>
      </c>
      <c r="AQ1011" s="139">
        <v>903872</v>
      </c>
      <c r="AR1011" s="140" t="s">
        <v>872</v>
      </c>
      <c r="AS1011" s="144"/>
      <c r="AT1011" s="144"/>
      <c r="AU1011" s="169">
        <f t="shared" si="100"/>
        <v>6390.7157466931958</v>
      </c>
      <c r="AW1011" s="201">
        <v>1008</v>
      </c>
      <c r="AX1011" s="201">
        <v>903111</v>
      </c>
      <c r="AY1011" s="200" t="s">
        <v>748</v>
      </c>
      <c r="AZ1011" s="202"/>
      <c r="BA1011" s="202"/>
      <c r="BB1011" s="202"/>
      <c r="BC1011" s="202"/>
      <c r="BD1011" s="202">
        <v>0</v>
      </c>
    </row>
    <row r="1012" spans="2:56" ht="34.5" thickBot="1" x14ac:dyDescent="0.3">
      <c r="B1012" s="148">
        <v>1009</v>
      </c>
      <c r="C1012" s="139" t="s">
        <v>29254</v>
      </c>
      <c r="D1012" s="139">
        <v>903873</v>
      </c>
      <c r="E1012" s="156">
        <v>903873</v>
      </c>
      <c r="F1012" s="140" t="s">
        <v>873</v>
      </c>
      <c r="G1012" s="173" t="s">
        <v>28164</v>
      </c>
      <c r="H1012" s="173" t="s">
        <v>28164</v>
      </c>
      <c r="I1012" s="173" t="s">
        <v>28164</v>
      </c>
      <c r="J1012" s="173" t="s">
        <v>28164</v>
      </c>
      <c r="K1012" s="173">
        <v>7261</v>
      </c>
      <c r="L1012" s="173">
        <v>7631</v>
      </c>
      <c r="M1012" s="173" t="s">
        <v>28164</v>
      </c>
      <c r="N1012" s="173" t="s">
        <v>28164</v>
      </c>
      <c r="O1012" s="173">
        <v>7624</v>
      </c>
      <c r="P1012" s="173">
        <f t="shared" ref="P1012:P1075" si="101">+O1012</f>
        <v>7624</v>
      </c>
      <c r="Q1012" s="167"/>
      <c r="R1012" s="148">
        <v>1009</v>
      </c>
      <c r="S1012" s="139" t="s">
        <v>29254</v>
      </c>
      <c r="T1012" s="139">
        <v>903873</v>
      </c>
      <c r="U1012" s="156">
        <v>903873</v>
      </c>
      <c r="V1012" s="140" t="s">
        <v>873</v>
      </c>
      <c r="W1012" s="144"/>
      <c r="X1012" s="144"/>
      <c r="Y1012" s="177">
        <v>7624.2066383545862</v>
      </c>
      <c r="Z1012" s="212"/>
      <c r="AA1012" s="212"/>
      <c r="AB1012" s="116">
        <f t="shared" si="96"/>
        <v>0</v>
      </c>
      <c r="AC1012" s="148">
        <v>1009</v>
      </c>
      <c r="AD1012" s="139" t="s">
        <v>29254</v>
      </c>
      <c r="AE1012" s="139">
        <v>903873</v>
      </c>
      <c r="AF1012" s="156">
        <v>903873</v>
      </c>
      <c r="AG1012" s="140" t="s">
        <v>873</v>
      </c>
      <c r="AH1012" s="139" t="s">
        <v>28681</v>
      </c>
      <c r="AI1012" s="139" t="s">
        <v>28681</v>
      </c>
      <c r="AJ1012" s="173">
        <f t="shared" si="97"/>
        <v>7624</v>
      </c>
      <c r="AK1012" s="173">
        <f t="shared" si="98"/>
        <v>7624.2066383545862</v>
      </c>
      <c r="AL1012" s="172">
        <f t="shared" si="99"/>
        <v>7624</v>
      </c>
      <c r="AN1012" s="148">
        <v>1009</v>
      </c>
      <c r="AO1012" s="139" t="s">
        <v>29254</v>
      </c>
      <c r="AP1012" s="139">
        <v>903873</v>
      </c>
      <c r="AQ1012" s="139">
        <v>903873</v>
      </c>
      <c r="AR1012" s="140" t="s">
        <v>873</v>
      </c>
      <c r="AS1012" s="144"/>
      <c r="AT1012" s="144"/>
      <c r="AU1012" s="169">
        <f t="shared" si="100"/>
        <v>7624</v>
      </c>
      <c r="AW1012" s="201">
        <v>1009</v>
      </c>
      <c r="AX1012" s="201">
        <v>903112</v>
      </c>
      <c r="AY1012" s="200" t="s">
        <v>749</v>
      </c>
      <c r="AZ1012" s="202"/>
      <c r="BA1012" s="202"/>
      <c r="BB1012" s="202"/>
      <c r="BC1012" s="202"/>
      <c r="BD1012" s="202">
        <v>0</v>
      </c>
    </row>
    <row r="1013" spans="2:56" ht="57" thickBot="1" x14ac:dyDescent="0.3">
      <c r="B1013" s="148">
        <v>1010</v>
      </c>
      <c r="C1013" s="139" t="s">
        <v>29255</v>
      </c>
      <c r="D1013" s="139">
        <v>903874</v>
      </c>
      <c r="E1013" s="156">
        <v>903874</v>
      </c>
      <c r="F1013" s="140" t="s">
        <v>874</v>
      </c>
      <c r="G1013" s="173" t="s">
        <v>28164</v>
      </c>
      <c r="H1013" s="173" t="s">
        <v>28164</v>
      </c>
      <c r="I1013" s="173" t="s">
        <v>28164</v>
      </c>
      <c r="J1013" s="173" t="s">
        <v>28164</v>
      </c>
      <c r="K1013" s="173">
        <v>10098</v>
      </c>
      <c r="L1013" s="173">
        <v>10613</v>
      </c>
      <c r="M1013" s="173" t="s">
        <v>28164</v>
      </c>
      <c r="N1013" s="173" t="s">
        <v>28164</v>
      </c>
      <c r="O1013" s="173">
        <v>10603</v>
      </c>
      <c r="P1013" s="173">
        <f t="shared" si="101"/>
        <v>10603</v>
      </c>
      <c r="Q1013" s="167"/>
      <c r="R1013" s="148">
        <v>1010</v>
      </c>
      <c r="S1013" s="139" t="s">
        <v>29255</v>
      </c>
      <c r="T1013" s="139">
        <v>903874</v>
      </c>
      <c r="U1013" s="156">
        <v>903874</v>
      </c>
      <c r="V1013" s="140" t="s">
        <v>874</v>
      </c>
      <c r="W1013" s="144"/>
      <c r="X1013" s="144"/>
      <c r="Y1013" s="177">
        <v>10602.905213496095</v>
      </c>
      <c r="Z1013" s="212"/>
      <c r="AA1013" s="212"/>
      <c r="AB1013" s="116">
        <f t="shared" si="96"/>
        <v>0</v>
      </c>
      <c r="AC1013" s="148">
        <v>1010</v>
      </c>
      <c r="AD1013" s="139" t="s">
        <v>29255</v>
      </c>
      <c r="AE1013" s="139">
        <v>903874</v>
      </c>
      <c r="AF1013" s="156">
        <v>903874</v>
      </c>
      <c r="AG1013" s="140" t="s">
        <v>874</v>
      </c>
      <c r="AH1013" s="139" t="s">
        <v>28681</v>
      </c>
      <c r="AI1013" s="139" t="s">
        <v>28681</v>
      </c>
      <c r="AJ1013" s="173">
        <f t="shared" si="97"/>
        <v>10603</v>
      </c>
      <c r="AK1013" s="173">
        <f t="shared" si="98"/>
        <v>10602.905213496095</v>
      </c>
      <c r="AL1013" s="172">
        <f t="shared" si="99"/>
        <v>10602.905213496095</v>
      </c>
      <c r="AN1013" s="148">
        <v>1010</v>
      </c>
      <c r="AO1013" s="139" t="s">
        <v>29255</v>
      </c>
      <c r="AP1013" s="139">
        <v>903874</v>
      </c>
      <c r="AQ1013" s="139">
        <v>903874</v>
      </c>
      <c r="AR1013" s="140" t="s">
        <v>874</v>
      </c>
      <c r="AS1013" s="144"/>
      <c r="AT1013" s="144"/>
      <c r="AU1013" s="169">
        <f t="shared" si="100"/>
        <v>10602.905213496095</v>
      </c>
      <c r="AW1013" s="201">
        <v>1010</v>
      </c>
      <c r="AX1013" s="201">
        <v>903113</v>
      </c>
      <c r="AY1013" s="200" t="s">
        <v>750</v>
      </c>
      <c r="AZ1013" s="202"/>
      <c r="BA1013" s="202"/>
      <c r="BB1013" s="202"/>
      <c r="BC1013" s="202"/>
      <c r="BD1013" s="202">
        <v>0</v>
      </c>
    </row>
    <row r="1014" spans="2:56" ht="45.75" thickBot="1" x14ac:dyDescent="0.3">
      <c r="B1014" s="148">
        <v>1011</v>
      </c>
      <c r="C1014" s="139" t="s">
        <v>29256</v>
      </c>
      <c r="D1014" s="139">
        <v>903875</v>
      </c>
      <c r="E1014" s="156">
        <v>903875</v>
      </c>
      <c r="F1014" s="140" t="s">
        <v>875</v>
      </c>
      <c r="G1014" s="173" t="s">
        <v>28164</v>
      </c>
      <c r="H1014" s="173" t="s">
        <v>28164</v>
      </c>
      <c r="I1014" s="173" t="s">
        <v>28164</v>
      </c>
      <c r="J1014" s="173" t="s">
        <v>28164</v>
      </c>
      <c r="K1014" s="173">
        <v>7651</v>
      </c>
      <c r="L1014" s="173">
        <v>8041</v>
      </c>
      <c r="M1014" s="173" t="s">
        <v>28164</v>
      </c>
      <c r="N1014" s="173" t="s">
        <v>28164</v>
      </c>
      <c r="O1014" s="173">
        <v>8033</v>
      </c>
      <c r="P1014" s="173">
        <f t="shared" si="101"/>
        <v>8033</v>
      </c>
      <c r="Q1014" s="167"/>
      <c r="R1014" s="148">
        <v>1011</v>
      </c>
      <c r="S1014" s="139" t="s">
        <v>29256</v>
      </c>
      <c r="T1014" s="139">
        <v>903875</v>
      </c>
      <c r="U1014" s="156">
        <v>903875</v>
      </c>
      <c r="V1014" s="140" t="s">
        <v>875</v>
      </c>
      <c r="W1014" s="144"/>
      <c r="X1014" s="144"/>
      <c r="Y1014" s="177">
        <v>8033.4337602918713</v>
      </c>
      <c r="Z1014" s="212"/>
      <c r="AA1014" s="212"/>
      <c r="AB1014" s="116">
        <f t="shared" si="96"/>
        <v>0</v>
      </c>
      <c r="AC1014" s="148">
        <v>1011</v>
      </c>
      <c r="AD1014" s="139" t="s">
        <v>29256</v>
      </c>
      <c r="AE1014" s="139">
        <v>903875</v>
      </c>
      <c r="AF1014" s="156">
        <v>903875</v>
      </c>
      <c r="AG1014" s="140" t="s">
        <v>875</v>
      </c>
      <c r="AH1014" s="139" t="s">
        <v>28681</v>
      </c>
      <c r="AI1014" s="139" t="s">
        <v>28681</v>
      </c>
      <c r="AJ1014" s="173">
        <f t="shared" si="97"/>
        <v>8033</v>
      </c>
      <c r="AK1014" s="173">
        <f t="shared" si="98"/>
        <v>8033.4337602918713</v>
      </c>
      <c r="AL1014" s="172">
        <f t="shared" si="99"/>
        <v>8033</v>
      </c>
      <c r="AN1014" s="148">
        <v>1011</v>
      </c>
      <c r="AO1014" s="139" t="s">
        <v>29256</v>
      </c>
      <c r="AP1014" s="139">
        <v>903875</v>
      </c>
      <c r="AQ1014" s="139">
        <v>903875</v>
      </c>
      <c r="AR1014" s="140" t="s">
        <v>875</v>
      </c>
      <c r="AS1014" s="144"/>
      <c r="AT1014" s="144"/>
      <c r="AU1014" s="169">
        <f t="shared" si="100"/>
        <v>8033</v>
      </c>
      <c r="AW1014" s="201">
        <v>1011</v>
      </c>
      <c r="AX1014" s="201">
        <v>903114</v>
      </c>
      <c r="AY1014" s="200" t="s">
        <v>751</v>
      </c>
      <c r="AZ1014" s="202"/>
      <c r="BA1014" s="202"/>
      <c r="BB1014" s="202"/>
      <c r="BC1014" s="202"/>
      <c r="BD1014" s="202">
        <v>0</v>
      </c>
    </row>
    <row r="1015" spans="2:56" ht="23.25" thickBot="1" x14ac:dyDescent="0.3">
      <c r="B1015" s="148">
        <v>1012</v>
      </c>
      <c r="C1015" s="139" t="s">
        <v>29257</v>
      </c>
      <c r="D1015" s="139">
        <v>903876</v>
      </c>
      <c r="E1015" s="156">
        <v>903876</v>
      </c>
      <c r="F1015" s="140" t="s">
        <v>876</v>
      </c>
      <c r="G1015" s="173" t="s">
        <v>28164</v>
      </c>
      <c r="H1015" s="173" t="s">
        <v>28164</v>
      </c>
      <c r="I1015" s="173" t="s">
        <v>28164</v>
      </c>
      <c r="J1015" s="173" t="s">
        <v>28164</v>
      </c>
      <c r="K1015" s="173">
        <v>6834</v>
      </c>
      <c r="L1015" s="173">
        <v>7183</v>
      </c>
      <c r="M1015" s="173" t="s">
        <v>28164</v>
      </c>
      <c r="N1015" s="173" t="s">
        <v>28164</v>
      </c>
      <c r="O1015" s="173">
        <v>7176</v>
      </c>
      <c r="P1015" s="173">
        <f t="shared" si="101"/>
        <v>7176</v>
      </c>
      <c r="Q1015" s="167"/>
      <c r="R1015" s="148">
        <v>1012</v>
      </c>
      <c r="S1015" s="139" t="s">
        <v>29257</v>
      </c>
      <c r="T1015" s="139">
        <v>903876</v>
      </c>
      <c r="U1015" s="156">
        <v>903876</v>
      </c>
      <c r="V1015" s="140" t="s">
        <v>876</v>
      </c>
      <c r="W1015" s="144"/>
      <c r="X1015" s="144"/>
      <c r="Y1015" s="177">
        <v>7175.6797353790071</v>
      </c>
      <c r="Z1015" s="212"/>
      <c r="AA1015" s="212"/>
      <c r="AB1015" s="116">
        <f t="shared" si="96"/>
        <v>0</v>
      </c>
      <c r="AC1015" s="148">
        <v>1012</v>
      </c>
      <c r="AD1015" s="139" t="s">
        <v>29257</v>
      </c>
      <c r="AE1015" s="139">
        <v>903876</v>
      </c>
      <c r="AF1015" s="156">
        <v>903876</v>
      </c>
      <c r="AG1015" s="140" t="s">
        <v>876</v>
      </c>
      <c r="AH1015" s="139" t="s">
        <v>28681</v>
      </c>
      <c r="AI1015" s="139" t="s">
        <v>28681</v>
      </c>
      <c r="AJ1015" s="173">
        <f t="shared" si="97"/>
        <v>7176</v>
      </c>
      <c r="AK1015" s="173">
        <f t="shared" si="98"/>
        <v>7175.6797353790071</v>
      </c>
      <c r="AL1015" s="172">
        <f t="shared" si="99"/>
        <v>7175.6797353790071</v>
      </c>
      <c r="AN1015" s="148">
        <v>1012</v>
      </c>
      <c r="AO1015" s="139" t="s">
        <v>29257</v>
      </c>
      <c r="AP1015" s="139">
        <v>903876</v>
      </c>
      <c r="AQ1015" s="139">
        <v>903876</v>
      </c>
      <c r="AR1015" s="140" t="s">
        <v>876</v>
      </c>
      <c r="AS1015" s="144"/>
      <c r="AT1015" s="144"/>
      <c r="AU1015" s="169">
        <f t="shared" si="100"/>
        <v>7175.6797353790071</v>
      </c>
      <c r="AW1015" s="201">
        <v>1012</v>
      </c>
      <c r="AX1015" s="201">
        <v>903202</v>
      </c>
      <c r="AY1015" s="200" t="s">
        <v>752</v>
      </c>
      <c r="AZ1015" s="202"/>
      <c r="BA1015" s="202"/>
      <c r="BB1015" s="202"/>
      <c r="BC1015" s="202"/>
      <c r="BD1015" s="202">
        <v>0</v>
      </c>
    </row>
    <row r="1016" spans="2:56" ht="34.5" thickBot="1" x14ac:dyDescent="0.3">
      <c r="B1016" s="148">
        <v>1013</v>
      </c>
      <c r="C1016" s="139" t="s">
        <v>29258</v>
      </c>
      <c r="D1016" s="139">
        <v>903877</v>
      </c>
      <c r="E1016" s="156">
        <v>903877</v>
      </c>
      <c r="F1016" s="140" t="s">
        <v>877</v>
      </c>
      <c r="G1016" s="173" t="s">
        <v>28164</v>
      </c>
      <c r="H1016" s="173" t="s">
        <v>28164</v>
      </c>
      <c r="I1016" s="173" t="s">
        <v>28164</v>
      </c>
      <c r="J1016" s="173" t="s">
        <v>28164</v>
      </c>
      <c r="K1016" s="173">
        <v>7539</v>
      </c>
      <c r="L1016" s="173">
        <v>7924</v>
      </c>
      <c r="M1016" s="173" t="s">
        <v>28164</v>
      </c>
      <c r="N1016" s="173" t="s">
        <v>28164</v>
      </c>
      <c r="O1016" s="173">
        <v>7916</v>
      </c>
      <c r="P1016" s="173">
        <f t="shared" si="101"/>
        <v>7916</v>
      </c>
      <c r="Q1016" s="167"/>
      <c r="R1016" s="148">
        <v>1013</v>
      </c>
      <c r="S1016" s="139" t="s">
        <v>29258</v>
      </c>
      <c r="T1016" s="139">
        <v>903877</v>
      </c>
      <c r="U1016" s="156">
        <v>903877</v>
      </c>
      <c r="V1016" s="140" t="s">
        <v>877</v>
      </c>
      <c r="W1016" s="144"/>
      <c r="X1016" s="144"/>
      <c r="Y1016" s="177">
        <v>7916.3932997460943</v>
      </c>
      <c r="Z1016" s="212"/>
      <c r="AA1016" s="212"/>
      <c r="AB1016" s="116">
        <f t="shared" si="96"/>
        <v>0</v>
      </c>
      <c r="AC1016" s="148">
        <v>1013</v>
      </c>
      <c r="AD1016" s="139" t="s">
        <v>29258</v>
      </c>
      <c r="AE1016" s="139">
        <v>903877</v>
      </c>
      <c r="AF1016" s="156">
        <v>903877</v>
      </c>
      <c r="AG1016" s="140" t="s">
        <v>877</v>
      </c>
      <c r="AH1016" s="139" t="s">
        <v>28681</v>
      </c>
      <c r="AI1016" s="139" t="s">
        <v>28681</v>
      </c>
      <c r="AJ1016" s="173">
        <f t="shared" si="97"/>
        <v>7916</v>
      </c>
      <c r="AK1016" s="173">
        <f t="shared" si="98"/>
        <v>7916.3932997460943</v>
      </c>
      <c r="AL1016" s="172">
        <f t="shared" si="99"/>
        <v>7916</v>
      </c>
      <c r="AN1016" s="148">
        <v>1013</v>
      </c>
      <c r="AO1016" s="139" t="s">
        <v>29258</v>
      </c>
      <c r="AP1016" s="139">
        <v>903877</v>
      </c>
      <c r="AQ1016" s="139">
        <v>903877</v>
      </c>
      <c r="AR1016" s="140" t="s">
        <v>877</v>
      </c>
      <c r="AS1016" s="144"/>
      <c r="AT1016" s="144"/>
      <c r="AU1016" s="169">
        <f t="shared" si="100"/>
        <v>7916</v>
      </c>
      <c r="AW1016" s="201">
        <v>1013</v>
      </c>
      <c r="AX1016" s="201">
        <v>903301</v>
      </c>
      <c r="AY1016" s="200" t="s">
        <v>753</v>
      </c>
      <c r="AZ1016" s="202"/>
      <c r="BA1016" s="202"/>
      <c r="BB1016" s="202"/>
      <c r="BC1016" s="202"/>
      <c r="BD1016" s="202">
        <v>0</v>
      </c>
    </row>
    <row r="1017" spans="2:56" ht="23.25" thickBot="1" x14ac:dyDescent="0.3">
      <c r="B1017" s="148">
        <v>1014</v>
      </c>
      <c r="C1017" s="139" t="s">
        <v>29259</v>
      </c>
      <c r="D1017" s="139">
        <v>903878</v>
      </c>
      <c r="E1017" s="156">
        <v>903878</v>
      </c>
      <c r="F1017" s="140" t="s">
        <v>878</v>
      </c>
      <c r="G1017" s="173" t="s">
        <v>28164</v>
      </c>
      <c r="H1017" s="173" t="s">
        <v>28164</v>
      </c>
      <c r="I1017" s="173" t="s">
        <v>28164</v>
      </c>
      <c r="J1017" s="173" t="s">
        <v>28164</v>
      </c>
      <c r="K1017" s="173">
        <v>6086</v>
      </c>
      <c r="L1017" s="173">
        <v>6397</v>
      </c>
      <c r="M1017" s="173" t="s">
        <v>28164</v>
      </c>
      <c r="N1017" s="173" t="s">
        <v>28164</v>
      </c>
      <c r="O1017" s="173">
        <v>6391</v>
      </c>
      <c r="P1017" s="173">
        <f t="shared" si="101"/>
        <v>6391</v>
      </c>
      <c r="Q1017" s="167"/>
      <c r="R1017" s="148">
        <v>1014</v>
      </c>
      <c r="S1017" s="139" t="s">
        <v>29259</v>
      </c>
      <c r="T1017" s="139">
        <v>903878</v>
      </c>
      <c r="U1017" s="156">
        <v>903878</v>
      </c>
      <c r="V1017" s="140" t="s">
        <v>878</v>
      </c>
      <c r="W1017" s="144"/>
      <c r="X1017" s="144"/>
      <c r="Y1017" s="177">
        <v>6390.7157466931958</v>
      </c>
      <c r="Z1017" s="212"/>
      <c r="AA1017" s="212"/>
      <c r="AB1017" s="116">
        <f t="shared" si="96"/>
        <v>0</v>
      </c>
      <c r="AC1017" s="148">
        <v>1014</v>
      </c>
      <c r="AD1017" s="139" t="s">
        <v>29259</v>
      </c>
      <c r="AE1017" s="139">
        <v>903878</v>
      </c>
      <c r="AF1017" s="156">
        <v>903878</v>
      </c>
      <c r="AG1017" s="140" t="s">
        <v>878</v>
      </c>
      <c r="AH1017" s="139" t="s">
        <v>28681</v>
      </c>
      <c r="AI1017" s="139" t="s">
        <v>28681</v>
      </c>
      <c r="AJ1017" s="173">
        <f t="shared" si="97"/>
        <v>6391</v>
      </c>
      <c r="AK1017" s="173">
        <f t="shared" si="98"/>
        <v>6390.7157466931958</v>
      </c>
      <c r="AL1017" s="172">
        <f t="shared" si="99"/>
        <v>6390.7157466931958</v>
      </c>
      <c r="AN1017" s="148">
        <v>1014</v>
      </c>
      <c r="AO1017" s="139" t="s">
        <v>29259</v>
      </c>
      <c r="AP1017" s="139">
        <v>903878</v>
      </c>
      <c r="AQ1017" s="139">
        <v>903878</v>
      </c>
      <c r="AR1017" s="140" t="s">
        <v>878</v>
      </c>
      <c r="AS1017" s="144"/>
      <c r="AT1017" s="144"/>
      <c r="AU1017" s="169">
        <f t="shared" si="100"/>
        <v>6390.7157466931958</v>
      </c>
      <c r="AW1017" s="201">
        <v>1014</v>
      </c>
      <c r="AX1017" s="201">
        <v>903302</v>
      </c>
      <c r="AY1017" s="200" t="s">
        <v>754</v>
      </c>
      <c r="AZ1017" s="202"/>
      <c r="BA1017" s="202"/>
      <c r="BB1017" s="202"/>
      <c r="BC1017" s="202"/>
      <c r="BD1017" s="202">
        <v>0</v>
      </c>
    </row>
    <row r="1018" spans="2:56" ht="23.25" thickBot="1" x14ac:dyDescent="0.3">
      <c r="B1018" s="148">
        <v>1015</v>
      </c>
      <c r="C1018" s="139" t="s">
        <v>29260</v>
      </c>
      <c r="D1018" s="139">
        <v>903879</v>
      </c>
      <c r="E1018" s="156">
        <v>903879</v>
      </c>
      <c r="F1018" s="140" t="s">
        <v>879</v>
      </c>
      <c r="G1018" s="173" t="s">
        <v>28164</v>
      </c>
      <c r="H1018" s="173" t="s">
        <v>28164</v>
      </c>
      <c r="I1018" s="173" t="s">
        <v>28164</v>
      </c>
      <c r="J1018" s="173" t="s">
        <v>28164</v>
      </c>
      <c r="K1018" s="173">
        <v>7951</v>
      </c>
      <c r="L1018" s="173">
        <v>8356</v>
      </c>
      <c r="M1018" s="173" t="s">
        <v>28164</v>
      </c>
      <c r="N1018" s="173" t="s">
        <v>28164</v>
      </c>
      <c r="O1018" s="173">
        <v>8348</v>
      </c>
      <c r="P1018" s="173">
        <f t="shared" si="101"/>
        <v>8348</v>
      </c>
      <c r="Q1018" s="167"/>
      <c r="R1018" s="148">
        <v>1015</v>
      </c>
      <c r="S1018" s="139" t="s">
        <v>29260</v>
      </c>
      <c r="T1018" s="139">
        <v>903879</v>
      </c>
      <c r="U1018" s="156">
        <v>903879</v>
      </c>
      <c r="V1018" s="140" t="s">
        <v>879</v>
      </c>
      <c r="W1018" s="144"/>
      <c r="X1018" s="144"/>
      <c r="Y1018" s="177">
        <v>8348.2554509483307</v>
      </c>
      <c r="Z1018" s="212"/>
      <c r="AA1018" s="212"/>
      <c r="AB1018" s="116">
        <f t="shared" si="96"/>
        <v>0</v>
      </c>
      <c r="AC1018" s="148">
        <v>1015</v>
      </c>
      <c r="AD1018" s="139" t="s">
        <v>29260</v>
      </c>
      <c r="AE1018" s="139">
        <v>903879</v>
      </c>
      <c r="AF1018" s="156">
        <v>903879</v>
      </c>
      <c r="AG1018" s="140" t="s">
        <v>879</v>
      </c>
      <c r="AH1018" s="139" t="s">
        <v>28681</v>
      </c>
      <c r="AI1018" s="139" t="s">
        <v>28681</v>
      </c>
      <c r="AJ1018" s="173">
        <f t="shared" si="97"/>
        <v>8348</v>
      </c>
      <c r="AK1018" s="173">
        <f t="shared" si="98"/>
        <v>8348.2554509483307</v>
      </c>
      <c r="AL1018" s="172">
        <f t="shared" si="99"/>
        <v>8348</v>
      </c>
      <c r="AN1018" s="148">
        <v>1015</v>
      </c>
      <c r="AO1018" s="139" t="s">
        <v>29260</v>
      </c>
      <c r="AP1018" s="139">
        <v>903879</v>
      </c>
      <c r="AQ1018" s="139">
        <v>903879</v>
      </c>
      <c r="AR1018" s="140" t="s">
        <v>879</v>
      </c>
      <c r="AS1018" s="144"/>
      <c r="AT1018" s="144"/>
      <c r="AU1018" s="169">
        <f t="shared" si="100"/>
        <v>8348</v>
      </c>
      <c r="AW1018" s="201">
        <v>1015</v>
      </c>
      <c r="AX1018" s="201">
        <v>903305</v>
      </c>
      <c r="AY1018" s="200" t="s">
        <v>755</v>
      </c>
      <c r="AZ1018" s="202"/>
      <c r="BA1018" s="202"/>
      <c r="BB1018" s="202"/>
      <c r="BC1018" s="202"/>
      <c r="BD1018" s="202">
        <v>0</v>
      </c>
    </row>
    <row r="1019" spans="2:56" ht="34.5" thickBot="1" x14ac:dyDescent="0.3">
      <c r="B1019" s="148">
        <v>1016</v>
      </c>
      <c r="C1019" s="139" t="s">
        <v>29261</v>
      </c>
      <c r="D1019" s="139">
        <v>903880</v>
      </c>
      <c r="E1019" s="156">
        <v>903880</v>
      </c>
      <c r="F1019" s="140" t="s">
        <v>880</v>
      </c>
      <c r="G1019" s="173" t="s">
        <v>28164</v>
      </c>
      <c r="H1019" s="173" t="s">
        <v>28164</v>
      </c>
      <c r="I1019" s="173" t="s">
        <v>28164</v>
      </c>
      <c r="J1019" s="173" t="s">
        <v>28164</v>
      </c>
      <c r="K1019" s="173">
        <v>6086</v>
      </c>
      <c r="L1019" s="173">
        <v>6397</v>
      </c>
      <c r="M1019" s="173" t="s">
        <v>28164</v>
      </c>
      <c r="N1019" s="173" t="s">
        <v>28164</v>
      </c>
      <c r="O1019" s="173">
        <v>6391</v>
      </c>
      <c r="P1019" s="173">
        <f t="shared" si="101"/>
        <v>6391</v>
      </c>
      <c r="Q1019" s="167"/>
      <c r="R1019" s="148">
        <v>1016</v>
      </c>
      <c r="S1019" s="139" t="s">
        <v>29261</v>
      </c>
      <c r="T1019" s="139">
        <v>903880</v>
      </c>
      <c r="U1019" s="156">
        <v>903880</v>
      </c>
      <c r="V1019" s="140" t="s">
        <v>880</v>
      </c>
      <c r="W1019" s="144"/>
      <c r="X1019" s="144"/>
      <c r="Y1019" s="177">
        <v>6390.7157466931958</v>
      </c>
      <c r="Z1019" s="212"/>
      <c r="AA1019" s="212"/>
      <c r="AB1019" s="116">
        <f t="shared" si="96"/>
        <v>0</v>
      </c>
      <c r="AC1019" s="148">
        <v>1016</v>
      </c>
      <c r="AD1019" s="139" t="s">
        <v>29261</v>
      </c>
      <c r="AE1019" s="139">
        <v>903880</v>
      </c>
      <c r="AF1019" s="156">
        <v>903880</v>
      </c>
      <c r="AG1019" s="140" t="s">
        <v>880</v>
      </c>
      <c r="AH1019" s="139" t="s">
        <v>28681</v>
      </c>
      <c r="AI1019" s="139" t="s">
        <v>28681</v>
      </c>
      <c r="AJ1019" s="173">
        <f t="shared" si="97"/>
        <v>6391</v>
      </c>
      <c r="AK1019" s="173">
        <f t="shared" si="98"/>
        <v>6390.7157466931958</v>
      </c>
      <c r="AL1019" s="172">
        <f t="shared" si="99"/>
        <v>6390.7157466931958</v>
      </c>
      <c r="AN1019" s="148">
        <v>1016</v>
      </c>
      <c r="AO1019" s="139" t="s">
        <v>29261</v>
      </c>
      <c r="AP1019" s="139">
        <v>903880</v>
      </c>
      <c r="AQ1019" s="139">
        <v>903880</v>
      </c>
      <c r="AR1019" s="140" t="s">
        <v>880</v>
      </c>
      <c r="AS1019" s="144"/>
      <c r="AT1019" s="144"/>
      <c r="AU1019" s="169">
        <f t="shared" si="100"/>
        <v>6390.7157466931958</v>
      </c>
      <c r="AW1019" s="201">
        <v>1016</v>
      </c>
      <c r="AX1019" s="201">
        <v>903401</v>
      </c>
      <c r="AY1019" s="200" t="s">
        <v>756</v>
      </c>
      <c r="AZ1019" s="202"/>
      <c r="BA1019" s="202"/>
      <c r="BB1019" s="202"/>
      <c r="BC1019" s="202"/>
      <c r="BD1019" s="202">
        <v>0</v>
      </c>
    </row>
    <row r="1020" spans="2:56" ht="23.25" thickBot="1" x14ac:dyDescent="0.3">
      <c r="B1020" s="148">
        <v>1017</v>
      </c>
      <c r="C1020" s="139" t="s">
        <v>29262</v>
      </c>
      <c r="D1020" s="139">
        <v>903881</v>
      </c>
      <c r="E1020" s="156">
        <v>903881</v>
      </c>
      <c r="F1020" s="140" t="s">
        <v>881</v>
      </c>
      <c r="G1020" s="173" t="s">
        <v>28164</v>
      </c>
      <c r="H1020" s="173" t="s">
        <v>28164</v>
      </c>
      <c r="I1020" s="173" t="s">
        <v>28164</v>
      </c>
      <c r="J1020" s="173" t="s">
        <v>28164</v>
      </c>
      <c r="K1020" s="173">
        <v>156600</v>
      </c>
      <c r="L1020" s="173">
        <v>164587</v>
      </c>
      <c r="M1020" s="173" t="s">
        <v>28164</v>
      </c>
      <c r="N1020" s="173" t="s">
        <v>28164</v>
      </c>
      <c r="O1020" s="173">
        <v>164430</v>
      </c>
      <c r="P1020" s="173">
        <f t="shared" si="101"/>
        <v>164430</v>
      </c>
      <c r="Q1020" s="167"/>
      <c r="R1020" s="148">
        <v>1017</v>
      </c>
      <c r="S1020" s="139" t="s">
        <v>29262</v>
      </c>
      <c r="T1020" s="139">
        <v>903881</v>
      </c>
      <c r="U1020" s="156">
        <v>903881</v>
      </c>
      <c r="V1020" s="140" t="s">
        <v>881</v>
      </c>
      <c r="W1020" s="144"/>
      <c r="X1020" s="144"/>
      <c r="Y1020" s="177">
        <v>164429.99999999997</v>
      </c>
      <c r="Z1020" s="212"/>
      <c r="AA1020" s="212"/>
      <c r="AB1020" s="116">
        <f t="shared" si="96"/>
        <v>0</v>
      </c>
      <c r="AC1020" s="148">
        <v>1017</v>
      </c>
      <c r="AD1020" s="139" t="s">
        <v>29262</v>
      </c>
      <c r="AE1020" s="139">
        <v>903881</v>
      </c>
      <c r="AF1020" s="156">
        <v>903881</v>
      </c>
      <c r="AG1020" s="140" t="s">
        <v>881</v>
      </c>
      <c r="AH1020" s="139" t="s">
        <v>28681</v>
      </c>
      <c r="AI1020" s="139" t="s">
        <v>28681</v>
      </c>
      <c r="AJ1020" s="173">
        <f t="shared" si="97"/>
        <v>164430</v>
      </c>
      <c r="AK1020" s="173">
        <f t="shared" si="98"/>
        <v>164429.99999999997</v>
      </c>
      <c r="AL1020" s="172">
        <f t="shared" si="99"/>
        <v>164429.99999999997</v>
      </c>
      <c r="AN1020" s="148">
        <v>1017</v>
      </c>
      <c r="AO1020" s="139" t="s">
        <v>29262</v>
      </c>
      <c r="AP1020" s="139">
        <v>903881</v>
      </c>
      <c r="AQ1020" s="139">
        <v>903881</v>
      </c>
      <c r="AR1020" s="140" t="s">
        <v>881</v>
      </c>
      <c r="AS1020" s="144"/>
      <c r="AT1020" s="144"/>
      <c r="AU1020" s="169">
        <f t="shared" si="100"/>
        <v>164429.99999999997</v>
      </c>
      <c r="AW1020" s="201">
        <v>1017</v>
      </c>
      <c r="AX1020" s="201">
        <v>903402</v>
      </c>
      <c r="AY1020" s="200" t="s">
        <v>757</v>
      </c>
      <c r="AZ1020" s="202"/>
      <c r="BA1020" s="202"/>
      <c r="BB1020" s="202"/>
      <c r="BC1020" s="202"/>
      <c r="BD1020" s="202">
        <v>0</v>
      </c>
    </row>
    <row r="1021" spans="2:56" ht="45.75" thickBot="1" x14ac:dyDescent="0.3">
      <c r="B1021" s="148">
        <v>1018</v>
      </c>
      <c r="C1021" s="139" t="s">
        <v>29263</v>
      </c>
      <c r="D1021" s="139">
        <v>903883</v>
      </c>
      <c r="E1021" s="156">
        <v>903883</v>
      </c>
      <c r="F1021" s="140" t="s">
        <v>882</v>
      </c>
      <c r="G1021" s="173" t="s">
        <v>28164</v>
      </c>
      <c r="H1021" s="173" t="s">
        <v>28164</v>
      </c>
      <c r="I1021" s="173" t="s">
        <v>28164</v>
      </c>
      <c r="J1021" s="173" t="s">
        <v>28164</v>
      </c>
      <c r="K1021" s="173">
        <v>11038</v>
      </c>
      <c r="L1021" s="173">
        <v>11600</v>
      </c>
      <c r="M1021" s="173" t="s">
        <v>28164</v>
      </c>
      <c r="N1021" s="173" t="s">
        <v>28164</v>
      </c>
      <c r="O1021" s="173">
        <v>11589</v>
      </c>
      <c r="P1021" s="173">
        <f t="shared" si="101"/>
        <v>11589</v>
      </c>
      <c r="Q1021" s="167"/>
      <c r="R1021" s="148">
        <v>1018</v>
      </c>
      <c r="S1021" s="139" t="s">
        <v>29263</v>
      </c>
      <c r="T1021" s="139">
        <v>903883</v>
      </c>
      <c r="U1021" s="156">
        <v>903883</v>
      </c>
      <c r="V1021" s="140" t="s">
        <v>882</v>
      </c>
      <c r="W1021" s="144"/>
      <c r="X1021" s="144"/>
      <c r="Y1021" s="177">
        <v>11589.45090547486</v>
      </c>
      <c r="Z1021" s="212"/>
      <c r="AA1021" s="212"/>
      <c r="AB1021" s="116">
        <f t="shared" si="96"/>
        <v>0</v>
      </c>
      <c r="AC1021" s="148">
        <v>1018</v>
      </c>
      <c r="AD1021" s="139" t="s">
        <v>29263</v>
      </c>
      <c r="AE1021" s="139">
        <v>903883</v>
      </c>
      <c r="AF1021" s="156">
        <v>903883</v>
      </c>
      <c r="AG1021" s="140" t="s">
        <v>882</v>
      </c>
      <c r="AH1021" s="139" t="s">
        <v>28681</v>
      </c>
      <c r="AI1021" s="139" t="s">
        <v>28681</v>
      </c>
      <c r="AJ1021" s="173">
        <f t="shared" si="97"/>
        <v>11589</v>
      </c>
      <c r="AK1021" s="173">
        <f t="shared" si="98"/>
        <v>11589.45090547486</v>
      </c>
      <c r="AL1021" s="172">
        <f t="shared" si="99"/>
        <v>11589</v>
      </c>
      <c r="AN1021" s="148">
        <v>1018</v>
      </c>
      <c r="AO1021" s="139" t="s">
        <v>29263</v>
      </c>
      <c r="AP1021" s="139">
        <v>903883</v>
      </c>
      <c r="AQ1021" s="139">
        <v>903883</v>
      </c>
      <c r="AR1021" s="140" t="s">
        <v>882</v>
      </c>
      <c r="AS1021" s="144"/>
      <c r="AT1021" s="144"/>
      <c r="AU1021" s="169">
        <f t="shared" si="100"/>
        <v>11589</v>
      </c>
      <c r="AW1021" s="201">
        <v>1018</v>
      </c>
      <c r="AX1021" s="201">
        <v>903405</v>
      </c>
      <c r="AY1021" s="200" t="s">
        <v>758</v>
      </c>
      <c r="AZ1021" s="202"/>
      <c r="BA1021" s="202"/>
      <c r="BB1021" s="202"/>
      <c r="BC1021" s="202"/>
      <c r="BD1021" s="202">
        <v>0</v>
      </c>
    </row>
    <row r="1022" spans="2:56" ht="45.75" thickBot="1" x14ac:dyDescent="0.3">
      <c r="B1022" s="148">
        <v>1019</v>
      </c>
      <c r="C1022" s="139" t="s">
        <v>29264</v>
      </c>
      <c r="D1022" s="139">
        <v>903895</v>
      </c>
      <c r="E1022" s="156">
        <v>903895</v>
      </c>
      <c r="F1022" s="140" t="s">
        <v>883</v>
      </c>
      <c r="G1022" s="173" t="s">
        <v>28164</v>
      </c>
      <c r="H1022" s="173" t="s">
        <v>28164</v>
      </c>
      <c r="I1022" s="173" t="s">
        <v>28164</v>
      </c>
      <c r="J1022" s="173" t="s">
        <v>28164</v>
      </c>
      <c r="K1022" s="173">
        <v>12213</v>
      </c>
      <c r="L1022" s="173">
        <v>12836</v>
      </c>
      <c r="M1022" s="173" t="s">
        <v>28164</v>
      </c>
      <c r="N1022" s="173" t="s">
        <v>28164</v>
      </c>
      <c r="O1022" s="173">
        <v>12823</v>
      </c>
      <c r="P1022" s="173">
        <f t="shared" si="101"/>
        <v>12823</v>
      </c>
      <c r="Q1022" s="167"/>
      <c r="R1022" s="148">
        <v>1019</v>
      </c>
      <c r="S1022" s="139" t="s">
        <v>29264</v>
      </c>
      <c r="T1022" s="139">
        <v>903895</v>
      </c>
      <c r="U1022" s="156">
        <v>903895</v>
      </c>
      <c r="V1022" s="140" t="s">
        <v>883</v>
      </c>
      <c r="W1022" s="144"/>
      <c r="X1022" s="144"/>
      <c r="Y1022" s="177">
        <v>12823.470300989422</v>
      </c>
      <c r="Z1022" s="212"/>
      <c r="AA1022" s="212"/>
      <c r="AB1022" s="116">
        <f t="shared" si="96"/>
        <v>0</v>
      </c>
      <c r="AC1022" s="148">
        <v>1019</v>
      </c>
      <c r="AD1022" s="139" t="s">
        <v>29264</v>
      </c>
      <c r="AE1022" s="139">
        <v>903895</v>
      </c>
      <c r="AF1022" s="156">
        <v>903895</v>
      </c>
      <c r="AG1022" s="140" t="s">
        <v>883</v>
      </c>
      <c r="AH1022" s="139" t="s">
        <v>28681</v>
      </c>
      <c r="AI1022" s="139" t="s">
        <v>28681</v>
      </c>
      <c r="AJ1022" s="173">
        <f t="shared" si="97"/>
        <v>12823</v>
      </c>
      <c r="AK1022" s="173">
        <f t="shared" si="98"/>
        <v>12823.470300989422</v>
      </c>
      <c r="AL1022" s="172">
        <f t="shared" si="99"/>
        <v>12823</v>
      </c>
      <c r="AN1022" s="148">
        <v>1019</v>
      </c>
      <c r="AO1022" s="139" t="s">
        <v>29264</v>
      </c>
      <c r="AP1022" s="139">
        <v>903895</v>
      </c>
      <c r="AQ1022" s="139">
        <v>903895</v>
      </c>
      <c r="AR1022" s="140" t="s">
        <v>883</v>
      </c>
      <c r="AS1022" s="144"/>
      <c r="AT1022" s="144"/>
      <c r="AU1022" s="169">
        <f t="shared" si="100"/>
        <v>12823</v>
      </c>
      <c r="AW1022" s="201">
        <v>1019</v>
      </c>
      <c r="AX1022" s="201">
        <v>903406</v>
      </c>
      <c r="AY1022" s="200" t="s">
        <v>759</v>
      </c>
      <c r="AZ1022" s="202"/>
      <c r="BA1022" s="202"/>
      <c r="BB1022" s="202"/>
      <c r="BC1022" s="202"/>
      <c r="BD1022" s="202">
        <v>0</v>
      </c>
    </row>
    <row r="1023" spans="2:56" ht="45.75" thickBot="1" x14ac:dyDescent="0.3">
      <c r="B1023" s="148">
        <v>1020</v>
      </c>
      <c r="C1023" s="139" t="s">
        <v>29265</v>
      </c>
      <c r="D1023" s="139">
        <v>904001</v>
      </c>
      <c r="E1023" s="156">
        <v>904001</v>
      </c>
      <c r="F1023" s="140" t="s">
        <v>884</v>
      </c>
      <c r="G1023" s="173" t="s">
        <v>28164</v>
      </c>
      <c r="H1023" s="173" t="s">
        <v>28164</v>
      </c>
      <c r="I1023" s="173" t="s">
        <v>28164</v>
      </c>
      <c r="J1023" s="173" t="s">
        <v>28164</v>
      </c>
      <c r="K1023" s="173">
        <v>864200</v>
      </c>
      <c r="L1023" s="173">
        <v>908274</v>
      </c>
      <c r="M1023" s="173" t="s">
        <v>28164</v>
      </c>
      <c r="N1023" s="173" t="s">
        <v>28164</v>
      </c>
      <c r="O1023" s="173">
        <v>907410</v>
      </c>
      <c r="P1023" s="173">
        <f t="shared" si="101"/>
        <v>907410</v>
      </c>
      <c r="Q1023" s="167"/>
      <c r="R1023" s="148">
        <v>1020</v>
      </c>
      <c r="S1023" s="139" t="s">
        <v>29265</v>
      </c>
      <c r="T1023" s="139">
        <v>904001</v>
      </c>
      <c r="U1023" s="156">
        <v>904001</v>
      </c>
      <c r="V1023" s="140" t="s">
        <v>884</v>
      </c>
      <c r="W1023" s="144"/>
      <c r="X1023" s="144"/>
      <c r="Y1023" s="177">
        <v>907410</v>
      </c>
      <c r="Z1023" s="212"/>
      <c r="AA1023" s="212"/>
      <c r="AB1023" s="116">
        <f t="shared" si="96"/>
        <v>0</v>
      </c>
      <c r="AC1023" s="148">
        <v>1020</v>
      </c>
      <c r="AD1023" s="139" t="s">
        <v>29265</v>
      </c>
      <c r="AE1023" s="139">
        <v>904001</v>
      </c>
      <c r="AF1023" s="156">
        <v>904001</v>
      </c>
      <c r="AG1023" s="140" t="s">
        <v>884</v>
      </c>
      <c r="AH1023" s="139" t="s">
        <v>28681</v>
      </c>
      <c r="AI1023" s="139" t="s">
        <v>28681</v>
      </c>
      <c r="AJ1023" s="173">
        <f t="shared" si="97"/>
        <v>907410</v>
      </c>
      <c r="AK1023" s="173">
        <f t="shared" si="98"/>
        <v>907410</v>
      </c>
      <c r="AL1023" s="172">
        <f t="shared" si="99"/>
        <v>907410</v>
      </c>
      <c r="AN1023" s="148">
        <v>1020</v>
      </c>
      <c r="AO1023" s="139" t="s">
        <v>29265</v>
      </c>
      <c r="AP1023" s="139">
        <v>904001</v>
      </c>
      <c r="AQ1023" s="139">
        <v>904001</v>
      </c>
      <c r="AR1023" s="140" t="s">
        <v>884</v>
      </c>
      <c r="AS1023" s="144"/>
      <c r="AT1023" s="144"/>
      <c r="AU1023" s="169">
        <f t="shared" si="100"/>
        <v>907410</v>
      </c>
      <c r="AW1023" s="201">
        <v>1020</v>
      </c>
      <c r="AX1023" s="201">
        <v>903407</v>
      </c>
      <c r="AY1023" s="200" t="s">
        <v>760</v>
      </c>
      <c r="AZ1023" s="202"/>
      <c r="BA1023" s="202"/>
      <c r="BB1023" s="202"/>
      <c r="BC1023" s="202"/>
      <c r="BD1023" s="202">
        <v>0</v>
      </c>
    </row>
    <row r="1024" spans="2:56" ht="34.5" thickBot="1" x14ac:dyDescent="0.3">
      <c r="B1024" s="148">
        <v>1021</v>
      </c>
      <c r="C1024" s="139" t="s">
        <v>29266</v>
      </c>
      <c r="D1024" s="139">
        <v>904002</v>
      </c>
      <c r="E1024" s="156">
        <v>904002</v>
      </c>
      <c r="F1024" s="140" t="s">
        <v>885</v>
      </c>
      <c r="G1024" s="173" t="s">
        <v>28164</v>
      </c>
      <c r="H1024" s="173" t="s">
        <v>28164</v>
      </c>
      <c r="I1024" s="173" t="s">
        <v>28164</v>
      </c>
      <c r="J1024" s="173" t="s">
        <v>28164</v>
      </c>
      <c r="K1024" s="173">
        <v>162400</v>
      </c>
      <c r="L1024" s="173">
        <v>170682</v>
      </c>
      <c r="M1024" s="173" t="s">
        <v>28164</v>
      </c>
      <c r="N1024" s="173" t="s">
        <v>28164</v>
      </c>
      <c r="O1024" s="173">
        <v>170520</v>
      </c>
      <c r="P1024" s="173">
        <f t="shared" si="101"/>
        <v>170520</v>
      </c>
      <c r="Q1024" s="167"/>
      <c r="R1024" s="148">
        <v>1021</v>
      </c>
      <c r="S1024" s="139" t="s">
        <v>29266</v>
      </c>
      <c r="T1024" s="139">
        <v>904002</v>
      </c>
      <c r="U1024" s="156">
        <v>904002</v>
      </c>
      <c r="V1024" s="140" t="s">
        <v>885</v>
      </c>
      <c r="W1024" s="144"/>
      <c r="X1024" s="144"/>
      <c r="Y1024" s="177">
        <v>170519.99999999997</v>
      </c>
      <c r="Z1024" s="212"/>
      <c r="AA1024" s="212"/>
      <c r="AB1024" s="116">
        <f t="shared" si="96"/>
        <v>0</v>
      </c>
      <c r="AC1024" s="148">
        <v>1021</v>
      </c>
      <c r="AD1024" s="139" t="s">
        <v>29266</v>
      </c>
      <c r="AE1024" s="139">
        <v>904002</v>
      </c>
      <c r="AF1024" s="156">
        <v>904002</v>
      </c>
      <c r="AG1024" s="140" t="s">
        <v>885</v>
      </c>
      <c r="AH1024" s="139" t="s">
        <v>28681</v>
      </c>
      <c r="AI1024" s="139" t="s">
        <v>28681</v>
      </c>
      <c r="AJ1024" s="173">
        <f t="shared" si="97"/>
        <v>170520</v>
      </c>
      <c r="AK1024" s="173">
        <f t="shared" si="98"/>
        <v>170519.99999999997</v>
      </c>
      <c r="AL1024" s="172">
        <f t="shared" si="99"/>
        <v>170519.99999999997</v>
      </c>
      <c r="AN1024" s="148">
        <v>1021</v>
      </c>
      <c r="AO1024" s="139" t="s">
        <v>29266</v>
      </c>
      <c r="AP1024" s="139">
        <v>904002</v>
      </c>
      <c r="AQ1024" s="139">
        <v>904002</v>
      </c>
      <c r="AR1024" s="140" t="s">
        <v>885</v>
      </c>
      <c r="AS1024" s="144"/>
      <c r="AT1024" s="144"/>
      <c r="AU1024" s="169">
        <f t="shared" si="100"/>
        <v>170519.99999999997</v>
      </c>
      <c r="AW1024" s="201">
        <v>1021</v>
      </c>
      <c r="AX1024" s="201">
        <v>903408</v>
      </c>
      <c r="AY1024" s="200" t="s">
        <v>761</v>
      </c>
      <c r="AZ1024" s="202"/>
      <c r="BA1024" s="202"/>
      <c r="BB1024" s="202"/>
      <c r="BC1024" s="202"/>
      <c r="BD1024" s="202">
        <v>0</v>
      </c>
    </row>
    <row r="1025" spans="2:56" ht="45.75" thickBot="1" x14ac:dyDescent="0.3">
      <c r="B1025" s="148">
        <v>1022</v>
      </c>
      <c r="C1025" s="139" t="s">
        <v>29267</v>
      </c>
      <c r="D1025" s="139">
        <v>904004</v>
      </c>
      <c r="E1025" s="156">
        <v>904004</v>
      </c>
      <c r="F1025" s="140" t="s">
        <v>886</v>
      </c>
      <c r="G1025" s="173" t="s">
        <v>28164</v>
      </c>
      <c r="H1025" s="173" t="s">
        <v>28164</v>
      </c>
      <c r="I1025" s="173" t="s">
        <v>28164</v>
      </c>
      <c r="J1025" s="173" t="s">
        <v>28164</v>
      </c>
      <c r="K1025" s="173">
        <v>168200</v>
      </c>
      <c r="L1025" s="173">
        <v>176778</v>
      </c>
      <c r="M1025" s="173" t="s">
        <v>28164</v>
      </c>
      <c r="N1025" s="173" t="s">
        <v>28164</v>
      </c>
      <c r="O1025" s="173">
        <v>176610</v>
      </c>
      <c r="P1025" s="173">
        <f t="shared" si="101"/>
        <v>176610</v>
      </c>
      <c r="Q1025" s="167"/>
      <c r="R1025" s="148">
        <v>1022</v>
      </c>
      <c r="S1025" s="139" t="s">
        <v>29267</v>
      </c>
      <c r="T1025" s="139">
        <v>904004</v>
      </c>
      <c r="U1025" s="156">
        <v>904004</v>
      </c>
      <c r="V1025" s="140" t="s">
        <v>886</v>
      </c>
      <c r="W1025" s="144"/>
      <c r="X1025" s="144"/>
      <c r="Y1025" s="177">
        <v>176610</v>
      </c>
      <c r="Z1025" s="212"/>
      <c r="AA1025" s="212"/>
      <c r="AB1025" s="116">
        <f t="shared" si="96"/>
        <v>0</v>
      </c>
      <c r="AC1025" s="148">
        <v>1022</v>
      </c>
      <c r="AD1025" s="139" t="s">
        <v>29267</v>
      </c>
      <c r="AE1025" s="139">
        <v>904004</v>
      </c>
      <c r="AF1025" s="156">
        <v>904004</v>
      </c>
      <c r="AG1025" s="140" t="s">
        <v>886</v>
      </c>
      <c r="AH1025" s="139" t="s">
        <v>28681</v>
      </c>
      <c r="AI1025" s="139" t="s">
        <v>28681</v>
      </c>
      <c r="AJ1025" s="173">
        <f t="shared" si="97"/>
        <v>176610</v>
      </c>
      <c r="AK1025" s="173">
        <f t="shared" si="98"/>
        <v>176610</v>
      </c>
      <c r="AL1025" s="172">
        <f t="shared" si="99"/>
        <v>176610</v>
      </c>
      <c r="AN1025" s="148">
        <v>1022</v>
      </c>
      <c r="AO1025" s="139" t="s">
        <v>29267</v>
      </c>
      <c r="AP1025" s="139">
        <v>904004</v>
      </c>
      <c r="AQ1025" s="139">
        <v>904004</v>
      </c>
      <c r="AR1025" s="140" t="s">
        <v>886</v>
      </c>
      <c r="AS1025" s="144"/>
      <c r="AT1025" s="144"/>
      <c r="AU1025" s="169">
        <f t="shared" si="100"/>
        <v>176610</v>
      </c>
      <c r="AW1025" s="201">
        <v>1022</v>
      </c>
      <c r="AX1025" s="201">
        <v>903411</v>
      </c>
      <c r="AY1025" s="200" t="s">
        <v>762</v>
      </c>
      <c r="AZ1025" s="202"/>
      <c r="BA1025" s="202"/>
      <c r="BB1025" s="202"/>
      <c r="BC1025" s="202"/>
      <c r="BD1025" s="202">
        <v>0</v>
      </c>
    </row>
    <row r="1026" spans="2:56" ht="45.75" thickBot="1" x14ac:dyDescent="0.3">
      <c r="B1026" s="148">
        <v>1023</v>
      </c>
      <c r="C1026" s="139" t="s">
        <v>29268</v>
      </c>
      <c r="D1026" s="139">
        <v>904005</v>
      </c>
      <c r="E1026" s="156">
        <v>904005</v>
      </c>
      <c r="F1026" s="140" t="s">
        <v>887</v>
      </c>
      <c r="G1026" s="173" t="s">
        <v>28164</v>
      </c>
      <c r="H1026" s="173" t="s">
        <v>28164</v>
      </c>
      <c r="I1026" s="173" t="s">
        <v>28164</v>
      </c>
      <c r="J1026" s="173" t="s">
        <v>28164</v>
      </c>
      <c r="K1026" s="173">
        <v>208800</v>
      </c>
      <c r="L1026" s="173">
        <v>219449</v>
      </c>
      <c r="M1026" s="173" t="s">
        <v>28164</v>
      </c>
      <c r="N1026" s="173" t="s">
        <v>28164</v>
      </c>
      <c r="O1026" s="173">
        <v>219240</v>
      </c>
      <c r="P1026" s="173">
        <f t="shared" si="101"/>
        <v>219240</v>
      </c>
      <c r="Q1026" s="167"/>
      <c r="R1026" s="148">
        <v>1023</v>
      </c>
      <c r="S1026" s="139" t="s">
        <v>29268</v>
      </c>
      <c r="T1026" s="139">
        <v>904005</v>
      </c>
      <c r="U1026" s="156">
        <v>904005</v>
      </c>
      <c r="V1026" s="140" t="s">
        <v>887</v>
      </c>
      <c r="W1026" s="144"/>
      <c r="X1026" s="144"/>
      <c r="Y1026" s="177">
        <v>219240</v>
      </c>
      <c r="Z1026" s="212"/>
      <c r="AA1026" s="212"/>
      <c r="AB1026" s="116">
        <f t="shared" si="96"/>
        <v>0</v>
      </c>
      <c r="AC1026" s="148">
        <v>1023</v>
      </c>
      <c r="AD1026" s="139" t="s">
        <v>29268</v>
      </c>
      <c r="AE1026" s="139">
        <v>904005</v>
      </c>
      <c r="AF1026" s="156">
        <v>904005</v>
      </c>
      <c r="AG1026" s="140" t="s">
        <v>887</v>
      </c>
      <c r="AH1026" s="139" t="s">
        <v>28681</v>
      </c>
      <c r="AI1026" s="139" t="s">
        <v>28681</v>
      </c>
      <c r="AJ1026" s="173">
        <f t="shared" si="97"/>
        <v>219240</v>
      </c>
      <c r="AK1026" s="173">
        <f t="shared" si="98"/>
        <v>219240</v>
      </c>
      <c r="AL1026" s="172">
        <f t="shared" si="99"/>
        <v>219240</v>
      </c>
      <c r="AN1026" s="148">
        <v>1023</v>
      </c>
      <c r="AO1026" s="139" t="s">
        <v>29268</v>
      </c>
      <c r="AP1026" s="139">
        <v>904005</v>
      </c>
      <c r="AQ1026" s="139">
        <v>904005</v>
      </c>
      <c r="AR1026" s="140" t="s">
        <v>887</v>
      </c>
      <c r="AS1026" s="144"/>
      <c r="AT1026" s="144"/>
      <c r="AU1026" s="169">
        <f t="shared" si="100"/>
        <v>219240</v>
      </c>
      <c r="AW1026" s="201">
        <v>1023</v>
      </c>
      <c r="AX1026" s="201">
        <v>903412</v>
      </c>
      <c r="AY1026" s="200" t="s">
        <v>763</v>
      </c>
      <c r="AZ1026" s="202"/>
      <c r="BA1026" s="202"/>
      <c r="BB1026" s="202"/>
      <c r="BC1026" s="202"/>
      <c r="BD1026" s="202">
        <v>0</v>
      </c>
    </row>
    <row r="1027" spans="2:56" ht="45.75" thickBot="1" x14ac:dyDescent="0.3">
      <c r="B1027" s="148">
        <v>1024</v>
      </c>
      <c r="C1027" s="139" t="s">
        <v>29269</v>
      </c>
      <c r="D1027" s="139">
        <v>904006</v>
      </c>
      <c r="E1027" s="156">
        <v>904006</v>
      </c>
      <c r="F1027" s="140" t="s">
        <v>888</v>
      </c>
      <c r="G1027" s="173" t="s">
        <v>28164</v>
      </c>
      <c r="H1027" s="173" t="s">
        <v>28164</v>
      </c>
      <c r="I1027" s="173" t="s">
        <v>28164</v>
      </c>
      <c r="J1027" s="173" t="s">
        <v>28164</v>
      </c>
      <c r="K1027" s="173">
        <v>185600</v>
      </c>
      <c r="L1027" s="173">
        <v>195066</v>
      </c>
      <c r="M1027" s="173" t="s">
        <v>28164</v>
      </c>
      <c r="N1027" s="173" t="s">
        <v>28164</v>
      </c>
      <c r="O1027" s="173">
        <v>194880</v>
      </c>
      <c r="P1027" s="173">
        <f t="shared" si="101"/>
        <v>194880</v>
      </c>
      <c r="Q1027" s="167"/>
      <c r="R1027" s="148">
        <v>1024</v>
      </c>
      <c r="S1027" s="139" t="s">
        <v>29269</v>
      </c>
      <c r="T1027" s="139">
        <v>904006</v>
      </c>
      <c r="U1027" s="156">
        <v>904006</v>
      </c>
      <c r="V1027" s="140" t="s">
        <v>888</v>
      </c>
      <c r="W1027" s="144"/>
      <c r="X1027" s="144"/>
      <c r="Y1027" s="177">
        <v>194880</v>
      </c>
      <c r="Z1027" s="212"/>
      <c r="AA1027" s="212"/>
      <c r="AB1027" s="116">
        <f t="shared" si="96"/>
        <v>0</v>
      </c>
      <c r="AC1027" s="148">
        <v>1024</v>
      </c>
      <c r="AD1027" s="139" t="s">
        <v>29269</v>
      </c>
      <c r="AE1027" s="139">
        <v>904006</v>
      </c>
      <c r="AF1027" s="156">
        <v>904006</v>
      </c>
      <c r="AG1027" s="140" t="s">
        <v>888</v>
      </c>
      <c r="AH1027" s="139" t="s">
        <v>28681</v>
      </c>
      <c r="AI1027" s="139" t="s">
        <v>28681</v>
      </c>
      <c r="AJ1027" s="173">
        <f t="shared" si="97"/>
        <v>194880</v>
      </c>
      <c r="AK1027" s="173">
        <f t="shared" si="98"/>
        <v>194880</v>
      </c>
      <c r="AL1027" s="172">
        <f t="shared" si="99"/>
        <v>194880</v>
      </c>
      <c r="AN1027" s="148">
        <v>1024</v>
      </c>
      <c r="AO1027" s="139" t="s">
        <v>29269</v>
      </c>
      <c r="AP1027" s="139">
        <v>904006</v>
      </c>
      <c r="AQ1027" s="139">
        <v>904006</v>
      </c>
      <c r="AR1027" s="140" t="s">
        <v>888</v>
      </c>
      <c r="AS1027" s="144"/>
      <c r="AT1027" s="144"/>
      <c r="AU1027" s="169">
        <f t="shared" si="100"/>
        <v>194880</v>
      </c>
      <c r="AW1027" s="201">
        <v>1024</v>
      </c>
      <c r="AX1027" s="201">
        <v>903417</v>
      </c>
      <c r="AY1027" s="200" t="s">
        <v>764</v>
      </c>
      <c r="AZ1027" s="202"/>
      <c r="BA1027" s="202"/>
      <c r="BB1027" s="202"/>
      <c r="BC1027" s="202"/>
      <c r="BD1027" s="202">
        <v>0</v>
      </c>
    </row>
    <row r="1028" spans="2:56" ht="57" thickBot="1" x14ac:dyDescent="0.3">
      <c r="B1028" s="148">
        <v>1025</v>
      </c>
      <c r="C1028" s="139" t="s">
        <v>29270</v>
      </c>
      <c r="D1028" s="139">
        <v>904101</v>
      </c>
      <c r="E1028" s="156">
        <v>904101</v>
      </c>
      <c r="F1028" s="140" t="s">
        <v>889</v>
      </c>
      <c r="G1028" s="173" t="s">
        <v>28164</v>
      </c>
      <c r="H1028" s="173" t="s">
        <v>28164</v>
      </c>
      <c r="I1028" s="173" t="s">
        <v>28164</v>
      </c>
      <c r="J1028" s="173" t="s">
        <v>28164</v>
      </c>
      <c r="K1028" s="173">
        <v>107300</v>
      </c>
      <c r="L1028" s="173">
        <v>112772</v>
      </c>
      <c r="M1028" s="173" t="s">
        <v>28164</v>
      </c>
      <c r="N1028" s="173" t="s">
        <v>28164</v>
      </c>
      <c r="O1028" s="173">
        <v>112665</v>
      </c>
      <c r="P1028" s="173">
        <f t="shared" si="101"/>
        <v>112665</v>
      </c>
      <c r="Q1028" s="167"/>
      <c r="R1028" s="148">
        <v>1025</v>
      </c>
      <c r="S1028" s="139" t="s">
        <v>29270</v>
      </c>
      <c r="T1028" s="139">
        <v>904101</v>
      </c>
      <c r="U1028" s="156">
        <v>904101</v>
      </c>
      <c r="V1028" s="140" t="s">
        <v>889</v>
      </c>
      <c r="W1028" s="144"/>
      <c r="X1028" s="144"/>
      <c r="Y1028" s="177">
        <v>112665</v>
      </c>
      <c r="Z1028" s="212"/>
      <c r="AA1028" s="212"/>
      <c r="AB1028" s="116">
        <f t="shared" ref="AB1028:AB1091" si="102">+U1028-AF1028</f>
        <v>0</v>
      </c>
      <c r="AC1028" s="148">
        <v>1025</v>
      </c>
      <c r="AD1028" s="139" t="s">
        <v>29270</v>
      </c>
      <c r="AE1028" s="139">
        <v>904101</v>
      </c>
      <c r="AF1028" s="156">
        <v>904101</v>
      </c>
      <c r="AG1028" s="140" t="s">
        <v>889</v>
      </c>
      <c r="AH1028" s="139" t="s">
        <v>28681</v>
      </c>
      <c r="AI1028" s="139" t="s">
        <v>28681</v>
      </c>
      <c r="AJ1028" s="173">
        <f t="shared" ref="AJ1028:AJ1091" si="103">+P1028</f>
        <v>112665</v>
      </c>
      <c r="AK1028" s="173">
        <f t="shared" ref="AK1028:AK1091" si="104">+Y1028</f>
        <v>112665</v>
      </c>
      <c r="AL1028" s="172">
        <f t="shared" si="99"/>
        <v>112665</v>
      </c>
      <c r="AN1028" s="148">
        <v>1025</v>
      </c>
      <c r="AO1028" s="139" t="s">
        <v>29270</v>
      </c>
      <c r="AP1028" s="139">
        <v>904101</v>
      </c>
      <c r="AQ1028" s="139">
        <v>904101</v>
      </c>
      <c r="AR1028" s="140" t="s">
        <v>889</v>
      </c>
      <c r="AS1028" s="144"/>
      <c r="AT1028" s="144"/>
      <c r="AU1028" s="169">
        <f t="shared" si="100"/>
        <v>112665</v>
      </c>
      <c r="AW1028" s="201">
        <v>1025</v>
      </c>
      <c r="AX1028" s="201">
        <v>903419</v>
      </c>
      <c r="AY1028" s="200" t="s">
        <v>765</v>
      </c>
      <c r="AZ1028" s="202"/>
      <c r="BA1028" s="202"/>
      <c r="BB1028" s="202"/>
      <c r="BC1028" s="202"/>
      <c r="BD1028" s="202">
        <v>0</v>
      </c>
    </row>
    <row r="1029" spans="2:56" ht="23.25" thickBot="1" x14ac:dyDescent="0.3">
      <c r="B1029" s="148">
        <v>1026</v>
      </c>
      <c r="C1029" s="139" t="s">
        <v>29271</v>
      </c>
      <c r="D1029" s="139">
        <v>904102</v>
      </c>
      <c r="E1029" s="156">
        <v>904102</v>
      </c>
      <c r="F1029" s="140" t="s">
        <v>890</v>
      </c>
      <c r="G1029" s="173" t="s">
        <v>28164</v>
      </c>
      <c r="H1029" s="173" t="s">
        <v>28164</v>
      </c>
      <c r="I1029" s="173" t="s">
        <v>28164</v>
      </c>
      <c r="J1029" s="173" t="s">
        <v>28164</v>
      </c>
      <c r="K1029" s="173">
        <v>278400</v>
      </c>
      <c r="L1029" s="173">
        <v>292598</v>
      </c>
      <c r="M1029" s="173" t="s">
        <v>28164</v>
      </c>
      <c r="N1029" s="173" t="s">
        <v>28164</v>
      </c>
      <c r="O1029" s="173">
        <v>292320</v>
      </c>
      <c r="P1029" s="173">
        <f t="shared" si="101"/>
        <v>292320</v>
      </c>
      <c r="Q1029" s="167"/>
      <c r="R1029" s="148">
        <v>1026</v>
      </c>
      <c r="S1029" s="139" t="s">
        <v>29271</v>
      </c>
      <c r="T1029" s="139">
        <v>904102</v>
      </c>
      <c r="U1029" s="156">
        <v>904102</v>
      </c>
      <c r="V1029" s="140" t="s">
        <v>890</v>
      </c>
      <c r="W1029" s="144"/>
      <c r="X1029" s="144"/>
      <c r="Y1029" s="177">
        <v>292319.99999999994</v>
      </c>
      <c r="Z1029" s="212"/>
      <c r="AA1029" s="212"/>
      <c r="AB1029" s="116">
        <f t="shared" si="102"/>
        <v>0</v>
      </c>
      <c r="AC1029" s="148">
        <v>1026</v>
      </c>
      <c r="AD1029" s="139" t="s">
        <v>29271</v>
      </c>
      <c r="AE1029" s="139">
        <v>904102</v>
      </c>
      <c r="AF1029" s="156">
        <v>904102</v>
      </c>
      <c r="AG1029" s="140" t="s">
        <v>890</v>
      </c>
      <c r="AH1029" s="139" t="s">
        <v>28681</v>
      </c>
      <c r="AI1029" s="139" t="s">
        <v>28681</v>
      </c>
      <c r="AJ1029" s="173">
        <f t="shared" si="103"/>
        <v>292320</v>
      </c>
      <c r="AK1029" s="173">
        <f t="shared" si="104"/>
        <v>292319.99999999994</v>
      </c>
      <c r="AL1029" s="172">
        <f t="shared" ref="AL1029:AL1092" si="105">+ MIN(AJ1029,AK1029)</f>
        <v>292319.99999999994</v>
      </c>
      <c r="AN1029" s="148">
        <v>1026</v>
      </c>
      <c r="AO1029" s="139" t="s">
        <v>29271</v>
      </c>
      <c r="AP1029" s="139">
        <v>904102</v>
      </c>
      <c r="AQ1029" s="139">
        <v>904102</v>
      </c>
      <c r="AR1029" s="140" t="s">
        <v>890</v>
      </c>
      <c r="AS1029" s="144"/>
      <c r="AT1029" s="144"/>
      <c r="AU1029" s="169">
        <f t="shared" ref="AU1029:AU1092" si="106">+AL1029</f>
        <v>292319.99999999994</v>
      </c>
      <c r="AW1029" s="201">
        <v>1026</v>
      </c>
      <c r="AX1029" s="201">
        <v>903420</v>
      </c>
      <c r="AY1029" s="200" t="s">
        <v>766</v>
      </c>
      <c r="AZ1029" s="202"/>
      <c r="BA1029" s="202"/>
      <c r="BB1029" s="202"/>
      <c r="BC1029" s="202"/>
      <c r="BD1029" s="202">
        <v>0</v>
      </c>
    </row>
    <row r="1030" spans="2:56" ht="45.75" thickBot="1" x14ac:dyDescent="0.3">
      <c r="B1030" s="148">
        <v>1027</v>
      </c>
      <c r="C1030" s="139" t="s">
        <v>29272</v>
      </c>
      <c r="D1030" s="139">
        <v>904103</v>
      </c>
      <c r="E1030" s="156">
        <v>904103</v>
      </c>
      <c r="F1030" s="140" t="s">
        <v>891</v>
      </c>
      <c r="G1030" s="173" t="s">
        <v>28164</v>
      </c>
      <c r="H1030" s="173" t="s">
        <v>28164</v>
      </c>
      <c r="I1030" s="173" t="s">
        <v>28164</v>
      </c>
      <c r="J1030" s="173" t="s">
        <v>28164</v>
      </c>
      <c r="K1030" s="173">
        <v>81200</v>
      </c>
      <c r="L1030" s="173">
        <v>85341</v>
      </c>
      <c r="M1030" s="173" t="s">
        <v>28164</v>
      </c>
      <c r="N1030" s="173" t="s">
        <v>28164</v>
      </c>
      <c r="O1030" s="173">
        <v>85260</v>
      </c>
      <c r="P1030" s="173">
        <f t="shared" si="101"/>
        <v>85260</v>
      </c>
      <c r="Q1030" s="167"/>
      <c r="R1030" s="148">
        <v>1027</v>
      </c>
      <c r="S1030" s="139" t="s">
        <v>29272</v>
      </c>
      <c r="T1030" s="139">
        <v>904103</v>
      </c>
      <c r="U1030" s="156">
        <v>904103</v>
      </c>
      <c r="V1030" s="140" t="s">
        <v>891</v>
      </c>
      <c r="W1030" s="144"/>
      <c r="X1030" s="144"/>
      <c r="Y1030" s="177">
        <v>85259.999999999985</v>
      </c>
      <c r="Z1030" s="212"/>
      <c r="AA1030" s="212"/>
      <c r="AB1030" s="116">
        <f t="shared" si="102"/>
        <v>0</v>
      </c>
      <c r="AC1030" s="148">
        <v>1027</v>
      </c>
      <c r="AD1030" s="139" t="s">
        <v>29272</v>
      </c>
      <c r="AE1030" s="139">
        <v>904103</v>
      </c>
      <c r="AF1030" s="156">
        <v>904103</v>
      </c>
      <c r="AG1030" s="140" t="s">
        <v>891</v>
      </c>
      <c r="AH1030" s="139" t="s">
        <v>28681</v>
      </c>
      <c r="AI1030" s="139" t="s">
        <v>28681</v>
      </c>
      <c r="AJ1030" s="173">
        <f t="shared" si="103"/>
        <v>85260</v>
      </c>
      <c r="AK1030" s="173">
        <f t="shared" si="104"/>
        <v>85259.999999999985</v>
      </c>
      <c r="AL1030" s="172">
        <f t="shared" si="105"/>
        <v>85259.999999999985</v>
      </c>
      <c r="AN1030" s="148">
        <v>1027</v>
      </c>
      <c r="AO1030" s="139" t="s">
        <v>29272</v>
      </c>
      <c r="AP1030" s="139">
        <v>904103</v>
      </c>
      <c r="AQ1030" s="139">
        <v>904103</v>
      </c>
      <c r="AR1030" s="140" t="s">
        <v>891</v>
      </c>
      <c r="AS1030" s="144"/>
      <c r="AT1030" s="144"/>
      <c r="AU1030" s="169">
        <f t="shared" si="106"/>
        <v>85259.999999999985</v>
      </c>
      <c r="AW1030" s="201">
        <v>1027</v>
      </c>
      <c r="AX1030" s="201">
        <v>903421</v>
      </c>
      <c r="AY1030" s="200" t="s">
        <v>767</v>
      </c>
      <c r="AZ1030" s="202"/>
      <c r="BA1030" s="202"/>
      <c r="BB1030" s="202"/>
      <c r="BC1030" s="202"/>
      <c r="BD1030" s="202">
        <v>0</v>
      </c>
    </row>
    <row r="1031" spans="2:56" ht="68.25" thickBot="1" x14ac:dyDescent="0.3">
      <c r="B1031" s="148">
        <v>1028</v>
      </c>
      <c r="C1031" s="139" t="s">
        <v>29273</v>
      </c>
      <c r="D1031" s="139">
        <v>904104</v>
      </c>
      <c r="E1031" s="156">
        <v>904104</v>
      </c>
      <c r="F1031" s="140" t="s">
        <v>892</v>
      </c>
      <c r="G1031" s="173" t="s">
        <v>28164</v>
      </c>
      <c r="H1031" s="173" t="s">
        <v>28164</v>
      </c>
      <c r="I1031" s="173" t="s">
        <v>28164</v>
      </c>
      <c r="J1031" s="173" t="s">
        <v>28164</v>
      </c>
      <c r="K1031" s="173">
        <v>63800</v>
      </c>
      <c r="L1031" s="173">
        <v>67054</v>
      </c>
      <c r="M1031" s="173" t="s">
        <v>28164</v>
      </c>
      <c r="N1031" s="173" t="s">
        <v>28164</v>
      </c>
      <c r="O1031" s="173">
        <v>66990</v>
      </c>
      <c r="P1031" s="173">
        <f t="shared" si="101"/>
        <v>66990</v>
      </c>
      <c r="Q1031" s="167"/>
      <c r="R1031" s="148">
        <v>1028</v>
      </c>
      <c r="S1031" s="139" t="s">
        <v>29273</v>
      </c>
      <c r="T1031" s="139">
        <v>904104</v>
      </c>
      <c r="U1031" s="156">
        <v>904104</v>
      </c>
      <c r="V1031" s="140" t="s">
        <v>892</v>
      </c>
      <c r="W1031" s="144"/>
      <c r="X1031" s="144"/>
      <c r="Y1031" s="177">
        <v>66990</v>
      </c>
      <c r="Z1031" s="212"/>
      <c r="AA1031" s="212"/>
      <c r="AB1031" s="116">
        <f t="shared" si="102"/>
        <v>0</v>
      </c>
      <c r="AC1031" s="148">
        <v>1028</v>
      </c>
      <c r="AD1031" s="139" t="s">
        <v>29273</v>
      </c>
      <c r="AE1031" s="139">
        <v>904104</v>
      </c>
      <c r="AF1031" s="156">
        <v>904104</v>
      </c>
      <c r="AG1031" s="140" t="s">
        <v>892</v>
      </c>
      <c r="AH1031" s="139" t="s">
        <v>28681</v>
      </c>
      <c r="AI1031" s="139" t="s">
        <v>28681</v>
      </c>
      <c r="AJ1031" s="173">
        <f t="shared" si="103"/>
        <v>66990</v>
      </c>
      <c r="AK1031" s="173">
        <f t="shared" si="104"/>
        <v>66990</v>
      </c>
      <c r="AL1031" s="172">
        <f t="shared" si="105"/>
        <v>66990</v>
      </c>
      <c r="AN1031" s="148">
        <v>1028</v>
      </c>
      <c r="AO1031" s="139" t="s">
        <v>29273</v>
      </c>
      <c r="AP1031" s="139">
        <v>904104</v>
      </c>
      <c r="AQ1031" s="139">
        <v>904104</v>
      </c>
      <c r="AR1031" s="140" t="s">
        <v>892</v>
      </c>
      <c r="AS1031" s="144"/>
      <c r="AT1031" s="144"/>
      <c r="AU1031" s="169">
        <f t="shared" si="106"/>
        <v>66990</v>
      </c>
      <c r="AW1031" s="201">
        <v>1028</v>
      </c>
      <c r="AX1031" s="201">
        <v>903422</v>
      </c>
      <c r="AY1031" s="200" t="s">
        <v>768</v>
      </c>
      <c r="AZ1031" s="202"/>
      <c r="BA1031" s="202"/>
      <c r="BB1031" s="202"/>
      <c r="BC1031" s="202"/>
      <c r="BD1031" s="202">
        <v>0</v>
      </c>
    </row>
    <row r="1032" spans="2:56" ht="45.75" thickBot="1" x14ac:dyDescent="0.3">
      <c r="B1032" s="148">
        <v>1029</v>
      </c>
      <c r="C1032" s="139" t="s">
        <v>29274</v>
      </c>
      <c r="D1032" s="139">
        <v>904105</v>
      </c>
      <c r="E1032" s="156">
        <v>904105</v>
      </c>
      <c r="F1032" s="140" t="s">
        <v>893</v>
      </c>
      <c r="G1032" s="173" t="s">
        <v>28164</v>
      </c>
      <c r="H1032" s="173" t="s">
        <v>28164</v>
      </c>
      <c r="I1032" s="173" t="s">
        <v>28164</v>
      </c>
      <c r="J1032" s="173" t="s">
        <v>28164</v>
      </c>
      <c r="K1032" s="173">
        <v>42603</v>
      </c>
      <c r="L1032" s="173">
        <v>44776</v>
      </c>
      <c r="M1032" s="173" t="s">
        <v>28164</v>
      </c>
      <c r="N1032" s="173" t="s">
        <v>28164</v>
      </c>
      <c r="O1032" s="173">
        <v>44733</v>
      </c>
      <c r="P1032" s="173">
        <f t="shared" si="101"/>
        <v>44733</v>
      </c>
      <c r="Q1032" s="167"/>
      <c r="R1032" s="148">
        <v>1029</v>
      </c>
      <c r="S1032" s="139" t="s">
        <v>29274</v>
      </c>
      <c r="T1032" s="139">
        <v>904105</v>
      </c>
      <c r="U1032" s="156">
        <v>904105</v>
      </c>
      <c r="V1032" s="140" t="s">
        <v>893</v>
      </c>
      <c r="W1032" s="144"/>
      <c r="X1032" s="144"/>
      <c r="Y1032" s="177">
        <v>44733.019977247335</v>
      </c>
      <c r="Z1032" s="212"/>
      <c r="AA1032" s="212"/>
      <c r="AB1032" s="116">
        <f t="shared" si="102"/>
        <v>0</v>
      </c>
      <c r="AC1032" s="148">
        <v>1029</v>
      </c>
      <c r="AD1032" s="139" t="s">
        <v>29274</v>
      </c>
      <c r="AE1032" s="139">
        <v>904105</v>
      </c>
      <c r="AF1032" s="156">
        <v>904105</v>
      </c>
      <c r="AG1032" s="140" t="s">
        <v>893</v>
      </c>
      <c r="AH1032" s="139" t="s">
        <v>28681</v>
      </c>
      <c r="AI1032" s="139" t="s">
        <v>28681</v>
      </c>
      <c r="AJ1032" s="173">
        <f t="shared" si="103"/>
        <v>44733</v>
      </c>
      <c r="AK1032" s="173">
        <f t="shared" si="104"/>
        <v>44733.019977247335</v>
      </c>
      <c r="AL1032" s="172">
        <f t="shared" si="105"/>
        <v>44733</v>
      </c>
      <c r="AN1032" s="148">
        <v>1029</v>
      </c>
      <c r="AO1032" s="139" t="s">
        <v>29274</v>
      </c>
      <c r="AP1032" s="139">
        <v>904105</v>
      </c>
      <c r="AQ1032" s="139">
        <v>904105</v>
      </c>
      <c r="AR1032" s="140" t="s">
        <v>893</v>
      </c>
      <c r="AS1032" s="144"/>
      <c r="AT1032" s="144"/>
      <c r="AU1032" s="169">
        <f t="shared" si="106"/>
        <v>44733</v>
      </c>
      <c r="AW1032" s="201">
        <v>1029</v>
      </c>
      <c r="AX1032" s="201">
        <v>903424</v>
      </c>
      <c r="AY1032" s="200" t="s">
        <v>769</v>
      </c>
      <c r="AZ1032" s="202"/>
      <c r="BA1032" s="202"/>
      <c r="BB1032" s="202"/>
      <c r="BC1032" s="202"/>
      <c r="BD1032" s="202">
        <v>0</v>
      </c>
    </row>
    <row r="1033" spans="2:56" ht="23.25" thickBot="1" x14ac:dyDescent="0.3">
      <c r="B1033" s="148">
        <v>1030</v>
      </c>
      <c r="C1033" s="139" t="s">
        <v>29275</v>
      </c>
      <c r="D1033" s="139">
        <v>904107</v>
      </c>
      <c r="E1033" s="156">
        <v>904107</v>
      </c>
      <c r="F1033" s="140" t="s">
        <v>894</v>
      </c>
      <c r="G1033" s="173" t="s">
        <v>28164</v>
      </c>
      <c r="H1033" s="173" t="s">
        <v>28164</v>
      </c>
      <c r="I1033" s="173" t="s">
        <v>28164</v>
      </c>
      <c r="J1033" s="173" t="s">
        <v>28164</v>
      </c>
      <c r="K1033" s="173">
        <v>42603</v>
      </c>
      <c r="L1033" s="173">
        <v>44776</v>
      </c>
      <c r="M1033" s="173" t="s">
        <v>28164</v>
      </c>
      <c r="N1033" s="173" t="s">
        <v>28164</v>
      </c>
      <c r="O1033" s="173">
        <v>44733</v>
      </c>
      <c r="P1033" s="173">
        <f t="shared" si="101"/>
        <v>44733</v>
      </c>
      <c r="Q1033" s="167"/>
      <c r="R1033" s="148">
        <v>1030</v>
      </c>
      <c r="S1033" s="139" t="s">
        <v>29275</v>
      </c>
      <c r="T1033" s="139">
        <v>904107</v>
      </c>
      <c r="U1033" s="156">
        <v>904107</v>
      </c>
      <c r="V1033" s="140" t="s">
        <v>894</v>
      </c>
      <c r="W1033" s="144"/>
      <c r="X1033" s="144"/>
      <c r="Y1033" s="177">
        <v>44733.019977247335</v>
      </c>
      <c r="Z1033" s="212"/>
      <c r="AA1033" s="212"/>
      <c r="AB1033" s="116">
        <f t="shared" si="102"/>
        <v>0</v>
      </c>
      <c r="AC1033" s="148">
        <v>1030</v>
      </c>
      <c r="AD1033" s="139" t="s">
        <v>29275</v>
      </c>
      <c r="AE1033" s="139">
        <v>904107</v>
      </c>
      <c r="AF1033" s="156">
        <v>904107</v>
      </c>
      <c r="AG1033" s="140" t="s">
        <v>894</v>
      </c>
      <c r="AH1033" s="139" t="s">
        <v>28681</v>
      </c>
      <c r="AI1033" s="139" t="s">
        <v>28681</v>
      </c>
      <c r="AJ1033" s="173">
        <f t="shared" si="103"/>
        <v>44733</v>
      </c>
      <c r="AK1033" s="173">
        <f t="shared" si="104"/>
        <v>44733.019977247335</v>
      </c>
      <c r="AL1033" s="172">
        <f t="shared" si="105"/>
        <v>44733</v>
      </c>
      <c r="AN1033" s="148">
        <v>1030</v>
      </c>
      <c r="AO1033" s="139" t="s">
        <v>29275</v>
      </c>
      <c r="AP1033" s="139">
        <v>904107</v>
      </c>
      <c r="AQ1033" s="139">
        <v>904107</v>
      </c>
      <c r="AR1033" s="140" t="s">
        <v>894</v>
      </c>
      <c r="AS1033" s="144"/>
      <c r="AT1033" s="144"/>
      <c r="AU1033" s="169">
        <f t="shared" si="106"/>
        <v>44733</v>
      </c>
      <c r="AW1033" s="201">
        <v>1030</v>
      </c>
      <c r="AX1033" s="201">
        <v>903425</v>
      </c>
      <c r="AY1033" s="200" t="s">
        <v>770</v>
      </c>
      <c r="AZ1033" s="202"/>
      <c r="BA1033" s="202"/>
      <c r="BB1033" s="202"/>
      <c r="BC1033" s="202"/>
      <c r="BD1033" s="202">
        <v>0</v>
      </c>
    </row>
    <row r="1034" spans="2:56" ht="57" thickBot="1" x14ac:dyDescent="0.3">
      <c r="B1034" s="148">
        <v>1031</v>
      </c>
      <c r="C1034" s="139" t="s">
        <v>29276</v>
      </c>
      <c r="D1034" s="139">
        <v>904403</v>
      </c>
      <c r="E1034" s="156">
        <v>904403</v>
      </c>
      <c r="F1034" s="140" t="s">
        <v>895</v>
      </c>
      <c r="G1034" s="173" t="s">
        <v>28164</v>
      </c>
      <c r="H1034" s="173" t="s">
        <v>28164</v>
      </c>
      <c r="I1034" s="173" t="s">
        <v>28164</v>
      </c>
      <c r="J1034" s="173" t="s">
        <v>28164</v>
      </c>
      <c r="K1034" s="173">
        <v>348000</v>
      </c>
      <c r="L1034" s="173">
        <v>365748</v>
      </c>
      <c r="M1034" s="173" t="s">
        <v>28164</v>
      </c>
      <c r="N1034" s="173" t="s">
        <v>28164</v>
      </c>
      <c r="O1034" s="173">
        <v>365400</v>
      </c>
      <c r="P1034" s="173">
        <f t="shared" si="101"/>
        <v>365400</v>
      </c>
      <c r="Q1034" s="167"/>
      <c r="R1034" s="148">
        <v>1031</v>
      </c>
      <c r="S1034" s="139" t="s">
        <v>29276</v>
      </c>
      <c r="T1034" s="139">
        <v>904403</v>
      </c>
      <c r="U1034" s="156">
        <v>904403</v>
      </c>
      <c r="V1034" s="140" t="s">
        <v>895</v>
      </c>
      <c r="W1034" s="144"/>
      <c r="X1034" s="144"/>
      <c r="Y1034" s="177">
        <v>365400</v>
      </c>
      <c r="Z1034" s="212"/>
      <c r="AA1034" s="212"/>
      <c r="AB1034" s="116">
        <f t="shared" si="102"/>
        <v>0</v>
      </c>
      <c r="AC1034" s="148">
        <v>1031</v>
      </c>
      <c r="AD1034" s="139" t="s">
        <v>29276</v>
      </c>
      <c r="AE1034" s="139">
        <v>904403</v>
      </c>
      <c r="AF1034" s="156">
        <v>904403</v>
      </c>
      <c r="AG1034" s="140" t="s">
        <v>895</v>
      </c>
      <c r="AH1034" s="139" t="s">
        <v>28681</v>
      </c>
      <c r="AI1034" s="139" t="s">
        <v>28681</v>
      </c>
      <c r="AJ1034" s="173">
        <f t="shared" si="103"/>
        <v>365400</v>
      </c>
      <c r="AK1034" s="173">
        <f t="shared" si="104"/>
        <v>365400</v>
      </c>
      <c r="AL1034" s="172">
        <f t="shared" si="105"/>
        <v>365400</v>
      </c>
      <c r="AN1034" s="148">
        <v>1031</v>
      </c>
      <c r="AO1034" s="139" t="s">
        <v>29276</v>
      </c>
      <c r="AP1034" s="139">
        <v>904403</v>
      </c>
      <c r="AQ1034" s="139">
        <v>904403</v>
      </c>
      <c r="AR1034" s="140" t="s">
        <v>895</v>
      </c>
      <c r="AS1034" s="144"/>
      <c r="AT1034" s="144"/>
      <c r="AU1034" s="169">
        <f t="shared" si="106"/>
        <v>365400</v>
      </c>
      <c r="AW1034" s="201">
        <v>1031</v>
      </c>
      <c r="AX1034" s="201">
        <v>903426</v>
      </c>
      <c r="AY1034" s="200" t="s">
        <v>771</v>
      </c>
      <c r="AZ1034" s="202"/>
      <c r="BA1034" s="202"/>
      <c r="BB1034" s="202"/>
      <c r="BC1034" s="202"/>
      <c r="BD1034" s="202">
        <v>0</v>
      </c>
    </row>
    <row r="1035" spans="2:56" ht="23.25" thickBot="1" x14ac:dyDescent="0.3">
      <c r="B1035" s="148">
        <v>1032</v>
      </c>
      <c r="C1035" s="139" t="s">
        <v>29277</v>
      </c>
      <c r="D1035" s="139">
        <v>904404</v>
      </c>
      <c r="E1035" s="156">
        <v>904404</v>
      </c>
      <c r="F1035" s="140" t="s">
        <v>896</v>
      </c>
      <c r="G1035" s="173" t="s">
        <v>28164</v>
      </c>
      <c r="H1035" s="173" t="s">
        <v>28164</v>
      </c>
      <c r="I1035" s="173" t="s">
        <v>28164</v>
      </c>
      <c r="J1035" s="173" t="s">
        <v>28164</v>
      </c>
      <c r="K1035" s="173">
        <v>391500</v>
      </c>
      <c r="L1035" s="173">
        <v>411467</v>
      </c>
      <c r="M1035" s="173" t="s">
        <v>28164</v>
      </c>
      <c r="N1035" s="173" t="s">
        <v>28164</v>
      </c>
      <c r="O1035" s="173">
        <v>411075</v>
      </c>
      <c r="P1035" s="173">
        <f t="shared" si="101"/>
        <v>411075</v>
      </c>
      <c r="Q1035" s="167"/>
      <c r="R1035" s="148">
        <v>1032</v>
      </c>
      <c r="S1035" s="139" t="s">
        <v>29277</v>
      </c>
      <c r="T1035" s="139">
        <v>904404</v>
      </c>
      <c r="U1035" s="156">
        <v>904404</v>
      </c>
      <c r="V1035" s="140" t="s">
        <v>896</v>
      </c>
      <c r="W1035" s="144"/>
      <c r="X1035" s="144"/>
      <c r="Y1035" s="177">
        <v>411075</v>
      </c>
      <c r="Z1035" s="212"/>
      <c r="AA1035" s="212"/>
      <c r="AB1035" s="116">
        <f t="shared" si="102"/>
        <v>0</v>
      </c>
      <c r="AC1035" s="148">
        <v>1032</v>
      </c>
      <c r="AD1035" s="139" t="s">
        <v>29277</v>
      </c>
      <c r="AE1035" s="139">
        <v>904404</v>
      </c>
      <c r="AF1035" s="156">
        <v>904404</v>
      </c>
      <c r="AG1035" s="140" t="s">
        <v>896</v>
      </c>
      <c r="AH1035" s="139" t="s">
        <v>28681</v>
      </c>
      <c r="AI1035" s="139" t="s">
        <v>28681</v>
      </c>
      <c r="AJ1035" s="173">
        <f t="shared" si="103"/>
        <v>411075</v>
      </c>
      <c r="AK1035" s="173">
        <f t="shared" si="104"/>
        <v>411075</v>
      </c>
      <c r="AL1035" s="172">
        <f t="shared" si="105"/>
        <v>411075</v>
      </c>
      <c r="AN1035" s="148">
        <v>1032</v>
      </c>
      <c r="AO1035" s="139" t="s">
        <v>29277</v>
      </c>
      <c r="AP1035" s="139">
        <v>904404</v>
      </c>
      <c r="AQ1035" s="139">
        <v>904404</v>
      </c>
      <c r="AR1035" s="140" t="s">
        <v>896</v>
      </c>
      <c r="AS1035" s="144"/>
      <c r="AT1035" s="144"/>
      <c r="AU1035" s="169">
        <f t="shared" si="106"/>
        <v>411075</v>
      </c>
      <c r="AW1035" s="201">
        <v>1032</v>
      </c>
      <c r="AX1035" s="201">
        <v>903428</v>
      </c>
      <c r="AY1035" s="200" t="s">
        <v>772</v>
      </c>
      <c r="AZ1035" s="202"/>
      <c r="BA1035" s="202"/>
      <c r="BB1035" s="202"/>
      <c r="BC1035" s="202"/>
      <c r="BD1035" s="202">
        <v>0</v>
      </c>
    </row>
    <row r="1036" spans="2:56" ht="34.5" thickBot="1" x14ac:dyDescent="0.3">
      <c r="B1036" s="148">
        <v>1033</v>
      </c>
      <c r="C1036" s="139" t="s">
        <v>29278</v>
      </c>
      <c r="D1036" s="139">
        <v>904405</v>
      </c>
      <c r="E1036" s="156">
        <v>904405</v>
      </c>
      <c r="F1036" s="140" t="s">
        <v>897</v>
      </c>
      <c r="G1036" s="173" t="s">
        <v>28164</v>
      </c>
      <c r="H1036" s="173" t="s">
        <v>28164</v>
      </c>
      <c r="I1036" s="173" t="s">
        <v>28164</v>
      </c>
      <c r="J1036" s="173" t="s">
        <v>28164</v>
      </c>
      <c r="K1036" s="173">
        <v>165300</v>
      </c>
      <c r="L1036" s="173">
        <v>173730</v>
      </c>
      <c r="M1036" s="173" t="s">
        <v>28164</v>
      </c>
      <c r="N1036" s="173" t="s">
        <v>28164</v>
      </c>
      <c r="O1036" s="173">
        <v>173565</v>
      </c>
      <c r="P1036" s="173">
        <f t="shared" si="101"/>
        <v>173565</v>
      </c>
      <c r="Q1036" s="167"/>
      <c r="R1036" s="148">
        <v>1033</v>
      </c>
      <c r="S1036" s="139" t="s">
        <v>29278</v>
      </c>
      <c r="T1036" s="139">
        <v>904405</v>
      </c>
      <c r="U1036" s="156">
        <v>904405</v>
      </c>
      <c r="V1036" s="140" t="s">
        <v>897</v>
      </c>
      <c r="W1036" s="144"/>
      <c r="X1036" s="144"/>
      <c r="Y1036" s="177">
        <v>173565</v>
      </c>
      <c r="Z1036" s="212"/>
      <c r="AA1036" s="212"/>
      <c r="AB1036" s="116">
        <f t="shared" si="102"/>
        <v>0</v>
      </c>
      <c r="AC1036" s="148">
        <v>1033</v>
      </c>
      <c r="AD1036" s="139" t="s">
        <v>29278</v>
      </c>
      <c r="AE1036" s="139">
        <v>904405</v>
      </c>
      <c r="AF1036" s="156">
        <v>904405</v>
      </c>
      <c r="AG1036" s="140" t="s">
        <v>897</v>
      </c>
      <c r="AH1036" s="139" t="s">
        <v>28681</v>
      </c>
      <c r="AI1036" s="139" t="s">
        <v>28681</v>
      </c>
      <c r="AJ1036" s="173">
        <f t="shared" si="103"/>
        <v>173565</v>
      </c>
      <c r="AK1036" s="173">
        <f t="shared" si="104"/>
        <v>173565</v>
      </c>
      <c r="AL1036" s="172">
        <f t="shared" si="105"/>
        <v>173565</v>
      </c>
      <c r="AN1036" s="148">
        <v>1033</v>
      </c>
      <c r="AO1036" s="139" t="s">
        <v>29278</v>
      </c>
      <c r="AP1036" s="139">
        <v>904405</v>
      </c>
      <c r="AQ1036" s="139">
        <v>904405</v>
      </c>
      <c r="AR1036" s="140" t="s">
        <v>897</v>
      </c>
      <c r="AS1036" s="144"/>
      <c r="AT1036" s="144"/>
      <c r="AU1036" s="169">
        <f t="shared" si="106"/>
        <v>173565</v>
      </c>
      <c r="AW1036" s="201">
        <v>1033</v>
      </c>
      <c r="AX1036" s="201">
        <v>903430</v>
      </c>
      <c r="AY1036" s="200" t="s">
        <v>773</v>
      </c>
      <c r="AZ1036" s="202"/>
      <c r="BA1036" s="202"/>
      <c r="BB1036" s="202"/>
      <c r="BC1036" s="202"/>
      <c r="BD1036" s="202">
        <v>0</v>
      </c>
    </row>
    <row r="1037" spans="2:56" ht="23.25" thickBot="1" x14ac:dyDescent="0.3">
      <c r="B1037" s="148">
        <v>1034</v>
      </c>
      <c r="C1037" s="139" t="s">
        <v>29279</v>
      </c>
      <c r="D1037" s="139">
        <v>904501</v>
      </c>
      <c r="E1037" s="156">
        <v>904501</v>
      </c>
      <c r="F1037" s="140" t="s">
        <v>898</v>
      </c>
      <c r="G1037" s="173" t="s">
        <v>28164</v>
      </c>
      <c r="H1037" s="173" t="s">
        <v>28164</v>
      </c>
      <c r="I1037" s="173" t="s">
        <v>28164</v>
      </c>
      <c r="J1037" s="173" t="s">
        <v>28164</v>
      </c>
      <c r="K1037" s="173">
        <v>84100</v>
      </c>
      <c r="L1037" s="173">
        <v>88389</v>
      </c>
      <c r="M1037" s="173" t="s">
        <v>28164</v>
      </c>
      <c r="N1037" s="173" t="s">
        <v>28164</v>
      </c>
      <c r="O1037" s="173">
        <v>88305</v>
      </c>
      <c r="P1037" s="173">
        <f t="shared" si="101"/>
        <v>88305</v>
      </c>
      <c r="Q1037" s="167"/>
      <c r="R1037" s="148">
        <v>1034</v>
      </c>
      <c r="S1037" s="139" t="s">
        <v>29279</v>
      </c>
      <c r="T1037" s="139">
        <v>904501</v>
      </c>
      <c r="U1037" s="156">
        <v>904501</v>
      </c>
      <c r="V1037" s="140" t="s">
        <v>898</v>
      </c>
      <c r="W1037" s="144"/>
      <c r="X1037" s="144"/>
      <c r="Y1037" s="177">
        <v>88305</v>
      </c>
      <c r="Z1037" s="212"/>
      <c r="AA1037" s="212"/>
      <c r="AB1037" s="116">
        <f t="shared" si="102"/>
        <v>0</v>
      </c>
      <c r="AC1037" s="148">
        <v>1034</v>
      </c>
      <c r="AD1037" s="139" t="s">
        <v>29279</v>
      </c>
      <c r="AE1037" s="139">
        <v>904501</v>
      </c>
      <c r="AF1037" s="156">
        <v>904501</v>
      </c>
      <c r="AG1037" s="140" t="s">
        <v>898</v>
      </c>
      <c r="AH1037" s="139" t="s">
        <v>28681</v>
      </c>
      <c r="AI1037" s="139" t="s">
        <v>28681</v>
      </c>
      <c r="AJ1037" s="173">
        <f t="shared" si="103"/>
        <v>88305</v>
      </c>
      <c r="AK1037" s="173">
        <f t="shared" si="104"/>
        <v>88305</v>
      </c>
      <c r="AL1037" s="172">
        <f t="shared" si="105"/>
        <v>88305</v>
      </c>
      <c r="AN1037" s="148">
        <v>1034</v>
      </c>
      <c r="AO1037" s="139" t="s">
        <v>29279</v>
      </c>
      <c r="AP1037" s="139">
        <v>904501</v>
      </c>
      <c r="AQ1037" s="139">
        <v>904501</v>
      </c>
      <c r="AR1037" s="140" t="s">
        <v>898</v>
      </c>
      <c r="AS1037" s="144"/>
      <c r="AT1037" s="144"/>
      <c r="AU1037" s="169">
        <f t="shared" si="106"/>
        <v>88305</v>
      </c>
      <c r="AW1037" s="201">
        <v>1034</v>
      </c>
      <c r="AX1037" s="201">
        <v>903431</v>
      </c>
      <c r="AY1037" s="200" t="s">
        <v>774</v>
      </c>
      <c r="AZ1037" s="202"/>
      <c r="BA1037" s="202"/>
      <c r="BB1037" s="202"/>
      <c r="BC1037" s="202"/>
      <c r="BD1037" s="202">
        <v>0</v>
      </c>
    </row>
    <row r="1038" spans="2:56" ht="23.25" thickBot="1" x14ac:dyDescent="0.3">
      <c r="B1038" s="148">
        <v>1035</v>
      </c>
      <c r="C1038" s="139" t="s">
        <v>29280</v>
      </c>
      <c r="D1038" s="139">
        <v>904503</v>
      </c>
      <c r="E1038" s="156">
        <v>904503</v>
      </c>
      <c r="F1038" s="140" t="s">
        <v>899</v>
      </c>
      <c r="G1038" s="173" t="s">
        <v>28164</v>
      </c>
      <c r="H1038" s="173" t="s">
        <v>28164</v>
      </c>
      <c r="I1038" s="173" t="s">
        <v>28164</v>
      </c>
      <c r="J1038" s="173" t="s">
        <v>28164</v>
      </c>
      <c r="K1038" s="173">
        <v>71178</v>
      </c>
      <c r="L1038" s="173">
        <v>74808</v>
      </c>
      <c r="M1038" s="173" t="s">
        <v>28164</v>
      </c>
      <c r="N1038" s="173" t="s">
        <v>28164</v>
      </c>
      <c r="O1038" s="173">
        <v>74737</v>
      </c>
      <c r="P1038" s="173">
        <f t="shared" si="101"/>
        <v>74737</v>
      </c>
      <c r="Q1038" s="167"/>
      <c r="R1038" s="148">
        <v>1035</v>
      </c>
      <c r="S1038" s="139" t="s">
        <v>29280</v>
      </c>
      <c r="T1038" s="139">
        <v>904503</v>
      </c>
      <c r="U1038" s="156">
        <v>904503</v>
      </c>
      <c r="V1038" s="140" t="s">
        <v>899</v>
      </c>
      <c r="W1038" s="144"/>
      <c r="X1038" s="144"/>
      <c r="Y1038" s="177">
        <v>74737.025683129701</v>
      </c>
      <c r="Z1038" s="212"/>
      <c r="AA1038" s="212"/>
      <c r="AB1038" s="116">
        <f t="shared" si="102"/>
        <v>0</v>
      </c>
      <c r="AC1038" s="148">
        <v>1035</v>
      </c>
      <c r="AD1038" s="139" t="s">
        <v>29280</v>
      </c>
      <c r="AE1038" s="139">
        <v>904503</v>
      </c>
      <c r="AF1038" s="156">
        <v>904503</v>
      </c>
      <c r="AG1038" s="140" t="s">
        <v>899</v>
      </c>
      <c r="AH1038" s="139" t="s">
        <v>28681</v>
      </c>
      <c r="AI1038" s="139" t="s">
        <v>28681</v>
      </c>
      <c r="AJ1038" s="173">
        <f t="shared" si="103"/>
        <v>74737</v>
      </c>
      <c r="AK1038" s="173">
        <f t="shared" si="104"/>
        <v>74737.025683129701</v>
      </c>
      <c r="AL1038" s="172">
        <f t="shared" si="105"/>
        <v>74737</v>
      </c>
      <c r="AN1038" s="148">
        <v>1035</v>
      </c>
      <c r="AO1038" s="139" t="s">
        <v>29280</v>
      </c>
      <c r="AP1038" s="139">
        <v>904503</v>
      </c>
      <c r="AQ1038" s="139">
        <v>904503</v>
      </c>
      <c r="AR1038" s="140" t="s">
        <v>899</v>
      </c>
      <c r="AS1038" s="144"/>
      <c r="AT1038" s="144"/>
      <c r="AU1038" s="169">
        <f t="shared" si="106"/>
        <v>74737</v>
      </c>
      <c r="AW1038" s="201">
        <v>1035</v>
      </c>
      <c r="AX1038" s="201">
        <v>903432</v>
      </c>
      <c r="AY1038" s="200" t="s">
        <v>775</v>
      </c>
      <c r="AZ1038" s="202"/>
      <c r="BA1038" s="202"/>
      <c r="BB1038" s="202"/>
      <c r="BC1038" s="202"/>
      <c r="BD1038" s="202">
        <v>0</v>
      </c>
    </row>
    <row r="1039" spans="2:56" ht="45.75" thickBot="1" x14ac:dyDescent="0.3">
      <c r="B1039" s="148">
        <v>1036</v>
      </c>
      <c r="C1039" s="139" t="s">
        <v>29281</v>
      </c>
      <c r="D1039" s="139">
        <v>904505</v>
      </c>
      <c r="E1039" s="156">
        <v>904505</v>
      </c>
      <c r="F1039" s="140" t="s">
        <v>900</v>
      </c>
      <c r="G1039" s="173" t="s">
        <v>28164</v>
      </c>
      <c r="H1039" s="173" t="s">
        <v>28164</v>
      </c>
      <c r="I1039" s="173" t="s">
        <v>28164</v>
      </c>
      <c r="J1039" s="173" t="s">
        <v>28164</v>
      </c>
      <c r="K1039" s="173">
        <v>124700</v>
      </c>
      <c r="L1039" s="173">
        <v>131060</v>
      </c>
      <c r="M1039" s="173" t="s">
        <v>28164</v>
      </c>
      <c r="N1039" s="173" t="s">
        <v>28164</v>
      </c>
      <c r="O1039" s="173">
        <v>130935</v>
      </c>
      <c r="P1039" s="173">
        <f t="shared" si="101"/>
        <v>130935</v>
      </c>
      <c r="Q1039" s="167"/>
      <c r="R1039" s="148">
        <v>1036</v>
      </c>
      <c r="S1039" s="139" t="s">
        <v>29281</v>
      </c>
      <c r="T1039" s="139">
        <v>904505</v>
      </c>
      <c r="U1039" s="156">
        <v>904505</v>
      </c>
      <c r="V1039" s="140" t="s">
        <v>900</v>
      </c>
      <c r="W1039" s="144"/>
      <c r="X1039" s="144"/>
      <c r="Y1039" s="177">
        <v>130935</v>
      </c>
      <c r="Z1039" s="212"/>
      <c r="AA1039" s="212"/>
      <c r="AB1039" s="116">
        <f t="shared" si="102"/>
        <v>0</v>
      </c>
      <c r="AC1039" s="148">
        <v>1036</v>
      </c>
      <c r="AD1039" s="139" t="s">
        <v>29281</v>
      </c>
      <c r="AE1039" s="139">
        <v>904505</v>
      </c>
      <c r="AF1039" s="156">
        <v>904505</v>
      </c>
      <c r="AG1039" s="140" t="s">
        <v>900</v>
      </c>
      <c r="AH1039" s="139" t="s">
        <v>28681</v>
      </c>
      <c r="AI1039" s="139" t="s">
        <v>28681</v>
      </c>
      <c r="AJ1039" s="173">
        <f t="shared" si="103"/>
        <v>130935</v>
      </c>
      <c r="AK1039" s="173">
        <f t="shared" si="104"/>
        <v>130935</v>
      </c>
      <c r="AL1039" s="172">
        <f t="shared" si="105"/>
        <v>130935</v>
      </c>
      <c r="AN1039" s="148">
        <v>1036</v>
      </c>
      <c r="AO1039" s="139" t="s">
        <v>29281</v>
      </c>
      <c r="AP1039" s="139">
        <v>904505</v>
      </c>
      <c r="AQ1039" s="139">
        <v>904505</v>
      </c>
      <c r="AR1039" s="140" t="s">
        <v>900</v>
      </c>
      <c r="AS1039" s="144"/>
      <c r="AT1039" s="144"/>
      <c r="AU1039" s="169">
        <f t="shared" si="106"/>
        <v>130935</v>
      </c>
      <c r="AW1039" s="201">
        <v>1036</v>
      </c>
      <c r="AX1039" s="201">
        <v>903433</v>
      </c>
      <c r="AY1039" s="200" t="s">
        <v>776</v>
      </c>
      <c r="AZ1039" s="202"/>
      <c r="BA1039" s="202"/>
      <c r="BB1039" s="202"/>
      <c r="BC1039" s="202"/>
      <c r="BD1039" s="202">
        <v>0</v>
      </c>
    </row>
    <row r="1040" spans="2:56" ht="34.5" thickBot="1" x14ac:dyDescent="0.3">
      <c r="B1040" s="148">
        <v>1037</v>
      </c>
      <c r="C1040" s="139" t="s">
        <v>29282</v>
      </c>
      <c r="D1040" s="139">
        <v>904507</v>
      </c>
      <c r="E1040" s="156">
        <v>904507</v>
      </c>
      <c r="F1040" s="140" t="s">
        <v>901</v>
      </c>
      <c r="G1040" s="173" t="s">
        <v>28164</v>
      </c>
      <c r="H1040" s="173" t="s">
        <v>28164</v>
      </c>
      <c r="I1040" s="173" t="s">
        <v>28164</v>
      </c>
      <c r="J1040" s="173" t="s">
        <v>28164</v>
      </c>
      <c r="K1040" s="173">
        <v>226200</v>
      </c>
      <c r="L1040" s="173">
        <v>237736</v>
      </c>
      <c r="M1040" s="173" t="s">
        <v>28164</v>
      </c>
      <c r="N1040" s="173" t="s">
        <v>28164</v>
      </c>
      <c r="O1040" s="173">
        <v>237510</v>
      </c>
      <c r="P1040" s="173">
        <f t="shared" si="101"/>
        <v>237510</v>
      </c>
      <c r="Q1040" s="167"/>
      <c r="R1040" s="148">
        <v>1037</v>
      </c>
      <c r="S1040" s="139" t="s">
        <v>29282</v>
      </c>
      <c r="T1040" s="139">
        <v>904507</v>
      </c>
      <c r="U1040" s="156">
        <v>904507</v>
      </c>
      <c r="V1040" s="140" t="s">
        <v>901</v>
      </c>
      <c r="W1040" s="144"/>
      <c r="X1040" s="144"/>
      <c r="Y1040" s="177">
        <v>237510</v>
      </c>
      <c r="Z1040" s="212"/>
      <c r="AA1040" s="212"/>
      <c r="AB1040" s="116">
        <f t="shared" si="102"/>
        <v>0</v>
      </c>
      <c r="AC1040" s="148">
        <v>1037</v>
      </c>
      <c r="AD1040" s="139" t="s">
        <v>29282</v>
      </c>
      <c r="AE1040" s="139">
        <v>904507</v>
      </c>
      <c r="AF1040" s="156">
        <v>904507</v>
      </c>
      <c r="AG1040" s="140" t="s">
        <v>901</v>
      </c>
      <c r="AH1040" s="139" t="s">
        <v>28681</v>
      </c>
      <c r="AI1040" s="139" t="s">
        <v>28681</v>
      </c>
      <c r="AJ1040" s="173">
        <f t="shared" si="103"/>
        <v>237510</v>
      </c>
      <c r="AK1040" s="173">
        <f t="shared" si="104"/>
        <v>237510</v>
      </c>
      <c r="AL1040" s="172">
        <f t="shared" si="105"/>
        <v>237510</v>
      </c>
      <c r="AN1040" s="148">
        <v>1037</v>
      </c>
      <c r="AO1040" s="139" t="s">
        <v>29282</v>
      </c>
      <c r="AP1040" s="139">
        <v>904507</v>
      </c>
      <c r="AQ1040" s="139">
        <v>904507</v>
      </c>
      <c r="AR1040" s="140" t="s">
        <v>901</v>
      </c>
      <c r="AS1040" s="144"/>
      <c r="AT1040" s="144"/>
      <c r="AU1040" s="169">
        <f t="shared" si="106"/>
        <v>237510</v>
      </c>
      <c r="AW1040" s="201">
        <v>1037</v>
      </c>
      <c r="AX1040" s="201">
        <v>903434</v>
      </c>
      <c r="AY1040" s="200" t="s">
        <v>777</v>
      </c>
      <c r="AZ1040" s="202"/>
      <c r="BA1040" s="202"/>
      <c r="BB1040" s="202"/>
      <c r="BC1040" s="202"/>
      <c r="BD1040" s="202">
        <v>0</v>
      </c>
    </row>
    <row r="1041" spans="2:56" ht="57" thickBot="1" x14ac:dyDescent="0.3">
      <c r="B1041" s="148">
        <v>1038</v>
      </c>
      <c r="C1041" s="139" t="s">
        <v>29283</v>
      </c>
      <c r="D1041" s="139">
        <v>904508</v>
      </c>
      <c r="E1041" s="156">
        <v>904508</v>
      </c>
      <c r="F1041" s="140" t="s">
        <v>902</v>
      </c>
      <c r="G1041" s="173" t="s">
        <v>28164</v>
      </c>
      <c r="H1041" s="173" t="s">
        <v>28164</v>
      </c>
      <c r="I1041" s="173" t="s">
        <v>28164</v>
      </c>
      <c r="J1041" s="173" t="s">
        <v>28164</v>
      </c>
      <c r="K1041" s="173">
        <v>13301</v>
      </c>
      <c r="L1041" s="173">
        <v>13979</v>
      </c>
      <c r="M1041" s="173" t="s">
        <v>28164</v>
      </c>
      <c r="N1041" s="173" t="s">
        <v>28164</v>
      </c>
      <c r="O1041" s="173">
        <v>13966</v>
      </c>
      <c r="P1041" s="173">
        <f t="shared" si="101"/>
        <v>13966</v>
      </c>
      <c r="Q1041" s="167"/>
      <c r="R1041" s="148">
        <v>1038</v>
      </c>
      <c r="S1041" s="139" t="s">
        <v>29283</v>
      </c>
      <c r="T1041" s="139">
        <v>904508</v>
      </c>
      <c r="U1041" s="156">
        <v>904508</v>
      </c>
      <c r="V1041" s="140" t="s">
        <v>902</v>
      </c>
      <c r="W1041" s="144"/>
      <c r="X1041" s="144"/>
      <c r="Y1041" s="177">
        <v>13965.664470447753</v>
      </c>
      <c r="Z1041" s="212"/>
      <c r="AA1041" s="212"/>
      <c r="AB1041" s="116">
        <f t="shared" si="102"/>
        <v>0</v>
      </c>
      <c r="AC1041" s="148">
        <v>1038</v>
      </c>
      <c r="AD1041" s="139" t="s">
        <v>29283</v>
      </c>
      <c r="AE1041" s="139">
        <v>904508</v>
      </c>
      <c r="AF1041" s="156">
        <v>904508</v>
      </c>
      <c r="AG1041" s="140" t="s">
        <v>902</v>
      </c>
      <c r="AH1041" s="139" t="s">
        <v>28681</v>
      </c>
      <c r="AI1041" s="139" t="s">
        <v>28681</v>
      </c>
      <c r="AJ1041" s="173">
        <f t="shared" si="103"/>
        <v>13966</v>
      </c>
      <c r="AK1041" s="173">
        <f t="shared" si="104"/>
        <v>13965.664470447753</v>
      </c>
      <c r="AL1041" s="172">
        <f t="shared" si="105"/>
        <v>13965.664470447753</v>
      </c>
      <c r="AN1041" s="148">
        <v>1038</v>
      </c>
      <c r="AO1041" s="139" t="s">
        <v>29283</v>
      </c>
      <c r="AP1041" s="139">
        <v>904508</v>
      </c>
      <c r="AQ1041" s="139">
        <v>904508</v>
      </c>
      <c r="AR1041" s="140" t="s">
        <v>902</v>
      </c>
      <c r="AS1041" s="144"/>
      <c r="AT1041" s="144"/>
      <c r="AU1041" s="169">
        <f t="shared" si="106"/>
        <v>13965.664470447753</v>
      </c>
      <c r="AW1041" s="201">
        <v>1038</v>
      </c>
      <c r="AX1041" s="201">
        <v>903435</v>
      </c>
      <c r="AY1041" s="200" t="s">
        <v>778</v>
      </c>
      <c r="AZ1041" s="202"/>
      <c r="BA1041" s="202"/>
      <c r="BB1041" s="202"/>
      <c r="BC1041" s="202"/>
      <c r="BD1041" s="202">
        <v>0</v>
      </c>
    </row>
    <row r="1042" spans="2:56" ht="34.5" thickBot="1" x14ac:dyDescent="0.3">
      <c r="B1042" s="148">
        <v>1039</v>
      </c>
      <c r="C1042" s="139" t="s">
        <v>29284</v>
      </c>
      <c r="D1042" s="139">
        <v>904509</v>
      </c>
      <c r="E1042" s="156">
        <v>904509</v>
      </c>
      <c r="F1042" s="140" t="s">
        <v>903</v>
      </c>
      <c r="G1042" s="173" t="s">
        <v>28164</v>
      </c>
      <c r="H1042" s="173" t="s">
        <v>28164</v>
      </c>
      <c r="I1042" s="173" t="s">
        <v>28164</v>
      </c>
      <c r="J1042" s="173" t="s">
        <v>28164</v>
      </c>
      <c r="K1042" s="173">
        <v>78300</v>
      </c>
      <c r="L1042" s="173">
        <v>82293</v>
      </c>
      <c r="M1042" s="173" t="s">
        <v>28164</v>
      </c>
      <c r="N1042" s="173" t="s">
        <v>28164</v>
      </c>
      <c r="O1042" s="173">
        <v>82215</v>
      </c>
      <c r="P1042" s="173">
        <f t="shared" si="101"/>
        <v>82215</v>
      </c>
      <c r="Q1042" s="167"/>
      <c r="R1042" s="148">
        <v>1039</v>
      </c>
      <c r="S1042" s="139" t="s">
        <v>29284</v>
      </c>
      <c r="T1042" s="139">
        <v>904509</v>
      </c>
      <c r="U1042" s="156">
        <v>904509</v>
      </c>
      <c r="V1042" s="140" t="s">
        <v>903</v>
      </c>
      <c r="W1042" s="144"/>
      <c r="X1042" s="144"/>
      <c r="Y1042" s="177">
        <v>82214.999999999985</v>
      </c>
      <c r="Z1042" s="212"/>
      <c r="AA1042" s="212"/>
      <c r="AB1042" s="116">
        <f t="shared" si="102"/>
        <v>0</v>
      </c>
      <c r="AC1042" s="148">
        <v>1039</v>
      </c>
      <c r="AD1042" s="139" t="s">
        <v>29284</v>
      </c>
      <c r="AE1042" s="139">
        <v>904509</v>
      </c>
      <c r="AF1042" s="156">
        <v>904509</v>
      </c>
      <c r="AG1042" s="140" t="s">
        <v>903</v>
      </c>
      <c r="AH1042" s="139" t="s">
        <v>28681</v>
      </c>
      <c r="AI1042" s="139" t="s">
        <v>28681</v>
      </c>
      <c r="AJ1042" s="173">
        <f t="shared" si="103"/>
        <v>82215</v>
      </c>
      <c r="AK1042" s="173">
        <f t="shared" si="104"/>
        <v>82214.999999999985</v>
      </c>
      <c r="AL1042" s="172">
        <f t="shared" si="105"/>
        <v>82214.999999999985</v>
      </c>
      <c r="AN1042" s="148">
        <v>1039</v>
      </c>
      <c r="AO1042" s="139" t="s">
        <v>29284</v>
      </c>
      <c r="AP1042" s="139">
        <v>904509</v>
      </c>
      <c r="AQ1042" s="139">
        <v>904509</v>
      </c>
      <c r="AR1042" s="140" t="s">
        <v>903</v>
      </c>
      <c r="AS1042" s="144"/>
      <c r="AT1042" s="144"/>
      <c r="AU1042" s="169">
        <f t="shared" si="106"/>
        <v>82214.999999999985</v>
      </c>
      <c r="AW1042" s="201">
        <v>1039</v>
      </c>
      <c r="AX1042" s="201">
        <v>903437</v>
      </c>
      <c r="AY1042" s="200" t="s">
        <v>779</v>
      </c>
      <c r="AZ1042" s="202"/>
      <c r="BA1042" s="202"/>
      <c r="BB1042" s="202"/>
      <c r="BC1042" s="202"/>
      <c r="BD1042" s="202">
        <v>0</v>
      </c>
    </row>
    <row r="1043" spans="2:56" ht="34.5" thickBot="1" x14ac:dyDescent="0.3">
      <c r="B1043" s="148">
        <v>1040</v>
      </c>
      <c r="C1043" s="139" t="s">
        <v>29285</v>
      </c>
      <c r="D1043" s="139">
        <v>904510</v>
      </c>
      <c r="E1043" s="156">
        <v>904510</v>
      </c>
      <c r="F1043" s="140" t="s">
        <v>904</v>
      </c>
      <c r="G1043" s="173" t="s">
        <v>28164</v>
      </c>
      <c r="H1043" s="173" t="s">
        <v>28164</v>
      </c>
      <c r="I1043" s="173" t="s">
        <v>28164</v>
      </c>
      <c r="J1043" s="173" t="s">
        <v>28164</v>
      </c>
      <c r="K1043" s="173">
        <v>58000</v>
      </c>
      <c r="L1043" s="173">
        <v>60958</v>
      </c>
      <c r="M1043" s="173" t="s">
        <v>28164</v>
      </c>
      <c r="N1043" s="173" t="s">
        <v>28164</v>
      </c>
      <c r="O1043" s="173">
        <v>60900</v>
      </c>
      <c r="P1043" s="173">
        <f t="shared" si="101"/>
        <v>60900</v>
      </c>
      <c r="Q1043" s="167"/>
      <c r="R1043" s="148">
        <v>1040</v>
      </c>
      <c r="S1043" s="139" t="s">
        <v>29285</v>
      </c>
      <c r="T1043" s="139">
        <v>904510</v>
      </c>
      <c r="U1043" s="156">
        <v>904510</v>
      </c>
      <c r="V1043" s="140" t="s">
        <v>904</v>
      </c>
      <c r="W1043" s="144"/>
      <c r="X1043" s="144"/>
      <c r="Y1043" s="177">
        <v>60900</v>
      </c>
      <c r="Z1043" s="212"/>
      <c r="AA1043" s="212"/>
      <c r="AB1043" s="116">
        <f t="shared" si="102"/>
        <v>0</v>
      </c>
      <c r="AC1043" s="148">
        <v>1040</v>
      </c>
      <c r="AD1043" s="139" t="s">
        <v>29285</v>
      </c>
      <c r="AE1043" s="139">
        <v>904510</v>
      </c>
      <c r="AF1043" s="156">
        <v>904510</v>
      </c>
      <c r="AG1043" s="140" t="s">
        <v>904</v>
      </c>
      <c r="AH1043" s="139" t="s">
        <v>28681</v>
      </c>
      <c r="AI1043" s="139" t="s">
        <v>28681</v>
      </c>
      <c r="AJ1043" s="173">
        <f t="shared" si="103"/>
        <v>60900</v>
      </c>
      <c r="AK1043" s="173">
        <f t="shared" si="104"/>
        <v>60900</v>
      </c>
      <c r="AL1043" s="172">
        <f t="shared" si="105"/>
        <v>60900</v>
      </c>
      <c r="AN1043" s="148">
        <v>1040</v>
      </c>
      <c r="AO1043" s="139" t="s">
        <v>29285</v>
      </c>
      <c r="AP1043" s="139">
        <v>904510</v>
      </c>
      <c r="AQ1043" s="139">
        <v>904510</v>
      </c>
      <c r="AR1043" s="140" t="s">
        <v>904</v>
      </c>
      <c r="AS1043" s="144"/>
      <c r="AT1043" s="144"/>
      <c r="AU1043" s="169">
        <f t="shared" si="106"/>
        <v>60900</v>
      </c>
      <c r="AW1043" s="201">
        <v>1040</v>
      </c>
      <c r="AX1043" s="201">
        <v>903439</v>
      </c>
      <c r="AY1043" s="200" t="s">
        <v>780</v>
      </c>
      <c r="AZ1043" s="202"/>
      <c r="BA1043" s="202"/>
      <c r="BB1043" s="202"/>
      <c r="BC1043" s="202"/>
      <c r="BD1043" s="202">
        <v>0</v>
      </c>
    </row>
    <row r="1044" spans="2:56" ht="68.25" thickBot="1" x14ac:dyDescent="0.3">
      <c r="B1044" s="148">
        <v>1041</v>
      </c>
      <c r="C1044" s="139" t="s">
        <v>29286</v>
      </c>
      <c r="D1044" s="139">
        <v>904511</v>
      </c>
      <c r="E1044" s="156">
        <v>904511</v>
      </c>
      <c r="F1044" s="140" t="s">
        <v>905</v>
      </c>
      <c r="G1044" s="173" t="s">
        <v>28164</v>
      </c>
      <c r="H1044" s="173" t="s">
        <v>28164</v>
      </c>
      <c r="I1044" s="173" t="s">
        <v>28164</v>
      </c>
      <c r="J1044" s="173" t="s">
        <v>28164</v>
      </c>
      <c r="K1044" s="173">
        <v>359600</v>
      </c>
      <c r="L1044" s="173">
        <v>377940</v>
      </c>
      <c r="M1044" s="173" t="s">
        <v>28164</v>
      </c>
      <c r="N1044" s="173" t="s">
        <v>28164</v>
      </c>
      <c r="O1044" s="173">
        <v>377580</v>
      </c>
      <c r="P1044" s="173">
        <f t="shared" si="101"/>
        <v>377580</v>
      </c>
      <c r="Q1044" s="167"/>
      <c r="R1044" s="148">
        <v>1041</v>
      </c>
      <c r="S1044" s="139" t="s">
        <v>29286</v>
      </c>
      <c r="T1044" s="139">
        <v>904511</v>
      </c>
      <c r="U1044" s="156">
        <v>904511</v>
      </c>
      <c r="V1044" s="140" t="s">
        <v>905</v>
      </c>
      <c r="W1044" s="144"/>
      <c r="X1044" s="144"/>
      <c r="Y1044" s="177">
        <v>377580</v>
      </c>
      <c r="Z1044" s="212"/>
      <c r="AA1044" s="212"/>
      <c r="AB1044" s="116">
        <f t="shared" si="102"/>
        <v>0</v>
      </c>
      <c r="AC1044" s="148">
        <v>1041</v>
      </c>
      <c r="AD1044" s="139" t="s">
        <v>29286</v>
      </c>
      <c r="AE1044" s="139">
        <v>904511</v>
      </c>
      <c r="AF1044" s="156">
        <v>904511</v>
      </c>
      <c r="AG1044" s="140" t="s">
        <v>905</v>
      </c>
      <c r="AH1044" s="139" t="s">
        <v>28681</v>
      </c>
      <c r="AI1044" s="139" t="s">
        <v>28681</v>
      </c>
      <c r="AJ1044" s="173">
        <f t="shared" si="103"/>
        <v>377580</v>
      </c>
      <c r="AK1044" s="173">
        <f t="shared" si="104"/>
        <v>377580</v>
      </c>
      <c r="AL1044" s="172">
        <f t="shared" si="105"/>
        <v>377580</v>
      </c>
      <c r="AN1044" s="148">
        <v>1041</v>
      </c>
      <c r="AO1044" s="139" t="s">
        <v>29286</v>
      </c>
      <c r="AP1044" s="139">
        <v>904511</v>
      </c>
      <c r="AQ1044" s="139">
        <v>904511</v>
      </c>
      <c r="AR1044" s="140" t="s">
        <v>905</v>
      </c>
      <c r="AS1044" s="144"/>
      <c r="AT1044" s="144"/>
      <c r="AU1044" s="169">
        <f t="shared" si="106"/>
        <v>377580</v>
      </c>
      <c r="AW1044" s="201">
        <v>1041</v>
      </c>
      <c r="AX1044" s="201">
        <v>903440</v>
      </c>
      <c r="AY1044" s="200" t="s">
        <v>781</v>
      </c>
      <c r="AZ1044" s="202"/>
      <c r="BA1044" s="202"/>
      <c r="BB1044" s="202"/>
      <c r="BC1044" s="202"/>
      <c r="BD1044" s="202">
        <v>0</v>
      </c>
    </row>
    <row r="1045" spans="2:56" ht="45.75" thickBot="1" x14ac:dyDescent="0.3">
      <c r="B1045" s="148">
        <v>1042</v>
      </c>
      <c r="C1045" s="139" t="s">
        <v>29287</v>
      </c>
      <c r="D1045" s="139">
        <v>904512</v>
      </c>
      <c r="E1045" s="156">
        <v>904512</v>
      </c>
      <c r="F1045" s="140" t="s">
        <v>28098</v>
      </c>
      <c r="G1045" s="173" t="s">
        <v>28164</v>
      </c>
      <c r="H1045" s="173" t="s">
        <v>28164</v>
      </c>
      <c r="I1045" s="173" t="s">
        <v>28164</v>
      </c>
      <c r="J1045" s="173" t="s">
        <v>28164</v>
      </c>
      <c r="K1045" s="173">
        <v>5104000</v>
      </c>
      <c r="L1045" s="173">
        <v>5364304</v>
      </c>
      <c r="M1045" s="173" t="s">
        <v>28164</v>
      </c>
      <c r="N1045" s="173" t="s">
        <v>28164</v>
      </c>
      <c r="O1045" s="173">
        <v>5359200</v>
      </c>
      <c r="P1045" s="173">
        <f t="shared" si="101"/>
        <v>5359200</v>
      </c>
      <c r="Q1045" s="167"/>
      <c r="R1045" s="148">
        <v>1042</v>
      </c>
      <c r="S1045" s="139" t="s">
        <v>29287</v>
      </c>
      <c r="T1045" s="139">
        <v>904512</v>
      </c>
      <c r="U1045" s="156">
        <v>904512</v>
      </c>
      <c r="V1045" s="140" t="s">
        <v>28098</v>
      </c>
      <c r="W1045" s="144"/>
      <c r="X1045" s="144"/>
      <c r="Y1045" s="177">
        <v>5359199.9999999991</v>
      </c>
      <c r="Z1045" s="212"/>
      <c r="AA1045" s="212"/>
      <c r="AB1045" s="116">
        <f t="shared" si="102"/>
        <v>0</v>
      </c>
      <c r="AC1045" s="148">
        <v>1042</v>
      </c>
      <c r="AD1045" s="139" t="s">
        <v>29287</v>
      </c>
      <c r="AE1045" s="139">
        <v>904512</v>
      </c>
      <c r="AF1045" s="156">
        <v>904512</v>
      </c>
      <c r="AG1045" s="140" t="s">
        <v>28098</v>
      </c>
      <c r="AH1045" s="139" t="s">
        <v>28681</v>
      </c>
      <c r="AI1045" s="139" t="s">
        <v>28681</v>
      </c>
      <c r="AJ1045" s="173">
        <f t="shared" si="103"/>
        <v>5359200</v>
      </c>
      <c r="AK1045" s="173">
        <f t="shared" si="104"/>
        <v>5359199.9999999991</v>
      </c>
      <c r="AL1045" s="172">
        <f t="shared" si="105"/>
        <v>5359199.9999999991</v>
      </c>
      <c r="AN1045" s="148">
        <v>1042</v>
      </c>
      <c r="AO1045" s="139" t="s">
        <v>29287</v>
      </c>
      <c r="AP1045" s="139">
        <v>904512</v>
      </c>
      <c r="AQ1045" s="139">
        <v>904512</v>
      </c>
      <c r="AR1045" s="140" t="s">
        <v>28098</v>
      </c>
      <c r="AS1045" s="144"/>
      <c r="AT1045" s="144"/>
      <c r="AU1045" s="169">
        <f t="shared" si="106"/>
        <v>5359199.9999999991</v>
      </c>
      <c r="AW1045" s="201">
        <v>1042</v>
      </c>
      <c r="AX1045" s="201">
        <v>903441</v>
      </c>
      <c r="AY1045" s="200" t="s">
        <v>782</v>
      </c>
      <c r="AZ1045" s="202"/>
      <c r="BA1045" s="202"/>
      <c r="BB1045" s="202"/>
      <c r="BC1045" s="202"/>
      <c r="BD1045" s="202">
        <v>0</v>
      </c>
    </row>
    <row r="1046" spans="2:56" ht="45.75" thickBot="1" x14ac:dyDescent="0.3">
      <c r="B1046" s="148">
        <v>1043</v>
      </c>
      <c r="C1046" s="139" t="s">
        <v>29288</v>
      </c>
      <c r="D1046" s="139">
        <v>904601</v>
      </c>
      <c r="E1046" s="156">
        <v>904601</v>
      </c>
      <c r="F1046" s="140" t="s">
        <v>907</v>
      </c>
      <c r="G1046" s="173" t="s">
        <v>28164</v>
      </c>
      <c r="H1046" s="173" t="s">
        <v>28164</v>
      </c>
      <c r="I1046" s="173" t="s">
        <v>28164</v>
      </c>
      <c r="J1046" s="173" t="s">
        <v>28164</v>
      </c>
      <c r="K1046" s="173">
        <v>75400</v>
      </c>
      <c r="L1046" s="173">
        <v>79245</v>
      </c>
      <c r="M1046" s="173" t="s">
        <v>28164</v>
      </c>
      <c r="N1046" s="173" t="s">
        <v>28164</v>
      </c>
      <c r="O1046" s="173">
        <v>79170</v>
      </c>
      <c r="P1046" s="173">
        <f t="shared" si="101"/>
        <v>79170</v>
      </c>
      <c r="Q1046" s="167"/>
      <c r="R1046" s="148">
        <v>1043</v>
      </c>
      <c r="S1046" s="139" t="s">
        <v>29288</v>
      </c>
      <c r="T1046" s="139">
        <v>904601</v>
      </c>
      <c r="U1046" s="156">
        <v>904601</v>
      </c>
      <c r="V1046" s="140" t="s">
        <v>907</v>
      </c>
      <c r="W1046" s="144"/>
      <c r="X1046" s="144"/>
      <c r="Y1046" s="177">
        <v>79169.999999999985</v>
      </c>
      <c r="Z1046" s="212"/>
      <c r="AA1046" s="212"/>
      <c r="AB1046" s="116">
        <f t="shared" si="102"/>
        <v>0</v>
      </c>
      <c r="AC1046" s="148">
        <v>1043</v>
      </c>
      <c r="AD1046" s="139" t="s">
        <v>29288</v>
      </c>
      <c r="AE1046" s="139">
        <v>904601</v>
      </c>
      <c r="AF1046" s="156">
        <v>904601</v>
      </c>
      <c r="AG1046" s="140" t="s">
        <v>907</v>
      </c>
      <c r="AH1046" s="139" t="s">
        <v>28681</v>
      </c>
      <c r="AI1046" s="139" t="s">
        <v>28681</v>
      </c>
      <c r="AJ1046" s="173">
        <f t="shared" si="103"/>
        <v>79170</v>
      </c>
      <c r="AK1046" s="173">
        <f t="shared" si="104"/>
        <v>79169.999999999985</v>
      </c>
      <c r="AL1046" s="172">
        <f t="shared" si="105"/>
        <v>79169.999999999985</v>
      </c>
      <c r="AN1046" s="148">
        <v>1043</v>
      </c>
      <c r="AO1046" s="139" t="s">
        <v>29288</v>
      </c>
      <c r="AP1046" s="139">
        <v>904601</v>
      </c>
      <c r="AQ1046" s="139">
        <v>904601</v>
      </c>
      <c r="AR1046" s="140" t="s">
        <v>907</v>
      </c>
      <c r="AS1046" s="144"/>
      <c r="AT1046" s="144"/>
      <c r="AU1046" s="169">
        <f t="shared" si="106"/>
        <v>79169.999999999985</v>
      </c>
      <c r="AW1046" s="201">
        <v>1043</v>
      </c>
      <c r="AX1046" s="201">
        <v>903442</v>
      </c>
      <c r="AY1046" s="200" t="s">
        <v>783</v>
      </c>
      <c r="AZ1046" s="202"/>
      <c r="BA1046" s="202"/>
      <c r="BB1046" s="202"/>
      <c r="BC1046" s="202"/>
      <c r="BD1046" s="202">
        <v>0</v>
      </c>
    </row>
    <row r="1047" spans="2:56" ht="214.5" thickBot="1" x14ac:dyDescent="0.3">
      <c r="B1047" s="148">
        <v>1044</v>
      </c>
      <c r="C1047" s="139" t="s">
        <v>29289</v>
      </c>
      <c r="D1047" s="139">
        <v>904602</v>
      </c>
      <c r="E1047" s="156">
        <v>904602</v>
      </c>
      <c r="F1047" s="140" t="s">
        <v>908</v>
      </c>
      <c r="G1047" s="173" t="s">
        <v>28164</v>
      </c>
      <c r="H1047" s="173" t="s">
        <v>28164</v>
      </c>
      <c r="I1047" s="173" t="s">
        <v>28164</v>
      </c>
      <c r="J1047" s="173" t="s">
        <v>28164</v>
      </c>
      <c r="K1047" s="173">
        <v>64038</v>
      </c>
      <c r="L1047" s="173">
        <v>67304</v>
      </c>
      <c r="M1047" s="173" t="s">
        <v>28164</v>
      </c>
      <c r="N1047" s="173" t="s">
        <v>28164</v>
      </c>
      <c r="O1047" s="173">
        <v>67240</v>
      </c>
      <c r="P1047" s="173">
        <f t="shared" si="101"/>
        <v>67240</v>
      </c>
      <c r="Q1047" s="167"/>
      <c r="R1047" s="148">
        <v>1044</v>
      </c>
      <c r="S1047" s="139" t="s">
        <v>29289</v>
      </c>
      <c r="T1047" s="139">
        <v>904602</v>
      </c>
      <c r="U1047" s="156">
        <v>904602</v>
      </c>
      <c r="V1047" s="140" t="s">
        <v>908</v>
      </c>
      <c r="W1047" s="144"/>
      <c r="X1047" s="144"/>
      <c r="Y1047" s="177">
        <v>67240.246183129697</v>
      </c>
      <c r="Z1047" s="212"/>
      <c r="AA1047" s="212"/>
      <c r="AB1047" s="116">
        <f t="shared" si="102"/>
        <v>0</v>
      </c>
      <c r="AC1047" s="148">
        <v>1044</v>
      </c>
      <c r="AD1047" s="139" t="s">
        <v>29289</v>
      </c>
      <c r="AE1047" s="139">
        <v>904602</v>
      </c>
      <c r="AF1047" s="156">
        <v>904602</v>
      </c>
      <c r="AG1047" s="140" t="s">
        <v>908</v>
      </c>
      <c r="AH1047" s="139" t="s">
        <v>28681</v>
      </c>
      <c r="AI1047" s="139" t="s">
        <v>28681</v>
      </c>
      <c r="AJ1047" s="173">
        <f t="shared" si="103"/>
        <v>67240</v>
      </c>
      <c r="AK1047" s="173">
        <f t="shared" si="104"/>
        <v>67240.246183129697</v>
      </c>
      <c r="AL1047" s="172">
        <f t="shared" si="105"/>
        <v>67240</v>
      </c>
      <c r="AN1047" s="148">
        <v>1044</v>
      </c>
      <c r="AO1047" s="139" t="s">
        <v>29289</v>
      </c>
      <c r="AP1047" s="139">
        <v>904602</v>
      </c>
      <c r="AQ1047" s="139">
        <v>904602</v>
      </c>
      <c r="AR1047" s="140" t="s">
        <v>908</v>
      </c>
      <c r="AS1047" s="144"/>
      <c r="AT1047" s="144"/>
      <c r="AU1047" s="169">
        <f t="shared" si="106"/>
        <v>67240</v>
      </c>
      <c r="AW1047" s="201">
        <v>1044</v>
      </c>
      <c r="AX1047" s="201">
        <v>903502</v>
      </c>
      <c r="AY1047" s="200" t="s">
        <v>784</v>
      </c>
      <c r="AZ1047" s="202"/>
      <c r="BA1047" s="202"/>
      <c r="BB1047" s="202"/>
      <c r="BC1047" s="202"/>
      <c r="BD1047" s="202">
        <v>0</v>
      </c>
    </row>
    <row r="1048" spans="2:56" ht="90.75" thickBot="1" x14ac:dyDescent="0.3">
      <c r="B1048" s="148">
        <v>1045</v>
      </c>
      <c r="C1048" s="139" t="s">
        <v>29290</v>
      </c>
      <c r="D1048" s="139">
        <v>904605</v>
      </c>
      <c r="E1048" s="156">
        <v>904605</v>
      </c>
      <c r="F1048" s="140" t="s">
        <v>909</v>
      </c>
      <c r="G1048" s="173" t="s">
        <v>28164</v>
      </c>
      <c r="H1048" s="173" t="s">
        <v>28164</v>
      </c>
      <c r="I1048" s="173" t="s">
        <v>28164</v>
      </c>
      <c r="J1048" s="173" t="s">
        <v>28164</v>
      </c>
      <c r="K1048" s="173">
        <v>252300</v>
      </c>
      <c r="L1048" s="173">
        <v>265167</v>
      </c>
      <c r="M1048" s="173" t="s">
        <v>28164</v>
      </c>
      <c r="N1048" s="173" t="s">
        <v>28164</v>
      </c>
      <c r="O1048" s="173">
        <v>264915</v>
      </c>
      <c r="P1048" s="173">
        <f t="shared" si="101"/>
        <v>264915</v>
      </c>
      <c r="Q1048" s="167"/>
      <c r="R1048" s="148">
        <v>1045</v>
      </c>
      <c r="S1048" s="139" t="s">
        <v>29290</v>
      </c>
      <c r="T1048" s="139">
        <v>904605</v>
      </c>
      <c r="U1048" s="156">
        <v>904605</v>
      </c>
      <c r="V1048" s="140" t="s">
        <v>909</v>
      </c>
      <c r="W1048" s="144"/>
      <c r="X1048" s="144"/>
      <c r="Y1048" s="177">
        <v>264915</v>
      </c>
      <c r="Z1048" s="212"/>
      <c r="AA1048" s="212"/>
      <c r="AB1048" s="116">
        <f t="shared" si="102"/>
        <v>0</v>
      </c>
      <c r="AC1048" s="148">
        <v>1045</v>
      </c>
      <c r="AD1048" s="139" t="s">
        <v>29290</v>
      </c>
      <c r="AE1048" s="139">
        <v>904605</v>
      </c>
      <c r="AF1048" s="156">
        <v>904605</v>
      </c>
      <c r="AG1048" s="140" t="s">
        <v>909</v>
      </c>
      <c r="AH1048" s="139" t="s">
        <v>28681</v>
      </c>
      <c r="AI1048" s="139" t="s">
        <v>28681</v>
      </c>
      <c r="AJ1048" s="173">
        <f t="shared" si="103"/>
        <v>264915</v>
      </c>
      <c r="AK1048" s="173">
        <f t="shared" si="104"/>
        <v>264915</v>
      </c>
      <c r="AL1048" s="172">
        <f t="shared" si="105"/>
        <v>264915</v>
      </c>
      <c r="AN1048" s="148">
        <v>1045</v>
      </c>
      <c r="AO1048" s="139" t="s">
        <v>29290</v>
      </c>
      <c r="AP1048" s="139">
        <v>904605</v>
      </c>
      <c r="AQ1048" s="139">
        <v>904605</v>
      </c>
      <c r="AR1048" s="140" t="s">
        <v>909</v>
      </c>
      <c r="AS1048" s="144"/>
      <c r="AT1048" s="144"/>
      <c r="AU1048" s="169">
        <f t="shared" si="106"/>
        <v>264915</v>
      </c>
      <c r="AW1048" s="201">
        <v>1045</v>
      </c>
      <c r="AX1048" s="201">
        <v>903503</v>
      </c>
      <c r="AY1048" s="200" t="s">
        <v>785</v>
      </c>
      <c r="AZ1048" s="202"/>
      <c r="BA1048" s="202"/>
      <c r="BB1048" s="202"/>
      <c r="BC1048" s="202"/>
      <c r="BD1048" s="202">
        <v>0</v>
      </c>
    </row>
    <row r="1049" spans="2:56" ht="237" thickBot="1" x14ac:dyDescent="0.3">
      <c r="B1049" s="148">
        <v>1046</v>
      </c>
      <c r="C1049" s="139" t="s">
        <v>29291</v>
      </c>
      <c r="D1049" s="139">
        <v>904701</v>
      </c>
      <c r="E1049" s="156">
        <v>904701</v>
      </c>
      <c r="F1049" s="140" t="s">
        <v>910</v>
      </c>
      <c r="G1049" s="173" t="s">
        <v>28164</v>
      </c>
      <c r="H1049" s="173" t="s">
        <v>28164</v>
      </c>
      <c r="I1049" s="173" t="s">
        <v>28164</v>
      </c>
      <c r="J1049" s="173" t="s">
        <v>28164</v>
      </c>
      <c r="K1049" s="173">
        <v>218950</v>
      </c>
      <c r="L1049" s="173">
        <v>230116</v>
      </c>
      <c r="M1049" s="173" t="s">
        <v>28164</v>
      </c>
      <c r="N1049" s="173" t="s">
        <v>28164</v>
      </c>
      <c r="O1049" s="173">
        <v>229898</v>
      </c>
      <c r="P1049" s="173">
        <f t="shared" si="101"/>
        <v>229898</v>
      </c>
      <c r="Q1049" s="167"/>
      <c r="R1049" s="148">
        <v>1046</v>
      </c>
      <c r="S1049" s="139" t="s">
        <v>29291</v>
      </c>
      <c r="T1049" s="139">
        <v>904701</v>
      </c>
      <c r="U1049" s="156">
        <v>904701</v>
      </c>
      <c r="V1049" s="140" t="s">
        <v>910</v>
      </c>
      <c r="W1049" s="144"/>
      <c r="X1049" s="144"/>
      <c r="Y1049" s="177">
        <v>229897.5</v>
      </c>
      <c r="Z1049" s="212"/>
      <c r="AA1049" s="212"/>
      <c r="AB1049" s="116">
        <f t="shared" si="102"/>
        <v>0</v>
      </c>
      <c r="AC1049" s="148">
        <v>1046</v>
      </c>
      <c r="AD1049" s="139" t="s">
        <v>29291</v>
      </c>
      <c r="AE1049" s="139">
        <v>904701</v>
      </c>
      <c r="AF1049" s="156">
        <v>904701</v>
      </c>
      <c r="AG1049" s="140" t="s">
        <v>910</v>
      </c>
      <c r="AH1049" s="139" t="s">
        <v>28681</v>
      </c>
      <c r="AI1049" s="139" t="s">
        <v>28681</v>
      </c>
      <c r="AJ1049" s="173">
        <f t="shared" si="103"/>
        <v>229898</v>
      </c>
      <c r="AK1049" s="173">
        <f t="shared" si="104"/>
        <v>229897.5</v>
      </c>
      <c r="AL1049" s="172">
        <f t="shared" si="105"/>
        <v>229897.5</v>
      </c>
      <c r="AN1049" s="148">
        <v>1046</v>
      </c>
      <c r="AO1049" s="139" t="s">
        <v>29291</v>
      </c>
      <c r="AP1049" s="139">
        <v>904701</v>
      </c>
      <c r="AQ1049" s="139">
        <v>904701</v>
      </c>
      <c r="AR1049" s="140" t="s">
        <v>910</v>
      </c>
      <c r="AS1049" s="144"/>
      <c r="AT1049" s="144"/>
      <c r="AU1049" s="169">
        <f t="shared" si="106"/>
        <v>229897.5</v>
      </c>
      <c r="AW1049" s="201">
        <v>1046</v>
      </c>
      <c r="AX1049" s="201">
        <v>903504</v>
      </c>
      <c r="AY1049" s="200" t="s">
        <v>786</v>
      </c>
      <c r="AZ1049" s="202"/>
      <c r="BA1049" s="202"/>
      <c r="BB1049" s="202"/>
      <c r="BC1049" s="202"/>
      <c r="BD1049" s="202">
        <v>0</v>
      </c>
    </row>
    <row r="1050" spans="2:56" ht="34.5" thickBot="1" x14ac:dyDescent="0.3">
      <c r="B1050" s="148">
        <v>1047</v>
      </c>
      <c r="C1050" s="139" t="s">
        <v>29292</v>
      </c>
      <c r="D1050" s="139">
        <v>904706</v>
      </c>
      <c r="E1050" s="156">
        <v>904706</v>
      </c>
      <c r="F1050" s="140" t="s">
        <v>911</v>
      </c>
      <c r="G1050" s="173" t="s">
        <v>28164</v>
      </c>
      <c r="H1050" s="173" t="s">
        <v>28164</v>
      </c>
      <c r="I1050" s="173" t="s">
        <v>28164</v>
      </c>
      <c r="J1050" s="173" t="s">
        <v>28164</v>
      </c>
      <c r="K1050" s="173">
        <v>139025</v>
      </c>
      <c r="L1050" s="173">
        <v>146115</v>
      </c>
      <c r="M1050" s="173" t="s">
        <v>28164</v>
      </c>
      <c r="N1050" s="173" t="s">
        <v>28164</v>
      </c>
      <c r="O1050" s="173">
        <v>145976</v>
      </c>
      <c r="P1050" s="173">
        <f t="shared" si="101"/>
        <v>145976</v>
      </c>
      <c r="Q1050" s="167"/>
      <c r="R1050" s="148">
        <v>1047</v>
      </c>
      <c r="S1050" s="139" t="s">
        <v>29292</v>
      </c>
      <c r="T1050" s="139">
        <v>904706</v>
      </c>
      <c r="U1050" s="156">
        <v>904706</v>
      </c>
      <c r="V1050" s="140" t="s">
        <v>911</v>
      </c>
      <c r="W1050" s="144"/>
      <c r="X1050" s="144"/>
      <c r="Y1050" s="177">
        <v>145976.1105581297</v>
      </c>
      <c r="Z1050" s="212"/>
      <c r="AA1050" s="212"/>
      <c r="AB1050" s="116">
        <f t="shared" si="102"/>
        <v>0</v>
      </c>
      <c r="AC1050" s="148">
        <v>1047</v>
      </c>
      <c r="AD1050" s="139" t="s">
        <v>29292</v>
      </c>
      <c r="AE1050" s="139">
        <v>904706</v>
      </c>
      <c r="AF1050" s="156">
        <v>904706</v>
      </c>
      <c r="AG1050" s="140" t="s">
        <v>911</v>
      </c>
      <c r="AH1050" s="139" t="s">
        <v>28681</v>
      </c>
      <c r="AI1050" s="139" t="s">
        <v>28681</v>
      </c>
      <c r="AJ1050" s="173">
        <f t="shared" si="103"/>
        <v>145976</v>
      </c>
      <c r="AK1050" s="173">
        <f t="shared" si="104"/>
        <v>145976.1105581297</v>
      </c>
      <c r="AL1050" s="172">
        <f t="shared" si="105"/>
        <v>145976</v>
      </c>
      <c r="AN1050" s="148">
        <v>1047</v>
      </c>
      <c r="AO1050" s="139" t="s">
        <v>29292</v>
      </c>
      <c r="AP1050" s="139">
        <v>904706</v>
      </c>
      <c r="AQ1050" s="139">
        <v>904706</v>
      </c>
      <c r="AR1050" s="140" t="s">
        <v>911</v>
      </c>
      <c r="AS1050" s="144"/>
      <c r="AT1050" s="144"/>
      <c r="AU1050" s="169">
        <f t="shared" si="106"/>
        <v>145976</v>
      </c>
      <c r="AW1050" s="201">
        <v>1047</v>
      </c>
      <c r="AX1050" s="201">
        <v>903505</v>
      </c>
      <c r="AY1050" s="200" t="s">
        <v>787</v>
      </c>
      <c r="AZ1050" s="202"/>
      <c r="BA1050" s="202"/>
      <c r="BB1050" s="202"/>
      <c r="BC1050" s="202"/>
      <c r="BD1050" s="202">
        <v>0</v>
      </c>
    </row>
    <row r="1051" spans="2:56" ht="34.5" thickBot="1" x14ac:dyDescent="0.3">
      <c r="B1051" s="148">
        <v>1048</v>
      </c>
      <c r="C1051" s="139" t="s">
        <v>29293</v>
      </c>
      <c r="D1051" s="139">
        <v>904707</v>
      </c>
      <c r="E1051" s="156">
        <v>904707</v>
      </c>
      <c r="F1051" s="140" t="s">
        <v>912</v>
      </c>
      <c r="G1051" s="173" t="s">
        <v>28164</v>
      </c>
      <c r="H1051" s="173" t="s">
        <v>28164</v>
      </c>
      <c r="I1051" s="173" t="s">
        <v>28164</v>
      </c>
      <c r="J1051" s="173" t="s">
        <v>28164</v>
      </c>
      <c r="K1051" s="173">
        <v>435000</v>
      </c>
      <c r="L1051" s="173">
        <v>457185</v>
      </c>
      <c r="M1051" s="173" t="s">
        <v>28164</v>
      </c>
      <c r="N1051" s="173" t="s">
        <v>28164</v>
      </c>
      <c r="O1051" s="173">
        <v>456750</v>
      </c>
      <c r="P1051" s="173">
        <f t="shared" si="101"/>
        <v>456750</v>
      </c>
      <c r="Q1051" s="167"/>
      <c r="R1051" s="148">
        <v>1048</v>
      </c>
      <c r="S1051" s="139" t="s">
        <v>29293</v>
      </c>
      <c r="T1051" s="139">
        <v>904707</v>
      </c>
      <c r="U1051" s="156">
        <v>904707</v>
      </c>
      <c r="V1051" s="140" t="s">
        <v>912</v>
      </c>
      <c r="W1051" s="144"/>
      <c r="X1051" s="144"/>
      <c r="Y1051" s="177">
        <v>456750</v>
      </c>
      <c r="Z1051" s="212"/>
      <c r="AA1051" s="212"/>
      <c r="AB1051" s="116">
        <f t="shared" si="102"/>
        <v>0</v>
      </c>
      <c r="AC1051" s="148">
        <v>1048</v>
      </c>
      <c r="AD1051" s="139" t="s">
        <v>29293</v>
      </c>
      <c r="AE1051" s="139">
        <v>904707</v>
      </c>
      <c r="AF1051" s="156">
        <v>904707</v>
      </c>
      <c r="AG1051" s="140" t="s">
        <v>912</v>
      </c>
      <c r="AH1051" s="139" t="s">
        <v>28681</v>
      </c>
      <c r="AI1051" s="139" t="s">
        <v>28681</v>
      </c>
      <c r="AJ1051" s="173">
        <f t="shared" si="103"/>
        <v>456750</v>
      </c>
      <c r="AK1051" s="173">
        <f t="shared" si="104"/>
        <v>456750</v>
      </c>
      <c r="AL1051" s="172">
        <f t="shared" si="105"/>
        <v>456750</v>
      </c>
      <c r="AN1051" s="148">
        <v>1048</v>
      </c>
      <c r="AO1051" s="139" t="s">
        <v>29293</v>
      </c>
      <c r="AP1051" s="139">
        <v>904707</v>
      </c>
      <c r="AQ1051" s="139">
        <v>904707</v>
      </c>
      <c r="AR1051" s="140" t="s">
        <v>912</v>
      </c>
      <c r="AS1051" s="144"/>
      <c r="AT1051" s="144"/>
      <c r="AU1051" s="169">
        <f t="shared" si="106"/>
        <v>456750</v>
      </c>
      <c r="AW1051" s="201">
        <v>1048</v>
      </c>
      <c r="AX1051" s="201">
        <v>903601</v>
      </c>
      <c r="AY1051" s="200" t="s">
        <v>788</v>
      </c>
      <c r="AZ1051" s="202"/>
      <c r="BA1051" s="202"/>
      <c r="BB1051" s="202"/>
      <c r="BC1051" s="202"/>
      <c r="BD1051" s="202">
        <v>0</v>
      </c>
    </row>
    <row r="1052" spans="2:56" ht="23.25" thickBot="1" x14ac:dyDescent="0.3">
      <c r="B1052" s="148">
        <v>1049</v>
      </c>
      <c r="C1052" s="139" t="s">
        <v>29294</v>
      </c>
      <c r="D1052" s="139">
        <v>904708</v>
      </c>
      <c r="E1052" s="156">
        <v>904708</v>
      </c>
      <c r="F1052" s="140" t="s">
        <v>913</v>
      </c>
      <c r="G1052" s="173" t="s">
        <v>28164</v>
      </c>
      <c r="H1052" s="173" t="s">
        <v>28164</v>
      </c>
      <c r="I1052" s="173" t="s">
        <v>28164</v>
      </c>
      <c r="J1052" s="173" t="s">
        <v>28164</v>
      </c>
      <c r="K1052" s="173">
        <v>510400</v>
      </c>
      <c r="L1052" s="173">
        <v>536430</v>
      </c>
      <c r="M1052" s="173" t="s">
        <v>28164</v>
      </c>
      <c r="N1052" s="173" t="s">
        <v>28164</v>
      </c>
      <c r="O1052" s="173">
        <v>535920</v>
      </c>
      <c r="P1052" s="173">
        <f t="shared" si="101"/>
        <v>535920</v>
      </c>
      <c r="Q1052" s="167"/>
      <c r="R1052" s="148">
        <v>1049</v>
      </c>
      <c r="S1052" s="139" t="s">
        <v>29294</v>
      </c>
      <c r="T1052" s="139">
        <v>904708</v>
      </c>
      <c r="U1052" s="156">
        <v>904708</v>
      </c>
      <c r="V1052" s="140" t="s">
        <v>913</v>
      </c>
      <c r="W1052" s="144"/>
      <c r="X1052" s="144"/>
      <c r="Y1052" s="177">
        <v>535920</v>
      </c>
      <c r="Z1052" s="212"/>
      <c r="AA1052" s="212"/>
      <c r="AB1052" s="116">
        <f t="shared" si="102"/>
        <v>0</v>
      </c>
      <c r="AC1052" s="148">
        <v>1049</v>
      </c>
      <c r="AD1052" s="139" t="s">
        <v>29294</v>
      </c>
      <c r="AE1052" s="139">
        <v>904708</v>
      </c>
      <c r="AF1052" s="156">
        <v>904708</v>
      </c>
      <c r="AG1052" s="140" t="s">
        <v>913</v>
      </c>
      <c r="AH1052" s="139" t="s">
        <v>28681</v>
      </c>
      <c r="AI1052" s="139" t="s">
        <v>28681</v>
      </c>
      <c r="AJ1052" s="173">
        <f t="shared" si="103"/>
        <v>535920</v>
      </c>
      <c r="AK1052" s="173">
        <f t="shared" si="104"/>
        <v>535920</v>
      </c>
      <c r="AL1052" s="172">
        <f t="shared" si="105"/>
        <v>535920</v>
      </c>
      <c r="AN1052" s="148">
        <v>1049</v>
      </c>
      <c r="AO1052" s="139" t="s">
        <v>29294</v>
      </c>
      <c r="AP1052" s="139">
        <v>904708</v>
      </c>
      <c r="AQ1052" s="139">
        <v>904708</v>
      </c>
      <c r="AR1052" s="140" t="s">
        <v>913</v>
      </c>
      <c r="AS1052" s="144"/>
      <c r="AT1052" s="144"/>
      <c r="AU1052" s="169">
        <f t="shared" si="106"/>
        <v>535920</v>
      </c>
      <c r="AW1052" s="201">
        <v>1049</v>
      </c>
      <c r="AX1052" s="201">
        <v>903602</v>
      </c>
      <c r="AY1052" s="200" t="s">
        <v>789</v>
      </c>
      <c r="AZ1052" s="202"/>
      <c r="BA1052" s="202"/>
      <c r="BB1052" s="202"/>
      <c r="BC1052" s="202"/>
      <c r="BD1052" s="202">
        <v>0</v>
      </c>
    </row>
    <row r="1053" spans="2:56" ht="34.5" thickBot="1" x14ac:dyDescent="0.3">
      <c r="B1053" s="148">
        <v>1050</v>
      </c>
      <c r="C1053" s="139" t="s">
        <v>29295</v>
      </c>
      <c r="D1053" s="139">
        <v>904709</v>
      </c>
      <c r="E1053" s="156">
        <v>904709</v>
      </c>
      <c r="F1053" s="140" t="s">
        <v>914</v>
      </c>
      <c r="G1053" s="173" t="s">
        <v>28164</v>
      </c>
      <c r="H1053" s="173" t="s">
        <v>28164</v>
      </c>
      <c r="I1053" s="173" t="s">
        <v>28164</v>
      </c>
      <c r="J1053" s="173" t="s">
        <v>28164</v>
      </c>
      <c r="K1053" s="173">
        <v>435000</v>
      </c>
      <c r="L1053" s="173">
        <v>457185</v>
      </c>
      <c r="M1053" s="173" t="s">
        <v>28164</v>
      </c>
      <c r="N1053" s="173" t="s">
        <v>28164</v>
      </c>
      <c r="O1053" s="173">
        <v>456750</v>
      </c>
      <c r="P1053" s="173">
        <f t="shared" si="101"/>
        <v>456750</v>
      </c>
      <c r="Q1053" s="167"/>
      <c r="R1053" s="148">
        <v>1050</v>
      </c>
      <c r="S1053" s="139" t="s">
        <v>29295</v>
      </c>
      <c r="T1053" s="139">
        <v>904709</v>
      </c>
      <c r="U1053" s="156">
        <v>904709</v>
      </c>
      <c r="V1053" s="140" t="s">
        <v>914</v>
      </c>
      <c r="W1053" s="144"/>
      <c r="X1053" s="144"/>
      <c r="Y1053" s="177">
        <v>456750</v>
      </c>
      <c r="Z1053" s="212"/>
      <c r="AA1053" s="212"/>
      <c r="AB1053" s="116">
        <f t="shared" si="102"/>
        <v>0</v>
      </c>
      <c r="AC1053" s="148">
        <v>1050</v>
      </c>
      <c r="AD1053" s="139" t="s">
        <v>29295</v>
      </c>
      <c r="AE1053" s="139">
        <v>904709</v>
      </c>
      <c r="AF1053" s="156">
        <v>904709</v>
      </c>
      <c r="AG1053" s="140" t="s">
        <v>914</v>
      </c>
      <c r="AH1053" s="139" t="s">
        <v>28681</v>
      </c>
      <c r="AI1053" s="139" t="s">
        <v>28681</v>
      </c>
      <c r="AJ1053" s="173">
        <f t="shared" si="103"/>
        <v>456750</v>
      </c>
      <c r="AK1053" s="173">
        <f t="shared" si="104"/>
        <v>456750</v>
      </c>
      <c r="AL1053" s="172">
        <f t="shared" si="105"/>
        <v>456750</v>
      </c>
      <c r="AN1053" s="148">
        <v>1050</v>
      </c>
      <c r="AO1053" s="139" t="s">
        <v>29295</v>
      </c>
      <c r="AP1053" s="139">
        <v>904709</v>
      </c>
      <c r="AQ1053" s="139">
        <v>904709</v>
      </c>
      <c r="AR1053" s="140" t="s">
        <v>914</v>
      </c>
      <c r="AS1053" s="144"/>
      <c r="AT1053" s="144"/>
      <c r="AU1053" s="169">
        <f t="shared" si="106"/>
        <v>456750</v>
      </c>
      <c r="AW1053" s="201">
        <v>1050</v>
      </c>
      <c r="AX1053" s="201">
        <v>903603</v>
      </c>
      <c r="AY1053" s="200" t="s">
        <v>790</v>
      </c>
      <c r="AZ1053" s="202"/>
      <c r="BA1053" s="202"/>
      <c r="BB1053" s="202"/>
      <c r="BC1053" s="202"/>
      <c r="BD1053" s="202">
        <v>0</v>
      </c>
    </row>
    <row r="1054" spans="2:56" ht="23.25" thickBot="1" x14ac:dyDescent="0.3">
      <c r="B1054" s="148">
        <v>1051</v>
      </c>
      <c r="C1054" s="139" t="s">
        <v>29296</v>
      </c>
      <c r="D1054" s="139">
        <v>904710</v>
      </c>
      <c r="E1054" s="156">
        <v>904710</v>
      </c>
      <c r="F1054" s="140" t="s">
        <v>915</v>
      </c>
      <c r="G1054" s="173" t="s">
        <v>28164</v>
      </c>
      <c r="H1054" s="173" t="s">
        <v>28164</v>
      </c>
      <c r="I1054" s="173" t="s">
        <v>28164</v>
      </c>
      <c r="J1054" s="173" t="s">
        <v>28164</v>
      </c>
      <c r="K1054" s="173">
        <v>127600</v>
      </c>
      <c r="L1054" s="173">
        <v>134108</v>
      </c>
      <c r="M1054" s="173" t="s">
        <v>28164</v>
      </c>
      <c r="N1054" s="173" t="s">
        <v>28164</v>
      </c>
      <c r="O1054" s="173">
        <v>133980</v>
      </c>
      <c r="P1054" s="173">
        <f t="shared" si="101"/>
        <v>133980</v>
      </c>
      <c r="Q1054" s="167"/>
      <c r="R1054" s="148">
        <v>1051</v>
      </c>
      <c r="S1054" s="139" t="s">
        <v>29296</v>
      </c>
      <c r="T1054" s="139">
        <v>904710</v>
      </c>
      <c r="U1054" s="156">
        <v>904710</v>
      </c>
      <c r="V1054" s="140" t="s">
        <v>915</v>
      </c>
      <c r="W1054" s="144"/>
      <c r="X1054" s="144"/>
      <c r="Y1054" s="177">
        <v>133980</v>
      </c>
      <c r="Z1054" s="212"/>
      <c r="AA1054" s="212"/>
      <c r="AB1054" s="116">
        <f t="shared" si="102"/>
        <v>0</v>
      </c>
      <c r="AC1054" s="148">
        <v>1051</v>
      </c>
      <c r="AD1054" s="139" t="s">
        <v>29296</v>
      </c>
      <c r="AE1054" s="139">
        <v>904710</v>
      </c>
      <c r="AF1054" s="156">
        <v>904710</v>
      </c>
      <c r="AG1054" s="140" t="s">
        <v>915</v>
      </c>
      <c r="AH1054" s="139" t="s">
        <v>28681</v>
      </c>
      <c r="AI1054" s="139" t="s">
        <v>28681</v>
      </c>
      <c r="AJ1054" s="173">
        <f t="shared" si="103"/>
        <v>133980</v>
      </c>
      <c r="AK1054" s="173">
        <f t="shared" si="104"/>
        <v>133980</v>
      </c>
      <c r="AL1054" s="172">
        <f t="shared" si="105"/>
        <v>133980</v>
      </c>
      <c r="AN1054" s="148">
        <v>1051</v>
      </c>
      <c r="AO1054" s="139" t="s">
        <v>29296</v>
      </c>
      <c r="AP1054" s="139">
        <v>904710</v>
      </c>
      <c r="AQ1054" s="139">
        <v>904710</v>
      </c>
      <c r="AR1054" s="140" t="s">
        <v>915</v>
      </c>
      <c r="AS1054" s="144"/>
      <c r="AT1054" s="144"/>
      <c r="AU1054" s="169">
        <f t="shared" si="106"/>
        <v>133980</v>
      </c>
      <c r="AW1054" s="201">
        <v>1051</v>
      </c>
      <c r="AX1054" s="201">
        <v>903604</v>
      </c>
      <c r="AY1054" s="200" t="s">
        <v>791</v>
      </c>
      <c r="AZ1054" s="202"/>
      <c r="BA1054" s="202"/>
      <c r="BB1054" s="202"/>
      <c r="BC1054" s="202"/>
      <c r="BD1054" s="202">
        <v>0</v>
      </c>
    </row>
    <row r="1055" spans="2:56" ht="68.25" thickBot="1" x14ac:dyDescent="0.3">
      <c r="B1055" s="148">
        <v>1052</v>
      </c>
      <c r="C1055" s="139" t="s">
        <v>29297</v>
      </c>
      <c r="D1055" s="139">
        <v>904721</v>
      </c>
      <c r="E1055" s="156">
        <v>904721</v>
      </c>
      <c r="F1055" s="140" t="s">
        <v>916</v>
      </c>
      <c r="G1055" s="173" t="s">
        <v>28164</v>
      </c>
      <c r="H1055" s="173" t="s">
        <v>28164</v>
      </c>
      <c r="I1055" s="173" t="s">
        <v>28164</v>
      </c>
      <c r="J1055" s="173" t="s">
        <v>28164</v>
      </c>
      <c r="K1055" s="173">
        <v>316100</v>
      </c>
      <c r="L1055" s="173">
        <v>332221</v>
      </c>
      <c r="M1055" s="173" t="s">
        <v>28164</v>
      </c>
      <c r="N1055" s="173" t="s">
        <v>28164</v>
      </c>
      <c r="O1055" s="173">
        <v>331905</v>
      </c>
      <c r="P1055" s="173">
        <f t="shared" si="101"/>
        <v>331905</v>
      </c>
      <c r="Q1055" s="167"/>
      <c r="R1055" s="148">
        <v>1052</v>
      </c>
      <c r="S1055" s="139" t="s">
        <v>29297</v>
      </c>
      <c r="T1055" s="139">
        <v>904721</v>
      </c>
      <c r="U1055" s="156">
        <v>904721</v>
      </c>
      <c r="V1055" s="140" t="s">
        <v>916</v>
      </c>
      <c r="W1055" s="144"/>
      <c r="X1055" s="144"/>
      <c r="Y1055" s="177">
        <v>331904.99999999994</v>
      </c>
      <c r="Z1055" s="212"/>
      <c r="AA1055" s="212"/>
      <c r="AB1055" s="116">
        <f t="shared" si="102"/>
        <v>0</v>
      </c>
      <c r="AC1055" s="148">
        <v>1052</v>
      </c>
      <c r="AD1055" s="139" t="s">
        <v>29297</v>
      </c>
      <c r="AE1055" s="139">
        <v>904721</v>
      </c>
      <c r="AF1055" s="156">
        <v>904721</v>
      </c>
      <c r="AG1055" s="140" t="s">
        <v>916</v>
      </c>
      <c r="AH1055" s="139" t="s">
        <v>28681</v>
      </c>
      <c r="AI1055" s="139" t="s">
        <v>28681</v>
      </c>
      <c r="AJ1055" s="173">
        <f t="shared" si="103"/>
        <v>331905</v>
      </c>
      <c r="AK1055" s="173">
        <f t="shared" si="104"/>
        <v>331904.99999999994</v>
      </c>
      <c r="AL1055" s="172">
        <f t="shared" si="105"/>
        <v>331904.99999999994</v>
      </c>
      <c r="AN1055" s="148">
        <v>1052</v>
      </c>
      <c r="AO1055" s="139" t="s">
        <v>29297</v>
      </c>
      <c r="AP1055" s="139">
        <v>904721</v>
      </c>
      <c r="AQ1055" s="139">
        <v>904721</v>
      </c>
      <c r="AR1055" s="140" t="s">
        <v>916</v>
      </c>
      <c r="AS1055" s="144"/>
      <c r="AT1055" s="144"/>
      <c r="AU1055" s="169">
        <f t="shared" si="106"/>
        <v>331904.99999999994</v>
      </c>
      <c r="AW1055" s="201">
        <v>1052</v>
      </c>
      <c r="AX1055" s="201">
        <v>903605</v>
      </c>
      <c r="AY1055" s="200" t="s">
        <v>792</v>
      </c>
      <c r="AZ1055" s="202"/>
      <c r="BA1055" s="202"/>
      <c r="BB1055" s="202"/>
      <c r="BC1055" s="202"/>
      <c r="BD1055" s="202">
        <v>0</v>
      </c>
    </row>
    <row r="1056" spans="2:56" ht="23.25" thickBot="1" x14ac:dyDescent="0.3">
      <c r="B1056" s="148">
        <v>1053</v>
      </c>
      <c r="C1056" s="139" t="s">
        <v>29298</v>
      </c>
      <c r="D1056" s="139">
        <v>904801</v>
      </c>
      <c r="E1056" s="156">
        <v>904801</v>
      </c>
      <c r="F1056" s="140" t="s">
        <v>917</v>
      </c>
      <c r="G1056" s="173" t="s">
        <v>28164</v>
      </c>
      <c r="H1056" s="173" t="s">
        <v>28164</v>
      </c>
      <c r="I1056" s="173" t="s">
        <v>28164</v>
      </c>
      <c r="J1056" s="173" t="s">
        <v>28164</v>
      </c>
      <c r="K1056" s="173">
        <v>107300</v>
      </c>
      <c r="L1056" s="173">
        <v>112772</v>
      </c>
      <c r="M1056" s="173" t="s">
        <v>28164</v>
      </c>
      <c r="N1056" s="173" t="s">
        <v>28164</v>
      </c>
      <c r="O1056" s="173">
        <v>112665</v>
      </c>
      <c r="P1056" s="173">
        <f t="shared" si="101"/>
        <v>112665</v>
      </c>
      <c r="Q1056" s="167"/>
      <c r="R1056" s="148">
        <v>1053</v>
      </c>
      <c r="S1056" s="139" t="s">
        <v>29298</v>
      </c>
      <c r="T1056" s="139">
        <v>904801</v>
      </c>
      <c r="U1056" s="156">
        <v>904801</v>
      </c>
      <c r="V1056" s="140" t="s">
        <v>917</v>
      </c>
      <c r="W1056" s="144"/>
      <c r="X1056" s="144"/>
      <c r="Y1056" s="177">
        <v>112665</v>
      </c>
      <c r="Z1056" s="212"/>
      <c r="AA1056" s="212"/>
      <c r="AB1056" s="116">
        <f t="shared" si="102"/>
        <v>0</v>
      </c>
      <c r="AC1056" s="148">
        <v>1053</v>
      </c>
      <c r="AD1056" s="139" t="s">
        <v>29298</v>
      </c>
      <c r="AE1056" s="139">
        <v>904801</v>
      </c>
      <c r="AF1056" s="156">
        <v>904801</v>
      </c>
      <c r="AG1056" s="140" t="s">
        <v>917</v>
      </c>
      <c r="AH1056" s="139" t="s">
        <v>28681</v>
      </c>
      <c r="AI1056" s="139" t="s">
        <v>28681</v>
      </c>
      <c r="AJ1056" s="173">
        <f t="shared" si="103"/>
        <v>112665</v>
      </c>
      <c r="AK1056" s="173">
        <f t="shared" si="104"/>
        <v>112665</v>
      </c>
      <c r="AL1056" s="172">
        <f t="shared" si="105"/>
        <v>112665</v>
      </c>
      <c r="AN1056" s="148">
        <v>1053</v>
      </c>
      <c r="AO1056" s="139" t="s">
        <v>29298</v>
      </c>
      <c r="AP1056" s="139">
        <v>904801</v>
      </c>
      <c r="AQ1056" s="139">
        <v>904801</v>
      </c>
      <c r="AR1056" s="140" t="s">
        <v>917</v>
      </c>
      <c r="AS1056" s="144"/>
      <c r="AT1056" s="144"/>
      <c r="AU1056" s="169">
        <f t="shared" si="106"/>
        <v>112665</v>
      </c>
      <c r="AW1056" s="201">
        <v>1053</v>
      </c>
      <c r="AX1056" s="201">
        <v>903608</v>
      </c>
      <c r="AY1056" s="200" t="s">
        <v>793</v>
      </c>
      <c r="AZ1056" s="202"/>
      <c r="BA1056" s="202"/>
      <c r="BB1056" s="202"/>
      <c r="BC1056" s="202"/>
      <c r="BD1056" s="202">
        <v>0</v>
      </c>
    </row>
    <row r="1057" spans="2:56" ht="34.5" thickBot="1" x14ac:dyDescent="0.3">
      <c r="B1057" s="148">
        <v>1054</v>
      </c>
      <c r="C1057" s="139" t="s">
        <v>29299</v>
      </c>
      <c r="D1057" s="139">
        <v>904802</v>
      </c>
      <c r="E1057" s="156">
        <v>904802</v>
      </c>
      <c r="F1057" s="140" t="s">
        <v>918</v>
      </c>
      <c r="G1057" s="173" t="s">
        <v>28164</v>
      </c>
      <c r="H1057" s="173" t="s">
        <v>28164</v>
      </c>
      <c r="I1057" s="173" t="s">
        <v>28164</v>
      </c>
      <c r="J1057" s="173" t="s">
        <v>28164</v>
      </c>
      <c r="K1057" s="173">
        <v>139200</v>
      </c>
      <c r="L1057" s="173">
        <v>146299</v>
      </c>
      <c r="M1057" s="173" t="s">
        <v>28164</v>
      </c>
      <c r="N1057" s="173" t="s">
        <v>28164</v>
      </c>
      <c r="O1057" s="173">
        <v>146160</v>
      </c>
      <c r="P1057" s="173">
        <f t="shared" si="101"/>
        <v>146160</v>
      </c>
      <c r="Q1057" s="167"/>
      <c r="R1057" s="148">
        <v>1054</v>
      </c>
      <c r="S1057" s="139" t="s">
        <v>29299</v>
      </c>
      <c r="T1057" s="139">
        <v>904802</v>
      </c>
      <c r="U1057" s="156">
        <v>904802</v>
      </c>
      <c r="V1057" s="140" t="s">
        <v>918</v>
      </c>
      <c r="W1057" s="144"/>
      <c r="X1057" s="144"/>
      <c r="Y1057" s="177">
        <v>146159.99999999997</v>
      </c>
      <c r="Z1057" s="212"/>
      <c r="AA1057" s="212"/>
      <c r="AB1057" s="116">
        <f t="shared" si="102"/>
        <v>0</v>
      </c>
      <c r="AC1057" s="148">
        <v>1054</v>
      </c>
      <c r="AD1057" s="139" t="s">
        <v>29299</v>
      </c>
      <c r="AE1057" s="139">
        <v>904802</v>
      </c>
      <c r="AF1057" s="156">
        <v>904802</v>
      </c>
      <c r="AG1057" s="140" t="s">
        <v>918</v>
      </c>
      <c r="AH1057" s="139" t="s">
        <v>28681</v>
      </c>
      <c r="AI1057" s="139" t="s">
        <v>28681</v>
      </c>
      <c r="AJ1057" s="173">
        <f t="shared" si="103"/>
        <v>146160</v>
      </c>
      <c r="AK1057" s="173">
        <f t="shared" si="104"/>
        <v>146159.99999999997</v>
      </c>
      <c r="AL1057" s="172">
        <f t="shared" si="105"/>
        <v>146159.99999999997</v>
      </c>
      <c r="AN1057" s="148">
        <v>1054</v>
      </c>
      <c r="AO1057" s="139" t="s">
        <v>29299</v>
      </c>
      <c r="AP1057" s="139">
        <v>904802</v>
      </c>
      <c r="AQ1057" s="139">
        <v>904802</v>
      </c>
      <c r="AR1057" s="140" t="s">
        <v>918</v>
      </c>
      <c r="AS1057" s="144"/>
      <c r="AT1057" s="144"/>
      <c r="AU1057" s="169">
        <f t="shared" si="106"/>
        <v>146159.99999999997</v>
      </c>
      <c r="AW1057" s="201">
        <v>1054</v>
      </c>
      <c r="AX1057" s="201">
        <v>903609</v>
      </c>
      <c r="AY1057" s="200" t="s">
        <v>794</v>
      </c>
      <c r="AZ1057" s="202"/>
      <c r="BA1057" s="202"/>
      <c r="BB1057" s="202"/>
      <c r="BC1057" s="202"/>
      <c r="BD1057" s="202">
        <v>0</v>
      </c>
    </row>
    <row r="1058" spans="2:56" ht="34.5" thickBot="1" x14ac:dyDescent="0.3">
      <c r="B1058" s="148">
        <v>1055</v>
      </c>
      <c r="C1058" s="139" t="s">
        <v>29300</v>
      </c>
      <c r="D1058" s="139">
        <v>904803</v>
      </c>
      <c r="E1058" s="156">
        <v>904803</v>
      </c>
      <c r="F1058" s="140" t="s">
        <v>919</v>
      </c>
      <c r="G1058" s="173" t="s">
        <v>28164</v>
      </c>
      <c r="H1058" s="173" t="s">
        <v>28164</v>
      </c>
      <c r="I1058" s="173" t="s">
        <v>28164</v>
      </c>
      <c r="J1058" s="173" t="s">
        <v>28164</v>
      </c>
      <c r="K1058" s="173">
        <v>246500</v>
      </c>
      <c r="L1058" s="173">
        <v>259072</v>
      </c>
      <c r="M1058" s="173" t="s">
        <v>28164</v>
      </c>
      <c r="N1058" s="173" t="s">
        <v>28164</v>
      </c>
      <c r="O1058" s="173">
        <v>258825</v>
      </c>
      <c r="P1058" s="173">
        <f t="shared" si="101"/>
        <v>258825</v>
      </c>
      <c r="Q1058" s="167"/>
      <c r="R1058" s="148">
        <v>1055</v>
      </c>
      <c r="S1058" s="139" t="s">
        <v>29300</v>
      </c>
      <c r="T1058" s="139">
        <v>904803</v>
      </c>
      <c r="U1058" s="156">
        <v>904803</v>
      </c>
      <c r="V1058" s="140" t="s">
        <v>919</v>
      </c>
      <c r="W1058" s="144"/>
      <c r="X1058" s="144"/>
      <c r="Y1058" s="177">
        <v>258825</v>
      </c>
      <c r="Z1058" s="212"/>
      <c r="AA1058" s="212"/>
      <c r="AB1058" s="116">
        <f t="shared" si="102"/>
        <v>0</v>
      </c>
      <c r="AC1058" s="148">
        <v>1055</v>
      </c>
      <c r="AD1058" s="139" t="s">
        <v>29300</v>
      </c>
      <c r="AE1058" s="139">
        <v>904803</v>
      </c>
      <c r="AF1058" s="156">
        <v>904803</v>
      </c>
      <c r="AG1058" s="140" t="s">
        <v>919</v>
      </c>
      <c r="AH1058" s="139" t="s">
        <v>28681</v>
      </c>
      <c r="AI1058" s="139" t="s">
        <v>28681</v>
      </c>
      <c r="AJ1058" s="173">
        <f t="shared" si="103"/>
        <v>258825</v>
      </c>
      <c r="AK1058" s="173">
        <f t="shared" si="104"/>
        <v>258825</v>
      </c>
      <c r="AL1058" s="172">
        <f t="shared" si="105"/>
        <v>258825</v>
      </c>
      <c r="AN1058" s="148">
        <v>1055</v>
      </c>
      <c r="AO1058" s="139" t="s">
        <v>29300</v>
      </c>
      <c r="AP1058" s="139">
        <v>904803</v>
      </c>
      <c r="AQ1058" s="139">
        <v>904803</v>
      </c>
      <c r="AR1058" s="140" t="s">
        <v>919</v>
      </c>
      <c r="AS1058" s="144"/>
      <c r="AT1058" s="144"/>
      <c r="AU1058" s="169">
        <f t="shared" si="106"/>
        <v>258825</v>
      </c>
      <c r="AW1058" s="201">
        <v>1055</v>
      </c>
      <c r="AX1058" s="201">
        <v>903610</v>
      </c>
      <c r="AY1058" s="200" t="s">
        <v>795</v>
      </c>
      <c r="AZ1058" s="202"/>
      <c r="BA1058" s="202"/>
      <c r="BB1058" s="202"/>
      <c r="BC1058" s="202"/>
      <c r="BD1058" s="202">
        <v>0</v>
      </c>
    </row>
    <row r="1059" spans="2:56" ht="23.25" thickBot="1" x14ac:dyDescent="0.3">
      <c r="B1059" s="148">
        <v>1056</v>
      </c>
      <c r="C1059" s="139" t="s">
        <v>29301</v>
      </c>
      <c r="D1059" s="139">
        <v>904804</v>
      </c>
      <c r="E1059" s="156">
        <v>904804</v>
      </c>
      <c r="F1059" s="140" t="s">
        <v>920</v>
      </c>
      <c r="G1059" s="173" t="s">
        <v>28164</v>
      </c>
      <c r="H1059" s="173" t="s">
        <v>28164</v>
      </c>
      <c r="I1059" s="173" t="s">
        <v>28164</v>
      </c>
      <c r="J1059" s="173" t="s">
        <v>28164</v>
      </c>
      <c r="K1059" s="173">
        <v>150800</v>
      </c>
      <c r="L1059" s="173">
        <v>158491</v>
      </c>
      <c r="M1059" s="173" t="s">
        <v>28164</v>
      </c>
      <c r="N1059" s="173" t="s">
        <v>28164</v>
      </c>
      <c r="O1059" s="173">
        <v>158340</v>
      </c>
      <c r="P1059" s="173">
        <f t="shared" si="101"/>
        <v>158340</v>
      </c>
      <c r="Q1059" s="167"/>
      <c r="R1059" s="148">
        <v>1056</v>
      </c>
      <c r="S1059" s="139" t="s">
        <v>29301</v>
      </c>
      <c r="T1059" s="139">
        <v>904804</v>
      </c>
      <c r="U1059" s="156">
        <v>904804</v>
      </c>
      <c r="V1059" s="140" t="s">
        <v>920</v>
      </c>
      <c r="W1059" s="144"/>
      <c r="X1059" s="144"/>
      <c r="Y1059" s="177">
        <v>158339.99999999997</v>
      </c>
      <c r="Z1059" s="212"/>
      <c r="AA1059" s="212"/>
      <c r="AB1059" s="116">
        <f t="shared" si="102"/>
        <v>0</v>
      </c>
      <c r="AC1059" s="148">
        <v>1056</v>
      </c>
      <c r="AD1059" s="139" t="s">
        <v>29301</v>
      </c>
      <c r="AE1059" s="139">
        <v>904804</v>
      </c>
      <c r="AF1059" s="156">
        <v>904804</v>
      </c>
      <c r="AG1059" s="140" t="s">
        <v>920</v>
      </c>
      <c r="AH1059" s="139" t="s">
        <v>28681</v>
      </c>
      <c r="AI1059" s="139" t="s">
        <v>28681</v>
      </c>
      <c r="AJ1059" s="173">
        <f t="shared" si="103"/>
        <v>158340</v>
      </c>
      <c r="AK1059" s="173">
        <f t="shared" si="104"/>
        <v>158339.99999999997</v>
      </c>
      <c r="AL1059" s="172">
        <f t="shared" si="105"/>
        <v>158339.99999999997</v>
      </c>
      <c r="AN1059" s="148">
        <v>1056</v>
      </c>
      <c r="AO1059" s="139" t="s">
        <v>29301</v>
      </c>
      <c r="AP1059" s="139">
        <v>904804</v>
      </c>
      <c r="AQ1059" s="139">
        <v>904804</v>
      </c>
      <c r="AR1059" s="140" t="s">
        <v>920</v>
      </c>
      <c r="AS1059" s="144"/>
      <c r="AT1059" s="144"/>
      <c r="AU1059" s="169">
        <f t="shared" si="106"/>
        <v>158339.99999999997</v>
      </c>
      <c r="AW1059" s="201">
        <v>1056</v>
      </c>
      <c r="AX1059" s="201">
        <v>903611</v>
      </c>
      <c r="AY1059" s="200" t="s">
        <v>796</v>
      </c>
      <c r="AZ1059" s="202"/>
      <c r="BA1059" s="202"/>
      <c r="BB1059" s="202"/>
      <c r="BC1059" s="202"/>
      <c r="BD1059" s="202">
        <v>0</v>
      </c>
    </row>
    <row r="1060" spans="2:56" ht="57" thickBot="1" x14ac:dyDescent="0.3">
      <c r="B1060" s="148">
        <v>1057</v>
      </c>
      <c r="C1060" s="139" t="s">
        <v>29302</v>
      </c>
      <c r="D1060" s="139">
        <v>904805</v>
      </c>
      <c r="E1060" s="156">
        <v>904805</v>
      </c>
      <c r="F1060" s="140" t="s">
        <v>921</v>
      </c>
      <c r="G1060" s="173" t="s">
        <v>28164</v>
      </c>
      <c r="H1060" s="173" t="s">
        <v>28164</v>
      </c>
      <c r="I1060" s="173" t="s">
        <v>28164</v>
      </c>
      <c r="J1060" s="173" t="s">
        <v>28164</v>
      </c>
      <c r="K1060" s="173">
        <v>47141</v>
      </c>
      <c r="L1060" s="173">
        <v>49546</v>
      </c>
      <c r="M1060" s="173" t="s">
        <v>28164</v>
      </c>
      <c r="N1060" s="173" t="s">
        <v>28164</v>
      </c>
      <c r="O1060" s="173">
        <v>49499</v>
      </c>
      <c r="P1060" s="173">
        <f t="shared" si="101"/>
        <v>49499</v>
      </c>
      <c r="Q1060" s="167"/>
      <c r="R1060" s="148">
        <v>1057</v>
      </c>
      <c r="S1060" s="139" t="s">
        <v>29302</v>
      </c>
      <c r="T1060" s="139">
        <v>904805</v>
      </c>
      <c r="U1060" s="156">
        <v>904805</v>
      </c>
      <c r="V1060" s="140" t="s">
        <v>921</v>
      </c>
      <c r="W1060" s="144"/>
      <c r="X1060" s="144"/>
      <c r="Y1060" s="177">
        <v>49498.539580105498</v>
      </c>
      <c r="Z1060" s="212"/>
      <c r="AA1060" s="212"/>
      <c r="AB1060" s="116">
        <f t="shared" si="102"/>
        <v>0</v>
      </c>
      <c r="AC1060" s="148">
        <v>1057</v>
      </c>
      <c r="AD1060" s="139" t="s">
        <v>29302</v>
      </c>
      <c r="AE1060" s="139">
        <v>904805</v>
      </c>
      <c r="AF1060" s="156">
        <v>904805</v>
      </c>
      <c r="AG1060" s="140" t="s">
        <v>921</v>
      </c>
      <c r="AH1060" s="139" t="s">
        <v>28681</v>
      </c>
      <c r="AI1060" s="139" t="s">
        <v>28681</v>
      </c>
      <c r="AJ1060" s="173">
        <f t="shared" si="103"/>
        <v>49499</v>
      </c>
      <c r="AK1060" s="173">
        <f t="shared" si="104"/>
        <v>49498.539580105498</v>
      </c>
      <c r="AL1060" s="172">
        <f t="shared" si="105"/>
        <v>49498.539580105498</v>
      </c>
      <c r="AN1060" s="148">
        <v>1057</v>
      </c>
      <c r="AO1060" s="139" t="s">
        <v>29302</v>
      </c>
      <c r="AP1060" s="139">
        <v>904805</v>
      </c>
      <c r="AQ1060" s="139">
        <v>904805</v>
      </c>
      <c r="AR1060" s="140" t="s">
        <v>921</v>
      </c>
      <c r="AS1060" s="144"/>
      <c r="AT1060" s="144"/>
      <c r="AU1060" s="169">
        <f t="shared" si="106"/>
        <v>49498.539580105498</v>
      </c>
      <c r="AW1060" s="201">
        <v>1057</v>
      </c>
      <c r="AX1060" s="201">
        <v>903613</v>
      </c>
      <c r="AY1060" s="200" t="s">
        <v>797</v>
      </c>
      <c r="AZ1060" s="202"/>
      <c r="BA1060" s="202"/>
      <c r="BB1060" s="202"/>
      <c r="BC1060" s="202"/>
      <c r="BD1060" s="202">
        <v>0</v>
      </c>
    </row>
    <row r="1061" spans="2:56" ht="23.25" thickBot="1" x14ac:dyDescent="0.3">
      <c r="B1061" s="148">
        <v>1058</v>
      </c>
      <c r="C1061" s="139" t="s">
        <v>29303</v>
      </c>
      <c r="D1061" s="139">
        <v>904806</v>
      </c>
      <c r="E1061" s="156">
        <v>904806</v>
      </c>
      <c r="F1061" s="140" t="s">
        <v>922</v>
      </c>
      <c r="G1061" s="173" t="s">
        <v>28164</v>
      </c>
      <c r="H1061" s="173" t="s">
        <v>28164</v>
      </c>
      <c r="I1061" s="173" t="s">
        <v>28164</v>
      </c>
      <c r="J1061" s="173" t="s">
        <v>28164</v>
      </c>
      <c r="K1061" s="173">
        <v>92840</v>
      </c>
      <c r="L1061" s="173">
        <v>97575</v>
      </c>
      <c r="M1061" s="173" t="s">
        <v>28164</v>
      </c>
      <c r="N1061" s="173" t="s">
        <v>28164</v>
      </c>
      <c r="O1061" s="173">
        <v>97482</v>
      </c>
      <c r="P1061" s="173">
        <f t="shared" si="101"/>
        <v>97482</v>
      </c>
      <c r="Q1061" s="167"/>
      <c r="R1061" s="148">
        <v>1058</v>
      </c>
      <c r="S1061" s="139" t="s">
        <v>29303</v>
      </c>
      <c r="T1061" s="139">
        <v>904806</v>
      </c>
      <c r="U1061" s="156">
        <v>904806</v>
      </c>
      <c r="V1061" s="140" t="s">
        <v>922</v>
      </c>
      <c r="W1061" s="144"/>
      <c r="X1061" s="144"/>
      <c r="Y1061" s="177">
        <v>97482.189379742267</v>
      </c>
      <c r="Z1061" s="212"/>
      <c r="AA1061" s="212"/>
      <c r="AB1061" s="116">
        <f t="shared" si="102"/>
        <v>0</v>
      </c>
      <c r="AC1061" s="148">
        <v>1058</v>
      </c>
      <c r="AD1061" s="139" t="s">
        <v>29303</v>
      </c>
      <c r="AE1061" s="139">
        <v>904806</v>
      </c>
      <c r="AF1061" s="156">
        <v>904806</v>
      </c>
      <c r="AG1061" s="140" t="s">
        <v>922</v>
      </c>
      <c r="AH1061" s="139" t="s">
        <v>28681</v>
      </c>
      <c r="AI1061" s="139" t="s">
        <v>28681</v>
      </c>
      <c r="AJ1061" s="173">
        <f t="shared" si="103"/>
        <v>97482</v>
      </c>
      <c r="AK1061" s="173">
        <f t="shared" si="104"/>
        <v>97482.189379742267</v>
      </c>
      <c r="AL1061" s="172">
        <f t="shared" si="105"/>
        <v>97482</v>
      </c>
      <c r="AN1061" s="148">
        <v>1058</v>
      </c>
      <c r="AO1061" s="139" t="s">
        <v>29303</v>
      </c>
      <c r="AP1061" s="139">
        <v>904806</v>
      </c>
      <c r="AQ1061" s="139">
        <v>904806</v>
      </c>
      <c r="AR1061" s="140" t="s">
        <v>922</v>
      </c>
      <c r="AS1061" s="144"/>
      <c r="AT1061" s="144"/>
      <c r="AU1061" s="169">
        <f t="shared" si="106"/>
        <v>97482</v>
      </c>
      <c r="AW1061" s="201">
        <v>1058</v>
      </c>
      <c r="AX1061" s="201">
        <v>903701</v>
      </c>
      <c r="AY1061" s="200" t="s">
        <v>798</v>
      </c>
      <c r="AZ1061" s="202"/>
      <c r="BA1061" s="202"/>
      <c r="BB1061" s="202"/>
      <c r="BC1061" s="202"/>
      <c r="BD1061" s="202">
        <v>0</v>
      </c>
    </row>
    <row r="1062" spans="2:56" ht="23.25" thickBot="1" x14ac:dyDescent="0.3">
      <c r="B1062" s="148">
        <v>1059</v>
      </c>
      <c r="C1062" s="139" t="s">
        <v>29304</v>
      </c>
      <c r="D1062" s="139">
        <v>904807</v>
      </c>
      <c r="E1062" s="156">
        <v>904807</v>
      </c>
      <c r="F1062" s="140" t="s">
        <v>923</v>
      </c>
      <c r="G1062" s="173" t="s">
        <v>28164</v>
      </c>
      <c r="H1062" s="173" t="s">
        <v>28164</v>
      </c>
      <c r="I1062" s="173" t="s">
        <v>28164</v>
      </c>
      <c r="J1062" s="173" t="s">
        <v>28164</v>
      </c>
      <c r="K1062" s="173">
        <v>92800</v>
      </c>
      <c r="L1062" s="173">
        <v>97533</v>
      </c>
      <c r="M1062" s="173" t="s">
        <v>28164</v>
      </c>
      <c r="N1062" s="173" t="s">
        <v>28164</v>
      </c>
      <c r="O1062" s="173">
        <v>97440</v>
      </c>
      <c r="P1062" s="173">
        <f t="shared" si="101"/>
        <v>97440</v>
      </c>
      <c r="Q1062" s="167"/>
      <c r="R1062" s="148">
        <v>1059</v>
      </c>
      <c r="S1062" s="139" t="s">
        <v>29304</v>
      </c>
      <c r="T1062" s="139">
        <v>904807</v>
      </c>
      <c r="U1062" s="156">
        <v>904807</v>
      </c>
      <c r="V1062" s="140" t="s">
        <v>923</v>
      </c>
      <c r="W1062" s="144"/>
      <c r="X1062" s="144"/>
      <c r="Y1062" s="177">
        <v>97440</v>
      </c>
      <c r="Z1062" s="212"/>
      <c r="AA1062" s="212"/>
      <c r="AB1062" s="116">
        <f t="shared" si="102"/>
        <v>0</v>
      </c>
      <c r="AC1062" s="148">
        <v>1059</v>
      </c>
      <c r="AD1062" s="139" t="s">
        <v>29304</v>
      </c>
      <c r="AE1062" s="139">
        <v>904807</v>
      </c>
      <c r="AF1062" s="156">
        <v>904807</v>
      </c>
      <c r="AG1062" s="140" t="s">
        <v>923</v>
      </c>
      <c r="AH1062" s="139" t="s">
        <v>28681</v>
      </c>
      <c r="AI1062" s="139" t="s">
        <v>28681</v>
      </c>
      <c r="AJ1062" s="173">
        <f t="shared" si="103"/>
        <v>97440</v>
      </c>
      <c r="AK1062" s="173">
        <f t="shared" si="104"/>
        <v>97440</v>
      </c>
      <c r="AL1062" s="172">
        <f t="shared" si="105"/>
        <v>97440</v>
      </c>
      <c r="AN1062" s="148">
        <v>1059</v>
      </c>
      <c r="AO1062" s="139" t="s">
        <v>29304</v>
      </c>
      <c r="AP1062" s="139">
        <v>904807</v>
      </c>
      <c r="AQ1062" s="139">
        <v>904807</v>
      </c>
      <c r="AR1062" s="140" t="s">
        <v>923</v>
      </c>
      <c r="AS1062" s="144"/>
      <c r="AT1062" s="144"/>
      <c r="AU1062" s="169">
        <f t="shared" si="106"/>
        <v>97440</v>
      </c>
      <c r="AW1062" s="201">
        <v>1059</v>
      </c>
      <c r="AX1062" s="201">
        <v>903702</v>
      </c>
      <c r="AY1062" s="200" t="s">
        <v>799</v>
      </c>
      <c r="AZ1062" s="202"/>
      <c r="BA1062" s="202"/>
      <c r="BB1062" s="202"/>
      <c r="BC1062" s="202"/>
      <c r="BD1062" s="202">
        <v>0</v>
      </c>
    </row>
    <row r="1063" spans="2:56" ht="34.5" thickBot="1" x14ac:dyDescent="0.3">
      <c r="B1063" s="148">
        <v>1060</v>
      </c>
      <c r="C1063" s="139" t="s">
        <v>29305</v>
      </c>
      <c r="D1063" s="139">
        <v>904810</v>
      </c>
      <c r="E1063" s="156">
        <v>904810</v>
      </c>
      <c r="F1063" s="140" t="s">
        <v>924</v>
      </c>
      <c r="G1063" s="173" t="s">
        <v>28164</v>
      </c>
      <c r="H1063" s="173" t="s">
        <v>28164</v>
      </c>
      <c r="I1063" s="173" t="s">
        <v>28164</v>
      </c>
      <c r="J1063" s="173" t="s">
        <v>28164</v>
      </c>
      <c r="K1063" s="173">
        <v>223300</v>
      </c>
      <c r="L1063" s="173">
        <v>234688</v>
      </c>
      <c r="M1063" s="173" t="s">
        <v>28164</v>
      </c>
      <c r="N1063" s="173" t="s">
        <v>28164</v>
      </c>
      <c r="O1063" s="173">
        <v>234465</v>
      </c>
      <c r="P1063" s="173">
        <f t="shared" si="101"/>
        <v>234465</v>
      </c>
      <c r="Q1063" s="167"/>
      <c r="R1063" s="148">
        <v>1060</v>
      </c>
      <c r="S1063" s="139" t="s">
        <v>29305</v>
      </c>
      <c r="T1063" s="139">
        <v>904810</v>
      </c>
      <c r="U1063" s="156">
        <v>904810</v>
      </c>
      <c r="V1063" s="140" t="s">
        <v>924</v>
      </c>
      <c r="W1063" s="144"/>
      <c r="X1063" s="144"/>
      <c r="Y1063" s="177">
        <v>234465</v>
      </c>
      <c r="Z1063" s="212"/>
      <c r="AA1063" s="212"/>
      <c r="AB1063" s="116">
        <f t="shared" si="102"/>
        <v>0</v>
      </c>
      <c r="AC1063" s="148">
        <v>1060</v>
      </c>
      <c r="AD1063" s="139" t="s">
        <v>29305</v>
      </c>
      <c r="AE1063" s="139">
        <v>904810</v>
      </c>
      <c r="AF1063" s="156">
        <v>904810</v>
      </c>
      <c r="AG1063" s="140" t="s">
        <v>924</v>
      </c>
      <c r="AH1063" s="139" t="s">
        <v>28681</v>
      </c>
      <c r="AI1063" s="139" t="s">
        <v>28681</v>
      </c>
      <c r="AJ1063" s="173">
        <f t="shared" si="103"/>
        <v>234465</v>
      </c>
      <c r="AK1063" s="173">
        <f t="shared" si="104"/>
        <v>234465</v>
      </c>
      <c r="AL1063" s="172">
        <f t="shared" si="105"/>
        <v>234465</v>
      </c>
      <c r="AN1063" s="148">
        <v>1060</v>
      </c>
      <c r="AO1063" s="139" t="s">
        <v>29305</v>
      </c>
      <c r="AP1063" s="139">
        <v>904810</v>
      </c>
      <c r="AQ1063" s="139">
        <v>904810</v>
      </c>
      <c r="AR1063" s="140" t="s">
        <v>924</v>
      </c>
      <c r="AS1063" s="144"/>
      <c r="AT1063" s="144"/>
      <c r="AU1063" s="169">
        <f t="shared" si="106"/>
        <v>234465</v>
      </c>
      <c r="AW1063" s="201">
        <v>1060</v>
      </c>
      <c r="AX1063" s="201">
        <v>903703</v>
      </c>
      <c r="AY1063" s="200" t="s">
        <v>800</v>
      </c>
      <c r="AZ1063" s="202"/>
      <c r="BA1063" s="202"/>
      <c r="BB1063" s="202"/>
      <c r="BC1063" s="202"/>
      <c r="BD1063" s="202">
        <v>0</v>
      </c>
    </row>
    <row r="1064" spans="2:56" ht="34.5" thickBot="1" x14ac:dyDescent="0.3">
      <c r="B1064" s="148">
        <v>1061</v>
      </c>
      <c r="C1064" s="139" t="s">
        <v>29306</v>
      </c>
      <c r="D1064" s="139">
        <v>904811</v>
      </c>
      <c r="E1064" s="156">
        <v>904811</v>
      </c>
      <c r="F1064" s="140" t="s">
        <v>925</v>
      </c>
      <c r="G1064" s="173" t="s">
        <v>28164</v>
      </c>
      <c r="H1064" s="173" t="s">
        <v>28164</v>
      </c>
      <c r="I1064" s="173" t="s">
        <v>28164</v>
      </c>
      <c r="J1064" s="173" t="s">
        <v>28164</v>
      </c>
      <c r="K1064" s="173">
        <v>142100</v>
      </c>
      <c r="L1064" s="173">
        <v>149347</v>
      </c>
      <c r="M1064" s="173" t="s">
        <v>28164</v>
      </c>
      <c r="N1064" s="173" t="s">
        <v>28164</v>
      </c>
      <c r="O1064" s="173">
        <v>149205</v>
      </c>
      <c r="P1064" s="173">
        <f t="shared" si="101"/>
        <v>149205</v>
      </c>
      <c r="Q1064" s="167"/>
      <c r="R1064" s="148">
        <v>1061</v>
      </c>
      <c r="S1064" s="139" t="s">
        <v>29306</v>
      </c>
      <c r="T1064" s="139">
        <v>904811</v>
      </c>
      <c r="U1064" s="156">
        <v>904811</v>
      </c>
      <c r="V1064" s="140" t="s">
        <v>925</v>
      </c>
      <c r="W1064" s="144"/>
      <c r="X1064" s="144"/>
      <c r="Y1064" s="177">
        <v>149204.99999999997</v>
      </c>
      <c r="Z1064" s="212"/>
      <c r="AA1064" s="212"/>
      <c r="AB1064" s="116">
        <f t="shared" si="102"/>
        <v>0</v>
      </c>
      <c r="AC1064" s="148">
        <v>1061</v>
      </c>
      <c r="AD1064" s="139" t="s">
        <v>29306</v>
      </c>
      <c r="AE1064" s="139">
        <v>904811</v>
      </c>
      <c r="AF1064" s="156">
        <v>904811</v>
      </c>
      <c r="AG1064" s="140" t="s">
        <v>925</v>
      </c>
      <c r="AH1064" s="139" t="s">
        <v>28681</v>
      </c>
      <c r="AI1064" s="139" t="s">
        <v>28681</v>
      </c>
      <c r="AJ1064" s="173">
        <f t="shared" si="103"/>
        <v>149205</v>
      </c>
      <c r="AK1064" s="173">
        <f t="shared" si="104"/>
        <v>149204.99999999997</v>
      </c>
      <c r="AL1064" s="172">
        <f t="shared" si="105"/>
        <v>149204.99999999997</v>
      </c>
      <c r="AN1064" s="148">
        <v>1061</v>
      </c>
      <c r="AO1064" s="139" t="s">
        <v>29306</v>
      </c>
      <c r="AP1064" s="139">
        <v>904811</v>
      </c>
      <c r="AQ1064" s="139">
        <v>904811</v>
      </c>
      <c r="AR1064" s="140" t="s">
        <v>925</v>
      </c>
      <c r="AS1064" s="144"/>
      <c r="AT1064" s="144"/>
      <c r="AU1064" s="169">
        <f t="shared" si="106"/>
        <v>149204.99999999997</v>
      </c>
      <c r="AW1064" s="201">
        <v>1061</v>
      </c>
      <c r="AX1064" s="201">
        <v>903704</v>
      </c>
      <c r="AY1064" s="200" t="s">
        <v>801</v>
      </c>
      <c r="AZ1064" s="202"/>
      <c r="BA1064" s="202"/>
      <c r="BB1064" s="202"/>
      <c r="BC1064" s="202"/>
      <c r="BD1064" s="202">
        <v>0</v>
      </c>
    </row>
    <row r="1065" spans="2:56" ht="23.25" thickBot="1" x14ac:dyDescent="0.3">
      <c r="B1065" s="148">
        <v>1062</v>
      </c>
      <c r="C1065" s="139" t="s">
        <v>29307</v>
      </c>
      <c r="D1065" s="139">
        <v>904812</v>
      </c>
      <c r="E1065" s="156">
        <v>904812</v>
      </c>
      <c r="F1065" s="140" t="s">
        <v>926</v>
      </c>
      <c r="G1065" s="173" t="s">
        <v>28164</v>
      </c>
      <c r="H1065" s="173" t="s">
        <v>28164</v>
      </c>
      <c r="I1065" s="173" t="s">
        <v>28164</v>
      </c>
      <c r="J1065" s="173" t="s">
        <v>28164</v>
      </c>
      <c r="K1065" s="173">
        <v>47141</v>
      </c>
      <c r="L1065" s="173">
        <v>49546</v>
      </c>
      <c r="M1065" s="173" t="s">
        <v>28164</v>
      </c>
      <c r="N1065" s="173" t="s">
        <v>28164</v>
      </c>
      <c r="O1065" s="173">
        <v>49499</v>
      </c>
      <c r="P1065" s="173">
        <f t="shared" si="101"/>
        <v>49499</v>
      </c>
      <c r="Q1065" s="167"/>
      <c r="R1065" s="148">
        <v>1062</v>
      </c>
      <c r="S1065" s="139" t="s">
        <v>29307</v>
      </c>
      <c r="T1065" s="139">
        <v>904812</v>
      </c>
      <c r="U1065" s="156">
        <v>904812</v>
      </c>
      <c r="V1065" s="140" t="s">
        <v>926</v>
      </c>
      <c r="W1065" s="144"/>
      <c r="X1065" s="144"/>
      <c r="Y1065" s="177">
        <v>49498.539580105498</v>
      </c>
      <c r="Z1065" s="212"/>
      <c r="AA1065" s="212"/>
      <c r="AB1065" s="116">
        <f t="shared" si="102"/>
        <v>0</v>
      </c>
      <c r="AC1065" s="148">
        <v>1062</v>
      </c>
      <c r="AD1065" s="139" t="s">
        <v>29307</v>
      </c>
      <c r="AE1065" s="139">
        <v>904812</v>
      </c>
      <c r="AF1065" s="156">
        <v>904812</v>
      </c>
      <c r="AG1065" s="140" t="s">
        <v>926</v>
      </c>
      <c r="AH1065" s="139" t="s">
        <v>28681</v>
      </c>
      <c r="AI1065" s="139" t="s">
        <v>28681</v>
      </c>
      <c r="AJ1065" s="173">
        <f t="shared" si="103"/>
        <v>49499</v>
      </c>
      <c r="AK1065" s="173">
        <f t="shared" si="104"/>
        <v>49498.539580105498</v>
      </c>
      <c r="AL1065" s="172">
        <f t="shared" si="105"/>
        <v>49498.539580105498</v>
      </c>
      <c r="AN1065" s="148">
        <v>1062</v>
      </c>
      <c r="AO1065" s="139" t="s">
        <v>29307</v>
      </c>
      <c r="AP1065" s="139">
        <v>904812</v>
      </c>
      <c r="AQ1065" s="139">
        <v>904812</v>
      </c>
      <c r="AR1065" s="140" t="s">
        <v>926</v>
      </c>
      <c r="AS1065" s="144"/>
      <c r="AT1065" s="144"/>
      <c r="AU1065" s="169">
        <f t="shared" si="106"/>
        <v>49498.539580105498</v>
      </c>
      <c r="AW1065" s="201">
        <v>1062</v>
      </c>
      <c r="AX1065" s="201">
        <v>903705</v>
      </c>
      <c r="AY1065" s="200" t="s">
        <v>802</v>
      </c>
      <c r="AZ1065" s="202"/>
      <c r="BA1065" s="202"/>
      <c r="BB1065" s="202"/>
      <c r="BC1065" s="202"/>
      <c r="BD1065" s="202">
        <v>0</v>
      </c>
    </row>
    <row r="1066" spans="2:56" ht="45.75" thickBot="1" x14ac:dyDescent="0.3">
      <c r="B1066" s="148">
        <v>1063</v>
      </c>
      <c r="C1066" s="139" t="s">
        <v>29308</v>
      </c>
      <c r="D1066" s="139">
        <v>904813</v>
      </c>
      <c r="E1066" s="156">
        <v>904813</v>
      </c>
      <c r="F1066" s="140" t="s">
        <v>927</v>
      </c>
      <c r="G1066" s="173" t="s">
        <v>28164</v>
      </c>
      <c r="H1066" s="173" t="s">
        <v>28164</v>
      </c>
      <c r="I1066" s="173" t="s">
        <v>28164</v>
      </c>
      <c r="J1066" s="173" t="s">
        <v>28164</v>
      </c>
      <c r="K1066" s="173">
        <v>47141</v>
      </c>
      <c r="L1066" s="173">
        <v>49546</v>
      </c>
      <c r="M1066" s="173" t="s">
        <v>28164</v>
      </c>
      <c r="N1066" s="173" t="s">
        <v>28164</v>
      </c>
      <c r="O1066" s="173">
        <v>49499</v>
      </c>
      <c r="P1066" s="173">
        <f t="shared" si="101"/>
        <v>49499</v>
      </c>
      <c r="Q1066" s="167"/>
      <c r="R1066" s="148">
        <v>1063</v>
      </c>
      <c r="S1066" s="139" t="s">
        <v>29308</v>
      </c>
      <c r="T1066" s="139">
        <v>904813</v>
      </c>
      <c r="U1066" s="156">
        <v>904813</v>
      </c>
      <c r="V1066" s="140" t="s">
        <v>927</v>
      </c>
      <c r="W1066" s="144"/>
      <c r="X1066" s="144"/>
      <c r="Y1066" s="177">
        <v>49498.539580105498</v>
      </c>
      <c r="Z1066" s="212"/>
      <c r="AA1066" s="212"/>
      <c r="AB1066" s="116">
        <f t="shared" si="102"/>
        <v>0</v>
      </c>
      <c r="AC1066" s="148">
        <v>1063</v>
      </c>
      <c r="AD1066" s="139" t="s">
        <v>29308</v>
      </c>
      <c r="AE1066" s="139">
        <v>904813</v>
      </c>
      <c r="AF1066" s="156">
        <v>904813</v>
      </c>
      <c r="AG1066" s="140" t="s">
        <v>927</v>
      </c>
      <c r="AH1066" s="139" t="s">
        <v>28681</v>
      </c>
      <c r="AI1066" s="139" t="s">
        <v>28681</v>
      </c>
      <c r="AJ1066" s="173">
        <f t="shared" si="103"/>
        <v>49499</v>
      </c>
      <c r="AK1066" s="173">
        <f t="shared" si="104"/>
        <v>49498.539580105498</v>
      </c>
      <c r="AL1066" s="172">
        <f t="shared" si="105"/>
        <v>49498.539580105498</v>
      </c>
      <c r="AN1066" s="148">
        <v>1063</v>
      </c>
      <c r="AO1066" s="139" t="s">
        <v>29308</v>
      </c>
      <c r="AP1066" s="139">
        <v>904813</v>
      </c>
      <c r="AQ1066" s="139">
        <v>904813</v>
      </c>
      <c r="AR1066" s="140" t="s">
        <v>927</v>
      </c>
      <c r="AS1066" s="144"/>
      <c r="AT1066" s="144"/>
      <c r="AU1066" s="169">
        <f t="shared" si="106"/>
        <v>49498.539580105498</v>
      </c>
      <c r="AW1066" s="201">
        <v>1063</v>
      </c>
      <c r="AX1066" s="201">
        <v>903706</v>
      </c>
      <c r="AY1066" s="200" t="s">
        <v>803</v>
      </c>
      <c r="AZ1066" s="202"/>
      <c r="BA1066" s="202"/>
      <c r="BB1066" s="202"/>
      <c r="BC1066" s="202"/>
      <c r="BD1066" s="202">
        <v>0</v>
      </c>
    </row>
    <row r="1067" spans="2:56" ht="45.75" thickBot="1" x14ac:dyDescent="0.3">
      <c r="B1067" s="148">
        <v>1064</v>
      </c>
      <c r="C1067" s="139" t="s">
        <v>29309</v>
      </c>
      <c r="D1067" s="139">
        <v>904901</v>
      </c>
      <c r="E1067" s="156">
        <v>904901</v>
      </c>
      <c r="F1067" s="140" t="s">
        <v>928</v>
      </c>
      <c r="G1067" s="173" t="s">
        <v>28164</v>
      </c>
      <c r="H1067" s="173" t="s">
        <v>28164</v>
      </c>
      <c r="I1067" s="173" t="s">
        <v>28164</v>
      </c>
      <c r="J1067" s="173" t="s">
        <v>28164</v>
      </c>
      <c r="K1067" s="173">
        <v>159500</v>
      </c>
      <c r="L1067" s="173">
        <v>167635</v>
      </c>
      <c r="M1067" s="173" t="s">
        <v>28164</v>
      </c>
      <c r="N1067" s="173" t="s">
        <v>28164</v>
      </c>
      <c r="O1067" s="173">
        <v>167475</v>
      </c>
      <c r="P1067" s="173">
        <f t="shared" si="101"/>
        <v>167475</v>
      </c>
      <c r="Q1067" s="167"/>
      <c r="R1067" s="148">
        <v>1064</v>
      </c>
      <c r="S1067" s="139" t="s">
        <v>29309</v>
      </c>
      <c r="T1067" s="139">
        <v>904901</v>
      </c>
      <c r="U1067" s="156">
        <v>904901</v>
      </c>
      <c r="V1067" s="140" t="s">
        <v>928</v>
      </c>
      <c r="W1067" s="144"/>
      <c r="X1067" s="144"/>
      <c r="Y1067" s="177">
        <v>167474.99999999997</v>
      </c>
      <c r="Z1067" s="212"/>
      <c r="AA1067" s="212"/>
      <c r="AB1067" s="116">
        <f t="shared" si="102"/>
        <v>0</v>
      </c>
      <c r="AC1067" s="148">
        <v>1064</v>
      </c>
      <c r="AD1067" s="139" t="s">
        <v>29309</v>
      </c>
      <c r="AE1067" s="139">
        <v>904901</v>
      </c>
      <c r="AF1067" s="156">
        <v>904901</v>
      </c>
      <c r="AG1067" s="140" t="s">
        <v>928</v>
      </c>
      <c r="AH1067" s="139" t="s">
        <v>28681</v>
      </c>
      <c r="AI1067" s="139" t="s">
        <v>28681</v>
      </c>
      <c r="AJ1067" s="173">
        <f t="shared" si="103"/>
        <v>167475</v>
      </c>
      <c r="AK1067" s="173">
        <f t="shared" si="104"/>
        <v>167474.99999999997</v>
      </c>
      <c r="AL1067" s="172">
        <f t="shared" si="105"/>
        <v>167474.99999999997</v>
      </c>
      <c r="AN1067" s="148">
        <v>1064</v>
      </c>
      <c r="AO1067" s="139" t="s">
        <v>29309</v>
      </c>
      <c r="AP1067" s="139">
        <v>904901</v>
      </c>
      <c r="AQ1067" s="139">
        <v>904901</v>
      </c>
      <c r="AR1067" s="140" t="s">
        <v>928</v>
      </c>
      <c r="AS1067" s="144"/>
      <c r="AT1067" s="144"/>
      <c r="AU1067" s="169">
        <f t="shared" si="106"/>
        <v>167474.99999999997</v>
      </c>
      <c r="AW1067" s="201">
        <v>1064</v>
      </c>
      <c r="AX1067" s="201">
        <v>903707</v>
      </c>
      <c r="AY1067" s="200" t="s">
        <v>804</v>
      </c>
      <c r="AZ1067" s="202"/>
      <c r="BA1067" s="202"/>
      <c r="BB1067" s="202"/>
      <c r="BC1067" s="202"/>
      <c r="BD1067" s="202">
        <v>0</v>
      </c>
    </row>
    <row r="1068" spans="2:56" ht="23.25" thickBot="1" x14ac:dyDescent="0.3">
      <c r="B1068" s="148">
        <v>1065</v>
      </c>
      <c r="C1068" s="139" t="s">
        <v>29310</v>
      </c>
      <c r="D1068" s="139">
        <v>904902</v>
      </c>
      <c r="E1068" s="156">
        <v>904902</v>
      </c>
      <c r="F1068" s="140" t="s">
        <v>929</v>
      </c>
      <c r="G1068" s="173" t="s">
        <v>28164</v>
      </c>
      <c r="H1068" s="173" t="s">
        <v>28164</v>
      </c>
      <c r="I1068" s="173" t="s">
        <v>28164</v>
      </c>
      <c r="J1068" s="173" t="s">
        <v>28164</v>
      </c>
      <c r="K1068" s="173">
        <v>52200</v>
      </c>
      <c r="L1068" s="173">
        <v>54862</v>
      </c>
      <c r="M1068" s="173" t="s">
        <v>28164</v>
      </c>
      <c r="N1068" s="173" t="s">
        <v>28164</v>
      </c>
      <c r="O1068" s="173">
        <v>54810</v>
      </c>
      <c r="P1068" s="173">
        <f t="shared" si="101"/>
        <v>54810</v>
      </c>
      <c r="Q1068" s="167"/>
      <c r="R1068" s="148">
        <v>1065</v>
      </c>
      <c r="S1068" s="139" t="s">
        <v>29310</v>
      </c>
      <c r="T1068" s="139">
        <v>904902</v>
      </c>
      <c r="U1068" s="156">
        <v>904902</v>
      </c>
      <c r="V1068" s="140" t="s">
        <v>929</v>
      </c>
      <c r="W1068" s="144"/>
      <c r="X1068" s="144"/>
      <c r="Y1068" s="177">
        <v>54810</v>
      </c>
      <c r="Z1068" s="212"/>
      <c r="AA1068" s="212"/>
      <c r="AB1068" s="116">
        <f t="shared" si="102"/>
        <v>0</v>
      </c>
      <c r="AC1068" s="148">
        <v>1065</v>
      </c>
      <c r="AD1068" s="139" t="s">
        <v>29310</v>
      </c>
      <c r="AE1068" s="139">
        <v>904902</v>
      </c>
      <c r="AF1068" s="156">
        <v>904902</v>
      </c>
      <c r="AG1068" s="140" t="s">
        <v>929</v>
      </c>
      <c r="AH1068" s="139" t="s">
        <v>28681</v>
      </c>
      <c r="AI1068" s="139" t="s">
        <v>28681</v>
      </c>
      <c r="AJ1068" s="173">
        <f t="shared" si="103"/>
        <v>54810</v>
      </c>
      <c r="AK1068" s="173">
        <f t="shared" si="104"/>
        <v>54810</v>
      </c>
      <c r="AL1068" s="172">
        <f t="shared" si="105"/>
        <v>54810</v>
      </c>
      <c r="AN1068" s="148">
        <v>1065</v>
      </c>
      <c r="AO1068" s="139" t="s">
        <v>29310</v>
      </c>
      <c r="AP1068" s="139">
        <v>904902</v>
      </c>
      <c r="AQ1068" s="139">
        <v>904902</v>
      </c>
      <c r="AR1068" s="140" t="s">
        <v>929</v>
      </c>
      <c r="AS1068" s="144"/>
      <c r="AT1068" s="144"/>
      <c r="AU1068" s="169">
        <f t="shared" si="106"/>
        <v>54810</v>
      </c>
      <c r="AW1068" s="201">
        <v>1065</v>
      </c>
      <c r="AX1068" s="201">
        <v>903708</v>
      </c>
      <c r="AY1068" s="200" t="s">
        <v>805</v>
      </c>
      <c r="AZ1068" s="202"/>
      <c r="BA1068" s="202"/>
      <c r="BB1068" s="202"/>
      <c r="BC1068" s="202"/>
      <c r="BD1068" s="202">
        <v>0</v>
      </c>
    </row>
    <row r="1069" spans="2:56" ht="34.5" thickBot="1" x14ac:dyDescent="0.3">
      <c r="B1069" s="148">
        <v>1066</v>
      </c>
      <c r="C1069" s="139" t="s">
        <v>29311</v>
      </c>
      <c r="D1069" s="139">
        <v>904904</v>
      </c>
      <c r="E1069" s="156">
        <v>904904</v>
      </c>
      <c r="F1069" s="140" t="s">
        <v>930</v>
      </c>
      <c r="G1069" s="173" t="s">
        <v>28164</v>
      </c>
      <c r="H1069" s="173" t="s">
        <v>28164</v>
      </c>
      <c r="I1069" s="173" t="s">
        <v>28164</v>
      </c>
      <c r="J1069" s="173" t="s">
        <v>28164</v>
      </c>
      <c r="K1069" s="173">
        <v>25927</v>
      </c>
      <c r="L1069" s="173">
        <v>27249</v>
      </c>
      <c r="M1069" s="173" t="s">
        <v>28164</v>
      </c>
      <c r="N1069" s="173" t="s">
        <v>28164</v>
      </c>
      <c r="O1069" s="173">
        <v>27223</v>
      </c>
      <c r="P1069" s="173">
        <f t="shared" si="101"/>
        <v>27223</v>
      </c>
      <c r="Q1069" s="167"/>
      <c r="R1069" s="148">
        <v>1066</v>
      </c>
      <c r="S1069" s="139" t="s">
        <v>29311</v>
      </c>
      <c r="T1069" s="139">
        <v>904904</v>
      </c>
      <c r="U1069" s="156">
        <v>904904</v>
      </c>
      <c r="V1069" s="140" t="s">
        <v>930</v>
      </c>
      <c r="W1069" s="144"/>
      <c r="X1069" s="144"/>
      <c r="Y1069" s="177">
        <v>27223.381464297632</v>
      </c>
      <c r="Z1069" s="212"/>
      <c r="AA1069" s="212"/>
      <c r="AB1069" s="116">
        <f t="shared" si="102"/>
        <v>0</v>
      </c>
      <c r="AC1069" s="148">
        <v>1066</v>
      </c>
      <c r="AD1069" s="139" t="s">
        <v>29311</v>
      </c>
      <c r="AE1069" s="139">
        <v>904904</v>
      </c>
      <c r="AF1069" s="156">
        <v>904904</v>
      </c>
      <c r="AG1069" s="140" t="s">
        <v>930</v>
      </c>
      <c r="AH1069" s="139" t="s">
        <v>28681</v>
      </c>
      <c r="AI1069" s="139" t="s">
        <v>28681</v>
      </c>
      <c r="AJ1069" s="173">
        <f t="shared" si="103"/>
        <v>27223</v>
      </c>
      <c r="AK1069" s="173">
        <f t="shared" si="104"/>
        <v>27223.381464297632</v>
      </c>
      <c r="AL1069" s="172">
        <f t="shared" si="105"/>
        <v>27223</v>
      </c>
      <c r="AN1069" s="148">
        <v>1066</v>
      </c>
      <c r="AO1069" s="139" t="s">
        <v>29311</v>
      </c>
      <c r="AP1069" s="139">
        <v>904904</v>
      </c>
      <c r="AQ1069" s="139">
        <v>904904</v>
      </c>
      <c r="AR1069" s="140" t="s">
        <v>930</v>
      </c>
      <c r="AS1069" s="144"/>
      <c r="AT1069" s="144"/>
      <c r="AU1069" s="169">
        <f t="shared" si="106"/>
        <v>27223</v>
      </c>
      <c r="AW1069" s="201">
        <v>1066</v>
      </c>
      <c r="AX1069" s="201">
        <v>903709</v>
      </c>
      <c r="AY1069" s="200" t="s">
        <v>806</v>
      </c>
      <c r="AZ1069" s="202"/>
      <c r="BA1069" s="202"/>
      <c r="BB1069" s="202"/>
      <c r="BC1069" s="202"/>
      <c r="BD1069" s="202">
        <v>0</v>
      </c>
    </row>
    <row r="1070" spans="2:56" ht="34.5" thickBot="1" x14ac:dyDescent="0.3">
      <c r="B1070" s="148">
        <v>1067</v>
      </c>
      <c r="C1070" s="139" t="s">
        <v>29312</v>
      </c>
      <c r="D1070" s="139">
        <v>904906</v>
      </c>
      <c r="E1070" s="156">
        <v>904906</v>
      </c>
      <c r="F1070" s="140" t="s">
        <v>931</v>
      </c>
      <c r="G1070" s="173" t="s">
        <v>28164</v>
      </c>
      <c r="H1070" s="173" t="s">
        <v>28164</v>
      </c>
      <c r="I1070" s="173" t="s">
        <v>28164</v>
      </c>
      <c r="J1070" s="173" t="s">
        <v>28164</v>
      </c>
      <c r="K1070" s="173">
        <v>75400</v>
      </c>
      <c r="L1070" s="173">
        <v>79245</v>
      </c>
      <c r="M1070" s="173" t="s">
        <v>28164</v>
      </c>
      <c r="N1070" s="173" t="s">
        <v>28164</v>
      </c>
      <c r="O1070" s="173">
        <v>79170</v>
      </c>
      <c r="P1070" s="173">
        <f t="shared" si="101"/>
        <v>79170</v>
      </c>
      <c r="Q1070" s="167"/>
      <c r="R1070" s="148">
        <v>1067</v>
      </c>
      <c r="S1070" s="139" t="s">
        <v>29312</v>
      </c>
      <c r="T1070" s="139">
        <v>904906</v>
      </c>
      <c r="U1070" s="156">
        <v>904906</v>
      </c>
      <c r="V1070" s="140" t="s">
        <v>931</v>
      </c>
      <c r="W1070" s="144"/>
      <c r="X1070" s="144"/>
      <c r="Y1070" s="177">
        <v>79169.999999999985</v>
      </c>
      <c r="Z1070" s="212"/>
      <c r="AA1070" s="212"/>
      <c r="AB1070" s="116">
        <f t="shared" si="102"/>
        <v>0</v>
      </c>
      <c r="AC1070" s="148">
        <v>1067</v>
      </c>
      <c r="AD1070" s="139" t="s">
        <v>29312</v>
      </c>
      <c r="AE1070" s="139">
        <v>904906</v>
      </c>
      <c r="AF1070" s="156">
        <v>904906</v>
      </c>
      <c r="AG1070" s="140" t="s">
        <v>931</v>
      </c>
      <c r="AH1070" s="139" t="s">
        <v>28681</v>
      </c>
      <c r="AI1070" s="139" t="s">
        <v>28681</v>
      </c>
      <c r="AJ1070" s="173">
        <f t="shared" si="103"/>
        <v>79170</v>
      </c>
      <c r="AK1070" s="173">
        <f t="shared" si="104"/>
        <v>79169.999999999985</v>
      </c>
      <c r="AL1070" s="172">
        <f t="shared" si="105"/>
        <v>79169.999999999985</v>
      </c>
      <c r="AN1070" s="148">
        <v>1067</v>
      </c>
      <c r="AO1070" s="139" t="s">
        <v>29312</v>
      </c>
      <c r="AP1070" s="139">
        <v>904906</v>
      </c>
      <c r="AQ1070" s="139">
        <v>904906</v>
      </c>
      <c r="AR1070" s="140" t="s">
        <v>931</v>
      </c>
      <c r="AS1070" s="144"/>
      <c r="AT1070" s="144"/>
      <c r="AU1070" s="169">
        <f t="shared" si="106"/>
        <v>79169.999999999985</v>
      </c>
      <c r="AW1070" s="201">
        <v>1067</v>
      </c>
      <c r="AX1070" s="201">
        <v>903711</v>
      </c>
      <c r="AY1070" s="200" t="s">
        <v>807</v>
      </c>
      <c r="AZ1070" s="202"/>
      <c r="BA1070" s="202"/>
      <c r="BB1070" s="202"/>
      <c r="BC1070" s="202"/>
      <c r="BD1070" s="202">
        <v>0</v>
      </c>
    </row>
    <row r="1071" spans="2:56" ht="45.75" thickBot="1" x14ac:dyDescent="0.3">
      <c r="B1071" s="148">
        <v>1068</v>
      </c>
      <c r="C1071" s="139" t="s">
        <v>29313</v>
      </c>
      <c r="D1071" s="139">
        <v>904912</v>
      </c>
      <c r="E1071" s="156">
        <v>904912</v>
      </c>
      <c r="F1071" s="140" t="s">
        <v>932</v>
      </c>
      <c r="G1071" s="173" t="s">
        <v>28164</v>
      </c>
      <c r="H1071" s="173" t="s">
        <v>28164</v>
      </c>
      <c r="I1071" s="173" t="s">
        <v>28164</v>
      </c>
      <c r="J1071" s="173" t="s">
        <v>28164</v>
      </c>
      <c r="K1071" s="173">
        <v>42378</v>
      </c>
      <c r="L1071" s="173">
        <v>44539</v>
      </c>
      <c r="M1071" s="173" t="s">
        <v>28164</v>
      </c>
      <c r="N1071" s="173" t="s">
        <v>28164</v>
      </c>
      <c r="O1071" s="173">
        <v>44497</v>
      </c>
      <c r="P1071" s="173">
        <f t="shared" si="101"/>
        <v>44497</v>
      </c>
      <c r="Q1071" s="167"/>
      <c r="R1071" s="148">
        <v>1068</v>
      </c>
      <c r="S1071" s="139" t="s">
        <v>29313</v>
      </c>
      <c r="T1071" s="139">
        <v>904912</v>
      </c>
      <c r="U1071" s="156">
        <v>904912</v>
      </c>
      <c r="V1071" s="140" t="s">
        <v>932</v>
      </c>
      <c r="W1071" s="144"/>
      <c r="X1071" s="144"/>
      <c r="Y1071" s="177">
        <v>44496.984522047213</v>
      </c>
      <c r="Z1071" s="212"/>
      <c r="AA1071" s="212"/>
      <c r="AB1071" s="116">
        <f t="shared" si="102"/>
        <v>0</v>
      </c>
      <c r="AC1071" s="148">
        <v>1068</v>
      </c>
      <c r="AD1071" s="139" t="s">
        <v>29313</v>
      </c>
      <c r="AE1071" s="139">
        <v>904912</v>
      </c>
      <c r="AF1071" s="156">
        <v>904912</v>
      </c>
      <c r="AG1071" s="140" t="s">
        <v>932</v>
      </c>
      <c r="AH1071" s="139" t="s">
        <v>28681</v>
      </c>
      <c r="AI1071" s="139" t="s">
        <v>28681</v>
      </c>
      <c r="AJ1071" s="173">
        <f t="shared" si="103"/>
        <v>44497</v>
      </c>
      <c r="AK1071" s="173">
        <f t="shared" si="104"/>
        <v>44496.984522047213</v>
      </c>
      <c r="AL1071" s="172">
        <f t="shared" si="105"/>
        <v>44496.984522047213</v>
      </c>
      <c r="AN1071" s="148">
        <v>1068</v>
      </c>
      <c r="AO1071" s="139" t="s">
        <v>29313</v>
      </c>
      <c r="AP1071" s="139">
        <v>904912</v>
      </c>
      <c r="AQ1071" s="139">
        <v>904912</v>
      </c>
      <c r="AR1071" s="140" t="s">
        <v>932</v>
      </c>
      <c r="AS1071" s="144"/>
      <c r="AT1071" s="144"/>
      <c r="AU1071" s="169">
        <f t="shared" si="106"/>
        <v>44496.984522047213</v>
      </c>
      <c r="AW1071" s="201">
        <v>1068</v>
      </c>
      <c r="AX1071" s="201">
        <v>903801</v>
      </c>
      <c r="AY1071" s="200" t="s">
        <v>808</v>
      </c>
      <c r="AZ1071" s="202"/>
      <c r="BA1071" s="202"/>
      <c r="BB1071" s="202"/>
      <c r="BC1071" s="202"/>
      <c r="BD1071" s="202">
        <v>0</v>
      </c>
    </row>
    <row r="1072" spans="2:56" ht="34.5" thickBot="1" x14ac:dyDescent="0.3">
      <c r="B1072" s="148">
        <v>1069</v>
      </c>
      <c r="C1072" s="139" t="s">
        <v>29314</v>
      </c>
      <c r="D1072" s="139">
        <v>904920</v>
      </c>
      <c r="E1072" s="156">
        <v>904920</v>
      </c>
      <c r="F1072" s="140" t="s">
        <v>933</v>
      </c>
      <c r="G1072" s="173" t="s">
        <v>28164</v>
      </c>
      <c r="H1072" s="173" t="s">
        <v>28164</v>
      </c>
      <c r="I1072" s="173" t="s">
        <v>28164</v>
      </c>
      <c r="J1072" s="173" t="s">
        <v>28164</v>
      </c>
      <c r="K1072" s="173">
        <v>65857</v>
      </c>
      <c r="L1072" s="173">
        <v>69216</v>
      </c>
      <c r="M1072" s="173" t="s">
        <v>28164</v>
      </c>
      <c r="N1072" s="173" t="s">
        <v>28164</v>
      </c>
      <c r="O1072" s="173">
        <v>69150</v>
      </c>
      <c r="P1072" s="173">
        <f t="shared" si="101"/>
        <v>69150</v>
      </c>
      <c r="Q1072" s="167"/>
      <c r="R1072" s="148">
        <v>1069</v>
      </c>
      <c r="S1072" s="139" t="s">
        <v>29314</v>
      </c>
      <c r="T1072" s="139">
        <v>904920</v>
      </c>
      <c r="U1072" s="156">
        <v>904920</v>
      </c>
      <c r="V1072" s="140" t="s">
        <v>933</v>
      </c>
      <c r="W1072" s="144"/>
      <c r="X1072" s="144"/>
      <c r="Y1072" s="177">
        <v>69150.116955856967</v>
      </c>
      <c r="Z1072" s="212"/>
      <c r="AA1072" s="212"/>
      <c r="AB1072" s="116">
        <f t="shared" si="102"/>
        <v>0</v>
      </c>
      <c r="AC1072" s="148">
        <v>1069</v>
      </c>
      <c r="AD1072" s="139" t="s">
        <v>29314</v>
      </c>
      <c r="AE1072" s="139">
        <v>904920</v>
      </c>
      <c r="AF1072" s="156">
        <v>904920</v>
      </c>
      <c r="AG1072" s="140" t="s">
        <v>933</v>
      </c>
      <c r="AH1072" s="139" t="s">
        <v>28681</v>
      </c>
      <c r="AI1072" s="139" t="s">
        <v>28681</v>
      </c>
      <c r="AJ1072" s="173">
        <f t="shared" si="103"/>
        <v>69150</v>
      </c>
      <c r="AK1072" s="173">
        <f t="shared" si="104"/>
        <v>69150.116955856967</v>
      </c>
      <c r="AL1072" s="172">
        <f t="shared" si="105"/>
        <v>69150</v>
      </c>
      <c r="AN1072" s="148">
        <v>1069</v>
      </c>
      <c r="AO1072" s="139" t="s">
        <v>29314</v>
      </c>
      <c r="AP1072" s="139">
        <v>904920</v>
      </c>
      <c r="AQ1072" s="139">
        <v>904920</v>
      </c>
      <c r="AR1072" s="140" t="s">
        <v>933</v>
      </c>
      <c r="AS1072" s="144"/>
      <c r="AT1072" s="144"/>
      <c r="AU1072" s="169">
        <f t="shared" si="106"/>
        <v>69150</v>
      </c>
      <c r="AW1072" s="201">
        <v>1069</v>
      </c>
      <c r="AX1072" s="201">
        <v>903802</v>
      </c>
      <c r="AY1072" s="200" t="s">
        <v>809</v>
      </c>
      <c r="AZ1072" s="202"/>
      <c r="BA1072" s="202"/>
      <c r="BB1072" s="202"/>
      <c r="BC1072" s="202"/>
      <c r="BD1072" s="202">
        <v>0</v>
      </c>
    </row>
    <row r="1073" spans="2:56" ht="45.75" thickBot="1" x14ac:dyDescent="0.3">
      <c r="B1073" s="148">
        <v>1070</v>
      </c>
      <c r="C1073" s="139" t="s">
        <v>29315</v>
      </c>
      <c r="D1073" s="139">
        <v>904921</v>
      </c>
      <c r="E1073" s="156">
        <v>904921</v>
      </c>
      <c r="F1073" s="140" t="s">
        <v>934</v>
      </c>
      <c r="G1073" s="173" t="s">
        <v>28164</v>
      </c>
      <c r="H1073" s="173" t="s">
        <v>28164</v>
      </c>
      <c r="I1073" s="173" t="s">
        <v>28164</v>
      </c>
      <c r="J1073" s="173" t="s">
        <v>28164</v>
      </c>
      <c r="K1073" s="173">
        <v>35737</v>
      </c>
      <c r="L1073" s="173">
        <v>37559</v>
      </c>
      <c r="M1073" s="173" t="s">
        <v>28164</v>
      </c>
      <c r="N1073" s="173" t="s">
        <v>28164</v>
      </c>
      <c r="O1073" s="173">
        <v>37524</v>
      </c>
      <c r="P1073" s="173">
        <f t="shared" si="101"/>
        <v>37524</v>
      </c>
      <c r="Q1073" s="167"/>
      <c r="R1073" s="148">
        <v>1070</v>
      </c>
      <c r="S1073" s="139" t="s">
        <v>29315</v>
      </c>
      <c r="T1073" s="139">
        <v>904921</v>
      </c>
      <c r="U1073" s="156">
        <v>904921</v>
      </c>
      <c r="V1073" s="140" t="s">
        <v>934</v>
      </c>
      <c r="W1073" s="144"/>
      <c r="X1073" s="144"/>
      <c r="Y1073" s="177">
        <v>37523.535764012042</v>
      </c>
      <c r="Z1073" s="212"/>
      <c r="AA1073" s="212"/>
      <c r="AB1073" s="116">
        <f t="shared" si="102"/>
        <v>0</v>
      </c>
      <c r="AC1073" s="148">
        <v>1070</v>
      </c>
      <c r="AD1073" s="139" t="s">
        <v>29315</v>
      </c>
      <c r="AE1073" s="139">
        <v>904921</v>
      </c>
      <c r="AF1073" s="156">
        <v>904921</v>
      </c>
      <c r="AG1073" s="140" t="s">
        <v>934</v>
      </c>
      <c r="AH1073" s="139" t="s">
        <v>28681</v>
      </c>
      <c r="AI1073" s="139" t="s">
        <v>28681</v>
      </c>
      <c r="AJ1073" s="173">
        <f t="shared" si="103"/>
        <v>37524</v>
      </c>
      <c r="AK1073" s="173">
        <f t="shared" si="104"/>
        <v>37523.535764012042</v>
      </c>
      <c r="AL1073" s="172">
        <f t="shared" si="105"/>
        <v>37523.535764012042</v>
      </c>
      <c r="AN1073" s="148">
        <v>1070</v>
      </c>
      <c r="AO1073" s="139" t="s">
        <v>29315</v>
      </c>
      <c r="AP1073" s="139">
        <v>904921</v>
      </c>
      <c r="AQ1073" s="139">
        <v>904921</v>
      </c>
      <c r="AR1073" s="140" t="s">
        <v>934</v>
      </c>
      <c r="AS1073" s="144"/>
      <c r="AT1073" s="144"/>
      <c r="AU1073" s="169">
        <f t="shared" si="106"/>
        <v>37523.535764012042</v>
      </c>
      <c r="AW1073" s="201">
        <v>1070</v>
      </c>
      <c r="AX1073" s="201">
        <v>903803</v>
      </c>
      <c r="AY1073" s="200" t="s">
        <v>810</v>
      </c>
      <c r="AZ1073" s="202"/>
      <c r="BA1073" s="202"/>
      <c r="BB1073" s="202"/>
      <c r="BC1073" s="202"/>
      <c r="BD1073" s="202">
        <v>0</v>
      </c>
    </row>
    <row r="1074" spans="2:56" ht="34.5" thickBot="1" x14ac:dyDescent="0.3">
      <c r="B1074" s="148">
        <v>1071</v>
      </c>
      <c r="C1074" s="139" t="s">
        <v>29316</v>
      </c>
      <c r="D1074" s="139">
        <v>904922</v>
      </c>
      <c r="E1074" s="156">
        <v>904922</v>
      </c>
      <c r="F1074" s="140" t="s">
        <v>935</v>
      </c>
      <c r="G1074" s="173" t="s">
        <v>28164</v>
      </c>
      <c r="H1074" s="173" t="s">
        <v>28164</v>
      </c>
      <c r="I1074" s="173" t="s">
        <v>28164</v>
      </c>
      <c r="J1074" s="173" t="s">
        <v>28164</v>
      </c>
      <c r="K1074" s="173">
        <v>48300</v>
      </c>
      <c r="L1074" s="173">
        <v>50763</v>
      </c>
      <c r="M1074" s="173" t="s">
        <v>28164</v>
      </c>
      <c r="N1074" s="173" t="s">
        <v>28164</v>
      </c>
      <c r="O1074" s="173">
        <v>50715</v>
      </c>
      <c r="P1074" s="173">
        <f t="shared" si="101"/>
        <v>50715</v>
      </c>
      <c r="Q1074" s="167"/>
      <c r="R1074" s="148">
        <v>1071</v>
      </c>
      <c r="S1074" s="139" t="s">
        <v>29316</v>
      </c>
      <c r="T1074" s="139">
        <v>904922</v>
      </c>
      <c r="U1074" s="156">
        <v>904922</v>
      </c>
      <c r="V1074" s="140" t="s">
        <v>935</v>
      </c>
      <c r="W1074" s="144"/>
      <c r="X1074" s="144"/>
      <c r="Y1074" s="177">
        <v>50714.709410629686</v>
      </c>
      <c r="Z1074" s="212"/>
      <c r="AA1074" s="212"/>
      <c r="AB1074" s="116">
        <f t="shared" si="102"/>
        <v>0</v>
      </c>
      <c r="AC1074" s="148">
        <v>1071</v>
      </c>
      <c r="AD1074" s="139" t="s">
        <v>29316</v>
      </c>
      <c r="AE1074" s="139">
        <v>904922</v>
      </c>
      <c r="AF1074" s="156">
        <v>904922</v>
      </c>
      <c r="AG1074" s="140" t="s">
        <v>935</v>
      </c>
      <c r="AH1074" s="139" t="s">
        <v>28681</v>
      </c>
      <c r="AI1074" s="139" t="s">
        <v>28681</v>
      </c>
      <c r="AJ1074" s="173">
        <f t="shared" si="103"/>
        <v>50715</v>
      </c>
      <c r="AK1074" s="173">
        <f t="shared" si="104"/>
        <v>50714.709410629686</v>
      </c>
      <c r="AL1074" s="172">
        <f t="shared" si="105"/>
        <v>50714.709410629686</v>
      </c>
      <c r="AN1074" s="148">
        <v>1071</v>
      </c>
      <c r="AO1074" s="139" t="s">
        <v>29316</v>
      </c>
      <c r="AP1074" s="139">
        <v>904922</v>
      </c>
      <c r="AQ1074" s="139">
        <v>904922</v>
      </c>
      <c r="AR1074" s="140" t="s">
        <v>935</v>
      </c>
      <c r="AS1074" s="144"/>
      <c r="AT1074" s="144"/>
      <c r="AU1074" s="169">
        <f t="shared" si="106"/>
        <v>50714.709410629686</v>
      </c>
      <c r="AW1074" s="201">
        <v>1071</v>
      </c>
      <c r="AX1074" s="201">
        <v>903804</v>
      </c>
      <c r="AY1074" s="200" t="s">
        <v>811</v>
      </c>
      <c r="AZ1074" s="202"/>
      <c r="BA1074" s="202"/>
      <c r="BB1074" s="202"/>
      <c r="BC1074" s="202"/>
      <c r="BD1074" s="202">
        <v>0</v>
      </c>
    </row>
    <row r="1075" spans="2:56" ht="45.75" thickBot="1" x14ac:dyDescent="0.3">
      <c r="B1075" s="148">
        <v>1072</v>
      </c>
      <c r="C1075" s="139" t="s">
        <v>29317</v>
      </c>
      <c r="D1075" s="139">
        <v>904923</v>
      </c>
      <c r="E1075" s="156">
        <v>904923</v>
      </c>
      <c r="F1075" s="140" t="s">
        <v>936</v>
      </c>
      <c r="G1075" s="173" t="s">
        <v>28164</v>
      </c>
      <c r="H1075" s="173" t="s">
        <v>28164</v>
      </c>
      <c r="I1075" s="173" t="s">
        <v>28164</v>
      </c>
      <c r="J1075" s="173" t="s">
        <v>28164</v>
      </c>
      <c r="K1075" s="173">
        <v>101500</v>
      </c>
      <c r="L1075" s="173">
        <v>106677</v>
      </c>
      <c r="M1075" s="173" t="s">
        <v>28164</v>
      </c>
      <c r="N1075" s="173" t="s">
        <v>28164</v>
      </c>
      <c r="O1075" s="173">
        <v>106575</v>
      </c>
      <c r="P1075" s="173">
        <f t="shared" si="101"/>
        <v>106575</v>
      </c>
      <c r="Q1075" s="167"/>
      <c r="R1075" s="148">
        <v>1072</v>
      </c>
      <c r="S1075" s="139" t="s">
        <v>29317</v>
      </c>
      <c r="T1075" s="139">
        <v>904923</v>
      </c>
      <c r="U1075" s="156">
        <v>904923</v>
      </c>
      <c r="V1075" s="140" t="s">
        <v>936</v>
      </c>
      <c r="W1075" s="144"/>
      <c r="X1075" s="144"/>
      <c r="Y1075" s="177">
        <v>106575</v>
      </c>
      <c r="Z1075" s="212"/>
      <c r="AA1075" s="212"/>
      <c r="AB1075" s="116">
        <f t="shared" si="102"/>
        <v>0</v>
      </c>
      <c r="AC1075" s="148">
        <v>1072</v>
      </c>
      <c r="AD1075" s="139" t="s">
        <v>29317</v>
      </c>
      <c r="AE1075" s="139">
        <v>904923</v>
      </c>
      <c r="AF1075" s="156">
        <v>904923</v>
      </c>
      <c r="AG1075" s="140" t="s">
        <v>936</v>
      </c>
      <c r="AH1075" s="139" t="s">
        <v>28681</v>
      </c>
      <c r="AI1075" s="139" t="s">
        <v>28681</v>
      </c>
      <c r="AJ1075" s="173">
        <f t="shared" si="103"/>
        <v>106575</v>
      </c>
      <c r="AK1075" s="173">
        <f t="shared" si="104"/>
        <v>106575</v>
      </c>
      <c r="AL1075" s="172">
        <f t="shared" si="105"/>
        <v>106575</v>
      </c>
      <c r="AN1075" s="148">
        <v>1072</v>
      </c>
      <c r="AO1075" s="139" t="s">
        <v>29317</v>
      </c>
      <c r="AP1075" s="139">
        <v>904923</v>
      </c>
      <c r="AQ1075" s="139">
        <v>904923</v>
      </c>
      <c r="AR1075" s="140" t="s">
        <v>936</v>
      </c>
      <c r="AS1075" s="144"/>
      <c r="AT1075" s="144"/>
      <c r="AU1075" s="169">
        <f t="shared" si="106"/>
        <v>106575</v>
      </c>
      <c r="AW1075" s="201">
        <v>1072</v>
      </c>
      <c r="AX1075" s="201">
        <v>903805</v>
      </c>
      <c r="AY1075" s="200" t="s">
        <v>812</v>
      </c>
      <c r="AZ1075" s="202"/>
      <c r="BA1075" s="202"/>
      <c r="BB1075" s="202"/>
      <c r="BC1075" s="202"/>
      <c r="BD1075" s="202">
        <v>0</v>
      </c>
    </row>
    <row r="1076" spans="2:56" ht="34.5" thickBot="1" x14ac:dyDescent="0.3">
      <c r="B1076" s="148">
        <v>1073</v>
      </c>
      <c r="C1076" s="139" t="s">
        <v>29318</v>
      </c>
      <c r="D1076" s="139">
        <v>904924</v>
      </c>
      <c r="E1076" s="156">
        <v>904924</v>
      </c>
      <c r="F1076" s="140" t="s">
        <v>937</v>
      </c>
      <c r="G1076" s="173" t="s">
        <v>28164</v>
      </c>
      <c r="H1076" s="173" t="s">
        <v>28164</v>
      </c>
      <c r="I1076" s="173" t="s">
        <v>28164</v>
      </c>
      <c r="J1076" s="173" t="s">
        <v>28164</v>
      </c>
      <c r="K1076" s="173">
        <v>43152</v>
      </c>
      <c r="L1076" s="173">
        <v>45353</v>
      </c>
      <c r="M1076" s="173" t="s">
        <v>28164</v>
      </c>
      <c r="N1076" s="173" t="s">
        <v>28164</v>
      </c>
      <c r="O1076" s="173">
        <v>45310</v>
      </c>
      <c r="P1076" s="173">
        <f t="shared" ref="P1076:P1139" si="107">+O1076</f>
        <v>45310</v>
      </c>
      <c r="Q1076" s="167"/>
      <c r="R1076" s="148">
        <v>1073</v>
      </c>
      <c r="S1076" s="139" t="s">
        <v>29318</v>
      </c>
      <c r="T1076" s="139">
        <v>904924</v>
      </c>
      <c r="U1076" s="156">
        <v>904924</v>
      </c>
      <c r="V1076" s="140" t="s">
        <v>937</v>
      </c>
      <c r="W1076" s="144"/>
      <c r="X1076" s="144"/>
      <c r="Y1076" s="177">
        <v>45310.020086975848</v>
      </c>
      <c r="Z1076" s="212"/>
      <c r="AA1076" s="212"/>
      <c r="AB1076" s="116">
        <f t="shared" si="102"/>
        <v>0</v>
      </c>
      <c r="AC1076" s="148">
        <v>1073</v>
      </c>
      <c r="AD1076" s="139" t="s">
        <v>29318</v>
      </c>
      <c r="AE1076" s="139">
        <v>904924</v>
      </c>
      <c r="AF1076" s="156">
        <v>904924</v>
      </c>
      <c r="AG1076" s="140" t="s">
        <v>937</v>
      </c>
      <c r="AH1076" s="139" t="s">
        <v>28681</v>
      </c>
      <c r="AI1076" s="139" t="s">
        <v>28681</v>
      </c>
      <c r="AJ1076" s="173">
        <f t="shared" si="103"/>
        <v>45310</v>
      </c>
      <c r="AK1076" s="173">
        <f t="shared" si="104"/>
        <v>45310.020086975848</v>
      </c>
      <c r="AL1076" s="172">
        <f t="shared" si="105"/>
        <v>45310</v>
      </c>
      <c r="AN1076" s="148">
        <v>1073</v>
      </c>
      <c r="AO1076" s="139" t="s">
        <v>29318</v>
      </c>
      <c r="AP1076" s="139">
        <v>904924</v>
      </c>
      <c r="AQ1076" s="139">
        <v>904924</v>
      </c>
      <c r="AR1076" s="140" t="s">
        <v>937</v>
      </c>
      <c r="AS1076" s="144"/>
      <c r="AT1076" s="144"/>
      <c r="AU1076" s="169">
        <f t="shared" si="106"/>
        <v>45310</v>
      </c>
      <c r="AW1076" s="201">
        <v>1073</v>
      </c>
      <c r="AX1076" s="201">
        <v>903806</v>
      </c>
      <c r="AY1076" s="200" t="s">
        <v>813</v>
      </c>
      <c r="AZ1076" s="202"/>
      <c r="BA1076" s="202"/>
      <c r="BB1076" s="202"/>
      <c r="BC1076" s="202"/>
      <c r="BD1076" s="202">
        <v>0</v>
      </c>
    </row>
    <row r="1077" spans="2:56" ht="45.75" thickBot="1" x14ac:dyDescent="0.3">
      <c r="B1077" s="148">
        <v>1074</v>
      </c>
      <c r="C1077" s="139" t="s">
        <v>29319</v>
      </c>
      <c r="D1077" s="139">
        <v>904925</v>
      </c>
      <c r="E1077" s="156">
        <v>904925</v>
      </c>
      <c r="F1077" s="140" t="s">
        <v>938</v>
      </c>
      <c r="G1077" s="173" t="s">
        <v>28164</v>
      </c>
      <c r="H1077" s="173" t="s">
        <v>28164</v>
      </c>
      <c r="I1077" s="173" t="s">
        <v>28164</v>
      </c>
      <c r="J1077" s="173" t="s">
        <v>28164</v>
      </c>
      <c r="K1077" s="173">
        <v>56837</v>
      </c>
      <c r="L1077" s="173">
        <v>59736</v>
      </c>
      <c r="M1077" s="173" t="s">
        <v>28164</v>
      </c>
      <c r="N1077" s="173" t="s">
        <v>28164</v>
      </c>
      <c r="O1077" s="173">
        <v>59679</v>
      </c>
      <c r="P1077" s="173">
        <f t="shared" si="107"/>
        <v>59679</v>
      </c>
      <c r="Q1077" s="167"/>
      <c r="R1077" s="148">
        <v>1074</v>
      </c>
      <c r="S1077" s="139" t="s">
        <v>29319</v>
      </c>
      <c r="T1077" s="139">
        <v>904925</v>
      </c>
      <c r="U1077" s="156">
        <v>904925</v>
      </c>
      <c r="V1077" s="140" t="s">
        <v>938</v>
      </c>
      <c r="W1077" s="144"/>
      <c r="X1077" s="144"/>
      <c r="Y1077" s="177">
        <v>59679.020100029353</v>
      </c>
      <c r="Z1077" s="212"/>
      <c r="AA1077" s="212"/>
      <c r="AB1077" s="116">
        <f t="shared" si="102"/>
        <v>0</v>
      </c>
      <c r="AC1077" s="148">
        <v>1074</v>
      </c>
      <c r="AD1077" s="139" t="s">
        <v>29319</v>
      </c>
      <c r="AE1077" s="139">
        <v>904925</v>
      </c>
      <c r="AF1077" s="156">
        <v>904925</v>
      </c>
      <c r="AG1077" s="140" t="s">
        <v>938</v>
      </c>
      <c r="AH1077" s="139" t="s">
        <v>28681</v>
      </c>
      <c r="AI1077" s="139" t="s">
        <v>28681</v>
      </c>
      <c r="AJ1077" s="173">
        <f t="shared" si="103"/>
        <v>59679</v>
      </c>
      <c r="AK1077" s="173">
        <f t="shared" si="104"/>
        <v>59679.020100029353</v>
      </c>
      <c r="AL1077" s="172">
        <f t="shared" si="105"/>
        <v>59679</v>
      </c>
      <c r="AN1077" s="148">
        <v>1074</v>
      </c>
      <c r="AO1077" s="139" t="s">
        <v>29319</v>
      </c>
      <c r="AP1077" s="139">
        <v>904925</v>
      </c>
      <c r="AQ1077" s="139">
        <v>904925</v>
      </c>
      <c r="AR1077" s="140" t="s">
        <v>938</v>
      </c>
      <c r="AS1077" s="144"/>
      <c r="AT1077" s="144"/>
      <c r="AU1077" s="169">
        <f t="shared" si="106"/>
        <v>59679</v>
      </c>
      <c r="AW1077" s="201">
        <v>1074</v>
      </c>
      <c r="AX1077" s="201">
        <v>903808</v>
      </c>
      <c r="AY1077" s="200" t="s">
        <v>814</v>
      </c>
      <c r="AZ1077" s="202"/>
      <c r="BA1077" s="202"/>
      <c r="BB1077" s="202"/>
      <c r="BC1077" s="202"/>
      <c r="BD1077" s="202">
        <v>0</v>
      </c>
    </row>
    <row r="1078" spans="2:56" ht="34.5" thickBot="1" x14ac:dyDescent="0.3">
      <c r="B1078" s="148">
        <v>1075</v>
      </c>
      <c r="C1078" s="139" t="s">
        <v>29320</v>
      </c>
      <c r="D1078" s="139">
        <v>904926</v>
      </c>
      <c r="E1078" s="156">
        <v>904926</v>
      </c>
      <c r="F1078" s="140" t="s">
        <v>939</v>
      </c>
      <c r="G1078" s="173" t="s">
        <v>28164</v>
      </c>
      <c r="H1078" s="173" t="s">
        <v>28164</v>
      </c>
      <c r="I1078" s="173" t="s">
        <v>28164</v>
      </c>
      <c r="J1078" s="173" t="s">
        <v>28164</v>
      </c>
      <c r="K1078" s="173">
        <v>153700</v>
      </c>
      <c r="L1078" s="173">
        <v>161539</v>
      </c>
      <c r="M1078" s="173" t="s">
        <v>28164</v>
      </c>
      <c r="N1078" s="173" t="s">
        <v>28164</v>
      </c>
      <c r="O1078" s="173">
        <v>161385</v>
      </c>
      <c r="P1078" s="173">
        <f t="shared" si="107"/>
        <v>161385</v>
      </c>
      <c r="Q1078" s="167"/>
      <c r="R1078" s="148">
        <v>1075</v>
      </c>
      <c r="S1078" s="139" t="s">
        <v>29320</v>
      </c>
      <c r="T1078" s="139">
        <v>904926</v>
      </c>
      <c r="U1078" s="156">
        <v>904926</v>
      </c>
      <c r="V1078" s="140" t="s">
        <v>939</v>
      </c>
      <c r="W1078" s="144"/>
      <c r="X1078" s="144"/>
      <c r="Y1078" s="177">
        <v>161384.99999999997</v>
      </c>
      <c r="Z1078" s="212"/>
      <c r="AA1078" s="212"/>
      <c r="AB1078" s="116">
        <f t="shared" si="102"/>
        <v>0</v>
      </c>
      <c r="AC1078" s="148">
        <v>1075</v>
      </c>
      <c r="AD1078" s="139" t="s">
        <v>29320</v>
      </c>
      <c r="AE1078" s="139">
        <v>904926</v>
      </c>
      <c r="AF1078" s="156">
        <v>904926</v>
      </c>
      <c r="AG1078" s="140" t="s">
        <v>939</v>
      </c>
      <c r="AH1078" s="139" t="s">
        <v>28681</v>
      </c>
      <c r="AI1078" s="139" t="s">
        <v>28681</v>
      </c>
      <c r="AJ1078" s="173">
        <f t="shared" si="103"/>
        <v>161385</v>
      </c>
      <c r="AK1078" s="173">
        <f t="shared" si="104"/>
        <v>161384.99999999997</v>
      </c>
      <c r="AL1078" s="172">
        <f t="shared" si="105"/>
        <v>161384.99999999997</v>
      </c>
      <c r="AN1078" s="148">
        <v>1075</v>
      </c>
      <c r="AO1078" s="139" t="s">
        <v>29320</v>
      </c>
      <c r="AP1078" s="139">
        <v>904926</v>
      </c>
      <c r="AQ1078" s="139">
        <v>904926</v>
      </c>
      <c r="AR1078" s="140" t="s">
        <v>939</v>
      </c>
      <c r="AS1078" s="144"/>
      <c r="AT1078" s="144"/>
      <c r="AU1078" s="169">
        <f t="shared" si="106"/>
        <v>161384.99999999997</v>
      </c>
      <c r="AW1078" s="201">
        <v>1075</v>
      </c>
      <c r="AX1078" s="201">
        <v>903809</v>
      </c>
      <c r="AY1078" s="200" t="s">
        <v>815</v>
      </c>
      <c r="AZ1078" s="202"/>
      <c r="BA1078" s="202"/>
      <c r="BB1078" s="202"/>
      <c r="BC1078" s="202"/>
      <c r="BD1078" s="202">
        <v>0</v>
      </c>
    </row>
    <row r="1079" spans="2:56" ht="34.5" thickBot="1" x14ac:dyDescent="0.3">
      <c r="B1079" s="148">
        <v>1076</v>
      </c>
      <c r="C1079" s="139" t="s">
        <v>29321</v>
      </c>
      <c r="D1079" s="139">
        <v>904927</v>
      </c>
      <c r="E1079" s="156">
        <v>904927</v>
      </c>
      <c r="F1079" s="140" t="s">
        <v>940</v>
      </c>
      <c r="G1079" s="173" t="s">
        <v>28164</v>
      </c>
      <c r="H1079" s="173" t="s">
        <v>28164</v>
      </c>
      <c r="I1079" s="173" t="s">
        <v>28164</v>
      </c>
      <c r="J1079" s="173" t="s">
        <v>28164</v>
      </c>
      <c r="K1079" s="173">
        <v>208800</v>
      </c>
      <c r="L1079" s="173">
        <v>219449</v>
      </c>
      <c r="M1079" s="173" t="s">
        <v>28164</v>
      </c>
      <c r="N1079" s="173" t="s">
        <v>28164</v>
      </c>
      <c r="O1079" s="173">
        <v>219240</v>
      </c>
      <c r="P1079" s="173">
        <f t="shared" si="107"/>
        <v>219240</v>
      </c>
      <c r="Q1079" s="167"/>
      <c r="R1079" s="148">
        <v>1076</v>
      </c>
      <c r="S1079" s="139" t="s">
        <v>29321</v>
      </c>
      <c r="T1079" s="139">
        <v>904927</v>
      </c>
      <c r="U1079" s="156">
        <v>904927</v>
      </c>
      <c r="V1079" s="140" t="s">
        <v>940</v>
      </c>
      <c r="W1079" s="144"/>
      <c r="X1079" s="144"/>
      <c r="Y1079" s="177">
        <v>219240</v>
      </c>
      <c r="Z1079" s="212"/>
      <c r="AA1079" s="212"/>
      <c r="AB1079" s="116">
        <f t="shared" si="102"/>
        <v>0</v>
      </c>
      <c r="AC1079" s="148">
        <v>1076</v>
      </c>
      <c r="AD1079" s="139" t="s">
        <v>29321</v>
      </c>
      <c r="AE1079" s="139">
        <v>904927</v>
      </c>
      <c r="AF1079" s="156">
        <v>904927</v>
      </c>
      <c r="AG1079" s="140" t="s">
        <v>940</v>
      </c>
      <c r="AH1079" s="139" t="s">
        <v>28681</v>
      </c>
      <c r="AI1079" s="139" t="s">
        <v>28681</v>
      </c>
      <c r="AJ1079" s="173">
        <f t="shared" si="103"/>
        <v>219240</v>
      </c>
      <c r="AK1079" s="173">
        <f t="shared" si="104"/>
        <v>219240</v>
      </c>
      <c r="AL1079" s="172">
        <f t="shared" si="105"/>
        <v>219240</v>
      </c>
      <c r="AN1079" s="148">
        <v>1076</v>
      </c>
      <c r="AO1079" s="139" t="s">
        <v>29321</v>
      </c>
      <c r="AP1079" s="139">
        <v>904927</v>
      </c>
      <c r="AQ1079" s="139">
        <v>904927</v>
      </c>
      <c r="AR1079" s="140" t="s">
        <v>940</v>
      </c>
      <c r="AS1079" s="144"/>
      <c r="AT1079" s="144"/>
      <c r="AU1079" s="169">
        <f t="shared" si="106"/>
        <v>219240</v>
      </c>
      <c r="AW1079" s="201">
        <v>1076</v>
      </c>
      <c r="AX1079" s="201">
        <v>903810</v>
      </c>
      <c r="AY1079" s="200" t="s">
        <v>816</v>
      </c>
      <c r="AZ1079" s="202"/>
      <c r="BA1079" s="202"/>
      <c r="BB1079" s="202"/>
      <c r="BC1079" s="202"/>
      <c r="BD1079" s="202">
        <v>0</v>
      </c>
    </row>
    <row r="1080" spans="2:56" ht="57" thickBot="1" x14ac:dyDescent="0.3">
      <c r="B1080" s="148">
        <v>1077</v>
      </c>
      <c r="C1080" s="139" t="s">
        <v>29322</v>
      </c>
      <c r="D1080" s="139">
        <v>905001</v>
      </c>
      <c r="E1080" s="156">
        <v>905001</v>
      </c>
      <c r="F1080" s="140" t="s">
        <v>941</v>
      </c>
      <c r="G1080" s="173" t="s">
        <v>28164</v>
      </c>
      <c r="H1080" s="173" t="s">
        <v>28164</v>
      </c>
      <c r="I1080" s="173" t="s">
        <v>28164</v>
      </c>
      <c r="J1080" s="173" t="s">
        <v>28164</v>
      </c>
      <c r="K1080" s="173">
        <v>1044000</v>
      </c>
      <c r="L1080" s="173">
        <v>1097244</v>
      </c>
      <c r="M1080" s="173" t="s">
        <v>28164</v>
      </c>
      <c r="N1080" s="173" t="s">
        <v>28164</v>
      </c>
      <c r="O1080" s="173">
        <v>1096200</v>
      </c>
      <c r="P1080" s="173">
        <f t="shared" si="107"/>
        <v>1096200</v>
      </c>
      <c r="Q1080" s="167"/>
      <c r="R1080" s="148">
        <v>1077</v>
      </c>
      <c r="S1080" s="139" t="s">
        <v>29322</v>
      </c>
      <c r="T1080" s="139">
        <v>905001</v>
      </c>
      <c r="U1080" s="156">
        <v>905001</v>
      </c>
      <c r="V1080" s="140" t="s">
        <v>941</v>
      </c>
      <c r="W1080" s="144"/>
      <c r="X1080" s="144"/>
      <c r="Y1080" s="177">
        <v>1096200</v>
      </c>
      <c r="Z1080" s="212"/>
      <c r="AA1080" s="212"/>
      <c r="AB1080" s="116">
        <f t="shared" si="102"/>
        <v>0</v>
      </c>
      <c r="AC1080" s="148">
        <v>1077</v>
      </c>
      <c r="AD1080" s="139" t="s">
        <v>29322</v>
      </c>
      <c r="AE1080" s="139">
        <v>905001</v>
      </c>
      <c r="AF1080" s="156">
        <v>905001</v>
      </c>
      <c r="AG1080" s="140" t="s">
        <v>941</v>
      </c>
      <c r="AH1080" s="139" t="s">
        <v>28681</v>
      </c>
      <c r="AI1080" s="139" t="s">
        <v>28681</v>
      </c>
      <c r="AJ1080" s="173">
        <f t="shared" si="103"/>
        <v>1096200</v>
      </c>
      <c r="AK1080" s="173">
        <f t="shared" si="104"/>
        <v>1096200</v>
      </c>
      <c r="AL1080" s="172">
        <f t="shared" si="105"/>
        <v>1096200</v>
      </c>
      <c r="AN1080" s="148">
        <v>1077</v>
      </c>
      <c r="AO1080" s="139" t="s">
        <v>29322</v>
      </c>
      <c r="AP1080" s="139">
        <v>905001</v>
      </c>
      <c r="AQ1080" s="139">
        <v>905001</v>
      </c>
      <c r="AR1080" s="140" t="s">
        <v>941</v>
      </c>
      <c r="AS1080" s="144"/>
      <c r="AT1080" s="144"/>
      <c r="AU1080" s="169">
        <f t="shared" si="106"/>
        <v>1096200</v>
      </c>
      <c r="AW1080" s="201">
        <v>1077</v>
      </c>
      <c r="AX1080" s="201">
        <v>903811</v>
      </c>
      <c r="AY1080" s="200" t="s">
        <v>817</v>
      </c>
      <c r="AZ1080" s="202"/>
      <c r="BA1080" s="202"/>
      <c r="BB1080" s="202"/>
      <c r="BC1080" s="202"/>
      <c r="BD1080" s="202">
        <v>0</v>
      </c>
    </row>
    <row r="1081" spans="2:56" ht="57" thickBot="1" x14ac:dyDescent="0.3">
      <c r="B1081" s="148">
        <v>1078</v>
      </c>
      <c r="C1081" s="139" t="s">
        <v>29323</v>
      </c>
      <c r="D1081" s="139">
        <v>905002</v>
      </c>
      <c r="E1081" s="156">
        <v>905002</v>
      </c>
      <c r="F1081" s="140" t="s">
        <v>942</v>
      </c>
      <c r="G1081" s="173" t="s">
        <v>28164</v>
      </c>
      <c r="H1081" s="173" t="s">
        <v>28164</v>
      </c>
      <c r="I1081" s="173" t="s">
        <v>28164</v>
      </c>
      <c r="J1081" s="173" t="s">
        <v>28164</v>
      </c>
      <c r="K1081" s="173">
        <v>1044000</v>
      </c>
      <c r="L1081" s="173">
        <v>1097244</v>
      </c>
      <c r="M1081" s="173" t="s">
        <v>28164</v>
      </c>
      <c r="N1081" s="173" t="s">
        <v>28164</v>
      </c>
      <c r="O1081" s="173">
        <v>1096200</v>
      </c>
      <c r="P1081" s="173">
        <f t="shared" si="107"/>
        <v>1096200</v>
      </c>
      <c r="Q1081" s="167"/>
      <c r="R1081" s="148">
        <v>1078</v>
      </c>
      <c r="S1081" s="139" t="s">
        <v>29323</v>
      </c>
      <c r="T1081" s="139">
        <v>905002</v>
      </c>
      <c r="U1081" s="156">
        <v>905002</v>
      </c>
      <c r="V1081" s="140" t="s">
        <v>942</v>
      </c>
      <c r="W1081" s="144"/>
      <c r="X1081" s="144"/>
      <c r="Y1081" s="177">
        <v>1096200</v>
      </c>
      <c r="Z1081" s="212"/>
      <c r="AA1081" s="212"/>
      <c r="AB1081" s="116">
        <f t="shared" si="102"/>
        <v>0</v>
      </c>
      <c r="AC1081" s="148">
        <v>1078</v>
      </c>
      <c r="AD1081" s="139" t="s">
        <v>29323</v>
      </c>
      <c r="AE1081" s="139">
        <v>905002</v>
      </c>
      <c r="AF1081" s="156">
        <v>905002</v>
      </c>
      <c r="AG1081" s="140" t="s">
        <v>942</v>
      </c>
      <c r="AH1081" s="139" t="s">
        <v>28681</v>
      </c>
      <c r="AI1081" s="139" t="s">
        <v>28681</v>
      </c>
      <c r="AJ1081" s="173">
        <f t="shared" si="103"/>
        <v>1096200</v>
      </c>
      <c r="AK1081" s="173">
        <f t="shared" si="104"/>
        <v>1096200</v>
      </c>
      <c r="AL1081" s="172">
        <f t="shared" si="105"/>
        <v>1096200</v>
      </c>
      <c r="AN1081" s="148">
        <v>1078</v>
      </c>
      <c r="AO1081" s="139" t="s">
        <v>29323</v>
      </c>
      <c r="AP1081" s="139">
        <v>905002</v>
      </c>
      <c r="AQ1081" s="139">
        <v>905002</v>
      </c>
      <c r="AR1081" s="140" t="s">
        <v>942</v>
      </c>
      <c r="AS1081" s="144"/>
      <c r="AT1081" s="144"/>
      <c r="AU1081" s="169">
        <f t="shared" si="106"/>
        <v>1096200</v>
      </c>
      <c r="AW1081" s="201">
        <v>1078</v>
      </c>
      <c r="AX1081" s="201">
        <v>903812</v>
      </c>
      <c r="AY1081" s="200" t="s">
        <v>818</v>
      </c>
      <c r="AZ1081" s="202"/>
      <c r="BA1081" s="202"/>
      <c r="BB1081" s="202"/>
      <c r="BC1081" s="202"/>
      <c r="BD1081" s="202">
        <v>0</v>
      </c>
    </row>
    <row r="1082" spans="2:56" ht="57" thickBot="1" x14ac:dyDescent="0.3">
      <c r="B1082" s="148">
        <v>1079</v>
      </c>
      <c r="C1082" s="139" t="s">
        <v>29324</v>
      </c>
      <c r="D1082" s="139">
        <v>905003</v>
      </c>
      <c r="E1082" s="156">
        <v>905003</v>
      </c>
      <c r="F1082" s="140" t="s">
        <v>943</v>
      </c>
      <c r="G1082" s="173" t="s">
        <v>28164</v>
      </c>
      <c r="H1082" s="173" t="s">
        <v>28164</v>
      </c>
      <c r="I1082" s="173" t="s">
        <v>28164</v>
      </c>
      <c r="J1082" s="173" t="s">
        <v>28164</v>
      </c>
      <c r="K1082" s="173">
        <v>725000</v>
      </c>
      <c r="L1082" s="173">
        <v>761975</v>
      </c>
      <c r="M1082" s="173" t="s">
        <v>28164</v>
      </c>
      <c r="N1082" s="173" t="s">
        <v>28164</v>
      </c>
      <c r="O1082" s="173">
        <v>761250</v>
      </c>
      <c r="P1082" s="173">
        <f t="shared" si="107"/>
        <v>761250</v>
      </c>
      <c r="Q1082" s="167"/>
      <c r="R1082" s="148">
        <v>1079</v>
      </c>
      <c r="S1082" s="139" t="s">
        <v>29324</v>
      </c>
      <c r="T1082" s="139">
        <v>905003</v>
      </c>
      <c r="U1082" s="156">
        <v>905003</v>
      </c>
      <c r="V1082" s="140" t="s">
        <v>943</v>
      </c>
      <c r="W1082" s="144"/>
      <c r="X1082" s="144"/>
      <c r="Y1082" s="177">
        <v>761250</v>
      </c>
      <c r="Z1082" s="212"/>
      <c r="AA1082" s="212"/>
      <c r="AB1082" s="116">
        <f t="shared" si="102"/>
        <v>0</v>
      </c>
      <c r="AC1082" s="148">
        <v>1079</v>
      </c>
      <c r="AD1082" s="139" t="s">
        <v>29324</v>
      </c>
      <c r="AE1082" s="139">
        <v>905003</v>
      </c>
      <c r="AF1082" s="156">
        <v>905003</v>
      </c>
      <c r="AG1082" s="140" t="s">
        <v>943</v>
      </c>
      <c r="AH1082" s="139" t="s">
        <v>28681</v>
      </c>
      <c r="AI1082" s="139" t="s">
        <v>28681</v>
      </c>
      <c r="AJ1082" s="173">
        <f t="shared" si="103"/>
        <v>761250</v>
      </c>
      <c r="AK1082" s="173">
        <f t="shared" si="104"/>
        <v>761250</v>
      </c>
      <c r="AL1082" s="172">
        <f t="shared" si="105"/>
        <v>761250</v>
      </c>
      <c r="AN1082" s="148">
        <v>1079</v>
      </c>
      <c r="AO1082" s="139" t="s">
        <v>29324</v>
      </c>
      <c r="AP1082" s="139">
        <v>905003</v>
      </c>
      <c r="AQ1082" s="139">
        <v>905003</v>
      </c>
      <c r="AR1082" s="140" t="s">
        <v>943</v>
      </c>
      <c r="AS1082" s="144"/>
      <c r="AT1082" s="144"/>
      <c r="AU1082" s="169">
        <f t="shared" si="106"/>
        <v>761250</v>
      </c>
      <c r="AW1082" s="201">
        <v>1079</v>
      </c>
      <c r="AX1082" s="201">
        <v>903813</v>
      </c>
      <c r="AY1082" s="200" t="s">
        <v>819</v>
      </c>
      <c r="AZ1082" s="202"/>
      <c r="BA1082" s="202"/>
      <c r="BB1082" s="202"/>
      <c r="BC1082" s="202"/>
      <c r="BD1082" s="202">
        <v>0</v>
      </c>
    </row>
    <row r="1083" spans="2:56" ht="34.5" thickBot="1" x14ac:dyDescent="0.3">
      <c r="B1083" s="148">
        <v>1080</v>
      </c>
      <c r="C1083" s="139" t="s">
        <v>29325</v>
      </c>
      <c r="D1083" s="139">
        <v>905101</v>
      </c>
      <c r="E1083" s="156">
        <v>905101</v>
      </c>
      <c r="F1083" s="140" t="s">
        <v>944</v>
      </c>
      <c r="G1083" s="173" t="s">
        <v>28164</v>
      </c>
      <c r="H1083" s="173" t="s">
        <v>28164</v>
      </c>
      <c r="I1083" s="173" t="s">
        <v>28164</v>
      </c>
      <c r="J1083" s="173" t="s">
        <v>28164</v>
      </c>
      <c r="K1083" s="173">
        <v>536500</v>
      </c>
      <c r="L1083" s="173">
        <v>563862</v>
      </c>
      <c r="M1083" s="173" t="s">
        <v>28164</v>
      </c>
      <c r="N1083" s="173" t="s">
        <v>28164</v>
      </c>
      <c r="O1083" s="173">
        <v>563325</v>
      </c>
      <c r="P1083" s="173">
        <f t="shared" si="107"/>
        <v>563325</v>
      </c>
      <c r="Q1083" s="167"/>
      <c r="R1083" s="148">
        <v>1080</v>
      </c>
      <c r="S1083" s="139" t="s">
        <v>29325</v>
      </c>
      <c r="T1083" s="139">
        <v>905101</v>
      </c>
      <c r="U1083" s="156">
        <v>905101</v>
      </c>
      <c r="V1083" s="140" t="s">
        <v>944</v>
      </c>
      <c r="W1083" s="144"/>
      <c r="X1083" s="144"/>
      <c r="Y1083" s="177">
        <v>563324.99999999988</v>
      </c>
      <c r="Z1083" s="212"/>
      <c r="AA1083" s="212"/>
      <c r="AB1083" s="116">
        <f t="shared" si="102"/>
        <v>0</v>
      </c>
      <c r="AC1083" s="148">
        <v>1080</v>
      </c>
      <c r="AD1083" s="139" t="s">
        <v>29325</v>
      </c>
      <c r="AE1083" s="139">
        <v>905101</v>
      </c>
      <c r="AF1083" s="156">
        <v>905101</v>
      </c>
      <c r="AG1083" s="140" t="s">
        <v>944</v>
      </c>
      <c r="AH1083" s="139" t="s">
        <v>28681</v>
      </c>
      <c r="AI1083" s="139" t="s">
        <v>28681</v>
      </c>
      <c r="AJ1083" s="173">
        <f t="shared" si="103"/>
        <v>563325</v>
      </c>
      <c r="AK1083" s="173">
        <f t="shared" si="104"/>
        <v>563324.99999999988</v>
      </c>
      <c r="AL1083" s="172">
        <f t="shared" si="105"/>
        <v>563324.99999999988</v>
      </c>
      <c r="AN1083" s="148">
        <v>1080</v>
      </c>
      <c r="AO1083" s="139" t="s">
        <v>29325</v>
      </c>
      <c r="AP1083" s="139">
        <v>905101</v>
      </c>
      <c r="AQ1083" s="139">
        <v>905101</v>
      </c>
      <c r="AR1083" s="140" t="s">
        <v>944</v>
      </c>
      <c r="AS1083" s="144"/>
      <c r="AT1083" s="144"/>
      <c r="AU1083" s="169">
        <f t="shared" si="106"/>
        <v>563324.99999999988</v>
      </c>
      <c r="AW1083" s="201">
        <v>1080</v>
      </c>
      <c r="AX1083" s="201">
        <v>903814</v>
      </c>
      <c r="AY1083" s="200" t="s">
        <v>820</v>
      </c>
      <c r="AZ1083" s="202"/>
      <c r="BA1083" s="202"/>
      <c r="BB1083" s="202"/>
      <c r="BC1083" s="202"/>
      <c r="BD1083" s="202">
        <v>0</v>
      </c>
    </row>
    <row r="1084" spans="2:56" ht="34.5" thickBot="1" x14ac:dyDescent="0.3">
      <c r="B1084" s="148">
        <v>1081</v>
      </c>
      <c r="C1084" s="139" t="s">
        <v>29326</v>
      </c>
      <c r="D1084" s="139">
        <v>905102</v>
      </c>
      <c r="E1084" s="156">
        <v>905102</v>
      </c>
      <c r="F1084" s="140" t="s">
        <v>945</v>
      </c>
      <c r="G1084" s="173" t="s">
        <v>28164</v>
      </c>
      <c r="H1084" s="173" t="s">
        <v>28164</v>
      </c>
      <c r="I1084" s="173" t="s">
        <v>28164</v>
      </c>
      <c r="J1084" s="173" t="s">
        <v>28164</v>
      </c>
      <c r="K1084" s="173">
        <v>171100</v>
      </c>
      <c r="L1084" s="173">
        <v>179826</v>
      </c>
      <c r="M1084" s="173" t="s">
        <v>28164</v>
      </c>
      <c r="N1084" s="173" t="s">
        <v>28164</v>
      </c>
      <c r="O1084" s="173">
        <v>179655</v>
      </c>
      <c r="P1084" s="173">
        <f t="shared" si="107"/>
        <v>179655</v>
      </c>
      <c r="Q1084" s="167"/>
      <c r="R1084" s="148">
        <v>1081</v>
      </c>
      <c r="S1084" s="139" t="s">
        <v>29326</v>
      </c>
      <c r="T1084" s="139">
        <v>905102</v>
      </c>
      <c r="U1084" s="156">
        <v>905102</v>
      </c>
      <c r="V1084" s="140" t="s">
        <v>945</v>
      </c>
      <c r="W1084" s="144"/>
      <c r="X1084" s="144"/>
      <c r="Y1084" s="177">
        <v>179655</v>
      </c>
      <c r="Z1084" s="212"/>
      <c r="AA1084" s="212"/>
      <c r="AB1084" s="116">
        <f t="shared" si="102"/>
        <v>0</v>
      </c>
      <c r="AC1084" s="148">
        <v>1081</v>
      </c>
      <c r="AD1084" s="139" t="s">
        <v>29326</v>
      </c>
      <c r="AE1084" s="139">
        <v>905102</v>
      </c>
      <c r="AF1084" s="156">
        <v>905102</v>
      </c>
      <c r="AG1084" s="140" t="s">
        <v>945</v>
      </c>
      <c r="AH1084" s="139" t="s">
        <v>28681</v>
      </c>
      <c r="AI1084" s="139" t="s">
        <v>28681</v>
      </c>
      <c r="AJ1084" s="173">
        <f t="shared" si="103"/>
        <v>179655</v>
      </c>
      <c r="AK1084" s="173">
        <f t="shared" si="104"/>
        <v>179655</v>
      </c>
      <c r="AL1084" s="172">
        <f t="shared" si="105"/>
        <v>179655</v>
      </c>
      <c r="AN1084" s="148">
        <v>1081</v>
      </c>
      <c r="AO1084" s="139" t="s">
        <v>29326</v>
      </c>
      <c r="AP1084" s="139">
        <v>905102</v>
      </c>
      <c r="AQ1084" s="139">
        <v>905102</v>
      </c>
      <c r="AR1084" s="140" t="s">
        <v>945</v>
      </c>
      <c r="AS1084" s="144"/>
      <c r="AT1084" s="144"/>
      <c r="AU1084" s="169">
        <f t="shared" si="106"/>
        <v>179655</v>
      </c>
      <c r="AW1084" s="201">
        <v>1081</v>
      </c>
      <c r="AX1084" s="201">
        <v>903815</v>
      </c>
      <c r="AY1084" s="200" t="s">
        <v>821</v>
      </c>
      <c r="AZ1084" s="202"/>
      <c r="BA1084" s="202"/>
      <c r="BB1084" s="202"/>
      <c r="BC1084" s="202"/>
      <c r="BD1084" s="202">
        <v>0</v>
      </c>
    </row>
    <row r="1085" spans="2:56" ht="57" thickBot="1" x14ac:dyDescent="0.3">
      <c r="B1085" s="148">
        <v>1082</v>
      </c>
      <c r="C1085" s="139" t="s">
        <v>29327</v>
      </c>
      <c r="D1085" s="139">
        <v>905103</v>
      </c>
      <c r="E1085" s="156">
        <v>905103</v>
      </c>
      <c r="F1085" s="140" t="s">
        <v>946</v>
      </c>
      <c r="G1085" s="173" t="s">
        <v>28164</v>
      </c>
      <c r="H1085" s="173" t="s">
        <v>28164</v>
      </c>
      <c r="I1085" s="173" t="s">
        <v>28164</v>
      </c>
      <c r="J1085" s="173" t="s">
        <v>28164</v>
      </c>
      <c r="K1085" s="173">
        <v>536500</v>
      </c>
      <c r="L1085" s="173">
        <v>563862</v>
      </c>
      <c r="M1085" s="173" t="s">
        <v>28164</v>
      </c>
      <c r="N1085" s="173" t="s">
        <v>28164</v>
      </c>
      <c r="O1085" s="173">
        <v>563325</v>
      </c>
      <c r="P1085" s="173">
        <f t="shared" si="107"/>
        <v>563325</v>
      </c>
      <c r="Q1085" s="167"/>
      <c r="R1085" s="148">
        <v>1082</v>
      </c>
      <c r="S1085" s="139" t="s">
        <v>29327</v>
      </c>
      <c r="T1085" s="139">
        <v>905103</v>
      </c>
      <c r="U1085" s="156">
        <v>905103</v>
      </c>
      <c r="V1085" s="140" t="s">
        <v>946</v>
      </c>
      <c r="W1085" s="144"/>
      <c r="X1085" s="144"/>
      <c r="Y1085" s="177">
        <v>563324.99999999988</v>
      </c>
      <c r="Z1085" s="212"/>
      <c r="AA1085" s="212"/>
      <c r="AB1085" s="116">
        <f t="shared" si="102"/>
        <v>0</v>
      </c>
      <c r="AC1085" s="148">
        <v>1082</v>
      </c>
      <c r="AD1085" s="139" t="s">
        <v>29327</v>
      </c>
      <c r="AE1085" s="139">
        <v>905103</v>
      </c>
      <c r="AF1085" s="156">
        <v>905103</v>
      </c>
      <c r="AG1085" s="140" t="s">
        <v>946</v>
      </c>
      <c r="AH1085" s="139" t="s">
        <v>28681</v>
      </c>
      <c r="AI1085" s="139" t="s">
        <v>28681</v>
      </c>
      <c r="AJ1085" s="173">
        <f t="shared" si="103"/>
        <v>563325</v>
      </c>
      <c r="AK1085" s="173">
        <f t="shared" si="104"/>
        <v>563324.99999999988</v>
      </c>
      <c r="AL1085" s="172">
        <f t="shared" si="105"/>
        <v>563324.99999999988</v>
      </c>
      <c r="AN1085" s="148">
        <v>1082</v>
      </c>
      <c r="AO1085" s="139" t="s">
        <v>29327</v>
      </c>
      <c r="AP1085" s="139">
        <v>905103</v>
      </c>
      <c r="AQ1085" s="139">
        <v>905103</v>
      </c>
      <c r="AR1085" s="140" t="s">
        <v>946</v>
      </c>
      <c r="AS1085" s="144"/>
      <c r="AT1085" s="144"/>
      <c r="AU1085" s="169">
        <f t="shared" si="106"/>
        <v>563324.99999999988</v>
      </c>
      <c r="AW1085" s="201">
        <v>1082</v>
      </c>
      <c r="AX1085" s="201">
        <v>903816</v>
      </c>
      <c r="AY1085" s="200" t="s">
        <v>822</v>
      </c>
      <c r="AZ1085" s="202"/>
      <c r="BA1085" s="202"/>
      <c r="BB1085" s="202"/>
      <c r="BC1085" s="202"/>
      <c r="BD1085" s="202">
        <v>0</v>
      </c>
    </row>
    <row r="1086" spans="2:56" ht="68.25" thickBot="1" x14ac:dyDescent="0.3">
      <c r="B1086" s="148">
        <v>1083</v>
      </c>
      <c r="C1086" s="139" t="s">
        <v>29328</v>
      </c>
      <c r="D1086" s="139">
        <v>905106</v>
      </c>
      <c r="E1086" s="156">
        <v>905106</v>
      </c>
      <c r="F1086" s="140" t="s">
        <v>947</v>
      </c>
      <c r="G1086" s="173" t="s">
        <v>28164</v>
      </c>
      <c r="H1086" s="173" t="s">
        <v>28164</v>
      </c>
      <c r="I1086" s="173" t="s">
        <v>28164</v>
      </c>
      <c r="J1086" s="173" t="s">
        <v>28164</v>
      </c>
      <c r="K1086" s="173">
        <v>382800</v>
      </c>
      <c r="L1086" s="173">
        <v>402323</v>
      </c>
      <c r="M1086" s="173" t="s">
        <v>28164</v>
      </c>
      <c r="N1086" s="173" t="s">
        <v>28164</v>
      </c>
      <c r="O1086" s="173">
        <v>401940</v>
      </c>
      <c r="P1086" s="173">
        <f t="shared" si="107"/>
        <v>401940</v>
      </c>
      <c r="Q1086" s="167"/>
      <c r="R1086" s="148">
        <v>1083</v>
      </c>
      <c r="S1086" s="139" t="s">
        <v>29328</v>
      </c>
      <c r="T1086" s="139">
        <v>905106</v>
      </c>
      <c r="U1086" s="156">
        <v>905106</v>
      </c>
      <c r="V1086" s="140" t="s">
        <v>947</v>
      </c>
      <c r="W1086" s="144"/>
      <c r="X1086" s="144"/>
      <c r="Y1086" s="177">
        <v>401940</v>
      </c>
      <c r="Z1086" s="212"/>
      <c r="AA1086" s="212"/>
      <c r="AB1086" s="116">
        <f t="shared" si="102"/>
        <v>0</v>
      </c>
      <c r="AC1086" s="148">
        <v>1083</v>
      </c>
      <c r="AD1086" s="139" t="s">
        <v>29328</v>
      </c>
      <c r="AE1086" s="139">
        <v>905106</v>
      </c>
      <c r="AF1086" s="156">
        <v>905106</v>
      </c>
      <c r="AG1086" s="140" t="s">
        <v>947</v>
      </c>
      <c r="AH1086" s="139" t="s">
        <v>28681</v>
      </c>
      <c r="AI1086" s="139" t="s">
        <v>28681</v>
      </c>
      <c r="AJ1086" s="173">
        <f t="shared" si="103"/>
        <v>401940</v>
      </c>
      <c r="AK1086" s="173">
        <f t="shared" si="104"/>
        <v>401940</v>
      </c>
      <c r="AL1086" s="172">
        <f t="shared" si="105"/>
        <v>401940</v>
      </c>
      <c r="AN1086" s="148">
        <v>1083</v>
      </c>
      <c r="AO1086" s="139" t="s">
        <v>29328</v>
      </c>
      <c r="AP1086" s="139">
        <v>905106</v>
      </c>
      <c r="AQ1086" s="139">
        <v>905106</v>
      </c>
      <c r="AR1086" s="140" t="s">
        <v>947</v>
      </c>
      <c r="AS1086" s="144"/>
      <c r="AT1086" s="144"/>
      <c r="AU1086" s="169">
        <f t="shared" si="106"/>
        <v>401940</v>
      </c>
      <c r="AW1086" s="201">
        <v>1083</v>
      </c>
      <c r="AX1086" s="201">
        <v>903817</v>
      </c>
      <c r="AY1086" s="200" t="s">
        <v>823</v>
      </c>
      <c r="AZ1086" s="202"/>
      <c r="BA1086" s="202"/>
      <c r="BB1086" s="202"/>
      <c r="BC1086" s="202"/>
      <c r="BD1086" s="202">
        <v>0</v>
      </c>
    </row>
    <row r="1087" spans="2:56" ht="23.25" thickBot="1" x14ac:dyDescent="0.3">
      <c r="B1087" s="148">
        <v>1084</v>
      </c>
      <c r="C1087" s="139" t="s">
        <v>29329</v>
      </c>
      <c r="D1087" s="139">
        <v>905107</v>
      </c>
      <c r="E1087" s="156">
        <v>905107</v>
      </c>
      <c r="F1087" s="140" t="s">
        <v>948</v>
      </c>
      <c r="G1087" s="173" t="s">
        <v>28164</v>
      </c>
      <c r="H1087" s="173" t="s">
        <v>28164</v>
      </c>
      <c r="I1087" s="173" t="s">
        <v>28164</v>
      </c>
      <c r="J1087" s="173" t="s">
        <v>28164</v>
      </c>
      <c r="K1087" s="173">
        <v>108796</v>
      </c>
      <c r="L1087" s="173">
        <v>114344</v>
      </c>
      <c r="M1087" s="173" t="s">
        <v>28164</v>
      </c>
      <c r="N1087" s="173" t="s">
        <v>28164</v>
      </c>
      <c r="O1087" s="173">
        <v>114235</v>
      </c>
      <c r="P1087" s="173">
        <f t="shared" si="107"/>
        <v>114235</v>
      </c>
      <c r="Q1087" s="167"/>
      <c r="R1087" s="148">
        <v>1084</v>
      </c>
      <c r="S1087" s="139" t="s">
        <v>29329</v>
      </c>
      <c r="T1087" s="139">
        <v>905107</v>
      </c>
      <c r="U1087" s="156">
        <v>905107</v>
      </c>
      <c r="V1087" s="140" t="s">
        <v>948</v>
      </c>
      <c r="W1087" s="144"/>
      <c r="X1087" s="144"/>
      <c r="Y1087" s="177">
        <v>114235.2832931297</v>
      </c>
      <c r="Z1087" s="212"/>
      <c r="AA1087" s="212"/>
      <c r="AB1087" s="116">
        <f t="shared" si="102"/>
        <v>0</v>
      </c>
      <c r="AC1087" s="148">
        <v>1084</v>
      </c>
      <c r="AD1087" s="139" t="s">
        <v>29329</v>
      </c>
      <c r="AE1087" s="139">
        <v>905107</v>
      </c>
      <c r="AF1087" s="156">
        <v>905107</v>
      </c>
      <c r="AG1087" s="140" t="s">
        <v>948</v>
      </c>
      <c r="AH1087" s="139" t="s">
        <v>28681</v>
      </c>
      <c r="AI1087" s="139" t="s">
        <v>28681</v>
      </c>
      <c r="AJ1087" s="173">
        <f t="shared" si="103"/>
        <v>114235</v>
      </c>
      <c r="AK1087" s="173">
        <f t="shared" si="104"/>
        <v>114235.2832931297</v>
      </c>
      <c r="AL1087" s="172">
        <f t="shared" si="105"/>
        <v>114235</v>
      </c>
      <c r="AN1087" s="148">
        <v>1084</v>
      </c>
      <c r="AO1087" s="139" t="s">
        <v>29329</v>
      </c>
      <c r="AP1087" s="139">
        <v>905107</v>
      </c>
      <c r="AQ1087" s="139">
        <v>905107</v>
      </c>
      <c r="AR1087" s="140" t="s">
        <v>948</v>
      </c>
      <c r="AS1087" s="144"/>
      <c r="AT1087" s="144"/>
      <c r="AU1087" s="169">
        <f t="shared" si="106"/>
        <v>114235</v>
      </c>
      <c r="AW1087" s="201">
        <v>1084</v>
      </c>
      <c r="AX1087" s="201">
        <v>903818</v>
      </c>
      <c r="AY1087" s="200" t="s">
        <v>824</v>
      </c>
      <c r="AZ1087" s="202"/>
      <c r="BA1087" s="202"/>
      <c r="BB1087" s="202"/>
      <c r="BC1087" s="202"/>
      <c r="BD1087" s="202">
        <v>0</v>
      </c>
    </row>
    <row r="1088" spans="2:56" ht="68.25" thickBot="1" x14ac:dyDescent="0.3">
      <c r="B1088" s="148">
        <v>1085</v>
      </c>
      <c r="C1088" s="139" t="s">
        <v>29330</v>
      </c>
      <c r="D1088" s="139">
        <v>905201</v>
      </c>
      <c r="E1088" s="156">
        <v>905201</v>
      </c>
      <c r="F1088" s="140" t="s">
        <v>949</v>
      </c>
      <c r="G1088" s="173" t="s">
        <v>28164</v>
      </c>
      <c r="H1088" s="173" t="s">
        <v>28164</v>
      </c>
      <c r="I1088" s="173" t="s">
        <v>28164</v>
      </c>
      <c r="J1088" s="173" t="s">
        <v>28164</v>
      </c>
      <c r="K1088" s="173">
        <v>127559</v>
      </c>
      <c r="L1088" s="173">
        <v>134064</v>
      </c>
      <c r="M1088" s="173" t="s">
        <v>28164</v>
      </c>
      <c r="N1088" s="173" t="s">
        <v>28164</v>
      </c>
      <c r="O1088" s="173">
        <v>133937</v>
      </c>
      <c r="P1088" s="173">
        <f t="shared" si="107"/>
        <v>133937</v>
      </c>
      <c r="Q1088" s="167"/>
      <c r="R1088" s="148">
        <v>1085</v>
      </c>
      <c r="S1088" s="139" t="s">
        <v>29330</v>
      </c>
      <c r="T1088" s="139">
        <v>905201</v>
      </c>
      <c r="U1088" s="156">
        <v>905201</v>
      </c>
      <c r="V1088" s="140" t="s">
        <v>949</v>
      </c>
      <c r="W1088" s="144"/>
      <c r="X1088" s="144"/>
      <c r="Y1088" s="177">
        <v>133936.52115187969</v>
      </c>
      <c r="Z1088" s="212"/>
      <c r="AA1088" s="212"/>
      <c r="AB1088" s="116">
        <f t="shared" si="102"/>
        <v>0</v>
      </c>
      <c r="AC1088" s="148">
        <v>1085</v>
      </c>
      <c r="AD1088" s="139" t="s">
        <v>29330</v>
      </c>
      <c r="AE1088" s="139">
        <v>905201</v>
      </c>
      <c r="AF1088" s="156">
        <v>905201</v>
      </c>
      <c r="AG1088" s="140" t="s">
        <v>949</v>
      </c>
      <c r="AH1088" s="139" t="s">
        <v>28681</v>
      </c>
      <c r="AI1088" s="139" t="s">
        <v>28681</v>
      </c>
      <c r="AJ1088" s="173">
        <f t="shared" si="103"/>
        <v>133937</v>
      </c>
      <c r="AK1088" s="173">
        <f t="shared" si="104"/>
        <v>133936.52115187969</v>
      </c>
      <c r="AL1088" s="172">
        <f t="shared" si="105"/>
        <v>133936.52115187969</v>
      </c>
      <c r="AN1088" s="148">
        <v>1085</v>
      </c>
      <c r="AO1088" s="139" t="s">
        <v>29330</v>
      </c>
      <c r="AP1088" s="139">
        <v>905201</v>
      </c>
      <c r="AQ1088" s="139">
        <v>905201</v>
      </c>
      <c r="AR1088" s="140" t="s">
        <v>949</v>
      </c>
      <c r="AS1088" s="144"/>
      <c r="AT1088" s="144"/>
      <c r="AU1088" s="169">
        <f t="shared" si="106"/>
        <v>133936.52115187969</v>
      </c>
      <c r="AW1088" s="201">
        <v>1085</v>
      </c>
      <c r="AX1088" s="201">
        <v>903820</v>
      </c>
      <c r="AY1088" s="200" t="s">
        <v>825</v>
      </c>
      <c r="AZ1088" s="202"/>
      <c r="BA1088" s="202"/>
      <c r="BB1088" s="202"/>
      <c r="BC1088" s="202"/>
      <c r="BD1088" s="202">
        <v>0</v>
      </c>
    </row>
    <row r="1089" spans="2:56" ht="45.75" thickBot="1" x14ac:dyDescent="0.3">
      <c r="B1089" s="148">
        <v>1086</v>
      </c>
      <c r="C1089" s="139" t="s">
        <v>29331</v>
      </c>
      <c r="D1089" s="139">
        <v>905202</v>
      </c>
      <c r="E1089" s="156">
        <v>905202</v>
      </c>
      <c r="F1089" s="140" t="s">
        <v>950</v>
      </c>
      <c r="G1089" s="173" t="s">
        <v>28164</v>
      </c>
      <c r="H1089" s="173" t="s">
        <v>28164</v>
      </c>
      <c r="I1089" s="173" t="s">
        <v>28164</v>
      </c>
      <c r="J1089" s="173" t="s">
        <v>28164</v>
      </c>
      <c r="K1089" s="173">
        <v>295800</v>
      </c>
      <c r="L1089" s="173">
        <v>310886</v>
      </c>
      <c r="M1089" s="173" t="s">
        <v>28164</v>
      </c>
      <c r="N1089" s="173" t="s">
        <v>28164</v>
      </c>
      <c r="O1089" s="173">
        <v>310590</v>
      </c>
      <c r="P1089" s="173">
        <f t="shared" si="107"/>
        <v>310590</v>
      </c>
      <c r="Q1089" s="167"/>
      <c r="R1089" s="148">
        <v>1086</v>
      </c>
      <c r="S1089" s="139" t="s">
        <v>29331</v>
      </c>
      <c r="T1089" s="139">
        <v>905202</v>
      </c>
      <c r="U1089" s="156">
        <v>905202</v>
      </c>
      <c r="V1089" s="140" t="s">
        <v>950</v>
      </c>
      <c r="W1089" s="144"/>
      <c r="X1089" s="144"/>
      <c r="Y1089" s="177">
        <v>310589.99999999994</v>
      </c>
      <c r="Z1089" s="212"/>
      <c r="AA1089" s="212"/>
      <c r="AB1089" s="116">
        <f t="shared" si="102"/>
        <v>0</v>
      </c>
      <c r="AC1089" s="148">
        <v>1086</v>
      </c>
      <c r="AD1089" s="139" t="s">
        <v>29331</v>
      </c>
      <c r="AE1089" s="139">
        <v>905202</v>
      </c>
      <c r="AF1089" s="156">
        <v>905202</v>
      </c>
      <c r="AG1089" s="140" t="s">
        <v>950</v>
      </c>
      <c r="AH1089" s="139" t="s">
        <v>28681</v>
      </c>
      <c r="AI1089" s="139" t="s">
        <v>28681</v>
      </c>
      <c r="AJ1089" s="173">
        <f t="shared" si="103"/>
        <v>310590</v>
      </c>
      <c r="AK1089" s="173">
        <f t="shared" si="104"/>
        <v>310589.99999999994</v>
      </c>
      <c r="AL1089" s="172">
        <f t="shared" si="105"/>
        <v>310589.99999999994</v>
      </c>
      <c r="AN1089" s="148">
        <v>1086</v>
      </c>
      <c r="AO1089" s="139" t="s">
        <v>29331</v>
      </c>
      <c r="AP1089" s="139">
        <v>905202</v>
      </c>
      <c r="AQ1089" s="139">
        <v>905202</v>
      </c>
      <c r="AR1089" s="140" t="s">
        <v>950</v>
      </c>
      <c r="AS1089" s="144"/>
      <c r="AT1089" s="144"/>
      <c r="AU1089" s="169">
        <f t="shared" si="106"/>
        <v>310589.99999999994</v>
      </c>
      <c r="AW1089" s="201">
        <v>1086</v>
      </c>
      <c r="AX1089" s="201">
        <v>903821</v>
      </c>
      <c r="AY1089" s="200" t="s">
        <v>826</v>
      </c>
      <c r="AZ1089" s="202"/>
      <c r="BA1089" s="202"/>
      <c r="BB1089" s="202"/>
      <c r="BC1089" s="202"/>
      <c r="BD1089" s="202">
        <v>0</v>
      </c>
    </row>
    <row r="1090" spans="2:56" ht="34.5" thickBot="1" x14ac:dyDescent="0.3">
      <c r="B1090" s="148">
        <v>1087</v>
      </c>
      <c r="C1090" s="139" t="s">
        <v>29332</v>
      </c>
      <c r="D1090" s="139">
        <v>905203</v>
      </c>
      <c r="E1090" s="156">
        <v>905203</v>
      </c>
      <c r="F1090" s="140" t="s">
        <v>951</v>
      </c>
      <c r="G1090" s="173" t="s">
        <v>28164</v>
      </c>
      <c r="H1090" s="173" t="s">
        <v>28164</v>
      </c>
      <c r="I1090" s="173" t="s">
        <v>28164</v>
      </c>
      <c r="J1090" s="173" t="s">
        <v>28164</v>
      </c>
      <c r="K1090" s="173">
        <v>214600</v>
      </c>
      <c r="L1090" s="173">
        <v>225545</v>
      </c>
      <c r="M1090" s="173" t="s">
        <v>28164</v>
      </c>
      <c r="N1090" s="173" t="s">
        <v>28164</v>
      </c>
      <c r="O1090" s="173">
        <v>225330</v>
      </c>
      <c r="P1090" s="173">
        <f t="shared" si="107"/>
        <v>225330</v>
      </c>
      <c r="Q1090" s="167"/>
      <c r="R1090" s="148">
        <v>1087</v>
      </c>
      <c r="S1090" s="139" t="s">
        <v>29332</v>
      </c>
      <c r="T1090" s="139">
        <v>905203</v>
      </c>
      <c r="U1090" s="156">
        <v>905203</v>
      </c>
      <c r="V1090" s="140" t="s">
        <v>951</v>
      </c>
      <c r="W1090" s="144"/>
      <c r="X1090" s="144"/>
      <c r="Y1090" s="177">
        <v>225330</v>
      </c>
      <c r="Z1090" s="212"/>
      <c r="AA1090" s="212"/>
      <c r="AB1090" s="116">
        <f t="shared" si="102"/>
        <v>0</v>
      </c>
      <c r="AC1090" s="148">
        <v>1087</v>
      </c>
      <c r="AD1090" s="139" t="s">
        <v>29332</v>
      </c>
      <c r="AE1090" s="139">
        <v>905203</v>
      </c>
      <c r="AF1090" s="156">
        <v>905203</v>
      </c>
      <c r="AG1090" s="140" t="s">
        <v>951</v>
      </c>
      <c r="AH1090" s="139" t="s">
        <v>28681</v>
      </c>
      <c r="AI1090" s="139" t="s">
        <v>28681</v>
      </c>
      <c r="AJ1090" s="173">
        <f t="shared" si="103"/>
        <v>225330</v>
      </c>
      <c r="AK1090" s="173">
        <f t="shared" si="104"/>
        <v>225330</v>
      </c>
      <c r="AL1090" s="172">
        <f t="shared" si="105"/>
        <v>225330</v>
      </c>
      <c r="AN1090" s="148">
        <v>1087</v>
      </c>
      <c r="AO1090" s="139" t="s">
        <v>29332</v>
      </c>
      <c r="AP1090" s="139">
        <v>905203</v>
      </c>
      <c r="AQ1090" s="139">
        <v>905203</v>
      </c>
      <c r="AR1090" s="140" t="s">
        <v>951</v>
      </c>
      <c r="AS1090" s="144"/>
      <c r="AT1090" s="144"/>
      <c r="AU1090" s="169">
        <f t="shared" si="106"/>
        <v>225330</v>
      </c>
      <c r="AW1090" s="201">
        <v>1087</v>
      </c>
      <c r="AX1090" s="201">
        <v>903822</v>
      </c>
      <c r="AY1090" s="200" t="s">
        <v>827</v>
      </c>
      <c r="AZ1090" s="202"/>
      <c r="BA1090" s="202"/>
      <c r="BB1090" s="202"/>
      <c r="BC1090" s="202"/>
      <c r="BD1090" s="202">
        <v>0</v>
      </c>
    </row>
    <row r="1091" spans="2:56" ht="34.5" thickBot="1" x14ac:dyDescent="0.3">
      <c r="B1091" s="148">
        <v>1088</v>
      </c>
      <c r="C1091" s="139" t="s">
        <v>29333</v>
      </c>
      <c r="D1091" s="139">
        <v>905204</v>
      </c>
      <c r="E1091" s="156">
        <v>905204</v>
      </c>
      <c r="F1091" s="140" t="s">
        <v>952</v>
      </c>
      <c r="G1091" s="173" t="s">
        <v>28164</v>
      </c>
      <c r="H1091" s="173" t="s">
        <v>28164</v>
      </c>
      <c r="I1091" s="173" t="s">
        <v>28164</v>
      </c>
      <c r="J1091" s="173" t="s">
        <v>28164</v>
      </c>
      <c r="K1091" s="173">
        <v>58000</v>
      </c>
      <c r="L1091" s="173">
        <v>60958</v>
      </c>
      <c r="M1091" s="173" t="s">
        <v>28164</v>
      </c>
      <c r="N1091" s="173" t="s">
        <v>28164</v>
      </c>
      <c r="O1091" s="173">
        <v>60900</v>
      </c>
      <c r="P1091" s="173">
        <f t="shared" si="107"/>
        <v>60900</v>
      </c>
      <c r="Q1091" s="167"/>
      <c r="R1091" s="148">
        <v>1088</v>
      </c>
      <c r="S1091" s="139" t="s">
        <v>29333</v>
      </c>
      <c r="T1091" s="139">
        <v>905204</v>
      </c>
      <c r="U1091" s="156">
        <v>905204</v>
      </c>
      <c r="V1091" s="140" t="s">
        <v>952</v>
      </c>
      <c r="W1091" s="144"/>
      <c r="X1091" s="144"/>
      <c r="Y1091" s="177">
        <v>60900</v>
      </c>
      <c r="Z1091" s="212"/>
      <c r="AA1091" s="212"/>
      <c r="AB1091" s="116">
        <f t="shared" si="102"/>
        <v>0</v>
      </c>
      <c r="AC1091" s="148">
        <v>1088</v>
      </c>
      <c r="AD1091" s="139" t="s">
        <v>29333</v>
      </c>
      <c r="AE1091" s="139">
        <v>905204</v>
      </c>
      <c r="AF1091" s="156">
        <v>905204</v>
      </c>
      <c r="AG1091" s="140" t="s">
        <v>952</v>
      </c>
      <c r="AH1091" s="139" t="s">
        <v>28681</v>
      </c>
      <c r="AI1091" s="139" t="s">
        <v>28681</v>
      </c>
      <c r="AJ1091" s="173">
        <f t="shared" si="103"/>
        <v>60900</v>
      </c>
      <c r="AK1091" s="173">
        <f t="shared" si="104"/>
        <v>60900</v>
      </c>
      <c r="AL1091" s="172">
        <f t="shared" si="105"/>
        <v>60900</v>
      </c>
      <c r="AN1091" s="148">
        <v>1088</v>
      </c>
      <c r="AO1091" s="139" t="s">
        <v>29333</v>
      </c>
      <c r="AP1091" s="139">
        <v>905204</v>
      </c>
      <c r="AQ1091" s="139">
        <v>905204</v>
      </c>
      <c r="AR1091" s="140" t="s">
        <v>952</v>
      </c>
      <c r="AS1091" s="144"/>
      <c r="AT1091" s="144"/>
      <c r="AU1091" s="169">
        <f t="shared" si="106"/>
        <v>60900</v>
      </c>
      <c r="AW1091" s="201">
        <v>1088</v>
      </c>
      <c r="AX1091" s="201">
        <v>903823</v>
      </c>
      <c r="AY1091" s="200" t="s">
        <v>828</v>
      </c>
      <c r="AZ1091" s="202"/>
      <c r="BA1091" s="202"/>
      <c r="BB1091" s="202"/>
      <c r="BC1091" s="202"/>
      <c r="BD1091" s="202">
        <v>0</v>
      </c>
    </row>
    <row r="1092" spans="2:56" ht="34.5" thickBot="1" x14ac:dyDescent="0.3">
      <c r="B1092" s="148">
        <v>1089</v>
      </c>
      <c r="C1092" s="139" t="s">
        <v>29334</v>
      </c>
      <c r="D1092" s="139">
        <v>905205</v>
      </c>
      <c r="E1092" s="156">
        <v>905205</v>
      </c>
      <c r="F1092" s="140" t="s">
        <v>953</v>
      </c>
      <c r="G1092" s="173" t="s">
        <v>28164</v>
      </c>
      <c r="H1092" s="173" t="s">
        <v>28164</v>
      </c>
      <c r="I1092" s="173" t="s">
        <v>28164</v>
      </c>
      <c r="J1092" s="173" t="s">
        <v>28164</v>
      </c>
      <c r="K1092" s="173">
        <v>60900</v>
      </c>
      <c r="L1092" s="173">
        <v>64006</v>
      </c>
      <c r="M1092" s="173" t="s">
        <v>28164</v>
      </c>
      <c r="N1092" s="173" t="s">
        <v>28164</v>
      </c>
      <c r="O1092" s="173">
        <v>63945</v>
      </c>
      <c r="P1092" s="173">
        <f t="shared" si="107"/>
        <v>63945</v>
      </c>
      <c r="Q1092" s="167"/>
      <c r="R1092" s="148">
        <v>1089</v>
      </c>
      <c r="S1092" s="139" t="s">
        <v>29334</v>
      </c>
      <c r="T1092" s="139">
        <v>905205</v>
      </c>
      <c r="U1092" s="156">
        <v>905205</v>
      </c>
      <c r="V1092" s="140" t="s">
        <v>953</v>
      </c>
      <c r="W1092" s="144"/>
      <c r="X1092" s="144"/>
      <c r="Y1092" s="177">
        <v>63945</v>
      </c>
      <c r="Z1092" s="212"/>
      <c r="AA1092" s="212"/>
      <c r="AB1092" s="116">
        <f t="shared" ref="AB1092:AB1155" si="108">+U1092-AF1092</f>
        <v>0</v>
      </c>
      <c r="AC1092" s="148">
        <v>1089</v>
      </c>
      <c r="AD1092" s="139" t="s">
        <v>29334</v>
      </c>
      <c r="AE1092" s="139">
        <v>905205</v>
      </c>
      <c r="AF1092" s="156">
        <v>905205</v>
      </c>
      <c r="AG1092" s="140" t="s">
        <v>953</v>
      </c>
      <c r="AH1092" s="139" t="s">
        <v>28681</v>
      </c>
      <c r="AI1092" s="139" t="s">
        <v>28681</v>
      </c>
      <c r="AJ1092" s="173">
        <f t="shared" ref="AJ1092:AJ1155" si="109">+P1092</f>
        <v>63945</v>
      </c>
      <c r="AK1092" s="173">
        <f t="shared" ref="AK1092:AK1155" si="110">+Y1092</f>
        <v>63945</v>
      </c>
      <c r="AL1092" s="172">
        <f t="shared" si="105"/>
        <v>63945</v>
      </c>
      <c r="AN1092" s="148">
        <v>1089</v>
      </c>
      <c r="AO1092" s="139" t="s">
        <v>29334</v>
      </c>
      <c r="AP1092" s="139">
        <v>905205</v>
      </c>
      <c r="AQ1092" s="139">
        <v>905205</v>
      </c>
      <c r="AR1092" s="140" t="s">
        <v>953</v>
      </c>
      <c r="AS1092" s="144"/>
      <c r="AT1092" s="144"/>
      <c r="AU1092" s="169">
        <f t="shared" si="106"/>
        <v>63945</v>
      </c>
      <c r="AW1092" s="201">
        <v>1089</v>
      </c>
      <c r="AX1092" s="201">
        <v>903824</v>
      </c>
      <c r="AY1092" s="200" t="s">
        <v>829</v>
      </c>
      <c r="AZ1092" s="202"/>
      <c r="BA1092" s="202"/>
      <c r="BB1092" s="202"/>
      <c r="BC1092" s="202"/>
      <c r="BD1092" s="202">
        <v>0</v>
      </c>
    </row>
    <row r="1093" spans="2:56" ht="45.75" thickBot="1" x14ac:dyDescent="0.3">
      <c r="B1093" s="148">
        <v>1090</v>
      </c>
      <c r="C1093" s="139" t="s">
        <v>29335</v>
      </c>
      <c r="D1093" s="139">
        <v>905206</v>
      </c>
      <c r="E1093" s="156">
        <v>905206</v>
      </c>
      <c r="F1093" s="140" t="s">
        <v>954</v>
      </c>
      <c r="G1093" s="173" t="s">
        <v>28164</v>
      </c>
      <c r="H1093" s="173" t="s">
        <v>28164</v>
      </c>
      <c r="I1093" s="173" t="s">
        <v>28164</v>
      </c>
      <c r="J1093" s="173" t="s">
        <v>28164</v>
      </c>
      <c r="K1093" s="173">
        <v>60900</v>
      </c>
      <c r="L1093" s="173">
        <v>64006</v>
      </c>
      <c r="M1093" s="173" t="s">
        <v>28164</v>
      </c>
      <c r="N1093" s="173" t="s">
        <v>28164</v>
      </c>
      <c r="O1093" s="173">
        <v>63945</v>
      </c>
      <c r="P1093" s="173">
        <f t="shared" si="107"/>
        <v>63945</v>
      </c>
      <c r="Q1093" s="167"/>
      <c r="R1093" s="148">
        <v>1090</v>
      </c>
      <c r="S1093" s="139" t="s">
        <v>29335</v>
      </c>
      <c r="T1093" s="139">
        <v>905206</v>
      </c>
      <c r="U1093" s="156">
        <v>905206</v>
      </c>
      <c r="V1093" s="140" t="s">
        <v>954</v>
      </c>
      <c r="W1093" s="144"/>
      <c r="X1093" s="144"/>
      <c r="Y1093" s="177">
        <v>63945</v>
      </c>
      <c r="Z1093" s="212"/>
      <c r="AA1093" s="212"/>
      <c r="AB1093" s="116">
        <f t="shared" si="108"/>
        <v>0</v>
      </c>
      <c r="AC1093" s="148">
        <v>1090</v>
      </c>
      <c r="AD1093" s="139" t="s">
        <v>29335</v>
      </c>
      <c r="AE1093" s="139">
        <v>905206</v>
      </c>
      <c r="AF1093" s="156">
        <v>905206</v>
      </c>
      <c r="AG1093" s="140" t="s">
        <v>954</v>
      </c>
      <c r="AH1093" s="139" t="s">
        <v>28681</v>
      </c>
      <c r="AI1093" s="139" t="s">
        <v>28681</v>
      </c>
      <c r="AJ1093" s="173">
        <f t="shared" si="109"/>
        <v>63945</v>
      </c>
      <c r="AK1093" s="173">
        <f t="shared" si="110"/>
        <v>63945</v>
      </c>
      <c r="AL1093" s="172">
        <f t="shared" ref="AL1093:AL1156" si="111">+ MIN(AJ1093,AK1093)</f>
        <v>63945</v>
      </c>
      <c r="AN1093" s="148">
        <v>1090</v>
      </c>
      <c r="AO1093" s="139" t="s">
        <v>29335</v>
      </c>
      <c r="AP1093" s="139">
        <v>905206</v>
      </c>
      <c r="AQ1093" s="139">
        <v>905206</v>
      </c>
      <c r="AR1093" s="140" t="s">
        <v>954</v>
      </c>
      <c r="AS1093" s="144"/>
      <c r="AT1093" s="144"/>
      <c r="AU1093" s="169">
        <f t="shared" ref="AU1093:AU1156" si="112">+AL1093</f>
        <v>63945</v>
      </c>
      <c r="AW1093" s="201">
        <v>1090</v>
      </c>
      <c r="AX1093" s="201">
        <v>903826</v>
      </c>
      <c r="AY1093" s="200" t="s">
        <v>830</v>
      </c>
      <c r="AZ1093" s="202"/>
      <c r="BA1093" s="202"/>
      <c r="BB1093" s="202"/>
      <c r="BC1093" s="202"/>
      <c r="BD1093" s="202">
        <v>0</v>
      </c>
    </row>
    <row r="1094" spans="2:56" ht="45.75" thickBot="1" x14ac:dyDescent="0.3">
      <c r="B1094" s="148">
        <v>1091</v>
      </c>
      <c r="C1094" s="139" t="s">
        <v>29336</v>
      </c>
      <c r="D1094" s="139">
        <v>905210</v>
      </c>
      <c r="E1094" s="156">
        <v>905210</v>
      </c>
      <c r="F1094" s="140" t="s">
        <v>955</v>
      </c>
      <c r="G1094" s="173" t="s">
        <v>28164</v>
      </c>
      <c r="H1094" s="173" t="s">
        <v>28164</v>
      </c>
      <c r="I1094" s="173" t="s">
        <v>28164</v>
      </c>
      <c r="J1094" s="173" t="s">
        <v>28164</v>
      </c>
      <c r="K1094" s="173">
        <v>197200</v>
      </c>
      <c r="L1094" s="173">
        <v>207257</v>
      </c>
      <c r="M1094" s="173" t="s">
        <v>28164</v>
      </c>
      <c r="N1094" s="173" t="s">
        <v>28164</v>
      </c>
      <c r="O1094" s="173">
        <v>207060</v>
      </c>
      <c r="P1094" s="173">
        <f t="shared" si="107"/>
        <v>207060</v>
      </c>
      <c r="Q1094" s="167"/>
      <c r="R1094" s="148">
        <v>1091</v>
      </c>
      <c r="S1094" s="139" t="s">
        <v>29336</v>
      </c>
      <c r="T1094" s="139">
        <v>905210</v>
      </c>
      <c r="U1094" s="156">
        <v>905210</v>
      </c>
      <c r="V1094" s="140" t="s">
        <v>955</v>
      </c>
      <c r="W1094" s="144"/>
      <c r="X1094" s="144"/>
      <c r="Y1094" s="177">
        <v>207060</v>
      </c>
      <c r="Z1094" s="212"/>
      <c r="AA1094" s="212"/>
      <c r="AB1094" s="116">
        <f t="shared" si="108"/>
        <v>0</v>
      </c>
      <c r="AC1094" s="148">
        <v>1091</v>
      </c>
      <c r="AD1094" s="139" t="s">
        <v>29336</v>
      </c>
      <c r="AE1094" s="139">
        <v>905210</v>
      </c>
      <c r="AF1094" s="156">
        <v>905210</v>
      </c>
      <c r="AG1094" s="140" t="s">
        <v>955</v>
      </c>
      <c r="AH1094" s="139" t="s">
        <v>28681</v>
      </c>
      <c r="AI1094" s="139" t="s">
        <v>28681</v>
      </c>
      <c r="AJ1094" s="173">
        <f t="shared" si="109"/>
        <v>207060</v>
      </c>
      <c r="AK1094" s="173">
        <f t="shared" si="110"/>
        <v>207060</v>
      </c>
      <c r="AL1094" s="172">
        <f t="shared" si="111"/>
        <v>207060</v>
      </c>
      <c r="AN1094" s="148">
        <v>1091</v>
      </c>
      <c r="AO1094" s="139" t="s">
        <v>29336</v>
      </c>
      <c r="AP1094" s="139">
        <v>905210</v>
      </c>
      <c r="AQ1094" s="139">
        <v>905210</v>
      </c>
      <c r="AR1094" s="140" t="s">
        <v>955</v>
      </c>
      <c r="AS1094" s="144"/>
      <c r="AT1094" s="144"/>
      <c r="AU1094" s="169">
        <f t="shared" si="112"/>
        <v>207060</v>
      </c>
      <c r="AW1094" s="201">
        <v>1091</v>
      </c>
      <c r="AX1094" s="201">
        <v>903827</v>
      </c>
      <c r="AY1094" s="200" t="s">
        <v>831</v>
      </c>
      <c r="AZ1094" s="202"/>
      <c r="BA1094" s="202"/>
      <c r="BB1094" s="202"/>
      <c r="BC1094" s="202"/>
      <c r="BD1094" s="202">
        <v>0</v>
      </c>
    </row>
    <row r="1095" spans="2:56" ht="23.25" thickBot="1" x14ac:dyDescent="0.3">
      <c r="B1095" s="148">
        <v>1092</v>
      </c>
      <c r="C1095" s="139" t="s">
        <v>29337</v>
      </c>
      <c r="D1095" s="139">
        <v>905213</v>
      </c>
      <c r="E1095" s="156">
        <v>905213</v>
      </c>
      <c r="F1095" s="140" t="s">
        <v>956</v>
      </c>
      <c r="G1095" s="173" t="s">
        <v>28164</v>
      </c>
      <c r="H1095" s="173" t="s">
        <v>28164</v>
      </c>
      <c r="I1095" s="173" t="s">
        <v>28164</v>
      </c>
      <c r="J1095" s="173" t="s">
        <v>28164</v>
      </c>
      <c r="K1095" s="173">
        <v>72500</v>
      </c>
      <c r="L1095" s="173">
        <v>76198</v>
      </c>
      <c r="M1095" s="173" t="s">
        <v>28164</v>
      </c>
      <c r="N1095" s="173" t="s">
        <v>28164</v>
      </c>
      <c r="O1095" s="173">
        <v>76125</v>
      </c>
      <c r="P1095" s="173">
        <f t="shared" si="107"/>
        <v>76125</v>
      </c>
      <c r="Q1095" s="167"/>
      <c r="R1095" s="148">
        <v>1092</v>
      </c>
      <c r="S1095" s="139" t="s">
        <v>29337</v>
      </c>
      <c r="T1095" s="139">
        <v>905213</v>
      </c>
      <c r="U1095" s="156">
        <v>905213</v>
      </c>
      <c r="V1095" s="140" t="s">
        <v>956</v>
      </c>
      <c r="W1095" s="144"/>
      <c r="X1095" s="144"/>
      <c r="Y1095" s="177">
        <v>76124.999999999985</v>
      </c>
      <c r="Z1095" s="212"/>
      <c r="AA1095" s="212"/>
      <c r="AB1095" s="116">
        <f t="shared" si="108"/>
        <v>0</v>
      </c>
      <c r="AC1095" s="148">
        <v>1092</v>
      </c>
      <c r="AD1095" s="139" t="s">
        <v>29337</v>
      </c>
      <c r="AE1095" s="139">
        <v>905213</v>
      </c>
      <c r="AF1095" s="156">
        <v>905213</v>
      </c>
      <c r="AG1095" s="140" t="s">
        <v>956</v>
      </c>
      <c r="AH1095" s="139" t="s">
        <v>28681</v>
      </c>
      <c r="AI1095" s="139" t="s">
        <v>28681</v>
      </c>
      <c r="AJ1095" s="173">
        <f t="shared" si="109"/>
        <v>76125</v>
      </c>
      <c r="AK1095" s="173">
        <f t="shared" si="110"/>
        <v>76124.999999999985</v>
      </c>
      <c r="AL1095" s="172">
        <f t="shared" si="111"/>
        <v>76124.999999999985</v>
      </c>
      <c r="AN1095" s="148">
        <v>1092</v>
      </c>
      <c r="AO1095" s="139" t="s">
        <v>29337</v>
      </c>
      <c r="AP1095" s="139">
        <v>905213</v>
      </c>
      <c r="AQ1095" s="139">
        <v>905213</v>
      </c>
      <c r="AR1095" s="140" t="s">
        <v>956</v>
      </c>
      <c r="AS1095" s="144"/>
      <c r="AT1095" s="144"/>
      <c r="AU1095" s="169">
        <f t="shared" si="112"/>
        <v>76124.999999999985</v>
      </c>
      <c r="AW1095" s="201">
        <v>1092</v>
      </c>
      <c r="AX1095" s="201">
        <v>903828</v>
      </c>
      <c r="AY1095" s="200" t="s">
        <v>832</v>
      </c>
      <c r="AZ1095" s="202"/>
      <c r="BA1095" s="202"/>
      <c r="BB1095" s="202"/>
      <c r="BC1095" s="202"/>
      <c r="BD1095" s="202">
        <v>0</v>
      </c>
    </row>
    <row r="1096" spans="2:56" ht="34.5" thickBot="1" x14ac:dyDescent="0.3">
      <c r="B1096" s="148">
        <v>1093</v>
      </c>
      <c r="C1096" s="139" t="s">
        <v>29338</v>
      </c>
      <c r="D1096" s="139">
        <v>905214</v>
      </c>
      <c r="E1096" s="156">
        <v>905214</v>
      </c>
      <c r="F1096" s="140" t="s">
        <v>957</v>
      </c>
      <c r="G1096" s="173" t="s">
        <v>28164</v>
      </c>
      <c r="H1096" s="173" t="s">
        <v>28164</v>
      </c>
      <c r="I1096" s="173" t="s">
        <v>28164</v>
      </c>
      <c r="J1096" s="173" t="s">
        <v>28164</v>
      </c>
      <c r="K1096" s="173">
        <v>89900</v>
      </c>
      <c r="L1096" s="173">
        <v>94485</v>
      </c>
      <c r="M1096" s="173" t="s">
        <v>28164</v>
      </c>
      <c r="N1096" s="173" t="s">
        <v>28164</v>
      </c>
      <c r="O1096" s="173">
        <v>94395</v>
      </c>
      <c r="P1096" s="173">
        <f t="shared" si="107"/>
        <v>94395</v>
      </c>
      <c r="Q1096" s="167"/>
      <c r="R1096" s="148">
        <v>1093</v>
      </c>
      <c r="S1096" s="139" t="s">
        <v>29338</v>
      </c>
      <c r="T1096" s="139">
        <v>905214</v>
      </c>
      <c r="U1096" s="156">
        <v>905214</v>
      </c>
      <c r="V1096" s="140" t="s">
        <v>957</v>
      </c>
      <c r="W1096" s="144"/>
      <c r="X1096" s="144"/>
      <c r="Y1096" s="177">
        <v>94395</v>
      </c>
      <c r="Z1096" s="212"/>
      <c r="AA1096" s="212"/>
      <c r="AB1096" s="116">
        <f t="shared" si="108"/>
        <v>0</v>
      </c>
      <c r="AC1096" s="148">
        <v>1093</v>
      </c>
      <c r="AD1096" s="139" t="s">
        <v>29338</v>
      </c>
      <c r="AE1096" s="139">
        <v>905214</v>
      </c>
      <c r="AF1096" s="156">
        <v>905214</v>
      </c>
      <c r="AG1096" s="140" t="s">
        <v>957</v>
      </c>
      <c r="AH1096" s="139" t="s">
        <v>28681</v>
      </c>
      <c r="AI1096" s="139" t="s">
        <v>28681</v>
      </c>
      <c r="AJ1096" s="173">
        <f t="shared" si="109"/>
        <v>94395</v>
      </c>
      <c r="AK1096" s="173">
        <f t="shared" si="110"/>
        <v>94395</v>
      </c>
      <c r="AL1096" s="172">
        <f t="shared" si="111"/>
        <v>94395</v>
      </c>
      <c r="AN1096" s="148">
        <v>1093</v>
      </c>
      <c r="AO1096" s="139" t="s">
        <v>29338</v>
      </c>
      <c r="AP1096" s="139">
        <v>905214</v>
      </c>
      <c r="AQ1096" s="139">
        <v>905214</v>
      </c>
      <c r="AR1096" s="140" t="s">
        <v>957</v>
      </c>
      <c r="AS1096" s="144"/>
      <c r="AT1096" s="144"/>
      <c r="AU1096" s="169">
        <f t="shared" si="112"/>
        <v>94395</v>
      </c>
      <c r="AW1096" s="201">
        <v>1093</v>
      </c>
      <c r="AX1096" s="201">
        <v>903829</v>
      </c>
      <c r="AY1096" s="200" t="s">
        <v>833</v>
      </c>
      <c r="AZ1096" s="202"/>
      <c r="BA1096" s="202"/>
      <c r="BB1096" s="202"/>
      <c r="BC1096" s="202"/>
      <c r="BD1096" s="202">
        <v>0</v>
      </c>
    </row>
    <row r="1097" spans="2:56" ht="45.75" thickBot="1" x14ac:dyDescent="0.3">
      <c r="B1097" s="148">
        <v>1094</v>
      </c>
      <c r="C1097" s="139" t="s">
        <v>29339</v>
      </c>
      <c r="D1097" s="139">
        <v>905301</v>
      </c>
      <c r="E1097" s="156">
        <v>905301</v>
      </c>
      <c r="F1097" s="140" t="s">
        <v>958</v>
      </c>
      <c r="G1097" s="173" t="s">
        <v>28164</v>
      </c>
      <c r="H1097" s="173" t="s">
        <v>28164</v>
      </c>
      <c r="I1097" s="173" t="s">
        <v>28164</v>
      </c>
      <c r="J1097" s="173" t="s">
        <v>28164</v>
      </c>
      <c r="K1097" s="173">
        <v>229100</v>
      </c>
      <c r="L1097" s="173">
        <v>240784</v>
      </c>
      <c r="M1097" s="173" t="s">
        <v>28164</v>
      </c>
      <c r="N1097" s="173" t="s">
        <v>28164</v>
      </c>
      <c r="O1097" s="173">
        <v>240555</v>
      </c>
      <c r="P1097" s="173">
        <f t="shared" si="107"/>
        <v>240555</v>
      </c>
      <c r="Q1097" s="167"/>
      <c r="R1097" s="148">
        <v>1094</v>
      </c>
      <c r="S1097" s="139" t="s">
        <v>29339</v>
      </c>
      <c r="T1097" s="139">
        <v>905301</v>
      </c>
      <c r="U1097" s="156">
        <v>905301</v>
      </c>
      <c r="V1097" s="140" t="s">
        <v>958</v>
      </c>
      <c r="W1097" s="144"/>
      <c r="X1097" s="144"/>
      <c r="Y1097" s="177">
        <v>240555</v>
      </c>
      <c r="Z1097" s="212"/>
      <c r="AA1097" s="212"/>
      <c r="AB1097" s="116">
        <f t="shared" si="108"/>
        <v>0</v>
      </c>
      <c r="AC1097" s="148">
        <v>1094</v>
      </c>
      <c r="AD1097" s="139" t="s">
        <v>29339</v>
      </c>
      <c r="AE1097" s="139">
        <v>905301</v>
      </c>
      <c r="AF1097" s="156">
        <v>905301</v>
      </c>
      <c r="AG1097" s="140" t="s">
        <v>958</v>
      </c>
      <c r="AH1097" s="139" t="s">
        <v>28681</v>
      </c>
      <c r="AI1097" s="139" t="s">
        <v>28681</v>
      </c>
      <c r="AJ1097" s="173">
        <f t="shared" si="109"/>
        <v>240555</v>
      </c>
      <c r="AK1097" s="173">
        <f t="shared" si="110"/>
        <v>240555</v>
      </c>
      <c r="AL1097" s="172">
        <f t="shared" si="111"/>
        <v>240555</v>
      </c>
      <c r="AN1097" s="148">
        <v>1094</v>
      </c>
      <c r="AO1097" s="139" t="s">
        <v>29339</v>
      </c>
      <c r="AP1097" s="139">
        <v>905301</v>
      </c>
      <c r="AQ1097" s="139">
        <v>905301</v>
      </c>
      <c r="AR1097" s="140" t="s">
        <v>958</v>
      </c>
      <c r="AS1097" s="144"/>
      <c r="AT1097" s="144"/>
      <c r="AU1097" s="169">
        <f t="shared" si="112"/>
        <v>240555</v>
      </c>
      <c r="AW1097" s="201">
        <v>1094</v>
      </c>
      <c r="AX1097" s="201">
        <v>903830</v>
      </c>
      <c r="AY1097" s="200" t="s">
        <v>834</v>
      </c>
      <c r="AZ1097" s="202"/>
      <c r="BA1097" s="202"/>
      <c r="BB1097" s="202"/>
      <c r="BC1097" s="202"/>
      <c r="BD1097" s="202">
        <v>0</v>
      </c>
    </row>
    <row r="1098" spans="2:56" ht="68.25" thickBot="1" x14ac:dyDescent="0.3">
      <c r="B1098" s="148">
        <v>1095</v>
      </c>
      <c r="C1098" s="139" t="s">
        <v>29340</v>
      </c>
      <c r="D1098" s="139">
        <v>905302</v>
      </c>
      <c r="E1098" s="156">
        <v>905302</v>
      </c>
      <c r="F1098" s="140" t="s">
        <v>959</v>
      </c>
      <c r="G1098" s="173" t="s">
        <v>28164</v>
      </c>
      <c r="H1098" s="173" t="s">
        <v>28164</v>
      </c>
      <c r="I1098" s="173" t="s">
        <v>28164</v>
      </c>
      <c r="J1098" s="173" t="s">
        <v>28164</v>
      </c>
      <c r="K1098" s="173">
        <v>63800</v>
      </c>
      <c r="L1098" s="173">
        <v>67054</v>
      </c>
      <c r="M1098" s="173" t="s">
        <v>28164</v>
      </c>
      <c r="N1098" s="173" t="s">
        <v>28164</v>
      </c>
      <c r="O1098" s="173">
        <v>66990</v>
      </c>
      <c r="P1098" s="173">
        <f t="shared" si="107"/>
        <v>66990</v>
      </c>
      <c r="Q1098" s="167"/>
      <c r="R1098" s="148">
        <v>1095</v>
      </c>
      <c r="S1098" s="139" t="s">
        <v>29340</v>
      </c>
      <c r="T1098" s="139">
        <v>905302</v>
      </c>
      <c r="U1098" s="156">
        <v>905302</v>
      </c>
      <c r="V1098" s="140" t="s">
        <v>959</v>
      </c>
      <c r="W1098" s="144"/>
      <c r="X1098" s="144"/>
      <c r="Y1098" s="177">
        <v>66990</v>
      </c>
      <c r="Z1098" s="212"/>
      <c r="AA1098" s="212"/>
      <c r="AB1098" s="116">
        <f t="shared" si="108"/>
        <v>0</v>
      </c>
      <c r="AC1098" s="148">
        <v>1095</v>
      </c>
      <c r="AD1098" s="139" t="s">
        <v>29340</v>
      </c>
      <c r="AE1098" s="139">
        <v>905302</v>
      </c>
      <c r="AF1098" s="156">
        <v>905302</v>
      </c>
      <c r="AG1098" s="140" t="s">
        <v>959</v>
      </c>
      <c r="AH1098" s="139" t="s">
        <v>28681</v>
      </c>
      <c r="AI1098" s="139" t="s">
        <v>28681</v>
      </c>
      <c r="AJ1098" s="173">
        <f t="shared" si="109"/>
        <v>66990</v>
      </c>
      <c r="AK1098" s="173">
        <f t="shared" si="110"/>
        <v>66990</v>
      </c>
      <c r="AL1098" s="172">
        <f t="shared" si="111"/>
        <v>66990</v>
      </c>
      <c r="AN1098" s="148">
        <v>1095</v>
      </c>
      <c r="AO1098" s="139" t="s">
        <v>29340</v>
      </c>
      <c r="AP1098" s="139">
        <v>905302</v>
      </c>
      <c r="AQ1098" s="139">
        <v>905302</v>
      </c>
      <c r="AR1098" s="140" t="s">
        <v>959</v>
      </c>
      <c r="AS1098" s="144"/>
      <c r="AT1098" s="144"/>
      <c r="AU1098" s="169">
        <f t="shared" si="112"/>
        <v>66990</v>
      </c>
      <c r="AW1098" s="201">
        <v>1095</v>
      </c>
      <c r="AX1098" s="201">
        <v>903832</v>
      </c>
      <c r="AY1098" s="200" t="s">
        <v>835</v>
      </c>
      <c r="AZ1098" s="202"/>
      <c r="BA1098" s="202"/>
      <c r="BB1098" s="202"/>
      <c r="BC1098" s="202"/>
      <c r="BD1098" s="202">
        <v>0</v>
      </c>
    </row>
    <row r="1099" spans="2:56" ht="34.5" thickBot="1" x14ac:dyDescent="0.3">
      <c r="B1099" s="148">
        <v>1096</v>
      </c>
      <c r="C1099" s="139" t="s">
        <v>29341</v>
      </c>
      <c r="D1099" s="139">
        <v>905305</v>
      </c>
      <c r="E1099" s="156">
        <v>905305</v>
      </c>
      <c r="F1099" s="140" t="s">
        <v>960</v>
      </c>
      <c r="G1099" s="173" t="s">
        <v>28164</v>
      </c>
      <c r="H1099" s="173" t="s">
        <v>28164</v>
      </c>
      <c r="I1099" s="173" t="s">
        <v>28164</v>
      </c>
      <c r="J1099" s="173" t="s">
        <v>28164</v>
      </c>
      <c r="K1099" s="173">
        <v>188500</v>
      </c>
      <c r="L1099" s="173">
        <v>198114</v>
      </c>
      <c r="M1099" s="173" t="s">
        <v>28164</v>
      </c>
      <c r="N1099" s="173" t="s">
        <v>28164</v>
      </c>
      <c r="O1099" s="173">
        <v>197925</v>
      </c>
      <c r="P1099" s="173">
        <f t="shared" si="107"/>
        <v>197925</v>
      </c>
      <c r="Q1099" s="167"/>
      <c r="R1099" s="148">
        <v>1096</v>
      </c>
      <c r="S1099" s="139" t="s">
        <v>29341</v>
      </c>
      <c r="T1099" s="139">
        <v>905305</v>
      </c>
      <c r="U1099" s="156">
        <v>905305</v>
      </c>
      <c r="V1099" s="140" t="s">
        <v>960</v>
      </c>
      <c r="W1099" s="144"/>
      <c r="X1099" s="144"/>
      <c r="Y1099" s="177">
        <v>197925</v>
      </c>
      <c r="Z1099" s="212"/>
      <c r="AA1099" s="212"/>
      <c r="AB1099" s="116">
        <f t="shared" si="108"/>
        <v>0</v>
      </c>
      <c r="AC1099" s="148">
        <v>1096</v>
      </c>
      <c r="AD1099" s="139" t="s">
        <v>29341</v>
      </c>
      <c r="AE1099" s="139">
        <v>905305</v>
      </c>
      <c r="AF1099" s="156">
        <v>905305</v>
      </c>
      <c r="AG1099" s="140" t="s">
        <v>960</v>
      </c>
      <c r="AH1099" s="139" t="s">
        <v>28681</v>
      </c>
      <c r="AI1099" s="139" t="s">
        <v>28681</v>
      </c>
      <c r="AJ1099" s="173">
        <f t="shared" si="109"/>
        <v>197925</v>
      </c>
      <c r="AK1099" s="173">
        <f t="shared" si="110"/>
        <v>197925</v>
      </c>
      <c r="AL1099" s="172">
        <f t="shared" si="111"/>
        <v>197925</v>
      </c>
      <c r="AN1099" s="148">
        <v>1096</v>
      </c>
      <c r="AO1099" s="139" t="s">
        <v>29341</v>
      </c>
      <c r="AP1099" s="139">
        <v>905305</v>
      </c>
      <c r="AQ1099" s="139">
        <v>905305</v>
      </c>
      <c r="AR1099" s="140" t="s">
        <v>960</v>
      </c>
      <c r="AS1099" s="144"/>
      <c r="AT1099" s="144"/>
      <c r="AU1099" s="169">
        <f t="shared" si="112"/>
        <v>197925</v>
      </c>
      <c r="AW1099" s="201">
        <v>1096</v>
      </c>
      <c r="AX1099" s="201">
        <v>903833</v>
      </c>
      <c r="AY1099" s="200" t="s">
        <v>836</v>
      </c>
      <c r="AZ1099" s="202"/>
      <c r="BA1099" s="202"/>
      <c r="BB1099" s="202"/>
      <c r="BC1099" s="202"/>
      <c r="BD1099" s="202">
        <v>0</v>
      </c>
    </row>
    <row r="1100" spans="2:56" ht="45.75" thickBot="1" x14ac:dyDescent="0.3">
      <c r="B1100" s="148">
        <v>1097</v>
      </c>
      <c r="C1100" s="139" t="s">
        <v>29342</v>
      </c>
      <c r="D1100" s="139">
        <v>905306</v>
      </c>
      <c r="E1100" s="156">
        <v>905306</v>
      </c>
      <c r="F1100" s="140" t="s">
        <v>961</v>
      </c>
      <c r="G1100" s="173" t="s">
        <v>28164</v>
      </c>
      <c r="H1100" s="173" t="s">
        <v>28164</v>
      </c>
      <c r="I1100" s="173" t="s">
        <v>28164</v>
      </c>
      <c r="J1100" s="173" t="s">
        <v>28164</v>
      </c>
      <c r="K1100" s="173">
        <v>139200</v>
      </c>
      <c r="L1100" s="173">
        <v>146299</v>
      </c>
      <c r="M1100" s="173" t="s">
        <v>28164</v>
      </c>
      <c r="N1100" s="173" t="s">
        <v>28164</v>
      </c>
      <c r="O1100" s="173">
        <v>146160</v>
      </c>
      <c r="P1100" s="173">
        <f t="shared" si="107"/>
        <v>146160</v>
      </c>
      <c r="Q1100" s="167"/>
      <c r="R1100" s="148">
        <v>1097</v>
      </c>
      <c r="S1100" s="139" t="s">
        <v>29342</v>
      </c>
      <c r="T1100" s="139">
        <v>905306</v>
      </c>
      <c r="U1100" s="156">
        <v>905306</v>
      </c>
      <c r="V1100" s="140" t="s">
        <v>961</v>
      </c>
      <c r="W1100" s="144"/>
      <c r="X1100" s="144"/>
      <c r="Y1100" s="177">
        <v>146159.99999999997</v>
      </c>
      <c r="Z1100" s="212"/>
      <c r="AA1100" s="212"/>
      <c r="AB1100" s="116">
        <f t="shared" si="108"/>
        <v>0</v>
      </c>
      <c r="AC1100" s="148">
        <v>1097</v>
      </c>
      <c r="AD1100" s="139" t="s">
        <v>29342</v>
      </c>
      <c r="AE1100" s="139">
        <v>905306</v>
      </c>
      <c r="AF1100" s="156">
        <v>905306</v>
      </c>
      <c r="AG1100" s="140" t="s">
        <v>961</v>
      </c>
      <c r="AH1100" s="139" t="s">
        <v>28681</v>
      </c>
      <c r="AI1100" s="139" t="s">
        <v>28681</v>
      </c>
      <c r="AJ1100" s="173">
        <f t="shared" si="109"/>
        <v>146160</v>
      </c>
      <c r="AK1100" s="173">
        <f t="shared" si="110"/>
        <v>146159.99999999997</v>
      </c>
      <c r="AL1100" s="172">
        <f t="shared" si="111"/>
        <v>146159.99999999997</v>
      </c>
      <c r="AN1100" s="148">
        <v>1097</v>
      </c>
      <c r="AO1100" s="139" t="s">
        <v>29342</v>
      </c>
      <c r="AP1100" s="139">
        <v>905306</v>
      </c>
      <c r="AQ1100" s="139">
        <v>905306</v>
      </c>
      <c r="AR1100" s="140" t="s">
        <v>961</v>
      </c>
      <c r="AS1100" s="144"/>
      <c r="AT1100" s="144"/>
      <c r="AU1100" s="169">
        <f t="shared" si="112"/>
        <v>146159.99999999997</v>
      </c>
      <c r="AW1100" s="201">
        <v>1097</v>
      </c>
      <c r="AX1100" s="201">
        <v>903834</v>
      </c>
      <c r="AY1100" s="200" t="s">
        <v>837</v>
      </c>
      <c r="AZ1100" s="202"/>
      <c r="BA1100" s="202"/>
      <c r="BB1100" s="202"/>
      <c r="BC1100" s="202"/>
      <c r="BD1100" s="202">
        <v>0</v>
      </c>
    </row>
    <row r="1101" spans="2:56" ht="45.75" thickBot="1" x14ac:dyDescent="0.3">
      <c r="B1101" s="148">
        <v>1098</v>
      </c>
      <c r="C1101" s="139" t="s">
        <v>29343</v>
      </c>
      <c r="D1101" s="139">
        <v>905307</v>
      </c>
      <c r="E1101" s="156">
        <v>905307</v>
      </c>
      <c r="F1101" s="140" t="s">
        <v>962</v>
      </c>
      <c r="G1101" s="173" t="s">
        <v>28164</v>
      </c>
      <c r="H1101" s="173" t="s">
        <v>28164</v>
      </c>
      <c r="I1101" s="173" t="s">
        <v>28164</v>
      </c>
      <c r="J1101" s="173" t="s">
        <v>28164</v>
      </c>
      <c r="K1101" s="173">
        <v>251140</v>
      </c>
      <c r="L1101" s="173">
        <v>263948</v>
      </c>
      <c r="M1101" s="173" t="s">
        <v>28164</v>
      </c>
      <c r="N1101" s="173" t="s">
        <v>28164</v>
      </c>
      <c r="O1101" s="173">
        <v>263697</v>
      </c>
      <c r="P1101" s="173">
        <f t="shared" si="107"/>
        <v>263697</v>
      </c>
      <c r="Q1101" s="167"/>
      <c r="R1101" s="148">
        <v>1098</v>
      </c>
      <c r="S1101" s="139" t="s">
        <v>29343</v>
      </c>
      <c r="T1101" s="139">
        <v>905307</v>
      </c>
      <c r="U1101" s="156">
        <v>905307</v>
      </c>
      <c r="V1101" s="140" t="s">
        <v>962</v>
      </c>
      <c r="W1101" s="144"/>
      <c r="X1101" s="144"/>
      <c r="Y1101" s="177">
        <v>263697</v>
      </c>
      <c r="Z1101" s="212"/>
      <c r="AA1101" s="212"/>
      <c r="AB1101" s="116">
        <f t="shared" si="108"/>
        <v>0</v>
      </c>
      <c r="AC1101" s="148">
        <v>1098</v>
      </c>
      <c r="AD1101" s="139" t="s">
        <v>29343</v>
      </c>
      <c r="AE1101" s="139">
        <v>905307</v>
      </c>
      <c r="AF1101" s="156">
        <v>905307</v>
      </c>
      <c r="AG1101" s="140" t="s">
        <v>962</v>
      </c>
      <c r="AH1101" s="139" t="s">
        <v>28681</v>
      </c>
      <c r="AI1101" s="139" t="s">
        <v>28681</v>
      </c>
      <c r="AJ1101" s="173">
        <f t="shared" si="109"/>
        <v>263697</v>
      </c>
      <c r="AK1101" s="173">
        <f t="shared" si="110"/>
        <v>263697</v>
      </c>
      <c r="AL1101" s="172">
        <f t="shared" si="111"/>
        <v>263697</v>
      </c>
      <c r="AN1101" s="148">
        <v>1098</v>
      </c>
      <c r="AO1101" s="139" t="s">
        <v>29343</v>
      </c>
      <c r="AP1101" s="139">
        <v>905307</v>
      </c>
      <c r="AQ1101" s="139">
        <v>905307</v>
      </c>
      <c r="AR1101" s="140" t="s">
        <v>962</v>
      </c>
      <c r="AS1101" s="144"/>
      <c r="AT1101" s="144"/>
      <c r="AU1101" s="169">
        <f t="shared" si="112"/>
        <v>263697</v>
      </c>
      <c r="AW1101" s="201">
        <v>1098</v>
      </c>
      <c r="AX1101" s="201">
        <v>903835</v>
      </c>
      <c r="AY1101" s="200" t="s">
        <v>838</v>
      </c>
      <c r="AZ1101" s="202"/>
      <c r="BA1101" s="202"/>
      <c r="BB1101" s="202"/>
      <c r="BC1101" s="202"/>
      <c r="BD1101" s="202">
        <v>0</v>
      </c>
    </row>
    <row r="1102" spans="2:56" ht="34.5" thickBot="1" x14ac:dyDescent="0.3">
      <c r="B1102" s="148">
        <v>1099</v>
      </c>
      <c r="C1102" s="139" t="s">
        <v>29344</v>
      </c>
      <c r="D1102" s="139">
        <v>905308</v>
      </c>
      <c r="E1102" s="156">
        <v>905308</v>
      </c>
      <c r="F1102" s="140" t="s">
        <v>963</v>
      </c>
      <c r="G1102" s="173" t="s">
        <v>28164</v>
      </c>
      <c r="H1102" s="173" t="s">
        <v>28164</v>
      </c>
      <c r="I1102" s="173" t="s">
        <v>28164</v>
      </c>
      <c r="J1102" s="173" t="s">
        <v>28164</v>
      </c>
      <c r="K1102" s="173">
        <v>113100</v>
      </c>
      <c r="L1102" s="173">
        <v>118868</v>
      </c>
      <c r="M1102" s="173" t="s">
        <v>28164</v>
      </c>
      <c r="N1102" s="173" t="s">
        <v>28164</v>
      </c>
      <c r="O1102" s="173">
        <v>118755</v>
      </c>
      <c r="P1102" s="173">
        <f t="shared" si="107"/>
        <v>118755</v>
      </c>
      <c r="Q1102" s="167"/>
      <c r="R1102" s="148">
        <v>1099</v>
      </c>
      <c r="S1102" s="139" t="s">
        <v>29344</v>
      </c>
      <c r="T1102" s="139">
        <v>905308</v>
      </c>
      <c r="U1102" s="156">
        <v>905308</v>
      </c>
      <c r="V1102" s="140" t="s">
        <v>963</v>
      </c>
      <c r="W1102" s="144"/>
      <c r="X1102" s="144"/>
      <c r="Y1102" s="177">
        <v>118755</v>
      </c>
      <c r="Z1102" s="212"/>
      <c r="AA1102" s="212"/>
      <c r="AB1102" s="116">
        <f t="shared" si="108"/>
        <v>0</v>
      </c>
      <c r="AC1102" s="148">
        <v>1099</v>
      </c>
      <c r="AD1102" s="139" t="s">
        <v>29344</v>
      </c>
      <c r="AE1102" s="139">
        <v>905308</v>
      </c>
      <c r="AF1102" s="156">
        <v>905308</v>
      </c>
      <c r="AG1102" s="140" t="s">
        <v>963</v>
      </c>
      <c r="AH1102" s="139" t="s">
        <v>28681</v>
      </c>
      <c r="AI1102" s="139" t="s">
        <v>28681</v>
      </c>
      <c r="AJ1102" s="173">
        <f t="shared" si="109"/>
        <v>118755</v>
      </c>
      <c r="AK1102" s="173">
        <f t="shared" si="110"/>
        <v>118755</v>
      </c>
      <c r="AL1102" s="172">
        <f t="shared" si="111"/>
        <v>118755</v>
      </c>
      <c r="AN1102" s="148">
        <v>1099</v>
      </c>
      <c r="AO1102" s="139" t="s">
        <v>29344</v>
      </c>
      <c r="AP1102" s="139">
        <v>905308</v>
      </c>
      <c r="AQ1102" s="139">
        <v>905308</v>
      </c>
      <c r="AR1102" s="140" t="s">
        <v>963</v>
      </c>
      <c r="AS1102" s="144"/>
      <c r="AT1102" s="144"/>
      <c r="AU1102" s="169">
        <f t="shared" si="112"/>
        <v>118755</v>
      </c>
      <c r="AW1102" s="201">
        <v>1099</v>
      </c>
      <c r="AX1102" s="201">
        <v>903836</v>
      </c>
      <c r="AY1102" s="200" t="s">
        <v>839</v>
      </c>
      <c r="AZ1102" s="202"/>
      <c r="BA1102" s="202"/>
      <c r="BB1102" s="202"/>
      <c r="BC1102" s="202"/>
      <c r="BD1102" s="202">
        <v>0</v>
      </c>
    </row>
    <row r="1103" spans="2:56" ht="34.5" thickBot="1" x14ac:dyDescent="0.3">
      <c r="B1103" s="148">
        <v>1100</v>
      </c>
      <c r="C1103" s="139" t="s">
        <v>29345</v>
      </c>
      <c r="D1103" s="139">
        <v>905309</v>
      </c>
      <c r="E1103" s="156">
        <v>905309</v>
      </c>
      <c r="F1103" s="140" t="s">
        <v>964</v>
      </c>
      <c r="G1103" s="173" t="s">
        <v>28164</v>
      </c>
      <c r="H1103" s="173" t="s">
        <v>28164</v>
      </c>
      <c r="I1103" s="173" t="s">
        <v>28164</v>
      </c>
      <c r="J1103" s="173" t="s">
        <v>28164</v>
      </c>
      <c r="K1103" s="173">
        <v>142100</v>
      </c>
      <c r="L1103" s="173">
        <v>149347</v>
      </c>
      <c r="M1103" s="173" t="s">
        <v>28164</v>
      </c>
      <c r="N1103" s="173" t="s">
        <v>28164</v>
      </c>
      <c r="O1103" s="173">
        <v>149205</v>
      </c>
      <c r="P1103" s="173">
        <f t="shared" si="107"/>
        <v>149205</v>
      </c>
      <c r="Q1103" s="167"/>
      <c r="R1103" s="148">
        <v>1100</v>
      </c>
      <c r="S1103" s="139" t="s">
        <v>29345</v>
      </c>
      <c r="T1103" s="139">
        <v>905309</v>
      </c>
      <c r="U1103" s="156">
        <v>905309</v>
      </c>
      <c r="V1103" s="140" t="s">
        <v>964</v>
      </c>
      <c r="W1103" s="144"/>
      <c r="X1103" s="144"/>
      <c r="Y1103" s="177">
        <v>149204.99999999997</v>
      </c>
      <c r="Z1103" s="212"/>
      <c r="AA1103" s="212"/>
      <c r="AB1103" s="116">
        <f t="shared" si="108"/>
        <v>0</v>
      </c>
      <c r="AC1103" s="148">
        <v>1100</v>
      </c>
      <c r="AD1103" s="139" t="s">
        <v>29345</v>
      </c>
      <c r="AE1103" s="139">
        <v>905309</v>
      </c>
      <c r="AF1103" s="156">
        <v>905309</v>
      </c>
      <c r="AG1103" s="140" t="s">
        <v>964</v>
      </c>
      <c r="AH1103" s="139" t="s">
        <v>28681</v>
      </c>
      <c r="AI1103" s="139" t="s">
        <v>28681</v>
      </c>
      <c r="AJ1103" s="173">
        <f t="shared" si="109"/>
        <v>149205</v>
      </c>
      <c r="AK1103" s="173">
        <f t="shared" si="110"/>
        <v>149204.99999999997</v>
      </c>
      <c r="AL1103" s="172">
        <f t="shared" si="111"/>
        <v>149204.99999999997</v>
      </c>
      <c r="AN1103" s="148">
        <v>1100</v>
      </c>
      <c r="AO1103" s="139" t="s">
        <v>29345</v>
      </c>
      <c r="AP1103" s="139">
        <v>905309</v>
      </c>
      <c r="AQ1103" s="139">
        <v>905309</v>
      </c>
      <c r="AR1103" s="140" t="s">
        <v>964</v>
      </c>
      <c r="AS1103" s="144"/>
      <c r="AT1103" s="144"/>
      <c r="AU1103" s="169">
        <f t="shared" si="112"/>
        <v>149204.99999999997</v>
      </c>
      <c r="AW1103" s="201">
        <v>1100</v>
      </c>
      <c r="AX1103" s="201">
        <v>903837</v>
      </c>
      <c r="AY1103" s="200" t="s">
        <v>840</v>
      </c>
      <c r="AZ1103" s="202"/>
      <c r="BA1103" s="202"/>
      <c r="BB1103" s="202"/>
      <c r="BC1103" s="202"/>
      <c r="BD1103" s="202">
        <v>0</v>
      </c>
    </row>
    <row r="1104" spans="2:56" ht="45.75" thickBot="1" x14ac:dyDescent="0.3">
      <c r="B1104" s="148">
        <v>1101</v>
      </c>
      <c r="C1104" s="139" t="s">
        <v>29346</v>
      </c>
      <c r="D1104" s="139">
        <v>905310</v>
      </c>
      <c r="E1104" s="156">
        <v>905310</v>
      </c>
      <c r="F1104" s="140" t="s">
        <v>965</v>
      </c>
      <c r="G1104" s="173" t="s">
        <v>28164</v>
      </c>
      <c r="H1104" s="173" t="s">
        <v>28164</v>
      </c>
      <c r="I1104" s="173" t="s">
        <v>28164</v>
      </c>
      <c r="J1104" s="173" t="s">
        <v>28164</v>
      </c>
      <c r="K1104" s="173">
        <v>142100</v>
      </c>
      <c r="L1104" s="173">
        <v>149347</v>
      </c>
      <c r="M1104" s="173" t="s">
        <v>28164</v>
      </c>
      <c r="N1104" s="173" t="s">
        <v>28164</v>
      </c>
      <c r="O1104" s="173">
        <v>149205</v>
      </c>
      <c r="P1104" s="173">
        <f t="shared" si="107"/>
        <v>149205</v>
      </c>
      <c r="Q1104" s="167"/>
      <c r="R1104" s="148">
        <v>1101</v>
      </c>
      <c r="S1104" s="139" t="s">
        <v>29346</v>
      </c>
      <c r="T1104" s="139">
        <v>905310</v>
      </c>
      <c r="U1104" s="156">
        <v>905310</v>
      </c>
      <c r="V1104" s="140" t="s">
        <v>965</v>
      </c>
      <c r="W1104" s="144"/>
      <c r="X1104" s="144"/>
      <c r="Y1104" s="177">
        <v>149204.99999999997</v>
      </c>
      <c r="Z1104" s="212"/>
      <c r="AA1104" s="212"/>
      <c r="AB1104" s="116">
        <f t="shared" si="108"/>
        <v>0</v>
      </c>
      <c r="AC1104" s="148">
        <v>1101</v>
      </c>
      <c r="AD1104" s="139" t="s">
        <v>29346</v>
      </c>
      <c r="AE1104" s="139">
        <v>905310</v>
      </c>
      <c r="AF1104" s="156">
        <v>905310</v>
      </c>
      <c r="AG1104" s="140" t="s">
        <v>965</v>
      </c>
      <c r="AH1104" s="139" t="s">
        <v>28681</v>
      </c>
      <c r="AI1104" s="139" t="s">
        <v>28681</v>
      </c>
      <c r="AJ1104" s="173">
        <f t="shared" si="109"/>
        <v>149205</v>
      </c>
      <c r="AK1104" s="173">
        <f t="shared" si="110"/>
        <v>149204.99999999997</v>
      </c>
      <c r="AL1104" s="172">
        <f t="shared" si="111"/>
        <v>149204.99999999997</v>
      </c>
      <c r="AN1104" s="148">
        <v>1101</v>
      </c>
      <c r="AO1104" s="139" t="s">
        <v>29346</v>
      </c>
      <c r="AP1104" s="139">
        <v>905310</v>
      </c>
      <c r="AQ1104" s="139">
        <v>905310</v>
      </c>
      <c r="AR1104" s="140" t="s">
        <v>965</v>
      </c>
      <c r="AS1104" s="144"/>
      <c r="AT1104" s="144"/>
      <c r="AU1104" s="169">
        <f t="shared" si="112"/>
        <v>149204.99999999997</v>
      </c>
      <c r="AW1104" s="201">
        <v>1101</v>
      </c>
      <c r="AX1104" s="201">
        <v>903838</v>
      </c>
      <c r="AY1104" s="200" t="s">
        <v>841</v>
      </c>
      <c r="AZ1104" s="202"/>
      <c r="BA1104" s="202"/>
      <c r="BB1104" s="202"/>
      <c r="BC1104" s="202"/>
      <c r="BD1104" s="202">
        <v>0</v>
      </c>
    </row>
    <row r="1105" spans="2:56" ht="45.75" thickBot="1" x14ac:dyDescent="0.3">
      <c r="B1105" s="148">
        <v>1102</v>
      </c>
      <c r="C1105" s="139" t="s">
        <v>29347</v>
      </c>
      <c r="D1105" s="139">
        <v>905311</v>
      </c>
      <c r="E1105" s="156">
        <v>905311</v>
      </c>
      <c r="F1105" s="140" t="s">
        <v>966</v>
      </c>
      <c r="G1105" s="173" t="s">
        <v>28164</v>
      </c>
      <c r="H1105" s="173" t="s">
        <v>28164</v>
      </c>
      <c r="I1105" s="173" t="s">
        <v>28164</v>
      </c>
      <c r="J1105" s="173" t="s">
        <v>28164</v>
      </c>
      <c r="K1105" s="173">
        <v>667000</v>
      </c>
      <c r="L1105" s="173">
        <v>701017</v>
      </c>
      <c r="M1105" s="173" t="s">
        <v>28164</v>
      </c>
      <c r="N1105" s="173" t="s">
        <v>28164</v>
      </c>
      <c r="O1105" s="173">
        <v>700350</v>
      </c>
      <c r="P1105" s="173">
        <f t="shared" si="107"/>
        <v>700350</v>
      </c>
      <c r="Q1105" s="167"/>
      <c r="R1105" s="148">
        <v>1102</v>
      </c>
      <c r="S1105" s="139" t="s">
        <v>29347</v>
      </c>
      <c r="T1105" s="139">
        <v>905311</v>
      </c>
      <c r="U1105" s="156">
        <v>905311</v>
      </c>
      <c r="V1105" s="140" t="s">
        <v>966</v>
      </c>
      <c r="W1105" s="144"/>
      <c r="X1105" s="144"/>
      <c r="Y1105" s="177">
        <v>700350</v>
      </c>
      <c r="Z1105" s="212"/>
      <c r="AA1105" s="212"/>
      <c r="AB1105" s="116">
        <f t="shared" si="108"/>
        <v>0</v>
      </c>
      <c r="AC1105" s="148">
        <v>1102</v>
      </c>
      <c r="AD1105" s="139" t="s">
        <v>29347</v>
      </c>
      <c r="AE1105" s="139">
        <v>905311</v>
      </c>
      <c r="AF1105" s="156">
        <v>905311</v>
      </c>
      <c r="AG1105" s="140" t="s">
        <v>966</v>
      </c>
      <c r="AH1105" s="139" t="s">
        <v>28681</v>
      </c>
      <c r="AI1105" s="139" t="s">
        <v>28681</v>
      </c>
      <c r="AJ1105" s="173">
        <f t="shared" si="109"/>
        <v>700350</v>
      </c>
      <c r="AK1105" s="173">
        <f t="shared" si="110"/>
        <v>700350</v>
      </c>
      <c r="AL1105" s="172">
        <f t="shared" si="111"/>
        <v>700350</v>
      </c>
      <c r="AN1105" s="148">
        <v>1102</v>
      </c>
      <c r="AO1105" s="139" t="s">
        <v>29347</v>
      </c>
      <c r="AP1105" s="139">
        <v>905311</v>
      </c>
      <c r="AQ1105" s="139">
        <v>905311</v>
      </c>
      <c r="AR1105" s="140" t="s">
        <v>966</v>
      </c>
      <c r="AS1105" s="144"/>
      <c r="AT1105" s="144"/>
      <c r="AU1105" s="169">
        <f t="shared" si="112"/>
        <v>700350</v>
      </c>
      <c r="AW1105" s="201">
        <v>1102</v>
      </c>
      <c r="AX1105" s="201">
        <v>903839</v>
      </c>
      <c r="AY1105" s="200" t="s">
        <v>842</v>
      </c>
      <c r="AZ1105" s="202"/>
      <c r="BA1105" s="202"/>
      <c r="BB1105" s="202"/>
      <c r="BC1105" s="202"/>
      <c r="BD1105" s="202">
        <v>0</v>
      </c>
    </row>
    <row r="1106" spans="2:56" ht="23.25" thickBot="1" x14ac:dyDescent="0.3">
      <c r="B1106" s="148">
        <v>1103</v>
      </c>
      <c r="C1106" s="139" t="s">
        <v>29348</v>
      </c>
      <c r="D1106" s="139">
        <v>905312</v>
      </c>
      <c r="E1106" s="156">
        <v>905312</v>
      </c>
      <c r="F1106" s="140" t="s">
        <v>967</v>
      </c>
      <c r="G1106" s="173" t="s">
        <v>28164</v>
      </c>
      <c r="H1106" s="173" t="s">
        <v>28164</v>
      </c>
      <c r="I1106" s="173" t="s">
        <v>28164</v>
      </c>
      <c r="J1106" s="173" t="s">
        <v>28164</v>
      </c>
      <c r="K1106" s="173">
        <v>26100</v>
      </c>
      <c r="L1106" s="173">
        <v>27431</v>
      </c>
      <c r="M1106" s="173" t="s">
        <v>28164</v>
      </c>
      <c r="N1106" s="173" t="s">
        <v>28164</v>
      </c>
      <c r="O1106" s="173">
        <v>27405</v>
      </c>
      <c r="P1106" s="173">
        <f t="shared" si="107"/>
        <v>27405</v>
      </c>
      <c r="Q1106" s="167"/>
      <c r="R1106" s="148">
        <v>1103</v>
      </c>
      <c r="S1106" s="139" t="s">
        <v>29348</v>
      </c>
      <c r="T1106" s="139">
        <v>905312</v>
      </c>
      <c r="U1106" s="156">
        <v>905312</v>
      </c>
      <c r="V1106" s="140" t="s">
        <v>967</v>
      </c>
      <c r="W1106" s="144"/>
      <c r="X1106" s="144"/>
      <c r="Y1106" s="177">
        <v>27405</v>
      </c>
      <c r="Z1106" s="212"/>
      <c r="AA1106" s="212"/>
      <c r="AB1106" s="116">
        <f t="shared" si="108"/>
        <v>0</v>
      </c>
      <c r="AC1106" s="148">
        <v>1103</v>
      </c>
      <c r="AD1106" s="139" t="s">
        <v>29348</v>
      </c>
      <c r="AE1106" s="139">
        <v>905312</v>
      </c>
      <c r="AF1106" s="156">
        <v>905312</v>
      </c>
      <c r="AG1106" s="140" t="s">
        <v>967</v>
      </c>
      <c r="AH1106" s="139" t="s">
        <v>28681</v>
      </c>
      <c r="AI1106" s="139" t="s">
        <v>28681</v>
      </c>
      <c r="AJ1106" s="173">
        <f t="shared" si="109"/>
        <v>27405</v>
      </c>
      <c r="AK1106" s="173">
        <f t="shared" si="110"/>
        <v>27405</v>
      </c>
      <c r="AL1106" s="172">
        <f t="shared" si="111"/>
        <v>27405</v>
      </c>
      <c r="AN1106" s="148">
        <v>1103</v>
      </c>
      <c r="AO1106" s="139" t="s">
        <v>29348</v>
      </c>
      <c r="AP1106" s="139">
        <v>905312</v>
      </c>
      <c r="AQ1106" s="139">
        <v>905312</v>
      </c>
      <c r="AR1106" s="140" t="s">
        <v>967</v>
      </c>
      <c r="AS1106" s="144"/>
      <c r="AT1106" s="144"/>
      <c r="AU1106" s="169">
        <f t="shared" si="112"/>
        <v>27405</v>
      </c>
      <c r="AW1106" s="201">
        <v>1103</v>
      </c>
      <c r="AX1106" s="201">
        <v>903840</v>
      </c>
      <c r="AY1106" s="200" t="s">
        <v>843</v>
      </c>
      <c r="AZ1106" s="202"/>
      <c r="BA1106" s="202"/>
      <c r="BB1106" s="202"/>
      <c r="BC1106" s="202"/>
      <c r="BD1106" s="202">
        <v>0</v>
      </c>
    </row>
    <row r="1107" spans="2:56" ht="57" thickBot="1" x14ac:dyDescent="0.3">
      <c r="B1107" s="148">
        <v>1104</v>
      </c>
      <c r="C1107" s="139" t="s">
        <v>29349</v>
      </c>
      <c r="D1107" s="139">
        <v>905313</v>
      </c>
      <c r="E1107" s="156">
        <v>905313</v>
      </c>
      <c r="F1107" s="140" t="s">
        <v>968</v>
      </c>
      <c r="G1107" s="173" t="s">
        <v>28164</v>
      </c>
      <c r="H1107" s="173" t="s">
        <v>28164</v>
      </c>
      <c r="I1107" s="173" t="s">
        <v>28164</v>
      </c>
      <c r="J1107" s="173" t="s">
        <v>28164</v>
      </c>
      <c r="K1107" s="173">
        <v>26100</v>
      </c>
      <c r="L1107" s="173">
        <v>27431</v>
      </c>
      <c r="M1107" s="173" t="s">
        <v>28164</v>
      </c>
      <c r="N1107" s="173" t="s">
        <v>28164</v>
      </c>
      <c r="O1107" s="173">
        <v>27405</v>
      </c>
      <c r="P1107" s="173">
        <f t="shared" si="107"/>
        <v>27405</v>
      </c>
      <c r="Q1107" s="167"/>
      <c r="R1107" s="148">
        <v>1104</v>
      </c>
      <c r="S1107" s="139" t="s">
        <v>29349</v>
      </c>
      <c r="T1107" s="139">
        <v>905313</v>
      </c>
      <c r="U1107" s="156">
        <v>905313</v>
      </c>
      <c r="V1107" s="140" t="s">
        <v>968</v>
      </c>
      <c r="W1107" s="144"/>
      <c r="X1107" s="144"/>
      <c r="Y1107" s="177">
        <v>27405</v>
      </c>
      <c r="Z1107" s="212"/>
      <c r="AA1107" s="212"/>
      <c r="AB1107" s="116">
        <f t="shared" si="108"/>
        <v>0</v>
      </c>
      <c r="AC1107" s="148">
        <v>1104</v>
      </c>
      <c r="AD1107" s="139" t="s">
        <v>29349</v>
      </c>
      <c r="AE1107" s="139">
        <v>905313</v>
      </c>
      <c r="AF1107" s="156">
        <v>905313</v>
      </c>
      <c r="AG1107" s="140" t="s">
        <v>968</v>
      </c>
      <c r="AH1107" s="139" t="s">
        <v>28681</v>
      </c>
      <c r="AI1107" s="139" t="s">
        <v>28681</v>
      </c>
      <c r="AJ1107" s="173">
        <f t="shared" si="109"/>
        <v>27405</v>
      </c>
      <c r="AK1107" s="173">
        <f t="shared" si="110"/>
        <v>27405</v>
      </c>
      <c r="AL1107" s="172">
        <f t="shared" si="111"/>
        <v>27405</v>
      </c>
      <c r="AN1107" s="148">
        <v>1104</v>
      </c>
      <c r="AO1107" s="139" t="s">
        <v>29349</v>
      </c>
      <c r="AP1107" s="139">
        <v>905313</v>
      </c>
      <c r="AQ1107" s="139">
        <v>905313</v>
      </c>
      <c r="AR1107" s="140" t="s">
        <v>968</v>
      </c>
      <c r="AS1107" s="144"/>
      <c r="AT1107" s="144"/>
      <c r="AU1107" s="169">
        <f t="shared" si="112"/>
        <v>27405</v>
      </c>
      <c r="AW1107" s="201">
        <v>1104</v>
      </c>
      <c r="AX1107" s="201">
        <v>903841</v>
      </c>
      <c r="AY1107" s="200" t="s">
        <v>844</v>
      </c>
      <c r="AZ1107" s="202"/>
      <c r="BA1107" s="202"/>
      <c r="BB1107" s="202"/>
      <c r="BC1107" s="202"/>
      <c r="BD1107" s="202">
        <v>0</v>
      </c>
    </row>
    <row r="1108" spans="2:56" ht="45.75" thickBot="1" x14ac:dyDescent="0.3">
      <c r="B1108" s="148">
        <v>1105</v>
      </c>
      <c r="C1108" s="139" t="s">
        <v>29350</v>
      </c>
      <c r="D1108" s="139">
        <v>905401</v>
      </c>
      <c r="E1108" s="156">
        <v>905401</v>
      </c>
      <c r="F1108" s="140" t="s">
        <v>969</v>
      </c>
      <c r="G1108" s="173" t="s">
        <v>28164</v>
      </c>
      <c r="H1108" s="173" t="s">
        <v>28164</v>
      </c>
      <c r="I1108" s="173" t="s">
        <v>28164</v>
      </c>
      <c r="J1108" s="173" t="s">
        <v>28164</v>
      </c>
      <c r="K1108" s="173">
        <v>217500</v>
      </c>
      <c r="L1108" s="173">
        <v>228593</v>
      </c>
      <c r="M1108" s="173" t="s">
        <v>28164</v>
      </c>
      <c r="N1108" s="173" t="s">
        <v>28164</v>
      </c>
      <c r="O1108" s="173">
        <v>228375</v>
      </c>
      <c r="P1108" s="173">
        <f t="shared" si="107"/>
        <v>228375</v>
      </c>
      <c r="Q1108" s="167"/>
      <c r="R1108" s="148">
        <v>1105</v>
      </c>
      <c r="S1108" s="139" t="s">
        <v>29350</v>
      </c>
      <c r="T1108" s="139">
        <v>905401</v>
      </c>
      <c r="U1108" s="156">
        <v>905401</v>
      </c>
      <c r="V1108" s="140" t="s">
        <v>969</v>
      </c>
      <c r="W1108" s="144"/>
      <c r="X1108" s="144"/>
      <c r="Y1108" s="177">
        <v>228375</v>
      </c>
      <c r="Z1108" s="212"/>
      <c r="AA1108" s="212"/>
      <c r="AB1108" s="116">
        <f t="shared" si="108"/>
        <v>0</v>
      </c>
      <c r="AC1108" s="148">
        <v>1105</v>
      </c>
      <c r="AD1108" s="139" t="s">
        <v>29350</v>
      </c>
      <c r="AE1108" s="139">
        <v>905401</v>
      </c>
      <c r="AF1108" s="156">
        <v>905401</v>
      </c>
      <c r="AG1108" s="140" t="s">
        <v>969</v>
      </c>
      <c r="AH1108" s="139" t="s">
        <v>28681</v>
      </c>
      <c r="AI1108" s="139" t="s">
        <v>28681</v>
      </c>
      <c r="AJ1108" s="173">
        <f t="shared" si="109"/>
        <v>228375</v>
      </c>
      <c r="AK1108" s="173">
        <f t="shared" si="110"/>
        <v>228375</v>
      </c>
      <c r="AL1108" s="172">
        <f t="shared" si="111"/>
        <v>228375</v>
      </c>
      <c r="AN1108" s="148">
        <v>1105</v>
      </c>
      <c r="AO1108" s="139" t="s">
        <v>29350</v>
      </c>
      <c r="AP1108" s="139">
        <v>905401</v>
      </c>
      <c r="AQ1108" s="139">
        <v>905401</v>
      </c>
      <c r="AR1108" s="140" t="s">
        <v>969</v>
      </c>
      <c r="AS1108" s="144"/>
      <c r="AT1108" s="144"/>
      <c r="AU1108" s="169">
        <f t="shared" si="112"/>
        <v>228375</v>
      </c>
      <c r="AW1108" s="201">
        <v>1105</v>
      </c>
      <c r="AX1108" s="201">
        <v>903842</v>
      </c>
      <c r="AY1108" s="200" t="s">
        <v>845</v>
      </c>
      <c r="AZ1108" s="202"/>
      <c r="BA1108" s="202"/>
      <c r="BB1108" s="202"/>
      <c r="BC1108" s="202"/>
      <c r="BD1108" s="202">
        <v>0</v>
      </c>
    </row>
    <row r="1109" spans="2:56" ht="34.5" thickBot="1" x14ac:dyDescent="0.3">
      <c r="B1109" s="148">
        <v>1106</v>
      </c>
      <c r="C1109" s="139" t="s">
        <v>29351</v>
      </c>
      <c r="D1109" s="139">
        <v>905404</v>
      </c>
      <c r="E1109" s="156">
        <v>905404</v>
      </c>
      <c r="F1109" s="140" t="s">
        <v>970</v>
      </c>
      <c r="G1109" s="173" t="s">
        <v>28164</v>
      </c>
      <c r="H1109" s="173" t="s">
        <v>28164</v>
      </c>
      <c r="I1109" s="173" t="s">
        <v>28164</v>
      </c>
      <c r="J1109" s="173" t="s">
        <v>28164</v>
      </c>
      <c r="K1109" s="173">
        <v>187920</v>
      </c>
      <c r="L1109" s="173">
        <v>197504</v>
      </c>
      <c r="M1109" s="173" t="s">
        <v>28164</v>
      </c>
      <c r="N1109" s="173" t="s">
        <v>28164</v>
      </c>
      <c r="O1109" s="173">
        <v>197316</v>
      </c>
      <c r="P1109" s="173">
        <f t="shared" si="107"/>
        <v>197316</v>
      </c>
      <c r="Q1109" s="167"/>
      <c r="R1109" s="148">
        <v>1106</v>
      </c>
      <c r="S1109" s="139" t="s">
        <v>29351</v>
      </c>
      <c r="T1109" s="139">
        <v>905404</v>
      </c>
      <c r="U1109" s="156">
        <v>905404</v>
      </c>
      <c r="V1109" s="140" t="s">
        <v>970</v>
      </c>
      <c r="W1109" s="144"/>
      <c r="X1109" s="144"/>
      <c r="Y1109" s="177">
        <v>197316</v>
      </c>
      <c r="Z1109" s="212"/>
      <c r="AA1109" s="212"/>
      <c r="AB1109" s="116">
        <f t="shared" si="108"/>
        <v>0</v>
      </c>
      <c r="AC1109" s="148">
        <v>1106</v>
      </c>
      <c r="AD1109" s="139" t="s">
        <v>29351</v>
      </c>
      <c r="AE1109" s="139">
        <v>905404</v>
      </c>
      <c r="AF1109" s="156">
        <v>905404</v>
      </c>
      <c r="AG1109" s="140" t="s">
        <v>970</v>
      </c>
      <c r="AH1109" s="139" t="s">
        <v>28681</v>
      </c>
      <c r="AI1109" s="139" t="s">
        <v>28681</v>
      </c>
      <c r="AJ1109" s="173">
        <f t="shared" si="109"/>
        <v>197316</v>
      </c>
      <c r="AK1109" s="173">
        <f t="shared" si="110"/>
        <v>197316</v>
      </c>
      <c r="AL1109" s="172">
        <f t="shared" si="111"/>
        <v>197316</v>
      </c>
      <c r="AN1109" s="148">
        <v>1106</v>
      </c>
      <c r="AO1109" s="139" t="s">
        <v>29351</v>
      </c>
      <c r="AP1109" s="139">
        <v>905404</v>
      </c>
      <c r="AQ1109" s="139">
        <v>905404</v>
      </c>
      <c r="AR1109" s="140" t="s">
        <v>970</v>
      </c>
      <c r="AS1109" s="144"/>
      <c r="AT1109" s="144"/>
      <c r="AU1109" s="169">
        <f t="shared" si="112"/>
        <v>197316</v>
      </c>
      <c r="AW1109" s="201">
        <v>1106</v>
      </c>
      <c r="AX1109" s="201">
        <v>903843</v>
      </c>
      <c r="AY1109" s="200" t="s">
        <v>846</v>
      </c>
      <c r="AZ1109" s="202"/>
      <c r="BA1109" s="202"/>
      <c r="BB1109" s="202"/>
      <c r="BC1109" s="202"/>
      <c r="BD1109" s="202">
        <v>0</v>
      </c>
    </row>
    <row r="1110" spans="2:56" ht="34.5" thickBot="1" x14ac:dyDescent="0.3">
      <c r="B1110" s="148">
        <v>1107</v>
      </c>
      <c r="C1110" s="139" t="s">
        <v>29352</v>
      </c>
      <c r="D1110" s="139">
        <v>905409</v>
      </c>
      <c r="E1110" s="156">
        <v>905409</v>
      </c>
      <c r="F1110" s="140" t="s">
        <v>971</v>
      </c>
      <c r="G1110" s="173" t="s">
        <v>28164</v>
      </c>
      <c r="H1110" s="173" t="s">
        <v>28164</v>
      </c>
      <c r="I1110" s="173" t="s">
        <v>28164</v>
      </c>
      <c r="J1110" s="173" t="s">
        <v>28164</v>
      </c>
      <c r="K1110" s="173">
        <v>626400</v>
      </c>
      <c r="L1110" s="173">
        <v>658346</v>
      </c>
      <c r="M1110" s="173" t="s">
        <v>28164</v>
      </c>
      <c r="N1110" s="173" t="s">
        <v>28164</v>
      </c>
      <c r="O1110" s="173">
        <v>657720</v>
      </c>
      <c r="P1110" s="173">
        <f t="shared" si="107"/>
        <v>657720</v>
      </c>
      <c r="Q1110" s="167"/>
      <c r="R1110" s="148">
        <v>1107</v>
      </c>
      <c r="S1110" s="139" t="s">
        <v>29352</v>
      </c>
      <c r="T1110" s="139">
        <v>905409</v>
      </c>
      <c r="U1110" s="156">
        <v>905409</v>
      </c>
      <c r="V1110" s="140" t="s">
        <v>971</v>
      </c>
      <c r="W1110" s="144"/>
      <c r="X1110" s="144"/>
      <c r="Y1110" s="177">
        <v>657719.99999999988</v>
      </c>
      <c r="Z1110" s="212"/>
      <c r="AA1110" s="212"/>
      <c r="AB1110" s="116">
        <f t="shared" si="108"/>
        <v>0</v>
      </c>
      <c r="AC1110" s="148">
        <v>1107</v>
      </c>
      <c r="AD1110" s="139" t="s">
        <v>29352</v>
      </c>
      <c r="AE1110" s="139">
        <v>905409</v>
      </c>
      <c r="AF1110" s="156">
        <v>905409</v>
      </c>
      <c r="AG1110" s="140" t="s">
        <v>971</v>
      </c>
      <c r="AH1110" s="139" t="s">
        <v>28681</v>
      </c>
      <c r="AI1110" s="139" t="s">
        <v>28681</v>
      </c>
      <c r="AJ1110" s="173">
        <f t="shared" si="109"/>
        <v>657720</v>
      </c>
      <c r="AK1110" s="173">
        <f t="shared" si="110"/>
        <v>657719.99999999988</v>
      </c>
      <c r="AL1110" s="172">
        <f t="shared" si="111"/>
        <v>657719.99999999988</v>
      </c>
      <c r="AN1110" s="148">
        <v>1107</v>
      </c>
      <c r="AO1110" s="139" t="s">
        <v>29352</v>
      </c>
      <c r="AP1110" s="139">
        <v>905409</v>
      </c>
      <c r="AQ1110" s="139">
        <v>905409</v>
      </c>
      <c r="AR1110" s="140" t="s">
        <v>971</v>
      </c>
      <c r="AS1110" s="144"/>
      <c r="AT1110" s="144"/>
      <c r="AU1110" s="169">
        <f t="shared" si="112"/>
        <v>657719.99999999988</v>
      </c>
      <c r="AW1110" s="201">
        <v>1107</v>
      </c>
      <c r="AX1110" s="201">
        <v>903844</v>
      </c>
      <c r="AY1110" s="200" t="s">
        <v>847</v>
      </c>
      <c r="AZ1110" s="202"/>
      <c r="BA1110" s="202"/>
      <c r="BB1110" s="202"/>
      <c r="BC1110" s="202"/>
      <c r="BD1110" s="202">
        <v>0</v>
      </c>
    </row>
    <row r="1111" spans="2:56" ht="34.5" thickBot="1" x14ac:dyDescent="0.3">
      <c r="B1111" s="148">
        <v>1108</v>
      </c>
      <c r="C1111" s="139" t="s">
        <v>29353</v>
      </c>
      <c r="D1111" s="139">
        <v>905410</v>
      </c>
      <c r="E1111" s="156">
        <v>905410</v>
      </c>
      <c r="F1111" s="140" t="s">
        <v>972</v>
      </c>
      <c r="G1111" s="173" t="s">
        <v>28164</v>
      </c>
      <c r="H1111" s="173" t="s">
        <v>28164</v>
      </c>
      <c r="I1111" s="173" t="s">
        <v>28164</v>
      </c>
      <c r="J1111" s="173" t="s">
        <v>28164</v>
      </c>
      <c r="K1111" s="173">
        <v>49221</v>
      </c>
      <c r="L1111" s="173">
        <v>51732</v>
      </c>
      <c r="M1111" s="173" t="s">
        <v>28164</v>
      </c>
      <c r="N1111" s="173" t="s">
        <v>28164</v>
      </c>
      <c r="O1111" s="173">
        <v>51682</v>
      </c>
      <c r="P1111" s="173">
        <f t="shared" si="107"/>
        <v>51682</v>
      </c>
      <c r="Q1111" s="167"/>
      <c r="R1111" s="148">
        <v>1108</v>
      </c>
      <c r="S1111" s="139" t="s">
        <v>29353</v>
      </c>
      <c r="T1111" s="139">
        <v>905410</v>
      </c>
      <c r="U1111" s="156">
        <v>905410</v>
      </c>
      <c r="V1111" s="140" t="s">
        <v>972</v>
      </c>
      <c r="W1111" s="144"/>
      <c r="X1111" s="144"/>
      <c r="Y1111" s="177">
        <v>51682.28511847453</v>
      </c>
      <c r="Z1111" s="212"/>
      <c r="AA1111" s="212"/>
      <c r="AB1111" s="116">
        <f t="shared" si="108"/>
        <v>0</v>
      </c>
      <c r="AC1111" s="148">
        <v>1108</v>
      </c>
      <c r="AD1111" s="139" t="s">
        <v>29353</v>
      </c>
      <c r="AE1111" s="139">
        <v>905410</v>
      </c>
      <c r="AF1111" s="156">
        <v>905410</v>
      </c>
      <c r="AG1111" s="140" t="s">
        <v>972</v>
      </c>
      <c r="AH1111" s="139" t="s">
        <v>28681</v>
      </c>
      <c r="AI1111" s="139" t="s">
        <v>28681</v>
      </c>
      <c r="AJ1111" s="173">
        <f t="shared" si="109"/>
        <v>51682</v>
      </c>
      <c r="AK1111" s="173">
        <f t="shared" si="110"/>
        <v>51682.28511847453</v>
      </c>
      <c r="AL1111" s="172">
        <f t="shared" si="111"/>
        <v>51682</v>
      </c>
      <c r="AN1111" s="148">
        <v>1108</v>
      </c>
      <c r="AO1111" s="139" t="s">
        <v>29353</v>
      </c>
      <c r="AP1111" s="139">
        <v>905410</v>
      </c>
      <c r="AQ1111" s="139">
        <v>905410</v>
      </c>
      <c r="AR1111" s="140" t="s">
        <v>972</v>
      </c>
      <c r="AS1111" s="144"/>
      <c r="AT1111" s="144"/>
      <c r="AU1111" s="169">
        <f t="shared" si="112"/>
        <v>51682</v>
      </c>
      <c r="AW1111" s="201">
        <v>1108</v>
      </c>
      <c r="AX1111" s="201">
        <v>903845</v>
      </c>
      <c r="AY1111" s="200" t="s">
        <v>848</v>
      </c>
      <c r="AZ1111" s="202"/>
      <c r="BA1111" s="202"/>
      <c r="BB1111" s="202"/>
      <c r="BC1111" s="202"/>
      <c r="BD1111" s="202">
        <v>0</v>
      </c>
    </row>
    <row r="1112" spans="2:56" ht="23.25" thickBot="1" x14ac:dyDescent="0.3">
      <c r="B1112" s="148">
        <v>1109</v>
      </c>
      <c r="C1112" s="139" t="s">
        <v>29354</v>
      </c>
      <c r="D1112" s="139">
        <v>905415</v>
      </c>
      <c r="E1112" s="156">
        <v>905415</v>
      </c>
      <c r="F1112" s="140" t="s">
        <v>973</v>
      </c>
      <c r="G1112" s="173" t="s">
        <v>28164</v>
      </c>
      <c r="H1112" s="173" t="s">
        <v>28164</v>
      </c>
      <c r="I1112" s="173" t="s">
        <v>28164</v>
      </c>
      <c r="J1112" s="173" t="s">
        <v>28164</v>
      </c>
      <c r="K1112" s="173">
        <v>574200</v>
      </c>
      <c r="L1112" s="173">
        <v>603484</v>
      </c>
      <c r="M1112" s="173" t="s">
        <v>28164</v>
      </c>
      <c r="N1112" s="173" t="s">
        <v>28164</v>
      </c>
      <c r="O1112" s="173">
        <v>602910</v>
      </c>
      <c r="P1112" s="173">
        <f t="shared" si="107"/>
        <v>602910</v>
      </c>
      <c r="Q1112" s="167"/>
      <c r="R1112" s="148">
        <v>1109</v>
      </c>
      <c r="S1112" s="139" t="s">
        <v>29354</v>
      </c>
      <c r="T1112" s="139">
        <v>905415</v>
      </c>
      <c r="U1112" s="156">
        <v>905415</v>
      </c>
      <c r="V1112" s="140" t="s">
        <v>973</v>
      </c>
      <c r="W1112" s="144"/>
      <c r="X1112" s="144"/>
      <c r="Y1112" s="177">
        <v>602909.99999999988</v>
      </c>
      <c r="Z1112" s="212"/>
      <c r="AA1112" s="212"/>
      <c r="AB1112" s="116">
        <f t="shared" si="108"/>
        <v>0</v>
      </c>
      <c r="AC1112" s="148">
        <v>1109</v>
      </c>
      <c r="AD1112" s="139" t="s">
        <v>29354</v>
      </c>
      <c r="AE1112" s="139">
        <v>905415</v>
      </c>
      <c r="AF1112" s="156">
        <v>905415</v>
      </c>
      <c r="AG1112" s="140" t="s">
        <v>973</v>
      </c>
      <c r="AH1112" s="139" t="s">
        <v>28681</v>
      </c>
      <c r="AI1112" s="139" t="s">
        <v>28681</v>
      </c>
      <c r="AJ1112" s="173">
        <f t="shared" si="109"/>
        <v>602910</v>
      </c>
      <c r="AK1112" s="173">
        <f t="shared" si="110"/>
        <v>602909.99999999988</v>
      </c>
      <c r="AL1112" s="172">
        <f t="shared" si="111"/>
        <v>602909.99999999988</v>
      </c>
      <c r="AN1112" s="148">
        <v>1109</v>
      </c>
      <c r="AO1112" s="139" t="s">
        <v>29354</v>
      </c>
      <c r="AP1112" s="139">
        <v>905415</v>
      </c>
      <c r="AQ1112" s="139">
        <v>905415</v>
      </c>
      <c r="AR1112" s="140" t="s">
        <v>973</v>
      </c>
      <c r="AS1112" s="144"/>
      <c r="AT1112" s="144"/>
      <c r="AU1112" s="169">
        <f t="shared" si="112"/>
        <v>602909.99999999988</v>
      </c>
      <c r="AW1112" s="201">
        <v>1109</v>
      </c>
      <c r="AX1112" s="201">
        <v>903846</v>
      </c>
      <c r="AY1112" s="200" t="s">
        <v>849</v>
      </c>
      <c r="AZ1112" s="202"/>
      <c r="BA1112" s="202"/>
      <c r="BB1112" s="202"/>
      <c r="BC1112" s="202"/>
      <c r="BD1112" s="202">
        <v>0</v>
      </c>
    </row>
    <row r="1113" spans="2:56" ht="23.25" thickBot="1" x14ac:dyDescent="0.3">
      <c r="B1113" s="148">
        <v>1110</v>
      </c>
      <c r="C1113" s="139" t="s">
        <v>29355</v>
      </c>
      <c r="D1113" s="139">
        <v>905416</v>
      </c>
      <c r="E1113" s="156">
        <v>905416</v>
      </c>
      <c r="F1113" s="140" t="s">
        <v>974</v>
      </c>
      <c r="G1113" s="173" t="s">
        <v>28164</v>
      </c>
      <c r="H1113" s="173" t="s">
        <v>28164</v>
      </c>
      <c r="I1113" s="173" t="s">
        <v>28164</v>
      </c>
      <c r="J1113" s="173" t="s">
        <v>28164</v>
      </c>
      <c r="K1113" s="173">
        <v>812000</v>
      </c>
      <c r="L1113" s="173">
        <v>853412</v>
      </c>
      <c r="M1113" s="173" t="s">
        <v>28164</v>
      </c>
      <c r="N1113" s="173" t="s">
        <v>28164</v>
      </c>
      <c r="O1113" s="173">
        <v>852600</v>
      </c>
      <c r="P1113" s="173">
        <f t="shared" si="107"/>
        <v>852600</v>
      </c>
      <c r="Q1113" s="167"/>
      <c r="R1113" s="148">
        <v>1110</v>
      </c>
      <c r="S1113" s="139" t="s">
        <v>29355</v>
      </c>
      <c r="T1113" s="139">
        <v>905416</v>
      </c>
      <c r="U1113" s="156">
        <v>905416</v>
      </c>
      <c r="V1113" s="140" t="s">
        <v>974</v>
      </c>
      <c r="W1113" s="144"/>
      <c r="X1113" s="144"/>
      <c r="Y1113" s="177">
        <v>852600</v>
      </c>
      <c r="Z1113" s="212"/>
      <c r="AA1113" s="212"/>
      <c r="AB1113" s="116">
        <f t="shared" si="108"/>
        <v>0</v>
      </c>
      <c r="AC1113" s="148">
        <v>1110</v>
      </c>
      <c r="AD1113" s="139" t="s">
        <v>29355</v>
      </c>
      <c r="AE1113" s="139">
        <v>905416</v>
      </c>
      <c r="AF1113" s="156">
        <v>905416</v>
      </c>
      <c r="AG1113" s="140" t="s">
        <v>974</v>
      </c>
      <c r="AH1113" s="139" t="s">
        <v>28681</v>
      </c>
      <c r="AI1113" s="139" t="s">
        <v>28681</v>
      </c>
      <c r="AJ1113" s="173">
        <f t="shared" si="109"/>
        <v>852600</v>
      </c>
      <c r="AK1113" s="173">
        <f t="shared" si="110"/>
        <v>852600</v>
      </c>
      <c r="AL1113" s="172">
        <f t="shared" si="111"/>
        <v>852600</v>
      </c>
      <c r="AN1113" s="148">
        <v>1110</v>
      </c>
      <c r="AO1113" s="139" t="s">
        <v>29355</v>
      </c>
      <c r="AP1113" s="139">
        <v>905416</v>
      </c>
      <c r="AQ1113" s="139">
        <v>905416</v>
      </c>
      <c r="AR1113" s="140" t="s">
        <v>974</v>
      </c>
      <c r="AS1113" s="144"/>
      <c r="AT1113" s="144"/>
      <c r="AU1113" s="169">
        <f t="shared" si="112"/>
        <v>852600</v>
      </c>
      <c r="AW1113" s="201">
        <v>1110</v>
      </c>
      <c r="AX1113" s="201">
        <v>903847</v>
      </c>
      <c r="AY1113" s="200" t="s">
        <v>850</v>
      </c>
      <c r="AZ1113" s="202"/>
      <c r="BA1113" s="202"/>
      <c r="BB1113" s="202"/>
      <c r="BC1113" s="202"/>
      <c r="BD1113" s="202">
        <v>0</v>
      </c>
    </row>
    <row r="1114" spans="2:56" ht="57" thickBot="1" x14ac:dyDescent="0.3">
      <c r="B1114" s="148">
        <v>1111</v>
      </c>
      <c r="C1114" s="139" t="s">
        <v>29356</v>
      </c>
      <c r="D1114" s="139">
        <v>905502</v>
      </c>
      <c r="E1114" s="156">
        <v>905502</v>
      </c>
      <c r="F1114" s="140" t="s">
        <v>975</v>
      </c>
      <c r="G1114" s="173" t="s">
        <v>28164</v>
      </c>
      <c r="H1114" s="173" t="s">
        <v>28164</v>
      </c>
      <c r="I1114" s="173" t="s">
        <v>28164</v>
      </c>
      <c r="J1114" s="173" t="s">
        <v>28164</v>
      </c>
      <c r="K1114" s="173">
        <v>308699</v>
      </c>
      <c r="L1114" s="173">
        <v>324443</v>
      </c>
      <c r="M1114" s="173" t="s">
        <v>28164</v>
      </c>
      <c r="N1114" s="173" t="s">
        <v>28164</v>
      </c>
      <c r="O1114" s="173">
        <v>324134</v>
      </c>
      <c r="P1114" s="173">
        <f t="shared" si="107"/>
        <v>324134</v>
      </c>
      <c r="Q1114" s="167"/>
      <c r="R1114" s="148">
        <v>1111</v>
      </c>
      <c r="S1114" s="139" t="s">
        <v>29356</v>
      </c>
      <c r="T1114" s="139">
        <v>905502</v>
      </c>
      <c r="U1114" s="156">
        <v>905502</v>
      </c>
      <c r="V1114" s="140" t="s">
        <v>975</v>
      </c>
      <c r="W1114" s="144"/>
      <c r="X1114" s="144"/>
      <c r="Y1114" s="177">
        <v>324134.23774734844</v>
      </c>
      <c r="Z1114" s="212"/>
      <c r="AA1114" s="212"/>
      <c r="AB1114" s="116">
        <f t="shared" si="108"/>
        <v>0</v>
      </c>
      <c r="AC1114" s="148">
        <v>1111</v>
      </c>
      <c r="AD1114" s="139" t="s">
        <v>29356</v>
      </c>
      <c r="AE1114" s="139">
        <v>905502</v>
      </c>
      <c r="AF1114" s="156">
        <v>905502</v>
      </c>
      <c r="AG1114" s="140" t="s">
        <v>975</v>
      </c>
      <c r="AH1114" s="139" t="s">
        <v>28681</v>
      </c>
      <c r="AI1114" s="139" t="s">
        <v>28681</v>
      </c>
      <c r="AJ1114" s="173">
        <f t="shared" si="109"/>
        <v>324134</v>
      </c>
      <c r="AK1114" s="173">
        <f t="shared" si="110"/>
        <v>324134.23774734844</v>
      </c>
      <c r="AL1114" s="172">
        <f t="shared" si="111"/>
        <v>324134</v>
      </c>
      <c r="AN1114" s="148">
        <v>1111</v>
      </c>
      <c r="AO1114" s="139" t="s">
        <v>29356</v>
      </c>
      <c r="AP1114" s="139">
        <v>905502</v>
      </c>
      <c r="AQ1114" s="139">
        <v>905502</v>
      </c>
      <c r="AR1114" s="140" t="s">
        <v>975</v>
      </c>
      <c r="AS1114" s="144"/>
      <c r="AT1114" s="144"/>
      <c r="AU1114" s="169">
        <f t="shared" si="112"/>
        <v>324134</v>
      </c>
      <c r="AW1114" s="201">
        <v>1111</v>
      </c>
      <c r="AX1114" s="201">
        <v>903849</v>
      </c>
      <c r="AY1114" s="200" t="s">
        <v>851</v>
      </c>
      <c r="AZ1114" s="202"/>
      <c r="BA1114" s="202"/>
      <c r="BB1114" s="202"/>
      <c r="BC1114" s="202"/>
      <c r="BD1114" s="202">
        <v>0</v>
      </c>
    </row>
    <row r="1115" spans="2:56" ht="180.75" thickBot="1" x14ac:dyDescent="0.3">
      <c r="B1115" s="148">
        <v>1112</v>
      </c>
      <c r="C1115" s="139" t="s">
        <v>29357</v>
      </c>
      <c r="D1115" s="139">
        <v>905503</v>
      </c>
      <c r="E1115" s="156">
        <v>905503</v>
      </c>
      <c r="F1115" s="140" t="s">
        <v>976</v>
      </c>
      <c r="G1115" s="173" t="s">
        <v>28164</v>
      </c>
      <c r="H1115" s="173" t="s">
        <v>28164</v>
      </c>
      <c r="I1115" s="173" t="s">
        <v>28164</v>
      </c>
      <c r="J1115" s="173" t="s">
        <v>28164</v>
      </c>
      <c r="K1115" s="173">
        <v>76853</v>
      </c>
      <c r="L1115" s="173">
        <v>80773</v>
      </c>
      <c r="M1115" s="173" t="s">
        <v>28164</v>
      </c>
      <c r="N1115" s="173" t="s">
        <v>28164</v>
      </c>
      <c r="O1115" s="173">
        <v>80696</v>
      </c>
      <c r="P1115" s="173">
        <f t="shared" si="107"/>
        <v>80696</v>
      </c>
      <c r="Q1115" s="167"/>
      <c r="R1115" s="148">
        <v>1112</v>
      </c>
      <c r="S1115" s="139" t="s">
        <v>29357</v>
      </c>
      <c r="T1115" s="139">
        <v>905503</v>
      </c>
      <c r="U1115" s="156">
        <v>905503</v>
      </c>
      <c r="V1115" s="140" t="s">
        <v>976</v>
      </c>
      <c r="W1115" s="144"/>
      <c r="X1115" s="144"/>
      <c r="Y1115" s="177">
        <v>80696.118872348452</v>
      </c>
      <c r="Z1115" s="212"/>
      <c r="AA1115" s="212"/>
      <c r="AB1115" s="116">
        <f t="shared" si="108"/>
        <v>0</v>
      </c>
      <c r="AC1115" s="148">
        <v>1112</v>
      </c>
      <c r="AD1115" s="139" t="s">
        <v>29357</v>
      </c>
      <c r="AE1115" s="139">
        <v>905503</v>
      </c>
      <c r="AF1115" s="156">
        <v>905503</v>
      </c>
      <c r="AG1115" s="140" t="s">
        <v>976</v>
      </c>
      <c r="AH1115" s="139" t="s">
        <v>28681</v>
      </c>
      <c r="AI1115" s="139" t="s">
        <v>28681</v>
      </c>
      <c r="AJ1115" s="173">
        <f t="shared" si="109"/>
        <v>80696</v>
      </c>
      <c r="AK1115" s="173">
        <f t="shared" si="110"/>
        <v>80696.118872348452</v>
      </c>
      <c r="AL1115" s="172">
        <f t="shared" si="111"/>
        <v>80696</v>
      </c>
      <c r="AN1115" s="148">
        <v>1112</v>
      </c>
      <c r="AO1115" s="139" t="s">
        <v>29357</v>
      </c>
      <c r="AP1115" s="139">
        <v>905503</v>
      </c>
      <c r="AQ1115" s="139">
        <v>905503</v>
      </c>
      <c r="AR1115" s="140" t="s">
        <v>976</v>
      </c>
      <c r="AS1115" s="144"/>
      <c r="AT1115" s="144"/>
      <c r="AU1115" s="169">
        <f t="shared" si="112"/>
        <v>80696</v>
      </c>
      <c r="AW1115" s="201">
        <v>1112</v>
      </c>
      <c r="AX1115" s="201">
        <v>903850</v>
      </c>
      <c r="AY1115" s="200" t="s">
        <v>852</v>
      </c>
      <c r="AZ1115" s="202"/>
      <c r="BA1115" s="202"/>
      <c r="BB1115" s="202"/>
      <c r="BC1115" s="202"/>
      <c r="BD1115" s="202">
        <v>0</v>
      </c>
    </row>
    <row r="1116" spans="2:56" ht="169.5" thickBot="1" x14ac:dyDescent="0.3">
      <c r="B1116" s="148">
        <v>1113</v>
      </c>
      <c r="C1116" s="139" t="s">
        <v>29358</v>
      </c>
      <c r="D1116" s="139">
        <v>905504</v>
      </c>
      <c r="E1116" s="156">
        <v>905504</v>
      </c>
      <c r="F1116" s="140" t="s">
        <v>977</v>
      </c>
      <c r="G1116" s="173" t="s">
        <v>28164</v>
      </c>
      <c r="H1116" s="173" t="s">
        <v>28164</v>
      </c>
      <c r="I1116" s="173" t="s">
        <v>28164</v>
      </c>
      <c r="J1116" s="173" t="s">
        <v>28164</v>
      </c>
      <c r="K1116" s="173">
        <v>518643</v>
      </c>
      <c r="L1116" s="173">
        <v>545094</v>
      </c>
      <c r="M1116" s="173" t="s">
        <v>28164</v>
      </c>
      <c r="N1116" s="173" t="s">
        <v>28164</v>
      </c>
      <c r="O1116" s="173">
        <v>544575</v>
      </c>
      <c r="P1116" s="173">
        <f t="shared" si="107"/>
        <v>544575</v>
      </c>
      <c r="Q1116" s="167"/>
      <c r="R1116" s="148">
        <v>1113</v>
      </c>
      <c r="S1116" s="139" t="s">
        <v>29358</v>
      </c>
      <c r="T1116" s="139">
        <v>905504</v>
      </c>
      <c r="U1116" s="156">
        <v>905504</v>
      </c>
      <c r="V1116" s="140" t="s">
        <v>977</v>
      </c>
      <c r="W1116" s="144"/>
      <c r="X1116" s="144"/>
      <c r="Y1116" s="177">
        <v>544575.41412834532</v>
      </c>
      <c r="Z1116" s="212"/>
      <c r="AA1116" s="212"/>
      <c r="AB1116" s="116">
        <f t="shared" si="108"/>
        <v>0</v>
      </c>
      <c r="AC1116" s="148">
        <v>1113</v>
      </c>
      <c r="AD1116" s="139" t="s">
        <v>29358</v>
      </c>
      <c r="AE1116" s="139">
        <v>905504</v>
      </c>
      <c r="AF1116" s="156">
        <v>905504</v>
      </c>
      <c r="AG1116" s="140" t="s">
        <v>977</v>
      </c>
      <c r="AH1116" s="139" t="s">
        <v>28681</v>
      </c>
      <c r="AI1116" s="139" t="s">
        <v>28681</v>
      </c>
      <c r="AJ1116" s="173">
        <f t="shared" si="109"/>
        <v>544575</v>
      </c>
      <c r="AK1116" s="173">
        <f t="shared" si="110"/>
        <v>544575.41412834532</v>
      </c>
      <c r="AL1116" s="172">
        <f t="shared" si="111"/>
        <v>544575</v>
      </c>
      <c r="AN1116" s="148">
        <v>1113</v>
      </c>
      <c r="AO1116" s="139" t="s">
        <v>29358</v>
      </c>
      <c r="AP1116" s="139">
        <v>905504</v>
      </c>
      <c r="AQ1116" s="139">
        <v>905504</v>
      </c>
      <c r="AR1116" s="140" t="s">
        <v>977</v>
      </c>
      <c r="AS1116" s="144"/>
      <c r="AT1116" s="144"/>
      <c r="AU1116" s="169">
        <f t="shared" si="112"/>
        <v>544575</v>
      </c>
      <c r="AW1116" s="201">
        <v>1113</v>
      </c>
      <c r="AX1116" s="201">
        <v>903851</v>
      </c>
      <c r="AY1116" s="200" t="s">
        <v>853</v>
      </c>
      <c r="AZ1116" s="202"/>
      <c r="BA1116" s="202"/>
      <c r="BB1116" s="202"/>
      <c r="BC1116" s="202"/>
      <c r="BD1116" s="202">
        <v>0</v>
      </c>
    </row>
    <row r="1117" spans="2:56" ht="158.25" thickBot="1" x14ac:dyDescent="0.3">
      <c r="B1117" s="148">
        <v>1114</v>
      </c>
      <c r="C1117" s="139" t="s">
        <v>29359</v>
      </c>
      <c r="D1117" s="139">
        <v>905601</v>
      </c>
      <c r="E1117" s="156">
        <v>905601</v>
      </c>
      <c r="F1117" s="140" t="s">
        <v>978</v>
      </c>
      <c r="G1117" s="173" t="s">
        <v>28164</v>
      </c>
      <c r="H1117" s="173" t="s">
        <v>28164</v>
      </c>
      <c r="I1117" s="173" t="s">
        <v>28164</v>
      </c>
      <c r="J1117" s="173" t="s">
        <v>28164</v>
      </c>
      <c r="K1117" s="173">
        <v>324800</v>
      </c>
      <c r="L1117" s="173">
        <v>341365</v>
      </c>
      <c r="M1117" s="173" t="s">
        <v>28164</v>
      </c>
      <c r="N1117" s="173" t="s">
        <v>28164</v>
      </c>
      <c r="O1117" s="173">
        <v>341040</v>
      </c>
      <c r="P1117" s="173">
        <f t="shared" si="107"/>
        <v>341040</v>
      </c>
      <c r="Q1117" s="167"/>
      <c r="R1117" s="148">
        <v>1114</v>
      </c>
      <c r="S1117" s="139" t="s">
        <v>29359</v>
      </c>
      <c r="T1117" s="139">
        <v>905601</v>
      </c>
      <c r="U1117" s="156">
        <v>905601</v>
      </c>
      <c r="V1117" s="140" t="s">
        <v>978</v>
      </c>
      <c r="W1117" s="144"/>
      <c r="X1117" s="144"/>
      <c r="Y1117" s="177">
        <v>341039.99999999994</v>
      </c>
      <c r="Z1117" s="212"/>
      <c r="AA1117" s="212"/>
      <c r="AB1117" s="116">
        <f t="shared" si="108"/>
        <v>0</v>
      </c>
      <c r="AC1117" s="148">
        <v>1114</v>
      </c>
      <c r="AD1117" s="139" t="s">
        <v>29359</v>
      </c>
      <c r="AE1117" s="139">
        <v>905601</v>
      </c>
      <c r="AF1117" s="156">
        <v>905601</v>
      </c>
      <c r="AG1117" s="140" t="s">
        <v>978</v>
      </c>
      <c r="AH1117" s="139" t="s">
        <v>28681</v>
      </c>
      <c r="AI1117" s="139" t="s">
        <v>28681</v>
      </c>
      <c r="AJ1117" s="173">
        <f t="shared" si="109"/>
        <v>341040</v>
      </c>
      <c r="AK1117" s="173">
        <f t="shared" si="110"/>
        <v>341039.99999999994</v>
      </c>
      <c r="AL1117" s="172">
        <f t="shared" si="111"/>
        <v>341039.99999999994</v>
      </c>
      <c r="AN1117" s="148">
        <v>1114</v>
      </c>
      <c r="AO1117" s="139" t="s">
        <v>29359</v>
      </c>
      <c r="AP1117" s="139">
        <v>905601</v>
      </c>
      <c r="AQ1117" s="139">
        <v>905601</v>
      </c>
      <c r="AR1117" s="140" t="s">
        <v>978</v>
      </c>
      <c r="AS1117" s="144"/>
      <c r="AT1117" s="144"/>
      <c r="AU1117" s="169">
        <f t="shared" si="112"/>
        <v>341039.99999999994</v>
      </c>
      <c r="AW1117" s="201">
        <v>1114</v>
      </c>
      <c r="AX1117" s="201">
        <v>903852</v>
      </c>
      <c r="AY1117" s="200" t="s">
        <v>854</v>
      </c>
      <c r="AZ1117" s="202"/>
      <c r="BA1117" s="202"/>
      <c r="BB1117" s="202"/>
      <c r="BC1117" s="202"/>
      <c r="BD1117" s="202">
        <v>0</v>
      </c>
    </row>
    <row r="1118" spans="2:56" ht="180.75" thickBot="1" x14ac:dyDescent="0.3">
      <c r="B1118" s="148">
        <v>1115</v>
      </c>
      <c r="C1118" s="139" t="s">
        <v>29360</v>
      </c>
      <c r="D1118" s="139">
        <v>905602</v>
      </c>
      <c r="E1118" s="156">
        <v>905602</v>
      </c>
      <c r="F1118" s="140" t="s">
        <v>979</v>
      </c>
      <c r="G1118" s="173" t="s">
        <v>28164</v>
      </c>
      <c r="H1118" s="173" t="s">
        <v>28164</v>
      </c>
      <c r="I1118" s="173" t="s">
        <v>28164</v>
      </c>
      <c r="J1118" s="173" t="s">
        <v>28164</v>
      </c>
      <c r="K1118" s="173">
        <v>324800</v>
      </c>
      <c r="L1118" s="173">
        <v>341365</v>
      </c>
      <c r="M1118" s="173" t="s">
        <v>28164</v>
      </c>
      <c r="N1118" s="173" t="s">
        <v>28164</v>
      </c>
      <c r="O1118" s="173">
        <v>341040</v>
      </c>
      <c r="P1118" s="173">
        <f t="shared" si="107"/>
        <v>341040</v>
      </c>
      <c r="Q1118" s="167"/>
      <c r="R1118" s="148">
        <v>1115</v>
      </c>
      <c r="S1118" s="139" t="s">
        <v>29360</v>
      </c>
      <c r="T1118" s="139">
        <v>905602</v>
      </c>
      <c r="U1118" s="156">
        <v>905602</v>
      </c>
      <c r="V1118" s="140" t="s">
        <v>979</v>
      </c>
      <c r="W1118" s="144"/>
      <c r="X1118" s="144"/>
      <c r="Y1118" s="177">
        <v>341039.99999999994</v>
      </c>
      <c r="Z1118" s="212"/>
      <c r="AA1118" s="212"/>
      <c r="AB1118" s="116">
        <f t="shared" si="108"/>
        <v>0</v>
      </c>
      <c r="AC1118" s="148">
        <v>1115</v>
      </c>
      <c r="AD1118" s="139" t="s">
        <v>29360</v>
      </c>
      <c r="AE1118" s="139">
        <v>905602</v>
      </c>
      <c r="AF1118" s="156">
        <v>905602</v>
      </c>
      <c r="AG1118" s="140" t="s">
        <v>979</v>
      </c>
      <c r="AH1118" s="139" t="s">
        <v>28681</v>
      </c>
      <c r="AI1118" s="139" t="s">
        <v>28681</v>
      </c>
      <c r="AJ1118" s="173">
        <f t="shared" si="109"/>
        <v>341040</v>
      </c>
      <c r="AK1118" s="173">
        <f t="shared" si="110"/>
        <v>341039.99999999994</v>
      </c>
      <c r="AL1118" s="172">
        <f t="shared" si="111"/>
        <v>341039.99999999994</v>
      </c>
      <c r="AN1118" s="148">
        <v>1115</v>
      </c>
      <c r="AO1118" s="139" t="s">
        <v>29360</v>
      </c>
      <c r="AP1118" s="139">
        <v>905602</v>
      </c>
      <c r="AQ1118" s="139">
        <v>905602</v>
      </c>
      <c r="AR1118" s="140" t="s">
        <v>979</v>
      </c>
      <c r="AS1118" s="144"/>
      <c r="AT1118" s="144"/>
      <c r="AU1118" s="169">
        <f t="shared" si="112"/>
        <v>341039.99999999994</v>
      </c>
      <c r="AW1118" s="201">
        <v>1115</v>
      </c>
      <c r="AX1118" s="201">
        <v>903853</v>
      </c>
      <c r="AY1118" s="200" t="s">
        <v>855</v>
      </c>
      <c r="AZ1118" s="202"/>
      <c r="BA1118" s="202"/>
      <c r="BB1118" s="202"/>
      <c r="BC1118" s="202"/>
      <c r="BD1118" s="202">
        <v>0</v>
      </c>
    </row>
    <row r="1119" spans="2:56" ht="45.75" thickBot="1" x14ac:dyDescent="0.3">
      <c r="B1119" s="148">
        <v>1116</v>
      </c>
      <c r="C1119" s="139" t="s">
        <v>29361</v>
      </c>
      <c r="D1119" s="139">
        <v>905603</v>
      </c>
      <c r="E1119" s="156">
        <v>905603</v>
      </c>
      <c r="F1119" s="140" t="s">
        <v>980</v>
      </c>
      <c r="G1119" s="173" t="s">
        <v>28164</v>
      </c>
      <c r="H1119" s="173" t="s">
        <v>28164</v>
      </c>
      <c r="I1119" s="173" t="s">
        <v>28164</v>
      </c>
      <c r="J1119" s="173" t="s">
        <v>28164</v>
      </c>
      <c r="K1119" s="173">
        <v>107300</v>
      </c>
      <c r="L1119" s="173">
        <v>112772</v>
      </c>
      <c r="M1119" s="173" t="s">
        <v>28164</v>
      </c>
      <c r="N1119" s="173" t="s">
        <v>28164</v>
      </c>
      <c r="O1119" s="173">
        <v>112665</v>
      </c>
      <c r="P1119" s="173">
        <f t="shared" si="107"/>
        <v>112665</v>
      </c>
      <c r="Q1119" s="167"/>
      <c r="R1119" s="148">
        <v>1116</v>
      </c>
      <c r="S1119" s="139" t="s">
        <v>29361</v>
      </c>
      <c r="T1119" s="139">
        <v>905603</v>
      </c>
      <c r="U1119" s="156">
        <v>905603</v>
      </c>
      <c r="V1119" s="140" t="s">
        <v>980</v>
      </c>
      <c r="W1119" s="144"/>
      <c r="X1119" s="144"/>
      <c r="Y1119" s="177">
        <v>112665</v>
      </c>
      <c r="Z1119" s="212"/>
      <c r="AA1119" s="212"/>
      <c r="AB1119" s="116">
        <f t="shared" si="108"/>
        <v>0</v>
      </c>
      <c r="AC1119" s="148">
        <v>1116</v>
      </c>
      <c r="AD1119" s="139" t="s">
        <v>29361</v>
      </c>
      <c r="AE1119" s="139">
        <v>905603</v>
      </c>
      <c r="AF1119" s="156">
        <v>905603</v>
      </c>
      <c r="AG1119" s="140" t="s">
        <v>980</v>
      </c>
      <c r="AH1119" s="139" t="s">
        <v>28681</v>
      </c>
      <c r="AI1119" s="139" t="s">
        <v>28681</v>
      </c>
      <c r="AJ1119" s="173">
        <f t="shared" si="109"/>
        <v>112665</v>
      </c>
      <c r="AK1119" s="173">
        <f t="shared" si="110"/>
        <v>112665</v>
      </c>
      <c r="AL1119" s="172">
        <f t="shared" si="111"/>
        <v>112665</v>
      </c>
      <c r="AN1119" s="148">
        <v>1116</v>
      </c>
      <c r="AO1119" s="139" t="s">
        <v>29361</v>
      </c>
      <c r="AP1119" s="139">
        <v>905603</v>
      </c>
      <c r="AQ1119" s="139">
        <v>905603</v>
      </c>
      <c r="AR1119" s="140" t="s">
        <v>980</v>
      </c>
      <c r="AS1119" s="144"/>
      <c r="AT1119" s="144"/>
      <c r="AU1119" s="169">
        <f t="shared" si="112"/>
        <v>112665</v>
      </c>
      <c r="AW1119" s="201">
        <v>1116</v>
      </c>
      <c r="AX1119" s="201">
        <v>903854</v>
      </c>
      <c r="AY1119" s="200" t="s">
        <v>856</v>
      </c>
      <c r="AZ1119" s="202"/>
      <c r="BA1119" s="202"/>
      <c r="BB1119" s="202"/>
      <c r="BC1119" s="202"/>
      <c r="BD1119" s="202">
        <v>0</v>
      </c>
    </row>
    <row r="1120" spans="2:56" ht="34.5" thickBot="1" x14ac:dyDescent="0.3">
      <c r="B1120" s="148">
        <v>1117</v>
      </c>
      <c r="C1120" s="139" t="s">
        <v>29362</v>
      </c>
      <c r="D1120" s="139">
        <v>905604</v>
      </c>
      <c r="E1120" s="156">
        <v>905604</v>
      </c>
      <c r="F1120" s="140" t="s">
        <v>981</v>
      </c>
      <c r="G1120" s="173" t="s">
        <v>28164</v>
      </c>
      <c r="H1120" s="173" t="s">
        <v>28164</v>
      </c>
      <c r="I1120" s="173" t="s">
        <v>28164</v>
      </c>
      <c r="J1120" s="173" t="s">
        <v>28164</v>
      </c>
      <c r="K1120" s="173">
        <v>107300</v>
      </c>
      <c r="L1120" s="173">
        <v>112772</v>
      </c>
      <c r="M1120" s="173" t="s">
        <v>28164</v>
      </c>
      <c r="N1120" s="173" t="s">
        <v>28164</v>
      </c>
      <c r="O1120" s="173">
        <v>112665</v>
      </c>
      <c r="P1120" s="173">
        <f t="shared" si="107"/>
        <v>112665</v>
      </c>
      <c r="Q1120" s="167"/>
      <c r="R1120" s="148">
        <v>1117</v>
      </c>
      <c r="S1120" s="139" t="s">
        <v>29362</v>
      </c>
      <c r="T1120" s="139">
        <v>905604</v>
      </c>
      <c r="U1120" s="156">
        <v>905604</v>
      </c>
      <c r="V1120" s="140" t="s">
        <v>981</v>
      </c>
      <c r="W1120" s="144"/>
      <c r="X1120" s="144"/>
      <c r="Y1120" s="177">
        <v>112665</v>
      </c>
      <c r="Z1120" s="212"/>
      <c r="AA1120" s="212"/>
      <c r="AB1120" s="116">
        <f t="shared" si="108"/>
        <v>0</v>
      </c>
      <c r="AC1120" s="148">
        <v>1117</v>
      </c>
      <c r="AD1120" s="139" t="s">
        <v>29362</v>
      </c>
      <c r="AE1120" s="139">
        <v>905604</v>
      </c>
      <c r="AF1120" s="156">
        <v>905604</v>
      </c>
      <c r="AG1120" s="140" t="s">
        <v>981</v>
      </c>
      <c r="AH1120" s="139" t="s">
        <v>28681</v>
      </c>
      <c r="AI1120" s="139" t="s">
        <v>28681</v>
      </c>
      <c r="AJ1120" s="173">
        <f t="shared" si="109"/>
        <v>112665</v>
      </c>
      <c r="AK1120" s="173">
        <f t="shared" si="110"/>
        <v>112665</v>
      </c>
      <c r="AL1120" s="172">
        <f t="shared" si="111"/>
        <v>112665</v>
      </c>
      <c r="AN1120" s="148">
        <v>1117</v>
      </c>
      <c r="AO1120" s="139" t="s">
        <v>29362</v>
      </c>
      <c r="AP1120" s="139">
        <v>905604</v>
      </c>
      <c r="AQ1120" s="139">
        <v>905604</v>
      </c>
      <c r="AR1120" s="140" t="s">
        <v>981</v>
      </c>
      <c r="AS1120" s="144"/>
      <c r="AT1120" s="144"/>
      <c r="AU1120" s="169">
        <f t="shared" si="112"/>
        <v>112665</v>
      </c>
      <c r="AW1120" s="201">
        <v>1117</v>
      </c>
      <c r="AX1120" s="201">
        <v>903855</v>
      </c>
      <c r="AY1120" s="200" t="s">
        <v>857</v>
      </c>
      <c r="AZ1120" s="202"/>
      <c r="BA1120" s="202"/>
      <c r="BB1120" s="202"/>
      <c r="BC1120" s="202"/>
      <c r="BD1120" s="202">
        <v>0</v>
      </c>
    </row>
    <row r="1121" spans="2:56" ht="23.25" thickBot="1" x14ac:dyDescent="0.3">
      <c r="B1121" s="148">
        <v>1118</v>
      </c>
      <c r="C1121" s="139" t="s">
        <v>29363</v>
      </c>
      <c r="D1121" s="139">
        <v>905607</v>
      </c>
      <c r="E1121" s="156">
        <v>905607</v>
      </c>
      <c r="F1121" s="140" t="s">
        <v>982</v>
      </c>
      <c r="G1121" s="173" t="s">
        <v>28164</v>
      </c>
      <c r="H1121" s="173" t="s">
        <v>28164</v>
      </c>
      <c r="I1121" s="173" t="s">
        <v>28164</v>
      </c>
      <c r="J1121" s="173" t="s">
        <v>28164</v>
      </c>
      <c r="K1121" s="173">
        <v>107300</v>
      </c>
      <c r="L1121" s="173">
        <v>112772</v>
      </c>
      <c r="M1121" s="173" t="s">
        <v>28164</v>
      </c>
      <c r="N1121" s="173" t="s">
        <v>28164</v>
      </c>
      <c r="O1121" s="173">
        <v>112665</v>
      </c>
      <c r="P1121" s="173">
        <f t="shared" si="107"/>
        <v>112665</v>
      </c>
      <c r="Q1121" s="167"/>
      <c r="R1121" s="148">
        <v>1118</v>
      </c>
      <c r="S1121" s="139" t="s">
        <v>29363</v>
      </c>
      <c r="T1121" s="139">
        <v>905607</v>
      </c>
      <c r="U1121" s="156">
        <v>905607</v>
      </c>
      <c r="V1121" s="140" t="s">
        <v>982</v>
      </c>
      <c r="W1121" s="144"/>
      <c r="X1121" s="144"/>
      <c r="Y1121" s="177">
        <v>112665</v>
      </c>
      <c r="Z1121" s="212"/>
      <c r="AA1121" s="212"/>
      <c r="AB1121" s="116">
        <f t="shared" si="108"/>
        <v>0</v>
      </c>
      <c r="AC1121" s="148">
        <v>1118</v>
      </c>
      <c r="AD1121" s="139" t="s">
        <v>29363</v>
      </c>
      <c r="AE1121" s="139">
        <v>905607</v>
      </c>
      <c r="AF1121" s="156">
        <v>905607</v>
      </c>
      <c r="AG1121" s="140" t="s">
        <v>982</v>
      </c>
      <c r="AH1121" s="139" t="s">
        <v>28681</v>
      </c>
      <c r="AI1121" s="139" t="s">
        <v>28681</v>
      </c>
      <c r="AJ1121" s="173">
        <f t="shared" si="109"/>
        <v>112665</v>
      </c>
      <c r="AK1121" s="173">
        <f t="shared" si="110"/>
        <v>112665</v>
      </c>
      <c r="AL1121" s="172">
        <f t="shared" si="111"/>
        <v>112665</v>
      </c>
      <c r="AN1121" s="148">
        <v>1118</v>
      </c>
      <c r="AO1121" s="139" t="s">
        <v>29363</v>
      </c>
      <c r="AP1121" s="139">
        <v>905607</v>
      </c>
      <c r="AQ1121" s="139">
        <v>905607</v>
      </c>
      <c r="AR1121" s="140" t="s">
        <v>982</v>
      </c>
      <c r="AS1121" s="144"/>
      <c r="AT1121" s="144"/>
      <c r="AU1121" s="169">
        <f t="shared" si="112"/>
        <v>112665</v>
      </c>
      <c r="AW1121" s="201">
        <v>1118</v>
      </c>
      <c r="AX1121" s="201">
        <v>903856</v>
      </c>
      <c r="AY1121" s="200" t="s">
        <v>858</v>
      </c>
      <c r="AZ1121" s="202"/>
      <c r="BA1121" s="202"/>
      <c r="BB1121" s="202"/>
      <c r="BC1121" s="202"/>
      <c r="BD1121" s="202">
        <v>0</v>
      </c>
    </row>
    <row r="1122" spans="2:56" ht="45.75" thickBot="1" x14ac:dyDescent="0.3">
      <c r="B1122" s="148">
        <v>1119</v>
      </c>
      <c r="C1122" s="139" t="s">
        <v>29364</v>
      </c>
      <c r="D1122" s="139">
        <v>905608</v>
      </c>
      <c r="E1122" s="156">
        <v>905608</v>
      </c>
      <c r="F1122" s="140" t="s">
        <v>983</v>
      </c>
      <c r="G1122" s="173" t="s">
        <v>28164</v>
      </c>
      <c r="H1122" s="173" t="s">
        <v>28164</v>
      </c>
      <c r="I1122" s="173" t="s">
        <v>28164</v>
      </c>
      <c r="J1122" s="173" t="s">
        <v>28164</v>
      </c>
      <c r="K1122" s="173">
        <v>107300</v>
      </c>
      <c r="L1122" s="173">
        <v>112772</v>
      </c>
      <c r="M1122" s="173" t="s">
        <v>28164</v>
      </c>
      <c r="N1122" s="173" t="s">
        <v>28164</v>
      </c>
      <c r="O1122" s="173">
        <v>112665</v>
      </c>
      <c r="P1122" s="173">
        <f t="shared" si="107"/>
        <v>112665</v>
      </c>
      <c r="Q1122" s="167"/>
      <c r="R1122" s="148">
        <v>1119</v>
      </c>
      <c r="S1122" s="139" t="s">
        <v>29364</v>
      </c>
      <c r="T1122" s="139">
        <v>905608</v>
      </c>
      <c r="U1122" s="156">
        <v>905608</v>
      </c>
      <c r="V1122" s="140" t="s">
        <v>983</v>
      </c>
      <c r="W1122" s="144"/>
      <c r="X1122" s="144"/>
      <c r="Y1122" s="177">
        <v>112665</v>
      </c>
      <c r="Z1122" s="212"/>
      <c r="AA1122" s="212"/>
      <c r="AB1122" s="116">
        <f t="shared" si="108"/>
        <v>0</v>
      </c>
      <c r="AC1122" s="148">
        <v>1119</v>
      </c>
      <c r="AD1122" s="139" t="s">
        <v>29364</v>
      </c>
      <c r="AE1122" s="139">
        <v>905608</v>
      </c>
      <c r="AF1122" s="156">
        <v>905608</v>
      </c>
      <c r="AG1122" s="140" t="s">
        <v>983</v>
      </c>
      <c r="AH1122" s="139" t="s">
        <v>28681</v>
      </c>
      <c r="AI1122" s="139" t="s">
        <v>28681</v>
      </c>
      <c r="AJ1122" s="173">
        <f t="shared" si="109"/>
        <v>112665</v>
      </c>
      <c r="AK1122" s="173">
        <f t="shared" si="110"/>
        <v>112665</v>
      </c>
      <c r="AL1122" s="172">
        <f t="shared" si="111"/>
        <v>112665</v>
      </c>
      <c r="AN1122" s="148">
        <v>1119</v>
      </c>
      <c r="AO1122" s="139" t="s">
        <v>29364</v>
      </c>
      <c r="AP1122" s="139">
        <v>905608</v>
      </c>
      <c r="AQ1122" s="139">
        <v>905608</v>
      </c>
      <c r="AR1122" s="140" t="s">
        <v>983</v>
      </c>
      <c r="AS1122" s="144"/>
      <c r="AT1122" s="144"/>
      <c r="AU1122" s="169">
        <f t="shared" si="112"/>
        <v>112665</v>
      </c>
      <c r="AW1122" s="201">
        <v>1119</v>
      </c>
      <c r="AX1122" s="201">
        <v>903857</v>
      </c>
      <c r="AY1122" s="200" t="s">
        <v>859</v>
      </c>
      <c r="AZ1122" s="202"/>
      <c r="BA1122" s="202"/>
      <c r="BB1122" s="202"/>
      <c r="BC1122" s="202"/>
      <c r="BD1122" s="202">
        <v>0</v>
      </c>
    </row>
    <row r="1123" spans="2:56" ht="45.75" thickBot="1" x14ac:dyDescent="0.3">
      <c r="B1123" s="148">
        <v>1120</v>
      </c>
      <c r="C1123" s="139" t="s">
        <v>29365</v>
      </c>
      <c r="D1123" s="139">
        <v>905701</v>
      </c>
      <c r="E1123" s="156">
        <v>905701</v>
      </c>
      <c r="F1123" s="140" t="s">
        <v>984</v>
      </c>
      <c r="G1123" s="173" t="s">
        <v>28164</v>
      </c>
      <c r="H1123" s="173" t="s">
        <v>28164</v>
      </c>
      <c r="I1123" s="173" t="s">
        <v>28164</v>
      </c>
      <c r="J1123" s="173" t="s">
        <v>28164</v>
      </c>
      <c r="K1123" s="173">
        <v>220400</v>
      </c>
      <c r="L1123" s="173">
        <v>231640</v>
      </c>
      <c r="M1123" s="173" t="s">
        <v>28164</v>
      </c>
      <c r="N1123" s="173" t="s">
        <v>28164</v>
      </c>
      <c r="O1123" s="173">
        <v>231420</v>
      </c>
      <c r="P1123" s="173">
        <f t="shared" si="107"/>
        <v>231420</v>
      </c>
      <c r="Q1123" s="167"/>
      <c r="R1123" s="148">
        <v>1120</v>
      </c>
      <c r="S1123" s="139" t="s">
        <v>29365</v>
      </c>
      <c r="T1123" s="139">
        <v>905701</v>
      </c>
      <c r="U1123" s="156">
        <v>905701</v>
      </c>
      <c r="V1123" s="140" t="s">
        <v>984</v>
      </c>
      <c r="W1123" s="144"/>
      <c r="X1123" s="144"/>
      <c r="Y1123" s="177">
        <v>231420</v>
      </c>
      <c r="Z1123" s="212"/>
      <c r="AA1123" s="212"/>
      <c r="AB1123" s="116">
        <f t="shared" si="108"/>
        <v>0</v>
      </c>
      <c r="AC1123" s="148">
        <v>1120</v>
      </c>
      <c r="AD1123" s="139" t="s">
        <v>29365</v>
      </c>
      <c r="AE1123" s="139">
        <v>905701</v>
      </c>
      <c r="AF1123" s="156">
        <v>905701</v>
      </c>
      <c r="AG1123" s="140" t="s">
        <v>984</v>
      </c>
      <c r="AH1123" s="139" t="s">
        <v>28681</v>
      </c>
      <c r="AI1123" s="139" t="s">
        <v>28681</v>
      </c>
      <c r="AJ1123" s="173">
        <f t="shared" si="109"/>
        <v>231420</v>
      </c>
      <c r="AK1123" s="173">
        <f t="shared" si="110"/>
        <v>231420</v>
      </c>
      <c r="AL1123" s="172">
        <f t="shared" si="111"/>
        <v>231420</v>
      </c>
      <c r="AN1123" s="148">
        <v>1120</v>
      </c>
      <c r="AO1123" s="139" t="s">
        <v>29365</v>
      </c>
      <c r="AP1123" s="139">
        <v>905701</v>
      </c>
      <c r="AQ1123" s="139">
        <v>905701</v>
      </c>
      <c r="AR1123" s="140" t="s">
        <v>984</v>
      </c>
      <c r="AS1123" s="144"/>
      <c r="AT1123" s="144"/>
      <c r="AU1123" s="169">
        <f t="shared" si="112"/>
        <v>231420</v>
      </c>
      <c r="AW1123" s="201">
        <v>1120</v>
      </c>
      <c r="AX1123" s="201">
        <v>903859</v>
      </c>
      <c r="AY1123" s="200" t="s">
        <v>860</v>
      </c>
      <c r="AZ1123" s="202"/>
      <c r="BA1123" s="202"/>
      <c r="BB1123" s="202"/>
      <c r="BC1123" s="202"/>
      <c r="BD1123" s="202">
        <v>0</v>
      </c>
    </row>
    <row r="1124" spans="2:56" ht="34.5" thickBot="1" x14ac:dyDescent="0.3">
      <c r="B1124" s="148">
        <v>1121</v>
      </c>
      <c r="C1124" s="139" t="s">
        <v>29366</v>
      </c>
      <c r="D1124" s="139">
        <v>905702</v>
      </c>
      <c r="E1124" s="156">
        <v>905702</v>
      </c>
      <c r="F1124" s="140" t="s">
        <v>985</v>
      </c>
      <c r="G1124" s="173" t="s">
        <v>28164</v>
      </c>
      <c r="H1124" s="173" t="s">
        <v>28164</v>
      </c>
      <c r="I1124" s="173" t="s">
        <v>28164</v>
      </c>
      <c r="J1124" s="173" t="s">
        <v>28164</v>
      </c>
      <c r="K1124" s="173">
        <v>220400</v>
      </c>
      <c r="L1124" s="173">
        <v>231640</v>
      </c>
      <c r="M1124" s="173" t="s">
        <v>28164</v>
      </c>
      <c r="N1124" s="173" t="s">
        <v>28164</v>
      </c>
      <c r="O1124" s="173">
        <v>231420</v>
      </c>
      <c r="P1124" s="173">
        <f t="shared" si="107"/>
        <v>231420</v>
      </c>
      <c r="Q1124" s="167"/>
      <c r="R1124" s="148">
        <v>1121</v>
      </c>
      <c r="S1124" s="139" t="s">
        <v>29366</v>
      </c>
      <c r="T1124" s="139">
        <v>905702</v>
      </c>
      <c r="U1124" s="156">
        <v>905702</v>
      </c>
      <c r="V1124" s="140" t="s">
        <v>985</v>
      </c>
      <c r="W1124" s="144"/>
      <c r="X1124" s="144"/>
      <c r="Y1124" s="177">
        <v>231420</v>
      </c>
      <c r="Z1124" s="212"/>
      <c r="AA1124" s="212"/>
      <c r="AB1124" s="116">
        <f t="shared" si="108"/>
        <v>0</v>
      </c>
      <c r="AC1124" s="148">
        <v>1121</v>
      </c>
      <c r="AD1124" s="139" t="s">
        <v>29366</v>
      </c>
      <c r="AE1124" s="139">
        <v>905702</v>
      </c>
      <c r="AF1124" s="156">
        <v>905702</v>
      </c>
      <c r="AG1124" s="140" t="s">
        <v>985</v>
      </c>
      <c r="AH1124" s="139" t="s">
        <v>28681</v>
      </c>
      <c r="AI1124" s="139" t="s">
        <v>28681</v>
      </c>
      <c r="AJ1124" s="173">
        <f t="shared" si="109"/>
        <v>231420</v>
      </c>
      <c r="AK1124" s="173">
        <f t="shared" si="110"/>
        <v>231420</v>
      </c>
      <c r="AL1124" s="172">
        <f t="shared" si="111"/>
        <v>231420</v>
      </c>
      <c r="AN1124" s="148">
        <v>1121</v>
      </c>
      <c r="AO1124" s="139" t="s">
        <v>29366</v>
      </c>
      <c r="AP1124" s="139">
        <v>905702</v>
      </c>
      <c r="AQ1124" s="139">
        <v>905702</v>
      </c>
      <c r="AR1124" s="140" t="s">
        <v>985</v>
      </c>
      <c r="AS1124" s="144"/>
      <c r="AT1124" s="144"/>
      <c r="AU1124" s="169">
        <f t="shared" si="112"/>
        <v>231420</v>
      </c>
      <c r="AW1124" s="201">
        <v>1121</v>
      </c>
      <c r="AX1124" s="201">
        <v>903860</v>
      </c>
      <c r="AY1124" s="200" t="s">
        <v>861</v>
      </c>
      <c r="AZ1124" s="202"/>
      <c r="BA1124" s="202"/>
      <c r="BB1124" s="202"/>
      <c r="BC1124" s="202"/>
      <c r="BD1124" s="202">
        <v>0</v>
      </c>
    </row>
    <row r="1125" spans="2:56" ht="45.75" thickBot="1" x14ac:dyDescent="0.3">
      <c r="B1125" s="148">
        <v>1122</v>
      </c>
      <c r="C1125" s="139" t="s">
        <v>29367</v>
      </c>
      <c r="D1125" s="139">
        <v>905703</v>
      </c>
      <c r="E1125" s="156">
        <v>905703</v>
      </c>
      <c r="F1125" s="140" t="s">
        <v>986</v>
      </c>
      <c r="G1125" s="173" t="s">
        <v>28164</v>
      </c>
      <c r="H1125" s="173" t="s">
        <v>28164</v>
      </c>
      <c r="I1125" s="173" t="s">
        <v>28164</v>
      </c>
      <c r="J1125" s="173" t="s">
        <v>28164</v>
      </c>
      <c r="K1125" s="173">
        <v>176900</v>
      </c>
      <c r="L1125" s="173">
        <v>185922</v>
      </c>
      <c r="M1125" s="173" t="s">
        <v>28164</v>
      </c>
      <c r="N1125" s="173" t="s">
        <v>28164</v>
      </c>
      <c r="O1125" s="173">
        <v>185745</v>
      </c>
      <c r="P1125" s="173">
        <f t="shared" si="107"/>
        <v>185745</v>
      </c>
      <c r="Q1125" s="167"/>
      <c r="R1125" s="148">
        <v>1122</v>
      </c>
      <c r="S1125" s="139" t="s">
        <v>29367</v>
      </c>
      <c r="T1125" s="139">
        <v>905703</v>
      </c>
      <c r="U1125" s="156">
        <v>905703</v>
      </c>
      <c r="V1125" s="140" t="s">
        <v>986</v>
      </c>
      <c r="W1125" s="144"/>
      <c r="X1125" s="144"/>
      <c r="Y1125" s="177">
        <v>185745</v>
      </c>
      <c r="Z1125" s="212"/>
      <c r="AA1125" s="212"/>
      <c r="AB1125" s="116">
        <f t="shared" si="108"/>
        <v>0</v>
      </c>
      <c r="AC1125" s="148">
        <v>1122</v>
      </c>
      <c r="AD1125" s="139" t="s">
        <v>29367</v>
      </c>
      <c r="AE1125" s="139">
        <v>905703</v>
      </c>
      <c r="AF1125" s="156">
        <v>905703</v>
      </c>
      <c r="AG1125" s="140" t="s">
        <v>986</v>
      </c>
      <c r="AH1125" s="139" t="s">
        <v>28681</v>
      </c>
      <c r="AI1125" s="139" t="s">
        <v>28681</v>
      </c>
      <c r="AJ1125" s="173">
        <f t="shared" si="109"/>
        <v>185745</v>
      </c>
      <c r="AK1125" s="173">
        <f t="shared" si="110"/>
        <v>185745</v>
      </c>
      <c r="AL1125" s="172">
        <f t="shared" si="111"/>
        <v>185745</v>
      </c>
      <c r="AN1125" s="148">
        <v>1122</v>
      </c>
      <c r="AO1125" s="139" t="s">
        <v>29367</v>
      </c>
      <c r="AP1125" s="139">
        <v>905703</v>
      </c>
      <c r="AQ1125" s="139">
        <v>905703</v>
      </c>
      <c r="AR1125" s="140" t="s">
        <v>986</v>
      </c>
      <c r="AS1125" s="144"/>
      <c r="AT1125" s="144"/>
      <c r="AU1125" s="169">
        <f t="shared" si="112"/>
        <v>185745</v>
      </c>
      <c r="AW1125" s="201">
        <v>1122</v>
      </c>
      <c r="AX1125" s="201">
        <v>903861</v>
      </c>
      <c r="AY1125" s="200" t="s">
        <v>862</v>
      </c>
      <c r="AZ1125" s="202"/>
      <c r="BA1125" s="202"/>
      <c r="BB1125" s="202"/>
      <c r="BC1125" s="202"/>
      <c r="BD1125" s="202">
        <v>0</v>
      </c>
    </row>
    <row r="1126" spans="2:56" ht="34.5" thickBot="1" x14ac:dyDescent="0.3">
      <c r="B1126" s="148">
        <v>1123</v>
      </c>
      <c r="C1126" s="139" t="s">
        <v>29368</v>
      </c>
      <c r="D1126" s="139">
        <v>905704</v>
      </c>
      <c r="E1126" s="156">
        <v>905704</v>
      </c>
      <c r="F1126" s="140" t="s">
        <v>987</v>
      </c>
      <c r="G1126" s="173" t="s">
        <v>28164</v>
      </c>
      <c r="H1126" s="173" t="s">
        <v>28164</v>
      </c>
      <c r="I1126" s="173" t="s">
        <v>28164</v>
      </c>
      <c r="J1126" s="173" t="s">
        <v>28164</v>
      </c>
      <c r="K1126" s="173">
        <v>176900</v>
      </c>
      <c r="L1126" s="173">
        <v>185922</v>
      </c>
      <c r="M1126" s="173" t="s">
        <v>28164</v>
      </c>
      <c r="N1126" s="173" t="s">
        <v>28164</v>
      </c>
      <c r="O1126" s="173">
        <v>185745</v>
      </c>
      <c r="P1126" s="173">
        <f t="shared" si="107"/>
        <v>185745</v>
      </c>
      <c r="Q1126" s="167"/>
      <c r="R1126" s="148">
        <v>1123</v>
      </c>
      <c r="S1126" s="139" t="s">
        <v>29368</v>
      </c>
      <c r="T1126" s="139">
        <v>905704</v>
      </c>
      <c r="U1126" s="156">
        <v>905704</v>
      </c>
      <c r="V1126" s="140" t="s">
        <v>987</v>
      </c>
      <c r="W1126" s="144"/>
      <c r="X1126" s="144"/>
      <c r="Y1126" s="177">
        <v>185745</v>
      </c>
      <c r="Z1126" s="212"/>
      <c r="AA1126" s="212"/>
      <c r="AB1126" s="116">
        <f t="shared" si="108"/>
        <v>0</v>
      </c>
      <c r="AC1126" s="148">
        <v>1123</v>
      </c>
      <c r="AD1126" s="139" t="s">
        <v>29368</v>
      </c>
      <c r="AE1126" s="139">
        <v>905704</v>
      </c>
      <c r="AF1126" s="156">
        <v>905704</v>
      </c>
      <c r="AG1126" s="140" t="s">
        <v>987</v>
      </c>
      <c r="AH1126" s="139" t="s">
        <v>28681</v>
      </c>
      <c r="AI1126" s="139" t="s">
        <v>28681</v>
      </c>
      <c r="AJ1126" s="173">
        <f t="shared" si="109"/>
        <v>185745</v>
      </c>
      <c r="AK1126" s="173">
        <f t="shared" si="110"/>
        <v>185745</v>
      </c>
      <c r="AL1126" s="172">
        <f t="shared" si="111"/>
        <v>185745</v>
      </c>
      <c r="AN1126" s="148">
        <v>1123</v>
      </c>
      <c r="AO1126" s="139" t="s">
        <v>29368</v>
      </c>
      <c r="AP1126" s="139">
        <v>905704</v>
      </c>
      <c r="AQ1126" s="139">
        <v>905704</v>
      </c>
      <c r="AR1126" s="140" t="s">
        <v>987</v>
      </c>
      <c r="AS1126" s="144"/>
      <c r="AT1126" s="144"/>
      <c r="AU1126" s="169">
        <f t="shared" si="112"/>
        <v>185745</v>
      </c>
      <c r="AW1126" s="201">
        <v>1123</v>
      </c>
      <c r="AX1126" s="201">
        <v>903862</v>
      </c>
      <c r="AY1126" s="200" t="s">
        <v>863</v>
      </c>
      <c r="AZ1126" s="202"/>
      <c r="BA1126" s="202"/>
      <c r="BB1126" s="202"/>
      <c r="BC1126" s="202"/>
      <c r="BD1126" s="202">
        <v>0</v>
      </c>
    </row>
    <row r="1127" spans="2:56" ht="57" thickBot="1" x14ac:dyDescent="0.3">
      <c r="B1127" s="148">
        <v>1124</v>
      </c>
      <c r="C1127" s="139" t="s">
        <v>29369</v>
      </c>
      <c r="D1127" s="139">
        <v>905705</v>
      </c>
      <c r="E1127" s="156">
        <v>905705</v>
      </c>
      <c r="F1127" s="140" t="s">
        <v>988</v>
      </c>
      <c r="G1127" s="173" t="s">
        <v>28164</v>
      </c>
      <c r="H1127" s="173" t="s">
        <v>28164</v>
      </c>
      <c r="I1127" s="173" t="s">
        <v>28164</v>
      </c>
      <c r="J1127" s="173" t="s">
        <v>28164</v>
      </c>
      <c r="K1127" s="173">
        <v>62350</v>
      </c>
      <c r="L1127" s="173">
        <v>65530</v>
      </c>
      <c r="M1127" s="173" t="s">
        <v>28164</v>
      </c>
      <c r="N1127" s="173" t="s">
        <v>28164</v>
      </c>
      <c r="O1127" s="173">
        <v>65468</v>
      </c>
      <c r="P1127" s="173">
        <f t="shared" si="107"/>
        <v>65468</v>
      </c>
      <c r="Q1127" s="167"/>
      <c r="R1127" s="148">
        <v>1124</v>
      </c>
      <c r="S1127" s="139" t="s">
        <v>29369</v>
      </c>
      <c r="T1127" s="139">
        <v>905705</v>
      </c>
      <c r="U1127" s="156">
        <v>905705</v>
      </c>
      <c r="V1127" s="140" t="s">
        <v>988</v>
      </c>
      <c r="W1127" s="144"/>
      <c r="X1127" s="144"/>
      <c r="Y1127" s="177">
        <v>65467.5</v>
      </c>
      <c r="Z1127" s="212"/>
      <c r="AA1127" s="212"/>
      <c r="AB1127" s="116">
        <f t="shared" si="108"/>
        <v>0</v>
      </c>
      <c r="AC1127" s="148">
        <v>1124</v>
      </c>
      <c r="AD1127" s="139" t="s">
        <v>29369</v>
      </c>
      <c r="AE1127" s="139">
        <v>905705</v>
      </c>
      <c r="AF1127" s="156">
        <v>905705</v>
      </c>
      <c r="AG1127" s="140" t="s">
        <v>988</v>
      </c>
      <c r="AH1127" s="139" t="s">
        <v>28681</v>
      </c>
      <c r="AI1127" s="139" t="s">
        <v>28681</v>
      </c>
      <c r="AJ1127" s="173">
        <f t="shared" si="109"/>
        <v>65468</v>
      </c>
      <c r="AK1127" s="173">
        <f t="shared" si="110"/>
        <v>65467.5</v>
      </c>
      <c r="AL1127" s="172">
        <f t="shared" si="111"/>
        <v>65467.5</v>
      </c>
      <c r="AN1127" s="148">
        <v>1124</v>
      </c>
      <c r="AO1127" s="139" t="s">
        <v>29369</v>
      </c>
      <c r="AP1127" s="139">
        <v>905705</v>
      </c>
      <c r="AQ1127" s="139">
        <v>905705</v>
      </c>
      <c r="AR1127" s="140" t="s">
        <v>988</v>
      </c>
      <c r="AS1127" s="144"/>
      <c r="AT1127" s="144"/>
      <c r="AU1127" s="169">
        <f t="shared" si="112"/>
        <v>65467.5</v>
      </c>
      <c r="AW1127" s="201">
        <v>1124</v>
      </c>
      <c r="AX1127" s="201">
        <v>903863</v>
      </c>
      <c r="AY1127" s="200" t="s">
        <v>864</v>
      </c>
      <c r="AZ1127" s="202"/>
      <c r="BA1127" s="202"/>
      <c r="BB1127" s="202"/>
      <c r="BC1127" s="202"/>
      <c r="BD1127" s="202">
        <v>0</v>
      </c>
    </row>
    <row r="1128" spans="2:56" ht="45.75" thickBot="1" x14ac:dyDescent="0.3">
      <c r="B1128" s="148">
        <v>1125</v>
      </c>
      <c r="C1128" s="139" t="s">
        <v>29370</v>
      </c>
      <c r="D1128" s="139">
        <v>905706</v>
      </c>
      <c r="E1128" s="156">
        <v>905706</v>
      </c>
      <c r="F1128" s="140" t="s">
        <v>989</v>
      </c>
      <c r="G1128" s="173" t="s">
        <v>28164</v>
      </c>
      <c r="H1128" s="173" t="s">
        <v>28164</v>
      </c>
      <c r="I1128" s="173" t="s">
        <v>28164</v>
      </c>
      <c r="J1128" s="173" t="s">
        <v>28164</v>
      </c>
      <c r="K1128" s="173">
        <v>62350</v>
      </c>
      <c r="L1128" s="173">
        <v>65530</v>
      </c>
      <c r="M1128" s="173" t="s">
        <v>28164</v>
      </c>
      <c r="N1128" s="173" t="s">
        <v>28164</v>
      </c>
      <c r="O1128" s="173">
        <v>65468</v>
      </c>
      <c r="P1128" s="173">
        <f t="shared" si="107"/>
        <v>65468</v>
      </c>
      <c r="Q1128" s="167"/>
      <c r="R1128" s="148">
        <v>1125</v>
      </c>
      <c r="S1128" s="139" t="s">
        <v>29370</v>
      </c>
      <c r="T1128" s="139">
        <v>905706</v>
      </c>
      <c r="U1128" s="156">
        <v>905706</v>
      </c>
      <c r="V1128" s="140" t="s">
        <v>989</v>
      </c>
      <c r="W1128" s="144"/>
      <c r="X1128" s="144"/>
      <c r="Y1128" s="177">
        <v>65467.5</v>
      </c>
      <c r="Z1128" s="212"/>
      <c r="AA1128" s="212"/>
      <c r="AB1128" s="116">
        <f t="shared" si="108"/>
        <v>0</v>
      </c>
      <c r="AC1128" s="148">
        <v>1125</v>
      </c>
      <c r="AD1128" s="139" t="s">
        <v>29370</v>
      </c>
      <c r="AE1128" s="139">
        <v>905706</v>
      </c>
      <c r="AF1128" s="156">
        <v>905706</v>
      </c>
      <c r="AG1128" s="140" t="s">
        <v>989</v>
      </c>
      <c r="AH1128" s="139" t="s">
        <v>28681</v>
      </c>
      <c r="AI1128" s="139" t="s">
        <v>28681</v>
      </c>
      <c r="AJ1128" s="173">
        <f t="shared" si="109"/>
        <v>65468</v>
      </c>
      <c r="AK1128" s="173">
        <f t="shared" si="110"/>
        <v>65467.5</v>
      </c>
      <c r="AL1128" s="172">
        <f t="shared" si="111"/>
        <v>65467.5</v>
      </c>
      <c r="AN1128" s="148">
        <v>1125</v>
      </c>
      <c r="AO1128" s="139" t="s">
        <v>29370</v>
      </c>
      <c r="AP1128" s="139">
        <v>905706</v>
      </c>
      <c r="AQ1128" s="139">
        <v>905706</v>
      </c>
      <c r="AR1128" s="140" t="s">
        <v>989</v>
      </c>
      <c r="AS1128" s="144"/>
      <c r="AT1128" s="144"/>
      <c r="AU1128" s="169">
        <f t="shared" si="112"/>
        <v>65467.5</v>
      </c>
      <c r="AW1128" s="201">
        <v>1125</v>
      </c>
      <c r="AX1128" s="201">
        <v>903864</v>
      </c>
      <c r="AY1128" s="200" t="s">
        <v>865</v>
      </c>
      <c r="AZ1128" s="202"/>
      <c r="BA1128" s="202"/>
      <c r="BB1128" s="202"/>
      <c r="BC1128" s="202"/>
      <c r="BD1128" s="202">
        <v>0</v>
      </c>
    </row>
    <row r="1129" spans="2:56" ht="34.5" thickBot="1" x14ac:dyDescent="0.3">
      <c r="B1129" s="148">
        <v>1126</v>
      </c>
      <c r="C1129" s="139" t="s">
        <v>29371</v>
      </c>
      <c r="D1129" s="139">
        <v>905707</v>
      </c>
      <c r="E1129" s="156">
        <v>905707</v>
      </c>
      <c r="F1129" s="140" t="s">
        <v>990</v>
      </c>
      <c r="G1129" s="173" t="s">
        <v>28164</v>
      </c>
      <c r="H1129" s="173" t="s">
        <v>28164</v>
      </c>
      <c r="I1129" s="173" t="s">
        <v>28164</v>
      </c>
      <c r="J1129" s="173" t="s">
        <v>28164</v>
      </c>
      <c r="K1129" s="173">
        <v>165300</v>
      </c>
      <c r="L1129" s="173">
        <v>173730</v>
      </c>
      <c r="M1129" s="173" t="s">
        <v>28164</v>
      </c>
      <c r="N1129" s="173" t="s">
        <v>28164</v>
      </c>
      <c r="O1129" s="173">
        <v>173565</v>
      </c>
      <c r="P1129" s="173">
        <f t="shared" si="107"/>
        <v>173565</v>
      </c>
      <c r="Q1129" s="167"/>
      <c r="R1129" s="148">
        <v>1126</v>
      </c>
      <c r="S1129" s="139" t="s">
        <v>29371</v>
      </c>
      <c r="T1129" s="139">
        <v>905707</v>
      </c>
      <c r="U1129" s="156">
        <v>905707</v>
      </c>
      <c r="V1129" s="140" t="s">
        <v>990</v>
      </c>
      <c r="W1129" s="144"/>
      <c r="X1129" s="144"/>
      <c r="Y1129" s="177">
        <v>173565</v>
      </c>
      <c r="Z1129" s="212"/>
      <c r="AA1129" s="212"/>
      <c r="AB1129" s="116">
        <f t="shared" si="108"/>
        <v>0</v>
      </c>
      <c r="AC1129" s="148">
        <v>1126</v>
      </c>
      <c r="AD1129" s="139" t="s">
        <v>29371</v>
      </c>
      <c r="AE1129" s="139">
        <v>905707</v>
      </c>
      <c r="AF1129" s="156">
        <v>905707</v>
      </c>
      <c r="AG1129" s="140" t="s">
        <v>990</v>
      </c>
      <c r="AH1129" s="139" t="s">
        <v>28681</v>
      </c>
      <c r="AI1129" s="139" t="s">
        <v>28681</v>
      </c>
      <c r="AJ1129" s="173">
        <f t="shared" si="109"/>
        <v>173565</v>
      </c>
      <c r="AK1129" s="173">
        <f t="shared" si="110"/>
        <v>173565</v>
      </c>
      <c r="AL1129" s="172">
        <f t="shared" si="111"/>
        <v>173565</v>
      </c>
      <c r="AN1129" s="148">
        <v>1126</v>
      </c>
      <c r="AO1129" s="139" t="s">
        <v>29371</v>
      </c>
      <c r="AP1129" s="139">
        <v>905707</v>
      </c>
      <c r="AQ1129" s="139">
        <v>905707</v>
      </c>
      <c r="AR1129" s="140" t="s">
        <v>990</v>
      </c>
      <c r="AS1129" s="144"/>
      <c r="AT1129" s="144"/>
      <c r="AU1129" s="169">
        <f t="shared" si="112"/>
        <v>173565</v>
      </c>
      <c r="AW1129" s="201">
        <v>1126</v>
      </c>
      <c r="AX1129" s="201">
        <v>903865</v>
      </c>
      <c r="AY1129" s="200" t="s">
        <v>866</v>
      </c>
      <c r="AZ1129" s="202"/>
      <c r="BA1129" s="202"/>
      <c r="BB1129" s="202"/>
      <c r="BC1129" s="202"/>
      <c r="BD1129" s="202">
        <v>0</v>
      </c>
    </row>
    <row r="1130" spans="2:56" ht="90.75" thickBot="1" x14ac:dyDescent="0.3">
      <c r="B1130" s="148">
        <v>1127</v>
      </c>
      <c r="C1130" s="139" t="s">
        <v>29372</v>
      </c>
      <c r="D1130" s="139">
        <v>905708</v>
      </c>
      <c r="E1130" s="156">
        <v>905708</v>
      </c>
      <c r="F1130" s="140" t="s">
        <v>991</v>
      </c>
      <c r="G1130" s="173" t="s">
        <v>28164</v>
      </c>
      <c r="H1130" s="173" t="s">
        <v>28164</v>
      </c>
      <c r="I1130" s="173" t="s">
        <v>28164</v>
      </c>
      <c r="J1130" s="173" t="s">
        <v>28164</v>
      </c>
      <c r="K1130" s="173">
        <v>165300</v>
      </c>
      <c r="L1130" s="173">
        <v>173730</v>
      </c>
      <c r="M1130" s="173" t="s">
        <v>28164</v>
      </c>
      <c r="N1130" s="173" t="s">
        <v>28164</v>
      </c>
      <c r="O1130" s="173">
        <v>173565</v>
      </c>
      <c r="P1130" s="173">
        <f t="shared" si="107"/>
        <v>173565</v>
      </c>
      <c r="Q1130" s="167"/>
      <c r="R1130" s="148">
        <v>1127</v>
      </c>
      <c r="S1130" s="139" t="s">
        <v>29372</v>
      </c>
      <c r="T1130" s="139">
        <v>905708</v>
      </c>
      <c r="U1130" s="156">
        <v>905708</v>
      </c>
      <c r="V1130" s="140" t="s">
        <v>991</v>
      </c>
      <c r="W1130" s="144"/>
      <c r="X1130" s="144"/>
      <c r="Y1130" s="177">
        <v>173565</v>
      </c>
      <c r="Z1130" s="212"/>
      <c r="AA1130" s="212"/>
      <c r="AB1130" s="116">
        <f t="shared" si="108"/>
        <v>0</v>
      </c>
      <c r="AC1130" s="148">
        <v>1127</v>
      </c>
      <c r="AD1130" s="139" t="s">
        <v>29372</v>
      </c>
      <c r="AE1130" s="139">
        <v>905708</v>
      </c>
      <c r="AF1130" s="156">
        <v>905708</v>
      </c>
      <c r="AG1130" s="140" t="s">
        <v>991</v>
      </c>
      <c r="AH1130" s="139" t="s">
        <v>28681</v>
      </c>
      <c r="AI1130" s="139" t="s">
        <v>28681</v>
      </c>
      <c r="AJ1130" s="173">
        <f t="shared" si="109"/>
        <v>173565</v>
      </c>
      <c r="AK1130" s="173">
        <f t="shared" si="110"/>
        <v>173565</v>
      </c>
      <c r="AL1130" s="172">
        <f t="shared" si="111"/>
        <v>173565</v>
      </c>
      <c r="AN1130" s="148">
        <v>1127</v>
      </c>
      <c r="AO1130" s="139" t="s">
        <v>29372</v>
      </c>
      <c r="AP1130" s="139">
        <v>905708</v>
      </c>
      <c r="AQ1130" s="139">
        <v>905708</v>
      </c>
      <c r="AR1130" s="140" t="s">
        <v>991</v>
      </c>
      <c r="AS1130" s="144"/>
      <c r="AT1130" s="144"/>
      <c r="AU1130" s="169">
        <f t="shared" si="112"/>
        <v>173565</v>
      </c>
      <c r="AW1130" s="201">
        <v>1127</v>
      </c>
      <c r="AX1130" s="201">
        <v>903866</v>
      </c>
      <c r="AY1130" s="200" t="s">
        <v>867</v>
      </c>
      <c r="AZ1130" s="202"/>
      <c r="BA1130" s="202"/>
      <c r="BB1130" s="202"/>
      <c r="BC1130" s="202"/>
      <c r="BD1130" s="202">
        <v>0</v>
      </c>
    </row>
    <row r="1131" spans="2:56" ht="90.75" thickBot="1" x14ac:dyDescent="0.3">
      <c r="B1131" s="148">
        <v>1128</v>
      </c>
      <c r="C1131" s="139" t="s">
        <v>29373</v>
      </c>
      <c r="D1131" s="139">
        <v>905710</v>
      </c>
      <c r="E1131" s="156">
        <v>905710</v>
      </c>
      <c r="F1131" s="140" t="s">
        <v>992</v>
      </c>
      <c r="G1131" s="173" t="s">
        <v>28164</v>
      </c>
      <c r="H1131" s="173" t="s">
        <v>28164</v>
      </c>
      <c r="I1131" s="173" t="s">
        <v>28164</v>
      </c>
      <c r="J1131" s="173" t="s">
        <v>28164</v>
      </c>
      <c r="K1131" s="173">
        <v>179800</v>
      </c>
      <c r="L1131" s="173">
        <v>188970</v>
      </c>
      <c r="M1131" s="173" t="s">
        <v>28164</v>
      </c>
      <c r="N1131" s="173" t="s">
        <v>28164</v>
      </c>
      <c r="O1131" s="173">
        <v>188790</v>
      </c>
      <c r="P1131" s="173">
        <f t="shared" si="107"/>
        <v>188790</v>
      </c>
      <c r="Q1131" s="167"/>
      <c r="R1131" s="148">
        <v>1128</v>
      </c>
      <c r="S1131" s="139" t="s">
        <v>29373</v>
      </c>
      <c r="T1131" s="139">
        <v>905710</v>
      </c>
      <c r="U1131" s="156">
        <v>905710</v>
      </c>
      <c r="V1131" s="140" t="s">
        <v>992</v>
      </c>
      <c r="W1131" s="144"/>
      <c r="X1131" s="144"/>
      <c r="Y1131" s="177">
        <v>188790</v>
      </c>
      <c r="Z1131" s="212"/>
      <c r="AA1131" s="212"/>
      <c r="AB1131" s="116">
        <f t="shared" si="108"/>
        <v>0</v>
      </c>
      <c r="AC1131" s="148">
        <v>1128</v>
      </c>
      <c r="AD1131" s="139" t="s">
        <v>29373</v>
      </c>
      <c r="AE1131" s="139">
        <v>905710</v>
      </c>
      <c r="AF1131" s="156">
        <v>905710</v>
      </c>
      <c r="AG1131" s="140" t="s">
        <v>992</v>
      </c>
      <c r="AH1131" s="139" t="s">
        <v>28681</v>
      </c>
      <c r="AI1131" s="139" t="s">
        <v>28681</v>
      </c>
      <c r="AJ1131" s="173">
        <f t="shared" si="109"/>
        <v>188790</v>
      </c>
      <c r="AK1131" s="173">
        <f t="shared" si="110"/>
        <v>188790</v>
      </c>
      <c r="AL1131" s="172">
        <f t="shared" si="111"/>
        <v>188790</v>
      </c>
      <c r="AN1131" s="148">
        <v>1128</v>
      </c>
      <c r="AO1131" s="139" t="s">
        <v>29373</v>
      </c>
      <c r="AP1131" s="139">
        <v>905710</v>
      </c>
      <c r="AQ1131" s="139">
        <v>905710</v>
      </c>
      <c r="AR1131" s="140" t="s">
        <v>992</v>
      </c>
      <c r="AS1131" s="144"/>
      <c r="AT1131" s="144"/>
      <c r="AU1131" s="169">
        <f t="shared" si="112"/>
        <v>188790</v>
      </c>
      <c r="AW1131" s="201">
        <v>1128</v>
      </c>
      <c r="AX1131" s="201">
        <v>903867</v>
      </c>
      <c r="AY1131" s="200" t="s">
        <v>868</v>
      </c>
      <c r="AZ1131" s="202"/>
      <c r="BA1131" s="202"/>
      <c r="BB1131" s="202"/>
      <c r="BC1131" s="202"/>
      <c r="BD1131" s="202">
        <v>0</v>
      </c>
    </row>
    <row r="1132" spans="2:56" ht="23.25" thickBot="1" x14ac:dyDescent="0.3">
      <c r="B1132" s="148">
        <v>1129</v>
      </c>
      <c r="C1132" s="139" t="s">
        <v>29374</v>
      </c>
      <c r="D1132" s="139">
        <v>905711</v>
      </c>
      <c r="E1132" s="156">
        <v>905711</v>
      </c>
      <c r="F1132" s="140" t="s">
        <v>993</v>
      </c>
      <c r="G1132" s="173" t="s">
        <v>28164</v>
      </c>
      <c r="H1132" s="173" t="s">
        <v>28164</v>
      </c>
      <c r="I1132" s="173" t="s">
        <v>28164</v>
      </c>
      <c r="J1132" s="173" t="s">
        <v>28164</v>
      </c>
      <c r="K1132" s="173">
        <v>179800</v>
      </c>
      <c r="L1132" s="173">
        <v>188970</v>
      </c>
      <c r="M1132" s="173" t="s">
        <v>28164</v>
      </c>
      <c r="N1132" s="173" t="s">
        <v>28164</v>
      </c>
      <c r="O1132" s="173">
        <v>188790</v>
      </c>
      <c r="P1132" s="173">
        <f t="shared" si="107"/>
        <v>188790</v>
      </c>
      <c r="Q1132" s="167"/>
      <c r="R1132" s="148">
        <v>1129</v>
      </c>
      <c r="S1132" s="139" t="s">
        <v>29374</v>
      </c>
      <c r="T1132" s="139">
        <v>905711</v>
      </c>
      <c r="U1132" s="156">
        <v>905711</v>
      </c>
      <c r="V1132" s="140" t="s">
        <v>993</v>
      </c>
      <c r="W1132" s="144"/>
      <c r="X1132" s="144"/>
      <c r="Y1132" s="177">
        <v>188790</v>
      </c>
      <c r="Z1132" s="212"/>
      <c r="AA1132" s="212"/>
      <c r="AB1132" s="116">
        <f t="shared" si="108"/>
        <v>0</v>
      </c>
      <c r="AC1132" s="148">
        <v>1129</v>
      </c>
      <c r="AD1132" s="139" t="s">
        <v>29374</v>
      </c>
      <c r="AE1132" s="139">
        <v>905711</v>
      </c>
      <c r="AF1132" s="156">
        <v>905711</v>
      </c>
      <c r="AG1132" s="140" t="s">
        <v>993</v>
      </c>
      <c r="AH1132" s="139" t="s">
        <v>28681</v>
      </c>
      <c r="AI1132" s="139" t="s">
        <v>28681</v>
      </c>
      <c r="AJ1132" s="173">
        <f t="shared" si="109"/>
        <v>188790</v>
      </c>
      <c r="AK1132" s="173">
        <f t="shared" si="110"/>
        <v>188790</v>
      </c>
      <c r="AL1132" s="172">
        <f t="shared" si="111"/>
        <v>188790</v>
      </c>
      <c r="AN1132" s="148">
        <v>1129</v>
      </c>
      <c r="AO1132" s="139" t="s">
        <v>29374</v>
      </c>
      <c r="AP1132" s="139">
        <v>905711</v>
      </c>
      <c r="AQ1132" s="139">
        <v>905711</v>
      </c>
      <c r="AR1132" s="140" t="s">
        <v>993</v>
      </c>
      <c r="AS1132" s="144"/>
      <c r="AT1132" s="144"/>
      <c r="AU1132" s="169">
        <f t="shared" si="112"/>
        <v>188790</v>
      </c>
      <c r="AW1132" s="201">
        <v>1129</v>
      </c>
      <c r="AX1132" s="201">
        <v>903868</v>
      </c>
      <c r="AY1132" s="200" t="s">
        <v>869</v>
      </c>
      <c r="AZ1132" s="202"/>
      <c r="BA1132" s="202"/>
      <c r="BB1132" s="202"/>
      <c r="BC1132" s="202"/>
      <c r="BD1132" s="202">
        <v>0</v>
      </c>
    </row>
    <row r="1133" spans="2:56" ht="45.75" thickBot="1" x14ac:dyDescent="0.3">
      <c r="B1133" s="148">
        <v>1130</v>
      </c>
      <c r="C1133" s="139" t="s">
        <v>29375</v>
      </c>
      <c r="D1133" s="139">
        <v>905712</v>
      </c>
      <c r="E1133" s="156">
        <v>905712</v>
      </c>
      <c r="F1133" s="140" t="s">
        <v>994</v>
      </c>
      <c r="G1133" s="173" t="s">
        <v>28164</v>
      </c>
      <c r="H1133" s="173" t="s">
        <v>28164</v>
      </c>
      <c r="I1133" s="173" t="s">
        <v>28164</v>
      </c>
      <c r="J1133" s="173" t="s">
        <v>28164</v>
      </c>
      <c r="K1133" s="173">
        <v>188500</v>
      </c>
      <c r="L1133" s="173">
        <v>198114</v>
      </c>
      <c r="M1133" s="173" t="s">
        <v>28164</v>
      </c>
      <c r="N1133" s="173" t="s">
        <v>28164</v>
      </c>
      <c r="O1133" s="173">
        <v>197925</v>
      </c>
      <c r="P1133" s="173">
        <f t="shared" si="107"/>
        <v>197925</v>
      </c>
      <c r="Q1133" s="167"/>
      <c r="R1133" s="148">
        <v>1130</v>
      </c>
      <c r="S1133" s="139" t="s">
        <v>29375</v>
      </c>
      <c r="T1133" s="139">
        <v>905712</v>
      </c>
      <c r="U1133" s="156">
        <v>905712</v>
      </c>
      <c r="V1133" s="140" t="s">
        <v>994</v>
      </c>
      <c r="W1133" s="144"/>
      <c r="X1133" s="144"/>
      <c r="Y1133" s="177">
        <v>197925</v>
      </c>
      <c r="Z1133" s="212"/>
      <c r="AA1133" s="212"/>
      <c r="AB1133" s="116">
        <f t="shared" si="108"/>
        <v>0</v>
      </c>
      <c r="AC1133" s="148">
        <v>1130</v>
      </c>
      <c r="AD1133" s="139" t="s">
        <v>29375</v>
      </c>
      <c r="AE1133" s="139">
        <v>905712</v>
      </c>
      <c r="AF1133" s="156">
        <v>905712</v>
      </c>
      <c r="AG1133" s="140" t="s">
        <v>994</v>
      </c>
      <c r="AH1133" s="139" t="s">
        <v>28681</v>
      </c>
      <c r="AI1133" s="139" t="s">
        <v>28681</v>
      </c>
      <c r="AJ1133" s="173">
        <f t="shared" si="109"/>
        <v>197925</v>
      </c>
      <c r="AK1133" s="173">
        <f t="shared" si="110"/>
        <v>197925</v>
      </c>
      <c r="AL1133" s="172">
        <f t="shared" si="111"/>
        <v>197925</v>
      </c>
      <c r="AN1133" s="148">
        <v>1130</v>
      </c>
      <c r="AO1133" s="139" t="s">
        <v>29375</v>
      </c>
      <c r="AP1133" s="139">
        <v>905712</v>
      </c>
      <c r="AQ1133" s="139">
        <v>905712</v>
      </c>
      <c r="AR1133" s="140" t="s">
        <v>994</v>
      </c>
      <c r="AS1133" s="144"/>
      <c r="AT1133" s="144"/>
      <c r="AU1133" s="169">
        <f t="shared" si="112"/>
        <v>197925</v>
      </c>
      <c r="AW1133" s="201">
        <v>1130</v>
      </c>
      <c r="AX1133" s="201">
        <v>903869</v>
      </c>
      <c r="AY1133" s="200" t="s">
        <v>870</v>
      </c>
      <c r="AZ1133" s="202"/>
      <c r="BA1133" s="202"/>
      <c r="BB1133" s="202"/>
      <c r="BC1133" s="202"/>
      <c r="BD1133" s="202">
        <v>0</v>
      </c>
    </row>
    <row r="1134" spans="2:56" ht="34.5" thickBot="1" x14ac:dyDescent="0.3">
      <c r="B1134" s="148">
        <v>1131</v>
      </c>
      <c r="C1134" s="139" t="s">
        <v>29376</v>
      </c>
      <c r="D1134" s="139">
        <v>905713</v>
      </c>
      <c r="E1134" s="156">
        <v>905713</v>
      </c>
      <c r="F1134" s="140" t="s">
        <v>995</v>
      </c>
      <c r="G1134" s="173" t="s">
        <v>28164</v>
      </c>
      <c r="H1134" s="173" t="s">
        <v>28164</v>
      </c>
      <c r="I1134" s="173" t="s">
        <v>28164</v>
      </c>
      <c r="J1134" s="173" t="s">
        <v>28164</v>
      </c>
      <c r="K1134" s="173">
        <v>188500</v>
      </c>
      <c r="L1134" s="173">
        <v>198114</v>
      </c>
      <c r="M1134" s="173" t="s">
        <v>28164</v>
      </c>
      <c r="N1134" s="173" t="s">
        <v>28164</v>
      </c>
      <c r="O1134" s="173">
        <v>197925</v>
      </c>
      <c r="P1134" s="173">
        <f t="shared" si="107"/>
        <v>197925</v>
      </c>
      <c r="Q1134" s="167"/>
      <c r="R1134" s="148">
        <v>1131</v>
      </c>
      <c r="S1134" s="139" t="s">
        <v>29376</v>
      </c>
      <c r="T1134" s="139">
        <v>905713</v>
      </c>
      <c r="U1134" s="156">
        <v>905713</v>
      </c>
      <c r="V1134" s="140" t="s">
        <v>995</v>
      </c>
      <c r="W1134" s="144"/>
      <c r="X1134" s="144"/>
      <c r="Y1134" s="177">
        <v>197925</v>
      </c>
      <c r="Z1134" s="212"/>
      <c r="AA1134" s="212"/>
      <c r="AB1134" s="116">
        <f t="shared" si="108"/>
        <v>0</v>
      </c>
      <c r="AC1134" s="148">
        <v>1131</v>
      </c>
      <c r="AD1134" s="139" t="s">
        <v>29376</v>
      </c>
      <c r="AE1134" s="139">
        <v>905713</v>
      </c>
      <c r="AF1134" s="156">
        <v>905713</v>
      </c>
      <c r="AG1134" s="140" t="s">
        <v>995</v>
      </c>
      <c r="AH1134" s="139" t="s">
        <v>28681</v>
      </c>
      <c r="AI1134" s="139" t="s">
        <v>28681</v>
      </c>
      <c r="AJ1134" s="173">
        <f t="shared" si="109"/>
        <v>197925</v>
      </c>
      <c r="AK1134" s="173">
        <f t="shared" si="110"/>
        <v>197925</v>
      </c>
      <c r="AL1134" s="172">
        <f t="shared" si="111"/>
        <v>197925</v>
      </c>
      <c r="AN1134" s="148">
        <v>1131</v>
      </c>
      <c r="AO1134" s="139" t="s">
        <v>29376</v>
      </c>
      <c r="AP1134" s="139">
        <v>905713</v>
      </c>
      <c r="AQ1134" s="139">
        <v>905713</v>
      </c>
      <c r="AR1134" s="140" t="s">
        <v>995</v>
      </c>
      <c r="AS1134" s="144"/>
      <c r="AT1134" s="144"/>
      <c r="AU1134" s="169">
        <f t="shared" si="112"/>
        <v>197925</v>
      </c>
      <c r="AW1134" s="201">
        <v>1131</v>
      </c>
      <c r="AX1134" s="201">
        <v>903871</v>
      </c>
      <c r="AY1134" s="200" t="s">
        <v>871</v>
      </c>
      <c r="AZ1134" s="202"/>
      <c r="BA1134" s="202"/>
      <c r="BB1134" s="202"/>
      <c r="BC1134" s="202"/>
      <c r="BD1134" s="202">
        <v>0</v>
      </c>
    </row>
    <row r="1135" spans="2:56" ht="34.5" thickBot="1" x14ac:dyDescent="0.3">
      <c r="B1135" s="148">
        <v>1132</v>
      </c>
      <c r="C1135" s="139" t="s">
        <v>29377</v>
      </c>
      <c r="D1135" s="139">
        <v>905714</v>
      </c>
      <c r="E1135" s="156">
        <v>905714</v>
      </c>
      <c r="F1135" s="140" t="s">
        <v>996</v>
      </c>
      <c r="G1135" s="173" t="s">
        <v>28164</v>
      </c>
      <c r="H1135" s="173" t="s">
        <v>28164</v>
      </c>
      <c r="I1135" s="173" t="s">
        <v>28164</v>
      </c>
      <c r="J1135" s="173" t="s">
        <v>28164</v>
      </c>
      <c r="K1135" s="173">
        <v>359600</v>
      </c>
      <c r="L1135" s="173">
        <v>377940</v>
      </c>
      <c r="M1135" s="173" t="s">
        <v>28164</v>
      </c>
      <c r="N1135" s="173" t="s">
        <v>28164</v>
      </c>
      <c r="O1135" s="173">
        <v>377580</v>
      </c>
      <c r="P1135" s="173">
        <f t="shared" si="107"/>
        <v>377580</v>
      </c>
      <c r="Q1135" s="167"/>
      <c r="R1135" s="148">
        <v>1132</v>
      </c>
      <c r="S1135" s="139" t="s">
        <v>29377</v>
      </c>
      <c r="T1135" s="139">
        <v>905714</v>
      </c>
      <c r="U1135" s="156">
        <v>905714</v>
      </c>
      <c r="V1135" s="140" t="s">
        <v>996</v>
      </c>
      <c r="W1135" s="144"/>
      <c r="X1135" s="144"/>
      <c r="Y1135" s="177">
        <v>377580</v>
      </c>
      <c r="Z1135" s="212"/>
      <c r="AA1135" s="212"/>
      <c r="AB1135" s="116">
        <f t="shared" si="108"/>
        <v>0</v>
      </c>
      <c r="AC1135" s="148">
        <v>1132</v>
      </c>
      <c r="AD1135" s="139" t="s">
        <v>29377</v>
      </c>
      <c r="AE1135" s="139">
        <v>905714</v>
      </c>
      <c r="AF1135" s="156">
        <v>905714</v>
      </c>
      <c r="AG1135" s="140" t="s">
        <v>996</v>
      </c>
      <c r="AH1135" s="139" t="s">
        <v>28681</v>
      </c>
      <c r="AI1135" s="139" t="s">
        <v>28681</v>
      </c>
      <c r="AJ1135" s="173">
        <f t="shared" si="109"/>
        <v>377580</v>
      </c>
      <c r="AK1135" s="173">
        <f t="shared" si="110"/>
        <v>377580</v>
      </c>
      <c r="AL1135" s="172">
        <f t="shared" si="111"/>
        <v>377580</v>
      </c>
      <c r="AN1135" s="148">
        <v>1132</v>
      </c>
      <c r="AO1135" s="139" t="s">
        <v>29377</v>
      </c>
      <c r="AP1135" s="139">
        <v>905714</v>
      </c>
      <c r="AQ1135" s="139">
        <v>905714</v>
      </c>
      <c r="AR1135" s="140" t="s">
        <v>996</v>
      </c>
      <c r="AS1135" s="144"/>
      <c r="AT1135" s="144"/>
      <c r="AU1135" s="169">
        <f t="shared" si="112"/>
        <v>377580</v>
      </c>
      <c r="AW1135" s="201">
        <v>1132</v>
      </c>
      <c r="AX1135" s="201">
        <v>903872</v>
      </c>
      <c r="AY1135" s="200" t="s">
        <v>872</v>
      </c>
      <c r="AZ1135" s="202"/>
      <c r="BA1135" s="202"/>
      <c r="BB1135" s="202"/>
      <c r="BC1135" s="202"/>
      <c r="BD1135" s="202">
        <v>0</v>
      </c>
    </row>
    <row r="1136" spans="2:56" ht="34.5" thickBot="1" x14ac:dyDescent="0.3">
      <c r="B1136" s="148">
        <v>1133</v>
      </c>
      <c r="C1136" s="139" t="s">
        <v>29378</v>
      </c>
      <c r="D1136" s="139">
        <v>905715</v>
      </c>
      <c r="E1136" s="156">
        <v>905715</v>
      </c>
      <c r="F1136" s="140" t="s">
        <v>997</v>
      </c>
      <c r="G1136" s="173" t="s">
        <v>28164</v>
      </c>
      <c r="H1136" s="173" t="s">
        <v>28164</v>
      </c>
      <c r="I1136" s="173" t="s">
        <v>28164</v>
      </c>
      <c r="J1136" s="173" t="s">
        <v>28164</v>
      </c>
      <c r="K1136" s="173">
        <v>359600</v>
      </c>
      <c r="L1136" s="173">
        <v>377940</v>
      </c>
      <c r="M1136" s="173" t="s">
        <v>28164</v>
      </c>
      <c r="N1136" s="173" t="s">
        <v>28164</v>
      </c>
      <c r="O1136" s="173">
        <v>377580</v>
      </c>
      <c r="P1136" s="173">
        <f t="shared" si="107"/>
        <v>377580</v>
      </c>
      <c r="Q1136" s="167"/>
      <c r="R1136" s="148">
        <v>1133</v>
      </c>
      <c r="S1136" s="139" t="s">
        <v>29378</v>
      </c>
      <c r="T1136" s="139">
        <v>905715</v>
      </c>
      <c r="U1136" s="156">
        <v>905715</v>
      </c>
      <c r="V1136" s="140" t="s">
        <v>997</v>
      </c>
      <c r="W1136" s="144"/>
      <c r="X1136" s="144"/>
      <c r="Y1136" s="177">
        <v>377580</v>
      </c>
      <c r="Z1136" s="212"/>
      <c r="AA1136" s="212"/>
      <c r="AB1136" s="116">
        <f t="shared" si="108"/>
        <v>0</v>
      </c>
      <c r="AC1136" s="148">
        <v>1133</v>
      </c>
      <c r="AD1136" s="139" t="s">
        <v>29378</v>
      </c>
      <c r="AE1136" s="139">
        <v>905715</v>
      </c>
      <c r="AF1136" s="156">
        <v>905715</v>
      </c>
      <c r="AG1136" s="140" t="s">
        <v>997</v>
      </c>
      <c r="AH1136" s="139" t="s">
        <v>28681</v>
      </c>
      <c r="AI1136" s="139" t="s">
        <v>28681</v>
      </c>
      <c r="AJ1136" s="173">
        <f t="shared" si="109"/>
        <v>377580</v>
      </c>
      <c r="AK1136" s="173">
        <f t="shared" si="110"/>
        <v>377580</v>
      </c>
      <c r="AL1136" s="172">
        <f t="shared" si="111"/>
        <v>377580</v>
      </c>
      <c r="AN1136" s="148">
        <v>1133</v>
      </c>
      <c r="AO1136" s="139" t="s">
        <v>29378</v>
      </c>
      <c r="AP1136" s="139">
        <v>905715</v>
      </c>
      <c r="AQ1136" s="139">
        <v>905715</v>
      </c>
      <c r="AR1136" s="140" t="s">
        <v>997</v>
      </c>
      <c r="AS1136" s="144"/>
      <c r="AT1136" s="144"/>
      <c r="AU1136" s="169">
        <f t="shared" si="112"/>
        <v>377580</v>
      </c>
      <c r="AW1136" s="201">
        <v>1133</v>
      </c>
      <c r="AX1136" s="201">
        <v>903873</v>
      </c>
      <c r="AY1136" s="200" t="s">
        <v>873</v>
      </c>
      <c r="AZ1136" s="202"/>
      <c r="BA1136" s="202"/>
      <c r="BB1136" s="202"/>
      <c r="BC1136" s="202"/>
      <c r="BD1136" s="202">
        <v>0</v>
      </c>
    </row>
    <row r="1137" spans="2:56" ht="45.75" thickBot="1" x14ac:dyDescent="0.3">
      <c r="B1137" s="148">
        <v>1134</v>
      </c>
      <c r="C1137" s="139" t="s">
        <v>29379</v>
      </c>
      <c r="D1137" s="139">
        <v>905716</v>
      </c>
      <c r="E1137" s="156">
        <v>905716</v>
      </c>
      <c r="F1137" s="140" t="s">
        <v>998</v>
      </c>
      <c r="G1137" s="173" t="s">
        <v>28164</v>
      </c>
      <c r="H1137" s="173" t="s">
        <v>28164</v>
      </c>
      <c r="I1137" s="173" t="s">
        <v>28164</v>
      </c>
      <c r="J1137" s="173" t="s">
        <v>28164</v>
      </c>
      <c r="K1137" s="173">
        <v>174000</v>
      </c>
      <c r="L1137" s="173">
        <v>182874</v>
      </c>
      <c r="M1137" s="173" t="s">
        <v>28164</v>
      </c>
      <c r="N1137" s="173" t="s">
        <v>28164</v>
      </c>
      <c r="O1137" s="173">
        <v>182700</v>
      </c>
      <c r="P1137" s="173">
        <f t="shared" si="107"/>
        <v>182700</v>
      </c>
      <c r="Q1137" s="167"/>
      <c r="R1137" s="148">
        <v>1134</v>
      </c>
      <c r="S1137" s="139" t="s">
        <v>29379</v>
      </c>
      <c r="T1137" s="139">
        <v>905716</v>
      </c>
      <c r="U1137" s="156">
        <v>905716</v>
      </c>
      <c r="V1137" s="140" t="s">
        <v>998</v>
      </c>
      <c r="W1137" s="144"/>
      <c r="X1137" s="144"/>
      <c r="Y1137" s="177">
        <v>182700</v>
      </c>
      <c r="Z1137" s="212"/>
      <c r="AA1137" s="212"/>
      <c r="AB1137" s="116">
        <f t="shared" si="108"/>
        <v>0</v>
      </c>
      <c r="AC1137" s="148">
        <v>1134</v>
      </c>
      <c r="AD1137" s="139" t="s">
        <v>29379</v>
      </c>
      <c r="AE1137" s="139">
        <v>905716</v>
      </c>
      <c r="AF1137" s="156">
        <v>905716</v>
      </c>
      <c r="AG1137" s="140" t="s">
        <v>998</v>
      </c>
      <c r="AH1137" s="139" t="s">
        <v>28681</v>
      </c>
      <c r="AI1137" s="139" t="s">
        <v>28681</v>
      </c>
      <c r="AJ1137" s="173">
        <f t="shared" si="109"/>
        <v>182700</v>
      </c>
      <c r="AK1137" s="173">
        <f t="shared" si="110"/>
        <v>182700</v>
      </c>
      <c r="AL1137" s="172">
        <f t="shared" si="111"/>
        <v>182700</v>
      </c>
      <c r="AN1137" s="148">
        <v>1134</v>
      </c>
      <c r="AO1137" s="139" t="s">
        <v>29379</v>
      </c>
      <c r="AP1137" s="139">
        <v>905716</v>
      </c>
      <c r="AQ1137" s="139">
        <v>905716</v>
      </c>
      <c r="AR1137" s="140" t="s">
        <v>998</v>
      </c>
      <c r="AS1137" s="144"/>
      <c r="AT1137" s="144"/>
      <c r="AU1137" s="169">
        <f t="shared" si="112"/>
        <v>182700</v>
      </c>
      <c r="AW1137" s="201">
        <v>1134</v>
      </c>
      <c r="AX1137" s="201">
        <v>903874</v>
      </c>
      <c r="AY1137" s="200" t="s">
        <v>874</v>
      </c>
      <c r="AZ1137" s="202"/>
      <c r="BA1137" s="202"/>
      <c r="BB1137" s="202"/>
      <c r="BC1137" s="202"/>
      <c r="BD1137" s="202">
        <v>0</v>
      </c>
    </row>
    <row r="1138" spans="2:56" ht="34.5" thickBot="1" x14ac:dyDescent="0.3">
      <c r="B1138" s="148">
        <v>1135</v>
      </c>
      <c r="C1138" s="139" t="s">
        <v>29380</v>
      </c>
      <c r="D1138" s="139">
        <v>905717</v>
      </c>
      <c r="E1138" s="156">
        <v>905717</v>
      </c>
      <c r="F1138" s="140" t="s">
        <v>999</v>
      </c>
      <c r="G1138" s="173" t="s">
        <v>28164</v>
      </c>
      <c r="H1138" s="173" t="s">
        <v>28164</v>
      </c>
      <c r="I1138" s="173" t="s">
        <v>28164</v>
      </c>
      <c r="J1138" s="173" t="s">
        <v>28164</v>
      </c>
      <c r="K1138" s="173">
        <v>27397</v>
      </c>
      <c r="L1138" s="173">
        <v>28794</v>
      </c>
      <c r="M1138" s="173" t="s">
        <v>28164</v>
      </c>
      <c r="N1138" s="173" t="s">
        <v>28164</v>
      </c>
      <c r="O1138" s="173">
        <v>28767</v>
      </c>
      <c r="P1138" s="173">
        <f t="shared" si="107"/>
        <v>28767</v>
      </c>
      <c r="Q1138" s="167"/>
      <c r="R1138" s="148">
        <v>1135</v>
      </c>
      <c r="S1138" s="139" t="s">
        <v>29380</v>
      </c>
      <c r="T1138" s="139">
        <v>905717</v>
      </c>
      <c r="U1138" s="156">
        <v>905717</v>
      </c>
      <c r="V1138" s="140" t="s">
        <v>999</v>
      </c>
      <c r="W1138" s="144"/>
      <c r="X1138" s="144"/>
      <c r="Y1138" s="177">
        <v>28766.960810683588</v>
      </c>
      <c r="Z1138" s="212"/>
      <c r="AA1138" s="212"/>
      <c r="AB1138" s="116">
        <f t="shared" si="108"/>
        <v>0</v>
      </c>
      <c r="AC1138" s="148">
        <v>1135</v>
      </c>
      <c r="AD1138" s="139" t="s">
        <v>29380</v>
      </c>
      <c r="AE1138" s="139">
        <v>905717</v>
      </c>
      <c r="AF1138" s="156">
        <v>905717</v>
      </c>
      <c r="AG1138" s="140" t="s">
        <v>999</v>
      </c>
      <c r="AH1138" s="139" t="s">
        <v>28681</v>
      </c>
      <c r="AI1138" s="139" t="s">
        <v>28681</v>
      </c>
      <c r="AJ1138" s="173">
        <f t="shared" si="109"/>
        <v>28767</v>
      </c>
      <c r="AK1138" s="173">
        <f t="shared" si="110"/>
        <v>28766.960810683588</v>
      </c>
      <c r="AL1138" s="172">
        <f t="shared" si="111"/>
        <v>28766.960810683588</v>
      </c>
      <c r="AN1138" s="148">
        <v>1135</v>
      </c>
      <c r="AO1138" s="139" t="s">
        <v>29380</v>
      </c>
      <c r="AP1138" s="139">
        <v>905717</v>
      </c>
      <c r="AQ1138" s="139">
        <v>905717</v>
      </c>
      <c r="AR1138" s="140" t="s">
        <v>999</v>
      </c>
      <c r="AS1138" s="144"/>
      <c r="AT1138" s="144"/>
      <c r="AU1138" s="169">
        <f t="shared" si="112"/>
        <v>28766.960810683588</v>
      </c>
      <c r="AW1138" s="201">
        <v>1135</v>
      </c>
      <c r="AX1138" s="201">
        <v>903875</v>
      </c>
      <c r="AY1138" s="200" t="s">
        <v>875</v>
      </c>
      <c r="AZ1138" s="202"/>
      <c r="BA1138" s="202"/>
      <c r="BB1138" s="202"/>
      <c r="BC1138" s="202"/>
      <c r="BD1138" s="202">
        <v>0</v>
      </c>
    </row>
    <row r="1139" spans="2:56" ht="34.5" thickBot="1" x14ac:dyDescent="0.3">
      <c r="B1139" s="148">
        <v>1136</v>
      </c>
      <c r="C1139" s="139" t="s">
        <v>29381</v>
      </c>
      <c r="D1139" s="139">
        <v>905718</v>
      </c>
      <c r="E1139" s="156">
        <v>905718</v>
      </c>
      <c r="F1139" s="140" t="s">
        <v>1000</v>
      </c>
      <c r="G1139" s="173" t="s">
        <v>28164</v>
      </c>
      <c r="H1139" s="173" t="s">
        <v>28164</v>
      </c>
      <c r="I1139" s="173" t="s">
        <v>28164</v>
      </c>
      <c r="J1139" s="173" t="s">
        <v>28164</v>
      </c>
      <c r="K1139" s="173">
        <v>174000</v>
      </c>
      <c r="L1139" s="173">
        <v>182874</v>
      </c>
      <c r="M1139" s="173" t="s">
        <v>28164</v>
      </c>
      <c r="N1139" s="173" t="s">
        <v>28164</v>
      </c>
      <c r="O1139" s="173">
        <v>182700</v>
      </c>
      <c r="P1139" s="173">
        <f t="shared" si="107"/>
        <v>182700</v>
      </c>
      <c r="Q1139" s="167"/>
      <c r="R1139" s="148">
        <v>1136</v>
      </c>
      <c r="S1139" s="139" t="s">
        <v>29381</v>
      </c>
      <c r="T1139" s="139">
        <v>905718</v>
      </c>
      <c r="U1139" s="156">
        <v>905718</v>
      </c>
      <c r="V1139" s="140" t="s">
        <v>1000</v>
      </c>
      <c r="W1139" s="144"/>
      <c r="X1139" s="144"/>
      <c r="Y1139" s="177">
        <v>182700</v>
      </c>
      <c r="Z1139" s="212"/>
      <c r="AA1139" s="212"/>
      <c r="AB1139" s="116">
        <f t="shared" si="108"/>
        <v>0</v>
      </c>
      <c r="AC1139" s="148">
        <v>1136</v>
      </c>
      <c r="AD1139" s="139" t="s">
        <v>29381</v>
      </c>
      <c r="AE1139" s="139">
        <v>905718</v>
      </c>
      <c r="AF1139" s="156">
        <v>905718</v>
      </c>
      <c r="AG1139" s="140" t="s">
        <v>1000</v>
      </c>
      <c r="AH1139" s="139" t="s">
        <v>28681</v>
      </c>
      <c r="AI1139" s="139" t="s">
        <v>28681</v>
      </c>
      <c r="AJ1139" s="173">
        <f t="shared" si="109"/>
        <v>182700</v>
      </c>
      <c r="AK1139" s="173">
        <f t="shared" si="110"/>
        <v>182700</v>
      </c>
      <c r="AL1139" s="172">
        <f t="shared" si="111"/>
        <v>182700</v>
      </c>
      <c r="AN1139" s="148">
        <v>1136</v>
      </c>
      <c r="AO1139" s="139" t="s">
        <v>29381</v>
      </c>
      <c r="AP1139" s="139">
        <v>905718</v>
      </c>
      <c r="AQ1139" s="139">
        <v>905718</v>
      </c>
      <c r="AR1139" s="140" t="s">
        <v>1000</v>
      </c>
      <c r="AS1139" s="144"/>
      <c r="AT1139" s="144"/>
      <c r="AU1139" s="169">
        <f t="shared" si="112"/>
        <v>182700</v>
      </c>
      <c r="AW1139" s="201">
        <v>1136</v>
      </c>
      <c r="AX1139" s="201">
        <v>903876</v>
      </c>
      <c r="AY1139" s="200" t="s">
        <v>876</v>
      </c>
      <c r="AZ1139" s="202"/>
      <c r="BA1139" s="202"/>
      <c r="BB1139" s="202"/>
      <c r="BC1139" s="202"/>
      <c r="BD1139" s="202">
        <v>0</v>
      </c>
    </row>
    <row r="1140" spans="2:56" ht="34.5" thickBot="1" x14ac:dyDescent="0.3">
      <c r="B1140" s="148">
        <v>1137</v>
      </c>
      <c r="C1140" s="139" t="s">
        <v>29382</v>
      </c>
      <c r="D1140" s="139">
        <v>905719</v>
      </c>
      <c r="E1140" s="156">
        <v>905719</v>
      </c>
      <c r="F1140" s="140" t="s">
        <v>1001</v>
      </c>
      <c r="G1140" s="173" t="s">
        <v>28164</v>
      </c>
      <c r="H1140" s="173" t="s">
        <v>28164</v>
      </c>
      <c r="I1140" s="173" t="s">
        <v>28164</v>
      </c>
      <c r="J1140" s="173" t="s">
        <v>28164</v>
      </c>
      <c r="K1140" s="173">
        <v>174000</v>
      </c>
      <c r="L1140" s="173">
        <v>182874</v>
      </c>
      <c r="M1140" s="173" t="s">
        <v>28164</v>
      </c>
      <c r="N1140" s="173" t="s">
        <v>28164</v>
      </c>
      <c r="O1140" s="173">
        <v>182700</v>
      </c>
      <c r="P1140" s="173">
        <f t="shared" ref="P1140:P1203" si="113">+O1140</f>
        <v>182700</v>
      </c>
      <c r="Q1140" s="167"/>
      <c r="R1140" s="148">
        <v>1137</v>
      </c>
      <c r="S1140" s="139" t="s">
        <v>29382</v>
      </c>
      <c r="T1140" s="139">
        <v>905719</v>
      </c>
      <c r="U1140" s="156">
        <v>905719</v>
      </c>
      <c r="V1140" s="140" t="s">
        <v>1001</v>
      </c>
      <c r="W1140" s="144"/>
      <c r="X1140" s="144"/>
      <c r="Y1140" s="177">
        <v>182700</v>
      </c>
      <c r="Z1140" s="212"/>
      <c r="AA1140" s="212"/>
      <c r="AB1140" s="116">
        <f t="shared" si="108"/>
        <v>0</v>
      </c>
      <c r="AC1140" s="148">
        <v>1137</v>
      </c>
      <c r="AD1140" s="139" t="s">
        <v>29382</v>
      </c>
      <c r="AE1140" s="139">
        <v>905719</v>
      </c>
      <c r="AF1140" s="156">
        <v>905719</v>
      </c>
      <c r="AG1140" s="140" t="s">
        <v>1001</v>
      </c>
      <c r="AH1140" s="139" t="s">
        <v>28681</v>
      </c>
      <c r="AI1140" s="139" t="s">
        <v>28681</v>
      </c>
      <c r="AJ1140" s="173">
        <f t="shared" si="109"/>
        <v>182700</v>
      </c>
      <c r="AK1140" s="173">
        <f t="shared" si="110"/>
        <v>182700</v>
      </c>
      <c r="AL1140" s="172">
        <f t="shared" si="111"/>
        <v>182700</v>
      </c>
      <c r="AN1140" s="148">
        <v>1137</v>
      </c>
      <c r="AO1140" s="139" t="s">
        <v>29382</v>
      </c>
      <c r="AP1140" s="139">
        <v>905719</v>
      </c>
      <c r="AQ1140" s="139">
        <v>905719</v>
      </c>
      <c r="AR1140" s="140" t="s">
        <v>1001</v>
      </c>
      <c r="AS1140" s="144"/>
      <c r="AT1140" s="144"/>
      <c r="AU1140" s="169">
        <f t="shared" si="112"/>
        <v>182700</v>
      </c>
      <c r="AW1140" s="201">
        <v>1137</v>
      </c>
      <c r="AX1140" s="201">
        <v>903877</v>
      </c>
      <c r="AY1140" s="200" t="s">
        <v>877</v>
      </c>
      <c r="AZ1140" s="202"/>
      <c r="BA1140" s="202"/>
      <c r="BB1140" s="202"/>
      <c r="BC1140" s="202"/>
      <c r="BD1140" s="202">
        <v>0</v>
      </c>
    </row>
    <row r="1141" spans="2:56" ht="34.5" thickBot="1" x14ac:dyDescent="0.3">
      <c r="B1141" s="148">
        <v>1138</v>
      </c>
      <c r="C1141" s="139" t="s">
        <v>29383</v>
      </c>
      <c r="D1141" s="139">
        <v>905720</v>
      </c>
      <c r="E1141" s="156">
        <v>905720</v>
      </c>
      <c r="F1141" s="140" t="s">
        <v>1002</v>
      </c>
      <c r="G1141" s="173" t="s">
        <v>28164</v>
      </c>
      <c r="H1141" s="173" t="s">
        <v>28164</v>
      </c>
      <c r="I1141" s="173" t="s">
        <v>28164</v>
      </c>
      <c r="J1141" s="173" t="s">
        <v>28164</v>
      </c>
      <c r="K1141" s="173">
        <v>179800</v>
      </c>
      <c r="L1141" s="173">
        <v>188970</v>
      </c>
      <c r="M1141" s="173" t="s">
        <v>28164</v>
      </c>
      <c r="N1141" s="173" t="s">
        <v>28164</v>
      </c>
      <c r="O1141" s="173">
        <v>188790</v>
      </c>
      <c r="P1141" s="173">
        <f t="shared" si="113"/>
        <v>188790</v>
      </c>
      <c r="Q1141" s="167"/>
      <c r="R1141" s="148">
        <v>1138</v>
      </c>
      <c r="S1141" s="139" t="s">
        <v>29383</v>
      </c>
      <c r="T1141" s="139">
        <v>905720</v>
      </c>
      <c r="U1141" s="156">
        <v>905720</v>
      </c>
      <c r="V1141" s="140" t="s">
        <v>1002</v>
      </c>
      <c r="W1141" s="144"/>
      <c r="X1141" s="144"/>
      <c r="Y1141" s="177">
        <v>188790</v>
      </c>
      <c r="Z1141" s="212"/>
      <c r="AA1141" s="212"/>
      <c r="AB1141" s="116">
        <f t="shared" si="108"/>
        <v>0</v>
      </c>
      <c r="AC1141" s="148">
        <v>1138</v>
      </c>
      <c r="AD1141" s="139" t="s">
        <v>29383</v>
      </c>
      <c r="AE1141" s="139">
        <v>905720</v>
      </c>
      <c r="AF1141" s="156">
        <v>905720</v>
      </c>
      <c r="AG1141" s="140" t="s">
        <v>1002</v>
      </c>
      <c r="AH1141" s="139" t="s">
        <v>28681</v>
      </c>
      <c r="AI1141" s="139" t="s">
        <v>28681</v>
      </c>
      <c r="AJ1141" s="173">
        <f t="shared" si="109"/>
        <v>188790</v>
      </c>
      <c r="AK1141" s="173">
        <f t="shared" si="110"/>
        <v>188790</v>
      </c>
      <c r="AL1141" s="172">
        <f t="shared" si="111"/>
        <v>188790</v>
      </c>
      <c r="AN1141" s="148">
        <v>1138</v>
      </c>
      <c r="AO1141" s="139" t="s">
        <v>29383</v>
      </c>
      <c r="AP1141" s="139">
        <v>905720</v>
      </c>
      <c r="AQ1141" s="139">
        <v>905720</v>
      </c>
      <c r="AR1141" s="140" t="s">
        <v>1002</v>
      </c>
      <c r="AS1141" s="144"/>
      <c r="AT1141" s="144"/>
      <c r="AU1141" s="169">
        <f t="shared" si="112"/>
        <v>188790</v>
      </c>
      <c r="AW1141" s="201">
        <v>1138</v>
      </c>
      <c r="AX1141" s="201">
        <v>903878</v>
      </c>
      <c r="AY1141" s="200" t="s">
        <v>878</v>
      </c>
      <c r="AZ1141" s="202"/>
      <c r="BA1141" s="202"/>
      <c r="BB1141" s="202"/>
      <c r="BC1141" s="202"/>
      <c r="BD1141" s="202">
        <v>0</v>
      </c>
    </row>
    <row r="1142" spans="2:56" ht="34.5" thickBot="1" x14ac:dyDescent="0.3">
      <c r="B1142" s="148">
        <v>1139</v>
      </c>
      <c r="C1142" s="139" t="s">
        <v>29384</v>
      </c>
      <c r="D1142" s="139">
        <v>905721</v>
      </c>
      <c r="E1142" s="156">
        <v>905721</v>
      </c>
      <c r="F1142" s="140" t="s">
        <v>1003</v>
      </c>
      <c r="G1142" s="173" t="s">
        <v>28164</v>
      </c>
      <c r="H1142" s="173" t="s">
        <v>28164</v>
      </c>
      <c r="I1142" s="173" t="s">
        <v>28164</v>
      </c>
      <c r="J1142" s="173" t="s">
        <v>28164</v>
      </c>
      <c r="K1142" s="173">
        <v>179800</v>
      </c>
      <c r="L1142" s="173">
        <v>188970</v>
      </c>
      <c r="M1142" s="173" t="s">
        <v>28164</v>
      </c>
      <c r="N1142" s="173" t="s">
        <v>28164</v>
      </c>
      <c r="O1142" s="173">
        <v>188790</v>
      </c>
      <c r="P1142" s="173">
        <f t="shared" si="113"/>
        <v>188790</v>
      </c>
      <c r="Q1142" s="167"/>
      <c r="R1142" s="148">
        <v>1139</v>
      </c>
      <c r="S1142" s="139" t="s">
        <v>29384</v>
      </c>
      <c r="T1142" s="139">
        <v>905721</v>
      </c>
      <c r="U1142" s="156">
        <v>905721</v>
      </c>
      <c r="V1142" s="140" t="s">
        <v>1003</v>
      </c>
      <c r="W1142" s="144"/>
      <c r="X1142" s="144"/>
      <c r="Y1142" s="177">
        <v>188790</v>
      </c>
      <c r="Z1142" s="212"/>
      <c r="AA1142" s="212"/>
      <c r="AB1142" s="116">
        <f t="shared" si="108"/>
        <v>0</v>
      </c>
      <c r="AC1142" s="148">
        <v>1139</v>
      </c>
      <c r="AD1142" s="139" t="s">
        <v>29384</v>
      </c>
      <c r="AE1142" s="139">
        <v>905721</v>
      </c>
      <c r="AF1142" s="156">
        <v>905721</v>
      </c>
      <c r="AG1142" s="140" t="s">
        <v>1003</v>
      </c>
      <c r="AH1142" s="139" t="s">
        <v>28681</v>
      </c>
      <c r="AI1142" s="139" t="s">
        <v>28681</v>
      </c>
      <c r="AJ1142" s="173">
        <f t="shared" si="109"/>
        <v>188790</v>
      </c>
      <c r="AK1142" s="173">
        <f t="shared" si="110"/>
        <v>188790</v>
      </c>
      <c r="AL1142" s="172">
        <f t="shared" si="111"/>
        <v>188790</v>
      </c>
      <c r="AN1142" s="148">
        <v>1139</v>
      </c>
      <c r="AO1142" s="139" t="s">
        <v>29384</v>
      </c>
      <c r="AP1142" s="139">
        <v>905721</v>
      </c>
      <c r="AQ1142" s="139">
        <v>905721</v>
      </c>
      <c r="AR1142" s="140" t="s">
        <v>1003</v>
      </c>
      <c r="AS1142" s="144"/>
      <c r="AT1142" s="144"/>
      <c r="AU1142" s="169">
        <f t="shared" si="112"/>
        <v>188790</v>
      </c>
      <c r="AW1142" s="201">
        <v>1139</v>
      </c>
      <c r="AX1142" s="201">
        <v>903879</v>
      </c>
      <c r="AY1142" s="200" t="s">
        <v>879</v>
      </c>
      <c r="AZ1142" s="202"/>
      <c r="BA1142" s="202"/>
      <c r="BB1142" s="202"/>
      <c r="BC1142" s="202"/>
      <c r="BD1142" s="202">
        <v>0</v>
      </c>
    </row>
    <row r="1143" spans="2:56" ht="34.5" thickBot="1" x14ac:dyDescent="0.3">
      <c r="B1143" s="148">
        <v>1140</v>
      </c>
      <c r="C1143" s="139" t="s">
        <v>29385</v>
      </c>
      <c r="D1143" s="139">
        <v>905722</v>
      </c>
      <c r="E1143" s="156">
        <v>905722</v>
      </c>
      <c r="F1143" s="140" t="s">
        <v>1004</v>
      </c>
      <c r="G1143" s="173" t="s">
        <v>28164</v>
      </c>
      <c r="H1143" s="173" t="s">
        <v>28164</v>
      </c>
      <c r="I1143" s="173" t="s">
        <v>28164</v>
      </c>
      <c r="J1143" s="173" t="s">
        <v>28164</v>
      </c>
      <c r="K1143" s="173">
        <v>261000</v>
      </c>
      <c r="L1143" s="173">
        <v>274311</v>
      </c>
      <c r="M1143" s="173" t="s">
        <v>28164</v>
      </c>
      <c r="N1143" s="173" t="s">
        <v>28164</v>
      </c>
      <c r="O1143" s="173">
        <v>274050</v>
      </c>
      <c r="P1143" s="173">
        <f t="shared" si="113"/>
        <v>274050</v>
      </c>
      <c r="Q1143" s="167"/>
      <c r="R1143" s="148">
        <v>1140</v>
      </c>
      <c r="S1143" s="139" t="s">
        <v>29385</v>
      </c>
      <c r="T1143" s="139">
        <v>905722</v>
      </c>
      <c r="U1143" s="156">
        <v>905722</v>
      </c>
      <c r="V1143" s="140" t="s">
        <v>1004</v>
      </c>
      <c r="W1143" s="144"/>
      <c r="X1143" s="144"/>
      <c r="Y1143" s="177">
        <v>274050</v>
      </c>
      <c r="Z1143" s="212"/>
      <c r="AA1143" s="212"/>
      <c r="AB1143" s="116">
        <f t="shared" si="108"/>
        <v>0</v>
      </c>
      <c r="AC1143" s="148">
        <v>1140</v>
      </c>
      <c r="AD1143" s="139" t="s">
        <v>29385</v>
      </c>
      <c r="AE1143" s="139">
        <v>905722</v>
      </c>
      <c r="AF1143" s="156">
        <v>905722</v>
      </c>
      <c r="AG1143" s="140" t="s">
        <v>1004</v>
      </c>
      <c r="AH1143" s="139" t="s">
        <v>28681</v>
      </c>
      <c r="AI1143" s="139" t="s">
        <v>28681</v>
      </c>
      <c r="AJ1143" s="173">
        <f t="shared" si="109"/>
        <v>274050</v>
      </c>
      <c r="AK1143" s="173">
        <f t="shared" si="110"/>
        <v>274050</v>
      </c>
      <c r="AL1143" s="172">
        <f t="shared" si="111"/>
        <v>274050</v>
      </c>
      <c r="AN1143" s="148">
        <v>1140</v>
      </c>
      <c r="AO1143" s="139" t="s">
        <v>29385</v>
      </c>
      <c r="AP1143" s="139">
        <v>905722</v>
      </c>
      <c r="AQ1143" s="139">
        <v>905722</v>
      </c>
      <c r="AR1143" s="140" t="s">
        <v>1004</v>
      </c>
      <c r="AS1143" s="144"/>
      <c r="AT1143" s="144"/>
      <c r="AU1143" s="169">
        <f t="shared" si="112"/>
        <v>274050</v>
      </c>
      <c r="AW1143" s="201">
        <v>1140</v>
      </c>
      <c r="AX1143" s="201">
        <v>903880</v>
      </c>
      <c r="AY1143" s="200" t="s">
        <v>880</v>
      </c>
      <c r="AZ1143" s="202"/>
      <c r="BA1143" s="202"/>
      <c r="BB1143" s="202"/>
      <c r="BC1143" s="202"/>
      <c r="BD1143" s="202">
        <v>0</v>
      </c>
    </row>
    <row r="1144" spans="2:56" ht="34.5" thickBot="1" x14ac:dyDescent="0.3">
      <c r="B1144" s="148">
        <v>1141</v>
      </c>
      <c r="C1144" s="139" t="s">
        <v>29386</v>
      </c>
      <c r="D1144" s="139">
        <v>905723</v>
      </c>
      <c r="E1144" s="156">
        <v>905723</v>
      </c>
      <c r="F1144" s="140" t="s">
        <v>1005</v>
      </c>
      <c r="G1144" s="173" t="s">
        <v>28164</v>
      </c>
      <c r="H1144" s="173" t="s">
        <v>28164</v>
      </c>
      <c r="I1144" s="173" t="s">
        <v>28164</v>
      </c>
      <c r="J1144" s="173" t="s">
        <v>28164</v>
      </c>
      <c r="K1144" s="173">
        <v>261000</v>
      </c>
      <c r="L1144" s="173">
        <v>274311</v>
      </c>
      <c r="M1144" s="173" t="s">
        <v>28164</v>
      </c>
      <c r="N1144" s="173" t="s">
        <v>28164</v>
      </c>
      <c r="O1144" s="173">
        <v>274050</v>
      </c>
      <c r="P1144" s="173">
        <f t="shared" si="113"/>
        <v>274050</v>
      </c>
      <c r="Q1144" s="167"/>
      <c r="R1144" s="148">
        <v>1141</v>
      </c>
      <c r="S1144" s="139" t="s">
        <v>29386</v>
      </c>
      <c r="T1144" s="139">
        <v>905723</v>
      </c>
      <c r="U1144" s="156">
        <v>905723</v>
      </c>
      <c r="V1144" s="140" t="s">
        <v>1005</v>
      </c>
      <c r="W1144" s="144"/>
      <c r="X1144" s="144"/>
      <c r="Y1144" s="177">
        <v>274050</v>
      </c>
      <c r="Z1144" s="212"/>
      <c r="AA1144" s="212"/>
      <c r="AB1144" s="116">
        <f t="shared" si="108"/>
        <v>0</v>
      </c>
      <c r="AC1144" s="148">
        <v>1141</v>
      </c>
      <c r="AD1144" s="139" t="s">
        <v>29386</v>
      </c>
      <c r="AE1144" s="139">
        <v>905723</v>
      </c>
      <c r="AF1144" s="156">
        <v>905723</v>
      </c>
      <c r="AG1144" s="140" t="s">
        <v>1005</v>
      </c>
      <c r="AH1144" s="139" t="s">
        <v>28681</v>
      </c>
      <c r="AI1144" s="139" t="s">
        <v>28681</v>
      </c>
      <c r="AJ1144" s="173">
        <f t="shared" si="109"/>
        <v>274050</v>
      </c>
      <c r="AK1144" s="173">
        <f t="shared" si="110"/>
        <v>274050</v>
      </c>
      <c r="AL1144" s="172">
        <f t="shared" si="111"/>
        <v>274050</v>
      </c>
      <c r="AN1144" s="148">
        <v>1141</v>
      </c>
      <c r="AO1144" s="139" t="s">
        <v>29386</v>
      </c>
      <c r="AP1144" s="139">
        <v>905723</v>
      </c>
      <c r="AQ1144" s="139">
        <v>905723</v>
      </c>
      <c r="AR1144" s="140" t="s">
        <v>1005</v>
      </c>
      <c r="AS1144" s="144"/>
      <c r="AT1144" s="144"/>
      <c r="AU1144" s="169">
        <f t="shared" si="112"/>
        <v>274050</v>
      </c>
      <c r="AW1144" s="201">
        <v>1141</v>
      </c>
      <c r="AX1144" s="201">
        <v>903881</v>
      </c>
      <c r="AY1144" s="200" t="s">
        <v>881</v>
      </c>
      <c r="AZ1144" s="202"/>
      <c r="BA1144" s="202"/>
      <c r="BB1144" s="202"/>
      <c r="BC1144" s="202"/>
      <c r="BD1144" s="202">
        <v>0</v>
      </c>
    </row>
    <row r="1145" spans="2:56" ht="57" thickBot="1" x14ac:dyDescent="0.3">
      <c r="B1145" s="148">
        <v>1142</v>
      </c>
      <c r="C1145" s="139" t="s">
        <v>29387</v>
      </c>
      <c r="D1145" s="139">
        <v>905724</v>
      </c>
      <c r="E1145" s="156">
        <v>905724</v>
      </c>
      <c r="F1145" s="140" t="s">
        <v>1006</v>
      </c>
      <c r="G1145" s="173" t="s">
        <v>28164</v>
      </c>
      <c r="H1145" s="173" t="s">
        <v>28164</v>
      </c>
      <c r="I1145" s="173" t="s">
        <v>28164</v>
      </c>
      <c r="J1145" s="173" t="s">
        <v>28164</v>
      </c>
      <c r="K1145" s="173">
        <v>27397</v>
      </c>
      <c r="L1145" s="173">
        <v>28794</v>
      </c>
      <c r="M1145" s="173" t="s">
        <v>28164</v>
      </c>
      <c r="N1145" s="173" t="s">
        <v>28164</v>
      </c>
      <c r="O1145" s="173">
        <v>28767</v>
      </c>
      <c r="P1145" s="173">
        <f t="shared" si="113"/>
        <v>28767</v>
      </c>
      <c r="Q1145" s="167"/>
      <c r="R1145" s="148">
        <v>1142</v>
      </c>
      <c r="S1145" s="139" t="s">
        <v>29387</v>
      </c>
      <c r="T1145" s="139">
        <v>905724</v>
      </c>
      <c r="U1145" s="156">
        <v>905724</v>
      </c>
      <c r="V1145" s="140" t="s">
        <v>1006</v>
      </c>
      <c r="W1145" s="144"/>
      <c r="X1145" s="144"/>
      <c r="Y1145" s="177">
        <v>28766.960810683588</v>
      </c>
      <c r="Z1145" s="212"/>
      <c r="AA1145" s="212"/>
      <c r="AB1145" s="116">
        <f t="shared" si="108"/>
        <v>0</v>
      </c>
      <c r="AC1145" s="148">
        <v>1142</v>
      </c>
      <c r="AD1145" s="139" t="s">
        <v>29387</v>
      </c>
      <c r="AE1145" s="139">
        <v>905724</v>
      </c>
      <c r="AF1145" s="156">
        <v>905724</v>
      </c>
      <c r="AG1145" s="140" t="s">
        <v>1006</v>
      </c>
      <c r="AH1145" s="139" t="s">
        <v>28681</v>
      </c>
      <c r="AI1145" s="139" t="s">
        <v>28681</v>
      </c>
      <c r="AJ1145" s="173">
        <f t="shared" si="109"/>
        <v>28767</v>
      </c>
      <c r="AK1145" s="173">
        <f t="shared" si="110"/>
        <v>28766.960810683588</v>
      </c>
      <c r="AL1145" s="172">
        <f t="shared" si="111"/>
        <v>28766.960810683588</v>
      </c>
      <c r="AN1145" s="148">
        <v>1142</v>
      </c>
      <c r="AO1145" s="139" t="s">
        <v>29387</v>
      </c>
      <c r="AP1145" s="139">
        <v>905724</v>
      </c>
      <c r="AQ1145" s="139">
        <v>905724</v>
      </c>
      <c r="AR1145" s="140" t="s">
        <v>1006</v>
      </c>
      <c r="AS1145" s="144"/>
      <c r="AT1145" s="144"/>
      <c r="AU1145" s="169">
        <f t="shared" si="112"/>
        <v>28766.960810683588</v>
      </c>
      <c r="AW1145" s="201">
        <v>1142</v>
      </c>
      <c r="AX1145" s="201">
        <v>903883</v>
      </c>
      <c r="AY1145" s="200" t="s">
        <v>882</v>
      </c>
      <c r="AZ1145" s="202"/>
      <c r="BA1145" s="202"/>
      <c r="BB1145" s="202"/>
      <c r="BC1145" s="202"/>
      <c r="BD1145" s="202">
        <v>0</v>
      </c>
    </row>
    <row r="1146" spans="2:56" ht="45.75" thickBot="1" x14ac:dyDescent="0.3">
      <c r="B1146" s="148">
        <v>1143</v>
      </c>
      <c r="C1146" s="139" t="s">
        <v>29388</v>
      </c>
      <c r="D1146" s="139">
        <v>905725</v>
      </c>
      <c r="E1146" s="156">
        <v>905725</v>
      </c>
      <c r="F1146" s="140" t="s">
        <v>1007</v>
      </c>
      <c r="G1146" s="173" t="s">
        <v>28164</v>
      </c>
      <c r="H1146" s="173" t="s">
        <v>28164</v>
      </c>
      <c r="I1146" s="173" t="s">
        <v>28164</v>
      </c>
      <c r="J1146" s="173" t="s">
        <v>28164</v>
      </c>
      <c r="K1146" s="173">
        <v>191400</v>
      </c>
      <c r="L1146" s="173">
        <v>201161</v>
      </c>
      <c r="M1146" s="173" t="s">
        <v>28164</v>
      </c>
      <c r="N1146" s="173" t="s">
        <v>28164</v>
      </c>
      <c r="O1146" s="173">
        <v>200970</v>
      </c>
      <c r="P1146" s="173">
        <f t="shared" si="113"/>
        <v>200970</v>
      </c>
      <c r="Q1146" s="167"/>
      <c r="R1146" s="148">
        <v>1143</v>
      </c>
      <c r="S1146" s="139" t="s">
        <v>29388</v>
      </c>
      <c r="T1146" s="139">
        <v>905725</v>
      </c>
      <c r="U1146" s="156">
        <v>905725</v>
      </c>
      <c r="V1146" s="140" t="s">
        <v>1007</v>
      </c>
      <c r="W1146" s="144"/>
      <c r="X1146" s="144"/>
      <c r="Y1146" s="177">
        <v>200970</v>
      </c>
      <c r="Z1146" s="212"/>
      <c r="AA1146" s="212"/>
      <c r="AB1146" s="116">
        <f t="shared" si="108"/>
        <v>0</v>
      </c>
      <c r="AC1146" s="148">
        <v>1143</v>
      </c>
      <c r="AD1146" s="139" t="s">
        <v>29388</v>
      </c>
      <c r="AE1146" s="139">
        <v>905725</v>
      </c>
      <c r="AF1146" s="156">
        <v>905725</v>
      </c>
      <c r="AG1146" s="140" t="s">
        <v>1007</v>
      </c>
      <c r="AH1146" s="139" t="s">
        <v>28681</v>
      </c>
      <c r="AI1146" s="139" t="s">
        <v>28681</v>
      </c>
      <c r="AJ1146" s="173">
        <f t="shared" si="109"/>
        <v>200970</v>
      </c>
      <c r="AK1146" s="173">
        <f t="shared" si="110"/>
        <v>200970</v>
      </c>
      <c r="AL1146" s="172">
        <f t="shared" si="111"/>
        <v>200970</v>
      </c>
      <c r="AN1146" s="148">
        <v>1143</v>
      </c>
      <c r="AO1146" s="139" t="s">
        <v>29388</v>
      </c>
      <c r="AP1146" s="139">
        <v>905725</v>
      </c>
      <c r="AQ1146" s="139">
        <v>905725</v>
      </c>
      <c r="AR1146" s="140" t="s">
        <v>1007</v>
      </c>
      <c r="AS1146" s="144"/>
      <c r="AT1146" s="144"/>
      <c r="AU1146" s="169">
        <f t="shared" si="112"/>
        <v>200970</v>
      </c>
      <c r="AW1146" s="201">
        <v>1143</v>
      </c>
      <c r="AX1146" s="201">
        <v>903895</v>
      </c>
      <c r="AY1146" s="200" t="s">
        <v>883</v>
      </c>
      <c r="AZ1146" s="202"/>
      <c r="BA1146" s="202"/>
      <c r="BB1146" s="202"/>
      <c r="BC1146" s="202"/>
      <c r="BD1146" s="202">
        <v>0</v>
      </c>
    </row>
    <row r="1147" spans="2:56" ht="23.25" thickBot="1" x14ac:dyDescent="0.3">
      <c r="B1147" s="148">
        <v>1144</v>
      </c>
      <c r="C1147" s="139" t="s">
        <v>29389</v>
      </c>
      <c r="D1147" s="139">
        <v>905726</v>
      </c>
      <c r="E1147" s="156">
        <v>905726</v>
      </c>
      <c r="F1147" s="140" t="s">
        <v>1008</v>
      </c>
      <c r="G1147" s="173" t="s">
        <v>28164</v>
      </c>
      <c r="H1147" s="173" t="s">
        <v>28164</v>
      </c>
      <c r="I1147" s="173" t="s">
        <v>28164</v>
      </c>
      <c r="J1147" s="173" t="s">
        <v>28164</v>
      </c>
      <c r="K1147" s="173">
        <v>191400</v>
      </c>
      <c r="L1147" s="173">
        <v>201161</v>
      </c>
      <c r="M1147" s="173" t="s">
        <v>28164</v>
      </c>
      <c r="N1147" s="173" t="s">
        <v>28164</v>
      </c>
      <c r="O1147" s="173">
        <v>200970</v>
      </c>
      <c r="P1147" s="173">
        <f t="shared" si="113"/>
        <v>200970</v>
      </c>
      <c r="Q1147" s="167"/>
      <c r="R1147" s="148">
        <v>1144</v>
      </c>
      <c r="S1147" s="139" t="s">
        <v>29389</v>
      </c>
      <c r="T1147" s="139">
        <v>905726</v>
      </c>
      <c r="U1147" s="156">
        <v>905726</v>
      </c>
      <c r="V1147" s="140" t="s">
        <v>1008</v>
      </c>
      <c r="W1147" s="144"/>
      <c r="X1147" s="144"/>
      <c r="Y1147" s="177">
        <v>200970</v>
      </c>
      <c r="Z1147" s="212"/>
      <c r="AA1147" s="212"/>
      <c r="AB1147" s="116">
        <f t="shared" si="108"/>
        <v>0</v>
      </c>
      <c r="AC1147" s="148">
        <v>1144</v>
      </c>
      <c r="AD1147" s="139" t="s">
        <v>29389</v>
      </c>
      <c r="AE1147" s="139">
        <v>905726</v>
      </c>
      <c r="AF1147" s="156">
        <v>905726</v>
      </c>
      <c r="AG1147" s="140" t="s">
        <v>1008</v>
      </c>
      <c r="AH1147" s="139" t="s">
        <v>28681</v>
      </c>
      <c r="AI1147" s="139" t="s">
        <v>28681</v>
      </c>
      <c r="AJ1147" s="173">
        <f t="shared" si="109"/>
        <v>200970</v>
      </c>
      <c r="AK1147" s="173">
        <f t="shared" si="110"/>
        <v>200970</v>
      </c>
      <c r="AL1147" s="172">
        <f t="shared" si="111"/>
        <v>200970</v>
      </c>
      <c r="AN1147" s="148">
        <v>1144</v>
      </c>
      <c r="AO1147" s="139" t="s">
        <v>29389</v>
      </c>
      <c r="AP1147" s="139">
        <v>905726</v>
      </c>
      <c r="AQ1147" s="139">
        <v>905726</v>
      </c>
      <c r="AR1147" s="140" t="s">
        <v>1008</v>
      </c>
      <c r="AS1147" s="144"/>
      <c r="AT1147" s="144"/>
      <c r="AU1147" s="169">
        <f t="shared" si="112"/>
        <v>200970</v>
      </c>
      <c r="AW1147" s="201">
        <v>1144</v>
      </c>
      <c r="AX1147" s="201">
        <v>904001</v>
      </c>
      <c r="AY1147" s="200" t="s">
        <v>884</v>
      </c>
      <c r="AZ1147" s="202"/>
      <c r="BA1147" s="202"/>
      <c r="BB1147" s="202"/>
      <c r="BC1147" s="202"/>
      <c r="BD1147" s="202">
        <v>0</v>
      </c>
    </row>
    <row r="1148" spans="2:56" ht="57" thickBot="1" x14ac:dyDescent="0.3">
      <c r="B1148" s="148">
        <v>1145</v>
      </c>
      <c r="C1148" s="139" t="s">
        <v>29390</v>
      </c>
      <c r="D1148" s="139">
        <v>905727</v>
      </c>
      <c r="E1148" s="156">
        <v>905727</v>
      </c>
      <c r="F1148" s="140" t="s">
        <v>1009</v>
      </c>
      <c r="G1148" s="173" t="s">
        <v>28164</v>
      </c>
      <c r="H1148" s="173" t="s">
        <v>28164</v>
      </c>
      <c r="I1148" s="173" t="s">
        <v>28164</v>
      </c>
      <c r="J1148" s="173" t="s">
        <v>28164</v>
      </c>
      <c r="K1148" s="173">
        <v>464000</v>
      </c>
      <c r="L1148" s="173">
        <v>487664</v>
      </c>
      <c r="M1148" s="173" t="s">
        <v>28164</v>
      </c>
      <c r="N1148" s="173" t="s">
        <v>28164</v>
      </c>
      <c r="O1148" s="173">
        <v>487200</v>
      </c>
      <c r="P1148" s="173">
        <f t="shared" si="113"/>
        <v>487200</v>
      </c>
      <c r="Q1148" s="167"/>
      <c r="R1148" s="148">
        <v>1145</v>
      </c>
      <c r="S1148" s="139" t="s">
        <v>29390</v>
      </c>
      <c r="T1148" s="139">
        <v>905727</v>
      </c>
      <c r="U1148" s="156">
        <v>905727</v>
      </c>
      <c r="V1148" s="140" t="s">
        <v>1009</v>
      </c>
      <c r="W1148" s="144"/>
      <c r="X1148" s="144"/>
      <c r="Y1148" s="177">
        <v>487200</v>
      </c>
      <c r="Z1148" s="212"/>
      <c r="AA1148" s="212"/>
      <c r="AB1148" s="116">
        <f t="shared" si="108"/>
        <v>0</v>
      </c>
      <c r="AC1148" s="148">
        <v>1145</v>
      </c>
      <c r="AD1148" s="139" t="s">
        <v>29390</v>
      </c>
      <c r="AE1148" s="139">
        <v>905727</v>
      </c>
      <c r="AF1148" s="156">
        <v>905727</v>
      </c>
      <c r="AG1148" s="140" t="s">
        <v>1009</v>
      </c>
      <c r="AH1148" s="139" t="s">
        <v>28681</v>
      </c>
      <c r="AI1148" s="139" t="s">
        <v>28681</v>
      </c>
      <c r="AJ1148" s="173">
        <f t="shared" si="109"/>
        <v>487200</v>
      </c>
      <c r="AK1148" s="173">
        <f t="shared" si="110"/>
        <v>487200</v>
      </c>
      <c r="AL1148" s="172">
        <f t="shared" si="111"/>
        <v>487200</v>
      </c>
      <c r="AN1148" s="148">
        <v>1145</v>
      </c>
      <c r="AO1148" s="139" t="s">
        <v>29390</v>
      </c>
      <c r="AP1148" s="139">
        <v>905727</v>
      </c>
      <c r="AQ1148" s="139">
        <v>905727</v>
      </c>
      <c r="AR1148" s="140" t="s">
        <v>1009</v>
      </c>
      <c r="AS1148" s="144"/>
      <c r="AT1148" s="144"/>
      <c r="AU1148" s="169">
        <f t="shared" si="112"/>
        <v>487200</v>
      </c>
      <c r="AW1148" s="201">
        <v>1145</v>
      </c>
      <c r="AX1148" s="201">
        <v>904002</v>
      </c>
      <c r="AY1148" s="200" t="s">
        <v>885</v>
      </c>
      <c r="AZ1148" s="202"/>
      <c r="BA1148" s="202"/>
      <c r="BB1148" s="202"/>
      <c r="BC1148" s="202"/>
      <c r="BD1148" s="202">
        <v>0</v>
      </c>
    </row>
    <row r="1149" spans="2:56" ht="23.25" thickBot="1" x14ac:dyDescent="0.3">
      <c r="B1149" s="148">
        <v>1146</v>
      </c>
      <c r="C1149" s="139" t="s">
        <v>29391</v>
      </c>
      <c r="D1149" s="139">
        <v>905730</v>
      </c>
      <c r="E1149" s="156">
        <v>905730</v>
      </c>
      <c r="F1149" s="140" t="s">
        <v>1010</v>
      </c>
      <c r="G1149" s="173" t="s">
        <v>28164</v>
      </c>
      <c r="H1149" s="173" t="s">
        <v>28164</v>
      </c>
      <c r="I1149" s="173" t="s">
        <v>28164</v>
      </c>
      <c r="J1149" s="173" t="s">
        <v>28164</v>
      </c>
      <c r="K1149" s="173">
        <v>124700</v>
      </c>
      <c r="L1149" s="173">
        <v>131060</v>
      </c>
      <c r="M1149" s="173" t="s">
        <v>28164</v>
      </c>
      <c r="N1149" s="173" t="s">
        <v>28164</v>
      </c>
      <c r="O1149" s="173">
        <v>130935</v>
      </c>
      <c r="P1149" s="173">
        <f t="shared" si="113"/>
        <v>130935</v>
      </c>
      <c r="Q1149" s="167"/>
      <c r="R1149" s="148">
        <v>1146</v>
      </c>
      <c r="S1149" s="139" t="s">
        <v>29391</v>
      </c>
      <c r="T1149" s="139">
        <v>905730</v>
      </c>
      <c r="U1149" s="156">
        <v>905730</v>
      </c>
      <c r="V1149" s="140" t="s">
        <v>1010</v>
      </c>
      <c r="W1149" s="144"/>
      <c r="X1149" s="144"/>
      <c r="Y1149" s="177">
        <v>130935</v>
      </c>
      <c r="Z1149" s="212"/>
      <c r="AA1149" s="212"/>
      <c r="AB1149" s="116">
        <f t="shared" si="108"/>
        <v>0</v>
      </c>
      <c r="AC1149" s="148">
        <v>1146</v>
      </c>
      <c r="AD1149" s="139" t="s">
        <v>29391</v>
      </c>
      <c r="AE1149" s="139">
        <v>905730</v>
      </c>
      <c r="AF1149" s="156">
        <v>905730</v>
      </c>
      <c r="AG1149" s="140" t="s">
        <v>1010</v>
      </c>
      <c r="AH1149" s="139" t="s">
        <v>28681</v>
      </c>
      <c r="AI1149" s="139" t="s">
        <v>28681</v>
      </c>
      <c r="AJ1149" s="173">
        <f t="shared" si="109"/>
        <v>130935</v>
      </c>
      <c r="AK1149" s="173">
        <f t="shared" si="110"/>
        <v>130935</v>
      </c>
      <c r="AL1149" s="172">
        <f t="shared" si="111"/>
        <v>130935</v>
      </c>
      <c r="AN1149" s="148">
        <v>1146</v>
      </c>
      <c r="AO1149" s="139" t="s">
        <v>29391</v>
      </c>
      <c r="AP1149" s="139">
        <v>905730</v>
      </c>
      <c r="AQ1149" s="139">
        <v>905730</v>
      </c>
      <c r="AR1149" s="140" t="s">
        <v>1010</v>
      </c>
      <c r="AS1149" s="144"/>
      <c r="AT1149" s="144"/>
      <c r="AU1149" s="169">
        <f t="shared" si="112"/>
        <v>130935</v>
      </c>
      <c r="AW1149" s="201">
        <v>1146</v>
      </c>
      <c r="AX1149" s="201">
        <v>904004</v>
      </c>
      <c r="AY1149" s="200" t="s">
        <v>886</v>
      </c>
      <c r="AZ1149" s="202"/>
      <c r="BA1149" s="202"/>
      <c r="BB1149" s="202"/>
      <c r="BC1149" s="202"/>
      <c r="BD1149" s="202">
        <v>0</v>
      </c>
    </row>
    <row r="1150" spans="2:56" ht="34.5" thickBot="1" x14ac:dyDescent="0.3">
      <c r="B1150" s="148">
        <v>1147</v>
      </c>
      <c r="C1150" s="139" t="s">
        <v>29392</v>
      </c>
      <c r="D1150" s="139">
        <v>905731</v>
      </c>
      <c r="E1150" s="156">
        <v>905731</v>
      </c>
      <c r="F1150" s="140" t="s">
        <v>1011</v>
      </c>
      <c r="G1150" s="173" t="s">
        <v>28164</v>
      </c>
      <c r="H1150" s="173" t="s">
        <v>28164</v>
      </c>
      <c r="I1150" s="173" t="s">
        <v>28164</v>
      </c>
      <c r="J1150" s="173" t="s">
        <v>28164</v>
      </c>
      <c r="K1150" s="173">
        <v>124700</v>
      </c>
      <c r="L1150" s="173">
        <v>131060</v>
      </c>
      <c r="M1150" s="173" t="s">
        <v>28164</v>
      </c>
      <c r="N1150" s="173" t="s">
        <v>28164</v>
      </c>
      <c r="O1150" s="173">
        <v>130935</v>
      </c>
      <c r="P1150" s="173">
        <f t="shared" si="113"/>
        <v>130935</v>
      </c>
      <c r="Q1150" s="167"/>
      <c r="R1150" s="148">
        <v>1147</v>
      </c>
      <c r="S1150" s="139" t="s">
        <v>29392</v>
      </c>
      <c r="T1150" s="139">
        <v>905731</v>
      </c>
      <c r="U1150" s="156">
        <v>905731</v>
      </c>
      <c r="V1150" s="140" t="s">
        <v>1011</v>
      </c>
      <c r="W1150" s="144"/>
      <c r="X1150" s="144"/>
      <c r="Y1150" s="177">
        <v>130935</v>
      </c>
      <c r="Z1150" s="212"/>
      <c r="AA1150" s="212"/>
      <c r="AB1150" s="116">
        <f t="shared" si="108"/>
        <v>0</v>
      </c>
      <c r="AC1150" s="148">
        <v>1147</v>
      </c>
      <c r="AD1150" s="139" t="s">
        <v>29392</v>
      </c>
      <c r="AE1150" s="139">
        <v>905731</v>
      </c>
      <c r="AF1150" s="156">
        <v>905731</v>
      </c>
      <c r="AG1150" s="140" t="s">
        <v>1011</v>
      </c>
      <c r="AH1150" s="139" t="s">
        <v>28681</v>
      </c>
      <c r="AI1150" s="139" t="s">
        <v>28681</v>
      </c>
      <c r="AJ1150" s="173">
        <f t="shared" si="109"/>
        <v>130935</v>
      </c>
      <c r="AK1150" s="173">
        <f t="shared" si="110"/>
        <v>130935</v>
      </c>
      <c r="AL1150" s="172">
        <f t="shared" si="111"/>
        <v>130935</v>
      </c>
      <c r="AN1150" s="148">
        <v>1147</v>
      </c>
      <c r="AO1150" s="139" t="s">
        <v>29392</v>
      </c>
      <c r="AP1150" s="139">
        <v>905731</v>
      </c>
      <c r="AQ1150" s="139">
        <v>905731</v>
      </c>
      <c r="AR1150" s="140" t="s">
        <v>1011</v>
      </c>
      <c r="AS1150" s="144"/>
      <c r="AT1150" s="144"/>
      <c r="AU1150" s="169">
        <f t="shared" si="112"/>
        <v>130935</v>
      </c>
      <c r="AW1150" s="201">
        <v>1147</v>
      </c>
      <c r="AX1150" s="201">
        <v>904005</v>
      </c>
      <c r="AY1150" s="200" t="s">
        <v>887</v>
      </c>
      <c r="AZ1150" s="202"/>
      <c r="BA1150" s="202"/>
      <c r="BB1150" s="202"/>
      <c r="BC1150" s="202"/>
      <c r="BD1150" s="202">
        <v>0</v>
      </c>
    </row>
    <row r="1151" spans="2:56" ht="34.5" thickBot="1" x14ac:dyDescent="0.3">
      <c r="B1151" s="148">
        <v>1148</v>
      </c>
      <c r="C1151" s="139" t="s">
        <v>29393</v>
      </c>
      <c r="D1151" s="139">
        <v>905734</v>
      </c>
      <c r="E1151" s="156">
        <v>905734</v>
      </c>
      <c r="F1151" s="140" t="s">
        <v>1012</v>
      </c>
      <c r="G1151" s="173" t="s">
        <v>28164</v>
      </c>
      <c r="H1151" s="173" t="s">
        <v>28164</v>
      </c>
      <c r="I1151" s="173" t="s">
        <v>28164</v>
      </c>
      <c r="J1151" s="173" t="s">
        <v>28164</v>
      </c>
      <c r="K1151" s="173">
        <v>124700</v>
      </c>
      <c r="L1151" s="173">
        <v>131060</v>
      </c>
      <c r="M1151" s="173" t="s">
        <v>28164</v>
      </c>
      <c r="N1151" s="173" t="s">
        <v>28164</v>
      </c>
      <c r="O1151" s="173">
        <v>130935</v>
      </c>
      <c r="P1151" s="173">
        <f t="shared" si="113"/>
        <v>130935</v>
      </c>
      <c r="Q1151" s="167"/>
      <c r="R1151" s="148">
        <v>1148</v>
      </c>
      <c r="S1151" s="139" t="s">
        <v>29393</v>
      </c>
      <c r="T1151" s="139">
        <v>905734</v>
      </c>
      <c r="U1151" s="156">
        <v>905734</v>
      </c>
      <c r="V1151" s="140" t="s">
        <v>1012</v>
      </c>
      <c r="W1151" s="144"/>
      <c r="X1151" s="144"/>
      <c r="Y1151" s="177">
        <v>130935</v>
      </c>
      <c r="Z1151" s="212"/>
      <c r="AA1151" s="212"/>
      <c r="AB1151" s="116">
        <f t="shared" si="108"/>
        <v>0</v>
      </c>
      <c r="AC1151" s="148">
        <v>1148</v>
      </c>
      <c r="AD1151" s="139" t="s">
        <v>29393</v>
      </c>
      <c r="AE1151" s="139">
        <v>905734</v>
      </c>
      <c r="AF1151" s="156">
        <v>905734</v>
      </c>
      <c r="AG1151" s="140" t="s">
        <v>1012</v>
      </c>
      <c r="AH1151" s="139" t="s">
        <v>28681</v>
      </c>
      <c r="AI1151" s="139" t="s">
        <v>28681</v>
      </c>
      <c r="AJ1151" s="173">
        <f t="shared" si="109"/>
        <v>130935</v>
      </c>
      <c r="AK1151" s="173">
        <f t="shared" si="110"/>
        <v>130935</v>
      </c>
      <c r="AL1151" s="172">
        <f t="shared" si="111"/>
        <v>130935</v>
      </c>
      <c r="AN1151" s="148">
        <v>1148</v>
      </c>
      <c r="AO1151" s="139" t="s">
        <v>29393</v>
      </c>
      <c r="AP1151" s="139">
        <v>905734</v>
      </c>
      <c r="AQ1151" s="139">
        <v>905734</v>
      </c>
      <c r="AR1151" s="140" t="s">
        <v>1012</v>
      </c>
      <c r="AS1151" s="144"/>
      <c r="AT1151" s="144"/>
      <c r="AU1151" s="169">
        <f t="shared" si="112"/>
        <v>130935</v>
      </c>
      <c r="AW1151" s="201">
        <v>1148</v>
      </c>
      <c r="AX1151" s="201">
        <v>904006</v>
      </c>
      <c r="AY1151" s="200" t="s">
        <v>888</v>
      </c>
      <c r="AZ1151" s="202"/>
      <c r="BA1151" s="202"/>
      <c r="BB1151" s="202"/>
      <c r="BC1151" s="202"/>
      <c r="BD1151" s="202">
        <v>0</v>
      </c>
    </row>
    <row r="1152" spans="2:56" ht="79.5" thickBot="1" x14ac:dyDescent="0.3">
      <c r="B1152" s="148">
        <v>1149</v>
      </c>
      <c r="C1152" s="139" t="s">
        <v>29394</v>
      </c>
      <c r="D1152" s="139">
        <v>905735</v>
      </c>
      <c r="E1152" s="156">
        <v>905735</v>
      </c>
      <c r="F1152" s="140" t="s">
        <v>1013</v>
      </c>
      <c r="G1152" s="173" t="s">
        <v>28164</v>
      </c>
      <c r="H1152" s="173" t="s">
        <v>28164</v>
      </c>
      <c r="I1152" s="173" t="s">
        <v>28164</v>
      </c>
      <c r="J1152" s="173" t="s">
        <v>28164</v>
      </c>
      <c r="K1152" s="173">
        <v>124700</v>
      </c>
      <c r="L1152" s="173">
        <v>131060</v>
      </c>
      <c r="M1152" s="173" t="s">
        <v>28164</v>
      </c>
      <c r="N1152" s="173" t="s">
        <v>28164</v>
      </c>
      <c r="O1152" s="173">
        <v>130935</v>
      </c>
      <c r="P1152" s="173">
        <f t="shared" si="113"/>
        <v>130935</v>
      </c>
      <c r="Q1152" s="167"/>
      <c r="R1152" s="148">
        <v>1149</v>
      </c>
      <c r="S1152" s="139" t="s">
        <v>29394</v>
      </c>
      <c r="T1152" s="139">
        <v>905735</v>
      </c>
      <c r="U1152" s="156">
        <v>905735</v>
      </c>
      <c r="V1152" s="140" t="s">
        <v>1013</v>
      </c>
      <c r="W1152" s="144"/>
      <c r="X1152" s="144"/>
      <c r="Y1152" s="177">
        <v>130935</v>
      </c>
      <c r="Z1152" s="212"/>
      <c r="AA1152" s="212"/>
      <c r="AB1152" s="116">
        <f t="shared" si="108"/>
        <v>0</v>
      </c>
      <c r="AC1152" s="148">
        <v>1149</v>
      </c>
      <c r="AD1152" s="139" t="s">
        <v>29394</v>
      </c>
      <c r="AE1152" s="139">
        <v>905735</v>
      </c>
      <c r="AF1152" s="156">
        <v>905735</v>
      </c>
      <c r="AG1152" s="140" t="s">
        <v>1013</v>
      </c>
      <c r="AH1152" s="139" t="s">
        <v>28681</v>
      </c>
      <c r="AI1152" s="139" t="s">
        <v>28681</v>
      </c>
      <c r="AJ1152" s="173">
        <f t="shared" si="109"/>
        <v>130935</v>
      </c>
      <c r="AK1152" s="173">
        <f t="shared" si="110"/>
        <v>130935</v>
      </c>
      <c r="AL1152" s="172">
        <f t="shared" si="111"/>
        <v>130935</v>
      </c>
      <c r="AN1152" s="148">
        <v>1149</v>
      </c>
      <c r="AO1152" s="139" t="s">
        <v>29394</v>
      </c>
      <c r="AP1152" s="139">
        <v>905735</v>
      </c>
      <c r="AQ1152" s="139">
        <v>905735</v>
      </c>
      <c r="AR1152" s="140" t="s">
        <v>1013</v>
      </c>
      <c r="AS1152" s="144"/>
      <c r="AT1152" s="144"/>
      <c r="AU1152" s="169">
        <f t="shared" si="112"/>
        <v>130935</v>
      </c>
      <c r="AW1152" s="201">
        <v>1149</v>
      </c>
      <c r="AX1152" s="201">
        <v>904101</v>
      </c>
      <c r="AY1152" s="200" t="s">
        <v>889</v>
      </c>
      <c r="AZ1152" s="202"/>
      <c r="BA1152" s="202"/>
      <c r="BB1152" s="202"/>
      <c r="BC1152" s="202"/>
      <c r="BD1152" s="202">
        <v>0</v>
      </c>
    </row>
    <row r="1153" spans="2:56" ht="34.5" thickBot="1" x14ac:dyDescent="0.3">
      <c r="B1153" s="148">
        <v>1150</v>
      </c>
      <c r="C1153" s="139" t="s">
        <v>29395</v>
      </c>
      <c r="D1153" s="139">
        <v>905736</v>
      </c>
      <c r="E1153" s="156">
        <v>905736</v>
      </c>
      <c r="F1153" s="140" t="s">
        <v>1014</v>
      </c>
      <c r="G1153" s="173" t="s">
        <v>28164</v>
      </c>
      <c r="H1153" s="173" t="s">
        <v>28164</v>
      </c>
      <c r="I1153" s="173" t="s">
        <v>28164</v>
      </c>
      <c r="J1153" s="173" t="s">
        <v>28164</v>
      </c>
      <c r="K1153" s="173">
        <v>579420</v>
      </c>
      <c r="L1153" s="173">
        <v>608970</v>
      </c>
      <c r="M1153" s="173" t="s">
        <v>28164</v>
      </c>
      <c r="N1153" s="173" t="s">
        <v>28164</v>
      </c>
      <c r="O1153" s="173">
        <v>608391</v>
      </c>
      <c r="P1153" s="173">
        <f t="shared" si="113"/>
        <v>608391</v>
      </c>
      <c r="Q1153" s="167"/>
      <c r="R1153" s="148">
        <v>1150</v>
      </c>
      <c r="S1153" s="139" t="s">
        <v>29395</v>
      </c>
      <c r="T1153" s="139">
        <v>905736</v>
      </c>
      <c r="U1153" s="156">
        <v>905736</v>
      </c>
      <c r="V1153" s="140" t="s">
        <v>1014</v>
      </c>
      <c r="W1153" s="144"/>
      <c r="X1153" s="144"/>
      <c r="Y1153" s="177">
        <v>608391</v>
      </c>
      <c r="Z1153" s="212"/>
      <c r="AA1153" s="212"/>
      <c r="AB1153" s="116">
        <f t="shared" si="108"/>
        <v>0</v>
      </c>
      <c r="AC1153" s="148">
        <v>1150</v>
      </c>
      <c r="AD1153" s="139" t="s">
        <v>29395</v>
      </c>
      <c r="AE1153" s="139">
        <v>905736</v>
      </c>
      <c r="AF1153" s="156">
        <v>905736</v>
      </c>
      <c r="AG1153" s="140" t="s">
        <v>1014</v>
      </c>
      <c r="AH1153" s="139" t="s">
        <v>28681</v>
      </c>
      <c r="AI1153" s="139" t="s">
        <v>28681</v>
      </c>
      <c r="AJ1153" s="173">
        <f t="shared" si="109"/>
        <v>608391</v>
      </c>
      <c r="AK1153" s="173">
        <f t="shared" si="110"/>
        <v>608391</v>
      </c>
      <c r="AL1153" s="172">
        <f t="shared" si="111"/>
        <v>608391</v>
      </c>
      <c r="AN1153" s="148">
        <v>1150</v>
      </c>
      <c r="AO1153" s="139" t="s">
        <v>29395</v>
      </c>
      <c r="AP1153" s="139">
        <v>905736</v>
      </c>
      <c r="AQ1153" s="139">
        <v>905736</v>
      </c>
      <c r="AR1153" s="140" t="s">
        <v>1014</v>
      </c>
      <c r="AS1153" s="144"/>
      <c r="AT1153" s="144"/>
      <c r="AU1153" s="169">
        <f t="shared" si="112"/>
        <v>608391</v>
      </c>
      <c r="AW1153" s="201">
        <v>1150</v>
      </c>
      <c r="AX1153" s="201">
        <v>904102</v>
      </c>
      <c r="AY1153" s="200" t="s">
        <v>890</v>
      </c>
      <c r="AZ1153" s="202"/>
      <c r="BA1153" s="202"/>
      <c r="BB1153" s="202"/>
      <c r="BC1153" s="202"/>
      <c r="BD1153" s="202">
        <v>0</v>
      </c>
    </row>
    <row r="1154" spans="2:56" ht="34.5" thickBot="1" x14ac:dyDescent="0.3">
      <c r="B1154" s="148">
        <v>1151</v>
      </c>
      <c r="C1154" s="139" t="s">
        <v>29396</v>
      </c>
      <c r="D1154" s="139">
        <v>905737</v>
      </c>
      <c r="E1154" s="156">
        <v>905737</v>
      </c>
      <c r="F1154" s="140" t="s">
        <v>1015</v>
      </c>
      <c r="G1154" s="173" t="s">
        <v>28164</v>
      </c>
      <c r="H1154" s="173" t="s">
        <v>28164</v>
      </c>
      <c r="I1154" s="173" t="s">
        <v>28164</v>
      </c>
      <c r="J1154" s="173" t="s">
        <v>28164</v>
      </c>
      <c r="K1154" s="173">
        <v>168200</v>
      </c>
      <c r="L1154" s="173">
        <v>176778</v>
      </c>
      <c r="M1154" s="173" t="s">
        <v>28164</v>
      </c>
      <c r="N1154" s="173" t="s">
        <v>28164</v>
      </c>
      <c r="O1154" s="173">
        <v>176610</v>
      </c>
      <c r="P1154" s="173">
        <f t="shared" si="113"/>
        <v>176610</v>
      </c>
      <c r="Q1154" s="167"/>
      <c r="R1154" s="148">
        <v>1151</v>
      </c>
      <c r="S1154" s="139" t="s">
        <v>29396</v>
      </c>
      <c r="T1154" s="139">
        <v>905737</v>
      </c>
      <c r="U1154" s="156">
        <v>905737</v>
      </c>
      <c r="V1154" s="140" t="s">
        <v>1015</v>
      </c>
      <c r="W1154" s="144"/>
      <c r="X1154" s="144"/>
      <c r="Y1154" s="177">
        <v>176610</v>
      </c>
      <c r="Z1154" s="212"/>
      <c r="AA1154" s="212"/>
      <c r="AB1154" s="116">
        <f t="shared" si="108"/>
        <v>0</v>
      </c>
      <c r="AC1154" s="148">
        <v>1151</v>
      </c>
      <c r="AD1154" s="139" t="s">
        <v>29396</v>
      </c>
      <c r="AE1154" s="139">
        <v>905737</v>
      </c>
      <c r="AF1154" s="156">
        <v>905737</v>
      </c>
      <c r="AG1154" s="140" t="s">
        <v>1015</v>
      </c>
      <c r="AH1154" s="139" t="s">
        <v>28681</v>
      </c>
      <c r="AI1154" s="139" t="s">
        <v>28681</v>
      </c>
      <c r="AJ1154" s="173">
        <f t="shared" si="109"/>
        <v>176610</v>
      </c>
      <c r="AK1154" s="173">
        <f t="shared" si="110"/>
        <v>176610</v>
      </c>
      <c r="AL1154" s="172">
        <f t="shared" si="111"/>
        <v>176610</v>
      </c>
      <c r="AN1154" s="148">
        <v>1151</v>
      </c>
      <c r="AO1154" s="139" t="s">
        <v>29396</v>
      </c>
      <c r="AP1154" s="139">
        <v>905737</v>
      </c>
      <c r="AQ1154" s="139">
        <v>905737</v>
      </c>
      <c r="AR1154" s="140" t="s">
        <v>1015</v>
      </c>
      <c r="AS1154" s="144"/>
      <c r="AT1154" s="144"/>
      <c r="AU1154" s="169">
        <f t="shared" si="112"/>
        <v>176610</v>
      </c>
      <c r="AW1154" s="201">
        <v>1151</v>
      </c>
      <c r="AX1154" s="201">
        <v>904103</v>
      </c>
      <c r="AY1154" s="200" t="s">
        <v>891</v>
      </c>
      <c r="AZ1154" s="202"/>
      <c r="BA1154" s="202"/>
      <c r="BB1154" s="202"/>
      <c r="BC1154" s="202"/>
      <c r="BD1154" s="202">
        <v>0</v>
      </c>
    </row>
    <row r="1155" spans="2:56" ht="45.75" thickBot="1" x14ac:dyDescent="0.3">
      <c r="B1155" s="148">
        <v>1152</v>
      </c>
      <c r="C1155" s="139" t="s">
        <v>29397</v>
      </c>
      <c r="D1155" s="139">
        <v>905738</v>
      </c>
      <c r="E1155" s="156">
        <v>905738</v>
      </c>
      <c r="F1155" s="140" t="s">
        <v>1016</v>
      </c>
      <c r="G1155" s="173" t="s">
        <v>28164</v>
      </c>
      <c r="H1155" s="173" t="s">
        <v>28164</v>
      </c>
      <c r="I1155" s="173" t="s">
        <v>28164</v>
      </c>
      <c r="J1155" s="173" t="s">
        <v>28164</v>
      </c>
      <c r="K1155" s="173">
        <v>168200</v>
      </c>
      <c r="L1155" s="173">
        <v>176778</v>
      </c>
      <c r="M1155" s="173" t="s">
        <v>28164</v>
      </c>
      <c r="N1155" s="173" t="s">
        <v>28164</v>
      </c>
      <c r="O1155" s="173">
        <v>176610</v>
      </c>
      <c r="P1155" s="173">
        <f t="shared" si="113"/>
        <v>176610</v>
      </c>
      <c r="Q1155" s="167"/>
      <c r="R1155" s="148">
        <v>1152</v>
      </c>
      <c r="S1155" s="139" t="s">
        <v>29397</v>
      </c>
      <c r="T1155" s="139">
        <v>905738</v>
      </c>
      <c r="U1155" s="156">
        <v>905738</v>
      </c>
      <c r="V1155" s="140" t="s">
        <v>1016</v>
      </c>
      <c r="W1155" s="144"/>
      <c r="X1155" s="144"/>
      <c r="Y1155" s="177">
        <v>176610</v>
      </c>
      <c r="Z1155" s="212"/>
      <c r="AA1155" s="212"/>
      <c r="AB1155" s="116">
        <f t="shared" si="108"/>
        <v>0</v>
      </c>
      <c r="AC1155" s="148">
        <v>1152</v>
      </c>
      <c r="AD1155" s="139" t="s">
        <v>29397</v>
      </c>
      <c r="AE1155" s="139">
        <v>905738</v>
      </c>
      <c r="AF1155" s="156">
        <v>905738</v>
      </c>
      <c r="AG1155" s="140" t="s">
        <v>1016</v>
      </c>
      <c r="AH1155" s="139" t="s">
        <v>28681</v>
      </c>
      <c r="AI1155" s="139" t="s">
        <v>28681</v>
      </c>
      <c r="AJ1155" s="173">
        <f t="shared" si="109"/>
        <v>176610</v>
      </c>
      <c r="AK1155" s="173">
        <f t="shared" si="110"/>
        <v>176610</v>
      </c>
      <c r="AL1155" s="172">
        <f t="shared" si="111"/>
        <v>176610</v>
      </c>
      <c r="AN1155" s="148">
        <v>1152</v>
      </c>
      <c r="AO1155" s="139" t="s">
        <v>29397</v>
      </c>
      <c r="AP1155" s="139">
        <v>905738</v>
      </c>
      <c r="AQ1155" s="139">
        <v>905738</v>
      </c>
      <c r="AR1155" s="140" t="s">
        <v>1016</v>
      </c>
      <c r="AS1155" s="144"/>
      <c r="AT1155" s="144"/>
      <c r="AU1155" s="169">
        <f t="shared" si="112"/>
        <v>176610</v>
      </c>
      <c r="AW1155" s="201">
        <v>1152</v>
      </c>
      <c r="AX1155" s="201">
        <v>904104</v>
      </c>
      <c r="AY1155" s="200" t="s">
        <v>892</v>
      </c>
      <c r="AZ1155" s="202"/>
      <c r="BA1155" s="202"/>
      <c r="BB1155" s="202"/>
      <c r="BC1155" s="202"/>
      <c r="BD1155" s="202">
        <v>0</v>
      </c>
    </row>
    <row r="1156" spans="2:56" ht="34.5" thickBot="1" x14ac:dyDescent="0.3">
      <c r="B1156" s="148">
        <v>1153</v>
      </c>
      <c r="C1156" s="139" t="s">
        <v>29398</v>
      </c>
      <c r="D1156" s="139">
        <v>905739</v>
      </c>
      <c r="E1156" s="156">
        <v>905739</v>
      </c>
      <c r="F1156" s="140" t="s">
        <v>1017</v>
      </c>
      <c r="G1156" s="173" t="s">
        <v>28164</v>
      </c>
      <c r="H1156" s="173" t="s">
        <v>28164</v>
      </c>
      <c r="I1156" s="173" t="s">
        <v>28164</v>
      </c>
      <c r="J1156" s="173" t="s">
        <v>28164</v>
      </c>
      <c r="K1156" s="173">
        <v>214600</v>
      </c>
      <c r="L1156" s="173">
        <v>225545</v>
      </c>
      <c r="M1156" s="173" t="s">
        <v>28164</v>
      </c>
      <c r="N1156" s="173" t="s">
        <v>28164</v>
      </c>
      <c r="O1156" s="173">
        <v>225330</v>
      </c>
      <c r="P1156" s="173">
        <f t="shared" si="113"/>
        <v>225330</v>
      </c>
      <c r="Q1156" s="167"/>
      <c r="R1156" s="148">
        <v>1153</v>
      </c>
      <c r="S1156" s="139" t="s">
        <v>29398</v>
      </c>
      <c r="T1156" s="139">
        <v>905739</v>
      </c>
      <c r="U1156" s="156">
        <v>905739</v>
      </c>
      <c r="V1156" s="140" t="s">
        <v>1017</v>
      </c>
      <c r="W1156" s="144"/>
      <c r="X1156" s="144"/>
      <c r="Y1156" s="177">
        <v>225330</v>
      </c>
      <c r="Z1156" s="212"/>
      <c r="AA1156" s="212"/>
      <c r="AB1156" s="116">
        <f t="shared" ref="AB1156:AB1219" si="114">+U1156-AF1156</f>
        <v>0</v>
      </c>
      <c r="AC1156" s="148">
        <v>1153</v>
      </c>
      <c r="AD1156" s="139" t="s">
        <v>29398</v>
      </c>
      <c r="AE1156" s="139">
        <v>905739</v>
      </c>
      <c r="AF1156" s="156">
        <v>905739</v>
      </c>
      <c r="AG1156" s="140" t="s">
        <v>1017</v>
      </c>
      <c r="AH1156" s="139" t="s">
        <v>28681</v>
      </c>
      <c r="AI1156" s="139" t="s">
        <v>28681</v>
      </c>
      <c r="AJ1156" s="173">
        <f t="shared" ref="AJ1156:AJ1219" si="115">+P1156</f>
        <v>225330</v>
      </c>
      <c r="AK1156" s="173">
        <f t="shared" ref="AK1156:AK1219" si="116">+Y1156</f>
        <v>225330</v>
      </c>
      <c r="AL1156" s="172">
        <f t="shared" si="111"/>
        <v>225330</v>
      </c>
      <c r="AN1156" s="148">
        <v>1153</v>
      </c>
      <c r="AO1156" s="139" t="s">
        <v>29398</v>
      </c>
      <c r="AP1156" s="139">
        <v>905739</v>
      </c>
      <c r="AQ1156" s="139">
        <v>905739</v>
      </c>
      <c r="AR1156" s="140" t="s">
        <v>1017</v>
      </c>
      <c r="AS1156" s="144"/>
      <c r="AT1156" s="144"/>
      <c r="AU1156" s="169">
        <f t="shared" si="112"/>
        <v>225330</v>
      </c>
      <c r="AW1156" s="201">
        <v>1153</v>
      </c>
      <c r="AX1156" s="201">
        <v>904105</v>
      </c>
      <c r="AY1156" s="200" t="s">
        <v>893</v>
      </c>
      <c r="AZ1156" s="202"/>
      <c r="BA1156" s="202"/>
      <c r="BB1156" s="202"/>
      <c r="BC1156" s="202"/>
      <c r="BD1156" s="202">
        <v>0</v>
      </c>
    </row>
    <row r="1157" spans="2:56" ht="23.25" thickBot="1" x14ac:dyDescent="0.3">
      <c r="B1157" s="148">
        <v>1154</v>
      </c>
      <c r="C1157" s="139" t="s">
        <v>29399</v>
      </c>
      <c r="D1157" s="139">
        <v>905740</v>
      </c>
      <c r="E1157" s="156">
        <v>905740</v>
      </c>
      <c r="F1157" s="140" t="s">
        <v>1018</v>
      </c>
      <c r="G1157" s="173" t="s">
        <v>28164</v>
      </c>
      <c r="H1157" s="173" t="s">
        <v>28164</v>
      </c>
      <c r="I1157" s="173" t="s">
        <v>28164</v>
      </c>
      <c r="J1157" s="173" t="s">
        <v>28164</v>
      </c>
      <c r="K1157" s="173">
        <v>63800</v>
      </c>
      <c r="L1157" s="173">
        <v>67054</v>
      </c>
      <c r="M1157" s="173" t="s">
        <v>28164</v>
      </c>
      <c r="N1157" s="173" t="s">
        <v>28164</v>
      </c>
      <c r="O1157" s="173">
        <v>66990</v>
      </c>
      <c r="P1157" s="173">
        <f t="shared" si="113"/>
        <v>66990</v>
      </c>
      <c r="Q1157" s="167"/>
      <c r="R1157" s="148">
        <v>1154</v>
      </c>
      <c r="S1157" s="139" t="s">
        <v>29399</v>
      </c>
      <c r="T1157" s="139">
        <v>905740</v>
      </c>
      <c r="U1157" s="156">
        <v>905740</v>
      </c>
      <c r="V1157" s="140" t="s">
        <v>1018</v>
      </c>
      <c r="W1157" s="144"/>
      <c r="X1157" s="144"/>
      <c r="Y1157" s="177">
        <v>66990</v>
      </c>
      <c r="Z1157" s="212"/>
      <c r="AA1157" s="212"/>
      <c r="AB1157" s="116">
        <f t="shared" si="114"/>
        <v>0</v>
      </c>
      <c r="AC1157" s="148">
        <v>1154</v>
      </c>
      <c r="AD1157" s="139" t="s">
        <v>29399</v>
      </c>
      <c r="AE1157" s="139">
        <v>905740</v>
      </c>
      <c r="AF1157" s="156">
        <v>905740</v>
      </c>
      <c r="AG1157" s="140" t="s">
        <v>1018</v>
      </c>
      <c r="AH1157" s="139" t="s">
        <v>28681</v>
      </c>
      <c r="AI1157" s="139" t="s">
        <v>28681</v>
      </c>
      <c r="AJ1157" s="173">
        <f t="shared" si="115"/>
        <v>66990</v>
      </c>
      <c r="AK1157" s="173">
        <f t="shared" si="116"/>
        <v>66990</v>
      </c>
      <c r="AL1157" s="172">
        <f t="shared" ref="AL1157:AL1220" si="117">+ MIN(AJ1157,AK1157)</f>
        <v>66990</v>
      </c>
      <c r="AN1157" s="148">
        <v>1154</v>
      </c>
      <c r="AO1157" s="139" t="s">
        <v>29399</v>
      </c>
      <c r="AP1157" s="139">
        <v>905740</v>
      </c>
      <c r="AQ1157" s="139">
        <v>905740</v>
      </c>
      <c r="AR1157" s="140" t="s">
        <v>1018</v>
      </c>
      <c r="AS1157" s="144"/>
      <c r="AT1157" s="144"/>
      <c r="AU1157" s="169">
        <f t="shared" ref="AU1157:AU1220" si="118">+AL1157</f>
        <v>66990</v>
      </c>
      <c r="AW1157" s="201">
        <v>1154</v>
      </c>
      <c r="AX1157" s="201">
        <v>904107</v>
      </c>
      <c r="AY1157" s="200" t="s">
        <v>894</v>
      </c>
      <c r="AZ1157" s="202"/>
      <c r="BA1157" s="202"/>
      <c r="BB1157" s="202"/>
      <c r="BC1157" s="202"/>
      <c r="BD1157" s="202">
        <v>0</v>
      </c>
    </row>
    <row r="1158" spans="2:56" ht="23.25" thickBot="1" x14ac:dyDescent="0.3">
      <c r="B1158" s="148">
        <v>1155</v>
      </c>
      <c r="C1158" s="139" t="s">
        <v>29400</v>
      </c>
      <c r="D1158" s="139">
        <v>905741</v>
      </c>
      <c r="E1158" s="156">
        <v>905741</v>
      </c>
      <c r="F1158" s="140" t="s">
        <v>1019</v>
      </c>
      <c r="G1158" s="173" t="s">
        <v>28164</v>
      </c>
      <c r="H1158" s="173" t="s">
        <v>28164</v>
      </c>
      <c r="I1158" s="173" t="s">
        <v>28164</v>
      </c>
      <c r="J1158" s="173" t="s">
        <v>28164</v>
      </c>
      <c r="K1158" s="173">
        <v>185600</v>
      </c>
      <c r="L1158" s="173">
        <v>195066</v>
      </c>
      <c r="M1158" s="173" t="s">
        <v>28164</v>
      </c>
      <c r="N1158" s="173" t="s">
        <v>28164</v>
      </c>
      <c r="O1158" s="173">
        <v>194880</v>
      </c>
      <c r="P1158" s="173">
        <f t="shared" si="113"/>
        <v>194880</v>
      </c>
      <c r="Q1158" s="167"/>
      <c r="R1158" s="148">
        <v>1155</v>
      </c>
      <c r="S1158" s="139" t="s">
        <v>29400</v>
      </c>
      <c r="T1158" s="139">
        <v>905741</v>
      </c>
      <c r="U1158" s="156">
        <v>905741</v>
      </c>
      <c r="V1158" s="140" t="s">
        <v>1019</v>
      </c>
      <c r="W1158" s="144"/>
      <c r="X1158" s="144"/>
      <c r="Y1158" s="177">
        <v>194880</v>
      </c>
      <c r="Z1158" s="212"/>
      <c r="AA1158" s="212"/>
      <c r="AB1158" s="116">
        <f t="shared" si="114"/>
        <v>0</v>
      </c>
      <c r="AC1158" s="148">
        <v>1155</v>
      </c>
      <c r="AD1158" s="139" t="s">
        <v>29400</v>
      </c>
      <c r="AE1158" s="139">
        <v>905741</v>
      </c>
      <c r="AF1158" s="156">
        <v>905741</v>
      </c>
      <c r="AG1158" s="140" t="s">
        <v>1019</v>
      </c>
      <c r="AH1158" s="139" t="s">
        <v>28681</v>
      </c>
      <c r="AI1158" s="139" t="s">
        <v>28681</v>
      </c>
      <c r="AJ1158" s="173">
        <f t="shared" si="115"/>
        <v>194880</v>
      </c>
      <c r="AK1158" s="173">
        <f t="shared" si="116"/>
        <v>194880</v>
      </c>
      <c r="AL1158" s="172">
        <f t="shared" si="117"/>
        <v>194880</v>
      </c>
      <c r="AN1158" s="148">
        <v>1155</v>
      </c>
      <c r="AO1158" s="139" t="s">
        <v>29400</v>
      </c>
      <c r="AP1158" s="139">
        <v>905741</v>
      </c>
      <c r="AQ1158" s="139">
        <v>905741</v>
      </c>
      <c r="AR1158" s="140" t="s">
        <v>1019</v>
      </c>
      <c r="AS1158" s="144"/>
      <c r="AT1158" s="144"/>
      <c r="AU1158" s="169">
        <f t="shared" si="118"/>
        <v>194880</v>
      </c>
      <c r="AW1158" s="201">
        <v>1155</v>
      </c>
      <c r="AX1158" s="201">
        <v>904403</v>
      </c>
      <c r="AY1158" s="200" t="s">
        <v>895</v>
      </c>
      <c r="AZ1158" s="202"/>
      <c r="BA1158" s="202"/>
      <c r="BB1158" s="202"/>
      <c r="BC1158" s="202"/>
      <c r="BD1158" s="202">
        <v>0</v>
      </c>
    </row>
    <row r="1159" spans="2:56" ht="23.25" thickBot="1" x14ac:dyDescent="0.3">
      <c r="B1159" s="148">
        <v>1156</v>
      </c>
      <c r="C1159" s="139" t="s">
        <v>29401</v>
      </c>
      <c r="D1159" s="139">
        <v>905742</v>
      </c>
      <c r="E1159" s="156">
        <v>905742</v>
      </c>
      <c r="F1159" s="140" t="s">
        <v>1020</v>
      </c>
      <c r="G1159" s="173" t="s">
        <v>28164</v>
      </c>
      <c r="H1159" s="173" t="s">
        <v>28164</v>
      </c>
      <c r="I1159" s="173" t="s">
        <v>28164</v>
      </c>
      <c r="J1159" s="173" t="s">
        <v>28164</v>
      </c>
      <c r="K1159" s="173">
        <v>185600</v>
      </c>
      <c r="L1159" s="173">
        <v>195066</v>
      </c>
      <c r="M1159" s="173" t="s">
        <v>28164</v>
      </c>
      <c r="N1159" s="173" t="s">
        <v>28164</v>
      </c>
      <c r="O1159" s="173">
        <v>194880</v>
      </c>
      <c r="P1159" s="173">
        <f t="shared" si="113"/>
        <v>194880</v>
      </c>
      <c r="Q1159" s="167"/>
      <c r="R1159" s="148">
        <v>1156</v>
      </c>
      <c r="S1159" s="139" t="s">
        <v>29401</v>
      </c>
      <c r="T1159" s="139">
        <v>905742</v>
      </c>
      <c r="U1159" s="156">
        <v>905742</v>
      </c>
      <c r="V1159" s="140" t="s">
        <v>1020</v>
      </c>
      <c r="W1159" s="144"/>
      <c r="X1159" s="144"/>
      <c r="Y1159" s="177">
        <v>194880</v>
      </c>
      <c r="Z1159" s="212"/>
      <c r="AA1159" s="212"/>
      <c r="AB1159" s="116">
        <f t="shared" si="114"/>
        <v>0</v>
      </c>
      <c r="AC1159" s="148">
        <v>1156</v>
      </c>
      <c r="AD1159" s="139" t="s">
        <v>29401</v>
      </c>
      <c r="AE1159" s="139">
        <v>905742</v>
      </c>
      <c r="AF1159" s="156">
        <v>905742</v>
      </c>
      <c r="AG1159" s="140" t="s">
        <v>1020</v>
      </c>
      <c r="AH1159" s="139" t="s">
        <v>28681</v>
      </c>
      <c r="AI1159" s="139" t="s">
        <v>28681</v>
      </c>
      <c r="AJ1159" s="173">
        <f t="shared" si="115"/>
        <v>194880</v>
      </c>
      <c r="AK1159" s="173">
        <f t="shared" si="116"/>
        <v>194880</v>
      </c>
      <c r="AL1159" s="172">
        <f t="shared" si="117"/>
        <v>194880</v>
      </c>
      <c r="AN1159" s="148">
        <v>1156</v>
      </c>
      <c r="AO1159" s="139" t="s">
        <v>29401</v>
      </c>
      <c r="AP1159" s="139">
        <v>905742</v>
      </c>
      <c r="AQ1159" s="139">
        <v>905742</v>
      </c>
      <c r="AR1159" s="140" t="s">
        <v>1020</v>
      </c>
      <c r="AS1159" s="144"/>
      <c r="AT1159" s="144"/>
      <c r="AU1159" s="169">
        <f t="shared" si="118"/>
        <v>194880</v>
      </c>
      <c r="AW1159" s="201">
        <v>1156</v>
      </c>
      <c r="AX1159" s="201">
        <v>904404</v>
      </c>
      <c r="AY1159" s="200" t="s">
        <v>896</v>
      </c>
      <c r="AZ1159" s="202"/>
      <c r="BA1159" s="202"/>
      <c r="BB1159" s="202"/>
      <c r="BC1159" s="202"/>
      <c r="BD1159" s="202">
        <v>0</v>
      </c>
    </row>
    <row r="1160" spans="2:56" ht="23.25" thickBot="1" x14ac:dyDescent="0.3">
      <c r="B1160" s="148">
        <v>1157</v>
      </c>
      <c r="C1160" s="139" t="s">
        <v>29402</v>
      </c>
      <c r="D1160" s="139">
        <v>905743</v>
      </c>
      <c r="E1160" s="156">
        <v>905743</v>
      </c>
      <c r="F1160" s="140" t="s">
        <v>1021</v>
      </c>
      <c r="G1160" s="173" t="s">
        <v>28164</v>
      </c>
      <c r="H1160" s="173" t="s">
        <v>28164</v>
      </c>
      <c r="I1160" s="173" t="s">
        <v>28164</v>
      </c>
      <c r="J1160" s="173" t="s">
        <v>28164</v>
      </c>
      <c r="K1160" s="173">
        <v>185600</v>
      </c>
      <c r="L1160" s="173">
        <v>195066</v>
      </c>
      <c r="M1160" s="173" t="s">
        <v>28164</v>
      </c>
      <c r="N1160" s="173" t="s">
        <v>28164</v>
      </c>
      <c r="O1160" s="173">
        <v>194880</v>
      </c>
      <c r="P1160" s="173">
        <f t="shared" si="113"/>
        <v>194880</v>
      </c>
      <c r="Q1160" s="167"/>
      <c r="R1160" s="148">
        <v>1157</v>
      </c>
      <c r="S1160" s="139" t="s">
        <v>29402</v>
      </c>
      <c r="T1160" s="139">
        <v>905743</v>
      </c>
      <c r="U1160" s="156">
        <v>905743</v>
      </c>
      <c r="V1160" s="140" t="s">
        <v>1021</v>
      </c>
      <c r="W1160" s="144"/>
      <c r="X1160" s="144"/>
      <c r="Y1160" s="177">
        <v>194880</v>
      </c>
      <c r="Z1160" s="212"/>
      <c r="AA1160" s="212"/>
      <c r="AB1160" s="116">
        <f t="shared" si="114"/>
        <v>0</v>
      </c>
      <c r="AC1160" s="148">
        <v>1157</v>
      </c>
      <c r="AD1160" s="139" t="s">
        <v>29402</v>
      </c>
      <c r="AE1160" s="139">
        <v>905743</v>
      </c>
      <c r="AF1160" s="156">
        <v>905743</v>
      </c>
      <c r="AG1160" s="140" t="s">
        <v>1021</v>
      </c>
      <c r="AH1160" s="139" t="s">
        <v>28681</v>
      </c>
      <c r="AI1160" s="139" t="s">
        <v>28681</v>
      </c>
      <c r="AJ1160" s="173">
        <f t="shared" si="115"/>
        <v>194880</v>
      </c>
      <c r="AK1160" s="173">
        <f t="shared" si="116"/>
        <v>194880</v>
      </c>
      <c r="AL1160" s="172">
        <f t="shared" si="117"/>
        <v>194880</v>
      </c>
      <c r="AN1160" s="148">
        <v>1157</v>
      </c>
      <c r="AO1160" s="139" t="s">
        <v>29402</v>
      </c>
      <c r="AP1160" s="139">
        <v>905743</v>
      </c>
      <c r="AQ1160" s="139">
        <v>905743</v>
      </c>
      <c r="AR1160" s="140" t="s">
        <v>1021</v>
      </c>
      <c r="AS1160" s="144"/>
      <c r="AT1160" s="144"/>
      <c r="AU1160" s="169">
        <f t="shared" si="118"/>
        <v>194880</v>
      </c>
      <c r="AW1160" s="201">
        <v>1157</v>
      </c>
      <c r="AX1160" s="201">
        <v>904405</v>
      </c>
      <c r="AY1160" s="200" t="s">
        <v>897</v>
      </c>
      <c r="AZ1160" s="202"/>
      <c r="BA1160" s="202"/>
      <c r="BB1160" s="202"/>
      <c r="BC1160" s="202"/>
      <c r="BD1160" s="202">
        <v>0</v>
      </c>
    </row>
    <row r="1161" spans="2:56" ht="23.25" thickBot="1" x14ac:dyDescent="0.3">
      <c r="B1161" s="148">
        <v>1158</v>
      </c>
      <c r="C1161" s="139" t="s">
        <v>29403</v>
      </c>
      <c r="D1161" s="139">
        <v>905751</v>
      </c>
      <c r="E1161" s="156">
        <v>905751</v>
      </c>
      <c r="F1161" s="140" t="s">
        <v>1022</v>
      </c>
      <c r="G1161" s="173" t="s">
        <v>28164</v>
      </c>
      <c r="H1161" s="173" t="s">
        <v>28164</v>
      </c>
      <c r="I1161" s="173" t="s">
        <v>28164</v>
      </c>
      <c r="J1161" s="173" t="s">
        <v>28164</v>
      </c>
      <c r="K1161" s="173">
        <v>469800</v>
      </c>
      <c r="L1161" s="173">
        <v>493760</v>
      </c>
      <c r="M1161" s="173" t="s">
        <v>28164</v>
      </c>
      <c r="N1161" s="173" t="s">
        <v>28164</v>
      </c>
      <c r="O1161" s="173">
        <v>493290</v>
      </c>
      <c r="P1161" s="173">
        <f t="shared" si="113"/>
        <v>493290</v>
      </c>
      <c r="Q1161" s="167"/>
      <c r="R1161" s="148">
        <v>1158</v>
      </c>
      <c r="S1161" s="139" t="s">
        <v>29403</v>
      </c>
      <c r="T1161" s="139">
        <v>905751</v>
      </c>
      <c r="U1161" s="156">
        <v>905751</v>
      </c>
      <c r="V1161" s="140" t="s">
        <v>1022</v>
      </c>
      <c r="W1161" s="144"/>
      <c r="X1161" s="144"/>
      <c r="Y1161" s="177">
        <v>493290</v>
      </c>
      <c r="Z1161" s="212"/>
      <c r="AA1161" s="212"/>
      <c r="AB1161" s="116">
        <f t="shared" si="114"/>
        <v>0</v>
      </c>
      <c r="AC1161" s="148">
        <v>1158</v>
      </c>
      <c r="AD1161" s="139" t="s">
        <v>29403</v>
      </c>
      <c r="AE1161" s="139">
        <v>905751</v>
      </c>
      <c r="AF1161" s="156">
        <v>905751</v>
      </c>
      <c r="AG1161" s="140" t="s">
        <v>1022</v>
      </c>
      <c r="AH1161" s="139" t="s">
        <v>28681</v>
      </c>
      <c r="AI1161" s="139" t="s">
        <v>28681</v>
      </c>
      <c r="AJ1161" s="173">
        <f t="shared" si="115"/>
        <v>493290</v>
      </c>
      <c r="AK1161" s="173">
        <f t="shared" si="116"/>
        <v>493290</v>
      </c>
      <c r="AL1161" s="172">
        <f t="shared" si="117"/>
        <v>493290</v>
      </c>
      <c r="AN1161" s="148">
        <v>1158</v>
      </c>
      <c r="AO1161" s="139" t="s">
        <v>29403</v>
      </c>
      <c r="AP1161" s="139">
        <v>905751</v>
      </c>
      <c r="AQ1161" s="139">
        <v>905751</v>
      </c>
      <c r="AR1161" s="140" t="s">
        <v>1022</v>
      </c>
      <c r="AS1161" s="144"/>
      <c r="AT1161" s="144"/>
      <c r="AU1161" s="169">
        <f t="shared" si="118"/>
        <v>493290</v>
      </c>
      <c r="AW1161" s="201">
        <v>1158</v>
      </c>
      <c r="AX1161" s="201">
        <v>904501</v>
      </c>
      <c r="AY1161" s="200" t="s">
        <v>898</v>
      </c>
      <c r="AZ1161" s="202"/>
      <c r="BA1161" s="202"/>
      <c r="BB1161" s="202"/>
      <c r="BC1161" s="202"/>
      <c r="BD1161" s="202">
        <v>0</v>
      </c>
    </row>
    <row r="1162" spans="2:56" ht="23.25" thickBot="1" x14ac:dyDescent="0.3">
      <c r="B1162" s="148">
        <v>1159</v>
      </c>
      <c r="C1162" s="139" t="s">
        <v>29404</v>
      </c>
      <c r="D1162" s="139">
        <v>905752</v>
      </c>
      <c r="E1162" s="156">
        <v>905752</v>
      </c>
      <c r="F1162" s="140" t="s">
        <v>1023</v>
      </c>
      <c r="G1162" s="173" t="s">
        <v>28164</v>
      </c>
      <c r="H1162" s="173" t="s">
        <v>28164</v>
      </c>
      <c r="I1162" s="173" t="s">
        <v>28164</v>
      </c>
      <c r="J1162" s="173" t="s">
        <v>28164</v>
      </c>
      <c r="K1162" s="173">
        <v>469800</v>
      </c>
      <c r="L1162" s="173">
        <v>493760</v>
      </c>
      <c r="M1162" s="173" t="s">
        <v>28164</v>
      </c>
      <c r="N1162" s="173" t="s">
        <v>28164</v>
      </c>
      <c r="O1162" s="173">
        <v>493290</v>
      </c>
      <c r="P1162" s="173">
        <f t="shared" si="113"/>
        <v>493290</v>
      </c>
      <c r="Q1162" s="167"/>
      <c r="R1162" s="148">
        <v>1159</v>
      </c>
      <c r="S1162" s="139" t="s">
        <v>29404</v>
      </c>
      <c r="T1162" s="139">
        <v>905752</v>
      </c>
      <c r="U1162" s="156">
        <v>905752</v>
      </c>
      <c r="V1162" s="140" t="s">
        <v>1023</v>
      </c>
      <c r="W1162" s="144"/>
      <c r="X1162" s="144"/>
      <c r="Y1162" s="177">
        <v>493290</v>
      </c>
      <c r="Z1162" s="212"/>
      <c r="AA1162" s="212"/>
      <c r="AB1162" s="116">
        <f t="shared" si="114"/>
        <v>0</v>
      </c>
      <c r="AC1162" s="148">
        <v>1159</v>
      </c>
      <c r="AD1162" s="139" t="s">
        <v>29404</v>
      </c>
      <c r="AE1162" s="139">
        <v>905752</v>
      </c>
      <c r="AF1162" s="156">
        <v>905752</v>
      </c>
      <c r="AG1162" s="140" t="s">
        <v>1023</v>
      </c>
      <c r="AH1162" s="139" t="s">
        <v>28681</v>
      </c>
      <c r="AI1162" s="139" t="s">
        <v>28681</v>
      </c>
      <c r="AJ1162" s="173">
        <f t="shared" si="115"/>
        <v>493290</v>
      </c>
      <c r="AK1162" s="173">
        <f t="shared" si="116"/>
        <v>493290</v>
      </c>
      <c r="AL1162" s="172">
        <f t="shared" si="117"/>
        <v>493290</v>
      </c>
      <c r="AN1162" s="148">
        <v>1159</v>
      </c>
      <c r="AO1162" s="139" t="s">
        <v>29404</v>
      </c>
      <c r="AP1162" s="139">
        <v>905752</v>
      </c>
      <c r="AQ1162" s="139">
        <v>905752</v>
      </c>
      <c r="AR1162" s="140" t="s">
        <v>1023</v>
      </c>
      <c r="AS1162" s="144"/>
      <c r="AT1162" s="144"/>
      <c r="AU1162" s="169">
        <f t="shared" si="118"/>
        <v>493290</v>
      </c>
      <c r="AW1162" s="201">
        <v>1159</v>
      </c>
      <c r="AX1162" s="201">
        <v>904503</v>
      </c>
      <c r="AY1162" s="200" t="s">
        <v>899</v>
      </c>
      <c r="AZ1162" s="202"/>
      <c r="BA1162" s="202"/>
      <c r="BB1162" s="202"/>
      <c r="BC1162" s="202"/>
      <c r="BD1162" s="202">
        <v>0</v>
      </c>
    </row>
    <row r="1163" spans="2:56" ht="23.25" thickBot="1" x14ac:dyDescent="0.3">
      <c r="B1163" s="148">
        <v>1160</v>
      </c>
      <c r="C1163" s="139" t="s">
        <v>29405</v>
      </c>
      <c r="D1163" s="139">
        <v>905755</v>
      </c>
      <c r="E1163" s="156">
        <v>905755</v>
      </c>
      <c r="F1163" s="140" t="s">
        <v>1024</v>
      </c>
      <c r="G1163" s="173" t="s">
        <v>28164</v>
      </c>
      <c r="H1163" s="173" t="s">
        <v>28164</v>
      </c>
      <c r="I1163" s="173" t="s">
        <v>28164</v>
      </c>
      <c r="J1163" s="173" t="s">
        <v>28164</v>
      </c>
      <c r="K1163" s="173">
        <v>298700</v>
      </c>
      <c r="L1163" s="173">
        <v>313934</v>
      </c>
      <c r="M1163" s="173" t="s">
        <v>28164</v>
      </c>
      <c r="N1163" s="173" t="s">
        <v>28164</v>
      </c>
      <c r="O1163" s="173">
        <v>313635</v>
      </c>
      <c r="P1163" s="173">
        <f t="shared" si="113"/>
        <v>313635</v>
      </c>
      <c r="Q1163" s="167"/>
      <c r="R1163" s="148">
        <v>1160</v>
      </c>
      <c r="S1163" s="139" t="s">
        <v>29405</v>
      </c>
      <c r="T1163" s="139">
        <v>905755</v>
      </c>
      <c r="U1163" s="156">
        <v>905755</v>
      </c>
      <c r="V1163" s="140" t="s">
        <v>1024</v>
      </c>
      <c r="W1163" s="144"/>
      <c r="X1163" s="144"/>
      <c r="Y1163" s="177">
        <v>313634.99999999994</v>
      </c>
      <c r="Z1163" s="212"/>
      <c r="AA1163" s="212"/>
      <c r="AB1163" s="116">
        <f t="shared" si="114"/>
        <v>0</v>
      </c>
      <c r="AC1163" s="148">
        <v>1160</v>
      </c>
      <c r="AD1163" s="139" t="s">
        <v>29405</v>
      </c>
      <c r="AE1163" s="139">
        <v>905755</v>
      </c>
      <c r="AF1163" s="156">
        <v>905755</v>
      </c>
      <c r="AG1163" s="140" t="s">
        <v>1024</v>
      </c>
      <c r="AH1163" s="139" t="s">
        <v>28681</v>
      </c>
      <c r="AI1163" s="139" t="s">
        <v>28681</v>
      </c>
      <c r="AJ1163" s="173">
        <f t="shared" si="115"/>
        <v>313635</v>
      </c>
      <c r="AK1163" s="173">
        <f t="shared" si="116"/>
        <v>313634.99999999994</v>
      </c>
      <c r="AL1163" s="172">
        <f t="shared" si="117"/>
        <v>313634.99999999994</v>
      </c>
      <c r="AN1163" s="148">
        <v>1160</v>
      </c>
      <c r="AO1163" s="139" t="s">
        <v>29405</v>
      </c>
      <c r="AP1163" s="139">
        <v>905755</v>
      </c>
      <c r="AQ1163" s="139">
        <v>905755</v>
      </c>
      <c r="AR1163" s="140" t="s">
        <v>1024</v>
      </c>
      <c r="AS1163" s="144"/>
      <c r="AT1163" s="144"/>
      <c r="AU1163" s="169">
        <f t="shared" si="118"/>
        <v>313634.99999999994</v>
      </c>
      <c r="AW1163" s="201">
        <v>1160</v>
      </c>
      <c r="AX1163" s="201">
        <v>904505</v>
      </c>
      <c r="AY1163" s="200" t="s">
        <v>900</v>
      </c>
      <c r="AZ1163" s="202"/>
      <c r="BA1163" s="202"/>
      <c r="BB1163" s="202"/>
      <c r="BC1163" s="202"/>
      <c r="BD1163" s="202">
        <v>0</v>
      </c>
    </row>
    <row r="1164" spans="2:56" ht="57" thickBot="1" x14ac:dyDescent="0.3">
      <c r="B1164" s="148">
        <v>1161</v>
      </c>
      <c r="C1164" s="139" t="s">
        <v>29406</v>
      </c>
      <c r="D1164" s="139">
        <v>905756</v>
      </c>
      <c r="E1164" s="156">
        <v>905756</v>
      </c>
      <c r="F1164" s="140" t="s">
        <v>1025</v>
      </c>
      <c r="G1164" s="173" t="s">
        <v>28164</v>
      </c>
      <c r="H1164" s="173" t="s">
        <v>28164</v>
      </c>
      <c r="I1164" s="173" t="s">
        <v>28164</v>
      </c>
      <c r="J1164" s="173" t="s">
        <v>28164</v>
      </c>
      <c r="K1164" s="173">
        <v>298700</v>
      </c>
      <c r="L1164" s="173">
        <v>313934</v>
      </c>
      <c r="M1164" s="173" t="s">
        <v>28164</v>
      </c>
      <c r="N1164" s="173" t="s">
        <v>28164</v>
      </c>
      <c r="O1164" s="173">
        <v>313635</v>
      </c>
      <c r="P1164" s="173">
        <f t="shared" si="113"/>
        <v>313635</v>
      </c>
      <c r="Q1164" s="167"/>
      <c r="R1164" s="148">
        <v>1161</v>
      </c>
      <c r="S1164" s="139" t="s">
        <v>29406</v>
      </c>
      <c r="T1164" s="139">
        <v>905756</v>
      </c>
      <c r="U1164" s="156">
        <v>905756</v>
      </c>
      <c r="V1164" s="140" t="s">
        <v>1025</v>
      </c>
      <c r="W1164" s="144"/>
      <c r="X1164" s="144"/>
      <c r="Y1164" s="177">
        <v>313634.99999999994</v>
      </c>
      <c r="Z1164" s="212"/>
      <c r="AA1164" s="212"/>
      <c r="AB1164" s="116">
        <f t="shared" si="114"/>
        <v>0</v>
      </c>
      <c r="AC1164" s="148">
        <v>1161</v>
      </c>
      <c r="AD1164" s="139" t="s">
        <v>29406</v>
      </c>
      <c r="AE1164" s="139">
        <v>905756</v>
      </c>
      <c r="AF1164" s="156">
        <v>905756</v>
      </c>
      <c r="AG1164" s="140" t="s">
        <v>1025</v>
      </c>
      <c r="AH1164" s="139" t="s">
        <v>28681</v>
      </c>
      <c r="AI1164" s="139" t="s">
        <v>28681</v>
      </c>
      <c r="AJ1164" s="173">
        <f t="shared" si="115"/>
        <v>313635</v>
      </c>
      <c r="AK1164" s="173">
        <f t="shared" si="116"/>
        <v>313634.99999999994</v>
      </c>
      <c r="AL1164" s="172">
        <f t="shared" si="117"/>
        <v>313634.99999999994</v>
      </c>
      <c r="AN1164" s="148">
        <v>1161</v>
      </c>
      <c r="AO1164" s="139" t="s">
        <v>29406</v>
      </c>
      <c r="AP1164" s="139">
        <v>905756</v>
      </c>
      <c r="AQ1164" s="139">
        <v>905756</v>
      </c>
      <c r="AR1164" s="140" t="s">
        <v>1025</v>
      </c>
      <c r="AS1164" s="144"/>
      <c r="AT1164" s="144"/>
      <c r="AU1164" s="169">
        <f t="shared" si="118"/>
        <v>313634.99999999994</v>
      </c>
      <c r="AW1164" s="201">
        <v>1161</v>
      </c>
      <c r="AX1164" s="201">
        <v>904507</v>
      </c>
      <c r="AY1164" s="200" t="s">
        <v>901</v>
      </c>
      <c r="AZ1164" s="202"/>
      <c r="BA1164" s="202"/>
      <c r="BB1164" s="202"/>
      <c r="BC1164" s="202"/>
      <c r="BD1164" s="202">
        <v>0</v>
      </c>
    </row>
    <row r="1165" spans="2:56" ht="113.25" thickBot="1" x14ac:dyDescent="0.3">
      <c r="B1165" s="148">
        <v>1162</v>
      </c>
      <c r="C1165" s="139" t="s">
        <v>29407</v>
      </c>
      <c r="D1165" s="139">
        <v>905757</v>
      </c>
      <c r="E1165" s="156">
        <v>905757</v>
      </c>
      <c r="F1165" s="140" t="s">
        <v>1026</v>
      </c>
      <c r="G1165" s="173" t="s">
        <v>28164</v>
      </c>
      <c r="H1165" s="173" t="s">
        <v>28164</v>
      </c>
      <c r="I1165" s="173" t="s">
        <v>28164</v>
      </c>
      <c r="J1165" s="173" t="s">
        <v>28164</v>
      </c>
      <c r="K1165" s="173">
        <v>266800</v>
      </c>
      <c r="L1165" s="173">
        <v>280407</v>
      </c>
      <c r="M1165" s="173" t="s">
        <v>28164</v>
      </c>
      <c r="N1165" s="173" t="s">
        <v>28164</v>
      </c>
      <c r="O1165" s="173">
        <v>280140</v>
      </c>
      <c r="P1165" s="173">
        <f t="shared" si="113"/>
        <v>280140</v>
      </c>
      <c r="Q1165" s="167"/>
      <c r="R1165" s="148">
        <v>1162</v>
      </c>
      <c r="S1165" s="139" t="s">
        <v>29407</v>
      </c>
      <c r="T1165" s="139">
        <v>905757</v>
      </c>
      <c r="U1165" s="156">
        <v>905757</v>
      </c>
      <c r="V1165" s="140" t="s">
        <v>1026</v>
      </c>
      <c r="W1165" s="144"/>
      <c r="X1165" s="144"/>
      <c r="Y1165" s="177">
        <v>280139.99999999994</v>
      </c>
      <c r="Z1165" s="212"/>
      <c r="AA1165" s="212"/>
      <c r="AB1165" s="116">
        <f t="shared" si="114"/>
        <v>0</v>
      </c>
      <c r="AC1165" s="148">
        <v>1162</v>
      </c>
      <c r="AD1165" s="139" t="s">
        <v>29407</v>
      </c>
      <c r="AE1165" s="139">
        <v>905757</v>
      </c>
      <c r="AF1165" s="156">
        <v>905757</v>
      </c>
      <c r="AG1165" s="140" t="s">
        <v>1026</v>
      </c>
      <c r="AH1165" s="139" t="s">
        <v>28681</v>
      </c>
      <c r="AI1165" s="139" t="s">
        <v>28681</v>
      </c>
      <c r="AJ1165" s="173">
        <f t="shared" si="115"/>
        <v>280140</v>
      </c>
      <c r="AK1165" s="173">
        <f t="shared" si="116"/>
        <v>280139.99999999994</v>
      </c>
      <c r="AL1165" s="172">
        <f t="shared" si="117"/>
        <v>280139.99999999994</v>
      </c>
      <c r="AN1165" s="148">
        <v>1162</v>
      </c>
      <c r="AO1165" s="139" t="s">
        <v>29407</v>
      </c>
      <c r="AP1165" s="139">
        <v>905757</v>
      </c>
      <c r="AQ1165" s="139">
        <v>905757</v>
      </c>
      <c r="AR1165" s="140" t="s">
        <v>1026</v>
      </c>
      <c r="AS1165" s="144"/>
      <c r="AT1165" s="144"/>
      <c r="AU1165" s="169">
        <f t="shared" si="118"/>
        <v>280139.99999999994</v>
      </c>
      <c r="AW1165" s="201">
        <v>1162</v>
      </c>
      <c r="AX1165" s="201">
        <v>904508</v>
      </c>
      <c r="AY1165" s="200" t="s">
        <v>902</v>
      </c>
      <c r="AZ1165" s="202"/>
      <c r="BA1165" s="202"/>
      <c r="BB1165" s="202"/>
      <c r="BC1165" s="202"/>
      <c r="BD1165" s="202">
        <v>0</v>
      </c>
    </row>
    <row r="1166" spans="2:56" ht="34.5" thickBot="1" x14ac:dyDescent="0.3">
      <c r="B1166" s="148">
        <v>1163</v>
      </c>
      <c r="C1166" s="139" t="s">
        <v>29408</v>
      </c>
      <c r="D1166" s="139">
        <v>905758</v>
      </c>
      <c r="E1166" s="156">
        <v>905758</v>
      </c>
      <c r="F1166" s="140" t="s">
        <v>1027</v>
      </c>
      <c r="G1166" s="173" t="s">
        <v>28164</v>
      </c>
      <c r="H1166" s="173" t="s">
        <v>28164</v>
      </c>
      <c r="I1166" s="173" t="s">
        <v>28164</v>
      </c>
      <c r="J1166" s="173" t="s">
        <v>28164</v>
      </c>
      <c r="K1166" s="173">
        <v>162400</v>
      </c>
      <c r="L1166" s="173">
        <v>170682</v>
      </c>
      <c r="M1166" s="173" t="s">
        <v>28164</v>
      </c>
      <c r="N1166" s="173" t="s">
        <v>28164</v>
      </c>
      <c r="O1166" s="173">
        <v>170520</v>
      </c>
      <c r="P1166" s="173">
        <f t="shared" si="113"/>
        <v>170520</v>
      </c>
      <c r="Q1166" s="167"/>
      <c r="R1166" s="148">
        <v>1163</v>
      </c>
      <c r="S1166" s="139" t="s">
        <v>29408</v>
      </c>
      <c r="T1166" s="139">
        <v>905758</v>
      </c>
      <c r="U1166" s="156">
        <v>905758</v>
      </c>
      <c r="V1166" s="140" t="s">
        <v>1027</v>
      </c>
      <c r="W1166" s="144"/>
      <c r="X1166" s="144"/>
      <c r="Y1166" s="177">
        <v>170519.99999999997</v>
      </c>
      <c r="Z1166" s="212"/>
      <c r="AA1166" s="212"/>
      <c r="AB1166" s="116">
        <f t="shared" si="114"/>
        <v>0</v>
      </c>
      <c r="AC1166" s="148">
        <v>1163</v>
      </c>
      <c r="AD1166" s="139" t="s">
        <v>29408</v>
      </c>
      <c r="AE1166" s="139">
        <v>905758</v>
      </c>
      <c r="AF1166" s="156">
        <v>905758</v>
      </c>
      <c r="AG1166" s="140" t="s">
        <v>1027</v>
      </c>
      <c r="AH1166" s="139" t="s">
        <v>28681</v>
      </c>
      <c r="AI1166" s="139" t="s">
        <v>28681</v>
      </c>
      <c r="AJ1166" s="173">
        <f t="shared" si="115"/>
        <v>170520</v>
      </c>
      <c r="AK1166" s="173">
        <f t="shared" si="116"/>
        <v>170519.99999999997</v>
      </c>
      <c r="AL1166" s="172">
        <f t="shared" si="117"/>
        <v>170519.99999999997</v>
      </c>
      <c r="AN1166" s="148">
        <v>1163</v>
      </c>
      <c r="AO1166" s="139" t="s">
        <v>29408</v>
      </c>
      <c r="AP1166" s="139">
        <v>905758</v>
      </c>
      <c r="AQ1166" s="139">
        <v>905758</v>
      </c>
      <c r="AR1166" s="140" t="s">
        <v>1027</v>
      </c>
      <c r="AS1166" s="144"/>
      <c r="AT1166" s="144"/>
      <c r="AU1166" s="169">
        <f t="shared" si="118"/>
        <v>170519.99999999997</v>
      </c>
      <c r="AW1166" s="201">
        <v>1163</v>
      </c>
      <c r="AX1166" s="201">
        <v>904509</v>
      </c>
      <c r="AY1166" s="200" t="s">
        <v>903</v>
      </c>
      <c r="AZ1166" s="202"/>
      <c r="BA1166" s="202"/>
      <c r="BB1166" s="202"/>
      <c r="BC1166" s="202"/>
      <c r="BD1166" s="202">
        <v>0</v>
      </c>
    </row>
    <row r="1167" spans="2:56" ht="23.25" thickBot="1" x14ac:dyDescent="0.3">
      <c r="B1167" s="148">
        <v>1164</v>
      </c>
      <c r="C1167" s="139" t="s">
        <v>29409</v>
      </c>
      <c r="D1167" s="139">
        <v>905759</v>
      </c>
      <c r="E1167" s="156">
        <v>905759</v>
      </c>
      <c r="F1167" s="140" t="s">
        <v>1028</v>
      </c>
      <c r="G1167" s="173" t="s">
        <v>28164</v>
      </c>
      <c r="H1167" s="173" t="s">
        <v>28164</v>
      </c>
      <c r="I1167" s="173" t="s">
        <v>28164</v>
      </c>
      <c r="J1167" s="173" t="s">
        <v>28164</v>
      </c>
      <c r="K1167" s="173">
        <v>220400</v>
      </c>
      <c r="L1167" s="173">
        <v>231640</v>
      </c>
      <c r="M1167" s="173" t="s">
        <v>28164</v>
      </c>
      <c r="N1167" s="173" t="s">
        <v>28164</v>
      </c>
      <c r="O1167" s="173">
        <v>231420</v>
      </c>
      <c r="P1167" s="173">
        <f t="shared" si="113"/>
        <v>231420</v>
      </c>
      <c r="Q1167" s="167"/>
      <c r="R1167" s="148">
        <v>1164</v>
      </c>
      <c r="S1167" s="139" t="s">
        <v>29409</v>
      </c>
      <c r="T1167" s="139">
        <v>905759</v>
      </c>
      <c r="U1167" s="156">
        <v>905759</v>
      </c>
      <c r="V1167" s="140" t="s">
        <v>1028</v>
      </c>
      <c r="W1167" s="144"/>
      <c r="X1167" s="144"/>
      <c r="Y1167" s="177">
        <v>231420</v>
      </c>
      <c r="Z1167" s="212"/>
      <c r="AA1167" s="212"/>
      <c r="AB1167" s="116">
        <f t="shared" si="114"/>
        <v>0</v>
      </c>
      <c r="AC1167" s="148">
        <v>1164</v>
      </c>
      <c r="AD1167" s="139" t="s">
        <v>29409</v>
      </c>
      <c r="AE1167" s="139">
        <v>905759</v>
      </c>
      <c r="AF1167" s="156">
        <v>905759</v>
      </c>
      <c r="AG1167" s="140" t="s">
        <v>1028</v>
      </c>
      <c r="AH1167" s="139" t="s">
        <v>28681</v>
      </c>
      <c r="AI1167" s="139" t="s">
        <v>28681</v>
      </c>
      <c r="AJ1167" s="173">
        <f t="shared" si="115"/>
        <v>231420</v>
      </c>
      <c r="AK1167" s="173">
        <f t="shared" si="116"/>
        <v>231420</v>
      </c>
      <c r="AL1167" s="172">
        <f t="shared" si="117"/>
        <v>231420</v>
      </c>
      <c r="AN1167" s="148">
        <v>1164</v>
      </c>
      <c r="AO1167" s="139" t="s">
        <v>29409</v>
      </c>
      <c r="AP1167" s="139">
        <v>905759</v>
      </c>
      <c r="AQ1167" s="139">
        <v>905759</v>
      </c>
      <c r="AR1167" s="140" t="s">
        <v>1028</v>
      </c>
      <c r="AS1167" s="144"/>
      <c r="AT1167" s="144"/>
      <c r="AU1167" s="169">
        <f t="shared" si="118"/>
        <v>231420</v>
      </c>
      <c r="AW1167" s="201">
        <v>1164</v>
      </c>
      <c r="AX1167" s="201">
        <v>904510</v>
      </c>
      <c r="AY1167" s="200" t="s">
        <v>904</v>
      </c>
      <c r="AZ1167" s="202"/>
      <c r="BA1167" s="202"/>
      <c r="BB1167" s="202"/>
      <c r="BC1167" s="202"/>
      <c r="BD1167" s="202">
        <v>0</v>
      </c>
    </row>
    <row r="1168" spans="2:56" ht="34.5" thickBot="1" x14ac:dyDescent="0.3">
      <c r="B1168" s="148">
        <v>1165</v>
      </c>
      <c r="C1168" s="139" t="s">
        <v>29410</v>
      </c>
      <c r="D1168" s="139">
        <v>905760</v>
      </c>
      <c r="E1168" s="156">
        <v>905760</v>
      </c>
      <c r="F1168" s="140" t="s">
        <v>1029</v>
      </c>
      <c r="G1168" s="173" t="s">
        <v>28164</v>
      </c>
      <c r="H1168" s="173" t="s">
        <v>28164</v>
      </c>
      <c r="I1168" s="173" t="s">
        <v>28164</v>
      </c>
      <c r="J1168" s="173" t="s">
        <v>28164</v>
      </c>
      <c r="K1168" s="173">
        <v>147900</v>
      </c>
      <c r="L1168" s="173">
        <v>155443</v>
      </c>
      <c r="M1168" s="173" t="s">
        <v>28164</v>
      </c>
      <c r="N1168" s="173" t="s">
        <v>28164</v>
      </c>
      <c r="O1168" s="173">
        <v>155295</v>
      </c>
      <c r="P1168" s="173">
        <f t="shared" si="113"/>
        <v>155295</v>
      </c>
      <c r="Q1168" s="167"/>
      <c r="R1168" s="148">
        <v>1165</v>
      </c>
      <c r="S1168" s="139" t="s">
        <v>29410</v>
      </c>
      <c r="T1168" s="139">
        <v>905760</v>
      </c>
      <c r="U1168" s="156">
        <v>905760</v>
      </c>
      <c r="V1168" s="140" t="s">
        <v>1029</v>
      </c>
      <c r="W1168" s="144"/>
      <c r="X1168" s="144"/>
      <c r="Y1168" s="177">
        <v>155294.99999999997</v>
      </c>
      <c r="Z1168" s="212"/>
      <c r="AA1168" s="212"/>
      <c r="AB1168" s="116">
        <f t="shared" si="114"/>
        <v>0</v>
      </c>
      <c r="AC1168" s="148">
        <v>1165</v>
      </c>
      <c r="AD1168" s="139" t="s">
        <v>29410</v>
      </c>
      <c r="AE1168" s="139">
        <v>905760</v>
      </c>
      <c r="AF1168" s="156">
        <v>905760</v>
      </c>
      <c r="AG1168" s="140" t="s">
        <v>1029</v>
      </c>
      <c r="AH1168" s="139" t="s">
        <v>28681</v>
      </c>
      <c r="AI1168" s="139" t="s">
        <v>28681</v>
      </c>
      <c r="AJ1168" s="173">
        <f t="shared" si="115"/>
        <v>155295</v>
      </c>
      <c r="AK1168" s="173">
        <f t="shared" si="116"/>
        <v>155294.99999999997</v>
      </c>
      <c r="AL1168" s="172">
        <f t="shared" si="117"/>
        <v>155294.99999999997</v>
      </c>
      <c r="AN1168" s="148">
        <v>1165</v>
      </c>
      <c r="AO1168" s="139" t="s">
        <v>29410</v>
      </c>
      <c r="AP1168" s="139">
        <v>905760</v>
      </c>
      <c r="AQ1168" s="139">
        <v>905760</v>
      </c>
      <c r="AR1168" s="140" t="s">
        <v>1029</v>
      </c>
      <c r="AS1168" s="144"/>
      <c r="AT1168" s="144"/>
      <c r="AU1168" s="169">
        <f t="shared" si="118"/>
        <v>155294.99999999997</v>
      </c>
      <c r="AW1168" s="201">
        <v>1165</v>
      </c>
      <c r="AX1168" s="201">
        <v>904511</v>
      </c>
      <c r="AY1168" s="200" t="s">
        <v>905</v>
      </c>
      <c r="AZ1168" s="202"/>
      <c r="BA1168" s="202"/>
      <c r="BB1168" s="202"/>
      <c r="BC1168" s="202"/>
      <c r="BD1168" s="202">
        <v>0</v>
      </c>
    </row>
    <row r="1169" spans="2:56" ht="23.25" thickBot="1" x14ac:dyDescent="0.3">
      <c r="B1169" s="148">
        <v>1166</v>
      </c>
      <c r="C1169" s="139" t="s">
        <v>29411</v>
      </c>
      <c r="D1169" s="139">
        <v>905761</v>
      </c>
      <c r="E1169" s="156">
        <v>905761</v>
      </c>
      <c r="F1169" s="140" t="s">
        <v>1030</v>
      </c>
      <c r="G1169" s="173" t="s">
        <v>28164</v>
      </c>
      <c r="H1169" s="173" t="s">
        <v>28164</v>
      </c>
      <c r="I1169" s="173" t="s">
        <v>28164</v>
      </c>
      <c r="J1169" s="173" t="s">
        <v>28164</v>
      </c>
      <c r="K1169" s="173">
        <v>174000</v>
      </c>
      <c r="L1169" s="173">
        <v>182874</v>
      </c>
      <c r="M1169" s="173" t="s">
        <v>28164</v>
      </c>
      <c r="N1169" s="173" t="s">
        <v>28164</v>
      </c>
      <c r="O1169" s="173">
        <v>182700</v>
      </c>
      <c r="P1169" s="173">
        <f t="shared" si="113"/>
        <v>182700</v>
      </c>
      <c r="Q1169" s="167"/>
      <c r="R1169" s="148">
        <v>1166</v>
      </c>
      <c r="S1169" s="139" t="s">
        <v>29411</v>
      </c>
      <c r="T1169" s="139">
        <v>905761</v>
      </c>
      <c r="U1169" s="156">
        <v>905761</v>
      </c>
      <c r="V1169" s="140" t="s">
        <v>1030</v>
      </c>
      <c r="W1169" s="144"/>
      <c r="X1169" s="144"/>
      <c r="Y1169" s="177">
        <v>182700</v>
      </c>
      <c r="Z1169" s="212"/>
      <c r="AA1169" s="212"/>
      <c r="AB1169" s="116">
        <f t="shared" si="114"/>
        <v>0</v>
      </c>
      <c r="AC1169" s="148">
        <v>1166</v>
      </c>
      <c r="AD1169" s="139" t="s">
        <v>29411</v>
      </c>
      <c r="AE1169" s="139">
        <v>905761</v>
      </c>
      <c r="AF1169" s="156">
        <v>905761</v>
      </c>
      <c r="AG1169" s="140" t="s">
        <v>1030</v>
      </c>
      <c r="AH1169" s="139" t="s">
        <v>28681</v>
      </c>
      <c r="AI1169" s="139" t="s">
        <v>28681</v>
      </c>
      <c r="AJ1169" s="173">
        <f t="shared" si="115"/>
        <v>182700</v>
      </c>
      <c r="AK1169" s="173">
        <f t="shared" si="116"/>
        <v>182700</v>
      </c>
      <c r="AL1169" s="172">
        <f t="shared" si="117"/>
        <v>182700</v>
      </c>
      <c r="AN1169" s="148">
        <v>1166</v>
      </c>
      <c r="AO1169" s="139" t="s">
        <v>29411</v>
      </c>
      <c r="AP1169" s="139">
        <v>905761</v>
      </c>
      <c r="AQ1169" s="139">
        <v>905761</v>
      </c>
      <c r="AR1169" s="140" t="s">
        <v>1030</v>
      </c>
      <c r="AS1169" s="144"/>
      <c r="AT1169" s="144"/>
      <c r="AU1169" s="169">
        <f t="shared" si="118"/>
        <v>182700</v>
      </c>
      <c r="AW1169" s="201">
        <v>1166</v>
      </c>
      <c r="AX1169" s="201">
        <v>904512</v>
      </c>
      <c r="AY1169" s="200" t="s">
        <v>906</v>
      </c>
      <c r="AZ1169" s="202"/>
      <c r="BA1169" s="202"/>
      <c r="BB1169" s="202"/>
      <c r="BC1169" s="202"/>
      <c r="BD1169" s="202">
        <v>0</v>
      </c>
    </row>
    <row r="1170" spans="2:56" ht="23.25" thickBot="1" x14ac:dyDescent="0.3">
      <c r="B1170" s="148">
        <v>1167</v>
      </c>
      <c r="C1170" s="139" t="s">
        <v>29412</v>
      </c>
      <c r="D1170" s="139">
        <v>905762</v>
      </c>
      <c r="E1170" s="156">
        <v>905762</v>
      </c>
      <c r="F1170" s="140" t="s">
        <v>1031</v>
      </c>
      <c r="G1170" s="173" t="s">
        <v>28164</v>
      </c>
      <c r="H1170" s="173" t="s">
        <v>28164</v>
      </c>
      <c r="I1170" s="173" t="s">
        <v>28164</v>
      </c>
      <c r="J1170" s="173" t="s">
        <v>28164</v>
      </c>
      <c r="K1170" s="173">
        <v>174000</v>
      </c>
      <c r="L1170" s="173">
        <v>182874</v>
      </c>
      <c r="M1170" s="173" t="s">
        <v>28164</v>
      </c>
      <c r="N1170" s="173" t="s">
        <v>28164</v>
      </c>
      <c r="O1170" s="173">
        <v>182700</v>
      </c>
      <c r="P1170" s="173">
        <f t="shared" si="113"/>
        <v>182700</v>
      </c>
      <c r="Q1170" s="167"/>
      <c r="R1170" s="148">
        <v>1167</v>
      </c>
      <c r="S1170" s="139" t="s">
        <v>29412</v>
      </c>
      <c r="T1170" s="139">
        <v>905762</v>
      </c>
      <c r="U1170" s="156">
        <v>905762</v>
      </c>
      <c r="V1170" s="140" t="s">
        <v>1031</v>
      </c>
      <c r="W1170" s="144"/>
      <c r="X1170" s="144"/>
      <c r="Y1170" s="177">
        <v>182700</v>
      </c>
      <c r="Z1170" s="212"/>
      <c r="AA1170" s="212"/>
      <c r="AB1170" s="116">
        <f t="shared" si="114"/>
        <v>0</v>
      </c>
      <c r="AC1170" s="148">
        <v>1167</v>
      </c>
      <c r="AD1170" s="139" t="s">
        <v>29412</v>
      </c>
      <c r="AE1170" s="139">
        <v>905762</v>
      </c>
      <c r="AF1170" s="156">
        <v>905762</v>
      </c>
      <c r="AG1170" s="140" t="s">
        <v>1031</v>
      </c>
      <c r="AH1170" s="139" t="s">
        <v>28681</v>
      </c>
      <c r="AI1170" s="139" t="s">
        <v>28681</v>
      </c>
      <c r="AJ1170" s="173">
        <f t="shared" si="115"/>
        <v>182700</v>
      </c>
      <c r="AK1170" s="173">
        <f t="shared" si="116"/>
        <v>182700</v>
      </c>
      <c r="AL1170" s="172">
        <f t="shared" si="117"/>
        <v>182700</v>
      </c>
      <c r="AN1170" s="148">
        <v>1167</v>
      </c>
      <c r="AO1170" s="139" t="s">
        <v>29412</v>
      </c>
      <c r="AP1170" s="139">
        <v>905762</v>
      </c>
      <c r="AQ1170" s="139">
        <v>905762</v>
      </c>
      <c r="AR1170" s="140" t="s">
        <v>1031</v>
      </c>
      <c r="AS1170" s="144"/>
      <c r="AT1170" s="144"/>
      <c r="AU1170" s="169">
        <f t="shared" si="118"/>
        <v>182700</v>
      </c>
      <c r="AW1170" s="201">
        <v>1167</v>
      </c>
      <c r="AX1170" s="201">
        <v>904601</v>
      </c>
      <c r="AY1170" s="200" t="s">
        <v>907</v>
      </c>
      <c r="AZ1170" s="202"/>
      <c r="BA1170" s="202"/>
      <c r="BB1170" s="202"/>
      <c r="BC1170" s="202"/>
      <c r="BD1170" s="202">
        <v>0</v>
      </c>
    </row>
    <row r="1171" spans="2:56" ht="23.25" thickBot="1" x14ac:dyDescent="0.3">
      <c r="B1171" s="148">
        <v>1168</v>
      </c>
      <c r="C1171" s="139" t="s">
        <v>29413</v>
      </c>
      <c r="D1171" s="139">
        <v>905801</v>
      </c>
      <c r="E1171" s="156">
        <v>905801</v>
      </c>
      <c r="F1171" s="140" t="s">
        <v>1032</v>
      </c>
      <c r="G1171" s="173" t="s">
        <v>28164</v>
      </c>
      <c r="H1171" s="173" t="s">
        <v>28164</v>
      </c>
      <c r="I1171" s="173" t="s">
        <v>28164</v>
      </c>
      <c r="J1171" s="173" t="s">
        <v>28164</v>
      </c>
      <c r="K1171" s="173">
        <v>553900</v>
      </c>
      <c r="L1171" s="173">
        <v>582149</v>
      </c>
      <c r="M1171" s="173" t="s">
        <v>28164</v>
      </c>
      <c r="N1171" s="173" t="s">
        <v>28164</v>
      </c>
      <c r="O1171" s="173">
        <v>581595</v>
      </c>
      <c r="P1171" s="173">
        <f t="shared" si="113"/>
        <v>581595</v>
      </c>
      <c r="Q1171" s="167"/>
      <c r="R1171" s="148">
        <v>1168</v>
      </c>
      <c r="S1171" s="139" t="s">
        <v>29413</v>
      </c>
      <c r="T1171" s="139">
        <v>905801</v>
      </c>
      <c r="U1171" s="156">
        <v>905801</v>
      </c>
      <c r="V1171" s="140" t="s">
        <v>1032</v>
      </c>
      <c r="W1171" s="144"/>
      <c r="X1171" s="144"/>
      <c r="Y1171" s="177">
        <v>581594.99999999988</v>
      </c>
      <c r="Z1171" s="212"/>
      <c r="AA1171" s="212"/>
      <c r="AB1171" s="116">
        <f t="shared" si="114"/>
        <v>0</v>
      </c>
      <c r="AC1171" s="148">
        <v>1168</v>
      </c>
      <c r="AD1171" s="139" t="s">
        <v>29413</v>
      </c>
      <c r="AE1171" s="139">
        <v>905801</v>
      </c>
      <c r="AF1171" s="156">
        <v>905801</v>
      </c>
      <c r="AG1171" s="140" t="s">
        <v>1032</v>
      </c>
      <c r="AH1171" s="139" t="s">
        <v>28681</v>
      </c>
      <c r="AI1171" s="139" t="s">
        <v>28681</v>
      </c>
      <c r="AJ1171" s="173">
        <f t="shared" si="115"/>
        <v>581595</v>
      </c>
      <c r="AK1171" s="173">
        <f t="shared" si="116"/>
        <v>581594.99999999988</v>
      </c>
      <c r="AL1171" s="172">
        <f t="shared" si="117"/>
        <v>581594.99999999988</v>
      </c>
      <c r="AN1171" s="148">
        <v>1168</v>
      </c>
      <c r="AO1171" s="139" t="s">
        <v>29413</v>
      </c>
      <c r="AP1171" s="139">
        <v>905801</v>
      </c>
      <c r="AQ1171" s="139">
        <v>905801</v>
      </c>
      <c r="AR1171" s="140" t="s">
        <v>1032</v>
      </c>
      <c r="AS1171" s="144"/>
      <c r="AT1171" s="144"/>
      <c r="AU1171" s="169">
        <f t="shared" si="118"/>
        <v>581594.99999999988</v>
      </c>
      <c r="AW1171" s="201">
        <v>1168</v>
      </c>
      <c r="AX1171" s="201">
        <v>904602</v>
      </c>
      <c r="AY1171" s="200" t="s">
        <v>908</v>
      </c>
      <c r="AZ1171" s="202"/>
      <c r="BA1171" s="202"/>
      <c r="BB1171" s="202"/>
      <c r="BC1171" s="202"/>
      <c r="BD1171" s="202">
        <v>0</v>
      </c>
    </row>
    <row r="1172" spans="2:56" ht="23.25" thickBot="1" x14ac:dyDescent="0.3">
      <c r="B1172" s="148">
        <v>1169</v>
      </c>
      <c r="C1172" s="139" t="s">
        <v>29414</v>
      </c>
      <c r="D1172" s="139">
        <v>906001</v>
      </c>
      <c r="E1172" s="156">
        <v>906001</v>
      </c>
      <c r="F1172" s="140" t="s">
        <v>1033</v>
      </c>
      <c r="G1172" s="173" t="s">
        <v>28164</v>
      </c>
      <c r="H1172" s="173" t="s">
        <v>28164</v>
      </c>
      <c r="I1172" s="173" t="s">
        <v>28164</v>
      </c>
      <c r="J1172" s="173" t="s">
        <v>28164</v>
      </c>
      <c r="K1172" s="173">
        <v>66700</v>
      </c>
      <c r="L1172" s="173">
        <v>70102</v>
      </c>
      <c r="M1172" s="173" t="s">
        <v>28164</v>
      </c>
      <c r="N1172" s="173" t="s">
        <v>28164</v>
      </c>
      <c r="O1172" s="173">
        <v>70035</v>
      </c>
      <c r="P1172" s="173">
        <f t="shared" si="113"/>
        <v>70035</v>
      </c>
      <c r="Q1172" s="167"/>
      <c r="R1172" s="148">
        <v>1169</v>
      </c>
      <c r="S1172" s="139" t="s">
        <v>29414</v>
      </c>
      <c r="T1172" s="139">
        <v>906001</v>
      </c>
      <c r="U1172" s="156">
        <v>906001</v>
      </c>
      <c r="V1172" s="140" t="s">
        <v>1033</v>
      </c>
      <c r="W1172" s="144"/>
      <c r="X1172" s="144"/>
      <c r="Y1172" s="177">
        <v>70034.999999999985</v>
      </c>
      <c r="Z1172" s="212"/>
      <c r="AA1172" s="212"/>
      <c r="AB1172" s="116">
        <f t="shared" si="114"/>
        <v>0</v>
      </c>
      <c r="AC1172" s="148">
        <v>1169</v>
      </c>
      <c r="AD1172" s="139" t="s">
        <v>29414</v>
      </c>
      <c r="AE1172" s="139">
        <v>906001</v>
      </c>
      <c r="AF1172" s="156">
        <v>906001</v>
      </c>
      <c r="AG1172" s="140" t="s">
        <v>1033</v>
      </c>
      <c r="AH1172" s="139" t="s">
        <v>28681</v>
      </c>
      <c r="AI1172" s="139" t="s">
        <v>28681</v>
      </c>
      <c r="AJ1172" s="173">
        <f t="shared" si="115"/>
        <v>70035</v>
      </c>
      <c r="AK1172" s="173">
        <f t="shared" si="116"/>
        <v>70034.999999999985</v>
      </c>
      <c r="AL1172" s="172">
        <f t="shared" si="117"/>
        <v>70034.999999999985</v>
      </c>
      <c r="AN1172" s="148">
        <v>1169</v>
      </c>
      <c r="AO1172" s="139" t="s">
        <v>29414</v>
      </c>
      <c r="AP1172" s="139">
        <v>906001</v>
      </c>
      <c r="AQ1172" s="139">
        <v>906001</v>
      </c>
      <c r="AR1172" s="140" t="s">
        <v>1033</v>
      </c>
      <c r="AS1172" s="144"/>
      <c r="AT1172" s="144"/>
      <c r="AU1172" s="169">
        <f t="shared" si="118"/>
        <v>70034.999999999985</v>
      </c>
      <c r="AW1172" s="201">
        <v>1169</v>
      </c>
      <c r="AX1172" s="201">
        <v>904605</v>
      </c>
      <c r="AY1172" s="200" t="s">
        <v>909</v>
      </c>
      <c r="AZ1172" s="202"/>
      <c r="BA1172" s="202"/>
      <c r="BB1172" s="202"/>
      <c r="BC1172" s="202"/>
      <c r="BD1172" s="202">
        <v>0</v>
      </c>
    </row>
    <row r="1173" spans="2:56" ht="23.25" thickBot="1" x14ac:dyDescent="0.3">
      <c r="B1173" s="148">
        <v>1170</v>
      </c>
      <c r="C1173" s="139" t="s">
        <v>29415</v>
      </c>
      <c r="D1173" s="139">
        <v>906002</v>
      </c>
      <c r="E1173" s="156">
        <v>906002</v>
      </c>
      <c r="F1173" s="140" t="s">
        <v>1034</v>
      </c>
      <c r="G1173" s="173" t="s">
        <v>28164</v>
      </c>
      <c r="H1173" s="173" t="s">
        <v>28164</v>
      </c>
      <c r="I1173" s="173" t="s">
        <v>28164</v>
      </c>
      <c r="J1173" s="173" t="s">
        <v>28164</v>
      </c>
      <c r="K1173" s="173">
        <v>23200</v>
      </c>
      <c r="L1173" s="173">
        <v>24383</v>
      </c>
      <c r="M1173" s="173" t="s">
        <v>28164</v>
      </c>
      <c r="N1173" s="173" t="s">
        <v>28164</v>
      </c>
      <c r="O1173" s="173">
        <v>24360</v>
      </c>
      <c r="P1173" s="173">
        <f t="shared" si="113"/>
        <v>24360</v>
      </c>
      <c r="Q1173" s="167"/>
      <c r="R1173" s="148">
        <v>1170</v>
      </c>
      <c r="S1173" s="139" t="s">
        <v>29415</v>
      </c>
      <c r="T1173" s="139">
        <v>906002</v>
      </c>
      <c r="U1173" s="156">
        <v>906002</v>
      </c>
      <c r="V1173" s="140" t="s">
        <v>1034</v>
      </c>
      <c r="W1173" s="144"/>
      <c r="X1173" s="144"/>
      <c r="Y1173" s="177">
        <v>24360</v>
      </c>
      <c r="Z1173" s="212"/>
      <c r="AA1173" s="212"/>
      <c r="AB1173" s="116">
        <f t="shared" si="114"/>
        <v>0</v>
      </c>
      <c r="AC1173" s="148">
        <v>1170</v>
      </c>
      <c r="AD1173" s="139" t="s">
        <v>29415</v>
      </c>
      <c r="AE1173" s="139">
        <v>906002</v>
      </c>
      <c r="AF1173" s="156">
        <v>906002</v>
      </c>
      <c r="AG1173" s="140" t="s">
        <v>1034</v>
      </c>
      <c r="AH1173" s="139" t="s">
        <v>28681</v>
      </c>
      <c r="AI1173" s="139" t="s">
        <v>28681</v>
      </c>
      <c r="AJ1173" s="173">
        <f t="shared" si="115"/>
        <v>24360</v>
      </c>
      <c r="AK1173" s="173">
        <f t="shared" si="116"/>
        <v>24360</v>
      </c>
      <c r="AL1173" s="172">
        <f t="shared" si="117"/>
        <v>24360</v>
      </c>
      <c r="AN1173" s="148">
        <v>1170</v>
      </c>
      <c r="AO1173" s="139" t="s">
        <v>29415</v>
      </c>
      <c r="AP1173" s="139">
        <v>906002</v>
      </c>
      <c r="AQ1173" s="139">
        <v>906002</v>
      </c>
      <c r="AR1173" s="140" t="s">
        <v>1034</v>
      </c>
      <c r="AS1173" s="144"/>
      <c r="AT1173" s="144"/>
      <c r="AU1173" s="169">
        <f t="shared" si="118"/>
        <v>24360</v>
      </c>
      <c r="AW1173" s="201">
        <v>1170</v>
      </c>
      <c r="AX1173" s="201">
        <v>904701</v>
      </c>
      <c r="AY1173" s="200" t="s">
        <v>910</v>
      </c>
      <c r="AZ1173" s="202"/>
      <c r="BA1173" s="202"/>
      <c r="BB1173" s="202"/>
      <c r="BC1173" s="202"/>
      <c r="BD1173" s="202">
        <v>0</v>
      </c>
    </row>
    <row r="1174" spans="2:56" ht="34.5" thickBot="1" x14ac:dyDescent="0.3">
      <c r="B1174" s="148">
        <v>1171</v>
      </c>
      <c r="C1174" s="139" t="s">
        <v>29416</v>
      </c>
      <c r="D1174" s="139">
        <v>906003</v>
      </c>
      <c r="E1174" s="156">
        <v>906003</v>
      </c>
      <c r="F1174" s="140" t="s">
        <v>1035</v>
      </c>
      <c r="G1174" s="173" t="s">
        <v>28164</v>
      </c>
      <c r="H1174" s="173" t="s">
        <v>28164</v>
      </c>
      <c r="I1174" s="173" t="s">
        <v>28164</v>
      </c>
      <c r="J1174" s="173" t="s">
        <v>28164</v>
      </c>
      <c r="K1174" s="173">
        <v>382800</v>
      </c>
      <c r="L1174" s="173">
        <v>402323</v>
      </c>
      <c r="M1174" s="173" t="s">
        <v>28164</v>
      </c>
      <c r="N1174" s="173" t="s">
        <v>28164</v>
      </c>
      <c r="O1174" s="173">
        <v>401940</v>
      </c>
      <c r="P1174" s="173">
        <f t="shared" si="113"/>
        <v>401940</v>
      </c>
      <c r="Q1174" s="167"/>
      <c r="R1174" s="148">
        <v>1171</v>
      </c>
      <c r="S1174" s="139" t="s">
        <v>29416</v>
      </c>
      <c r="T1174" s="139">
        <v>906003</v>
      </c>
      <c r="U1174" s="156">
        <v>906003</v>
      </c>
      <c r="V1174" s="140" t="s">
        <v>1035</v>
      </c>
      <c r="W1174" s="144"/>
      <c r="X1174" s="144"/>
      <c r="Y1174" s="177">
        <v>401940</v>
      </c>
      <c r="Z1174" s="212"/>
      <c r="AA1174" s="212"/>
      <c r="AB1174" s="116">
        <f t="shared" si="114"/>
        <v>0</v>
      </c>
      <c r="AC1174" s="148">
        <v>1171</v>
      </c>
      <c r="AD1174" s="139" t="s">
        <v>29416</v>
      </c>
      <c r="AE1174" s="139">
        <v>906003</v>
      </c>
      <c r="AF1174" s="156">
        <v>906003</v>
      </c>
      <c r="AG1174" s="140" t="s">
        <v>1035</v>
      </c>
      <c r="AH1174" s="139" t="s">
        <v>28681</v>
      </c>
      <c r="AI1174" s="139" t="s">
        <v>28681</v>
      </c>
      <c r="AJ1174" s="173">
        <f t="shared" si="115"/>
        <v>401940</v>
      </c>
      <c r="AK1174" s="173">
        <f t="shared" si="116"/>
        <v>401940</v>
      </c>
      <c r="AL1174" s="172">
        <f t="shared" si="117"/>
        <v>401940</v>
      </c>
      <c r="AN1174" s="148">
        <v>1171</v>
      </c>
      <c r="AO1174" s="139" t="s">
        <v>29416</v>
      </c>
      <c r="AP1174" s="139">
        <v>906003</v>
      </c>
      <c r="AQ1174" s="139">
        <v>906003</v>
      </c>
      <c r="AR1174" s="140" t="s">
        <v>1035</v>
      </c>
      <c r="AS1174" s="144"/>
      <c r="AT1174" s="144"/>
      <c r="AU1174" s="169">
        <f t="shared" si="118"/>
        <v>401940</v>
      </c>
      <c r="AW1174" s="201">
        <v>1171</v>
      </c>
      <c r="AX1174" s="201">
        <v>904706</v>
      </c>
      <c r="AY1174" s="200" t="s">
        <v>911</v>
      </c>
      <c r="AZ1174" s="202"/>
      <c r="BA1174" s="202"/>
      <c r="BB1174" s="202"/>
      <c r="BC1174" s="202"/>
      <c r="BD1174" s="202">
        <v>0</v>
      </c>
    </row>
    <row r="1175" spans="2:56" ht="23.25" thickBot="1" x14ac:dyDescent="0.3">
      <c r="B1175" s="148">
        <v>1172</v>
      </c>
      <c r="C1175" s="139" t="s">
        <v>29417</v>
      </c>
      <c r="D1175" s="139">
        <v>906004</v>
      </c>
      <c r="E1175" s="156">
        <v>906004</v>
      </c>
      <c r="F1175" s="140" t="s">
        <v>1036</v>
      </c>
      <c r="G1175" s="173" t="s">
        <v>28164</v>
      </c>
      <c r="H1175" s="173" t="s">
        <v>28164</v>
      </c>
      <c r="I1175" s="173" t="s">
        <v>28164</v>
      </c>
      <c r="J1175" s="173" t="s">
        <v>28164</v>
      </c>
      <c r="K1175" s="173">
        <v>194300</v>
      </c>
      <c r="L1175" s="173">
        <v>204209</v>
      </c>
      <c r="M1175" s="173" t="s">
        <v>28164</v>
      </c>
      <c r="N1175" s="173" t="s">
        <v>28164</v>
      </c>
      <c r="O1175" s="173">
        <v>204015</v>
      </c>
      <c r="P1175" s="173">
        <f t="shared" si="113"/>
        <v>204015</v>
      </c>
      <c r="Q1175" s="167"/>
      <c r="R1175" s="148">
        <v>1172</v>
      </c>
      <c r="S1175" s="139" t="s">
        <v>29417</v>
      </c>
      <c r="T1175" s="139">
        <v>906004</v>
      </c>
      <c r="U1175" s="156">
        <v>906004</v>
      </c>
      <c r="V1175" s="140" t="s">
        <v>1036</v>
      </c>
      <c r="W1175" s="144"/>
      <c r="X1175" s="144"/>
      <c r="Y1175" s="177">
        <v>204015</v>
      </c>
      <c r="Z1175" s="212"/>
      <c r="AA1175" s="212"/>
      <c r="AB1175" s="116">
        <f t="shared" si="114"/>
        <v>0</v>
      </c>
      <c r="AC1175" s="148">
        <v>1172</v>
      </c>
      <c r="AD1175" s="139" t="s">
        <v>29417</v>
      </c>
      <c r="AE1175" s="139">
        <v>906004</v>
      </c>
      <c r="AF1175" s="156">
        <v>906004</v>
      </c>
      <c r="AG1175" s="140" t="s">
        <v>1036</v>
      </c>
      <c r="AH1175" s="139" t="s">
        <v>28681</v>
      </c>
      <c r="AI1175" s="139" t="s">
        <v>28681</v>
      </c>
      <c r="AJ1175" s="173">
        <f t="shared" si="115"/>
        <v>204015</v>
      </c>
      <c r="AK1175" s="173">
        <f t="shared" si="116"/>
        <v>204015</v>
      </c>
      <c r="AL1175" s="172">
        <f t="shared" si="117"/>
        <v>204015</v>
      </c>
      <c r="AN1175" s="148">
        <v>1172</v>
      </c>
      <c r="AO1175" s="139" t="s">
        <v>29417</v>
      </c>
      <c r="AP1175" s="139">
        <v>906004</v>
      </c>
      <c r="AQ1175" s="139">
        <v>906004</v>
      </c>
      <c r="AR1175" s="140" t="s">
        <v>1036</v>
      </c>
      <c r="AS1175" s="144"/>
      <c r="AT1175" s="144"/>
      <c r="AU1175" s="169">
        <f t="shared" si="118"/>
        <v>204015</v>
      </c>
      <c r="AW1175" s="201">
        <v>1172</v>
      </c>
      <c r="AX1175" s="201">
        <v>904707</v>
      </c>
      <c r="AY1175" s="200" t="s">
        <v>912</v>
      </c>
      <c r="AZ1175" s="202"/>
      <c r="BA1175" s="202"/>
      <c r="BB1175" s="202"/>
      <c r="BC1175" s="202"/>
      <c r="BD1175" s="202">
        <v>0</v>
      </c>
    </row>
    <row r="1176" spans="2:56" ht="23.25" thickBot="1" x14ac:dyDescent="0.3">
      <c r="B1176" s="148">
        <v>1173</v>
      </c>
      <c r="C1176" s="139" t="s">
        <v>29418</v>
      </c>
      <c r="D1176" s="139">
        <v>906005</v>
      </c>
      <c r="E1176" s="156">
        <v>906005</v>
      </c>
      <c r="F1176" s="140" t="s">
        <v>1037</v>
      </c>
      <c r="G1176" s="173" t="s">
        <v>28164</v>
      </c>
      <c r="H1176" s="173" t="s">
        <v>28164</v>
      </c>
      <c r="I1176" s="173" t="s">
        <v>28164</v>
      </c>
      <c r="J1176" s="173" t="s">
        <v>28164</v>
      </c>
      <c r="K1176" s="173">
        <v>194300</v>
      </c>
      <c r="L1176" s="173">
        <v>204209</v>
      </c>
      <c r="M1176" s="173" t="s">
        <v>28164</v>
      </c>
      <c r="N1176" s="173" t="s">
        <v>28164</v>
      </c>
      <c r="O1176" s="173">
        <v>204015</v>
      </c>
      <c r="P1176" s="173">
        <f t="shared" si="113"/>
        <v>204015</v>
      </c>
      <c r="Q1176" s="167"/>
      <c r="R1176" s="148">
        <v>1173</v>
      </c>
      <c r="S1176" s="139" t="s">
        <v>29418</v>
      </c>
      <c r="T1176" s="139">
        <v>906005</v>
      </c>
      <c r="U1176" s="156">
        <v>906005</v>
      </c>
      <c r="V1176" s="140" t="s">
        <v>1037</v>
      </c>
      <c r="W1176" s="144"/>
      <c r="X1176" s="144"/>
      <c r="Y1176" s="177">
        <v>204015</v>
      </c>
      <c r="Z1176" s="212"/>
      <c r="AA1176" s="212"/>
      <c r="AB1176" s="116">
        <f t="shared" si="114"/>
        <v>0</v>
      </c>
      <c r="AC1176" s="148">
        <v>1173</v>
      </c>
      <c r="AD1176" s="139" t="s">
        <v>29418</v>
      </c>
      <c r="AE1176" s="139">
        <v>906005</v>
      </c>
      <c r="AF1176" s="156">
        <v>906005</v>
      </c>
      <c r="AG1176" s="140" t="s">
        <v>1037</v>
      </c>
      <c r="AH1176" s="139" t="s">
        <v>28681</v>
      </c>
      <c r="AI1176" s="139" t="s">
        <v>28681</v>
      </c>
      <c r="AJ1176" s="173">
        <f t="shared" si="115"/>
        <v>204015</v>
      </c>
      <c r="AK1176" s="173">
        <f t="shared" si="116"/>
        <v>204015</v>
      </c>
      <c r="AL1176" s="172">
        <f t="shared" si="117"/>
        <v>204015</v>
      </c>
      <c r="AN1176" s="148">
        <v>1173</v>
      </c>
      <c r="AO1176" s="139" t="s">
        <v>29418</v>
      </c>
      <c r="AP1176" s="139">
        <v>906005</v>
      </c>
      <c r="AQ1176" s="139">
        <v>906005</v>
      </c>
      <c r="AR1176" s="140" t="s">
        <v>1037</v>
      </c>
      <c r="AS1176" s="144"/>
      <c r="AT1176" s="144"/>
      <c r="AU1176" s="169">
        <f t="shared" si="118"/>
        <v>204015</v>
      </c>
      <c r="AW1176" s="201">
        <v>1173</v>
      </c>
      <c r="AX1176" s="201">
        <v>904708</v>
      </c>
      <c r="AY1176" s="200" t="s">
        <v>913</v>
      </c>
      <c r="AZ1176" s="202"/>
      <c r="BA1176" s="202"/>
      <c r="BB1176" s="202"/>
      <c r="BC1176" s="202"/>
      <c r="BD1176" s="202">
        <v>0</v>
      </c>
    </row>
    <row r="1177" spans="2:56" ht="23.25" thickBot="1" x14ac:dyDescent="0.3">
      <c r="B1177" s="148">
        <v>1174</v>
      </c>
      <c r="C1177" s="139" t="s">
        <v>29419</v>
      </c>
      <c r="D1177" s="139">
        <v>906006</v>
      </c>
      <c r="E1177" s="156">
        <v>906006</v>
      </c>
      <c r="F1177" s="140" t="s">
        <v>1038</v>
      </c>
      <c r="G1177" s="173" t="s">
        <v>28164</v>
      </c>
      <c r="H1177" s="173" t="s">
        <v>28164</v>
      </c>
      <c r="I1177" s="173" t="s">
        <v>28164</v>
      </c>
      <c r="J1177" s="173" t="s">
        <v>28164</v>
      </c>
      <c r="K1177" s="173">
        <v>194300</v>
      </c>
      <c r="L1177" s="173">
        <v>204209</v>
      </c>
      <c r="M1177" s="173" t="s">
        <v>28164</v>
      </c>
      <c r="N1177" s="173" t="s">
        <v>28164</v>
      </c>
      <c r="O1177" s="173">
        <v>204015</v>
      </c>
      <c r="P1177" s="173">
        <f t="shared" si="113"/>
        <v>204015</v>
      </c>
      <c r="Q1177" s="167"/>
      <c r="R1177" s="148">
        <v>1174</v>
      </c>
      <c r="S1177" s="139" t="s">
        <v>29419</v>
      </c>
      <c r="T1177" s="139">
        <v>906006</v>
      </c>
      <c r="U1177" s="156">
        <v>906006</v>
      </c>
      <c r="V1177" s="140" t="s">
        <v>1038</v>
      </c>
      <c r="W1177" s="144"/>
      <c r="X1177" s="144"/>
      <c r="Y1177" s="177">
        <v>204015</v>
      </c>
      <c r="Z1177" s="212"/>
      <c r="AA1177" s="212"/>
      <c r="AB1177" s="116">
        <f t="shared" si="114"/>
        <v>0</v>
      </c>
      <c r="AC1177" s="148">
        <v>1174</v>
      </c>
      <c r="AD1177" s="139" t="s">
        <v>29419</v>
      </c>
      <c r="AE1177" s="139">
        <v>906006</v>
      </c>
      <c r="AF1177" s="156">
        <v>906006</v>
      </c>
      <c r="AG1177" s="140" t="s">
        <v>1038</v>
      </c>
      <c r="AH1177" s="139" t="s">
        <v>28681</v>
      </c>
      <c r="AI1177" s="139" t="s">
        <v>28681</v>
      </c>
      <c r="AJ1177" s="173">
        <f t="shared" si="115"/>
        <v>204015</v>
      </c>
      <c r="AK1177" s="173">
        <f t="shared" si="116"/>
        <v>204015</v>
      </c>
      <c r="AL1177" s="172">
        <f t="shared" si="117"/>
        <v>204015</v>
      </c>
      <c r="AN1177" s="148">
        <v>1174</v>
      </c>
      <c r="AO1177" s="139" t="s">
        <v>29419</v>
      </c>
      <c r="AP1177" s="139">
        <v>906006</v>
      </c>
      <c r="AQ1177" s="139">
        <v>906006</v>
      </c>
      <c r="AR1177" s="140" t="s">
        <v>1038</v>
      </c>
      <c r="AS1177" s="144"/>
      <c r="AT1177" s="144"/>
      <c r="AU1177" s="169">
        <f t="shared" si="118"/>
        <v>204015</v>
      </c>
      <c r="AW1177" s="201">
        <v>1174</v>
      </c>
      <c r="AX1177" s="201">
        <v>904709</v>
      </c>
      <c r="AY1177" s="200" t="s">
        <v>914</v>
      </c>
      <c r="AZ1177" s="202"/>
      <c r="BA1177" s="202"/>
      <c r="BB1177" s="202"/>
      <c r="BC1177" s="202"/>
      <c r="BD1177" s="202">
        <v>0</v>
      </c>
    </row>
    <row r="1178" spans="2:56" ht="57" thickBot="1" x14ac:dyDescent="0.3">
      <c r="B1178" s="148">
        <v>1175</v>
      </c>
      <c r="C1178" s="139" t="s">
        <v>29420</v>
      </c>
      <c r="D1178" s="139">
        <v>906007</v>
      </c>
      <c r="E1178" s="156">
        <v>906007</v>
      </c>
      <c r="F1178" s="140" t="s">
        <v>1039</v>
      </c>
      <c r="G1178" s="173" t="s">
        <v>28164</v>
      </c>
      <c r="H1178" s="173" t="s">
        <v>28164</v>
      </c>
      <c r="I1178" s="173" t="s">
        <v>28164</v>
      </c>
      <c r="J1178" s="173" t="s">
        <v>28164</v>
      </c>
      <c r="K1178" s="173">
        <v>194300</v>
      </c>
      <c r="L1178" s="173">
        <v>204209</v>
      </c>
      <c r="M1178" s="173" t="s">
        <v>28164</v>
      </c>
      <c r="N1178" s="173" t="s">
        <v>28164</v>
      </c>
      <c r="O1178" s="173">
        <v>204015</v>
      </c>
      <c r="P1178" s="173">
        <f t="shared" si="113"/>
        <v>204015</v>
      </c>
      <c r="Q1178" s="167"/>
      <c r="R1178" s="148">
        <v>1175</v>
      </c>
      <c r="S1178" s="139" t="s">
        <v>29420</v>
      </c>
      <c r="T1178" s="139">
        <v>906007</v>
      </c>
      <c r="U1178" s="156">
        <v>906007</v>
      </c>
      <c r="V1178" s="140" t="s">
        <v>1039</v>
      </c>
      <c r="W1178" s="144"/>
      <c r="X1178" s="144"/>
      <c r="Y1178" s="177">
        <v>204015</v>
      </c>
      <c r="Z1178" s="212"/>
      <c r="AA1178" s="212"/>
      <c r="AB1178" s="116">
        <f t="shared" si="114"/>
        <v>0</v>
      </c>
      <c r="AC1178" s="148">
        <v>1175</v>
      </c>
      <c r="AD1178" s="139" t="s">
        <v>29420</v>
      </c>
      <c r="AE1178" s="139">
        <v>906007</v>
      </c>
      <c r="AF1178" s="156">
        <v>906007</v>
      </c>
      <c r="AG1178" s="140" t="s">
        <v>1039</v>
      </c>
      <c r="AH1178" s="139" t="s">
        <v>28681</v>
      </c>
      <c r="AI1178" s="139" t="s">
        <v>28681</v>
      </c>
      <c r="AJ1178" s="173">
        <f t="shared" si="115"/>
        <v>204015</v>
      </c>
      <c r="AK1178" s="173">
        <f t="shared" si="116"/>
        <v>204015</v>
      </c>
      <c r="AL1178" s="172">
        <f t="shared" si="117"/>
        <v>204015</v>
      </c>
      <c r="AN1178" s="148">
        <v>1175</v>
      </c>
      <c r="AO1178" s="139" t="s">
        <v>29420</v>
      </c>
      <c r="AP1178" s="139">
        <v>906007</v>
      </c>
      <c r="AQ1178" s="139">
        <v>906007</v>
      </c>
      <c r="AR1178" s="140" t="s">
        <v>1039</v>
      </c>
      <c r="AS1178" s="144"/>
      <c r="AT1178" s="144"/>
      <c r="AU1178" s="169">
        <f t="shared" si="118"/>
        <v>204015</v>
      </c>
      <c r="AW1178" s="201">
        <v>1175</v>
      </c>
      <c r="AX1178" s="201">
        <v>904710</v>
      </c>
      <c r="AY1178" s="200" t="s">
        <v>915</v>
      </c>
      <c r="AZ1178" s="202"/>
      <c r="BA1178" s="202"/>
      <c r="BB1178" s="202"/>
      <c r="BC1178" s="202"/>
      <c r="BD1178" s="202">
        <v>0</v>
      </c>
    </row>
    <row r="1179" spans="2:56" ht="45.75" thickBot="1" x14ac:dyDescent="0.3">
      <c r="B1179" s="148">
        <v>1176</v>
      </c>
      <c r="C1179" s="139" t="s">
        <v>29421</v>
      </c>
      <c r="D1179" s="139">
        <v>906008</v>
      </c>
      <c r="E1179" s="156">
        <v>906008</v>
      </c>
      <c r="F1179" s="140" t="s">
        <v>1040</v>
      </c>
      <c r="G1179" s="173" t="s">
        <v>28164</v>
      </c>
      <c r="H1179" s="173" t="s">
        <v>28164</v>
      </c>
      <c r="I1179" s="173" t="s">
        <v>28164</v>
      </c>
      <c r="J1179" s="173" t="s">
        <v>28164</v>
      </c>
      <c r="K1179" s="173">
        <v>162400</v>
      </c>
      <c r="L1179" s="173">
        <v>170682</v>
      </c>
      <c r="M1179" s="173" t="s">
        <v>28164</v>
      </c>
      <c r="N1179" s="173" t="s">
        <v>28164</v>
      </c>
      <c r="O1179" s="173">
        <v>170520</v>
      </c>
      <c r="P1179" s="173">
        <f t="shared" si="113"/>
        <v>170520</v>
      </c>
      <c r="Q1179" s="167"/>
      <c r="R1179" s="148">
        <v>1176</v>
      </c>
      <c r="S1179" s="139" t="s">
        <v>29421</v>
      </c>
      <c r="T1179" s="139">
        <v>906008</v>
      </c>
      <c r="U1179" s="156">
        <v>906008</v>
      </c>
      <c r="V1179" s="140" t="s">
        <v>1040</v>
      </c>
      <c r="W1179" s="144"/>
      <c r="X1179" s="144"/>
      <c r="Y1179" s="177">
        <v>170519.99999999997</v>
      </c>
      <c r="Z1179" s="212"/>
      <c r="AA1179" s="212"/>
      <c r="AB1179" s="116">
        <f t="shared" si="114"/>
        <v>0</v>
      </c>
      <c r="AC1179" s="148">
        <v>1176</v>
      </c>
      <c r="AD1179" s="139" t="s">
        <v>29421</v>
      </c>
      <c r="AE1179" s="139">
        <v>906008</v>
      </c>
      <c r="AF1179" s="156">
        <v>906008</v>
      </c>
      <c r="AG1179" s="140" t="s">
        <v>1040</v>
      </c>
      <c r="AH1179" s="139" t="s">
        <v>28681</v>
      </c>
      <c r="AI1179" s="139" t="s">
        <v>28681</v>
      </c>
      <c r="AJ1179" s="173">
        <f t="shared" si="115"/>
        <v>170520</v>
      </c>
      <c r="AK1179" s="173">
        <f t="shared" si="116"/>
        <v>170519.99999999997</v>
      </c>
      <c r="AL1179" s="172">
        <f t="shared" si="117"/>
        <v>170519.99999999997</v>
      </c>
      <c r="AN1179" s="148">
        <v>1176</v>
      </c>
      <c r="AO1179" s="139" t="s">
        <v>29421</v>
      </c>
      <c r="AP1179" s="139">
        <v>906008</v>
      </c>
      <c r="AQ1179" s="139">
        <v>906008</v>
      </c>
      <c r="AR1179" s="140" t="s">
        <v>1040</v>
      </c>
      <c r="AS1179" s="144"/>
      <c r="AT1179" s="144"/>
      <c r="AU1179" s="169">
        <f t="shared" si="118"/>
        <v>170519.99999999997</v>
      </c>
      <c r="AW1179" s="201">
        <v>1176</v>
      </c>
      <c r="AX1179" s="201">
        <v>904721</v>
      </c>
      <c r="AY1179" s="200" t="s">
        <v>916</v>
      </c>
      <c r="AZ1179" s="202"/>
      <c r="BA1179" s="202"/>
      <c r="BB1179" s="202"/>
      <c r="BC1179" s="202"/>
      <c r="BD1179" s="202">
        <v>0</v>
      </c>
    </row>
    <row r="1180" spans="2:56" ht="45.75" thickBot="1" x14ac:dyDescent="0.3">
      <c r="B1180" s="148">
        <v>1177</v>
      </c>
      <c r="C1180" s="139" t="s">
        <v>29422</v>
      </c>
      <c r="D1180" s="139">
        <v>906009</v>
      </c>
      <c r="E1180" s="156">
        <v>906009</v>
      </c>
      <c r="F1180" s="140" t="s">
        <v>1041</v>
      </c>
      <c r="G1180" s="173" t="s">
        <v>28164</v>
      </c>
      <c r="H1180" s="173" t="s">
        <v>28164</v>
      </c>
      <c r="I1180" s="173" t="s">
        <v>28164</v>
      </c>
      <c r="J1180" s="173" t="s">
        <v>28164</v>
      </c>
      <c r="K1180" s="173">
        <v>191400</v>
      </c>
      <c r="L1180" s="173">
        <v>201161</v>
      </c>
      <c r="M1180" s="173" t="s">
        <v>28164</v>
      </c>
      <c r="N1180" s="173" t="s">
        <v>28164</v>
      </c>
      <c r="O1180" s="173">
        <v>200970</v>
      </c>
      <c r="P1180" s="173">
        <f t="shared" si="113"/>
        <v>200970</v>
      </c>
      <c r="Q1180" s="167"/>
      <c r="R1180" s="148">
        <v>1177</v>
      </c>
      <c r="S1180" s="139" t="s">
        <v>29422</v>
      </c>
      <c r="T1180" s="139">
        <v>906009</v>
      </c>
      <c r="U1180" s="156">
        <v>906009</v>
      </c>
      <c r="V1180" s="140" t="s">
        <v>1041</v>
      </c>
      <c r="W1180" s="144"/>
      <c r="X1180" s="144"/>
      <c r="Y1180" s="177">
        <v>200970</v>
      </c>
      <c r="Z1180" s="212"/>
      <c r="AA1180" s="212"/>
      <c r="AB1180" s="116">
        <f t="shared" si="114"/>
        <v>0</v>
      </c>
      <c r="AC1180" s="148">
        <v>1177</v>
      </c>
      <c r="AD1180" s="139" t="s">
        <v>29422</v>
      </c>
      <c r="AE1180" s="139">
        <v>906009</v>
      </c>
      <c r="AF1180" s="156">
        <v>906009</v>
      </c>
      <c r="AG1180" s="140" t="s">
        <v>1041</v>
      </c>
      <c r="AH1180" s="139" t="s">
        <v>28681</v>
      </c>
      <c r="AI1180" s="139" t="s">
        <v>28681</v>
      </c>
      <c r="AJ1180" s="173">
        <f t="shared" si="115"/>
        <v>200970</v>
      </c>
      <c r="AK1180" s="173">
        <f t="shared" si="116"/>
        <v>200970</v>
      </c>
      <c r="AL1180" s="172">
        <f t="shared" si="117"/>
        <v>200970</v>
      </c>
      <c r="AN1180" s="148">
        <v>1177</v>
      </c>
      <c r="AO1180" s="139" t="s">
        <v>29422</v>
      </c>
      <c r="AP1180" s="139">
        <v>906009</v>
      </c>
      <c r="AQ1180" s="139">
        <v>906009</v>
      </c>
      <c r="AR1180" s="140" t="s">
        <v>1041</v>
      </c>
      <c r="AS1180" s="144"/>
      <c r="AT1180" s="144"/>
      <c r="AU1180" s="169">
        <f t="shared" si="118"/>
        <v>200970</v>
      </c>
      <c r="AW1180" s="201">
        <v>1177</v>
      </c>
      <c r="AX1180" s="201">
        <v>904801</v>
      </c>
      <c r="AY1180" s="200" t="s">
        <v>917</v>
      </c>
      <c r="AZ1180" s="202"/>
      <c r="BA1180" s="202"/>
      <c r="BB1180" s="202"/>
      <c r="BC1180" s="202"/>
      <c r="BD1180" s="202">
        <v>0</v>
      </c>
    </row>
    <row r="1181" spans="2:56" ht="34.5" thickBot="1" x14ac:dyDescent="0.3">
      <c r="B1181" s="148">
        <v>1178</v>
      </c>
      <c r="C1181" s="139" t="s">
        <v>29423</v>
      </c>
      <c r="D1181" s="139">
        <v>906010</v>
      </c>
      <c r="E1181" s="156">
        <v>906010</v>
      </c>
      <c r="F1181" s="140" t="s">
        <v>1042</v>
      </c>
      <c r="G1181" s="173" t="s">
        <v>28164</v>
      </c>
      <c r="H1181" s="173" t="s">
        <v>28164</v>
      </c>
      <c r="I1181" s="173" t="s">
        <v>28164</v>
      </c>
      <c r="J1181" s="173" t="s">
        <v>28164</v>
      </c>
      <c r="K1181" s="173">
        <v>153700</v>
      </c>
      <c r="L1181" s="173">
        <v>161539</v>
      </c>
      <c r="M1181" s="173" t="s">
        <v>28164</v>
      </c>
      <c r="N1181" s="173" t="s">
        <v>28164</v>
      </c>
      <c r="O1181" s="173">
        <v>161385</v>
      </c>
      <c r="P1181" s="173">
        <f t="shared" si="113"/>
        <v>161385</v>
      </c>
      <c r="Q1181" s="167"/>
      <c r="R1181" s="148">
        <v>1178</v>
      </c>
      <c r="S1181" s="139" t="s">
        <v>29423</v>
      </c>
      <c r="T1181" s="139">
        <v>906010</v>
      </c>
      <c r="U1181" s="156">
        <v>906010</v>
      </c>
      <c r="V1181" s="140" t="s">
        <v>1042</v>
      </c>
      <c r="W1181" s="144"/>
      <c r="X1181" s="144"/>
      <c r="Y1181" s="177">
        <v>161384.99999999997</v>
      </c>
      <c r="Z1181" s="212"/>
      <c r="AA1181" s="212"/>
      <c r="AB1181" s="116">
        <f t="shared" si="114"/>
        <v>0</v>
      </c>
      <c r="AC1181" s="148">
        <v>1178</v>
      </c>
      <c r="AD1181" s="139" t="s">
        <v>29423</v>
      </c>
      <c r="AE1181" s="139">
        <v>906010</v>
      </c>
      <c r="AF1181" s="156">
        <v>906010</v>
      </c>
      <c r="AG1181" s="140" t="s">
        <v>1042</v>
      </c>
      <c r="AH1181" s="139" t="s">
        <v>28681</v>
      </c>
      <c r="AI1181" s="139" t="s">
        <v>28681</v>
      </c>
      <c r="AJ1181" s="173">
        <f t="shared" si="115"/>
        <v>161385</v>
      </c>
      <c r="AK1181" s="173">
        <f t="shared" si="116"/>
        <v>161384.99999999997</v>
      </c>
      <c r="AL1181" s="172">
        <f t="shared" si="117"/>
        <v>161384.99999999997</v>
      </c>
      <c r="AN1181" s="148">
        <v>1178</v>
      </c>
      <c r="AO1181" s="139" t="s">
        <v>29423</v>
      </c>
      <c r="AP1181" s="139">
        <v>906010</v>
      </c>
      <c r="AQ1181" s="139">
        <v>906010</v>
      </c>
      <c r="AR1181" s="140" t="s">
        <v>1042</v>
      </c>
      <c r="AS1181" s="144"/>
      <c r="AT1181" s="144"/>
      <c r="AU1181" s="169">
        <f t="shared" si="118"/>
        <v>161384.99999999997</v>
      </c>
      <c r="AW1181" s="201">
        <v>1178</v>
      </c>
      <c r="AX1181" s="201">
        <v>904802</v>
      </c>
      <c r="AY1181" s="200" t="s">
        <v>918</v>
      </c>
      <c r="AZ1181" s="202"/>
      <c r="BA1181" s="202"/>
      <c r="BB1181" s="202"/>
      <c r="BC1181" s="202"/>
      <c r="BD1181" s="202">
        <v>0</v>
      </c>
    </row>
    <row r="1182" spans="2:56" ht="45.75" thickBot="1" x14ac:dyDescent="0.3">
      <c r="B1182" s="148">
        <v>1179</v>
      </c>
      <c r="C1182" s="139" t="s">
        <v>29424</v>
      </c>
      <c r="D1182" s="139">
        <v>906011</v>
      </c>
      <c r="E1182" s="156">
        <v>906011</v>
      </c>
      <c r="F1182" s="140" t="s">
        <v>1043</v>
      </c>
      <c r="G1182" s="173" t="s">
        <v>28164</v>
      </c>
      <c r="H1182" s="173" t="s">
        <v>28164</v>
      </c>
      <c r="I1182" s="173" t="s">
        <v>28164</v>
      </c>
      <c r="J1182" s="173" t="s">
        <v>28164</v>
      </c>
      <c r="K1182" s="173">
        <v>153700</v>
      </c>
      <c r="L1182" s="173">
        <v>161539</v>
      </c>
      <c r="M1182" s="173" t="s">
        <v>28164</v>
      </c>
      <c r="N1182" s="173" t="s">
        <v>28164</v>
      </c>
      <c r="O1182" s="173">
        <v>161385</v>
      </c>
      <c r="P1182" s="173">
        <f t="shared" si="113"/>
        <v>161385</v>
      </c>
      <c r="Q1182" s="167"/>
      <c r="R1182" s="148">
        <v>1179</v>
      </c>
      <c r="S1182" s="139" t="s">
        <v>29424</v>
      </c>
      <c r="T1182" s="139">
        <v>906011</v>
      </c>
      <c r="U1182" s="156">
        <v>906011</v>
      </c>
      <c r="V1182" s="140" t="s">
        <v>1043</v>
      </c>
      <c r="W1182" s="144"/>
      <c r="X1182" s="144"/>
      <c r="Y1182" s="177">
        <v>161384.99999999997</v>
      </c>
      <c r="Z1182" s="212"/>
      <c r="AA1182" s="212"/>
      <c r="AB1182" s="116">
        <f t="shared" si="114"/>
        <v>0</v>
      </c>
      <c r="AC1182" s="148">
        <v>1179</v>
      </c>
      <c r="AD1182" s="139" t="s">
        <v>29424</v>
      </c>
      <c r="AE1182" s="139">
        <v>906011</v>
      </c>
      <c r="AF1182" s="156">
        <v>906011</v>
      </c>
      <c r="AG1182" s="140" t="s">
        <v>1043</v>
      </c>
      <c r="AH1182" s="139" t="s">
        <v>28681</v>
      </c>
      <c r="AI1182" s="139" t="s">
        <v>28681</v>
      </c>
      <c r="AJ1182" s="173">
        <f t="shared" si="115"/>
        <v>161385</v>
      </c>
      <c r="AK1182" s="173">
        <f t="shared" si="116"/>
        <v>161384.99999999997</v>
      </c>
      <c r="AL1182" s="172">
        <f t="shared" si="117"/>
        <v>161384.99999999997</v>
      </c>
      <c r="AN1182" s="148">
        <v>1179</v>
      </c>
      <c r="AO1182" s="139" t="s">
        <v>29424</v>
      </c>
      <c r="AP1182" s="139">
        <v>906011</v>
      </c>
      <c r="AQ1182" s="139">
        <v>906011</v>
      </c>
      <c r="AR1182" s="140" t="s">
        <v>1043</v>
      </c>
      <c r="AS1182" s="144"/>
      <c r="AT1182" s="144"/>
      <c r="AU1182" s="169">
        <f t="shared" si="118"/>
        <v>161384.99999999997</v>
      </c>
      <c r="AW1182" s="201">
        <v>1179</v>
      </c>
      <c r="AX1182" s="201">
        <v>904803</v>
      </c>
      <c r="AY1182" s="200" t="s">
        <v>919</v>
      </c>
      <c r="AZ1182" s="202"/>
      <c r="BA1182" s="202"/>
      <c r="BB1182" s="202"/>
      <c r="BC1182" s="202"/>
      <c r="BD1182" s="202">
        <v>0</v>
      </c>
    </row>
    <row r="1183" spans="2:56" ht="23.25" thickBot="1" x14ac:dyDescent="0.3">
      <c r="B1183" s="148">
        <v>1180</v>
      </c>
      <c r="C1183" s="139" t="s">
        <v>29425</v>
      </c>
      <c r="D1183" s="139">
        <v>906012</v>
      </c>
      <c r="E1183" s="156">
        <v>906012</v>
      </c>
      <c r="F1183" s="140" t="s">
        <v>1044</v>
      </c>
      <c r="G1183" s="173" t="s">
        <v>28164</v>
      </c>
      <c r="H1183" s="173" t="s">
        <v>28164</v>
      </c>
      <c r="I1183" s="173" t="s">
        <v>28164</v>
      </c>
      <c r="J1183" s="173" t="s">
        <v>28164</v>
      </c>
      <c r="K1183" s="173">
        <v>269700</v>
      </c>
      <c r="L1183" s="173">
        <v>283455</v>
      </c>
      <c r="M1183" s="173" t="s">
        <v>28164</v>
      </c>
      <c r="N1183" s="173" t="s">
        <v>28164</v>
      </c>
      <c r="O1183" s="173">
        <v>283185</v>
      </c>
      <c r="P1183" s="173">
        <f t="shared" si="113"/>
        <v>283185</v>
      </c>
      <c r="Q1183" s="167"/>
      <c r="R1183" s="148">
        <v>1180</v>
      </c>
      <c r="S1183" s="139" t="s">
        <v>29425</v>
      </c>
      <c r="T1183" s="139">
        <v>906012</v>
      </c>
      <c r="U1183" s="156">
        <v>906012</v>
      </c>
      <c r="V1183" s="140" t="s">
        <v>1044</v>
      </c>
      <c r="W1183" s="144"/>
      <c r="X1183" s="144"/>
      <c r="Y1183" s="177">
        <v>283184.99999999994</v>
      </c>
      <c r="Z1183" s="212"/>
      <c r="AA1183" s="212"/>
      <c r="AB1183" s="116">
        <f t="shared" si="114"/>
        <v>0</v>
      </c>
      <c r="AC1183" s="148">
        <v>1180</v>
      </c>
      <c r="AD1183" s="139" t="s">
        <v>29425</v>
      </c>
      <c r="AE1183" s="139">
        <v>906012</v>
      </c>
      <c r="AF1183" s="156">
        <v>906012</v>
      </c>
      <c r="AG1183" s="140" t="s">
        <v>1044</v>
      </c>
      <c r="AH1183" s="139" t="s">
        <v>28681</v>
      </c>
      <c r="AI1183" s="139" t="s">
        <v>28681</v>
      </c>
      <c r="AJ1183" s="173">
        <f t="shared" si="115"/>
        <v>283185</v>
      </c>
      <c r="AK1183" s="173">
        <f t="shared" si="116"/>
        <v>283184.99999999994</v>
      </c>
      <c r="AL1183" s="172">
        <f t="shared" si="117"/>
        <v>283184.99999999994</v>
      </c>
      <c r="AN1183" s="148">
        <v>1180</v>
      </c>
      <c r="AO1183" s="139" t="s">
        <v>29425</v>
      </c>
      <c r="AP1183" s="139">
        <v>906012</v>
      </c>
      <c r="AQ1183" s="139">
        <v>906012</v>
      </c>
      <c r="AR1183" s="140" t="s">
        <v>1044</v>
      </c>
      <c r="AS1183" s="144"/>
      <c r="AT1183" s="144"/>
      <c r="AU1183" s="169">
        <f t="shared" si="118"/>
        <v>283184.99999999994</v>
      </c>
      <c r="AW1183" s="201">
        <v>1180</v>
      </c>
      <c r="AX1183" s="201">
        <v>904804</v>
      </c>
      <c r="AY1183" s="200" t="s">
        <v>920</v>
      </c>
      <c r="AZ1183" s="202"/>
      <c r="BA1183" s="202"/>
      <c r="BB1183" s="202"/>
      <c r="BC1183" s="202"/>
      <c r="BD1183" s="202">
        <v>0</v>
      </c>
    </row>
    <row r="1184" spans="2:56" ht="34.5" thickBot="1" x14ac:dyDescent="0.3">
      <c r="B1184" s="148">
        <v>1181</v>
      </c>
      <c r="C1184" s="139" t="s">
        <v>29426</v>
      </c>
      <c r="D1184" s="139">
        <v>906013</v>
      </c>
      <c r="E1184" s="156">
        <v>906013</v>
      </c>
      <c r="F1184" s="140" t="s">
        <v>1045</v>
      </c>
      <c r="G1184" s="173" t="s">
        <v>28164</v>
      </c>
      <c r="H1184" s="173" t="s">
        <v>28164</v>
      </c>
      <c r="I1184" s="173" t="s">
        <v>28164</v>
      </c>
      <c r="J1184" s="173" t="s">
        <v>28164</v>
      </c>
      <c r="K1184" s="173">
        <v>71050</v>
      </c>
      <c r="L1184" s="173">
        <v>74674</v>
      </c>
      <c r="M1184" s="173" t="s">
        <v>28164</v>
      </c>
      <c r="N1184" s="173" t="s">
        <v>28164</v>
      </c>
      <c r="O1184" s="173">
        <v>74603</v>
      </c>
      <c r="P1184" s="173">
        <f t="shared" si="113"/>
        <v>74603</v>
      </c>
      <c r="Q1184" s="167"/>
      <c r="R1184" s="148">
        <v>1181</v>
      </c>
      <c r="S1184" s="139" t="s">
        <v>29426</v>
      </c>
      <c r="T1184" s="139">
        <v>906013</v>
      </c>
      <c r="U1184" s="156">
        <v>906013</v>
      </c>
      <c r="V1184" s="140" t="s">
        <v>1045</v>
      </c>
      <c r="W1184" s="144"/>
      <c r="X1184" s="144"/>
      <c r="Y1184" s="177">
        <v>74602.499999999985</v>
      </c>
      <c r="Z1184" s="212"/>
      <c r="AA1184" s="212"/>
      <c r="AB1184" s="116">
        <f t="shared" si="114"/>
        <v>0</v>
      </c>
      <c r="AC1184" s="148">
        <v>1181</v>
      </c>
      <c r="AD1184" s="139" t="s">
        <v>29426</v>
      </c>
      <c r="AE1184" s="139">
        <v>906013</v>
      </c>
      <c r="AF1184" s="156">
        <v>906013</v>
      </c>
      <c r="AG1184" s="140" t="s">
        <v>1045</v>
      </c>
      <c r="AH1184" s="139" t="s">
        <v>28681</v>
      </c>
      <c r="AI1184" s="139" t="s">
        <v>28681</v>
      </c>
      <c r="AJ1184" s="173">
        <f t="shared" si="115"/>
        <v>74603</v>
      </c>
      <c r="AK1184" s="173">
        <f t="shared" si="116"/>
        <v>74602.499999999985</v>
      </c>
      <c r="AL1184" s="172">
        <f t="shared" si="117"/>
        <v>74602.499999999985</v>
      </c>
      <c r="AN1184" s="148">
        <v>1181</v>
      </c>
      <c r="AO1184" s="139" t="s">
        <v>29426</v>
      </c>
      <c r="AP1184" s="139">
        <v>906013</v>
      </c>
      <c r="AQ1184" s="139">
        <v>906013</v>
      </c>
      <c r="AR1184" s="140" t="s">
        <v>1045</v>
      </c>
      <c r="AS1184" s="144"/>
      <c r="AT1184" s="144"/>
      <c r="AU1184" s="169">
        <f t="shared" si="118"/>
        <v>74602.499999999985</v>
      </c>
      <c r="AW1184" s="201">
        <v>1181</v>
      </c>
      <c r="AX1184" s="201">
        <v>904805</v>
      </c>
      <c r="AY1184" s="200" t="s">
        <v>921</v>
      </c>
      <c r="AZ1184" s="202"/>
      <c r="BA1184" s="202"/>
      <c r="BB1184" s="202"/>
      <c r="BC1184" s="202"/>
      <c r="BD1184" s="202">
        <v>0</v>
      </c>
    </row>
    <row r="1185" spans="2:56" ht="45.75" thickBot="1" x14ac:dyDescent="0.3">
      <c r="B1185" s="148">
        <v>1182</v>
      </c>
      <c r="C1185" s="139" t="s">
        <v>29427</v>
      </c>
      <c r="D1185" s="139">
        <v>906014</v>
      </c>
      <c r="E1185" s="156">
        <v>906014</v>
      </c>
      <c r="F1185" s="140" t="s">
        <v>1046</v>
      </c>
      <c r="G1185" s="173" t="s">
        <v>28164</v>
      </c>
      <c r="H1185" s="173" t="s">
        <v>28164</v>
      </c>
      <c r="I1185" s="173" t="s">
        <v>28164</v>
      </c>
      <c r="J1185" s="173" t="s">
        <v>28164</v>
      </c>
      <c r="K1185" s="173">
        <v>255200</v>
      </c>
      <c r="L1185" s="173">
        <v>268215</v>
      </c>
      <c r="M1185" s="173" t="s">
        <v>28164</v>
      </c>
      <c r="N1185" s="173" t="s">
        <v>28164</v>
      </c>
      <c r="O1185" s="173">
        <v>267960</v>
      </c>
      <c r="P1185" s="173">
        <f t="shared" si="113"/>
        <v>267960</v>
      </c>
      <c r="Q1185" s="167"/>
      <c r="R1185" s="148">
        <v>1182</v>
      </c>
      <c r="S1185" s="139" t="s">
        <v>29427</v>
      </c>
      <c r="T1185" s="139">
        <v>906014</v>
      </c>
      <c r="U1185" s="156">
        <v>906014</v>
      </c>
      <c r="V1185" s="140" t="s">
        <v>1046</v>
      </c>
      <c r="W1185" s="144"/>
      <c r="X1185" s="144"/>
      <c r="Y1185" s="177">
        <v>267960</v>
      </c>
      <c r="Z1185" s="212"/>
      <c r="AA1185" s="212"/>
      <c r="AB1185" s="116">
        <f t="shared" si="114"/>
        <v>0</v>
      </c>
      <c r="AC1185" s="148">
        <v>1182</v>
      </c>
      <c r="AD1185" s="139" t="s">
        <v>29427</v>
      </c>
      <c r="AE1185" s="139">
        <v>906014</v>
      </c>
      <c r="AF1185" s="156">
        <v>906014</v>
      </c>
      <c r="AG1185" s="140" t="s">
        <v>1046</v>
      </c>
      <c r="AH1185" s="139" t="s">
        <v>28681</v>
      </c>
      <c r="AI1185" s="139" t="s">
        <v>28681</v>
      </c>
      <c r="AJ1185" s="173">
        <f t="shared" si="115"/>
        <v>267960</v>
      </c>
      <c r="AK1185" s="173">
        <f t="shared" si="116"/>
        <v>267960</v>
      </c>
      <c r="AL1185" s="172">
        <f t="shared" si="117"/>
        <v>267960</v>
      </c>
      <c r="AN1185" s="148">
        <v>1182</v>
      </c>
      <c r="AO1185" s="139" t="s">
        <v>29427</v>
      </c>
      <c r="AP1185" s="139">
        <v>906014</v>
      </c>
      <c r="AQ1185" s="139">
        <v>906014</v>
      </c>
      <c r="AR1185" s="140" t="s">
        <v>1046</v>
      </c>
      <c r="AS1185" s="144"/>
      <c r="AT1185" s="144"/>
      <c r="AU1185" s="169">
        <f t="shared" si="118"/>
        <v>267960</v>
      </c>
      <c r="AW1185" s="201">
        <v>1182</v>
      </c>
      <c r="AX1185" s="201">
        <v>904806</v>
      </c>
      <c r="AY1185" s="200" t="s">
        <v>922</v>
      </c>
      <c r="AZ1185" s="202"/>
      <c r="BA1185" s="202"/>
      <c r="BB1185" s="202"/>
      <c r="BC1185" s="202"/>
      <c r="BD1185" s="202">
        <v>0</v>
      </c>
    </row>
    <row r="1186" spans="2:56" ht="45.75" thickBot="1" x14ac:dyDescent="0.3">
      <c r="B1186" s="148">
        <v>1183</v>
      </c>
      <c r="C1186" s="139" t="s">
        <v>29428</v>
      </c>
      <c r="D1186" s="139">
        <v>906016</v>
      </c>
      <c r="E1186" s="156">
        <v>906016</v>
      </c>
      <c r="F1186" s="140" t="s">
        <v>1047</v>
      </c>
      <c r="G1186" s="173" t="s">
        <v>28164</v>
      </c>
      <c r="H1186" s="173" t="s">
        <v>28164</v>
      </c>
      <c r="I1186" s="173" t="s">
        <v>28164</v>
      </c>
      <c r="J1186" s="173" t="s">
        <v>28164</v>
      </c>
      <c r="K1186" s="173">
        <v>197200</v>
      </c>
      <c r="L1186" s="173">
        <v>207257</v>
      </c>
      <c r="M1186" s="173" t="s">
        <v>28164</v>
      </c>
      <c r="N1186" s="173" t="s">
        <v>28164</v>
      </c>
      <c r="O1186" s="173">
        <v>207060</v>
      </c>
      <c r="P1186" s="173">
        <f t="shared" si="113"/>
        <v>207060</v>
      </c>
      <c r="Q1186" s="167"/>
      <c r="R1186" s="148">
        <v>1183</v>
      </c>
      <c r="S1186" s="139" t="s">
        <v>29428</v>
      </c>
      <c r="T1186" s="139">
        <v>906016</v>
      </c>
      <c r="U1186" s="156">
        <v>906016</v>
      </c>
      <c r="V1186" s="140" t="s">
        <v>1047</v>
      </c>
      <c r="W1186" s="144"/>
      <c r="X1186" s="144"/>
      <c r="Y1186" s="177">
        <v>207060</v>
      </c>
      <c r="Z1186" s="212"/>
      <c r="AA1186" s="212"/>
      <c r="AB1186" s="116">
        <f t="shared" si="114"/>
        <v>0</v>
      </c>
      <c r="AC1186" s="148">
        <v>1183</v>
      </c>
      <c r="AD1186" s="139" t="s">
        <v>29428</v>
      </c>
      <c r="AE1186" s="139">
        <v>906016</v>
      </c>
      <c r="AF1186" s="156">
        <v>906016</v>
      </c>
      <c r="AG1186" s="140" t="s">
        <v>1047</v>
      </c>
      <c r="AH1186" s="139" t="s">
        <v>28681</v>
      </c>
      <c r="AI1186" s="139" t="s">
        <v>28681</v>
      </c>
      <c r="AJ1186" s="173">
        <f t="shared" si="115"/>
        <v>207060</v>
      </c>
      <c r="AK1186" s="173">
        <f t="shared" si="116"/>
        <v>207060</v>
      </c>
      <c r="AL1186" s="172">
        <f t="shared" si="117"/>
        <v>207060</v>
      </c>
      <c r="AN1186" s="148">
        <v>1183</v>
      </c>
      <c r="AO1186" s="139" t="s">
        <v>29428</v>
      </c>
      <c r="AP1186" s="139">
        <v>906016</v>
      </c>
      <c r="AQ1186" s="139">
        <v>906016</v>
      </c>
      <c r="AR1186" s="140" t="s">
        <v>1047</v>
      </c>
      <c r="AS1186" s="144"/>
      <c r="AT1186" s="144"/>
      <c r="AU1186" s="169">
        <f t="shared" si="118"/>
        <v>207060</v>
      </c>
      <c r="AW1186" s="201">
        <v>1183</v>
      </c>
      <c r="AX1186" s="201">
        <v>904807</v>
      </c>
      <c r="AY1186" s="200" t="s">
        <v>923</v>
      </c>
      <c r="AZ1186" s="202"/>
      <c r="BA1186" s="202"/>
      <c r="BB1186" s="202"/>
      <c r="BC1186" s="202"/>
      <c r="BD1186" s="202">
        <v>0</v>
      </c>
    </row>
    <row r="1187" spans="2:56" ht="34.5" thickBot="1" x14ac:dyDescent="0.3">
      <c r="B1187" s="148">
        <v>1184</v>
      </c>
      <c r="C1187" s="139" t="s">
        <v>29429</v>
      </c>
      <c r="D1187" s="139">
        <v>906017</v>
      </c>
      <c r="E1187" s="156">
        <v>906017</v>
      </c>
      <c r="F1187" s="140" t="s">
        <v>1048</v>
      </c>
      <c r="G1187" s="173" t="s">
        <v>28164</v>
      </c>
      <c r="H1187" s="173" t="s">
        <v>28164</v>
      </c>
      <c r="I1187" s="173" t="s">
        <v>28164</v>
      </c>
      <c r="J1187" s="173" t="s">
        <v>28164</v>
      </c>
      <c r="K1187" s="173">
        <v>220400</v>
      </c>
      <c r="L1187" s="173">
        <v>231640</v>
      </c>
      <c r="M1187" s="173" t="s">
        <v>28164</v>
      </c>
      <c r="N1187" s="173" t="s">
        <v>28164</v>
      </c>
      <c r="O1187" s="173">
        <v>231420</v>
      </c>
      <c r="P1187" s="173">
        <f t="shared" si="113"/>
        <v>231420</v>
      </c>
      <c r="Q1187" s="167"/>
      <c r="R1187" s="148">
        <v>1184</v>
      </c>
      <c r="S1187" s="139" t="s">
        <v>29429</v>
      </c>
      <c r="T1187" s="139">
        <v>906017</v>
      </c>
      <c r="U1187" s="156">
        <v>906017</v>
      </c>
      <c r="V1187" s="140" t="s">
        <v>1048</v>
      </c>
      <c r="W1187" s="144"/>
      <c r="X1187" s="144"/>
      <c r="Y1187" s="177">
        <v>231420</v>
      </c>
      <c r="Z1187" s="212"/>
      <c r="AA1187" s="212"/>
      <c r="AB1187" s="116">
        <f t="shared" si="114"/>
        <v>0</v>
      </c>
      <c r="AC1187" s="148">
        <v>1184</v>
      </c>
      <c r="AD1187" s="139" t="s">
        <v>29429</v>
      </c>
      <c r="AE1187" s="139">
        <v>906017</v>
      </c>
      <c r="AF1187" s="156">
        <v>906017</v>
      </c>
      <c r="AG1187" s="140" t="s">
        <v>1048</v>
      </c>
      <c r="AH1187" s="139" t="s">
        <v>28681</v>
      </c>
      <c r="AI1187" s="139" t="s">
        <v>28681</v>
      </c>
      <c r="AJ1187" s="173">
        <f t="shared" si="115"/>
        <v>231420</v>
      </c>
      <c r="AK1187" s="173">
        <f t="shared" si="116"/>
        <v>231420</v>
      </c>
      <c r="AL1187" s="172">
        <f t="shared" si="117"/>
        <v>231420</v>
      </c>
      <c r="AN1187" s="148">
        <v>1184</v>
      </c>
      <c r="AO1187" s="139" t="s">
        <v>29429</v>
      </c>
      <c r="AP1187" s="139">
        <v>906017</v>
      </c>
      <c r="AQ1187" s="139">
        <v>906017</v>
      </c>
      <c r="AR1187" s="140" t="s">
        <v>1048</v>
      </c>
      <c r="AS1187" s="144"/>
      <c r="AT1187" s="144"/>
      <c r="AU1187" s="169">
        <f t="shared" si="118"/>
        <v>231420</v>
      </c>
      <c r="AW1187" s="201">
        <v>1184</v>
      </c>
      <c r="AX1187" s="201">
        <v>904810</v>
      </c>
      <c r="AY1187" s="200" t="s">
        <v>924</v>
      </c>
      <c r="AZ1187" s="202"/>
      <c r="BA1187" s="202"/>
      <c r="BB1187" s="202"/>
      <c r="BC1187" s="202"/>
      <c r="BD1187" s="202">
        <v>0</v>
      </c>
    </row>
    <row r="1188" spans="2:56" ht="45.75" thickBot="1" x14ac:dyDescent="0.3">
      <c r="B1188" s="148">
        <v>1185</v>
      </c>
      <c r="C1188" s="139" t="s">
        <v>29430</v>
      </c>
      <c r="D1188" s="139">
        <v>906018</v>
      </c>
      <c r="E1188" s="156">
        <v>906018</v>
      </c>
      <c r="F1188" s="140" t="s">
        <v>1049</v>
      </c>
      <c r="G1188" s="173" t="s">
        <v>28164</v>
      </c>
      <c r="H1188" s="173" t="s">
        <v>28164</v>
      </c>
      <c r="I1188" s="173" t="s">
        <v>28164</v>
      </c>
      <c r="J1188" s="173" t="s">
        <v>28164</v>
      </c>
      <c r="K1188" s="173">
        <v>121800</v>
      </c>
      <c r="L1188" s="173">
        <v>128012</v>
      </c>
      <c r="M1188" s="173" t="s">
        <v>28164</v>
      </c>
      <c r="N1188" s="173" t="s">
        <v>28164</v>
      </c>
      <c r="O1188" s="173">
        <v>127890</v>
      </c>
      <c r="P1188" s="173">
        <f t="shared" si="113"/>
        <v>127890</v>
      </c>
      <c r="Q1188" s="167"/>
      <c r="R1188" s="148">
        <v>1185</v>
      </c>
      <c r="S1188" s="139" t="s">
        <v>29430</v>
      </c>
      <c r="T1188" s="139">
        <v>906018</v>
      </c>
      <c r="U1188" s="156">
        <v>906018</v>
      </c>
      <c r="V1188" s="140" t="s">
        <v>1049</v>
      </c>
      <c r="W1188" s="144"/>
      <c r="X1188" s="144"/>
      <c r="Y1188" s="177">
        <v>127890</v>
      </c>
      <c r="Z1188" s="212"/>
      <c r="AA1188" s="212"/>
      <c r="AB1188" s="116">
        <f t="shared" si="114"/>
        <v>0</v>
      </c>
      <c r="AC1188" s="148">
        <v>1185</v>
      </c>
      <c r="AD1188" s="139" t="s">
        <v>29430</v>
      </c>
      <c r="AE1188" s="139">
        <v>906018</v>
      </c>
      <c r="AF1188" s="156">
        <v>906018</v>
      </c>
      <c r="AG1188" s="140" t="s">
        <v>1049</v>
      </c>
      <c r="AH1188" s="139" t="s">
        <v>28681</v>
      </c>
      <c r="AI1188" s="139" t="s">
        <v>28681</v>
      </c>
      <c r="AJ1188" s="173">
        <f t="shared" si="115"/>
        <v>127890</v>
      </c>
      <c r="AK1188" s="173">
        <f t="shared" si="116"/>
        <v>127890</v>
      </c>
      <c r="AL1188" s="172">
        <f t="shared" si="117"/>
        <v>127890</v>
      </c>
      <c r="AN1188" s="148">
        <v>1185</v>
      </c>
      <c r="AO1188" s="139" t="s">
        <v>29430</v>
      </c>
      <c r="AP1188" s="139">
        <v>906018</v>
      </c>
      <c r="AQ1188" s="139">
        <v>906018</v>
      </c>
      <c r="AR1188" s="140" t="s">
        <v>1049</v>
      </c>
      <c r="AS1188" s="144"/>
      <c r="AT1188" s="144"/>
      <c r="AU1188" s="169">
        <f t="shared" si="118"/>
        <v>127890</v>
      </c>
      <c r="AW1188" s="201">
        <v>1185</v>
      </c>
      <c r="AX1188" s="201">
        <v>904811</v>
      </c>
      <c r="AY1188" s="200" t="s">
        <v>925</v>
      </c>
      <c r="AZ1188" s="202"/>
      <c r="BA1188" s="202"/>
      <c r="BB1188" s="202"/>
      <c r="BC1188" s="202"/>
      <c r="BD1188" s="202">
        <v>0</v>
      </c>
    </row>
    <row r="1189" spans="2:56" ht="45.75" thickBot="1" x14ac:dyDescent="0.3">
      <c r="B1189" s="148">
        <v>1186</v>
      </c>
      <c r="C1189" s="139" t="s">
        <v>29431</v>
      </c>
      <c r="D1189" s="139">
        <v>906019</v>
      </c>
      <c r="E1189" s="156">
        <v>906019</v>
      </c>
      <c r="F1189" s="140" t="s">
        <v>1050</v>
      </c>
      <c r="G1189" s="173" t="s">
        <v>28164</v>
      </c>
      <c r="H1189" s="173" t="s">
        <v>28164</v>
      </c>
      <c r="I1189" s="173" t="s">
        <v>28164</v>
      </c>
      <c r="J1189" s="173" t="s">
        <v>28164</v>
      </c>
      <c r="K1189" s="173">
        <v>79750</v>
      </c>
      <c r="L1189" s="173">
        <v>83817</v>
      </c>
      <c r="M1189" s="173" t="s">
        <v>28164</v>
      </c>
      <c r="N1189" s="173" t="s">
        <v>28164</v>
      </c>
      <c r="O1189" s="173">
        <v>83738</v>
      </c>
      <c r="P1189" s="173">
        <f t="shared" si="113"/>
        <v>83738</v>
      </c>
      <c r="Q1189" s="167"/>
      <c r="R1189" s="148">
        <v>1186</v>
      </c>
      <c r="S1189" s="139" t="s">
        <v>29431</v>
      </c>
      <c r="T1189" s="139">
        <v>906019</v>
      </c>
      <c r="U1189" s="156">
        <v>906019</v>
      </c>
      <c r="V1189" s="140" t="s">
        <v>1050</v>
      </c>
      <c r="W1189" s="144"/>
      <c r="X1189" s="144"/>
      <c r="Y1189" s="177">
        <v>83737.499999999985</v>
      </c>
      <c r="Z1189" s="212"/>
      <c r="AA1189" s="212"/>
      <c r="AB1189" s="116">
        <f t="shared" si="114"/>
        <v>0</v>
      </c>
      <c r="AC1189" s="148">
        <v>1186</v>
      </c>
      <c r="AD1189" s="139" t="s">
        <v>29431</v>
      </c>
      <c r="AE1189" s="139">
        <v>906019</v>
      </c>
      <c r="AF1189" s="156">
        <v>906019</v>
      </c>
      <c r="AG1189" s="140" t="s">
        <v>1050</v>
      </c>
      <c r="AH1189" s="139" t="s">
        <v>28681</v>
      </c>
      <c r="AI1189" s="139" t="s">
        <v>28681</v>
      </c>
      <c r="AJ1189" s="173">
        <f t="shared" si="115"/>
        <v>83738</v>
      </c>
      <c r="AK1189" s="173">
        <f t="shared" si="116"/>
        <v>83737.499999999985</v>
      </c>
      <c r="AL1189" s="172">
        <f t="shared" si="117"/>
        <v>83737.499999999985</v>
      </c>
      <c r="AN1189" s="148">
        <v>1186</v>
      </c>
      <c r="AO1189" s="139" t="s">
        <v>29431</v>
      </c>
      <c r="AP1189" s="139">
        <v>906019</v>
      </c>
      <c r="AQ1189" s="139">
        <v>906019</v>
      </c>
      <c r="AR1189" s="140" t="s">
        <v>1050</v>
      </c>
      <c r="AS1189" s="144"/>
      <c r="AT1189" s="144"/>
      <c r="AU1189" s="169">
        <f t="shared" si="118"/>
        <v>83737.499999999985</v>
      </c>
      <c r="AW1189" s="201">
        <v>1186</v>
      </c>
      <c r="AX1189" s="201">
        <v>904812</v>
      </c>
      <c r="AY1189" s="200" t="s">
        <v>926</v>
      </c>
      <c r="AZ1189" s="202"/>
      <c r="BA1189" s="202"/>
      <c r="BB1189" s="202"/>
      <c r="BC1189" s="202"/>
      <c r="BD1189" s="202">
        <v>0</v>
      </c>
    </row>
    <row r="1190" spans="2:56" ht="45.75" thickBot="1" x14ac:dyDescent="0.3">
      <c r="B1190" s="148">
        <v>1187</v>
      </c>
      <c r="C1190" s="139" t="s">
        <v>29432</v>
      </c>
      <c r="D1190" s="139">
        <v>906020</v>
      </c>
      <c r="E1190" s="156">
        <v>906020</v>
      </c>
      <c r="F1190" s="140" t="s">
        <v>1051</v>
      </c>
      <c r="G1190" s="173" t="s">
        <v>28164</v>
      </c>
      <c r="H1190" s="173" t="s">
        <v>28164</v>
      </c>
      <c r="I1190" s="173" t="s">
        <v>28164</v>
      </c>
      <c r="J1190" s="173" t="s">
        <v>28164</v>
      </c>
      <c r="K1190" s="173">
        <v>81200</v>
      </c>
      <c r="L1190" s="173">
        <v>85341</v>
      </c>
      <c r="M1190" s="173" t="s">
        <v>28164</v>
      </c>
      <c r="N1190" s="173" t="s">
        <v>28164</v>
      </c>
      <c r="O1190" s="173">
        <v>85260</v>
      </c>
      <c r="P1190" s="173">
        <f t="shared" si="113"/>
        <v>85260</v>
      </c>
      <c r="Q1190" s="167"/>
      <c r="R1190" s="148">
        <v>1187</v>
      </c>
      <c r="S1190" s="139" t="s">
        <v>29432</v>
      </c>
      <c r="T1190" s="139">
        <v>906020</v>
      </c>
      <c r="U1190" s="156">
        <v>906020</v>
      </c>
      <c r="V1190" s="140" t="s">
        <v>1051</v>
      </c>
      <c r="W1190" s="144"/>
      <c r="X1190" s="144"/>
      <c r="Y1190" s="177">
        <v>85259.999999999985</v>
      </c>
      <c r="Z1190" s="212"/>
      <c r="AA1190" s="212"/>
      <c r="AB1190" s="116">
        <f t="shared" si="114"/>
        <v>0</v>
      </c>
      <c r="AC1190" s="148">
        <v>1187</v>
      </c>
      <c r="AD1190" s="139" t="s">
        <v>29432</v>
      </c>
      <c r="AE1190" s="139">
        <v>906020</v>
      </c>
      <c r="AF1190" s="156">
        <v>906020</v>
      </c>
      <c r="AG1190" s="140" t="s">
        <v>1051</v>
      </c>
      <c r="AH1190" s="139" t="s">
        <v>28681</v>
      </c>
      <c r="AI1190" s="139" t="s">
        <v>28681</v>
      </c>
      <c r="AJ1190" s="173">
        <f t="shared" si="115"/>
        <v>85260</v>
      </c>
      <c r="AK1190" s="173">
        <f t="shared" si="116"/>
        <v>85259.999999999985</v>
      </c>
      <c r="AL1190" s="172">
        <f t="shared" si="117"/>
        <v>85259.999999999985</v>
      </c>
      <c r="AN1190" s="148">
        <v>1187</v>
      </c>
      <c r="AO1190" s="139" t="s">
        <v>29432</v>
      </c>
      <c r="AP1190" s="139">
        <v>906020</v>
      </c>
      <c r="AQ1190" s="139">
        <v>906020</v>
      </c>
      <c r="AR1190" s="140" t="s">
        <v>1051</v>
      </c>
      <c r="AS1190" s="144"/>
      <c r="AT1190" s="144"/>
      <c r="AU1190" s="169">
        <f t="shared" si="118"/>
        <v>85259.999999999985</v>
      </c>
      <c r="AW1190" s="201">
        <v>1187</v>
      </c>
      <c r="AX1190" s="201">
        <v>904813</v>
      </c>
      <c r="AY1190" s="200" t="s">
        <v>927</v>
      </c>
      <c r="AZ1190" s="202"/>
      <c r="BA1190" s="202"/>
      <c r="BB1190" s="202"/>
      <c r="BC1190" s="202"/>
      <c r="BD1190" s="202">
        <v>0</v>
      </c>
    </row>
    <row r="1191" spans="2:56" ht="45.75" thickBot="1" x14ac:dyDescent="0.3">
      <c r="B1191" s="148">
        <v>1188</v>
      </c>
      <c r="C1191" s="139" t="s">
        <v>29433</v>
      </c>
      <c r="D1191" s="139">
        <v>906027</v>
      </c>
      <c r="E1191" s="156">
        <v>906027</v>
      </c>
      <c r="F1191" s="140" t="s">
        <v>1052</v>
      </c>
      <c r="G1191" s="173" t="s">
        <v>28164</v>
      </c>
      <c r="H1191" s="173" t="s">
        <v>28164</v>
      </c>
      <c r="I1191" s="173" t="s">
        <v>28164</v>
      </c>
      <c r="J1191" s="173" t="s">
        <v>28164</v>
      </c>
      <c r="K1191" s="173">
        <v>165300</v>
      </c>
      <c r="L1191" s="173">
        <v>173730</v>
      </c>
      <c r="M1191" s="173" t="s">
        <v>28164</v>
      </c>
      <c r="N1191" s="173" t="s">
        <v>28164</v>
      </c>
      <c r="O1191" s="173">
        <v>173565</v>
      </c>
      <c r="P1191" s="173">
        <f t="shared" si="113"/>
        <v>173565</v>
      </c>
      <c r="Q1191" s="167"/>
      <c r="R1191" s="148">
        <v>1188</v>
      </c>
      <c r="S1191" s="139" t="s">
        <v>29433</v>
      </c>
      <c r="T1191" s="139">
        <v>906027</v>
      </c>
      <c r="U1191" s="156">
        <v>906027</v>
      </c>
      <c r="V1191" s="140" t="s">
        <v>1052</v>
      </c>
      <c r="W1191" s="144"/>
      <c r="X1191" s="144"/>
      <c r="Y1191" s="177">
        <v>173565</v>
      </c>
      <c r="Z1191" s="212"/>
      <c r="AA1191" s="212"/>
      <c r="AB1191" s="116">
        <f t="shared" si="114"/>
        <v>0</v>
      </c>
      <c r="AC1191" s="148">
        <v>1188</v>
      </c>
      <c r="AD1191" s="139" t="s">
        <v>29433</v>
      </c>
      <c r="AE1191" s="139">
        <v>906027</v>
      </c>
      <c r="AF1191" s="156">
        <v>906027</v>
      </c>
      <c r="AG1191" s="140" t="s">
        <v>1052</v>
      </c>
      <c r="AH1191" s="139" t="s">
        <v>28681</v>
      </c>
      <c r="AI1191" s="139" t="s">
        <v>28681</v>
      </c>
      <c r="AJ1191" s="173">
        <f t="shared" si="115"/>
        <v>173565</v>
      </c>
      <c r="AK1191" s="173">
        <f t="shared" si="116"/>
        <v>173565</v>
      </c>
      <c r="AL1191" s="172">
        <f t="shared" si="117"/>
        <v>173565</v>
      </c>
      <c r="AN1191" s="148">
        <v>1188</v>
      </c>
      <c r="AO1191" s="139" t="s">
        <v>29433</v>
      </c>
      <c r="AP1191" s="139">
        <v>906027</v>
      </c>
      <c r="AQ1191" s="139">
        <v>906027</v>
      </c>
      <c r="AR1191" s="140" t="s">
        <v>1052</v>
      </c>
      <c r="AS1191" s="144"/>
      <c r="AT1191" s="144"/>
      <c r="AU1191" s="169">
        <f t="shared" si="118"/>
        <v>173565</v>
      </c>
      <c r="AW1191" s="201">
        <v>1188</v>
      </c>
      <c r="AX1191" s="201">
        <v>904901</v>
      </c>
      <c r="AY1191" s="200" t="s">
        <v>928</v>
      </c>
      <c r="AZ1191" s="202"/>
      <c r="BA1191" s="202"/>
      <c r="BB1191" s="202"/>
      <c r="BC1191" s="202"/>
      <c r="BD1191" s="202">
        <v>0</v>
      </c>
    </row>
    <row r="1192" spans="2:56" ht="34.5" thickBot="1" x14ac:dyDescent="0.3">
      <c r="B1192" s="148">
        <v>1189</v>
      </c>
      <c r="C1192" s="139" t="s">
        <v>29434</v>
      </c>
      <c r="D1192" s="139">
        <v>906028</v>
      </c>
      <c r="E1192" s="156">
        <v>906028</v>
      </c>
      <c r="F1192" s="140" t="s">
        <v>1053</v>
      </c>
      <c r="G1192" s="173" t="s">
        <v>28164</v>
      </c>
      <c r="H1192" s="173" t="s">
        <v>28164</v>
      </c>
      <c r="I1192" s="173" t="s">
        <v>28164</v>
      </c>
      <c r="J1192" s="173" t="s">
        <v>28164</v>
      </c>
      <c r="K1192" s="173">
        <v>165300</v>
      </c>
      <c r="L1192" s="173">
        <v>173730</v>
      </c>
      <c r="M1192" s="173" t="s">
        <v>28164</v>
      </c>
      <c r="N1192" s="173" t="s">
        <v>28164</v>
      </c>
      <c r="O1192" s="173">
        <v>173565</v>
      </c>
      <c r="P1192" s="173">
        <f t="shared" si="113"/>
        <v>173565</v>
      </c>
      <c r="Q1192" s="167"/>
      <c r="R1192" s="148">
        <v>1189</v>
      </c>
      <c r="S1192" s="139" t="s">
        <v>29434</v>
      </c>
      <c r="T1192" s="139">
        <v>906028</v>
      </c>
      <c r="U1192" s="156">
        <v>906028</v>
      </c>
      <c r="V1192" s="140" t="s">
        <v>1053</v>
      </c>
      <c r="W1192" s="144"/>
      <c r="X1192" s="144"/>
      <c r="Y1192" s="177">
        <v>173565</v>
      </c>
      <c r="Z1192" s="212"/>
      <c r="AA1192" s="212"/>
      <c r="AB1192" s="116">
        <f t="shared" si="114"/>
        <v>0</v>
      </c>
      <c r="AC1192" s="148">
        <v>1189</v>
      </c>
      <c r="AD1192" s="139" t="s">
        <v>29434</v>
      </c>
      <c r="AE1192" s="139">
        <v>906028</v>
      </c>
      <c r="AF1192" s="156">
        <v>906028</v>
      </c>
      <c r="AG1192" s="140" t="s">
        <v>1053</v>
      </c>
      <c r="AH1192" s="139" t="s">
        <v>28681</v>
      </c>
      <c r="AI1192" s="139" t="s">
        <v>28681</v>
      </c>
      <c r="AJ1192" s="173">
        <f t="shared" si="115"/>
        <v>173565</v>
      </c>
      <c r="AK1192" s="173">
        <f t="shared" si="116"/>
        <v>173565</v>
      </c>
      <c r="AL1192" s="172">
        <f t="shared" si="117"/>
        <v>173565</v>
      </c>
      <c r="AN1192" s="148">
        <v>1189</v>
      </c>
      <c r="AO1192" s="139" t="s">
        <v>29434</v>
      </c>
      <c r="AP1192" s="139">
        <v>906028</v>
      </c>
      <c r="AQ1192" s="139">
        <v>906028</v>
      </c>
      <c r="AR1192" s="140" t="s">
        <v>1053</v>
      </c>
      <c r="AS1192" s="144"/>
      <c r="AT1192" s="144"/>
      <c r="AU1192" s="169">
        <f t="shared" si="118"/>
        <v>173565</v>
      </c>
      <c r="AW1192" s="201">
        <v>1189</v>
      </c>
      <c r="AX1192" s="201">
        <v>904902</v>
      </c>
      <c r="AY1192" s="200" t="s">
        <v>929</v>
      </c>
      <c r="AZ1192" s="202"/>
      <c r="BA1192" s="202"/>
      <c r="BB1192" s="202"/>
      <c r="BC1192" s="202"/>
      <c r="BD1192" s="202">
        <v>0</v>
      </c>
    </row>
    <row r="1193" spans="2:56" ht="57" thickBot="1" x14ac:dyDescent="0.3">
      <c r="B1193" s="148">
        <v>1190</v>
      </c>
      <c r="C1193" s="139" t="s">
        <v>29435</v>
      </c>
      <c r="D1193" s="139">
        <v>906029</v>
      </c>
      <c r="E1193" s="156">
        <v>906029</v>
      </c>
      <c r="F1193" s="140" t="s">
        <v>1054</v>
      </c>
      <c r="G1193" s="173" t="s">
        <v>28164</v>
      </c>
      <c r="H1193" s="173" t="s">
        <v>28164</v>
      </c>
      <c r="I1193" s="173" t="s">
        <v>28164</v>
      </c>
      <c r="J1193" s="173" t="s">
        <v>28164</v>
      </c>
      <c r="K1193" s="173">
        <v>124700</v>
      </c>
      <c r="L1193" s="173">
        <v>131060</v>
      </c>
      <c r="M1193" s="173" t="s">
        <v>28164</v>
      </c>
      <c r="N1193" s="173" t="s">
        <v>28164</v>
      </c>
      <c r="O1193" s="173">
        <v>130935</v>
      </c>
      <c r="P1193" s="173">
        <f t="shared" si="113"/>
        <v>130935</v>
      </c>
      <c r="Q1193" s="167"/>
      <c r="R1193" s="148">
        <v>1190</v>
      </c>
      <c r="S1193" s="139" t="s">
        <v>29435</v>
      </c>
      <c r="T1193" s="139">
        <v>906029</v>
      </c>
      <c r="U1193" s="156">
        <v>906029</v>
      </c>
      <c r="V1193" s="140" t="s">
        <v>1054</v>
      </c>
      <c r="W1193" s="144"/>
      <c r="X1193" s="144"/>
      <c r="Y1193" s="177">
        <v>130935</v>
      </c>
      <c r="Z1193" s="212"/>
      <c r="AA1193" s="212"/>
      <c r="AB1193" s="116">
        <f t="shared" si="114"/>
        <v>0</v>
      </c>
      <c r="AC1193" s="148">
        <v>1190</v>
      </c>
      <c r="AD1193" s="139" t="s">
        <v>29435</v>
      </c>
      <c r="AE1193" s="139">
        <v>906029</v>
      </c>
      <c r="AF1193" s="156">
        <v>906029</v>
      </c>
      <c r="AG1193" s="140" t="s">
        <v>1054</v>
      </c>
      <c r="AH1193" s="139" t="s">
        <v>28681</v>
      </c>
      <c r="AI1193" s="139" t="s">
        <v>28681</v>
      </c>
      <c r="AJ1193" s="173">
        <f t="shared" si="115"/>
        <v>130935</v>
      </c>
      <c r="AK1193" s="173">
        <f t="shared" si="116"/>
        <v>130935</v>
      </c>
      <c r="AL1193" s="172">
        <f t="shared" si="117"/>
        <v>130935</v>
      </c>
      <c r="AN1193" s="148">
        <v>1190</v>
      </c>
      <c r="AO1193" s="139" t="s">
        <v>29435</v>
      </c>
      <c r="AP1193" s="139">
        <v>906029</v>
      </c>
      <c r="AQ1193" s="139">
        <v>906029</v>
      </c>
      <c r="AR1193" s="140" t="s">
        <v>1054</v>
      </c>
      <c r="AS1193" s="144"/>
      <c r="AT1193" s="144"/>
      <c r="AU1193" s="169">
        <f t="shared" si="118"/>
        <v>130935</v>
      </c>
      <c r="AW1193" s="201">
        <v>1190</v>
      </c>
      <c r="AX1193" s="201">
        <v>904904</v>
      </c>
      <c r="AY1193" s="200" t="s">
        <v>930</v>
      </c>
      <c r="AZ1193" s="202"/>
      <c r="BA1193" s="202"/>
      <c r="BB1193" s="202"/>
      <c r="BC1193" s="202"/>
      <c r="BD1193" s="202">
        <v>0</v>
      </c>
    </row>
    <row r="1194" spans="2:56" ht="90.75" thickBot="1" x14ac:dyDescent="0.3">
      <c r="B1194" s="148">
        <v>1191</v>
      </c>
      <c r="C1194" s="139" t="s">
        <v>29436</v>
      </c>
      <c r="D1194" s="139">
        <v>906030</v>
      </c>
      <c r="E1194" s="156">
        <v>906030</v>
      </c>
      <c r="F1194" s="140" t="s">
        <v>1055</v>
      </c>
      <c r="G1194" s="173" t="s">
        <v>28164</v>
      </c>
      <c r="H1194" s="173" t="s">
        <v>28164</v>
      </c>
      <c r="I1194" s="173" t="s">
        <v>28164</v>
      </c>
      <c r="J1194" s="173" t="s">
        <v>28164</v>
      </c>
      <c r="K1194" s="173">
        <v>124700</v>
      </c>
      <c r="L1194" s="173">
        <v>131060</v>
      </c>
      <c r="M1194" s="173" t="s">
        <v>28164</v>
      </c>
      <c r="N1194" s="173" t="s">
        <v>28164</v>
      </c>
      <c r="O1194" s="173">
        <v>130935</v>
      </c>
      <c r="P1194" s="173">
        <f t="shared" si="113"/>
        <v>130935</v>
      </c>
      <c r="Q1194" s="167"/>
      <c r="R1194" s="148">
        <v>1191</v>
      </c>
      <c r="S1194" s="139" t="s">
        <v>29436</v>
      </c>
      <c r="T1194" s="139">
        <v>906030</v>
      </c>
      <c r="U1194" s="156">
        <v>906030</v>
      </c>
      <c r="V1194" s="140" t="s">
        <v>1055</v>
      </c>
      <c r="W1194" s="144"/>
      <c r="X1194" s="144"/>
      <c r="Y1194" s="177">
        <v>130935</v>
      </c>
      <c r="Z1194" s="212"/>
      <c r="AA1194" s="212"/>
      <c r="AB1194" s="116">
        <f t="shared" si="114"/>
        <v>0</v>
      </c>
      <c r="AC1194" s="148">
        <v>1191</v>
      </c>
      <c r="AD1194" s="139" t="s">
        <v>29436</v>
      </c>
      <c r="AE1194" s="139">
        <v>906030</v>
      </c>
      <c r="AF1194" s="156">
        <v>906030</v>
      </c>
      <c r="AG1194" s="140" t="s">
        <v>1055</v>
      </c>
      <c r="AH1194" s="139" t="s">
        <v>28681</v>
      </c>
      <c r="AI1194" s="139" t="s">
        <v>28681</v>
      </c>
      <c r="AJ1194" s="173">
        <f t="shared" si="115"/>
        <v>130935</v>
      </c>
      <c r="AK1194" s="173">
        <f t="shared" si="116"/>
        <v>130935</v>
      </c>
      <c r="AL1194" s="172">
        <f t="shared" si="117"/>
        <v>130935</v>
      </c>
      <c r="AN1194" s="148">
        <v>1191</v>
      </c>
      <c r="AO1194" s="139" t="s">
        <v>29436</v>
      </c>
      <c r="AP1194" s="139">
        <v>906030</v>
      </c>
      <c r="AQ1194" s="139">
        <v>906030</v>
      </c>
      <c r="AR1194" s="140" t="s">
        <v>1055</v>
      </c>
      <c r="AS1194" s="144"/>
      <c r="AT1194" s="144"/>
      <c r="AU1194" s="169">
        <f t="shared" si="118"/>
        <v>130935</v>
      </c>
      <c r="AW1194" s="201">
        <v>1191</v>
      </c>
      <c r="AX1194" s="201">
        <v>904906</v>
      </c>
      <c r="AY1194" s="200" t="s">
        <v>931</v>
      </c>
      <c r="AZ1194" s="202"/>
      <c r="BA1194" s="202"/>
      <c r="BB1194" s="202"/>
      <c r="BC1194" s="202"/>
      <c r="BD1194" s="202">
        <v>0</v>
      </c>
    </row>
    <row r="1195" spans="2:56" ht="45.75" thickBot="1" x14ac:dyDescent="0.3">
      <c r="B1195" s="148">
        <v>1192</v>
      </c>
      <c r="C1195" s="139" t="s">
        <v>29437</v>
      </c>
      <c r="D1195" s="139">
        <v>906032</v>
      </c>
      <c r="E1195" s="156">
        <v>906032</v>
      </c>
      <c r="F1195" s="140" t="s">
        <v>1056</v>
      </c>
      <c r="G1195" s="173" t="s">
        <v>28164</v>
      </c>
      <c r="H1195" s="173" t="s">
        <v>28164</v>
      </c>
      <c r="I1195" s="173" t="s">
        <v>28164</v>
      </c>
      <c r="J1195" s="173" t="s">
        <v>28164</v>
      </c>
      <c r="K1195" s="173">
        <v>290000</v>
      </c>
      <c r="L1195" s="173">
        <v>304790</v>
      </c>
      <c r="M1195" s="173" t="s">
        <v>28164</v>
      </c>
      <c r="N1195" s="173" t="s">
        <v>28164</v>
      </c>
      <c r="O1195" s="173">
        <v>304500</v>
      </c>
      <c r="P1195" s="173">
        <f t="shared" si="113"/>
        <v>304500</v>
      </c>
      <c r="Q1195" s="167"/>
      <c r="R1195" s="148">
        <v>1192</v>
      </c>
      <c r="S1195" s="139" t="s">
        <v>29437</v>
      </c>
      <c r="T1195" s="139">
        <v>906032</v>
      </c>
      <c r="U1195" s="156">
        <v>906032</v>
      </c>
      <c r="V1195" s="140" t="s">
        <v>1056</v>
      </c>
      <c r="W1195" s="144"/>
      <c r="X1195" s="144"/>
      <c r="Y1195" s="177">
        <v>304499.99999999994</v>
      </c>
      <c r="Z1195" s="212"/>
      <c r="AA1195" s="212"/>
      <c r="AB1195" s="116">
        <f t="shared" si="114"/>
        <v>0</v>
      </c>
      <c r="AC1195" s="148">
        <v>1192</v>
      </c>
      <c r="AD1195" s="139" t="s">
        <v>29437</v>
      </c>
      <c r="AE1195" s="139">
        <v>906032</v>
      </c>
      <c r="AF1195" s="156">
        <v>906032</v>
      </c>
      <c r="AG1195" s="140" t="s">
        <v>1056</v>
      </c>
      <c r="AH1195" s="139" t="s">
        <v>28681</v>
      </c>
      <c r="AI1195" s="139" t="s">
        <v>28681</v>
      </c>
      <c r="AJ1195" s="173">
        <f t="shared" si="115"/>
        <v>304500</v>
      </c>
      <c r="AK1195" s="173">
        <f t="shared" si="116"/>
        <v>304499.99999999994</v>
      </c>
      <c r="AL1195" s="172">
        <f t="shared" si="117"/>
        <v>304499.99999999994</v>
      </c>
      <c r="AN1195" s="148">
        <v>1192</v>
      </c>
      <c r="AO1195" s="139" t="s">
        <v>29437</v>
      </c>
      <c r="AP1195" s="139">
        <v>906032</v>
      </c>
      <c r="AQ1195" s="139">
        <v>906032</v>
      </c>
      <c r="AR1195" s="140" t="s">
        <v>1056</v>
      </c>
      <c r="AS1195" s="144"/>
      <c r="AT1195" s="144"/>
      <c r="AU1195" s="169">
        <f t="shared" si="118"/>
        <v>304499.99999999994</v>
      </c>
      <c r="AW1195" s="201">
        <v>1192</v>
      </c>
      <c r="AX1195" s="201">
        <v>904912</v>
      </c>
      <c r="AY1195" s="200" t="s">
        <v>932</v>
      </c>
      <c r="AZ1195" s="202"/>
      <c r="BA1195" s="202"/>
      <c r="BB1195" s="202"/>
      <c r="BC1195" s="202"/>
      <c r="BD1195" s="202">
        <v>0</v>
      </c>
    </row>
    <row r="1196" spans="2:56" ht="45.75" thickBot="1" x14ac:dyDescent="0.3">
      <c r="B1196" s="148">
        <v>1193</v>
      </c>
      <c r="C1196" s="139" t="s">
        <v>29438</v>
      </c>
      <c r="D1196" s="139">
        <v>906033</v>
      </c>
      <c r="E1196" s="156">
        <v>906033</v>
      </c>
      <c r="F1196" s="140" t="s">
        <v>1057</v>
      </c>
      <c r="G1196" s="173" t="s">
        <v>28164</v>
      </c>
      <c r="H1196" s="173" t="s">
        <v>28164</v>
      </c>
      <c r="I1196" s="173" t="s">
        <v>28164</v>
      </c>
      <c r="J1196" s="173" t="s">
        <v>28164</v>
      </c>
      <c r="K1196" s="173">
        <v>197200</v>
      </c>
      <c r="L1196" s="173">
        <v>207257</v>
      </c>
      <c r="M1196" s="173" t="s">
        <v>28164</v>
      </c>
      <c r="N1196" s="173" t="s">
        <v>28164</v>
      </c>
      <c r="O1196" s="173">
        <v>207060</v>
      </c>
      <c r="P1196" s="173">
        <f t="shared" si="113"/>
        <v>207060</v>
      </c>
      <c r="Q1196" s="167"/>
      <c r="R1196" s="148">
        <v>1193</v>
      </c>
      <c r="S1196" s="139" t="s">
        <v>29438</v>
      </c>
      <c r="T1196" s="139">
        <v>906033</v>
      </c>
      <c r="U1196" s="156">
        <v>906033</v>
      </c>
      <c r="V1196" s="140" t="s">
        <v>1057</v>
      </c>
      <c r="W1196" s="144"/>
      <c r="X1196" s="144"/>
      <c r="Y1196" s="177">
        <v>207060</v>
      </c>
      <c r="Z1196" s="212"/>
      <c r="AA1196" s="212"/>
      <c r="AB1196" s="116">
        <f t="shared" si="114"/>
        <v>0</v>
      </c>
      <c r="AC1196" s="148">
        <v>1193</v>
      </c>
      <c r="AD1196" s="139" t="s">
        <v>29438</v>
      </c>
      <c r="AE1196" s="139">
        <v>906033</v>
      </c>
      <c r="AF1196" s="156">
        <v>906033</v>
      </c>
      <c r="AG1196" s="140" t="s">
        <v>1057</v>
      </c>
      <c r="AH1196" s="139" t="s">
        <v>28681</v>
      </c>
      <c r="AI1196" s="139" t="s">
        <v>28681</v>
      </c>
      <c r="AJ1196" s="173">
        <f t="shared" si="115"/>
        <v>207060</v>
      </c>
      <c r="AK1196" s="173">
        <f t="shared" si="116"/>
        <v>207060</v>
      </c>
      <c r="AL1196" s="172">
        <f t="shared" si="117"/>
        <v>207060</v>
      </c>
      <c r="AN1196" s="148">
        <v>1193</v>
      </c>
      <c r="AO1196" s="139" t="s">
        <v>29438</v>
      </c>
      <c r="AP1196" s="139">
        <v>906033</v>
      </c>
      <c r="AQ1196" s="139">
        <v>906033</v>
      </c>
      <c r="AR1196" s="140" t="s">
        <v>1057</v>
      </c>
      <c r="AS1196" s="144"/>
      <c r="AT1196" s="144"/>
      <c r="AU1196" s="169">
        <f t="shared" si="118"/>
        <v>207060</v>
      </c>
      <c r="AW1196" s="201">
        <v>1193</v>
      </c>
      <c r="AX1196" s="201">
        <v>904920</v>
      </c>
      <c r="AY1196" s="200" t="s">
        <v>933</v>
      </c>
      <c r="AZ1196" s="202"/>
      <c r="BA1196" s="202"/>
      <c r="BB1196" s="202"/>
      <c r="BC1196" s="202"/>
      <c r="BD1196" s="202">
        <v>0</v>
      </c>
    </row>
    <row r="1197" spans="2:56" ht="45.75" thickBot="1" x14ac:dyDescent="0.3">
      <c r="B1197" s="148">
        <v>1194</v>
      </c>
      <c r="C1197" s="139" t="s">
        <v>29439</v>
      </c>
      <c r="D1197" s="139">
        <v>906034</v>
      </c>
      <c r="E1197" s="156">
        <v>906034</v>
      </c>
      <c r="F1197" s="140" t="s">
        <v>1058</v>
      </c>
      <c r="G1197" s="173" t="s">
        <v>28164</v>
      </c>
      <c r="H1197" s="173" t="s">
        <v>28164</v>
      </c>
      <c r="I1197" s="173" t="s">
        <v>28164</v>
      </c>
      <c r="J1197" s="173" t="s">
        <v>28164</v>
      </c>
      <c r="K1197" s="173">
        <v>266800</v>
      </c>
      <c r="L1197" s="173">
        <v>280407</v>
      </c>
      <c r="M1197" s="173" t="s">
        <v>28164</v>
      </c>
      <c r="N1197" s="173" t="s">
        <v>28164</v>
      </c>
      <c r="O1197" s="173">
        <v>280140</v>
      </c>
      <c r="P1197" s="173">
        <f t="shared" si="113"/>
        <v>280140</v>
      </c>
      <c r="Q1197" s="167"/>
      <c r="R1197" s="148">
        <v>1194</v>
      </c>
      <c r="S1197" s="139" t="s">
        <v>29439</v>
      </c>
      <c r="T1197" s="139">
        <v>906034</v>
      </c>
      <c r="U1197" s="156">
        <v>906034</v>
      </c>
      <c r="V1197" s="140" t="s">
        <v>1058</v>
      </c>
      <c r="W1197" s="144"/>
      <c r="X1197" s="144"/>
      <c r="Y1197" s="177">
        <v>280139.99999999994</v>
      </c>
      <c r="Z1197" s="212"/>
      <c r="AA1197" s="212"/>
      <c r="AB1197" s="116">
        <f t="shared" si="114"/>
        <v>0</v>
      </c>
      <c r="AC1197" s="148">
        <v>1194</v>
      </c>
      <c r="AD1197" s="139" t="s">
        <v>29439</v>
      </c>
      <c r="AE1197" s="139">
        <v>906034</v>
      </c>
      <c r="AF1197" s="156">
        <v>906034</v>
      </c>
      <c r="AG1197" s="140" t="s">
        <v>1058</v>
      </c>
      <c r="AH1197" s="139" t="s">
        <v>28681</v>
      </c>
      <c r="AI1197" s="139" t="s">
        <v>28681</v>
      </c>
      <c r="AJ1197" s="173">
        <f t="shared" si="115"/>
        <v>280140</v>
      </c>
      <c r="AK1197" s="173">
        <f t="shared" si="116"/>
        <v>280139.99999999994</v>
      </c>
      <c r="AL1197" s="172">
        <f t="shared" si="117"/>
        <v>280139.99999999994</v>
      </c>
      <c r="AN1197" s="148">
        <v>1194</v>
      </c>
      <c r="AO1197" s="139" t="s">
        <v>29439</v>
      </c>
      <c r="AP1197" s="139">
        <v>906034</v>
      </c>
      <c r="AQ1197" s="139">
        <v>906034</v>
      </c>
      <c r="AR1197" s="140" t="s">
        <v>1058</v>
      </c>
      <c r="AS1197" s="144"/>
      <c r="AT1197" s="144"/>
      <c r="AU1197" s="169">
        <f t="shared" si="118"/>
        <v>280139.99999999994</v>
      </c>
      <c r="AW1197" s="201">
        <v>1194</v>
      </c>
      <c r="AX1197" s="201">
        <v>904921</v>
      </c>
      <c r="AY1197" s="200" t="s">
        <v>934</v>
      </c>
      <c r="AZ1197" s="202"/>
      <c r="BA1197" s="202"/>
      <c r="BB1197" s="202"/>
      <c r="BC1197" s="202"/>
      <c r="BD1197" s="202">
        <v>0</v>
      </c>
    </row>
    <row r="1198" spans="2:56" ht="45.75" thickBot="1" x14ac:dyDescent="0.3">
      <c r="B1198" s="148">
        <v>1195</v>
      </c>
      <c r="C1198" s="139" t="s">
        <v>29440</v>
      </c>
      <c r="D1198" s="139">
        <v>906036</v>
      </c>
      <c r="E1198" s="156">
        <v>906036</v>
      </c>
      <c r="F1198" s="140" t="s">
        <v>1059</v>
      </c>
      <c r="G1198" s="173" t="s">
        <v>28164</v>
      </c>
      <c r="H1198" s="173" t="s">
        <v>28164</v>
      </c>
      <c r="I1198" s="173" t="s">
        <v>28164</v>
      </c>
      <c r="J1198" s="173" t="s">
        <v>28164</v>
      </c>
      <c r="K1198" s="173">
        <v>266800</v>
      </c>
      <c r="L1198" s="173">
        <v>280407</v>
      </c>
      <c r="M1198" s="173" t="s">
        <v>28164</v>
      </c>
      <c r="N1198" s="173" t="s">
        <v>28164</v>
      </c>
      <c r="O1198" s="173">
        <v>280140</v>
      </c>
      <c r="P1198" s="173">
        <f t="shared" si="113"/>
        <v>280140</v>
      </c>
      <c r="Q1198" s="167"/>
      <c r="R1198" s="148">
        <v>1195</v>
      </c>
      <c r="S1198" s="139" t="s">
        <v>29440</v>
      </c>
      <c r="T1198" s="139">
        <v>906036</v>
      </c>
      <c r="U1198" s="156">
        <v>906036</v>
      </c>
      <c r="V1198" s="140" t="s">
        <v>1059</v>
      </c>
      <c r="W1198" s="144"/>
      <c r="X1198" s="144"/>
      <c r="Y1198" s="177">
        <v>280139.99999999994</v>
      </c>
      <c r="Z1198" s="212"/>
      <c r="AA1198" s="212"/>
      <c r="AB1198" s="116">
        <f t="shared" si="114"/>
        <v>0</v>
      </c>
      <c r="AC1198" s="148">
        <v>1195</v>
      </c>
      <c r="AD1198" s="139" t="s">
        <v>29440</v>
      </c>
      <c r="AE1198" s="139">
        <v>906036</v>
      </c>
      <c r="AF1198" s="156">
        <v>906036</v>
      </c>
      <c r="AG1198" s="140" t="s">
        <v>1059</v>
      </c>
      <c r="AH1198" s="139" t="s">
        <v>28681</v>
      </c>
      <c r="AI1198" s="139" t="s">
        <v>28681</v>
      </c>
      <c r="AJ1198" s="173">
        <f t="shared" si="115"/>
        <v>280140</v>
      </c>
      <c r="AK1198" s="173">
        <f t="shared" si="116"/>
        <v>280139.99999999994</v>
      </c>
      <c r="AL1198" s="172">
        <f t="shared" si="117"/>
        <v>280139.99999999994</v>
      </c>
      <c r="AN1198" s="148">
        <v>1195</v>
      </c>
      <c r="AO1198" s="139" t="s">
        <v>29440</v>
      </c>
      <c r="AP1198" s="139">
        <v>906036</v>
      </c>
      <c r="AQ1198" s="139">
        <v>906036</v>
      </c>
      <c r="AR1198" s="140" t="s">
        <v>1059</v>
      </c>
      <c r="AS1198" s="144"/>
      <c r="AT1198" s="144"/>
      <c r="AU1198" s="169">
        <f t="shared" si="118"/>
        <v>280139.99999999994</v>
      </c>
      <c r="AW1198" s="201">
        <v>1195</v>
      </c>
      <c r="AX1198" s="201">
        <v>904922</v>
      </c>
      <c r="AY1198" s="200" t="s">
        <v>935</v>
      </c>
      <c r="AZ1198" s="202"/>
      <c r="BA1198" s="202"/>
      <c r="BB1198" s="202"/>
      <c r="BC1198" s="202"/>
      <c r="BD1198" s="202">
        <v>0</v>
      </c>
    </row>
    <row r="1199" spans="2:56" ht="57" thickBot="1" x14ac:dyDescent="0.3">
      <c r="B1199" s="148">
        <v>1196</v>
      </c>
      <c r="C1199" s="139" t="s">
        <v>29441</v>
      </c>
      <c r="D1199" s="139">
        <v>906039</v>
      </c>
      <c r="E1199" s="156">
        <v>906039</v>
      </c>
      <c r="F1199" s="140" t="s">
        <v>1060</v>
      </c>
      <c r="G1199" s="173" t="s">
        <v>28164</v>
      </c>
      <c r="H1199" s="173" t="s">
        <v>28164</v>
      </c>
      <c r="I1199" s="173" t="s">
        <v>28164</v>
      </c>
      <c r="J1199" s="173" t="s">
        <v>28164</v>
      </c>
      <c r="K1199" s="173">
        <v>52200</v>
      </c>
      <c r="L1199" s="173">
        <v>54862</v>
      </c>
      <c r="M1199" s="173" t="s">
        <v>28164</v>
      </c>
      <c r="N1199" s="173" t="s">
        <v>28164</v>
      </c>
      <c r="O1199" s="173">
        <v>54810</v>
      </c>
      <c r="P1199" s="173">
        <f t="shared" si="113"/>
        <v>54810</v>
      </c>
      <c r="Q1199" s="167"/>
      <c r="R1199" s="148">
        <v>1196</v>
      </c>
      <c r="S1199" s="139" t="s">
        <v>29441</v>
      </c>
      <c r="T1199" s="139">
        <v>906039</v>
      </c>
      <c r="U1199" s="156">
        <v>906039</v>
      </c>
      <c r="V1199" s="140" t="s">
        <v>1060</v>
      </c>
      <c r="W1199" s="144"/>
      <c r="X1199" s="144"/>
      <c r="Y1199" s="177">
        <v>54810</v>
      </c>
      <c r="Z1199" s="212"/>
      <c r="AA1199" s="212"/>
      <c r="AB1199" s="116">
        <f t="shared" si="114"/>
        <v>0</v>
      </c>
      <c r="AC1199" s="148">
        <v>1196</v>
      </c>
      <c r="AD1199" s="139" t="s">
        <v>29441</v>
      </c>
      <c r="AE1199" s="139">
        <v>906039</v>
      </c>
      <c r="AF1199" s="156">
        <v>906039</v>
      </c>
      <c r="AG1199" s="140" t="s">
        <v>1060</v>
      </c>
      <c r="AH1199" s="139" t="s">
        <v>28681</v>
      </c>
      <c r="AI1199" s="139" t="s">
        <v>28681</v>
      </c>
      <c r="AJ1199" s="173">
        <f t="shared" si="115"/>
        <v>54810</v>
      </c>
      <c r="AK1199" s="173">
        <f t="shared" si="116"/>
        <v>54810</v>
      </c>
      <c r="AL1199" s="172">
        <f t="shared" si="117"/>
        <v>54810</v>
      </c>
      <c r="AN1199" s="148">
        <v>1196</v>
      </c>
      <c r="AO1199" s="139" t="s">
        <v>29441</v>
      </c>
      <c r="AP1199" s="139">
        <v>906039</v>
      </c>
      <c r="AQ1199" s="139">
        <v>906039</v>
      </c>
      <c r="AR1199" s="140" t="s">
        <v>1060</v>
      </c>
      <c r="AS1199" s="144"/>
      <c r="AT1199" s="144"/>
      <c r="AU1199" s="169">
        <f t="shared" si="118"/>
        <v>54810</v>
      </c>
      <c r="AW1199" s="201">
        <v>1196</v>
      </c>
      <c r="AX1199" s="201">
        <v>904923</v>
      </c>
      <c r="AY1199" s="200" t="s">
        <v>936</v>
      </c>
      <c r="AZ1199" s="202"/>
      <c r="BA1199" s="202"/>
      <c r="BB1199" s="202"/>
      <c r="BC1199" s="202"/>
      <c r="BD1199" s="202">
        <v>0</v>
      </c>
    </row>
    <row r="1200" spans="2:56" ht="45.75" thickBot="1" x14ac:dyDescent="0.3">
      <c r="B1200" s="148">
        <v>1197</v>
      </c>
      <c r="C1200" s="139" t="s">
        <v>29442</v>
      </c>
      <c r="D1200" s="139">
        <v>906040</v>
      </c>
      <c r="E1200" s="156">
        <v>906040</v>
      </c>
      <c r="F1200" s="140" t="s">
        <v>1061</v>
      </c>
      <c r="G1200" s="173" t="s">
        <v>28164</v>
      </c>
      <c r="H1200" s="173" t="s">
        <v>28164</v>
      </c>
      <c r="I1200" s="173" t="s">
        <v>28164</v>
      </c>
      <c r="J1200" s="173" t="s">
        <v>28164</v>
      </c>
      <c r="K1200" s="173">
        <v>52200</v>
      </c>
      <c r="L1200" s="173">
        <v>54862</v>
      </c>
      <c r="M1200" s="173" t="s">
        <v>28164</v>
      </c>
      <c r="N1200" s="173" t="s">
        <v>28164</v>
      </c>
      <c r="O1200" s="173">
        <v>54810</v>
      </c>
      <c r="P1200" s="173">
        <f t="shared" si="113"/>
        <v>54810</v>
      </c>
      <c r="Q1200" s="167"/>
      <c r="R1200" s="148">
        <v>1197</v>
      </c>
      <c r="S1200" s="139" t="s">
        <v>29442</v>
      </c>
      <c r="T1200" s="139">
        <v>906040</v>
      </c>
      <c r="U1200" s="156">
        <v>906040</v>
      </c>
      <c r="V1200" s="140" t="s">
        <v>1061</v>
      </c>
      <c r="W1200" s="144"/>
      <c r="X1200" s="144"/>
      <c r="Y1200" s="177">
        <v>54810</v>
      </c>
      <c r="Z1200" s="212"/>
      <c r="AA1200" s="212"/>
      <c r="AB1200" s="116">
        <f t="shared" si="114"/>
        <v>0</v>
      </c>
      <c r="AC1200" s="148">
        <v>1197</v>
      </c>
      <c r="AD1200" s="139" t="s">
        <v>29442</v>
      </c>
      <c r="AE1200" s="139">
        <v>906040</v>
      </c>
      <c r="AF1200" s="156">
        <v>906040</v>
      </c>
      <c r="AG1200" s="140" t="s">
        <v>1061</v>
      </c>
      <c r="AH1200" s="139" t="s">
        <v>28681</v>
      </c>
      <c r="AI1200" s="139" t="s">
        <v>28681</v>
      </c>
      <c r="AJ1200" s="173">
        <f t="shared" si="115"/>
        <v>54810</v>
      </c>
      <c r="AK1200" s="173">
        <f t="shared" si="116"/>
        <v>54810</v>
      </c>
      <c r="AL1200" s="172">
        <f t="shared" si="117"/>
        <v>54810</v>
      </c>
      <c r="AN1200" s="148">
        <v>1197</v>
      </c>
      <c r="AO1200" s="139" t="s">
        <v>29442</v>
      </c>
      <c r="AP1200" s="139">
        <v>906040</v>
      </c>
      <c r="AQ1200" s="139">
        <v>906040</v>
      </c>
      <c r="AR1200" s="140" t="s">
        <v>1061</v>
      </c>
      <c r="AS1200" s="144"/>
      <c r="AT1200" s="144"/>
      <c r="AU1200" s="169">
        <f t="shared" si="118"/>
        <v>54810</v>
      </c>
      <c r="AW1200" s="201">
        <v>1197</v>
      </c>
      <c r="AX1200" s="201">
        <v>904924</v>
      </c>
      <c r="AY1200" s="200" t="s">
        <v>937</v>
      </c>
      <c r="AZ1200" s="202"/>
      <c r="BA1200" s="202"/>
      <c r="BB1200" s="202"/>
      <c r="BC1200" s="202"/>
      <c r="BD1200" s="202">
        <v>0</v>
      </c>
    </row>
    <row r="1201" spans="2:56" ht="45.75" thickBot="1" x14ac:dyDescent="0.3">
      <c r="B1201" s="148">
        <v>1198</v>
      </c>
      <c r="C1201" s="139" t="s">
        <v>29443</v>
      </c>
      <c r="D1201" s="139">
        <v>906041</v>
      </c>
      <c r="E1201" s="156">
        <v>906041</v>
      </c>
      <c r="F1201" s="140" t="s">
        <v>1062</v>
      </c>
      <c r="G1201" s="173" t="s">
        <v>28164</v>
      </c>
      <c r="H1201" s="173" t="s">
        <v>28164</v>
      </c>
      <c r="I1201" s="173" t="s">
        <v>28164</v>
      </c>
      <c r="J1201" s="173" t="s">
        <v>28164</v>
      </c>
      <c r="K1201" s="173">
        <v>229100</v>
      </c>
      <c r="L1201" s="173">
        <v>240784</v>
      </c>
      <c r="M1201" s="173" t="s">
        <v>28164</v>
      </c>
      <c r="N1201" s="173" t="s">
        <v>28164</v>
      </c>
      <c r="O1201" s="173">
        <v>240555</v>
      </c>
      <c r="P1201" s="173">
        <f t="shared" si="113"/>
        <v>240555</v>
      </c>
      <c r="Q1201" s="167"/>
      <c r="R1201" s="148">
        <v>1198</v>
      </c>
      <c r="S1201" s="139" t="s">
        <v>29443</v>
      </c>
      <c r="T1201" s="139">
        <v>906041</v>
      </c>
      <c r="U1201" s="156">
        <v>906041</v>
      </c>
      <c r="V1201" s="140" t="s">
        <v>1062</v>
      </c>
      <c r="W1201" s="144"/>
      <c r="X1201" s="144"/>
      <c r="Y1201" s="177">
        <v>240555</v>
      </c>
      <c r="Z1201" s="212"/>
      <c r="AA1201" s="212"/>
      <c r="AB1201" s="116">
        <f t="shared" si="114"/>
        <v>0</v>
      </c>
      <c r="AC1201" s="148">
        <v>1198</v>
      </c>
      <c r="AD1201" s="139" t="s">
        <v>29443</v>
      </c>
      <c r="AE1201" s="139">
        <v>906041</v>
      </c>
      <c r="AF1201" s="156">
        <v>906041</v>
      </c>
      <c r="AG1201" s="140" t="s">
        <v>1062</v>
      </c>
      <c r="AH1201" s="139" t="s">
        <v>28681</v>
      </c>
      <c r="AI1201" s="139" t="s">
        <v>28681</v>
      </c>
      <c r="AJ1201" s="173">
        <f t="shared" si="115"/>
        <v>240555</v>
      </c>
      <c r="AK1201" s="173">
        <f t="shared" si="116"/>
        <v>240555</v>
      </c>
      <c r="AL1201" s="172">
        <f t="shared" si="117"/>
        <v>240555</v>
      </c>
      <c r="AN1201" s="148">
        <v>1198</v>
      </c>
      <c r="AO1201" s="139" t="s">
        <v>29443</v>
      </c>
      <c r="AP1201" s="139">
        <v>906041</v>
      </c>
      <c r="AQ1201" s="139">
        <v>906041</v>
      </c>
      <c r="AR1201" s="140" t="s">
        <v>1062</v>
      </c>
      <c r="AS1201" s="144"/>
      <c r="AT1201" s="144"/>
      <c r="AU1201" s="169">
        <f t="shared" si="118"/>
        <v>240555</v>
      </c>
      <c r="AW1201" s="201">
        <v>1198</v>
      </c>
      <c r="AX1201" s="201">
        <v>904925</v>
      </c>
      <c r="AY1201" s="200" t="s">
        <v>938</v>
      </c>
      <c r="AZ1201" s="202"/>
      <c r="BA1201" s="202"/>
      <c r="BB1201" s="202"/>
      <c r="BC1201" s="202"/>
      <c r="BD1201" s="202">
        <v>0</v>
      </c>
    </row>
    <row r="1202" spans="2:56" ht="45.75" thickBot="1" x14ac:dyDescent="0.3">
      <c r="B1202" s="148">
        <v>1199</v>
      </c>
      <c r="C1202" s="139" t="s">
        <v>29444</v>
      </c>
      <c r="D1202" s="139">
        <v>906045</v>
      </c>
      <c r="E1202" s="156">
        <v>906045</v>
      </c>
      <c r="F1202" s="140" t="s">
        <v>1063</v>
      </c>
      <c r="G1202" s="173" t="s">
        <v>28164</v>
      </c>
      <c r="H1202" s="173" t="s">
        <v>28164</v>
      </c>
      <c r="I1202" s="173" t="s">
        <v>28164</v>
      </c>
      <c r="J1202" s="173" t="s">
        <v>28164</v>
      </c>
      <c r="K1202" s="173">
        <v>255200</v>
      </c>
      <c r="L1202" s="173">
        <v>268215</v>
      </c>
      <c r="M1202" s="173" t="s">
        <v>28164</v>
      </c>
      <c r="N1202" s="173" t="s">
        <v>28164</v>
      </c>
      <c r="O1202" s="173">
        <v>267960</v>
      </c>
      <c r="P1202" s="173">
        <f t="shared" si="113"/>
        <v>267960</v>
      </c>
      <c r="Q1202" s="167"/>
      <c r="R1202" s="148">
        <v>1199</v>
      </c>
      <c r="S1202" s="139" t="s">
        <v>29444</v>
      </c>
      <c r="T1202" s="139">
        <v>906045</v>
      </c>
      <c r="U1202" s="156">
        <v>906045</v>
      </c>
      <c r="V1202" s="140" t="s">
        <v>1063</v>
      </c>
      <c r="W1202" s="144"/>
      <c r="X1202" s="144"/>
      <c r="Y1202" s="177">
        <v>267960</v>
      </c>
      <c r="Z1202" s="212"/>
      <c r="AA1202" s="212"/>
      <c r="AB1202" s="116">
        <f t="shared" si="114"/>
        <v>0</v>
      </c>
      <c r="AC1202" s="148">
        <v>1199</v>
      </c>
      <c r="AD1202" s="139" t="s">
        <v>29444</v>
      </c>
      <c r="AE1202" s="139">
        <v>906045</v>
      </c>
      <c r="AF1202" s="156">
        <v>906045</v>
      </c>
      <c r="AG1202" s="140" t="s">
        <v>1063</v>
      </c>
      <c r="AH1202" s="139" t="s">
        <v>28681</v>
      </c>
      <c r="AI1202" s="139" t="s">
        <v>28681</v>
      </c>
      <c r="AJ1202" s="173">
        <f t="shared" si="115"/>
        <v>267960</v>
      </c>
      <c r="AK1202" s="173">
        <f t="shared" si="116"/>
        <v>267960</v>
      </c>
      <c r="AL1202" s="172">
        <f t="shared" si="117"/>
        <v>267960</v>
      </c>
      <c r="AN1202" s="148">
        <v>1199</v>
      </c>
      <c r="AO1202" s="139" t="s">
        <v>29444</v>
      </c>
      <c r="AP1202" s="139">
        <v>906045</v>
      </c>
      <c r="AQ1202" s="139">
        <v>906045</v>
      </c>
      <c r="AR1202" s="140" t="s">
        <v>1063</v>
      </c>
      <c r="AS1202" s="144"/>
      <c r="AT1202" s="144"/>
      <c r="AU1202" s="169">
        <f t="shared" si="118"/>
        <v>267960</v>
      </c>
      <c r="AW1202" s="201">
        <v>1199</v>
      </c>
      <c r="AX1202" s="201">
        <v>904926</v>
      </c>
      <c r="AY1202" s="200" t="s">
        <v>939</v>
      </c>
      <c r="AZ1202" s="202"/>
      <c r="BA1202" s="202"/>
      <c r="BB1202" s="202"/>
      <c r="BC1202" s="202"/>
      <c r="BD1202" s="202">
        <v>0</v>
      </c>
    </row>
    <row r="1203" spans="2:56" ht="45.75" thickBot="1" x14ac:dyDescent="0.3">
      <c r="B1203" s="148">
        <v>1200</v>
      </c>
      <c r="C1203" s="139" t="s">
        <v>29445</v>
      </c>
      <c r="D1203" s="139">
        <v>906046</v>
      </c>
      <c r="E1203" s="156">
        <v>906046</v>
      </c>
      <c r="F1203" s="140" t="s">
        <v>1064</v>
      </c>
      <c r="G1203" s="173" t="s">
        <v>28164</v>
      </c>
      <c r="H1203" s="173" t="s">
        <v>28164</v>
      </c>
      <c r="I1203" s="173" t="s">
        <v>28164</v>
      </c>
      <c r="J1203" s="173" t="s">
        <v>28164</v>
      </c>
      <c r="K1203" s="173">
        <v>255200</v>
      </c>
      <c r="L1203" s="173">
        <v>268215</v>
      </c>
      <c r="M1203" s="173" t="s">
        <v>28164</v>
      </c>
      <c r="N1203" s="173" t="s">
        <v>28164</v>
      </c>
      <c r="O1203" s="173">
        <v>267960</v>
      </c>
      <c r="P1203" s="173">
        <f t="shared" si="113"/>
        <v>267960</v>
      </c>
      <c r="Q1203" s="167"/>
      <c r="R1203" s="148">
        <v>1200</v>
      </c>
      <c r="S1203" s="139" t="s">
        <v>29445</v>
      </c>
      <c r="T1203" s="139">
        <v>906046</v>
      </c>
      <c r="U1203" s="156">
        <v>906046</v>
      </c>
      <c r="V1203" s="140" t="s">
        <v>1064</v>
      </c>
      <c r="W1203" s="144"/>
      <c r="X1203" s="144"/>
      <c r="Y1203" s="177">
        <v>267960</v>
      </c>
      <c r="Z1203" s="212"/>
      <c r="AA1203" s="212"/>
      <c r="AB1203" s="116">
        <f t="shared" si="114"/>
        <v>0</v>
      </c>
      <c r="AC1203" s="148">
        <v>1200</v>
      </c>
      <c r="AD1203" s="139" t="s">
        <v>29445</v>
      </c>
      <c r="AE1203" s="139">
        <v>906046</v>
      </c>
      <c r="AF1203" s="156">
        <v>906046</v>
      </c>
      <c r="AG1203" s="140" t="s">
        <v>1064</v>
      </c>
      <c r="AH1203" s="139" t="s">
        <v>28681</v>
      </c>
      <c r="AI1203" s="139" t="s">
        <v>28681</v>
      </c>
      <c r="AJ1203" s="173">
        <f t="shared" si="115"/>
        <v>267960</v>
      </c>
      <c r="AK1203" s="173">
        <f t="shared" si="116"/>
        <v>267960</v>
      </c>
      <c r="AL1203" s="172">
        <f t="shared" si="117"/>
        <v>267960</v>
      </c>
      <c r="AN1203" s="148">
        <v>1200</v>
      </c>
      <c r="AO1203" s="139" t="s">
        <v>29445</v>
      </c>
      <c r="AP1203" s="139">
        <v>906046</v>
      </c>
      <c r="AQ1203" s="139">
        <v>906046</v>
      </c>
      <c r="AR1203" s="140" t="s">
        <v>1064</v>
      </c>
      <c r="AS1203" s="144"/>
      <c r="AT1203" s="144"/>
      <c r="AU1203" s="169">
        <f t="shared" si="118"/>
        <v>267960</v>
      </c>
      <c r="AW1203" s="201">
        <v>1200</v>
      </c>
      <c r="AX1203" s="201">
        <v>904927</v>
      </c>
      <c r="AY1203" s="200" t="s">
        <v>940</v>
      </c>
      <c r="AZ1203" s="202"/>
      <c r="BA1203" s="202"/>
      <c r="BB1203" s="202"/>
      <c r="BC1203" s="202"/>
      <c r="BD1203" s="202">
        <v>0</v>
      </c>
    </row>
    <row r="1204" spans="2:56" ht="113.25" thickBot="1" x14ac:dyDescent="0.3">
      <c r="B1204" s="148">
        <v>1201</v>
      </c>
      <c r="C1204" s="139" t="s">
        <v>29446</v>
      </c>
      <c r="D1204" s="139">
        <v>906047</v>
      </c>
      <c r="E1204" s="156">
        <v>906047</v>
      </c>
      <c r="F1204" s="140" t="s">
        <v>1065</v>
      </c>
      <c r="G1204" s="173" t="s">
        <v>28164</v>
      </c>
      <c r="H1204" s="173" t="s">
        <v>28164</v>
      </c>
      <c r="I1204" s="173" t="s">
        <v>28164</v>
      </c>
      <c r="J1204" s="173" t="s">
        <v>28164</v>
      </c>
      <c r="K1204" s="173">
        <v>237800</v>
      </c>
      <c r="L1204" s="173">
        <v>249928</v>
      </c>
      <c r="M1204" s="173" t="s">
        <v>28164</v>
      </c>
      <c r="N1204" s="173" t="s">
        <v>28164</v>
      </c>
      <c r="O1204" s="173">
        <v>249690</v>
      </c>
      <c r="P1204" s="173">
        <f t="shared" ref="P1204:P1267" si="119">+O1204</f>
        <v>249690</v>
      </c>
      <c r="Q1204" s="167"/>
      <c r="R1204" s="148">
        <v>1201</v>
      </c>
      <c r="S1204" s="139" t="s">
        <v>29446</v>
      </c>
      <c r="T1204" s="139">
        <v>906047</v>
      </c>
      <c r="U1204" s="156">
        <v>906047</v>
      </c>
      <c r="V1204" s="140" t="s">
        <v>1065</v>
      </c>
      <c r="W1204" s="144"/>
      <c r="X1204" s="144"/>
      <c r="Y1204" s="177">
        <v>249690</v>
      </c>
      <c r="Z1204" s="212"/>
      <c r="AA1204" s="212"/>
      <c r="AB1204" s="116">
        <f t="shared" si="114"/>
        <v>0</v>
      </c>
      <c r="AC1204" s="148">
        <v>1201</v>
      </c>
      <c r="AD1204" s="139" t="s">
        <v>29446</v>
      </c>
      <c r="AE1204" s="139">
        <v>906047</v>
      </c>
      <c r="AF1204" s="156">
        <v>906047</v>
      </c>
      <c r="AG1204" s="140" t="s">
        <v>1065</v>
      </c>
      <c r="AH1204" s="139" t="s">
        <v>28681</v>
      </c>
      <c r="AI1204" s="139" t="s">
        <v>28681</v>
      </c>
      <c r="AJ1204" s="173">
        <f t="shared" si="115"/>
        <v>249690</v>
      </c>
      <c r="AK1204" s="173">
        <f t="shared" si="116"/>
        <v>249690</v>
      </c>
      <c r="AL1204" s="172">
        <f t="shared" si="117"/>
        <v>249690</v>
      </c>
      <c r="AN1204" s="148">
        <v>1201</v>
      </c>
      <c r="AO1204" s="139" t="s">
        <v>29446</v>
      </c>
      <c r="AP1204" s="139">
        <v>906047</v>
      </c>
      <c r="AQ1204" s="139">
        <v>906047</v>
      </c>
      <c r="AR1204" s="140" t="s">
        <v>1065</v>
      </c>
      <c r="AS1204" s="144"/>
      <c r="AT1204" s="144"/>
      <c r="AU1204" s="169">
        <f t="shared" si="118"/>
        <v>249690</v>
      </c>
      <c r="AW1204" s="201">
        <v>1201</v>
      </c>
      <c r="AX1204" s="201">
        <v>905001</v>
      </c>
      <c r="AY1204" s="200" t="s">
        <v>941</v>
      </c>
      <c r="AZ1204" s="202"/>
      <c r="BA1204" s="202"/>
      <c r="BB1204" s="202"/>
      <c r="BC1204" s="202"/>
      <c r="BD1204" s="202">
        <v>0</v>
      </c>
    </row>
    <row r="1205" spans="2:56" ht="113.25" thickBot="1" x14ac:dyDescent="0.3">
      <c r="B1205" s="148">
        <v>1202</v>
      </c>
      <c r="C1205" s="139" t="s">
        <v>29447</v>
      </c>
      <c r="D1205" s="139">
        <v>906048</v>
      </c>
      <c r="E1205" s="156">
        <v>906048</v>
      </c>
      <c r="F1205" s="140" t="s">
        <v>1066</v>
      </c>
      <c r="G1205" s="173" t="s">
        <v>28164</v>
      </c>
      <c r="H1205" s="173" t="s">
        <v>28164</v>
      </c>
      <c r="I1205" s="173" t="s">
        <v>28164</v>
      </c>
      <c r="J1205" s="173" t="s">
        <v>28164</v>
      </c>
      <c r="K1205" s="173">
        <v>333500</v>
      </c>
      <c r="L1205" s="173">
        <v>350509</v>
      </c>
      <c r="M1205" s="173" t="s">
        <v>28164</v>
      </c>
      <c r="N1205" s="173" t="s">
        <v>28164</v>
      </c>
      <c r="O1205" s="173">
        <v>350175</v>
      </c>
      <c r="P1205" s="173">
        <f t="shared" si="119"/>
        <v>350175</v>
      </c>
      <c r="Q1205" s="167"/>
      <c r="R1205" s="148">
        <v>1202</v>
      </c>
      <c r="S1205" s="139" t="s">
        <v>29447</v>
      </c>
      <c r="T1205" s="139">
        <v>906048</v>
      </c>
      <c r="U1205" s="156">
        <v>906048</v>
      </c>
      <c r="V1205" s="140" t="s">
        <v>1066</v>
      </c>
      <c r="W1205" s="144"/>
      <c r="X1205" s="144"/>
      <c r="Y1205" s="177">
        <v>350175</v>
      </c>
      <c r="Z1205" s="212"/>
      <c r="AA1205" s="212"/>
      <c r="AB1205" s="116">
        <f t="shared" si="114"/>
        <v>0</v>
      </c>
      <c r="AC1205" s="148">
        <v>1202</v>
      </c>
      <c r="AD1205" s="139" t="s">
        <v>29447</v>
      </c>
      <c r="AE1205" s="139">
        <v>906048</v>
      </c>
      <c r="AF1205" s="156">
        <v>906048</v>
      </c>
      <c r="AG1205" s="140" t="s">
        <v>1066</v>
      </c>
      <c r="AH1205" s="139" t="s">
        <v>28681</v>
      </c>
      <c r="AI1205" s="139" t="s">
        <v>28681</v>
      </c>
      <c r="AJ1205" s="173">
        <f t="shared" si="115"/>
        <v>350175</v>
      </c>
      <c r="AK1205" s="173">
        <f t="shared" si="116"/>
        <v>350175</v>
      </c>
      <c r="AL1205" s="172">
        <f t="shared" si="117"/>
        <v>350175</v>
      </c>
      <c r="AN1205" s="148">
        <v>1202</v>
      </c>
      <c r="AO1205" s="139" t="s">
        <v>29447</v>
      </c>
      <c r="AP1205" s="139">
        <v>906048</v>
      </c>
      <c r="AQ1205" s="139">
        <v>906048</v>
      </c>
      <c r="AR1205" s="140" t="s">
        <v>1066</v>
      </c>
      <c r="AS1205" s="144"/>
      <c r="AT1205" s="144"/>
      <c r="AU1205" s="169">
        <f t="shared" si="118"/>
        <v>350175</v>
      </c>
      <c r="AW1205" s="201">
        <v>1202</v>
      </c>
      <c r="AX1205" s="201">
        <v>905002</v>
      </c>
      <c r="AY1205" s="200" t="s">
        <v>942</v>
      </c>
      <c r="AZ1205" s="202"/>
      <c r="BA1205" s="202"/>
      <c r="BB1205" s="202"/>
      <c r="BC1205" s="202"/>
      <c r="BD1205" s="202">
        <v>0</v>
      </c>
    </row>
    <row r="1206" spans="2:56" ht="124.5" thickBot="1" x14ac:dyDescent="0.3">
      <c r="B1206" s="148">
        <v>1203</v>
      </c>
      <c r="C1206" s="139" t="s">
        <v>29448</v>
      </c>
      <c r="D1206" s="139">
        <v>906049</v>
      </c>
      <c r="E1206" s="156">
        <v>906049</v>
      </c>
      <c r="F1206" s="140" t="s">
        <v>1067</v>
      </c>
      <c r="G1206" s="173" t="s">
        <v>28164</v>
      </c>
      <c r="H1206" s="173" t="s">
        <v>28164</v>
      </c>
      <c r="I1206" s="173" t="s">
        <v>28164</v>
      </c>
      <c r="J1206" s="173" t="s">
        <v>28164</v>
      </c>
      <c r="K1206" s="173">
        <v>333500</v>
      </c>
      <c r="L1206" s="173">
        <v>350509</v>
      </c>
      <c r="M1206" s="173" t="s">
        <v>28164</v>
      </c>
      <c r="N1206" s="173" t="s">
        <v>28164</v>
      </c>
      <c r="O1206" s="173">
        <v>350175</v>
      </c>
      <c r="P1206" s="173">
        <f t="shared" si="119"/>
        <v>350175</v>
      </c>
      <c r="Q1206" s="167"/>
      <c r="R1206" s="148">
        <v>1203</v>
      </c>
      <c r="S1206" s="139" t="s">
        <v>29448</v>
      </c>
      <c r="T1206" s="139">
        <v>906049</v>
      </c>
      <c r="U1206" s="156">
        <v>906049</v>
      </c>
      <c r="V1206" s="140" t="s">
        <v>1067</v>
      </c>
      <c r="W1206" s="144"/>
      <c r="X1206" s="144"/>
      <c r="Y1206" s="177">
        <v>350175</v>
      </c>
      <c r="Z1206" s="212"/>
      <c r="AA1206" s="212"/>
      <c r="AB1206" s="116">
        <f t="shared" si="114"/>
        <v>0</v>
      </c>
      <c r="AC1206" s="148">
        <v>1203</v>
      </c>
      <c r="AD1206" s="139" t="s">
        <v>29448</v>
      </c>
      <c r="AE1206" s="139">
        <v>906049</v>
      </c>
      <c r="AF1206" s="156">
        <v>906049</v>
      </c>
      <c r="AG1206" s="140" t="s">
        <v>1067</v>
      </c>
      <c r="AH1206" s="139" t="s">
        <v>28681</v>
      </c>
      <c r="AI1206" s="139" t="s">
        <v>28681</v>
      </c>
      <c r="AJ1206" s="173">
        <f t="shared" si="115"/>
        <v>350175</v>
      </c>
      <c r="AK1206" s="173">
        <f t="shared" si="116"/>
        <v>350175</v>
      </c>
      <c r="AL1206" s="172">
        <f t="shared" si="117"/>
        <v>350175</v>
      </c>
      <c r="AN1206" s="148">
        <v>1203</v>
      </c>
      <c r="AO1206" s="139" t="s">
        <v>29448</v>
      </c>
      <c r="AP1206" s="139">
        <v>906049</v>
      </c>
      <c r="AQ1206" s="139">
        <v>906049</v>
      </c>
      <c r="AR1206" s="140" t="s">
        <v>1067</v>
      </c>
      <c r="AS1206" s="144"/>
      <c r="AT1206" s="144"/>
      <c r="AU1206" s="169">
        <f t="shared" si="118"/>
        <v>350175</v>
      </c>
      <c r="AW1206" s="201">
        <v>1203</v>
      </c>
      <c r="AX1206" s="201">
        <v>905003</v>
      </c>
      <c r="AY1206" s="200" t="s">
        <v>943</v>
      </c>
      <c r="AZ1206" s="202"/>
      <c r="BA1206" s="202"/>
      <c r="BB1206" s="202"/>
      <c r="BC1206" s="202"/>
      <c r="BD1206" s="202">
        <v>0</v>
      </c>
    </row>
    <row r="1207" spans="2:56" ht="23.25" thickBot="1" x14ac:dyDescent="0.3">
      <c r="B1207" s="148">
        <v>1204</v>
      </c>
      <c r="C1207" s="139" t="s">
        <v>29449</v>
      </c>
      <c r="D1207" s="139">
        <v>906051</v>
      </c>
      <c r="E1207" s="156">
        <v>906051</v>
      </c>
      <c r="F1207" s="140" t="s">
        <v>1068</v>
      </c>
      <c r="G1207" s="173" t="s">
        <v>28164</v>
      </c>
      <c r="H1207" s="173" t="s">
        <v>28164</v>
      </c>
      <c r="I1207" s="173" t="s">
        <v>28164</v>
      </c>
      <c r="J1207" s="173" t="s">
        <v>28164</v>
      </c>
      <c r="K1207" s="173">
        <v>446600</v>
      </c>
      <c r="L1207" s="173">
        <v>469377</v>
      </c>
      <c r="M1207" s="173" t="s">
        <v>28164</v>
      </c>
      <c r="N1207" s="173" t="s">
        <v>28164</v>
      </c>
      <c r="O1207" s="173">
        <v>468930</v>
      </c>
      <c r="P1207" s="173">
        <f t="shared" si="119"/>
        <v>468930</v>
      </c>
      <c r="Q1207" s="167"/>
      <c r="R1207" s="148">
        <v>1204</v>
      </c>
      <c r="S1207" s="139" t="s">
        <v>29449</v>
      </c>
      <c r="T1207" s="139">
        <v>906051</v>
      </c>
      <c r="U1207" s="156">
        <v>906051</v>
      </c>
      <c r="V1207" s="140" t="s">
        <v>1068</v>
      </c>
      <c r="W1207" s="144"/>
      <c r="X1207" s="144"/>
      <c r="Y1207" s="177">
        <v>468930</v>
      </c>
      <c r="Z1207" s="212"/>
      <c r="AA1207" s="212"/>
      <c r="AB1207" s="116">
        <f t="shared" si="114"/>
        <v>0</v>
      </c>
      <c r="AC1207" s="148">
        <v>1204</v>
      </c>
      <c r="AD1207" s="139" t="s">
        <v>29449</v>
      </c>
      <c r="AE1207" s="139">
        <v>906051</v>
      </c>
      <c r="AF1207" s="156">
        <v>906051</v>
      </c>
      <c r="AG1207" s="140" t="s">
        <v>1068</v>
      </c>
      <c r="AH1207" s="139" t="s">
        <v>28681</v>
      </c>
      <c r="AI1207" s="139" t="s">
        <v>28681</v>
      </c>
      <c r="AJ1207" s="173">
        <f t="shared" si="115"/>
        <v>468930</v>
      </c>
      <c r="AK1207" s="173">
        <f t="shared" si="116"/>
        <v>468930</v>
      </c>
      <c r="AL1207" s="172">
        <f t="shared" si="117"/>
        <v>468930</v>
      </c>
      <c r="AN1207" s="148">
        <v>1204</v>
      </c>
      <c r="AO1207" s="139" t="s">
        <v>29449</v>
      </c>
      <c r="AP1207" s="139">
        <v>906051</v>
      </c>
      <c r="AQ1207" s="139">
        <v>906051</v>
      </c>
      <c r="AR1207" s="140" t="s">
        <v>1068</v>
      </c>
      <c r="AS1207" s="144"/>
      <c r="AT1207" s="144"/>
      <c r="AU1207" s="169">
        <f t="shared" si="118"/>
        <v>468930</v>
      </c>
      <c r="AW1207" s="201">
        <v>1204</v>
      </c>
      <c r="AX1207" s="201">
        <v>905101</v>
      </c>
      <c r="AY1207" s="200" t="s">
        <v>944</v>
      </c>
      <c r="AZ1207" s="202"/>
      <c r="BA1207" s="202"/>
      <c r="BB1207" s="202"/>
      <c r="BC1207" s="202"/>
      <c r="BD1207" s="202">
        <v>0</v>
      </c>
    </row>
    <row r="1208" spans="2:56" ht="68.25" thickBot="1" x14ac:dyDescent="0.3">
      <c r="B1208" s="148">
        <v>1205</v>
      </c>
      <c r="C1208" s="139" t="s">
        <v>29450</v>
      </c>
      <c r="D1208" s="139">
        <v>906052</v>
      </c>
      <c r="E1208" s="156">
        <v>906052</v>
      </c>
      <c r="F1208" s="140" t="s">
        <v>1069</v>
      </c>
      <c r="G1208" s="173" t="s">
        <v>28164</v>
      </c>
      <c r="H1208" s="173" t="s">
        <v>28164</v>
      </c>
      <c r="I1208" s="173" t="s">
        <v>28164</v>
      </c>
      <c r="J1208" s="173" t="s">
        <v>28164</v>
      </c>
      <c r="K1208" s="173">
        <v>1624000</v>
      </c>
      <c r="L1208" s="173">
        <v>1706824</v>
      </c>
      <c r="M1208" s="173" t="s">
        <v>28164</v>
      </c>
      <c r="N1208" s="173" t="s">
        <v>28164</v>
      </c>
      <c r="O1208" s="173">
        <v>1705200</v>
      </c>
      <c r="P1208" s="173">
        <f t="shared" si="119"/>
        <v>1705200</v>
      </c>
      <c r="Q1208" s="167"/>
      <c r="R1208" s="148">
        <v>1205</v>
      </c>
      <c r="S1208" s="139" t="s">
        <v>29450</v>
      </c>
      <c r="T1208" s="139">
        <v>906052</v>
      </c>
      <c r="U1208" s="156">
        <v>906052</v>
      </c>
      <c r="V1208" s="140" t="s">
        <v>1069</v>
      </c>
      <c r="W1208" s="144"/>
      <c r="X1208" s="144"/>
      <c r="Y1208" s="177">
        <v>1705200</v>
      </c>
      <c r="Z1208" s="212"/>
      <c r="AA1208" s="212"/>
      <c r="AB1208" s="116">
        <f t="shared" si="114"/>
        <v>0</v>
      </c>
      <c r="AC1208" s="148">
        <v>1205</v>
      </c>
      <c r="AD1208" s="139" t="s">
        <v>29450</v>
      </c>
      <c r="AE1208" s="139">
        <v>906052</v>
      </c>
      <c r="AF1208" s="156">
        <v>906052</v>
      </c>
      <c r="AG1208" s="140" t="s">
        <v>1069</v>
      </c>
      <c r="AH1208" s="139" t="s">
        <v>28681</v>
      </c>
      <c r="AI1208" s="139" t="s">
        <v>28681</v>
      </c>
      <c r="AJ1208" s="173">
        <f t="shared" si="115"/>
        <v>1705200</v>
      </c>
      <c r="AK1208" s="173">
        <f t="shared" si="116"/>
        <v>1705200</v>
      </c>
      <c r="AL1208" s="172">
        <f t="shared" si="117"/>
        <v>1705200</v>
      </c>
      <c r="AN1208" s="148">
        <v>1205</v>
      </c>
      <c r="AO1208" s="139" t="s">
        <v>29450</v>
      </c>
      <c r="AP1208" s="139">
        <v>906052</v>
      </c>
      <c r="AQ1208" s="139">
        <v>906052</v>
      </c>
      <c r="AR1208" s="140" t="s">
        <v>1069</v>
      </c>
      <c r="AS1208" s="144"/>
      <c r="AT1208" s="144"/>
      <c r="AU1208" s="169">
        <f t="shared" si="118"/>
        <v>1705200</v>
      </c>
      <c r="AW1208" s="201">
        <v>1205</v>
      </c>
      <c r="AX1208" s="201">
        <v>905102</v>
      </c>
      <c r="AY1208" s="200" t="s">
        <v>945</v>
      </c>
      <c r="AZ1208" s="202"/>
      <c r="BA1208" s="202"/>
      <c r="BB1208" s="202"/>
      <c r="BC1208" s="202"/>
      <c r="BD1208" s="202">
        <v>0</v>
      </c>
    </row>
    <row r="1209" spans="2:56" ht="79.5" thickBot="1" x14ac:dyDescent="0.3">
      <c r="B1209" s="148">
        <v>1206</v>
      </c>
      <c r="C1209" s="139" t="s">
        <v>29451</v>
      </c>
      <c r="D1209" s="139">
        <v>906103</v>
      </c>
      <c r="E1209" s="156">
        <v>906103</v>
      </c>
      <c r="F1209" s="140" t="s">
        <v>1070</v>
      </c>
      <c r="G1209" s="173" t="s">
        <v>28164</v>
      </c>
      <c r="H1209" s="173" t="s">
        <v>28164</v>
      </c>
      <c r="I1209" s="173" t="s">
        <v>28164</v>
      </c>
      <c r="J1209" s="173" t="s">
        <v>28164</v>
      </c>
      <c r="K1209" s="173">
        <v>368300</v>
      </c>
      <c r="L1209" s="173">
        <v>387083</v>
      </c>
      <c r="M1209" s="173" t="s">
        <v>28164</v>
      </c>
      <c r="N1209" s="173" t="s">
        <v>28164</v>
      </c>
      <c r="O1209" s="173">
        <v>386715</v>
      </c>
      <c r="P1209" s="173">
        <f t="shared" si="119"/>
        <v>386715</v>
      </c>
      <c r="Q1209" s="167"/>
      <c r="R1209" s="148">
        <v>1206</v>
      </c>
      <c r="S1209" s="139" t="s">
        <v>29451</v>
      </c>
      <c r="T1209" s="139">
        <v>906103</v>
      </c>
      <c r="U1209" s="156">
        <v>906103</v>
      </c>
      <c r="V1209" s="140" t="s">
        <v>1070</v>
      </c>
      <c r="W1209" s="144"/>
      <c r="X1209" s="144"/>
      <c r="Y1209" s="177">
        <v>386715</v>
      </c>
      <c r="Z1209" s="212"/>
      <c r="AA1209" s="212"/>
      <c r="AB1209" s="116">
        <f t="shared" si="114"/>
        <v>0</v>
      </c>
      <c r="AC1209" s="148">
        <v>1206</v>
      </c>
      <c r="AD1209" s="139" t="s">
        <v>29451</v>
      </c>
      <c r="AE1209" s="139">
        <v>906103</v>
      </c>
      <c r="AF1209" s="156">
        <v>906103</v>
      </c>
      <c r="AG1209" s="140" t="s">
        <v>1070</v>
      </c>
      <c r="AH1209" s="139" t="s">
        <v>28681</v>
      </c>
      <c r="AI1209" s="139" t="s">
        <v>28681</v>
      </c>
      <c r="AJ1209" s="173">
        <f t="shared" si="115"/>
        <v>386715</v>
      </c>
      <c r="AK1209" s="173">
        <f t="shared" si="116"/>
        <v>386715</v>
      </c>
      <c r="AL1209" s="172">
        <f t="shared" si="117"/>
        <v>386715</v>
      </c>
      <c r="AN1209" s="148">
        <v>1206</v>
      </c>
      <c r="AO1209" s="139" t="s">
        <v>29451</v>
      </c>
      <c r="AP1209" s="139">
        <v>906103</v>
      </c>
      <c r="AQ1209" s="139">
        <v>906103</v>
      </c>
      <c r="AR1209" s="140" t="s">
        <v>1070</v>
      </c>
      <c r="AS1209" s="144"/>
      <c r="AT1209" s="144"/>
      <c r="AU1209" s="169">
        <f t="shared" si="118"/>
        <v>386715</v>
      </c>
      <c r="AW1209" s="201">
        <v>1206</v>
      </c>
      <c r="AX1209" s="201">
        <v>905103</v>
      </c>
      <c r="AY1209" s="200" t="s">
        <v>946</v>
      </c>
      <c r="AZ1209" s="202"/>
      <c r="BA1209" s="202"/>
      <c r="BB1209" s="202"/>
      <c r="BC1209" s="202"/>
      <c r="BD1209" s="202">
        <v>0</v>
      </c>
    </row>
    <row r="1210" spans="2:56" ht="90.75" thickBot="1" x14ac:dyDescent="0.3">
      <c r="B1210" s="148">
        <v>1207</v>
      </c>
      <c r="C1210" s="139" t="s">
        <v>29452</v>
      </c>
      <c r="D1210" s="139">
        <v>906104</v>
      </c>
      <c r="E1210" s="156">
        <v>906104</v>
      </c>
      <c r="F1210" s="140" t="s">
        <v>1071</v>
      </c>
      <c r="G1210" s="173" t="s">
        <v>28164</v>
      </c>
      <c r="H1210" s="173" t="s">
        <v>28164</v>
      </c>
      <c r="I1210" s="173" t="s">
        <v>28164</v>
      </c>
      <c r="J1210" s="173" t="s">
        <v>28164</v>
      </c>
      <c r="K1210" s="173">
        <v>165300</v>
      </c>
      <c r="L1210" s="173">
        <v>173730</v>
      </c>
      <c r="M1210" s="173" t="s">
        <v>28164</v>
      </c>
      <c r="N1210" s="173" t="s">
        <v>28164</v>
      </c>
      <c r="O1210" s="173">
        <v>173565</v>
      </c>
      <c r="P1210" s="173">
        <f t="shared" si="119"/>
        <v>173565</v>
      </c>
      <c r="Q1210" s="167"/>
      <c r="R1210" s="148">
        <v>1207</v>
      </c>
      <c r="S1210" s="139" t="s">
        <v>29452</v>
      </c>
      <c r="T1210" s="139">
        <v>906104</v>
      </c>
      <c r="U1210" s="156">
        <v>906104</v>
      </c>
      <c r="V1210" s="140" t="s">
        <v>1071</v>
      </c>
      <c r="W1210" s="144"/>
      <c r="X1210" s="144"/>
      <c r="Y1210" s="177">
        <v>173565</v>
      </c>
      <c r="Z1210" s="212"/>
      <c r="AA1210" s="212"/>
      <c r="AB1210" s="116">
        <f t="shared" si="114"/>
        <v>0</v>
      </c>
      <c r="AC1210" s="148">
        <v>1207</v>
      </c>
      <c r="AD1210" s="139" t="s">
        <v>29452</v>
      </c>
      <c r="AE1210" s="139">
        <v>906104</v>
      </c>
      <c r="AF1210" s="156">
        <v>906104</v>
      </c>
      <c r="AG1210" s="140" t="s">
        <v>1071</v>
      </c>
      <c r="AH1210" s="139" t="s">
        <v>28681</v>
      </c>
      <c r="AI1210" s="139" t="s">
        <v>28681</v>
      </c>
      <c r="AJ1210" s="173">
        <f t="shared" si="115"/>
        <v>173565</v>
      </c>
      <c r="AK1210" s="173">
        <f t="shared" si="116"/>
        <v>173565</v>
      </c>
      <c r="AL1210" s="172">
        <f t="shared" si="117"/>
        <v>173565</v>
      </c>
      <c r="AN1210" s="148">
        <v>1207</v>
      </c>
      <c r="AO1210" s="139" t="s">
        <v>29452</v>
      </c>
      <c r="AP1210" s="139">
        <v>906104</v>
      </c>
      <c r="AQ1210" s="139">
        <v>906104</v>
      </c>
      <c r="AR1210" s="140" t="s">
        <v>1071</v>
      </c>
      <c r="AS1210" s="144"/>
      <c r="AT1210" s="144"/>
      <c r="AU1210" s="169">
        <f t="shared" si="118"/>
        <v>173565</v>
      </c>
      <c r="AW1210" s="201">
        <v>1207</v>
      </c>
      <c r="AX1210" s="201">
        <v>905106</v>
      </c>
      <c r="AY1210" s="200" t="s">
        <v>947</v>
      </c>
      <c r="AZ1210" s="202"/>
      <c r="BA1210" s="202"/>
      <c r="BB1210" s="202"/>
      <c r="BC1210" s="202"/>
      <c r="BD1210" s="202">
        <v>0</v>
      </c>
    </row>
    <row r="1211" spans="2:56" ht="45.75" thickBot="1" x14ac:dyDescent="0.3">
      <c r="B1211" s="148">
        <v>1208</v>
      </c>
      <c r="C1211" s="139" t="s">
        <v>29453</v>
      </c>
      <c r="D1211" s="139">
        <v>906105</v>
      </c>
      <c r="E1211" s="156">
        <v>906105</v>
      </c>
      <c r="F1211" s="140" t="s">
        <v>1072</v>
      </c>
      <c r="G1211" s="173" t="s">
        <v>28164</v>
      </c>
      <c r="H1211" s="173" t="s">
        <v>28164</v>
      </c>
      <c r="I1211" s="173" t="s">
        <v>28164</v>
      </c>
      <c r="J1211" s="173" t="s">
        <v>28164</v>
      </c>
      <c r="K1211" s="173">
        <v>179800</v>
      </c>
      <c r="L1211" s="173">
        <v>188970</v>
      </c>
      <c r="M1211" s="173" t="s">
        <v>28164</v>
      </c>
      <c r="N1211" s="173" t="s">
        <v>28164</v>
      </c>
      <c r="O1211" s="173">
        <v>188790</v>
      </c>
      <c r="P1211" s="173">
        <f t="shared" si="119"/>
        <v>188790</v>
      </c>
      <c r="Q1211" s="167"/>
      <c r="R1211" s="148">
        <v>1208</v>
      </c>
      <c r="S1211" s="139" t="s">
        <v>29453</v>
      </c>
      <c r="T1211" s="139">
        <v>906105</v>
      </c>
      <c r="U1211" s="156">
        <v>906105</v>
      </c>
      <c r="V1211" s="140" t="s">
        <v>1072</v>
      </c>
      <c r="W1211" s="144"/>
      <c r="X1211" s="144"/>
      <c r="Y1211" s="177">
        <v>188790</v>
      </c>
      <c r="Z1211" s="212"/>
      <c r="AA1211" s="212"/>
      <c r="AB1211" s="116">
        <f t="shared" si="114"/>
        <v>0</v>
      </c>
      <c r="AC1211" s="148">
        <v>1208</v>
      </c>
      <c r="AD1211" s="139" t="s">
        <v>29453</v>
      </c>
      <c r="AE1211" s="139">
        <v>906105</v>
      </c>
      <c r="AF1211" s="156">
        <v>906105</v>
      </c>
      <c r="AG1211" s="140" t="s">
        <v>1072</v>
      </c>
      <c r="AH1211" s="139" t="s">
        <v>28681</v>
      </c>
      <c r="AI1211" s="139" t="s">
        <v>28681</v>
      </c>
      <c r="AJ1211" s="173">
        <f t="shared" si="115"/>
        <v>188790</v>
      </c>
      <c r="AK1211" s="173">
        <f t="shared" si="116"/>
        <v>188790</v>
      </c>
      <c r="AL1211" s="172">
        <f t="shared" si="117"/>
        <v>188790</v>
      </c>
      <c r="AN1211" s="148">
        <v>1208</v>
      </c>
      <c r="AO1211" s="139" t="s">
        <v>29453</v>
      </c>
      <c r="AP1211" s="139">
        <v>906105</v>
      </c>
      <c r="AQ1211" s="139">
        <v>906105</v>
      </c>
      <c r="AR1211" s="140" t="s">
        <v>1072</v>
      </c>
      <c r="AS1211" s="144"/>
      <c r="AT1211" s="144"/>
      <c r="AU1211" s="169">
        <f t="shared" si="118"/>
        <v>188790</v>
      </c>
      <c r="AW1211" s="201">
        <v>1208</v>
      </c>
      <c r="AX1211" s="201">
        <v>905107</v>
      </c>
      <c r="AY1211" s="200" t="s">
        <v>948</v>
      </c>
      <c r="AZ1211" s="202"/>
      <c r="BA1211" s="202"/>
      <c r="BB1211" s="202"/>
      <c r="BC1211" s="202"/>
      <c r="BD1211" s="202">
        <v>0</v>
      </c>
    </row>
    <row r="1212" spans="2:56" ht="45.75" thickBot="1" x14ac:dyDescent="0.3">
      <c r="B1212" s="148">
        <v>1209</v>
      </c>
      <c r="C1212" s="139" t="s">
        <v>29454</v>
      </c>
      <c r="D1212" s="139">
        <v>906106</v>
      </c>
      <c r="E1212" s="156">
        <v>906106</v>
      </c>
      <c r="F1212" s="140" t="s">
        <v>1073</v>
      </c>
      <c r="G1212" s="173" t="s">
        <v>28164</v>
      </c>
      <c r="H1212" s="173" t="s">
        <v>28164</v>
      </c>
      <c r="I1212" s="173" t="s">
        <v>28164</v>
      </c>
      <c r="J1212" s="173" t="s">
        <v>28164</v>
      </c>
      <c r="K1212" s="173">
        <v>179800</v>
      </c>
      <c r="L1212" s="173">
        <v>188970</v>
      </c>
      <c r="M1212" s="173" t="s">
        <v>28164</v>
      </c>
      <c r="N1212" s="173" t="s">
        <v>28164</v>
      </c>
      <c r="O1212" s="173">
        <v>188790</v>
      </c>
      <c r="P1212" s="173">
        <f t="shared" si="119"/>
        <v>188790</v>
      </c>
      <c r="Q1212" s="167"/>
      <c r="R1212" s="148">
        <v>1209</v>
      </c>
      <c r="S1212" s="139" t="s">
        <v>29454</v>
      </c>
      <c r="T1212" s="139">
        <v>906106</v>
      </c>
      <c r="U1212" s="156">
        <v>906106</v>
      </c>
      <c r="V1212" s="140" t="s">
        <v>1073</v>
      </c>
      <c r="W1212" s="144"/>
      <c r="X1212" s="144"/>
      <c r="Y1212" s="177">
        <v>188790</v>
      </c>
      <c r="Z1212" s="212"/>
      <c r="AA1212" s="212"/>
      <c r="AB1212" s="116">
        <f t="shared" si="114"/>
        <v>0</v>
      </c>
      <c r="AC1212" s="148">
        <v>1209</v>
      </c>
      <c r="AD1212" s="139" t="s">
        <v>29454</v>
      </c>
      <c r="AE1212" s="139">
        <v>906106</v>
      </c>
      <c r="AF1212" s="156">
        <v>906106</v>
      </c>
      <c r="AG1212" s="140" t="s">
        <v>1073</v>
      </c>
      <c r="AH1212" s="139" t="s">
        <v>28681</v>
      </c>
      <c r="AI1212" s="139" t="s">
        <v>28681</v>
      </c>
      <c r="AJ1212" s="173">
        <f t="shared" si="115"/>
        <v>188790</v>
      </c>
      <c r="AK1212" s="173">
        <f t="shared" si="116"/>
        <v>188790</v>
      </c>
      <c r="AL1212" s="172">
        <f t="shared" si="117"/>
        <v>188790</v>
      </c>
      <c r="AN1212" s="148">
        <v>1209</v>
      </c>
      <c r="AO1212" s="139" t="s">
        <v>29454</v>
      </c>
      <c r="AP1212" s="139">
        <v>906106</v>
      </c>
      <c r="AQ1212" s="139">
        <v>906106</v>
      </c>
      <c r="AR1212" s="140" t="s">
        <v>1073</v>
      </c>
      <c r="AS1212" s="144"/>
      <c r="AT1212" s="144"/>
      <c r="AU1212" s="169">
        <f t="shared" si="118"/>
        <v>188790</v>
      </c>
      <c r="AW1212" s="201">
        <v>1209</v>
      </c>
      <c r="AX1212" s="201">
        <v>905201</v>
      </c>
      <c r="AY1212" s="200" t="s">
        <v>949</v>
      </c>
      <c r="AZ1212" s="202"/>
      <c r="BA1212" s="202"/>
      <c r="BB1212" s="202"/>
      <c r="BC1212" s="202"/>
      <c r="BD1212" s="202">
        <v>0</v>
      </c>
    </row>
    <row r="1213" spans="2:56" ht="57" thickBot="1" x14ac:dyDescent="0.3">
      <c r="B1213" s="148">
        <v>1210</v>
      </c>
      <c r="C1213" s="139" t="s">
        <v>29455</v>
      </c>
      <c r="D1213" s="139">
        <v>906107</v>
      </c>
      <c r="E1213" s="156">
        <v>906107</v>
      </c>
      <c r="F1213" s="140" t="s">
        <v>1074</v>
      </c>
      <c r="G1213" s="173" t="s">
        <v>28164</v>
      </c>
      <c r="H1213" s="173" t="s">
        <v>28164</v>
      </c>
      <c r="I1213" s="173" t="s">
        <v>28164</v>
      </c>
      <c r="J1213" s="173" t="s">
        <v>28164</v>
      </c>
      <c r="K1213" s="173">
        <v>185600</v>
      </c>
      <c r="L1213" s="173">
        <v>195066</v>
      </c>
      <c r="M1213" s="173" t="s">
        <v>28164</v>
      </c>
      <c r="N1213" s="173" t="s">
        <v>28164</v>
      </c>
      <c r="O1213" s="173">
        <v>194880</v>
      </c>
      <c r="P1213" s="173">
        <f t="shared" si="119"/>
        <v>194880</v>
      </c>
      <c r="Q1213" s="167"/>
      <c r="R1213" s="148">
        <v>1210</v>
      </c>
      <c r="S1213" s="139" t="s">
        <v>29455</v>
      </c>
      <c r="T1213" s="139">
        <v>906107</v>
      </c>
      <c r="U1213" s="156">
        <v>906107</v>
      </c>
      <c r="V1213" s="140" t="s">
        <v>1074</v>
      </c>
      <c r="W1213" s="144"/>
      <c r="X1213" s="144"/>
      <c r="Y1213" s="177">
        <v>194880</v>
      </c>
      <c r="Z1213" s="212"/>
      <c r="AA1213" s="212"/>
      <c r="AB1213" s="116">
        <f t="shared" si="114"/>
        <v>0</v>
      </c>
      <c r="AC1213" s="148">
        <v>1210</v>
      </c>
      <c r="AD1213" s="139" t="s">
        <v>29455</v>
      </c>
      <c r="AE1213" s="139">
        <v>906107</v>
      </c>
      <c r="AF1213" s="156">
        <v>906107</v>
      </c>
      <c r="AG1213" s="140" t="s">
        <v>1074</v>
      </c>
      <c r="AH1213" s="139" t="s">
        <v>28681</v>
      </c>
      <c r="AI1213" s="139" t="s">
        <v>28681</v>
      </c>
      <c r="AJ1213" s="173">
        <f t="shared" si="115"/>
        <v>194880</v>
      </c>
      <c r="AK1213" s="173">
        <f t="shared" si="116"/>
        <v>194880</v>
      </c>
      <c r="AL1213" s="172">
        <f t="shared" si="117"/>
        <v>194880</v>
      </c>
      <c r="AN1213" s="148">
        <v>1210</v>
      </c>
      <c r="AO1213" s="139" t="s">
        <v>29455</v>
      </c>
      <c r="AP1213" s="139">
        <v>906107</v>
      </c>
      <c r="AQ1213" s="139">
        <v>906107</v>
      </c>
      <c r="AR1213" s="140" t="s">
        <v>1074</v>
      </c>
      <c r="AS1213" s="144"/>
      <c r="AT1213" s="144"/>
      <c r="AU1213" s="169">
        <f t="shared" si="118"/>
        <v>194880</v>
      </c>
      <c r="AW1213" s="201">
        <v>1210</v>
      </c>
      <c r="AX1213" s="201">
        <v>905202</v>
      </c>
      <c r="AY1213" s="200" t="s">
        <v>950</v>
      </c>
      <c r="AZ1213" s="202"/>
      <c r="BA1213" s="202"/>
      <c r="BB1213" s="202"/>
      <c r="BC1213" s="202"/>
      <c r="BD1213" s="202">
        <v>0</v>
      </c>
    </row>
    <row r="1214" spans="2:56" ht="90.75" thickBot="1" x14ac:dyDescent="0.3">
      <c r="B1214" s="148">
        <v>1211</v>
      </c>
      <c r="C1214" s="139" t="s">
        <v>29456</v>
      </c>
      <c r="D1214" s="139">
        <v>906108</v>
      </c>
      <c r="E1214" s="156">
        <v>906108</v>
      </c>
      <c r="F1214" s="140" t="s">
        <v>1075</v>
      </c>
      <c r="G1214" s="173" t="s">
        <v>28164</v>
      </c>
      <c r="H1214" s="173" t="s">
        <v>28164</v>
      </c>
      <c r="I1214" s="173" t="s">
        <v>28164</v>
      </c>
      <c r="J1214" s="173" t="s">
        <v>28164</v>
      </c>
      <c r="K1214" s="173">
        <v>2030000</v>
      </c>
      <c r="L1214" s="173">
        <v>2133530</v>
      </c>
      <c r="M1214" s="173" t="s">
        <v>28164</v>
      </c>
      <c r="N1214" s="173" t="s">
        <v>28164</v>
      </c>
      <c r="O1214" s="173">
        <v>2131500</v>
      </c>
      <c r="P1214" s="173">
        <f t="shared" si="119"/>
        <v>2131500</v>
      </c>
      <c r="Q1214" s="167"/>
      <c r="R1214" s="148">
        <v>1211</v>
      </c>
      <c r="S1214" s="139" t="s">
        <v>29456</v>
      </c>
      <c r="T1214" s="139">
        <v>906108</v>
      </c>
      <c r="U1214" s="156">
        <v>906108</v>
      </c>
      <c r="V1214" s="140" t="s">
        <v>1075</v>
      </c>
      <c r="W1214" s="144"/>
      <c r="X1214" s="144"/>
      <c r="Y1214" s="177">
        <v>2131500</v>
      </c>
      <c r="Z1214" s="212"/>
      <c r="AA1214" s="212"/>
      <c r="AB1214" s="116">
        <f t="shared" si="114"/>
        <v>0</v>
      </c>
      <c r="AC1214" s="148">
        <v>1211</v>
      </c>
      <c r="AD1214" s="139" t="s">
        <v>29456</v>
      </c>
      <c r="AE1214" s="139">
        <v>906108</v>
      </c>
      <c r="AF1214" s="156">
        <v>906108</v>
      </c>
      <c r="AG1214" s="140" t="s">
        <v>1075</v>
      </c>
      <c r="AH1214" s="139" t="s">
        <v>28681</v>
      </c>
      <c r="AI1214" s="139" t="s">
        <v>28681</v>
      </c>
      <c r="AJ1214" s="173">
        <f t="shared" si="115"/>
        <v>2131500</v>
      </c>
      <c r="AK1214" s="173">
        <f t="shared" si="116"/>
        <v>2131500</v>
      </c>
      <c r="AL1214" s="172">
        <f t="shared" si="117"/>
        <v>2131500</v>
      </c>
      <c r="AN1214" s="148">
        <v>1211</v>
      </c>
      <c r="AO1214" s="139" t="s">
        <v>29456</v>
      </c>
      <c r="AP1214" s="139">
        <v>906108</v>
      </c>
      <c r="AQ1214" s="139">
        <v>906108</v>
      </c>
      <c r="AR1214" s="140" t="s">
        <v>1075</v>
      </c>
      <c r="AS1214" s="144"/>
      <c r="AT1214" s="144"/>
      <c r="AU1214" s="169">
        <f t="shared" si="118"/>
        <v>2131500</v>
      </c>
      <c r="AW1214" s="201">
        <v>1211</v>
      </c>
      <c r="AX1214" s="201">
        <v>905203</v>
      </c>
      <c r="AY1214" s="200" t="s">
        <v>951</v>
      </c>
      <c r="AZ1214" s="202"/>
      <c r="BA1214" s="202"/>
      <c r="BB1214" s="202"/>
      <c r="BC1214" s="202"/>
      <c r="BD1214" s="202">
        <v>0</v>
      </c>
    </row>
    <row r="1215" spans="2:56" ht="79.5" thickBot="1" x14ac:dyDescent="0.3">
      <c r="B1215" s="148">
        <v>1212</v>
      </c>
      <c r="C1215" s="139" t="s">
        <v>29457</v>
      </c>
      <c r="D1215" s="139">
        <v>906110</v>
      </c>
      <c r="E1215" s="156">
        <v>906110</v>
      </c>
      <c r="F1215" s="140" t="s">
        <v>1076</v>
      </c>
      <c r="G1215" s="173" t="s">
        <v>28164</v>
      </c>
      <c r="H1215" s="173" t="s">
        <v>28164</v>
      </c>
      <c r="I1215" s="173" t="s">
        <v>28164</v>
      </c>
      <c r="J1215" s="173" t="s">
        <v>28164</v>
      </c>
      <c r="K1215" s="173">
        <v>203000</v>
      </c>
      <c r="L1215" s="173">
        <v>213353</v>
      </c>
      <c r="M1215" s="173" t="s">
        <v>28164</v>
      </c>
      <c r="N1215" s="173" t="s">
        <v>28164</v>
      </c>
      <c r="O1215" s="173">
        <v>213150</v>
      </c>
      <c r="P1215" s="173">
        <f t="shared" si="119"/>
        <v>213150</v>
      </c>
      <c r="Q1215" s="167"/>
      <c r="R1215" s="148">
        <v>1212</v>
      </c>
      <c r="S1215" s="139" t="s">
        <v>29457</v>
      </c>
      <c r="T1215" s="139">
        <v>906110</v>
      </c>
      <c r="U1215" s="156">
        <v>906110</v>
      </c>
      <c r="V1215" s="140" t="s">
        <v>1076</v>
      </c>
      <c r="W1215" s="144"/>
      <c r="X1215" s="144"/>
      <c r="Y1215" s="177">
        <v>213150</v>
      </c>
      <c r="Z1215" s="212"/>
      <c r="AA1215" s="212"/>
      <c r="AB1215" s="116">
        <f t="shared" si="114"/>
        <v>0</v>
      </c>
      <c r="AC1215" s="148">
        <v>1212</v>
      </c>
      <c r="AD1215" s="139" t="s">
        <v>29457</v>
      </c>
      <c r="AE1215" s="139">
        <v>906110</v>
      </c>
      <c r="AF1215" s="156">
        <v>906110</v>
      </c>
      <c r="AG1215" s="140" t="s">
        <v>1076</v>
      </c>
      <c r="AH1215" s="139" t="s">
        <v>28681</v>
      </c>
      <c r="AI1215" s="139" t="s">
        <v>28681</v>
      </c>
      <c r="AJ1215" s="173">
        <f t="shared" si="115"/>
        <v>213150</v>
      </c>
      <c r="AK1215" s="173">
        <f t="shared" si="116"/>
        <v>213150</v>
      </c>
      <c r="AL1215" s="172">
        <f t="shared" si="117"/>
        <v>213150</v>
      </c>
      <c r="AN1215" s="148">
        <v>1212</v>
      </c>
      <c r="AO1215" s="139" t="s">
        <v>29457</v>
      </c>
      <c r="AP1215" s="139">
        <v>906110</v>
      </c>
      <c r="AQ1215" s="139">
        <v>906110</v>
      </c>
      <c r="AR1215" s="140" t="s">
        <v>1076</v>
      </c>
      <c r="AS1215" s="144"/>
      <c r="AT1215" s="144"/>
      <c r="AU1215" s="169">
        <f t="shared" si="118"/>
        <v>213150</v>
      </c>
      <c r="AW1215" s="201">
        <v>1212</v>
      </c>
      <c r="AX1215" s="201">
        <v>905204</v>
      </c>
      <c r="AY1215" s="200" t="s">
        <v>952</v>
      </c>
      <c r="AZ1215" s="202"/>
      <c r="BA1215" s="202"/>
      <c r="BB1215" s="202"/>
      <c r="BC1215" s="202"/>
      <c r="BD1215" s="202">
        <v>0</v>
      </c>
    </row>
    <row r="1216" spans="2:56" ht="68.25" thickBot="1" x14ac:dyDescent="0.3">
      <c r="B1216" s="148">
        <v>1213</v>
      </c>
      <c r="C1216" s="139" t="s">
        <v>29458</v>
      </c>
      <c r="D1216" s="139">
        <v>906111</v>
      </c>
      <c r="E1216" s="156">
        <v>906111</v>
      </c>
      <c r="F1216" s="140" t="s">
        <v>1077</v>
      </c>
      <c r="G1216" s="173" t="s">
        <v>28164</v>
      </c>
      <c r="H1216" s="173" t="s">
        <v>28164</v>
      </c>
      <c r="I1216" s="173" t="s">
        <v>28164</v>
      </c>
      <c r="J1216" s="173" t="s">
        <v>28164</v>
      </c>
      <c r="K1216" s="173">
        <v>377000</v>
      </c>
      <c r="L1216" s="173">
        <v>396227</v>
      </c>
      <c r="M1216" s="173" t="s">
        <v>28164</v>
      </c>
      <c r="N1216" s="173" t="s">
        <v>28164</v>
      </c>
      <c r="O1216" s="173">
        <v>395850</v>
      </c>
      <c r="P1216" s="173">
        <f t="shared" si="119"/>
        <v>395850</v>
      </c>
      <c r="Q1216" s="167"/>
      <c r="R1216" s="148">
        <v>1213</v>
      </c>
      <c r="S1216" s="139" t="s">
        <v>29458</v>
      </c>
      <c r="T1216" s="139">
        <v>906111</v>
      </c>
      <c r="U1216" s="156">
        <v>906111</v>
      </c>
      <c r="V1216" s="140" t="s">
        <v>1077</v>
      </c>
      <c r="W1216" s="144"/>
      <c r="X1216" s="144"/>
      <c r="Y1216" s="177">
        <v>395850</v>
      </c>
      <c r="Z1216" s="212"/>
      <c r="AA1216" s="212"/>
      <c r="AB1216" s="116">
        <f t="shared" si="114"/>
        <v>0</v>
      </c>
      <c r="AC1216" s="148">
        <v>1213</v>
      </c>
      <c r="AD1216" s="139" t="s">
        <v>29458</v>
      </c>
      <c r="AE1216" s="139">
        <v>906111</v>
      </c>
      <c r="AF1216" s="156">
        <v>906111</v>
      </c>
      <c r="AG1216" s="140" t="s">
        <v>1077</v>
      </c>
      <c r="AH1216" s="139" t="s">
        <v>28681</v>
      </c>
      <c r="AI1216" s="139" t="s">
        <v>28681</v>
      </c>
      <c r="AJ1216" s="173">
        <f t="shared" si="115"/>
        <v>395850</v>
      </c>
      <c r="AK1216" s="173">
        <f t="shared" si="116"/>
        <v>395850</v>
      </c>
      <c r="AL1216" s="172">
        <f t="shared" si="117"/>
        <v>395850</v>
      </c>
      <c r="AN1216" s="148">
        <v>1213</v>
      </c>
      <c r="AO1216" s="139" t="s">
        <v>29458</v>
      </c>
      <c r="AP1216" s="139">
        <v>906111</v>
      </c>
      <c r="AQ1216" s="139">
        <v>906111</v>
      </c>
      <c r="AR1216" s="140" t="s">
        <v>1077</v>
      </c>
      <c r="AS1216" s="144"/>
      <c r="AT1216" s="144"/>
      <c r="AU1216" s="169">
        <f t="shared" si="118"/>
        <v>395850</v>
      </c>
      <c r="AW1216" s="201">
        <v>1213</v>
      </c>
      <c r="AX1216" s="201">
        <v>905205</v>
      </c>
      <c r="AY1216" s="200" t="s">
        <v>953</v>
      </c>
      <c r="AZ1216" s="202"/>
      <c r="BA1216" s="202"/>
      <c r="BB1216" s="202"/>
      <c r="BC1216" s="202"/>
      <c r="BD1216" s="202">
        <v>0</v>
      </c>
    </row>
    <row r="1217" spans="2:56" ht="68.25" thickBot="1" x14ac:dyDescent="0.3">
      <c r="B1217" s="148">
        <v>1214</v>
      </c>
      <c r="C1217" s="139" t="s">
        <v>29459</v>
      </c>
      <c r="D1217" s="139">
        <v>906112</v>
      </c>
      <c r="E1217" s="156">
        <v>906112</v>
      </c>
      <c r="F1217" s="140" t="s">
        <v>1078</v>
      </c>
      <c r="G1217" s="173" t="s">
        <v>28164</v>
      </c>
      <c r="H1217" s="173" t="s">
        <v>28164</v>
      </c>
      <c r="I1217" s="173" t="s">
        <v>28164</v>
      </c>
      <c r="J1217" s="173" t="s">
        <v>28164</v>
      </c>
      <c r="K1217" s="173">
        <v>719200</v>
      </c>
      <c r="L1217" s="173">
        <v>755879</v>
      </c>
      <c r="M1217" s="173" t="s">
        <v>28164</v>
      </c>
      <c r="N1217" s="173" t="s">
        <v>28164</v>
      </c>
      <c r="O1217" s="173">
        <v>755160</v>
      </c>
      <c r="P1217" s="173">
        <f t="shared" si="119"/>
        <v>755160</v>
      </c>
      <c r="Q1217" s="167"/>
      <c r="R1217" s="148">
        <v>1214</v>
      </c>
      <c r="S1217" s="139" t="s">
        <v>29459</v>
      </c>
      <c r="T1217" s="139">
        <v>906112</v>
      </c>
      <c r="U1217" s="156">
        <v>906112</v>
      </c>
      <c r="V1217" s="140" t="s">
        <v>1078</v>
      </c>
      <c r="W1217" s="144"/>
      <c r="X1217" s="144"/>
      <c r="Y1217" s="177">
        <v>755160</v>
      </c>
      <c r="Z1217" s="212"/>
      <c r="AA1217" s="212"/>
      <c r="AB1217" s="116">
        <f t="shared" si="114"/>
        <v>0</v>
      </c>
      <c r="AC1217" s="148">
        <v>1214</v>
      </c>
      <c r="AD1217" s="139" t="s">
        <v>29459</v>
      </c>
      <c r="AE1217" s="139">
        <v>906112</v>
      </c>
      <c r="AF1217" s="156">
        <v>906112</v>
      </c>
      <c r="AG1217" s="140" t="s">
        <v>1078</v>
      </c>
      <c r="AH1217" s="139" t="s">
        <v>28681</v>
      </c>
      <c r="AI1217" s="139" t="s">
        <v>28681</v>
      </c>
      <c r="AJ1217" s="173">
        <f t="shared" si="115"/>
        <v>755160</v>
      </c>
      <c r="AK1217" s="173">
        <f t="shared" si="116"/>
        <v>755160</v>
      </c>
      <c r="AL1217" s="172">
        <f t="shared" si="117"/>
        <v>755160</v>
      </c>
      <c r="AN1217" s="148">
        <v>1214</v>
      </c>
      <c r="AO1217" s="139" t="s">
        <v>29459</v>
      </c>
      <c r="AP1217" s="139">
        <v>906112</v>
      </c>
      <c r="AQ1217" s="139">
        <v>906112</v>
      </c>
      <c r="AR1217" s="140" t="s">
        <v>1078</v>
      </c>
      <c r="AS1217" s="144"/>
      <c r="AT1217" s="144"/>
      <c r="AU1217" s="169">
        <f t="shared" si="118"/>
        <v>755160</v>
      </c>
      <c r="AW1217" s="201">
        <v>1214</v>
      </c>
      <c r="AX1217" s="201">
        <v>905206</v>
      </c>
      <c r="AY1217" s="200" t="s">
        <v>954</v>
      </c>
      <c r="AZ1217" s="202"/>
      <c r="BA1217" s="202"/>
      <c r="BB1217" s="202"/>
      <c r="BC1217" s="202"/>
      <c r="BD1217" s="202">
        <v>0</v>
      </c>
    </row>
    <row r="1218" spans="2:56" ht="45.75" thickBot="1" x14ac:dyDescent="0.3">
      <c r="B1218" s="148">
        <v>1215</v>
      </c>
      <c r="C1218" s="139" t="s">
        <v>29460</v>
      </c>
      <c r="D1218" s="139">
        <v>906113</v>
      </c>
      <c r="E1218" s="156">
        <v>906113</v>
      </c>
      <c r="F1218" s="140" t="s">
        <v>1079</v>
      </c>
      <c r="G1218" s="173" t="s">
        <v>28164</v>
      </c>
      <c r="H1218" s="173" t="s">
        <v>28164</v>
      </c>
      <c r="I1218" s="173" t="s">
        <v>28164</v>
      </c>
      <c r="J1218" s="173" t="s">
        <v>28164</v>
      </c>
      <c r="K1218" s="173">
        <v>191400</v>
      </c>
      <c r="L1218" s="173">
        <v>201161</v>
      </c>
      <c r="M1218" s="173" t="s">
        <v>28164</v>
      </c>
      <c r="N1218" s="173" t="s">
        <v>28164</v>
      </c>
      <c r="O1218" s="173">
        <v>200970</v>
      </c>
      <c r="P1218" s="173">
        <f t="shared" si="119"/>
        <v>200970</v>
      </c>
      <c r="Q1218" s="167"/>
      <c r="R1218" s="148">
        <v>1215</v>
      </c>
      <c r="S1218" s="139" t="s">
        <v>29460</v>
      </c>
      <c r="T1218" s="139">
        <v>906113</v>
      </c>
      <c r="U1218" s="156">
        <v>906113</v>
      </c>
      <c r="V1218" s="140" t="s">
        <v>1079</v>
      </c>
      <c r="W1218" s="144"/>
      <c r="X1218" s="144"/>
      <c r="Y1218" s="177">
        <v>200970</v>
      </c>
      <c r="Z1218" s="212"/>
      <c r="AA1218" s="212"/>
      <c r="AB1218" s="116">
        <f t="shared" si="114"/>
        <v>0</v>
      </c>
      <c r="AC1218" s="148">
        <v>1215</v>
      </c>
      <c r="AD1218" s="139" t="s">
        <v>29460</v>
      </c>
      <c r="AE1218" s="139">
        <v>906113</v>
      </c>
      <c r="AF1218" s="156">
        <v>906113</v>
      </c>
      <c r="AG1218" s="140" t="s">
        <v>1079</v>
      </c>
      <c r="AH1218" s="139" t="s">
        <v>28681</v>
      </c>
      <c r="AI1218" s="139" t="s">
        <v>28681</v>
      </c>
      <c r="AJ1218" s="173">
        <f t="shared" si="115"/>
        <v>200970</v>
      </c>
      <c r="AK1218" s="173">
        <f t="shared" si="116"/>
        <v>200970</v>
      </c>
      <c r="AL1218" s="172">
        <f t="shared" si="117"/>
        <v>200970</v>
      </c>
      <c r="AN1218" s="148">
        <v>1215</v>
      </c>
      <c r="AO1218" s="139" t="s">
        <v>29460</v>
      </c>
      <c r="AP1218" s="139">
        <v>906113</v>
      </c>
      <c r="AQ1218" s="139">
        <v>906113</v>
      </c>
      <c r="AR1218" s="140" t="s">
        <v>1079</v>
      </c>
      <c r="AS1218" s="144"/>
      <c r="AT1218" s="144"/>
      <c r="AU1218" s="169">
        <f t="shared" si="118"/>
        <v>200970</v>
      </c>
      <c r="AW1218" s="201">
        <v>1215</v>
      </c>
      <c r="AX1218" s="201">
        <v>905210</v>
      </c>
      <c r="AY1218" s="200" t="s">
        <v>955</v>
      </c>
      <c r="AZ1218" s="202"/>
      <c r="BA1218" s="202"/>
      <c r="BB1218" s="202"/>
      <c r="BC1218" s="202"/>
      <c r="BD1218" s="202">
        <v>0</v>
      </c>
    </row>
    <row r="1219" spans="2:56" ht="45.75" thickBot="1" x14ac:dyDescent="0.3">
      <c r="B1219" s="148">
        <v>1216</v>
      </c>
      <c r="C1219" s="139" t="s">
        <v>29461</v>
      </c>
      <c r="D1219" s="139">
        <v>906118</v>
      </c>
      <c r="E1219" s="156">
        <v>906118</v>
      </c>
      <c r="F1219" s="140" t="s">
        <v>1080</v>
      </c>
      <c r="G1219" s="173" t="s">
        <v>28164</v>
      </c>
      <c r="H1219" s="173" t="s">
        <v>28164</v>
      </c>
      <c r="I1219" s="173" t="s">
        <v>28164</v>
      </c>
      <c r="J1219" s="173" t="s">
        <v>28164</v>
      </c>
      <c r="K1219" s="173">
        <v>191400</v>
      </c>
      <c r="L1219" s="173">
        <v>201161</v>
      </c>
      <c r="M1219" s="173" t="s">
        <v>28164</v>
      </c>
      <c r="N1219" s="173" t="s">
        <v>28164</v>
      </c>
      <c r="O1219" s="173">
        <v>200970</v>
      </c>
      <c r="P1219" s="173">
        <f t="shared" si="119"/>
        <v>200970</v>
      </c>
      <c r="Q1219" s="167"/>
      <c r="R1219" s="148">
        <v>1216</v>
      </c>
      <c r="S1219" s="139" t="s">
        <v>29461</v>
      </c>
      <c r="T1219" s="139">
        <v>906118</v>
      </c>
      <c r="U1219" s="156">
        <v>906118</v>
      </c>
      <c r="V1219" s="140" t="s">
        <v>1080</v>
      </c>
      <c r="W1219" s="144"/>
      <c r="X1219" s="144"/>
      <c r="Y1219" s="177">
        <v>200970</v>
      </c>
      <c r="Z1219" s="212"/>
      <c r="AA1219" s="212"/>
      <c r="AB1219" s="116">
        <f t="shared" si="114"/>
        <v>0</v>
      </c>
      <c r="AC1219" s="148">
        <v>1216</v>
      </c>
      <c r="AD1219" s="139" t="s">
        <v>29461</v>
      </c>
      <c r="AE1219" s="139">
        <v>906118</v>
      </c>
      <c r="AF1219" s="156">
        <v>906118</v>
      </c>
      <c r="AG1219" s="140" t="s">
        <v>1080</v>
      </c>
      <c r="AH1219" s="139" t="s">
        <v>28681</v>
      </c>
      <c r="AI1219" s="139" t="s">
        <v>28681</v>
      </c>
      <c r="AJ1219" s="173">
        <f t="shared" si="115"/>
        <v>200970</v>
      </c>
      <c r="AK1219" s="173">
        <f t="shared" si="116"/>
        <v>200970</v>
      </c>
      <c r="AL1219" s="172">
        <f t="shared" si="117"/>
        <v>200970</v>
      </c>
      <c r="AN1219" s="148">
        <v>1216</v>
      </c>
      <c r="AO1219" s="139" t="s">
        <v>29461</v>
      </c>
      <c r="AP1219" s="139">
        <v>906118</v>
      </c>
      <c r="AQ1219" s="139">
        <v>906118</v>
      </c>
      <c r="AR1219" s="140" t="s">
        <v>1080</v>
      </c>
      <c r="AS1219" s="144"/>
      <c r="AT1219" s="144"/>
      <c r="AU1219" s="169">
        <f t="shared" si="118"/>
        <v>200970</v>
      </c>
      <c r="AW1219" s="201">
        <v>1216</v>
      </c>
      <c r="AX1219" s="201">
        <v>905213</v>
      </c>
      <c r="AY1219" s="200" t="s">
        <v>956</v>
      </c>
      <c r="AZ1219" s="202"/>
      <c r="BA1219" s="202"/>
      <c r="BB1219" s="202"/>
      <c r="BC1219" s="202"/>
      <c r="BD1219" s="202">
        <v>0</v>
      </c>
    </row>
    <row r="1220" spans="2:56" ht="57" thickBot="1" x14ac:dyDescent="0.3">
      <c r="B1220" s="148">
        <v>1217</v>
      </c>
      <c r="C1220" s="139" t="s">
        <v>29462</v>
      </c>
      <c r="D1220" s="139">
        <v>906120</v>
      </c>
      <c r="E1220" s="156">
        <v>906120</v>
      </c>
      <c r="F1220" s="140" t="s">
        <v>1081</v>
      </c>
      <c r="G1220" s="173" t="s">
        <v>28164</v>
      </c>
      <c r="H1220" s="173" t="s">
        <v>28164</v>
      </c>
      <c r="I1220" s="173" t="s">
        <v>28164</v>
      </c>
      <c r="J1220" s="173" t="s">
        <v>28164</v>
      </c>
      <c r="K1220" s="173">
        <v>269700</v>
      </c>
      <c r="L1220" s="173">
        <v>283455</v>
      </c>
      <c r="M1220" s="173" t="s">
        <v>28164</v>
      </c>
      <c r="N1220" s="173" t="s">
        <v>28164</v>
      </c>
      <c r="O1220" s="173">
        <v>283185</v>
      </c>
      <c r="P1220" s="173">
        <f t="shared" si="119"/>
        <v>283185</v>
      </c>
      <c r="Q1220" s="167"/>
      <c r="R1220" s="148">
        <v>1217</v>
      </c>
      <c r="S1220" s="139" t="s">
        <v>29462</v>
      </c>
      <c r="T1220" s="139">
        <v>906120</v>
      </c>
      <c r="U1220" s="156">
        <v>906120</v>
      </c>
      <c r="V1220" s="140" t="s">
        <v>1081</v>
      </c>
      <c r="W1220" s="144"/>
      <c r="X1220" s="144"/>
      <c r="Y1220" s="177">
        <v>283184.99999999994</v>
      </c>
      <c r="Z1220" s="212"/>
      <c r="AA1220" s="212"/>
      <c r="AB1220" s="116">
        <f t="shared" ref="AB1220:AB1283" si="120">+U1220-AF1220</f>
        <v>0</v>
      </c>
      <c r="AC1220" s="148">
        <v>1217</v>
      </c>
      <c r="AD1220" s="139" t="s">
        <v>29462</v>
      </c>
      <c r="AE1220" s="139">
        <v>906120</v>
      </c>
      <c r="AF1220" s="156">
        <v>906120</v>
      </c>
      <c r="AG1220" s="140" t="s">
        <v>1081</v>
      </c>
      <c r="AH1220" s="139" t="s">
        <v>28681</v>
      </c>
      <c r="AI1220" s="139" t="s">
        <v>28681</v>
      </c>
      <c r="AJ1220" s="173">
        <f t="shared" ref="AJ1220:AJ1283" si="121">+P1220</f>
        <v>283185</v>
      </c>
      <c r="AK1220" s="173">
        <f t="shared" ref="AK1220:AK1283" si="122">+Y1220</f>
        <v>283184.99999999994</v>
      </c>
      <c r="AL1220" s="172">
        <f t="shared" si="117"/>
        <v>283184.99999999994</v>
      </c>
      <c r="AN1220" s="148">
        <v>1217</v>
      </c>
      <c r="AO1220" s="139" t="s">
        <v>29462</v>
      </c>
      <c r="AP1220" s="139">
        <v>906120</v>
      </c>
      <c r="AQ1220" s="139">
        <v>906120</v>
      </c>
      <c r="AR1220" s="140" t="s">
        <v>1081</v>
      </c>
      <c r="AS1220" s="144"/>
      <c r="AT1220" s="144"/>
      <c r="AU1220" s="169">
        <f t="shared" si="118"/>
        <v>283184.99999999994</v>
      </c>
      <c r="AW1220" s="201">
        <v>1217</v>
      </c>
      <c r="AX1220" s="201">
        <v>905214</v>
      </c>
      <c r="AY1220" s="200" t="s">
        <v>957</v>
      </c>
      <c r="AZ1220" s="202"/>
      <c r="BA1220" s="202"/>
      <c r="BB1220" s="202"/>
      <c r="BC1220" s="202"/>
      <c r="BD1220" s="202">
        <v>0</v>
      </c>
    </row>
    <row r="1221" spans="2:56" ht="90.75" thickBot="1" x14ac:dyDescent="0.3">
      <c r="B1221" s="148">
        <v>1218</v>
      </c>
      <c r="C1221" s="139" t="s">
        <v>29463</v>
      </c>
      <c r="D1221" s="139">
        <v>906121</v>
      </c>
      <c r="E1221" s="156">
        <v>906121</v>
      </c>
      <c r="F1221" s="140" t="s">
        <v>1082</v>
      </c>
      <c r="G1221" s="173" t="s">
        <v>28164</v>
      </c>
      <c r="H1221" s="173" t="s">
        <v>28164</v>
      </c>
      <c r="I1221" s="173" t="s">
        <v>28164</v>
      </c>
      <c r="J1221" s="173" t="s">
        <v>28164</v>
      </c>
      <c r="K1221" s="173">
        <v>136300</v>
      </c>
      <c r="L1221" s="173">
        <v>143251</v>
      </c>
      <c r="M1221" s="173" t="s">
        <v>28164</v>
      </c>
      <c r="N1221" s="173" t="s">
        <v>28164</v>
      </c>
      <c r="O1221" s="173">
        <v>143115</v>
      </c>
      <c r="P1221" s="173">
        <f t="shared" si="119"/>
        <v>143115</v>
      </c>
      <c r="Q1221" s="167"/>
      <c r="R1221" s="148">
        <v>1218</v>
      </c>
      <c r="S1221" s="139" t="s">
        <v>29463</v>
      </c>
      <c r="T1221" s="139">
        <v>906121</v>
      </c>
      <c r="U1221" s="156">
        <v>906121</v>
      </c>
      <c r="V1221" s="140" t="s">
        <v>1082</v>
      </c>
      <c r="W1221" s="144"/>
      <c r="X1221" s="144"/>
      <c r="Y1221" s="177">
        <v>143114.99999999997</v>
      </c>
      <c r="Z1221" s="212"/>
      <c r="AA1221" s="212"/>
      <c r="AB1221" s="116">
        <f t="shared" si="120"/>
        <v>0</v>
      </c>
      <c r="AC1221" s="148">
        <v>1218</v>
      </c>
      <c r="AD1221" s="139" t="s">
        <v>29463</v>
      </c>
      <c r="AE1221" s="139">
        <v>906121</v>
      </c>
      <c r="AF1221" s="156">
        <v>906121</v>
      </c>
      <c r="AG1221" s="140" t="s">
        <v>1082</v>
      </c>
      <c r="AH1221" s="139" t="s">
        <v>28681</v>
      </c>
      <c r="AI1221" s="139" t="s">
        <v>28681</v>
      </c>
      <c r="AJ1221" s="173">
        <f t="shared" si="121"/>
        <v>143115</v>
      </c>
      <c r="AK1221" s="173">
        <f t="shared" si="122"/>
        <v>143114.99999999997</v>
      </c>
      <c r="AL1221" s="172">
        <f t="shared" ref="AL1221:AL1284" si="123">+ MIN(AJ1221,AK1221)</f>
        <v>143114.99999999997</v>
      </c>
      <c r="AN1221" s="148">
        <v>1218</v>
      </c>
      <c r="AO1221" s="139" t="s">
        <v>29463</v>
      </c>
      <c r="AP1221" s="139">
        <v>906121</v>
      </c>
      <c r="AQ1221" s="139">
        <v>906121</v>
      </c>
      <c r="AR1221" s="140" t="s">
        <v>1082</v>
      </c>
      <c r="AS1221" s="144"/>
      <c r="AT1221" s="144"/>
      <c r="AU1221" s="169">
        <f t="shared" ref="AU1221:AU1284" si="124">+AL1221</f>
        <v>143114.99999999997</v>
      </c>
      <c r="AW1221" s="201">
        <v>1218</v>
      </c>
      <c r="AX1221" s="201">
        <v>905301</v>
      </c>
      <c r="AY1221" s="200" t="s">
        <v>958</v>
      </c>
      <c r="AZ1221" s="202"/>
      <c r="BA1221" s="202"/>
      <c r="BB1221" s="202"/>
      <c r="BC1221" s="202"/>
      <c r="BD1221" s="202">
        <v>0</v>
      </c>
    </row>
    <row r="1222" spans="2:56" ht="102" thickBot="1" x14ac:dyDescent="0.3">
      <c r="B1222" s="148">
        <v>1219</v>
      </c>
      <c r="C1222" s="139" t="s">
        <v>29464</v>
      </c>
      <c r="D1222" s="139">
        <v>906122</v>
      </c>
      <c r="E1222" s="156">
        <v>906122</v>
      </c>
      <c r="F1222" s="140" t="s">
        <v>1083</v>
      </c>
      <c r="G1222" s="173" t="s">
        <v>28164</v>
      </c>
      <c r="H1222" s="173" t="s">
        <v>28164</v>
      </c>
      <c r="I1222" s="173" t="s">
        <v>28164</v>
      </c>
      <c r="J1222" s="173" t="s">
        <v>28164</v>
      </c>
      <c r="K1222" s="173">
        <v>272600</v>
      </c>
      <c r="L1222" s="173">
        <v>286503</v>
      </c>
      <c r="M1222" s="173" t="s">
        <v>28164</v>
      </c>
      <c r="N1222" s="173" t="s">
        <v>28164</v>
      </c>
      <c r="O1222" s="173">
        <v>286230</v>
      </c>
      <c r="P1222" s="173">
        <f t="shared" si="119"/>
        <v>286230</v>
      </c>
      <c r="Q1222" s="167"/>
      <c r="R1222" s="148">
        <v>1219</v>
      </c>
      <c r="S1222" s="139" t="s">
        <v>29464</v>
      </c>
      <c r="T1222" s="139">
        <v>906122</v>
      </c>
      <c r="U1222" s="156">
        <v>906122</v>
      </c>
      <c r="V1222" s="140" t="s">
        <v>1083</v>
      </c>
      <c r="W1222" s="144"/>
      <c r="X1222" s="144"/>
      <c r="Y1222" s="177">
        <v>286229.99999999994</v>
      </c>
      <c r="Z1222" s="212"/>
      <c r="AA1222" s="212"/>
      <c r="AB1222" s="116">
        <f t="shared" si="120"/>
        <v>0</v>
      </c>
      <c r="AC1222" s="148">
        <v>1219</v>
      </c>
      <c r="AD1222" s="139" t="s">
        <v>29464</v>
      </c>
      <c r="AE1222" s="139">
        <v>906122</v>
      </c>
      <c r="AF1222" s="156">
        <v>906122</v>
      </c>
      <c r="AG1222" s="140" t="s">
        <v>1083</v>
      </c>
      <c r="AH1222" s="139" t="s">
        <v>28681</v>
      </c>
      <c r="AI1222" s="139" t="s">
        <v>28681</v>
      </c>
      <c r="AJ1222" s="173">
        <f t="shared" si="121"/>
        <v>286230</v>
      </c>
      <c r="AK1222" s="173">
        <f t="shared" si="122"/>
        <v>286229.99999999994</v>
      </c>
      <c r="AL1222" s="172">
        <f t="shared" si="123"/>
        <v>286229.99999999994</v>
      </c>
      <c r="AN1222" s="148">
        <v>1219</v>
      </c>
      <c r="AO1222" s="139" t="s">
        <v>29464</v>
      </c>
      <c r="AP1222" s="139">
        <v>906122</v>
      </c>
      <c r="AQ1222" s="139">
        <v>906122</v>
      </c>
      <c r="AR1222" s="140" t="s">
        <v>1083</v>
      </c>
      <c r="AS1222" s="144"/>
      <c r="AT1222" s="144"/>
      <c r="AU1222" s="169">
        <f t="shared" si="124"/>
        <v>286229.99999999994</v>
      </c>
      <c r="AW1222" s="201">
        <v>1219</v>
      </c>
      <c r="AX1222" s="201">
        <v>905302</v>
      </c>
      <c r="AY1222" s="200" t="s">
        <v>959</v>
      </c>
      <c r="AZ1222" s="202"/>
      <c r="BA1222" s="202"/>
      <c r="BB1222" s="202"/>
      <c r="BC1222" s="202"/>
      <c r="BD1222" s="202">
        <v>0</v>
      </c>
    </row>
    <row r="1223" spans="2:56" ht="68.25" thickBot="1" x14ac:dyDescent="0.3">
      <c r="B1223" s="148">
        <v>1220</v>
      </c>
      <c r="C1223" s="139" t="s">
        <v>29465</v>
      </c>
      <c r="D1223" s="139">
        <v>906125</v>
      </c>
      <c r="E1223" s="156">
        <v>906125</v>
      </c>
      <c r="F1223" s="140" t="s">
        <v>1084</v>
      </c>
      <c r="G1223" s="173" t="s">
        <v>28164</v>
      </c>
      <c r="H1223" s="173" t="s">
        <v>28164</v>
      </c>
      <c r="I1223" s="173" t="s">
        <v>28164</v>
      </c>
      <c r="J1223" s="173" t="s">
        <v>28164</v>
      </c>
      <c r="K1223" s="173">
        <v>165300</v>
      </c>
      <c r="L1223" s="173">
        <v>173730</v>
      </c>
      <c r="M1223" s="173" t="s">
        <v>28164</v>
      </c>
      <c r="N1223" s="173" t="s">
        <v>28164</v>
      </c>
      <c r="O1223" s="173">
        <v>173565</v>
      </c>
      <c r="P1223" s="173">
        <f t="shared" si="119"/>
        <v>173565</v>
      </c>
      <c r="Q1223" s="167"/>
      <c r="R1223" s="148">
        <v>1220</v>
      </c>
      <c r="S1223" s="139" t="s">
        <v>29465</v>
      </c>
      <c r="T1223" s="139">
        <v>906125</v>
      </c>
      <c r="U1223" s="156">
        <v>906125</v>
      </c>
      <c r="V1223" s="140" t="s">
        <v>1084</v>
      </c>
      <c r="W1223" s="144"/>
      <c r="X1223" s="144"/>
      <c r="Y1223" s="177">
        <v>173565</v>
      </c>
      <c r="Z1223" s="212"/>
      <c r="AA1223" s="212"/>
      <c r="AB1223" s="116">
        <f t="shared" si="120"/>
        <v>0</v>
      </c>
      <c r="AC1223" s="148">
        <v>1220</v>
      </c>
      <c r="AD1223" s="139" t="s">
        <v>29465</v>
      </c>
      <c r="AE1223" s="139">
        <v>906125</v>
      </c>
      <c r="AF1223" s="156">
        <v>906125</v>
      </c>
      <c r="AG1223" s="140" t="s">
        <v>1084</v>
      </c>
      <c r="AH1223" s="139" t="s">
        <v>28681</v>
      </c>
      <c r="AI1223" s="139" t="s">
        <v>28681</v>
      </c>
      <c r="AJ1223" s="173">
        <f t="shared" si="121"/>
        <v>173565</v>
      </c>
      <c r="AK1223" s="173">
        <f t="shared" si="122"/>
        <v>173565</v>
      </c>
      <c r="AL1223" s="172">
        <f t="shared" si="123"/>
        <v>173565</v>
      </c>
      <c r="AN1223" s="148">
        <v>1220</v>
      </c>
      <c r="AO1223" s="139" t="s">
        <v>29465</v>
      </c>
      <c r="AP1223" s="139">
        <v>906125</v>
      </c>
      <c r="AQ1223" s="139">
        <v>906125</v>
      </c>
      <c r="AR1223" s="140" t="s">
        <v>1084</v>
      </c>
      <c r="AS1223" s="144"/>
      <c r="AT1223" s="144"/>
      <c r="AU1223" s="169">
        <f t="shared" si="124"/>
        <v>173565</v>
      </c>
      <c r="AW1223" s="201">
        <v>1220</v>
      </c>
      <c r="AX1223" s="201">
        <v>905305</v>
      </c>
      <c r="AY1223" s="200" t="s">
        <v>960</v>
      </c>
      <c r="AZ1223" s="202"/>
      <c r="BA1223" s="202"/>
      <c r="BB1223" s="202"/>
      <c r="BC1223" s="202"/>
      <c r="BD1223" s="202">
        <v>0</v>
      </c>
    </row>
    <row r="1224" spans="2:56" ht="79.5" thickBot="1" x14ac:dyDescent="0.3">
      <c r="B1224" s="148">
        <v>1221</v>
      </c>
      <c r="C1224" s="139" t="s">
        <v>29466</v>
      </c>
      <c r="D1224" s="139">
        <v>906126</v>
      </c>
      <c r="E1224" s="156">
        <v>906126</v>
      </c>
      <c r="F1224" s="140" t="s">
        <v>1085</v>
      </c>
      <c r="G1224" s="173" t="s">
        <v>28164</v>
      </c>
      <c r="H1224" s="173" t="s">
        <v>28164</v>
      </c>
      <c r="I1224" s="173" t="s">
        <v>28164</v>
      </c>
      <c r="J1224" s="173" t="s">
        <v>28164</v>
      </c>
      <c r="K1224" s="173">
        <v>127600</v>
      </c>
      <c r="L1224" s="173">
        <v>134108</v>
      </c>
      <c r="M1224" s="173" t="s">
        <v>28164</v>
      </c>
      <c r="N1224" s="173" t="s">
        <v>28164</v>
      </c>
      <c r="O1224" s="173">
        <v>133980</v>
      </c>
      <c r="P1224" s="173">
        <f t="shared" si="119"/>
        <v>133980</v>
      </c>
      <c r="Q1224" s="167"/>
      <c r="R1224" s="148">
        <v>1221</v>
      </c>
      <c r="S1224" s="139" t="s">
        <v>29466</v>
      </c>
      <c r="T1224" s="139">
        <v>906126</v>
      </c>
      <c r="U1224" s="156">
        <v>906126</v>
      </c>
      <c r="V1224" s="140" t="s">
        <v>1085</v>
      </c>
      <c r="W1224" s="144"/>
      <c r="X1224" s="144"/>
      <c r="Y1224" s="177">
        <v>133980</v>
      </c>
      <c r="Z1224" s="212"/>
      <c r="AA1224" s="212"/>
      <c r="AB1224" s="116">
        <f t="shared" si="120"/>
        <v>0</v>
      </c>
      <c r="AC1224" s="148">
        <v>1221</v>
      </c>
      <c r="AD1224" s="139" t="s">
        <v>29466</v>
      </c>
      <c r="AE1224" s="139">
        <v>906126</v>
      </c>
      <c r="AF1224" s="156">
        <v>906126</v>
      </c>
      <c r="AG1224" s="140" t="s">
        <v>1085</v>
      </c>
      <c r="AH1224" s="139" t="s">
        <v>28681</v>
      </c>
      <c r="AI1224" s="139" t="s">
        <v>28681</v>
      </c>
      <c r="AJ1224" s="173">
        <f t="shared" si="121"/>
        <v>133980</v>
      </c>
      <c r="AK1224" s="173">
        <f t="shared" si="122"/>
        <v>133980</v>
      </c>
      <c r="AL1224" s="172">
        <f t="shared" si="123"/>
        <v>133980</v>
      </c>
      <c r="AN1224" s="148">
        <v>1221</v>
      </c>
      <c r="AO1224" s="139" t="s">
        <v>29466</v>
      </c>
      <c r="AP1224" s="139">
        <v>906126</v>
      </c>
      <c r="AQ1224" s="139">
        <v>906126</v>
      </c>
      <c r="AR1224" s="140" t="s">
        <v>1085</v>
      </c>
      <c r="AS1224" s="144"/>
      <c r="AT1224" s="144"/>
      <c r="AU1224" s="169">
        <f t="shared" si="124"/>
        <v>133980</v>
      </c>
      <c r="AW1224" s="201">
        <v>1221</v>
      </c>
      <c r="AX1224" s="201">
        <v>905306</v>
      </c>
      <c r="AY1224" s="200" t="s">
        <v>961</v>
      </c>
      <c r="AZ1224" s="202"/>
      <c r="BA1224" s="202"/>
      <c r="BB1224" s="202"/>
      <c r="BC1224" s="202"/>
      <c r="BD1224" s="202">
        <v>0</v>
      </c>
    </row>
    <row r="1225" spans="2:56" ht="23.25" thickBot="1" x14ac:dyDescent="0.3">
      <c r="B1225" s="148">
        <v>1222</v>
      </c>
      <c r="C1225" s="139" t="s">
        <v>29467</v>
      </c>
      <c r="D1225" s="139">
        <v>906127</v>
      </c>
      <c r="E1225" s="156">
        <v>906127</v>
      </c>
      <c r="F1225" s="140" t="s">
        <v>1086</v>
      </c>
      <c r="G1225" s="173" t="s">
        <v>28164</v>
      </c>
      <c r="H1225" s="173" t="s">
        <v>28164</v>
      </c>
      <c r="I1225" s="173" t="s">
        <v>28164</v>
      </c>
      <c r="J1225" s="173" t="s">
        <v>28164</v>
      </c>
      <c r="K1225" s="173">
        <v>41531</v>
      </c>
      <c r="L1225" s="173">
        <v>43649</v>
      </c>
      <c r="M1225" s="173" t="s">
        <v>28164</v>
      </c>
      <c r="N1225" s="173" t="s">
        <v>28164</v>
      </c>
      <c r="O1225" s="173">
        <v>43608</v>
      </c>
      <c r="P1225" s="173">
        <f t="shared" si="119"/>
        <v>43608</v>
      </c>
      <c r="Q1225" s="167"/>
      <c r="R1225" s="148">
        <v>1222</v>
      </c>
      <c r="S1225" s="139" t="s">
        <v>29467</v>
      </c>
      <c r="T1225" s="139">
        <v>906127</v>
      </c>
      <c r="U1225" s="156">
        <v>906127</v>
      </c>
      <c r="V1225" s="140" t="s">
        <v>1086</v>
      </c>
      <c r="W1225" s="144"/>
      <c r="X1225" s="144"/>
      <c r="Y1225" s="177">
        <v>43607.563333129692</v>
      </c>
      <c r="Z1225" s="212"/>
      <c r="AA1225" s="212"/>
      <c r="AB1225" s="116">
        <f t="shared" si="120"/>
        <v>0</v>
      </c>
      <c r="AC1225" s="148">
        <v>1222</v>
      </c>
      <c r="AD1225" s="139" t="s">
        <v>29467</v>
      </c>
      <c r="AE1225" s="139">
        <v>906127</v>
      </c>
      <c r="AF1225" s="156">
        <v>906127</v>
      </c>
      <c r="AG1225" s="140" t="s">
        <v>1086</v>
      </c>
      <c r="AH1225" s="139" t="s">
        <v>28681</v>
      </c>
      <c r="AI1225" s="139" t="s">
        <v>28681</v>
      </c>
      <c r="AJ1225" s="173">
        <f t="shared" si="121"/>
        <v>43608</v>
      </c>
      <c r="AK1225" s="173">
        <f t="shared" si="122"/>
        <v>43607.563333129692</v>
      </c>
      <c r="AL1225" s="172">
        <f t="shared" si="123"/>
        <v>43607.563333129692</v>
      </c>
      <c r="AN1225" s="148">
        <v>1222</v>
      </c>
      <c r="AO1225" s="139" t="s">
        <v>29467</v>
      </c>
      <c r="AP1225" s="139">
        <v>906127</v>
      </c>
      <c r="AQ1225" s="139">
        <v>906127</v>
      </c>
      <c r="AR1225" s="140" t="s">
        <v>1086</v>
      </c>
      <c r="AS1225" s="144"/>
      <c r="AT1225" s="144"/>
      <c r="AU1225" s="169">
        <f t="shared" si="124"/>
        <v>43607.563333129692</v>
      </c>
      <c r="AW1225" s="201">
        <v>1222</v>
      </c>
      <c r="AX1225" s="201">
        <v>905307</v>
      </c>
      <c r="AY1225" s="200" t="s">
        <v>962</v>
      </c>
      <c r="AZ1225" s="202"/>
      <c r="BA1225" s="202"/>
      <c r="BB1225" s="202"/>
      <c r="BC1225" s="202"/>
      <c r="BD1225" s="202">
        <v>0</v>
      </c>
    </row>
    <row r="1226" spans="2:56" ht="23.25" thickBot="1" x14ac:dyDescent="0.3">
      <c r="B1226" s="148">
        <v>1223</v>
      </c>
      <c r="C1226" s="139" t="s">
        <v>29468</v>
      </c>
      <c r="D1226" s="139">
        <v>906129</v>
      </c>
      <c r="E1226" s="156">
        <v>906129</v>
      </c>
      <c r="F1226" s="140" t="s">
        <v>1087</v>
      </c>
      <c r="G1226" s="173" t="s">
        <v>28164</v>
      </c>
      <c r="H1226" s="173" t="s">
        <v>28164</v>
      </c>
      <c r="I1226" s="173" t="s">
        <v>28164</v>
      </c>
      <c r="J1226" s="173" t="s">
        <v>28164</v>
      </c>
      <c r="K1226" s="173">
        <v>43914</v>
      </c>
      <c r="L1226" s="173">
        <v>46154</v>
      </c>
      <c r="M1226" s="173" t="s">
        <v>28164</v>
      </c>
      <c r="N1226" s="173" t="s">
        <v>28164</v>
      </c>
      <c r="O1226" s="173">
        <v>46110</v>
      </c>
      <c r="P1226" s="173">
        <f t="shared" si="119"/>
        <v>46110</v>
      </c>
      <c r="Q1226" s="167"/>
      <c r="R1226" s="148">
        <v>1223</v>
      </c>
      <c r="S1226" s="139" t="s">
        <v>29468</v>
      </c>
      <c r="T1226" s="139">
        <v>906129</v>
      </c>
      <c r="U1226" s="156">
        <v>906129</v>
      </c>
      <c r="V1226" s="140" t="s">
        <v>1087</v>
      </c>
      <c r="W1226" s="144"/>
      <c r="X1226" s="144"/>
      <c r="Y1226" s="177">
        <v>46109.85311962969</v>
      </c>
      <c r="Z1226" s="212"/>
      <c r="AA1226" s="212"/>
      <c r="AB1226" s="116">
        <f t="shared" si="120"/>
        <v>0</v>
      </c>
      <c r="AC1226" s="148">
        <v>1223</v>
      </c>
      <c r="AD1226" s="139" t="s">
        <v>29468</v>
      </c>
      <c r="AE1226" s="139">
        <v>906129</v>
      </c>
      <c r="AF1226" s="156">
        <v>906129</v>
      </c>
      <c r="AG1226" s="140" t="s">
        <v>1087</v>
      </c>
      <c r="AH1226" s="139" t="s">
        <v>28681</v>
      </c>
      <c r="AI1226" s="139" t="s">
        <v>28681</v>
      </c>
      <c r="AJ1226" s="173">
        <f t="shared" si="121"/>
        <v>46110</v>
      </c>
      <c r="AK1226" s="173">
        <f t="shared" si="122"/>
        <v>46109.85311962969</v>
      </c>
      <c r="AL1226" s="172">
        <f t="shared" si="123"/>
        <v>46109.85311962969</v>
      </c>
      <c r="AN1226" s="148">
        <v>1223</v>
      </c>
      <c r="AO1226" s="139" t="s">
        <v>29468</v>
      </c>
      <c r="AP1226" s="139">
        <v>906129</v>
      </c>
      <c r="AQ1226" s="139">
        <v>906129</v>
      </c>
      <c r="AR1226" s="140" t="s">
        <v>1087</v>
      </c>
      <c r="AS1226" s="144"/>
      <c r="AT1226" s="144"/>
      <c r="AU1226" s="169">
        <f t="shared" si="124"/>
        <v>46109.85311962969</v>
      </c>
      <c r="AW1226" s="201">
        <v>1223</v>
      </c>
      <c r="AX1226" s="201">
        <v>905308</v>
      </c>
      <c r="AY1226" s="200" t="s">
        <v>963</v>
      </c>
      <c r="AZ1226" s="202"/>
      <c r="BA1226" s="202"/>
      <c r="BB1226" s="202"/>
      <c r="BC1226" s="202"/>
      <c r="BD1226" s="202">
        <v>0</v>
      </c>
    </row>
    <row r="1227" spans="2:56" ht="45.75" thickBot="1" x14ac:dyDescent="0.3">
      <c r="B1227" s="148">
        <v>1224</v>
      </c>
      <c r="C1227" s="139" t="s">
        <v>29469</v>
      </c>
      <c r="D1227" s="139">
        <v>906131</v>
      </c>
      <c r="E1227" s="156">
        <v>906131</v>
      </c>
      <c r="F1227" s="140" t="s">
        <v>1088</v>
      </c>
      <c r="G1227" s="173" t="s">
        <v>28164</v>
      </c>
      <c r="H1227" s="173" t="s">
        <v>28164</v>
      </c>
      <c r="I1227" s="173" t="s">
        <v>28164</v>
      </c>
      <c r="J1227" s="173" t="s">
        <v>28164</v>
      </c>
      <c r="K1227" s="173">
        <v>25954</v>
      </c>
      <c r="L1227" s="173">
        <v>27277</v>
      </c>
      <c r="M1227" s="173" t="s">
        <v>28164</v>
      </c>
      <c r="N1227" s="173" t="s">
        <v>28164</v>
      </c>
      <c r="O1227" s="173">
        <v>27251</v>
      </c>
      <c r="P1227" s="173">
        <f t="shared" si="119"/>
        <v>27251</v>
      </c>
      <c r="Q1227" s="167"/>
      <c r="R1227" s="148">
        <v>1224</v>
      </c>
      <c r="S1227" s="139" t="s">
        <v>29469</v>
      </c>
      <c r="T1227" s="139">
        <v>906131</v>
      </c>
      <c r="U1227" s="156">
        <v>906131</v>
      </c>
      <c r="V1227" s="140" t="s">
        <v>1088</v>
      </c>
      <c r="W1227" s="144"/>
      <c r="X1227" s="144"/>
      <c r="Y1227" s="177">
        <v>27251.453072510216</v>
      </c>
      <c r="Z1227" s="212"/>
      <c r="AA1227" s="212"/>
      <c r="AB1227" s="116">
        <f t="shared" si="120"/>
        <v>0</v>
      </c>
      <c r="AC1227" s="148">
        <v>1224</v>
      </c>
      <c r="AD1227" s="139" t="s">
        <v>29469</v>
      </c>
      <c r="AE1227" s="139">
        <v>906131</v>
      </c>
      <c r="AF1227" s="156">
        <v>906131</v>
      </c>
      <c r="AG1227" s="140" t="s">
        <v>1088</v>
      </c>
      <c r="AH1227" s="139" t="s">
        <v>28681</v>
      </c>
      <c r="AI1227" s="139" t="s">
        <v>28681</v>
      </c>
      <c r="AJ1227" s="173">
        <f t="shared" si="121"/>
        <v>27251</v>
      </c>
      <c r="AK1227" s="173">
        <f t="shared" si="122"/>
        <v>27251.453072510216</v>
      </c>
      <c r="AL1227" s="172">
        <f t="shared" si="123"/>
        <v>27251</v>
      </c>
      <c r="AN1227" s="148">
        <v>1224</v>
      </c>
      <c r="AO1227" s="139" t="s">
        <v>29469</v>
      </c>
      <c r="AP1227" s="139">
        <v>906131</v>
      </c>
      <c r="AQ1227" s="139">
        <v>906131</v>
      </c>
      <c r="AR1227" s="140" t="s">
        <v>1088</v>
      </c>
      <c r="AS1227" s="144"/>
      <c r="AT1227" s="144"/>
      <c r="AU1227" s="169">
        <f t="shared" si="124"/>
        <v>27251</v>
      </c>
      <c r="AW1227" s="201">
        <v>1224</v>
      </c>
      <c r="AX1227" s="201">
        <v>905309</v>
      </c>
      <c r="AY1227" s="200" t="s">
        <v>964</v>
      </c>
      <c r="AZ1227" s="202"/>
      <c r="BA1227" s="202"/>
      <c r="BB1227" s="202"/>
      <c r="BC1227" s="202"/>
      <c r="BD1227" s="202">
        <v>0</v>
      </c>
    </row>
    <row r="1228" spans="2:56" ht="45.75" thickBot="1" x14ac:dyDescent="0.3">
      <c r="B1228" s="148">
        <v>1225</v>
      </c>
      <c r="C1228" s="139" t="s">
        <v>29470</v>
      </c>
      <c r="D1228" s="139">
        <v>906132</v>
      </c>
      <c r="E1228" s="156">
        <v>906132</v>
      </c>
      <c r="F1228" s="140" t="s">
        <v>1089</v>
      </c>
      <c r="G1228" s="173" t="s">
        <v>28164</v>
      </c>
      <c r="H1228" s="173" t="s">
        <v>28164</v>
      </c>
      <c r="I1228" s="173" t="s">
        <v>28164</v>
      </c>
      <c r="J1228" s="173" t="s">
        <v>28164</v>
      </c>
      <c r="K1228" s="173">
        <v>25954</v>
      </c>
      <c r="L1228" s="173">
        <v>27277</v>
      </c>
      <c r="M1228" s="173" t="s">
        <v>28164</v>
      </c>
      <c r="N1228" s="173" t="s">
        <v>28164</v>
      </c>
      <c r="O1228" s="173">
        <v>27251</v>
      </c>
      <c r="P1228" s="173">
        <f t="shared" si="119"/>
        <v>27251</v>
      </c>
      <c r="Q1228" s="167"/>
      <c r="R1228" s="148">
        <v>1225</v>
      </c>
      <c r="S1228" s="139" t="s">
        <v>29470</v>
      </c>
      <c r="T1228" s="139">
        <v>906132</v>
      </c>
      <c r="U1228" s="156">
        <v>906132</v>
      </c>
      <c r="V1228" s="140" t="s">
        <v>1089</v>
      </c>
      <c r="W1228" s="144"/>
      <c r="X1228" s="144"/>
      <c r="Y1228" s="177">
        <v>27251.453072510216</v>
      </c>
      <c r="Z1228" s="212"/>
      <c r="AA1228" s="212"/>
      <c r="AB1228" s="116">
        <f t="shared" si="120"/>
        <v>0</v>
      </c>
      <c r="AC1228" s="148">
        <v>1225</v>
      </c>
      <c r="AD1228" s="139" t="s">
        <v>29470</v>
      </c>
      <c r="AE1228" s="139">
        <v>906132</v>
      </c>
      <c r="AF1228" s="156">
        <v>906132</v>
      </c>
      <c r="AG1228" s="140" t="s">
        <v>1089</v>
      </c>
      <c r="AH1228" s="139" t="s">
        <v>28681</v>
      </c>
      <c r="AI1228" s="139" t="s">
        <v>28681</v>
      </c>
      <c r="AJ1228" s="173">
        <f t="shared" si="121"/>
        <v>27251</v>
      </c>
      <c r="AK1228" s="173">
        <f t="shared" si="122"/>
        <v>27251.453072510216</v>
      </c>
      <c r="AL1228" s="172">
        <f t="shared" si="123"/>
        <v>27251</v>
      </c>
      <c r="AN1228" s="148">
        <v>1225</v>
      </c>
      <c r="AO1228" s="139" t="s">
        <v>29470</v>
      </c>
      <c r="AP1228" s="139">
        <v>906132</v>
      </c>
      <c r="AQ1228" s="139">
        <v>906132</v>
      </c>
      <c r="AR1228" s="140" t="s">
        <v>1089</v>
      </c>
      <c r="AS1228" s="144"/>
      <c r="AT1228" s="144"/>
      <c r="AU1228" s="169">
        <f t="shared" si="124"/>
        <v>27251</v>
      </c>
      <c r="AW1228" s="201">
        <v>1225</v>
      </c>
      <c r="AX1228" s="201">
        <v>905310</v>
      </c>
      <c r="AY1228" s="200" t="s">
        <v>965</v>
      </c>
      <c r="AZ1228" s="202"/>
      <c r="BA1228" s="202"/>
      <c r="BB1228" s="202"/>
      <c r="BC1228" s="202"/>
      <c r="BD1228" s="202">
        <v>0</v>
      </c>
    </row>
    <row r="1229" spans="2:56" ht="68.25" thickBot="1" x14ac:dyDescent="0.3">
      <c r="B1229" s="148">
        <v>1226</v>
      </c>
      <c r="C1229" s="139" t="s">
        <v>29471</v>
      </c>
      <c r="D1229" s="139">
        <v>906134</v>
      </c>
      <c r="E1229" s="156">
        <v>906134</v>
      </c>
      <c r="F1229" s="140" t="s">
        <v>1090</v>
      </c>
      <c r="G1229" s="173" t="s">
        <v>28164</v>
      </c>
      <c r="H1229" s="173" t="s">
        <v>28164</v>
      </c>
      <c r="I1229" s="173" t="s">
        <v>28164</v>
      </c>
      <c r="J1229" s="173" t="s">
        <v>28164</v>
      </c>
      <c r="K1229" s="173">
        <v>266800</v>
      </c>
      <c r="L1229" s="173">
        <v>280407</v>
      </c>
      <c r="M1229" s="173" t="s">
        <v>28164</v>
      </c>
      <c r="N1229" s="173" t="s">
        <v>28164</v>
      </c>
      <c r="O1229" s="173">
        <v>280140</v>
      </c>
      <c r="P1229" s="173">
        <f t="shared" si="119"/>
        <v>280140</v>
      </c>
      <c r="Q1229" s="167"/>
      <c r="R1229" s="148">
        <v>1226</v>
      </c>
      <c r="S1229" s="139" t="s">
        <v>29471</v>
      </c>
      <c r="T1229" s="139">
        <v>906134</v>
      </c>
      <c r="U1229" s="156">
        <v>906134</v>
      </c>
      <c r="V1229" s="140" t="s">
        <v>1090</v>
      </c>
      <c r="W1229" s="144"/>
      <c r="X1229" s="144"/>
      <c r="Y1229" s="177">
        <v>280139.99999999994</v>
      </c>
      <c r="Z1229" s="212"/>
      <c r="AA1229" s="212"/>
      <c r="AB1229" s="116">
        <f t="shared" si="120"/>
        <v>0</v>
      </c>
      <c r="AC1229" s="148">
        <v>1226</v>
      </c>
      <c r="AD1229" s="139" t="s">
        <v>29471</v>
      </c>
      <c r="AE1229" s="139">
        <v>906134</v>
      </c>
      <c r="AF1229" s="156">
        <v>906134</v>
      </c>
      <c r="AG1229" s="140" t="s">
        <v>1090</v>
      </c>
      <c r="AH1229" s="139" t="s">
        <v>28681</v>
      </c>
      <c r="AI1229" s="139" t="s">
        <v>28681</v>
      </c>
      <c r="AJ1229" s="173">
        <f t="shared" si="121"/>
        <v>280140</v>
      </c>
      <c r="AK1229" s="173">
        <f t="shared" si="122"/>
        <v>280139.99999999994</v>
      </c>
      <c r="AL1229" s="172">
        <f t="shared" si="123"/>
        <v>280139.99999999994</v>
      </c>
      <c r="AN1229" s="148">
        <v>1226</v>
      </c>
      <c r="AO1229" s="139" t="s">
        <v>29471</v>
      </c>
      <c r="AP1229" s="139">
        <v>906134</v>
      </c>
      <c r="AQ1229" s="139">
        <v>906134</v>
      </c>
      <c r="AR1229" s="140" t="s">
        <v>1090</v>
      </c>
      <c r="AS1229" s="144"/>
      <c r="AT1229" s="144"/>
      <c r="AU1229" s="169">
        <f t="shared" si="124"/>
        <v>280139.99999999994</v>
      </c>
      <c r="AW1229" s="201">
        <v>1226</v>
      </c>
      <c r="AX1229" s="201">
        <v>905311</v>
      </c>
      <c r="AY1229" s="200" t="s">
        <v>966</v>
      </c>
      <c r="AZ1229" s="202"/>
      <c r="BA1229" s="202"/>
      <c r="BB1229" s="202"/>
      <c r="BC1229" s="202"/>
      <c r="BD1229" s="202">
        <v>0</v>
      </c>
    </row>
    <row r="1230" spans="2:56" ht="45.75" thickBot="1" x14ac:dyDescent="0.3">
      <c r="B1230" s="148">
        <v>1227</v>
      </c>
      <c r="C1230" s="139" t="s">
        <v>29472</v>
      </c>
      <c r="D1230" s="139">
        <v>906138</v>
      </c>
      <c r="E1230" s="156">
        <v>906138</v>
      </c>
      <c r="F1230" s="140" t="s">
        <v>1091</v>
      </c>
      <c r="G1230" s="173" t="s">
        <v>28164</v>
      </c>
      <c r="H1230" s="173" t="s">
        <v>28164</v>
      </c>
      <c r="I1230" s="173" t="s">
        <v>28164</v>
      </c>
      <c r="J1230" s="173" t="s">
        <v>28164</v>
      </c>
      <c r="K1230" s="173">
        <v>150800</v>
      </c>
      <c r="L1230" s="173">
        <v>158491</v>
      </c>
      <c r="M1230" s="173" t="s">
        <v>28164</v>
      </c>
      <c r="N1230" s="173" t="s">
        <v>28164</v>
      </c>
      <c r="O1230" s="173">
        <v>158340</v>
      </c>
      <c r="P1230" s="173">
        <f t="shared" si="119"/>
        <v>158340</v>
      </c>
      <c r="Q1230" s="167"/>
      <c r="R1230" s="148">
        <v>1227</v>
      </c>
      <c r="S1230" s="139" t="s">
        <v>29472</v>
      </c>
      <c r="T1230" s="139">
        <v>906138</v>
      </c>
      <c r="U1230" s="156">
        <v>906138</v>
      </c>
      <c r="V1230" s="140" t="s">
        <v>1091</v>
      </c>
      <c r="W1230" s="144"/>
      <c r="X1230" s="144"/>
      <c r="Y1230" s="177">
        <v>158339.99999999997</v>
      </c>
      <c r="Z1230" s="212"/>
      <c r="AA1230" s="212"/>
      <c r="AB1230" s="116">
        <f t="shared" si="120"/>
        <v>0</v>
      </c>
      <c r="AC1230" s="148">
        <v>1227</v>
      </c>
      <c r="AD1230" s="139" t="s">
        <v>29472</v>
      </c>
      <c r="AE1230" s="139">
        <v>906138</v>
      </c>
      <c r="AF1230" s="156">
        <v>906138</v>
      </c>
      <c r="AG1230" s="140" t="s">
        <v>1091</v>
      </c>
      <c r="AH1230" s="139" t="s">
        <v>28681</v>
      </c>
      <c r="AI1230" s="139" t="s">
        <v>28681</v>
      </c>
      <c r="AJ1230" s="173">
        <f t="shared" si="121"/>
        <v>158340</v>
      </c>
      <c r="AK1230" s="173">
        <f t="shared" si="122"/>
        <v>158339.99999999997</v>
      </c>
      <c r="AL1230" s="172">
        <f t="shared" si="123"/>
        <v>158339.99999999997</v>
      </c>
      <c r="AN1230" s="148">
        <v>1227</v>
      </c>
      <c r="AO1230" s="139" t="s">
        <v>29472</v>
      </c>
      <c r="AP1230" s="139">
        <v>906138</v>
      </c>
      <c r="AQ1230" s="139">
        <v>906138</v>
      </c>
      <c r="AR1230" s="140" t="s">
        <v>1091</v>
      </c>
      <c r="AS1230" s="144"/>
      <c r="AT1230" s="144"/>
      <c r="AU1230" s="169">
        <f t="shared" si="124"/>
        <v>158339.99999999997</v>
      </c>
      <c r="AW1230" s="201">
        <v>1227</v>
      </c>
      <c r="AX1230" s="201">
        <v>905312</v>
      </c>
      <c r="AY1230" s="200" t="s">
        <v>967</v>
      </c>
      <c r="AZ1230" s="202"/>
      <c r="BA1230" s="202"/>
      <c r="BB1230" s="202"/>
      <c r="BC1230" s="202"/>
      <c r="BD1230" s="202">
        <v>0</v>
      </c>
    </row>
    <row r="1231" spans="2:56" ht="45.75" thickBot="1" x14ac:dyDescent="0.3">
      <c r="B1231" s="148">
        <v>1228</v>
      </c>
      <c r="C1231" s="139" t="s">
        <v>29473</v>
      </c>
      <c r="D1231" s="139">
        <v>906139</v>
      </c>
      <c r="E1231" s="156">
        <v>906139</v>
      </c>
      <c r="F1231" s="140" t="s">
        <v>1092</v>
      </c>
      <c r="G1231" s="173" t="s">
        <v>28164</v>
      </c>
      <c r="H1231" s="173" t="s">
        <v>28164</v>
      </c>
      <c r="I1231" s="173" t="s">
        <v>28164</v>
      </c>
      <c r="J1231" s="173" t="s">
        <v>28164</v>
      </c>
      <c r="K1231" s="173">
        <v>150800</v>
      </c>
      <c r="L1231" s="173">
        <v>158491</v>
      </c>
      <c r="M1231" s="173" t="s">
        <v>28164</v>
      </c>
      <c r="N1231" s="173" t="s">
        <v>28164</v>
      </c>
      <c r="O1231" s="173">
        <v>158340</v>
      </c>
      <c r="P1231" s="173">
        <f t="shared" si="119"/>
        <v>158340</v>
      </c>
      <c r="Q1231" s="167"/>
      <c r="R1231" s="148">
        <v>1228</v>
      </c>
      <c r="S1231" s="139" t="s">
        <v>29473</v>
      </c>
      <c r="T1231" s="139">
        <v>906139</v>
      </c>
      <c r="U1231" s="156">
        <v>906139</v>
      </c>
      <c r="V1231" s="140" t="s">
        <v>1092</v>
      </c>
      <c r="W1231" s="144"/>
      <c r="X1231" s="144"/>
      <c r="Y1231" s="177">
        <v>158339.99999999997</v>
      </c>
      <c r="Z1231" s="212"/>
      <c r="AA1231" s="212"/>
      <c r="AB1231" s="116">
        <f t="shared" si="120"/>
        <v>0</v>
      </c>
      <c r="AC1231" s="148">
        <v>1228</v>
      </c>
      <c r="AD1231" s="139" t="s">
        <v>29473</v>
      </c>
      <c r="AE1231" s="139">
        <v>906139</v>
      </c>
      <c r="AF1231" s="156">
        <v>906139</v>
      </c>
      <c r="AG1231" s="140" t="s">
        <v>1092</v>
      </c>
      <c r="AH1231" s="139" t="s">
        <v>28681</v>
      </c>
      <c r="AI1231" s="139" t="s">
        <v>28681</v>
      </c>
      <c r="AJ1231" s="173">
        <f t="shared" si="121"/>
        <v>158340</v>
      </c>
      <c r="AK1231" s="173">
        <f t="shared" si="122"/>
        <v>158339.99999999997</v>
      </c>
      <c r="AL1231" s="172">
        <f t="shared" si="123"/>
        <v>158339.99999999997</v>
      </c>
      <c r="AN1231" s="148">
        <v>1228</v>
      </c>
      <c r="AO1231" s="139" t="s">
        <v>29473</v>
      </c>
      <c r="AP1231" s="139">
        <v>906139</v>
      </c>
      <c r="AQ1231" s="139">
        <v>906139</v>
      </c>
      <c r="AR1231" s="140" t="s">
        <v>1092</v>
      </c>
      <c r="AS1231" s="144"/>
      <c r="AT1231" s="144"/>
      <c r="AU1231" s="169">
        <f t="shared" si="124"/>
        <v>158339.99999999997</v>
      </c>
      <c r="AW1231" s="201">
        <v>1228</v>
      </c>
      <c r="AX1231" s="201">
        <v>905313</v>
      </c>
      <c r="AY1231" s="200" t="s">
        <v>968</v>
      </c>
      <c r="AZ1231" s="202"/>
      <c r="BA1231" s="202"/>
      <c r="BB1231" s="202"/>
      <c r="BC1231" s="202"/>
      <c r="BD1231" s="202">
        <v>0</v>
      </c>
    </row>
    <row r="1232" spans="2:56" ht="34.5" thickBot="1" x14ac:dyDescent="0.3">
      <c r="B1232" s="148">
        <v>1229</v>
      </c>
      <c r="C1232" s="139" t="s">
        <v>29474</v>
      </c>
      <c r="D1232" s="139">
        <v>906140</v>
      </c>
      <c r="E1232" s="156">
        <v>906140</v>
      </c>
      <c r="F1232" s="140" t="s">
        <v>1093</v>
      </c>
      <c r="G1232" s="173" t="s">
        <v>28164</v>
      </c>
      <c r="H1232" s="173" t="s">
        <v>28164</v>
      </c>
      <c r="I1232" s="173" t="s">
        <v>28164</v>
      </c>
      <c r="J1232" s="173" t="s">
        <v>28164</v>
      </c>
      <c r="K1232" s="173">
        <v>171100</v>
      </c>
      <c r="L1232" s="173">
        <v>179826</v>
      </c>
      <c r="M1232" s="173" t="s">
        <v>28164</v>
      </c>
      <c r="N1232" s="173" t="s">
        <v>28164</v>
      </c>
      <c r="O1232" s="173">
        <v>179655</v>
      </c>
      <c r="P1232" s="173">
        <f t="shared" si="119"/>
        <v>179655</v>
      </c>
      <c r="Q1232" s="167"/>
      <c r="R1232" s="148">
        <v>1229</v>
      </c>
      <c r="S1232" s="139" t="s">
        <v>29474</v>
      </c>
      <c r="T1232" s="139">
        <v>906140</v>
      </c>
      <c r="U1232" s="156">
        <v>906140</v>
      </c>
      <c r="V1232" s="140" t="s">
        <v>1093</v>
      </c>
      <c r="W1232" s="144"/>
      <c r="X1232" s="144"/>
      <c r="Y1232" s="177">
        <v>179655</v>
      </c>
      <c r="Z1232" s="212"/>
      <c r="AA1232" s="212"/>
      <c r="AB1232" s="116">
        <f t="shared" si="120"/>
        <v>0</v>
      </c>
      <c r="AC1232" s="148">
        <v>1229</v>
      </c>
      <c r="AD1232" s="139" t="s">
        <v>29474</v>
      </c>
      <c r="AE1232" s="139">
        <v>906140</v>
      </c>
      <c r="AF1232" s="156">
        <v>906140</v>
      </c>
      <c r="AG1232" s="140" t="s">
        <v>1093</v>
      </c>
      <c r="AH1232" s="139" t="s">
        <v>28681</v>
      </c>
      <c r="AI1232" s="139" t="s">
        <v>28681</v>
      </c>
      <c r="AJ1232" s="173">
        <f t="shared" si="121"/>
        <v>179655</v>
      </c>
      <c r="AK1232" s="173">
        <f t="shared" si="122"/>
        <v>179655</v>
      </c>
      <c r="AL1232" s="172">
        <f t="shared" si="123"/>
        <v>179655</v>
      </c>
      <c r="AN1232" s="148">
        <v>1229</v>
      </c>
      <c r="AO1232" s="139" t="s">
        <v>29474</v>
      </c>
      <c r="AP1232" s="139">
        <v>906140</v>
      </c>
      <c r="AQ1232" s="139">
        <v>906140</v>
      </c>
      <c r="AR1232" s="140" t="s">
        <v>1093</v>
      </c>
      <c r="AS1232" s="144"/>
      <c r="AT1232" s="144"/>
      <c r="AU1232" s="169">
        <f t="shared" si="124"/>
        <v>179655</v>
      </c>
      <c r="AW1232" s="201">
        <v>1229</v>
      </c>
      <c r="AX1232" s="201">
        <v>905401</v>
      </c>
      <c r="AY1232" s="200" t="s">
        <v>969</v>
      </c>
      <c r="AZ1232" s="202"/>
      <c r="BA1232" s="202"/>
      <c r="BB1232" s="202"/>
      <c r="BC1232" s="202"/>
      <c r="BD1232" s="202">
        <v>0</v>
      </c>
    </row>
    <row r="1233" spans="2:56" ht="34.5" thickBot="1" x14ac:dyDescent="0.3">
      <c r="B1233" s="148">
        <v>1230</v>
      </c>
      <c r="C1233" s="139" t="s">
        <v>29475</v>
      </c>
      <c r="D1233" s="139">
        <v>906141</v>
      </c>
      <c r="E1233" s="156">
        <v>906141</v>
      </c>
      <c r="F1233" s="140" t="s">
        <v>1094</v>
      </c>
      <c r="G1233" s="173" t="s">
        <v>28164</v>
      </c>
      <c r="H1233" s="173" t="s">
        <v>28164</v>
      </c>
      <c r="I1233" s="173" t="s">
        <v>28164</v>
      </c>
      <c r="J1233" s="173" t="s">
        <v>28164</v>
      </c>
      <c r="K1233" s="173">
        <v>171100</v>
      </c>
      <c r="L1233" s="173">
        <v>179826</v>
      </c>
      <c r="M1233" s="173" t="s">
        <v>28164</v>
      </c>
      <c r="N1233" s="173" t="s">
        <v>28164</v>
      </c>
      <c r="O1233" s="173">
        <v>179655</v>
      </c>
      <c r="P1233" s="173">
        <f t="shared" si="119"/>
        <v>179655</v>
      </c>
      <c r="Q1233" s="167"/>
      <c r="R1233" s="148">
        <v>1230</v>
      </c>
      <c r="S1233" s="139" t="s">
        <v>29475</v>
      </c>
      <c r="T1233" s="139">
        <v>906141</v>
      </c>
      <c r="U1233" s="156">
        <v>906141</v>
      </c>
      <c r="V1233" s="140" t="s">
        <v>1094</v>
      </c>
      <c r="W1233" s="144"/>
      <c r="X1233" s="144"/>
      <c r="Y1233" s="177">
        <v>179655</v>
      </c>
      <c r="Z1233" s="212"/>
      <c r="AA1233" s="212"/>
      <c r="AB1233" s="116">
        <f t="shared" si="120"/>
        <v>0</v>
      </c>
      <c r="AC1233" s="148">
        <v>1230</v>
      </c>
      <c r="AD1233" s="139" t="s">
        <v>29475</v>
      </c>
      <c r="AE1233" s="139">
        <v>906141</v>
      </c>
      <c r="AF1233" s="156">
        <v>906141</v>
      </c>
      <c r="AG1233" s="140" t="s">
        <v>1094</v>
      </c>
      <c r="AH1233" s="139" t="s">
        <v>28681</v>
      </c>
      <c r="AI1233" s="139" t="s">
        <v>28681</v>
      </c>
      <c r="AJ1233" s="173">
        <f t="shared" si="121"/>
        <v>179655</v>
      </c>
      <c r="AK1233" s="173">
        <f t="shared" si="122"/>
        <v>179655</v>
      </c>
      <c r="AL1233" s="172">
        <f t="shared" si="123"/>
        <v>179655</v>
      </c>
      <c r="AN1233" s="148">
        <v>1230</v>
      </c>
      <c r="AO1233" s="139" t="s">
        <v>29475</v>
      </c>
      <c r="AP1233" s="139">
        <v>906141</v>
      </c>
      <c r="AQ1233" s="139">
        <v>906141</v>
      </c>
      <c r="AR1233" s="140" t="s">
        <v>1094</v>
      </c>
      <c r="AS1233" s="144"/>
      <c r="AT1233" s="144"/>
      <c r="AU1233" s="169">
        <f t="shared" si="124"/>
        <v>179655</v>
      </c>
      <c r="AW1233" s="201">
        <v>1230</v>
      </c>
      <c r="AX1233" s="201">
        <v>905404</v>
      </c>
      <c r="AY1233" s="200" t="s">
        <v>970</v>
      </c>
      <c r="AZ1233" s="202"/>
      <c r="BA1233" s="202"/>
      <c r="BB1233" s="202"/>
      <c r="BC1233" s="202"/>
      <c r="BD1233" s="202">
        <v>0</v>
      </c>
    </row>
    <row r="1234" spans="2:56" ht="34.5" thickBot="1" x14ac:dyDescent="0.3">
      <c r="B1234" s="148">
        <v>1231</v>
      </c>
      <c r="C1234" s="139" t="s">
        <v>29476</v>
      </c>
      <c r="D1234" s="139">
        <v>906201</v>
      </c>
      <c r="E1234" s="156">
        <v>906201</v>
      </c>
      <c r="F1234" s="140" t="s">
        <v>1095</v>
      </c>
      <c r="G1234" s="173" t="s">
        <v>28164</v>
      </c>
      <c r="H1234" s="173" t="s">
        <v>28164</v>
      </c>
      <c r="I1234" s="173" t="s">
        <v>28164</v>
      </c>
      <c r="J1234" s="173" t="s">
        <v>28164</v>
      </c>
      <c r="K1234" s="173">
        <v>171100</v>
      </c>
      <c r="L1234" s="173">
        <v>179826</v>
      </c>
      <c r="M1234" s="173" t="s">
        <v>28164</v>
      </c>
      <c r="N1234" s="173" t="s">
        <v>28164</v>
      </c>
      <c r="O1234" s="173">
        <v>179655</v>
      </c>
      <c r="P1234" s="173">
        <f t="shared" si="119"/>
        <v>179655</v>
      </c>
      <c r="Q1234" s="167"/>
      <c r="R1234" s="148">
        <v>1231</v>
      </c>
      <c r="S1234" s="139" t="s">
        <v>29476</v>
      </c>
      <c r="T1234" s="139">
        <v>906201</v>
      </c>
      <c r="U1234" s="156">
        <v>906201</v>
      </c>
      <c r="V1234" s="140" t="s">
        <v>1095</v>
      </c>
      <c r="W1234" s="144"/>
      <c r="X1234" s="144"/>
      <c r="Y1234" s="177">
        <v>179655</v>
      </c>
      <c r="Z1234" s="212"/>
      <c r="AA1234" s="212"/>
      <c r="AB1234" s="116">
        <f t="shared" si="120"/>
        <v>0</v>
      </c>
      <c r="AC1234" s="148">
        <v>1231</v>
      </c>
      <c r="AD1234" s="139" t="s">
        <v>29476</v>
      </c>
      <c r="AE1234" s="139">
        <v>906201</v>
      </c>
      <c r="AF1234" s="156">
        <v>906201</v>
      </c>
      <c r="AG1234" s="140" t="s">
        <v>1095</v>
      </c>
      <c r="AH1234" s="139" t="s">
        <v>28681</v>
      </c>
      <c r="AI1234" s="139" t="s">
        <v>28681</v>
      </c>
      <c r="AJ1234" s="173">
        <f t="shared" si="121"/>
        <v>179655</v>
      </c>
      <c r="AK1234" s="173">
        <f t="shared" si="122"/>
        <v>179655</v>
      </c>
      <c r="AL1234" s="172">
        <f t="shared" si="123"/>
        <v>179655</v>
      </c>
      <c r="AN1234" s="148">
        <v>1231</v>
      </c>
      <c r="AO1234" s="139" t="s">
        <v>29476</v>
      </c>
      <c r="AP1234" s="139">
        <v>906201</v>
      </c>
      <c r="AQ1234" s="139">
        <v>906201</v>
      </c>
      <c r="AR1234" s="140" t="s">
        <v>1095</v>
      </c>
      <c r="AS1234" s="144"/>
      <c r="AT1234" s="144"/>
      <c r="AU1234" s="169">
        <f t="shared" si="124"/>
        <v>179655</v>
      </c>
      <c r="AW1234" s="201">
        <v>1231</v>
      </c>
      <c r="AX1234" s="201">
        <v>905409</v>
      </c>
      <c r="AY1234" s="200" t="s">
        <v>971</v>
      </c>
      <c r="AZ1234" s="202"/>
      <c r="BA1234" s="202"/>
      <c r="BB1234" s="202"/>
      <c r="BC1234" s="202"/>
      <c r="BD1234" s="202">
        <v>0</v>
      </c>
    </row>
    <row r="1235" spans="2:56" ht="34.5" thickBot="1" x14ac:dyDescent="0.3">
      <c r="B1235" s="148">
        <v>1232</v>
      </c>
      <c r="C1235" s="139" t="s">
        <v>29477</v>
      </c>
      <c r="D1235" s="139">
        <v>906202</v>
      </c>
      <c r="E1235" s="156">
        <v>906202</v>
      </c>
      <c r="F1235" s="140" t="s">
        <v>1096</v>
      </c>
      <c r="G1235" s="173" t="s">
        <v>28164</v>
      </c>
      <c r="H1235" s="173" t="s">
        <v>28164</v>
      </c>
      <c r="I1235" s="173" t="s">
        <v>28164</v>
      </c>
      <c r="J1235" s="173" t="s">
        <v>28164</v>
      </c>
      <c r="K1235" s="173">
        <v>171100</v>
      </c>
      <c r="L1235" s="173">
        <v>179826</v>
      </c>
      <c r="M1235" s="173" t="s">
        <v>28164</v>
      </c>
      <c r="N1235" s="173" t="s">
        <v>28164</v>
      </c>
      <c r="O1235" s="173">
        <v>179655</v>
      </c>
      <c r="P1235" s="173">
        <f t="shared" si="119"/>
        <v>179655</v>
      </c>
      <c r="Q1235" s="167"/>
      <c r="R1235" s="148">
        <v>1232</v>
      </c>
      <c r="S1235" s="139" t="s">
        <v>29477</v>
      </c>
      <c r="T1235" s="139">
        <v>906202</v>
      </c>
      <c r="U1235" s="156">
        <v>906202</v>
      </c>
      <c r="V1235" s="140" t="s">
        <v>1096</v>
      </c>
      <c r="W1235" s="144"/>
      <c r="X1235" s="144"/>
      <c r="Y1235" s="177">
        <v>179655</v>
      </c>
      <c r="Z1235" s="212"/>
      <c r="AA1235" s="212"/>
      <c r="AB1235" s="116">
        <f t="shared" si="120"/>
        <v>0</v>
      </c>
      <c r="AC1235" s="148">
        <v>1232</v>
      </c>
      <c r="AD1235" s="139" t="s">
        <v>29477</v>
      </c>
      <c r="AE1235" s="139">
        <v>906202</v>
      </c>
      <c r="AF1235" s="156">
        <v>906202</v>
      </c>
      <c r="AG1235" s="140" t="s">
        <v>1096</v>
      </c>
      <c r="AH1235" s="139" t="s">
        <v>28681</v>
      </c>
      <c r="AI1235" s="139" t="s">
        <v>28681</v>
      </c>
      <c r="AJ1235" s="173">
        <f t="shared" si="121"/>
        <v>179655</v>
      </c>
      <c r="AK1235" s="173">
        <f t="shared" si="122"/>
        <v>179655</v>
      </c>
      <c r="AL1235" s="172">
        <f t="shared" si="123"/>
        <v>179655</v>
      </c>
      <c r="AN1235" s="148">
        <v>1232</v>
      </c>
      <c r="AO1235" s="139" t="s">
        <v>29477</v>
      </c>
      <c r="AP1235" s="139">
        <v>906202</v>
      </c>
      <c r="AQ1235" s="139">
        <v>906202</v>
      </c>
      <c r="AR1235" s="140" t="s">
        <v>1096</v>
      </c>
      <c r="AS1235" s="144"/>
      <c r="AT1235" s="144"/>
      <c r="AU1235" s="169">
        <f t="shared" si="124"/>
        <v>179655</v>
      </c>
      <c r="AW1235" s="201">
        <v>1232</v>
      </c>
      <c r="AX1235" s="201">
        <v>905410</v>
      </c>
      <c r="AY1235" s="200" t="s">
        <v>972</v>
      </c>
      <c r="AZ1235" s="202"/>
      <c r="BA1235" s="202"/>
      <c r="BB1235" s="202"/>
      <c r="BC1235" s="202"/>
      <c r="BD1235" s="202">
        <v>0</v>
      </c>
    </row>
    <row r="1236" spans="2:56" ht="45.75" thickBot="1" x14ac:dyDescent="0.3">
      <c r="B1236" s="148">
        <v>1233</v>
      </c>
      <c r="C1236" s="139" t="s">
        <v>29478</v>
      </c>
      <c r="D1236" s="139">
        <v>906203</v>
      </c>
      <c r="E1236" s="156">
        <v>906203</v>
      </c>
      <c r="F1236" s="140" t="s">
        <v>1097</v>
      </c>
      <c r="G1236" s="173" t="s">
        <v>28164</v>
      </c>
      <c r="H1236" s="173" t="s">
        <v>28164</v>
      </c>
      <c r="I1236" s="173" t="s">
        <v>28164</v>
      </c>
      <c r="J1236" s="173" t="s">
        <v>28164</v>
      </c>
      <c r="K1236" s="173">
        <v>171100</v>
      </c>
      <c r="L1236" s="173">
        <v>179826</v>
      </c>
      <c r="M1236" s="173" t="s">
        <v>28164</v>
      </c>
      <c r="N1236" s="173" t="s">
        <v>28164</v>
      </c>
      <c r="O1236" s="173">
        <v>179655</v>
      </c>
      <c r="P1236" s="173">
        <f t="shared" si="119"/>
        <v>179655</v>
      </c>
      <c r="Q1236" s="167"/>
      <c r="R1236" s="148">
        <v>1233</v>
      </c>
      <c r="S1236" s="139" t="s">
        <v>29478</v>
      </c>
      <c r="T1236" s="139">
        <v>906203</v>
      </c>
      <c r="U1236" s="156">
        <v>906203</v>
      </c>
      <c r="V1236" s="140" t="s">
        <v>1097</v>
      </c>
      <c r="W1236" s="144"/>
      <c r="X1236" s="144"/>
      <c r="Y1236" s="177">
        <v>179655</v>
      </c>
      <c r="Z1236" s="212"/>
      <c r="AA1236" s="212"/>
      <c r="AB1236" s="116">
        <f t="shared" si="120"/>
        <v>0</v>
      </c>
      <c r="AC1236" s="148">
        <v>1233</v>
      </c>
      <c r="AD1236" s="139" t="s">
        <v>29478</v>
      </c>
      <c r="AE1236" s="139">
        <v>906203</v>
      </c>
      <c r="AF1236" s="156">
        <v>906203</v>
      </c>
      <c r="AG1236" s="140" t="s">
        <v>1097</v>
      </c>
      <c r="AH1236" s="139" t="s">
        <v>28681</v>
      </c>
      <c r="AI1236" s="139" t="s">
        <v>28681</v>
      </c>
      <c r="AJ1236" s="173">
        <f t="shared" si="121"/>
        <v>179655</v>
      </c>
      <c r="AK1236" s="173">
        <f t="shared" si="122"/>
        <v>179655</v>
      </c>
      <c r="AL1236" s="172">
        <f t="shared" si="123"/>
        <v>179655</v>
      </c>
      <c r="AN1236" s="148">
        <v>1233</v>
      </c>
      <c r="AO1236" s="139" t="s">
        <v>29478</v>
      </c>
      <c r="AP1236" s="139">
        <v>906203</v>
      </c>
      <c r="AQ1236" s="139">
        <v>906203</v>
      </c>
      <c r="AR1236" s="140" t="s">
        <v>1097</v>
      </c>
      <c r="AS1236" s="144"/>
      <c r="AT1236" s="144"/>
      <c r="AU1236" s="169">
        <f t="shared" si="124"/>
        <v>179655</v>
      </c>
      <c r="AW1236" s="201">
        <v>1233</v>
      </c>
      <c r="AX1236" s="201">
        <v>905415</v>
      </c>
      <c r="AY1236" s="200" t="s">
        <v>973</v>
      </c>
      <c r="AZ1236" s="202"/>
      <c r="BA1236" s="202"/>
      <c r="BB1236" s="202"/>
      <c r="BC1236" s="202"/>
      <c r="BD1236" s="202">
        <v>0</v>
      </c>
    </row>
    <row r="1237" spans="2:56" ht="45.75" thickBot="1" x14ac:dyDescent="0.3">
      <c r="B1237" s="148">
        <v>1234</v>
      </c>
      <c r="C1237" s="139" t="s">
        <v>29479</v>
      </c>
      <c r="D1237" s="139">
        <v>906204</v>
      </c>
      <c r="E1237" s="156">
        <v>906204</v>
      </c>
      <c r="F1237" s="140" t="s">
        <v>1098</v>
      </c>
      <c r="G1237" s="173" t="s">
        <v>28164</v>
      </c>
      <c r="H1237" s="173" t="s">
        <v>28164</v>
      </c>
      <c r="I1237" s="173" t="s">
        <v>28164</v>
      </c>
      <c r="J1237" s="173" t="s">
        <v>28164</v>
      </c>
      <c r="K1237" s="173">
        <v>171100</v>
      </c>
      <c r="L1237" s="173">
        <v>179826</v>
      </c>
      <c r="M1237" s="173" t="s">
        <v>28164</v>
      </c>
      <c r="N1237" s="173" t="s">
        <v>28164</v>
      </c>
      <c r="O1237" s="173">
        <v>179655</v>
      </c>
      <c r="P1237" s="173">
        <f t="shared" si="119"/>
        <v>179655</v>
      </c>
      <c r="Q1237" s="167"/>
      <c r="R1237" s="148">
        <v>1234</v>
      </c>
      <c r="S1237" s="139" t="s">
        <v>29479</v>
      </c>
      <c r="T1237" s="139">
        <v>906204</v>
      </c>
      <c r="U1237" s="156">
        <v>906204</v>
      </c>
      <c r="V1237" s="140" t="s">
        <v>1098</v>
      </c>
      <c r="W1237" s="144"/>
      <c r="X1237" s="144"/>
      <c r="Y1237" s="177">
        <v>179655</v>
      </c>
      <c r="Z1237" s="212"/>
      <c r="AA1237" s="212"/>
      <c r="AB1237" s="116">
        <f t="shared" si="120"/>
        <v>0</v>
      </c>
      <c r="AC1237" s="148">
        <v>1234</v>
      </c>
      <c r="AD1237" s="139" t="s">
        <v>29479</v>
      </c>
      <c r="AE1237" s="139">
        <v>906204</v>
      </c>
      <c r="AF1237" s="156">
        <v>906204</v>
      </c>
      <c r="AG1237" s="140" t="s">
        <v>1098</v>
      </c>
      <c r="AH1237" s="139" t="s">
        <v>28681</v>
      </c>
      <c r="AI1237" s="139" t="s">
        <v>28681</v>
      </c>
      <c r="AJ1237" s="173">
        <f t="shared" si="121"/>
        <v>179655</v>
      </c>
      <c r="AK1237" s="173">
        <f t="shared" si="122"/>
        <v>179655</v>
      </c>
      <c r="AL1237" s="172">
        <f t="shared" si="123"/>
        <v>179655</v>
      </c>
      <c r="AN1237" s="148">
        <v>1234</v>
      </c>
      <c r="AO1237" s="139" t="s">
        <v>29479</v>
      </c>
      <c r="AP1237" s="139">
        <v>906204</v>
      </c>
      <c r="AQ1237" s="139">
        <v>906204</v>
      </c>
      <c r="AR1237" s="140" t="s">
        <v>1098</v>
      </c>
      <c r="AS1237" s="144"/>
      <c r="AT1237" s="144"/>
      <c r="AU1237" s="169">
        <f t="shared" si="124"/>
        <v>179655</v>
      </c>
      <c r="AW1237" s="201">
        <v>1234</v>
      </c>
      <c r="AX1237" s="201">
        <v>905416</v>
      </c>
      <c r="AY1237" s="200" t="s">
        <v>974</v>
      </c>
      <c r="AZ1237" s="202"/>
      <c r="BA1237" s="202"/>
      <c r="BB1237" s="202"/>
      <c r="BC1237" s="202"/>
      <c r="BD1237" s="202">
        <v>0</v>
      </c>
    </row>
    <row r="1238" spans="2:56" ht="79.5" thickBot="1" x14ac:dyDescent="0.3">
      <c r="B1238" s="148">
        <v>1235</v>
      </c>
      <c r="C1238" s="139" t="s">
        <v>29480</v>
      </c>
      <c r="D1238" s="139">
        <v>906205</v>
      </c>
      <c r="E1238" s="156">
        <v>906205</v>
      </c>
      <c r="F1238" s="140" t="s">
        <v>1099</v>
      </c>
      <c r="G1238" s="173" t="s">
        <v>28164</v>
      </c>
      <c r="H1238" s="173" t="s">
        <v>28164</v>
      </c>
      <c r="I1238" s="173" t="s">
        <v>28164</v>
      </c>
      <c r="J1238" s="173" t="s">
        <v>28164</v>
      </c>
      <c r="K1238" s="173">
        <v>84212</v>
      </c>
      <c r="L1238" s="173">
        <v>88507</v>
      </c>
      <c r="M1238" s="173" t="s">
        <v>28164</v>
      </c>
      <c r="N1238" s="173" t="s">
        <v>28164</v>
      </c>
      <c r="O1238" s="173">
        <v>88422</v>
      </c>
      <c r="P1238" s="173">
        <f t="shared" si="119"/>
        <v>88422</v>
      </c>
      <c r="Q1238" s="167"/>
      <c r="R1238" s="148">
        <v>1235</v>
      </c>
      <c r="S1238" s="139" t="s">
        <v>29480</v>
      </c>
      <c r="T1238" s="139">
        <v>906205</v>
      </c>
      <c r="U1238" s="156">
        <v>906205</v>
      </c>
      <c r="V1238" s="140" t="s">
        <v>1099</v>
      </c>
      <c r="W1238" s="144"/>
      <c r="X1238" s="144"/>
      <c r="Y1238" s="177">
        <v>88422.346577866512</v>
      </c>
      <c r="Z1238" s="212"/>
      <c r="AA1238" s="212"/>
      <c r="AB1238" s="116">
        <f t="shared" si="120"/>
        <v>0</v>
      </c>
      <c r="AC1238" s="148">
        <v>1235</v>
      </c>
      <c r="AD1238" s="139" t="s">
        <v>29480</v>
      </c>
      <c r="AE1238" s="139">
        <v>906205</v>
      </c>
      <c r="AF1238" s="156">
        <v>906205</v>
      </c>
      <c r="AG1238" s="140" t="s">
        <v>1099</v>
      </c>
      <c r="AH1238" s="139" t="s">
        <v>28681</v>
      </c>
      <c r="AI1238" s="139" t="s">
        <v>28681</v>
      </c>
      <c r="AJ1238" s="173">
        <f t="shared" si="121"/>
        <v>88422</v>
      </c>
      <c r="AK1238" s="173">
        <f t="shared" si="122"/>
        <v>88422.346577866512</v>
      </c>
      <c r="AL1238" s="172">
        <f t="shared" si="123"/>
        <v>88422</v>
      </c>
      <c r="AN1238" s="148">
        <v>1235</v>
      </c>
      <c r="AO1238" s="139" t="s">
        <v>29480</v>
      </c>
      <c r="AP1238" s="139">
        <v>906205</v>
      </c>
      <c r="AQ1238" s="139">
        <v>906205</v>
      </c>
      <c r="AR1238" s="140" t="s">
        <v>1099</v>
      </c>
      <c r="AS1238" s="144"/>
      <c r="AT1238" s="144"/>
      <c r="AU1238" s="169">
        <f t="shared" si="124"/>
        <v>88422</v>
      </c>
      <c r="AW1238" s="201">
        <v>1235</v>
      </c>
      <c r="AX1238" s="201">
        <v>905502</v>
      </c>
      <c r="AY1238" s="200" t="s">
        <v>975</v>
      </c>
      <c r="AZ1238" s="202"/>
      <c r="BA1238" s="202"/>
      <c r="BB1238" s="202"/>
      <c r="BC1238" s="202"/>
      <c r="BD1238" s="202">
        <v>0</v>
      </c>
    </row>
    <row r="1239" spans="2:56" ht="57" thickBot="1" x14ac:dyDescent="0.3">
      <c r="B1239" s="148">
        <v>1236</v>
      </c>
      <c r="C1239" s="139" t="s">
        <v>29481</v>
      </c>
      <c r="D1239" s="139">
        <v>906206</v>
      </c>
      <c r="E1239" s="156">
        <v>906206</v>
      </c>
      <c r="F1239" s="140" t="s">
        <v>1100</v>
      </c>
      <c r="G1239" s="173" t="s">
        <v>28164</v>
      </c>
      <c r="H1239" s="173" t="s">
        <v>28164</v>
      </c>
      <c r="I1239" s="173" t="s">
        <v>28164</v>
      </c>
      <c r="J1239" s="173" t="s">
        <v>28164</v>
      </c>
      <c r="K1239" s="173">
        <v>84212</v>
      </c>
      <c r="L1239" s="173">
        <v>88507</v>
      </c>
      <c r="M1239" s="173" t="s">
        <v>28164</v>
      </c>
      <c r="N1239" s="173" t="s">
        <v>28164</v>
      </c>
      <c r="O1239" s="173">
        <v>88422</v>
      </c>
      <c r="P1239" s="173">
        <f t="shared" si="119"/>
        <v>88422</v>
      </c>
      <c r="Q1239" s="167"/>
      <c r="R1239" s="148">
        <v>1236</v>
      </c>
      <c r="S1239" s="139" t="s">
        <v>29481</v>
      </c>
      <c r="T1239" s="139">
        <v>906206</v>
      </c>
      <c r="U1239" s="156">
        <v>906206</v>
      </c>
      <c r="V1239" s="140" t="s">
        <v>1100</v>
      </c>
      <c r="W1239" s="144"/>
      <c r="X1239" s="144"/>
      <c r="Y1239" s="177">
        <v>88422.346577866512</v>
      </c>
      <c r="Z1239" s="212"/>
      <c r="AA1239" s="212"/>
      <c r="AB1239" s="116">
        <f t="shared" si="120"/>
        <v>0</v>
      </c>
      <c r="AC1239" s="148">
        <v>1236</v>
      </c>
      <c r="AD1239" s="139" t="s">
        <v>29481</v>
      </c>
      <c r="AE1239" s="139">
        <v>906206</v>
      </c>
      <c r="AF1239" s="156">
        <v>906206</v>
      </c>
      <c r="AG1239" s="140" t="s">
        <v>1100</v>
      </c>
      <c r="AH1239" s="139" t="s">
        <v>28681</v>
      </c>
      <c r="AI1239" s="139" t="s">
        <v>28681</v>
      </c>
      <c r="AJ1239" s="173">
        <f t="shared" si="121"/>
        <v>88422</v>
      </c>
      <c r="AK1239" s="173">
        <f t="shared" si="122"/>
        <v>88422.346577866512</v>
      </c>
      <c r="AL1239" s="172">
        <f t="shared" si="123"/>
        <v>88422</v>
      </c>
      <c r="AN1239" s="148">
        <v>1236</v>
      </c>
      <c r="AO1239" s="139" t="s">
        <v>29481</v>
      </c>
      <c r="AP1239" s="139">
        <v>906206</v>
      </c>
      <c r="AQ1239" s="139">
        <v>906206</v>
      </c>
      <c r="AR1239" s="140" t="s">
        <v>1100</v>
      </c>
      <c r="AS1239" s="144"/>
      <c r="AT1239" s="144"/>
      <c r="AU1239" s="169">
        <f t="shared" si="124"/>
        <v>88422</v>
      </c>
      <c r="AW1239" s="201">
        <v>1236</v>
      </c>
      <c r="AX1239" s="201">
        <v>905503</v>
      </c>
      <c r="AY1239" s="200" t="s">
        <v>976</v>
      </c>
      <c r="AZ1239" s="202"/>
      <c r="BA1239" s="202"/>
      <c r="BB1239" s="202"/>
      <c r="BC1239" s="202"/>
      <c r="BD1239" s="202">
        <v>0</v>
      </c>
    </row>
    <row r="1240" spans="2:56" ht="68.25" thickBot="1" x14ac:dyDescent="0.3">
      <c r="B1240" s="148">
        <v>1237</v>
      </c>
      <c r="C1240" s="139" t="s">
        <v>29482</v>
      </c>
      <c r="D1240" s="139">
        <v>906207</v>
      </c>
      <c r="E1240" s="156">
        <v>906207</v>
      </c>
      <c r="F1240" s="140" t="s">
        <v>1101</v>
      </c>
      <c r="G1240" s="173" t="s">
        <v>28164</v>
      </c>
      <c r="H1240" s="173" t="s">
        <v>28164</v>
      </c>
      <c r="I1240" s="173" t="s">
        <v>28164</v>
      </c>
      <c r="J1240" s="173" t="s">
        <v>28164</v>
      </c>
      <c r="K1240" s="173">
        <v>87000</v>
      </c>
      <c r="L1240" s="173">
        <v>91437</v>
      </c>
      <c r="M1240" s="173" t="s">
        <v>28164</v>
      </c>
      <c r="N1240" s="173" t="s">
        <v>28164</v>
      </c>
      <c r="O1240" s="173">
        <v>91350</v>
      </c>
      <c r="P1240" s="173">
        <f t="shared" si="119"/>
        <v>91350</v>
      </c>
      <c r="Q1240" s="167"/>
      <c r="R1240" s="148">
        <v>1237</v>
      </c>
      <c r="S1240" s="139" t="s">
        <v>29482</v>
      </c>
      <c r="T1240" s="139">
        <v>906207</v>
      </c>
      <c r="U1240" s="156">
        <v>906207</v>
      </c>
      <c r="V1240" s="140" t="s">
        <v>1101</v>
      </c>
      <c r="W1240" s="144"/>
      <c r="X1240" s="144"/>
      <c r="Y1240" s="177">
        <v>91350</v>
      </c>
      <c r="Z1240" s="212"/>
      <c r="AA1240" s="212"/>
      <c r="AB1240" s="116">
        <f t="shared" si="120"/>
        <v>0</v>
      </c>
      <c r="AC1240" s="148">
        <v>1237</v>
      </c>
      <c r="AD1240" s="139" t="s">
        <v>29482</v>
      </c>
      <c r="AE1240" s="139">
        <v>906207</v>
      </c>
      <c r="AF1240" s="156">
        <v>906207</v>
      </c>
      <c r="AG1240" s="140" t="s">
        <v>1101</v>
      </c>
      <c r="AH1240" s="139" t="s">
        <v>28681</v>
      </c>
      <c r="AI1240" s="139" t="s">
        <v>28681</v>
      </c>
      <c r="AJ1240" s="173">
        <f t="shared" si="121"/>
        <v>91350</v>
      </c>
      <c r="AK1240" s="173">
        <f t="shared" si="122"/>
        <v>91350</v>
      </c>
      <c r="AL1240" s="172">
        <f t="shared" si="123"/>
        <v>91350</v>
      </c>
      <c r="AN1240" s="148">
        <v>1237</v>
      </c>
      <c r="AO1240" s="139" t="s">
        <v>29482</v>
      </c>
      <c r="AP1240" s="139">
        <v>906207</v>
      </c>
      <c r="AQ1240" s="139">
        <v>906207</v>
      </c>
      <c r="AR1240" s="140" t="s">
        <v>1101</v>
      </c>
      <c r="AS1240" s="144"/>
      <c r="AT1240" s="144"/>
      <c r="AU1240" s="169">
        <f t="shared" si="124"/>
        <v>91350</v>
      </c>
      <c r="AW1240" s="201">
        <v>1237</v>
      </c>
      <c r="AX1240" s="201">
        <v>905504</v>
      </c>
      <c r="AY1240" s="200" t="s">
        <v>977</v>
      </c>
      <c r="AZ1240" s="202"/>
      <c r="BA1240" s="202"/>
      <c r="BB1240" s="202"/>
      <c r="BC1240" s="202"/>
      <c r="BD1240" s="202">
        <v>0</v>
      </c>
    </row>
    <row r="1241" spans="2:56" ht="34.5" thickBot="1" x14ac:dyDescent="0.3">
      <c r="B1241" s="148">
        <v>1238</v>
      </c>
      <c r="C1241" s="139" t="s">
        <v>29483</v>
      </c>
      <c r="D1241" s="139">
        <v>906208</v>
      </c>
      <c r="E1241" s="156">
        <v>906208</v>
      </c>
      <c r="F1241" s="140" t="s">
        <v>1102</v>
      </c>
      <c r="G1241" s="173" t="s">
        <v>28164</v>
      </c>
      <c r="H1241" s="173" t="s">
        <v>28164</v>
      </c>
      <c r="I1241" s="173" t="s">
        <v>28164</v>
      </c>
      <c r="J1241" s="173" t="s">
        <v>28164</v>
      </c>
      <c r="K1241" s="173">
        <v>109979</v>
      </c>
      <c r="L1241" s="173">
        <v>115588</v>
      </c>
      <c r="M1241" s="173" t="s">
        <v>28164</v>
      </c>
      <c r="N1241" s="173" t="s">
        <v>28164</v>
      </c>
      <c r="O1241" s="173">
        <v>115478</v>
      </c>
      <c r="P1241" s="173">
        <f t="shared" si="119"/>
        <v>115478</v>
      </c>
      <c r="Q1241" s="167"/>
      <c r="R1241" s="148">
        <v>1238</v>
      </c>
      <c r="S1241" s="139" t="s">
        <v>29483</v>
      </c>
      <c r="T1241" s="139">
        <v>906208</v>
      </c>
      <c r="U1241" s="156">
        <v>906208</v>
      </c>
      <c r="V1241" s="140" t="s">
        <v>1102</v>
      </c>
      <c r="W1241" s="144"/>
      <c r="X1241" s="144"/>
      <c r="Y1241" s="177">
        <v>115477.71249916662</v>
      </c>
      <c r="Z1241" s="212"/>
      <c r="AA1241" s="212"/>
      <c r="AB1241" s="116">
        <f t="shared" si="120"/>
        <v>0</v>
      </c>
      <c r="AC1241" s="148">
        <v>1238</v>
      </c>
      <c r="AD1241" s="139" t="s">
        <v>29483</v>
      </c>
      <c r="AE1241" s="139">
        <v>906208</v>
      </c>
      <c r="AF1241" s="156">
        <v>906208</v>
      </c>
      <c r="AG1241" s="140" t="s">
        <v>1102</v>
      </c>
      <c r="AH1241" s="139" t="s">
        <v>28681</v>
      </c>
      <c r="AI1241" s="139" t="s">
        <v>28681</v>
      </c>
      <c r="AJ1241" s="173">
        <f t="shared" si="121"/>
        <v>115478</v>
      </c>
      <c r="AK1241" s="173">
        <f t="shared" si="122"/>
        <v>115477.71249916662</v>
      </c>
      <c r="AL1241" s="172">
        <f t="shared" si="123"/>
        <v>115477.71249916662</v>
      </c>
      <c r="AN1241" s="148">
        <v>1238</v>
      </c>
      <c r="AO1241" s="139" t="s">
        <v>29483</v>
      </c>
      <c r="AP1241" s="139">
        <v>906208</v>
      </c>
      <c r="AQ1241" s="139">
        <v>906208</v>
      </c>
      <c r="AR1241" s="140" t="s">
        <v>1102</v>
      </c>
      <c r="AS1241" s="144"/>
      <c r="AT1241" s="144"/>
      <c r="AU1241" s="169">
        <f t="shared" si="124"/>
        <v>115477.71249916662</v>
      </c>
      <c r="AW1241" s="201">
        <v>1238</v>
      </c>
      <c r="AX1241" s="201">
        <v>905601</v>
      </c>
      <c r="AY1241" s="200" t="s">
        <v>978</v>
      </c>
      <c r="AZ1241" s="202"/>
      <c r="BA1241" s="202"/>
      <c r="BB1241" s="202"/>
      <c r="BC1241" s="202"/>
      <c r="BD1241" s="202">
        <v>0</v>
      </c>
    </row>
    <row r="1242" spans="2:56" ht="34.5" thickBot="1" x14ac:dyDescent="0.3">
      <c r="B1242" s="148">
        <v>1239</v>
      </c>
      <c r="C1242" s="139" t="s">
        <v>29484</v>
      </c>
      <c r="D1242" s="139">
        <v>906209</v>
      </c>
      <c r="E1242" s="156">
        <v>906209</v>
      </c>
      <c r="F1242" s="140" t="s">
        <v>1103</v>
      </c>
      <c r="G1242" s="173" t="s">
        <v>28164</v>
      </c>
      <c r="H1242" s="173" t="s">
        <v>28164</v>
      </c>
      <c r="I1242" s="173" t="s">
        <v>28164</v>
      </c>
      <c r="J1242" s="173" t="s">
        <v>28164</v>
      </c>
      <c r="K1242" s="173">
        <v>121800</v>
      </c>
      <c r="L1242" s="173">
        <v>128012</v>
      </c>
      <c r="M1242" s="173" t="s">
        <v>28164</v>
      </c>
      <c r="N1242" s="173" t="s">
        <v>28164</v>
      </c>
      <c r="O1242" s="173">
        <v>127890</v>
      </c>
      <c r="P1242" s="173">
        <f t="shared" si="119"/>
        <v>127890</v>
      </c>
      <c r="Q1242" s="167"/>
      <c r="R1242" s="148">
        <v>1239</v>
      </c>
      <c r="S1242" s="139" t="s">
        <v>29484</v>
      </c>
      <c r="T1242" s="139">
        <v>906209</v>
      </c>
      <c r="U1242" s="156">
        <v>906209</v>
      </c>
      <c r="V1242" s="140" t="s">
        <v>1103</v>
      </c>
      <c r="W1242" s="144"/>
      <c r="X1242" s="144"/>
      <c r="Y1242" s="177">
        <v>127890</v>
      </c>
      <c r="Z1242" s="212"/>
      <c r="AA1242" s="212"/>
      <c r="AB1242" s="116">
        <f t="shared" si="120"/>
        <v>0</v>
      </c>
      <c r="AC1242" s="148">
        <v>1239</v>
      </c>
      <c r="AD1242" s="139" t="s">
        <v>29484</v>
      </c>
      <c r="AE1242" s="139">
        <v>906209</v>
      </c>
      <c r="AF1242" s="156">
        <v>906209</v>
      </c>
      <c r="AG1242" s="140" t="s">
        <v>1103</v>
      </c>
      <c r="AH1242" s="139" t="s">
        <v>28681</v>
      </c>
      <c r="AI1242" s="139" t="s">
        <v>28681</v>
      </c>
      <c r="AJ1242" s="173">
        <f t="shared" si="121"/>
        <v>127890</v>
      </c>
      <c r="AK1242" s="173">
        <f t="shared" si="122"/>
        <v>127890</v>
      </c>
      <c r="AL1242" s="172">
        <f t="shared" si="123"/>
        <v>127890</v>
      </c>
      <c r="AN1242" s="148">
        <v>1239</v>
      </c>
      <c r="AO1242" s="139" t="s">
        <v>29484</v>
      </c>
      <c r="AP1242" s="139">
        <v>906209</v>
      </c>
      <c r="AQ1242" s="139">
        <v>906209</v>
      </c>
      <c r="AR1242" s="140" t="s">
        <v>1103</v>
      </c>
      <c r="AS1242" s="144"/>
      <c r="AT1242" s="144"/>
      <c r="AU1242" s="169">
        <f t="shared" si="124"/>
        <v>127890</v>
      </c>
      <c r="AW1242" s="201">
        <v>1239</v>
      </c>
      <c r="AX1242" s="201">
        <v>905602</v>
      </c>
      <c r="AY1242" s="200" t="s">
        <v>979</v>
      </c>
      <c r="AZ1242" s="202"/>
      <c r="BA1242" s="202"/>
      <c r="BB1242" s="202"/>
      <c r="BC1242" s="202"/>
      <c r="BD1242" s="202">
        <v>0</v>
      </c>
    </row>
    <row r="1243" spans="2:56" ht="34.5" thickBot="1" x14ac:dyDescent="0.3">
      <c r="B1243" s="148">
        <v>1240</v>
      </c>
      <c r="C1243" s="139" t="s">
        <v>29485</v>
      </c>
      <c r="D1243" s="139">
        <v>906210</v>
      </c>
      <c r="E1243" s="156">
        <v>906210</v>
      </c>
      <c r="F1243" s="140" t="s">
        <v>1104</v>
      </c>
      <c r="G1243" s="173" t="s">
        <v>28164</v>
      </c>
      <c r="H1243" s="173" t="s">
        <v>28164</v>
      </c>
      <c r="I1243" s="173" t="s">
        <v>28164</v>
      </c>
      <c r="J1243" s="173" t="s">
        <v>28164</v>
      </c>
      <c r="K1243" s="173">
        <v>5220000</v>
      </c>
      <c r="L1243" s="173">
        <v>5486220</v>
      </c>
      <c r="M1243" s="173" t="s">
        <v>28164</v>
      </c>
      <c r="N1243" s="173" t="s">
        <v>28164</v>
      </c>
      <c r="O1243" s="173">
        <v>5481000</v>
      </c>
      <c r="P1243" s="173">
        <f t="shared" si="119"/>
        <v>5481000</v>
      </c>
      <c r="Q1243" s="167"/>
      <c r="R1243" s="148">
        <v>1240</v>
      </c>
      <c r="S1243" s="139" t="s">
        <v>29485</v>
      </c>
      <c r="T1243" s="139">
        <v>906210</v>
      </c>
      <c r="U1243" s="156">
        <v>906210</v>
      </c>
      <c r="V1243" s="140" t="s">
        <v>1104</v>
      </c>
      <c r="W1243" s="144"/>
      <c r="X1243" s="144"/>
      <c r="Y1243" s="177">
        <v>5480999.9999999991</v>
      </c>
      <c r="Z1243" s="212"/>
      <c r="AA1243" s="212"/>
      <c r="AB1243" s="116">
        <f t="shared" si="120"/>
        <v>0</v>
      </c>
      <c r="AC1243" s="148">
        <v>1240</v>
      </c>
      <c r="AD1243" s="139" t="s">
        <v>29485</v>
      </c>
      <c r="AE1243" s="139">
        <v>906210</v>
      </c>
      <c r="AF1243" s="156">
        <v>906210</v>
      </c>
      <c r="AG1243" s="140" t="s">
        <v>1104</v>
      </c>
      <c r="AH1243" s="139" t="s">
        <v>28681</v>
      </c>
      <c r="AI1243" s="139" t="s">
        <v>28681</v>
      </c>
      <c r="AJ1243" s="173">
        <f t="shared" si="121"/>
        <v>5481000</v>
      </c>
      <c r="AK1243" s="173">
        <f t="shared" si="122"/>
        <v>5480999.9999999991</v>
      </c>
      <c r="AL1243" s="172">
        <f t="shared" si="123"/>
        <v>5480999.9999999991</v>
      </c>
      <c r="AN1243" s="148">
        <v>1240</v>
      </c>
      <c r="AO1243" s="139" t="s">
        <v>29485</v>
      </c>
      <c r="AP1243" s="139">
        <v>906210</v>
      </c>
      <c r="AQ1243" s="139">
        <v>906210</v>
      </c>
      <c r="AR1243" s="140" t="s">
        <v>1104</v>
      </c>
      <c r="AS1243" s="144"/>
      <c r="AT1243" s="144"/>
      <c r="AU1243" s="169">
        <f t="shared" si="124"/>
        <v>5480999.9999999991</v>
      </c>
      <c r="AW1243" s="201">
        <v>1240</v>
      </c>
      <c r="AX1243" s="201">
        <v>905603</v>
      </c>
      <c r="AY1243" s="200" t="s">
        <v>980</v>
      </c>
      <c r="AZ1243" s="202"/>
      <c r="BA1243" s="202"/>
      <c r="BB1243" s="202"/>
      <c r="BC1243" s="202"/>
      <c r="BD1243" s="202">
        <v>0</v>
      </c>
    </row>
    <row r="1244" spans="2:56" ht="45.75" thickBot="1" x14ac:dyDescent="0.3">
      <c r="B1244" s="148">
        <v>1241</v>
      </c>
      <c r="C1244" s="139" t="s">
        <v>29486</v>
      </c>
      <c r="D1244" s="139">
        <v>906211</v>
      </c>
      <c r="E1244" s="156">
        <v>906211</v>
      </c>
      <c r="F1244" s="140" t="s">
        <v>1105</v>
      </c>
      <c r="G1244" s="173" t="s">
        <v>28164</v>
      </c>
      <c r="H1244" s="173" t="s">
        <v>28164</v>
      </c>
      <c r="I1244" s="173" t="s">
        <v>28164</v>
      </c>
      <c r="J1244" s="173" t="s">
        <v>28164</v>
      </c>
      <c r="K1244" s="173">
        <v>133400</v>
      </c>
      <c r="L1244" s="173">
        <v>140203</v>
      </c>
      <c r="M1244" s="173" t="s">
        <v>28164</v>
      </c>
      <c r="N1244" s="173" t="s">
        <v>28164</v>
      </c>
      <c r="O1244" s="173">
        <v>140070</v>
      </c>
      <c r="P1244" s="173">
        <f t="shared" si="119"/>
        <v>140070</v>
      </c>
      <c r="Q1244" s="167"/>
      <c r="R1244" s="148">
        <v>1241</v>
      </c>
      <c r="S1244" s="139" t="s">
        <v>29486</v>
      </c>
      <c r="T1244" s="139">
        <v>906211</v>
      </c>
      <c r="U1244" s="156">
        <v>906211</v>
      </c>
      <c r="V1244" s="140" t="s">
        <v>1105</v>
      </c>
      <c r="W1244" s="144"/>
      <c r="X1244" s="144"/>
      <c r="Y1244" s="177">
        <v>140069.99999999997</v>
      </c>
      <c r="Z1244" s="212"/>
      <c r="AA1244" s="212"/>
      <c r="AB1244" s="116">
        <f t="shared" si="120"/>
        <v>0</v>
      </c>
      <c r="AC1244" s="148">
        <v>1241</v>
      </c>
      <c r="AD1244" s="139" t="s">
        <v>29486</v>
      </c>
      <c r="AE1244" s="139">
        <v>906211</v>
      </c>
      <c r="AF1244" s="156">
        <v>906211</v>
      </c>
      <c r="AG1244" s="140" t="s">
        <v>1105</v>
      </c>
      <c r="AH1244" s="139" t="s">
        <v>28681</v>
      </c>
      <c r="AI1244" s="139" t="s">
        <v>28681</v>
      </c>
      <c r="AJ1244" s="173">
        <f t="shared" si="121"/>
        <v>140070</v>
      </c>
      <c r="AK1244" s="173">
        <f t="shared" si="122"/>
        <v>140069.99999999997</v>
      </c>
      <c r="AL1244" s="172">
        <f t="shared" si="123"/>
        <v>140069.99999999997</v>
      </c>
      <c r="AN1244" s="148">
        <v>1241</v>
      </c>
      <c r="AO1244" s="139" t="s">
        <v>29486</v>
      </c>
      <c r="AP1244" s="139">
        <v>906211</v>
      </c>
      <c r="AQ1244" s="139">
        <v>906211</v>
      </c>
      <c r="AR1244" s="140" t="s">
        <v>1105</v>
      </c>
      <c r="AS1244" s="144"/>
      <c r="AT1244" s="144"/>
      <c r="AU1244" s="169">
        <f t="shared" si="124"/>
        <v>140069.99999999997</v>
      </c>
      <c r="AW1244" s="201">
        <v>1241</v>
      </c>
      <c r="AX1244" s="201">
        <v>905604</v>
      </c>
      <c r="AY1244" s="200" t="s">
        <v>981</v>
      </c>
      <c r="AZ1244" s="202"/>
      <c r="BA1244" s="202"/>
      <c r="BB1244" s="202"/>
      <c r="BC1244" s="202"/>
      <c r="BD1244" s="202">
        <v>0</v>
      </c>
    </row>
    <row r="1245" spans="2:56" ht="45.75" thickBot="1" x14ac:dyDescent="0.3">
      <c r="B1245" s="148">
        <v>1242</v>
      </c>
      <c r="C1245" s="139" t="s">
        <v>29487</v>
      </c>
      <c r="D1245" s="139">
        <v>906212</v>
      </c>
      <c r="E1245" s="156">
        <v>906212</v>
      </c>
      <c r="F1245" s="140" t="s">
        <v>1106</v>
      </c>
      <c r="G1245" s="173" t="s">
        <v>28164</v>
      </c>
      <c r="H1245" s="173" t="s">
        <v>28164</v>
      </c>
      <c r="I1245" s="173" t="s">
        <v>28164</v>
      </c>
      <c r="J1245" s="173" t="s">
        <v>28164</v>
      </c>
      <c r="K1245" s="173">
        <v>140261</v>
      </c>
      <c r="L1245" s="173">
        <v>147415</v>
      </c>
      <c r="M1245" s="173" t="s">
        <v>28164</v>
      </c>
      <c r="N1245" s="173" t="s">
        <v>28164</v>
      </c>
      <c r="O1245" s="173">
        <v>147275</v>
      </c>
      <c r="P1245" s="173">
        <f t="shared" si="119"/>
        <v>147275</v>
      </c>
      <c r="Q1245" s="167"/>
      <c r="R1245" s="148">
        <v>1242</v>
      </c>
      <c r="S1245" s="139" t="s">
        <v>29487</v>
      </c>
      <c r="T1245" s="139">
        <v>906212</v>
      </c>
      <c r="U1245" s="156">
        <v>906212</v>
      </c>
      <c r="V1245" s="140" t="s">
        <v>1106</v>
      </c>
      <c r="W1245" s="144"/>
      <c r="X1245" s="144"/>
      <c r="Y1245" s="177">
        <v>147274.52446359841</v>
      </c>
      <c r="Z1245" s="212"/>
      <c r="AA1245" s="212"/>
      <c r="AB1245" s="116">
        <f t="shared" si="120"/>
        <v>0</v>
      </c>
      <c r="AC1245" s="148">
        <v>1242</v>
      </c>
      <c r="AD1245" s="139" t="s">
        <v>29487</v>
      </c>
      <c r="AE1245" s="139">
        <v>906212</v>
      </c>
      <c r="AF1245" s="156">
        <v>906212</v>
      </c>
      <c r="AG1245" s="140" t="s">
        <v>1106</v>
      </c>
      <c r="AH1245" s="139" t="s">
        <v>28681</v>
      </c>
      <c r="AI1245" s="139" t="s">
        <v>28681</v>
      </c>
      <c r="AJ1245" s="173">
        <f t="shared" si="121"/>
        <v>147275</v>
      </c>
      <c r="AK1245" s="173">
        <f t="shared" si="122"/>
        <v>147274.52446359841</v>
      </c>
      <c r="AL1245" s="172">
        <f t="shared" si="123"/>
        <v>147274.52446359841</v>
      </c>
      <c r="AN1245" s="148">
        <v>1242</v>
      </c>
      <c r="AO1245" s="139" t="s">
        <v>29487</v>
      </c>
      <c r="AP1245" s="139">
        <v>906212</v>
      </c>
      <c r="AQ1245" s="139">
        <v>906212</v>
      </c>
      <c r="AR1245" s="140" t="s">
        <v>1106</v>
      </c>
      <c r="AS1245" s="144"/>
      <c r="AT1245" s="144"/>
      <c r="AU1245" s="169">
        <f t="shared" si="124"/>
        <v>147274.52446359841</v>
      </c>
      <c r="AW1245" s="201">
        <v>1242</v>
      </c>
      <c r="AX1245" s="201">
        <v>905607</v>
      </c>
      <c r="AY1245" s="200" t="s">
        <v>982</v>
      </c>
      <c r="AZ1245" s="202"/>
      <c r="BA1245" s="202"/>
      <c r="BB1245" s="202"/>
      <c r="BC1245" s="202"/>
      <c r="BD1245" s="202">
        <v>0</v>
      </c>
    </row>
    <row r="1246" spans="2:56" ht="45.75" thickBot="1" x14ac:dyDescent="0.3">
      <c r="B1246" s="148">
        <v>1243</v>
      </c>
      <c r="C1246" s="139" t="s">
        <v>29488</v>
      </c>
      <c r="D1246" s="139">
        <v>906213</v>
      </c>
      <c r="E1246" s="156">
        <v>906213</v>
      </c>
      <c r="F1246" s="140" t="s">
        <v>1107</v>
      </c>
      <c r="G1246" s="173" t="s">
        <v>28164</v>
      </c>
      <c r="H1246" s="173" t="s">
        <v>28164</v>
      </c>
      <c r="I1246" s="173" t="s">
        <v>28164</v>
      </c>
      <c r="J1246" s="173" t="s">
        <v>28164</v>
      </c>
      <c r="K1246" s="173">
        <v>200100</v>
      </c>
      <c r="L1246" s="173">
        <v>210305</v>
      </c>
      <c r="M1246" s="173" t="s">
        <v>28164</v>
      </c>
      <c r="N1246" s="173" t="s">
        <v>28164</v>
      </c>
      <c r="O1246" s="173">
        <v>210105</v>
      </c>
      <c r="P1246" s="173">
        <f t="shared" si="119"/>
        <v>210105</v>
      </c>
      <c r="Q1246" s="167"/>
      <c r="R1246" s="148">
        <v>1243</v>
      </c>
      <c r="S1246" s="139" t="s">
        <v>29488</v>
      </c>
      <c r="T1246" s="139">
        <v>906213</v>
      </c>
      <c r="U1246" s="156">
        <v>906213</v>
      </c>
      <c r="V1246" s="140" t="s">
        <v>1107</v>
      </c>
      <c r="W1246" s="144"/>
      <c r="X1246" s="144"/>
      <c r="Y1246" s="177">
        <v>210105</v>
      </c>
      <c r="Z1246" s="212"/>
      <c r="AA1246" s="212"/>
      <c r="AB1246" s="116">
        <f t="shared" si="120"/>
        <v>0</v>
      </c>
      <c r="AC1246" s="148">
        <v>1243</v>
      </c>
      <c r="AD1246" s="139" t="s">
        <v>29488</v>
      </c>
      <c r="AE1246" s="139">
        <v>906213</v>
      </c>
      <c r="AF1246" s="156">
        <v>906213</v>
      </c>
      <c r="AG1246" s="140" t="s">
        <v>1107</v>
      </c>
      <c r="AH1246" s="139" t="s">
        <v>28681</v>
      </c>
      <c r="AI1246" s="139" t="s">
        <v>28681</v>
      </c>
      <c r="AJ1246" s="173">
        <f t="shared" si="121"/>
        <v>210105</v>
      </c>
      <c r="AK1246" s="173">
        <f t="shared" si="122"/>
        <v>210105</v>
      </c>
      <c r="AL1246" s="172">
        <f t="shared" si="123"/>
        <v>210105</v>
      </c>
      <c r="AN1246" s="148">
        <v>1243</v>
      </c>
      <c r="AO1246" s="139" t="s">
        <v>29488</v>
      </c>
      <c r="AP1246" s="139">
        <v>906213</v>
      </c>
      <c r="AQ1246" s="139">
        <v>906213</v>
      </c>
      <c r="AR1246" s="140" t="s">
        <v>1107</v>
      </c>
      <c r="AS1246" s="144"/>
      <c r="AT1246" s="144"/>
      <c r="AU1246" s="169">
        <f t="shared" si="124"/>
        <v>210105</v>
      </c>
      <c r="AW1246" s="201">
        <v>1243</v>
      </c>
      <c r="AX1246" s="201">
        <v>905608</v>
      </c>
      <c r="AY1246" s="200" t="s">
        <v>983</v>
      </c>
      <c r="AZ1246" s="202"/>
      <c r="BA1246" s="202"/>
      <c r="BB1246" s="202"/>
      <c r="BC1246" s="202"/>
      <c r="BD1246" s="202">
        <v>0</v>
      </c>
    </row>
    <row r="1247" spans="2:56" ht="45.75" thickBot="1" x14ac:dyDescent="0.3">
      <c r="B1247" s="148">
        <v>1244</v>
      </c>
      <c r="C1247" s="139" t="s">
        <v>29489</v>
      </c>
      <c r="D1247" s="139">
        <v>906214</v>
      </c>
      <c r="E1247" s="156">
        <v>906214</v>
      </c>
      <c r="F1247" s="140" t="s">
        <v>1108</v>
      </c>
      <c r="G1247" s="173" t="s">
        <v>28164</v>
      </c>
      <c r="H1247" s="173" t="s">
        <v>28164</v>
      </c>
      <c r="I1247" s="173" t="s">
        <v>28164</v>
      </c>
      <c r="J1247" s="173" t="s">
        <v>28164</v>
      </c>
      <c r="K1247" s="173">
        <v>191400</v>
      </c>
      <c r="L1247" s="173">
        <v>201161</v>
      </c>
      <c r="M1247" s="173" t="s">
        <v>28164</v>
      </c>
      <c r="N1247" s="173" t="s">
        <v>28164</v>
      </c>
      <c r="O1247" s="173">
        <v>200970</v>
      </c>
      <c r="P1247" s="173">
        <f t="shared" si="119"/>
        <v>200970</v>
      </c>
      <c r="Q1247" s="167"/>
      <c r="R1247" s="148">
        <v>1244</v>
      </c>
      <c r="S1247" s="139" t="s">
        <v>29489</v>
      </c>
      <c r="T1247" s="139">
        <v>906214</v>
      </c>
      <c r="U1247" s="156">
        <v>906214</v>
      </c>
      <c r="V1247" s="140" t="s">
        <v>1108</v>
      </c>
      <c r="W1247" s="144"/>
      <c r="X1247" s="144"/>
      <c r="Y1247" s="177">
        <v>200970</v>
      </c>
      <c r="Z1247" s="212"/>
      <c r="AA1247" s="212"/>
      <c r="AB1247" s="116">
        <f t="shared" si="120"/>
        <v>0</v>
      </c>
      <c r="AC1247" s="148">
        <v>1244</v>
      </c>
      <c r="AD1247" s="139" t="s">
        <v>29489</v>
      </c>
      <c r="AE1247" s="139">
        <v>906214</v>
      </c>
      <c r="AF1247" s="156">
        <v>906214</v>
      </c>
      <c r="AG1247" s="140" t="s">
        <v>1108</v>
      </c>
      <c r="AH1247" s="139" t="s">
        <v>28681</v>
      </c>
      <c r="AI1247" s="139" t="s">
        <v>28681</v>
      </c>
      <c r="AJ1247" s="173">
        <f t="shared" si="121"/>
        <v>200970</v>
      </c>
      <c r="AK1247" s="173">
        <f t="shared" si="122"/>
        <v>200970</v>
      </c>
      <c r="AL1247" s="172">
        <f t="shared" si="123"/>
        <v>200970</v>
      </c>
      <c r="AN1247" s="148">
        <v>1244</v>
      </c>
      <c r="AO1247" s="139" t="s">
        <v>29489</v>
      </c>
      <c r="AP1247" s="139">
        <v>906214</v>
      </c>
      <c r="AQ1247" s="139">
        <v>906214</v>
      </c>
      <c r="AR1247" s="140" t="s">
        <v>1108</v>
      </c>
      <c r="AS1247" s="144"/>
      <c r="AT1247" s="144"/>
      <c r="AU1247" s="169">
        <f t="shared" si="124"/>
        <v>200970</v>
      </c>
      <c r="AW1247" s="201">
        <v>1244</v>
      </c>
      <c r="AX1247" s="201">
        <v>905701</v>
      </c>
      <c r="AY1247" s="200" t="s">
        <v>984</v>
      </c>
      <c r="AZ1247" s="202"/>
      <c r="BA1247" s="202"/>
      <c r="BB1247" s="202"/>
      <c r="BC1247" s="202"/>
      <c r="BD1247" s="202">
        <v>0</v>
      </c>
    </row>
    <row r="1248" spans="2:56" ht="45.75" thickBot="1" x14ac:dyDescent="0.3">
      <c r="B1248" s="148">
        <v>1245</v>
      </c>
      <c r="C1248" s="139" t="s">
        <v>29490</v>
      </c>
      <c r="D1248" s="139">
        <v>906215</v>
      </c>
      <c r="E1248" s="156">
        <v>906215</v>
      </c>
      <c r="F1248" s="140" t="s">
        <v>1109</v>
      </c>
      <c r="G1248" s="173" t="s">
        <v>28164</v>
      </c>
      <c r="H1248" s="173" t="s">
        <v>28164</v>
      </c>
      <c r="I1248" s="173" t="s">
        <v>28164</v>
      </c>
      <c r="J1248" s="173" t="s">
        <v>28164</v>
      </c>
      <c r="K1248" s="173">
        <v>113278</v>
      </c>
      <c r="L1248" s="173">
        <v>119055</v>
      </c>
      <c r="M1248" s="173" t="s">
        <v>28164</v>
      </c>
      <c r="N1248" s="173" t="s">
        <v>28164</v>
      </c>
      <c r="O1248" s="173">
        <v>118942</v>
      </c>
      <c r="P1248" s="173">
        <f t="shared" si="119"/>
        <v>118942</v>
      </c>
      <c r="Q1248" s="167"/>
      <c r="R1248" s="148">
        <v>1245</v>
      </c>
      <c r="S1248" s="139" t="s">
        <v>29490</v>
      </c>
      <c r="T1248" s="139">
        <v>906215</v>
      </c>
      <c r="U1248" s="156">
        <v>906215</v>
      </c>
      <c r="V1248" s="140" t="s">
        <v>1109</v>
      </c>
      <c r="W1248" s="144"/>
      <c r="X1248" s="144"/>
      <c r="Y1248" s="177">
        <v>118941.81796359844</v>
      </c>
      <c r="Z1248" s="212"/>
      <c r="AA1248" s="212"/>
      <c r="AB1248" s="116">
        <f t="shared" si="120"/>
        <v>0</v>
      </c>
      <c r="AC1248" s="148">
        <v>1245</v>
      </c>
      <c r="AD1248" s="139" t="s">
        <v>29490</v>
      </c>
      <c r="AE1248" s="139">
        <v>906215</v>
      </c>
      <c r="AF1248" s="156">
        <v>906215</v>
      </c>
      <c r="AG1248" s="140" t="s">
        <v>1109</v>
      </c>
      <c r="AH1248" s="139" t="s">
        <v>28681</v>
      </c>
      <c r="AI1248" s="139" t="s">
        <v>28681</v>
      </c>
      <c r="AJ1248" s="173">
        <f t="shared" si="121"/>
        <v>118942</v>
      </c>
      <c r="AK1248" s="173">
        <f t="shared" si="122"/>
        <v>118941.81796359844</v>
      </c>
      <c r="AL1248" s="172">
        <f t="shared" si="123"/>
        <v>118941.81796359844</v>
      </c>
      <c r="AN1248" s="148">
        <v>1245</v>
      </c>
      <c r="AO1248" s="139" t="s">
        <v>29490</v>
      </c>
      <c r="AP1248" s="139">
        <v>906215</v>
      </c>
      <c r="AQ1248" s="139">
        <v>906215</v>
      </c>
      <c r="AR1248" s="140" t="s">
        <v>1109</v>
      </c>
      <c r="AS1248" s="144"/>
      <c r="AT1248" s="144"/>
      <c r="AU1248" s="169">
        <f t="shared" si="124"/>
        <v>118941.81796359844</v>
      </c>
      <c r="AW1248" s="201">
        <v>1245</v>
      </c>
      <c r="AX1248" s="201">
        <v>905702</v>
      </c>
      <c r="AY1248" s="200" t="s">
        <v>985</v>
      </c>
      <c r="AZ1248" s="202"/>
      <c r="BA1248" s="202"/>
      <c r="BB1248" s="202"/>
      <c r="BC1248" s="202"/>
      <c r="BD1248" s="202">
        <v>0</v>
      </c>
    </row>
    <row r="1249" spans="2:56" ht="45.75" thickBot="1" x14ac:dyDescent="0.3">
      <c r="B1249" s="148">
        <v>1246</v>
      </c>
      <c r="C1249" s="139" t="s">
        <v>29491</v>
      </c>
      <c r="D1249" s="139">
        <v>906216</v>
      </c>
      <c r="E1249" s="156">
        <v>906216</v>
      </c>
      <c r="F1249" s="140" t="s">
        <v>1110</v>
      </c>
      <c r="G1249" s="173" t="s">
        <v>28164</v>
      </c>
      <c r="H1249" s="173" t="s">
        <v>28164</v>
      </c>
      <c r="I1249" s="173" t="s">
        <v>28164</v>
      </c>
      <c r="J1249" s="173" t="s">
        <v>28164</v>
      </c>
      <c r="K1249" s="173">
        <v>191400</v>
      </c>
      <c r="L1249" s="173">
        <v>201161</v>
      </c>
      <c r="M1249" s="173" t="s">
        <v>28164</v>
      </c>
      <c r="N1249" s="173" t="s">
        <v>28164</v>
      </c>
      <c r="O1249" s="173">
        <v>200970</v>
      </c>
      <c r="P1249" s="173">
        <f t="shared" si="119"/>
        <v>200970</v>
      </c>
      <c r="Q1249" s="167"/>
      <c r="R1249" s="148">
        <v>1246</v>
      </c>
      <c r="S1249" s="139" t="s">
        <v>29491</v>
      </c>
      <c r="T1249" s="139">
        <v>906216</v>
      </c>
      <c r="U1249" s="156">
        <v>906216</v>
      </c>
      <c r="V1249" s="140" t="s">
        <v>1110</v>
      </c>
      <c r="W1249" s="144"/>
      <c r="X1249" s="144"/>
      <c r="Y1249" s="177">
        <v>200970</v>
      </c>
      <c r="Z1249" s="212"/>
      <c r="AA1249" s="212"/>
      <c r="AB1249" s="116">
        <f t="shared" si="120"/>
        <v>0</v>
      </c>
      <c r="AC1249" s="148">
        <v>1246</v>
      </c>
      <c r="AD1249" s="139" t="s">
        <v>29491</v>
      </c>
      <c r="AE1249" s="139">
        <v>906216</v>
      </c>
      <c r="AF1249" s="156">
        <v>906216</v>
      </c>
      <c r="AG1249" s="140" t="s">
        <v>1110</v>
      </c>
      <c r="AH1249" s="139" t="s">
        <v>28681</v>
      </c>
      <c r="AI1249" s="139" t="s">
        <v>28681</v>
      </c>
      <c r="AJ1249" s="173">
        <f t="shared" si="121"/>
        <v>200970</v>
      </c>
      <c r="AK1249" s="173">
        <f t="shared" si="122"/>
        <v>200970</v>
      </c>
      <c r="AL1249" s="172">
        <f t="shared" si="123"/>
        <v>200970</v>
      </c>
      <c r="AN1249" s="148">
        <v>1246</v>
      </c>
      <c r="AO1249" s="139" t="s">
        <v>29491</v>
      </c>
      <c r="AP1249" s="139">
        <v>906216</v>
      </c>
      <c r="AQ1249" s="139">
        <v>906216</v>
      </c>
      <c r="AR1249" s="140" t="s">
        <v>1110</v>
      </c>
      <c r="AS1249" s="144"/>
      <c r="AT1249" s="144"/>
      <c r="AU1249" s="169">
        <f t="shared" si="124"/>
        <v>200970</v>
      </c>
      <c r="AW1249" s="201">
        <v>1246</v>
      </c>
      <c r="AX1249" s="201">
        <v>905703</v>
      </c>
      <c r="AY1249" s="200" t="s">
        <v>986</v>
      </c>
      <c r="AZ1249" s="202"/>
      <c r="BA1249" s="202"/>
      <c r="BB1249" s="202"/>
      <c r="BC1249" s="202"/>
      <c r="BD1249" s="202">
        <v>0</v>
      </c>
    </row>
    <row r="1250" spans="2:56" ht="45.75" thickBot="1" x14ac:dyDescent="0.3">
      <c r="B1250" s="148">
        <v>1247</v>
      </c>
      <c r="C1250" s="139" t="s">
        <v>29492</v>
      </c>
      <c r="D1250" s="139">
        <v>906217</v>
      </c>
      <c r="E1250" s="156">
        <v>906217</v>
      </c>
      <c r="F1250" s="140" t="s">
        <v>1111</v>
      </c>
      <c r="G1250" s="173" t="s">
        <v>28164</v>
      </c>
      <c r="H1250" s="173" t="s">
        <v>28164</v>
      </c>
      <c r="I1250" s="173" t="s">
        <v>28164</v>
      </c>
      <c r="J1250" s="173" t="s">
        <v>28164</v>
      </c>
      <c r="K1250" s="173">
        <v>191400</v>
      </c>
      <c r="L1250" s="173">
        <v>201161</v>
      </c>
      <c r="M1250" s="173" t="s">
        <v>28164</v>
      </c>
      <c r="N1250" s="173" t="s">
        <v>28164</v>
      </c>
      <c r="O1250" s="173">
        <v>200970</v>
      </c>
      <c r="P1250" s="173">
        <f t="shared" si="119"/>
        <v>200970</v>
      </c>
      <c r="Q1250" s="167"/>
      <c r="R1250" s="148">
        <v>1247</v>
      </c>
      <c r="S1250" s="139" t="s">
        <v>29492</v>
      </c>
      <c r="T1250" s="139">
        <v>906217</v>
      </c>
      <c r="U1250" s="156">
        <v>906217</v>
      </c>
      <c r="V1250" s="140" t="s">
        <v>1111</v>
      </c>
      <c r="W1250" s="144"/>
      <c r="X1250" s="144"/>
      <c r="Y1250" s="177">
        <v>200970</v>
      </c>
      <c r="Z1250" s="212"/>
      <c r="AA1250" s="212"/>
      <c r="AB1250" s="116">
        <f t="shared" si="120"/>
        <v>0</v>
      </c>
      <c r="AC1250" s="148">
        <v>1247</v>
      </c>
      <c r="AD1250" s="139" t="s">
        <v>29492</v>
      </c>
      <c r="AE1250" s="139">
        <v>906217</v>
      </c>
      <c r="AF1250" s="156">
        <v>906217</v>
      </c>
      <c r="AG1250" s="140" t="s">
        <v>1111</v>
      </c>
      <c r="AH1250" s="139" t="s">
        <v>28681</v>
      </c>
      <c r="AI1250" s="139" t="s">
        <v>28681</v>
      </c>
      <c r="AJ1250" s="173">
        <f t="shared" si="121"/>
        <v>200970</v>
      </c>
      <c r="AK1250" s="173">
        <f t="shared" si="122"/>
        <v>200970</v>
      </c>
      <c r="AL1250" s="172">
        <f t="shared" si="123"/>
        <v>200970</v>
      </c>
      <c r="AN1250" s="148">
        <v>1247</v>
      </c>
      <c r="AO1250" s="139" t="s">
        <v>29492</v>
      </c>
      <c r="AP1250" s="139">
        <v>906217</v>
      </c>
      <c r="AQ1250" s="139">
        <v>906217</v>
      </c>
      <c r="AR1250" s="140" t="s">
        <v>1111</v>
      </c>
      <c r="AS1250" s="144"/>
      <c r="AT1250" s="144"/>
      <c r="AU1250" s="169">
        <f t="shared" si="124"/>
        <v>200970</v>
      </c>
      <c r="AW1250" s="201">
        <v>1247</v>
      </c>
      <c r="AX1250" s="201">
        <v>905704</v>
      </c>
      <c r="AY1250" s="200" t="s">
        <v>987</v>
      </c>
      <c r="AZ1250" s="202"/>
      <c r="BA1250" s="202"/>
      <c r="BB1250" s="202"/>
      <c r="BC1250" s="202"/>
      <c r="BD1250" s="202">
        <v>0</v>
      </c>
    </row>
    <row r="1251" spans="2:56" ht="45.75" thickBot="1" x14ac:dyDescent="0.3">
      <c r="B1251" s="148">
        <v>1248</v>
      </c>
      <c r="C1251" s="139" t="s">
        <v>29493</v>
      </c>
      <c r="D1251" s="139">
        <v>906218</v>
      </c>
      <c r="E1251" s="156">
        <v>906218</v>
      </c>
      <c r="F1251" s="140" t="s">
        <v>1112</v>
      </c>
      <c r="G1251" s="173" t="s">
        <v>28164</v>
      </c>
      <c r="H1251" s="173" t="s">
        <v>28164</v>
      </c>
      <c r="I1251" s="173" t="s">
        <v>28164</v>
      </c>
      <c r="J1251" s="173" t="s">
        <v>28164</v>
      </c>
      <c r="K1251" s="173">
        <v>134482</v>
      </c>
      <c r="L1251" s="173">
        <v>141341</v>
      </c>
      <c r="M1251" s="173" t="s">
        <v>28164</v>
      </c>
      <c r="N1251" s="173" t="s">
        <v>28164</v>
      </c>
      <c r="O1251" s="173">
        <v>141206</v>
      </c>
      <c r="P1251" s="173">
        <f t="shared" si="119"/>
        <v>141206</v>
      </c>
      <c r="Q1251" s="167"/>
      <c r="R1251" s="148">
        <v>1248</v>
      </c>
      <c r="S1251" s="139" t="s">
        <v>29493</v>
      </c>
      <c r="T1251" s="139">
        <v>906218</v>
      </c>
      <c r="U1251" s="156">
        <v>906218</v>
      </c>
      <c r="V1251" s="140" t="s">
        <v>1112</v>
      </c>
      <c r="W1251" s="144"/>
      <c r="X1251" s="144"/>
      <c r="Y1251" s="177">
        <v>141206.07891609846</v>
      </c>
      <c r="Z1251" s="212"/>
      <c r="AA1251" s="212"/>
      <c r="AB1251" s="116">
        <f t="shared" si="120"/>
        <v>0</v>
      </c>
      <c r="AC1251" s="148">
        <v>1248</v>
      </c>
      <c r="AD1251" s="139" t="s">
        <v>29493</v>
      </c>
      <c r="AE1251" s="139">
        <v>906218</v>
      </c>
      <c r="AF1251" s="156">
        <v>906218</v>
      </c>
      <c r="AG1251" s="140" t="s">
        <v>1112</v>
      </c>
      <c r="AH1251" s="139" t="s">
        <v>28681</v>
      </c>
      <c r="AI1251" s="139" t="s">
        <v>28681</v>
      </c>
      <c r="AJ1251" s="173">
        <f t="shared" si="121"/>
        <v>141206</v>
      </c>
      <c r="AK1251" s="173">
        <f t="shared" si="122"/>
        <v>141206.07891609846</v>
      </c>
      <c r="AL1251" s="172">
        <f t="shared" si="123"/>
        <v>141206</v>
      </c>
      <c r="AN1251" s="148">
        <v>1248</v>
      </c>
      <c r="AO1251" s="139" t="s">
        <v>29493</v>
      </c>
      <c r="AP1251" s="139">
        <v>906218</v>
      </c>
      <c r="AQ1251" s="139">
        <v>906218</v>
      </c>
      <c r="AR1251" s="140" t="s">
        <v>1112</v>
      </c>
      <c r="AS1251" s="144"/>
      <c r="AT1251" s="144"/>
      <c r="AU1251" s="169">
        <f t="shared" si="124"/>
        <v>141206</v>
      </c>
      <c r="AW1251" s="201">
        <v>1248</v>
      </c>
      <c r="AX1251" s="201">
        <v>905705</v>
      </c>
      <c r="AY1251" s="200" t="s">
        <v>988</v>
      </c>
      <c r="AZ1251" s="202"/>
      <c r="BA1251" s="202"/>
      <c r="BB1251" s="202"/>
      <c r="BC1251" s="202"/>
      <c r="BD1251" s="202">
        <v>0</v>
      </c>
    </row>
    <row r="1252" spans="2:56" ht="45.75" thickBot="1" x14ac:dyDescent="0.3">
      <c r="B1252" s="148">
        <v>1249</v>
      </c>
      <c r="C1252" s="139" t="s">
        <v>29494</v>
      </c>
      <c r="D1252" s="139">
        <v>906219</v>
      </c>
      <c r="E1252" s="156">
        <v>906219</v>
      </c>
      <c r="F1252" s="140" t="s">
        <v>1113</v>
      </c>
      <c r="G1252" s="173" t="s">
        <v>28164</v>
      </c>
      <c r="H1252" s="173" t="s">
        <v>28164</v>
      </c>
      <c r="I1252" s="173" t="s">
        <v>28164</v>
      </c>
      <c r="J1252" s="173" t="s">
        <v>28164</v>
      </c>
      <c r="K1252" s="173">
        <v>61993</v>
      </c>
      <c r="L1252" s="173">
        <v>65154</v>
      </c>
      <c r="M1252" s="173" t="s">
        <v>28164</v>
      </c>
      <c r="N1252" s="173" t="s">
        <v>28164</v>
      </c>
      <c r="O1252" s="173">
        <v>65092</v>
      </c>
      <c r="P1252" s="173">
        <f t="shared" si="119"/>
        <v>65092</v>
      </c>
      <c r="Q1252" s="167"/>
      <c r="R1252" s="148">
        <v>1249</v>
      </c>
      <c r="S1252" s="139" t="s">
        <v>29494</v>
      </c>
      <c r="T1252" s="139">
        <v>906219</v>
      </c>
      <c r="U1252" s="156">
        <v>906219</v>
      </c>
      <c r="V1252" s="140" t="s">
        <v>1113</v>
      </c>
      <c r="W1252" s="144"/>
      <c r="X1252" s="144"/>
      <c r="Y1252" s="177">
        <v>65092.152892035949</v>
      </c>
      <c r="Z1252" s="212"/>
      <c r="AA1252" s="212"/>
      <c r="AB1252" s="116">
        <f t="shared" si="120"/>
        <v>0</v>
      </c>
      <c r="AC1252" s="148">
        <v>1249</v>
      </c>
      <c r="AD1252" s="139" t="s">
        <v>29494</v>
      </c>
      <c r="AE1252" s="139">
        <v>906219</v>
      </c>
      <c r="AF1252" s="156">
        <v>906219</v>
      </c>
      <c r="AG1252" s="140" t="s">
        <v>1113</v>
      </c>
      <c r="AH1252" s="139" t="s">
        <v>28681</v>
      </c>
      <c r="AI1252" s="139" t="s">
        <v>28681</v>
      </c>
      <c r="AJ1252" s="173">
        <f t="shared" si="121"/>
        <v>65092</v>
      </c>
      <c r="AK1252" s="173">
        <f t="shared" si="122"/>
        <v>65092.152892035949</v>
      </c>
      <c r="AL1252" s="172">
        <f t="shared" si="123"/>
        <v>65092</v>
      </c>
      <c r="AN1252" s="148">
        <v>1249</v>
      </c>
      <c r="AO1252" s="139" t="s">
        <v>29494</v>
      </c>
      <c r="AP1252" s="139">
        <v>906219</v>
      </c>
      <c r="AQ1252" s="139">
        <v>906219</v>
      </c>
      <c r="AR1252" s="140" t="s">
        <v>1113</v>
      </c>
      <c r="AS1252" s="144"/>
      <c r="AT1252" s="144"/>
      <c r="AU1252" s="169">
        <f t="shared" si="124"/>
        <v>65092</v>
      </c>
      <c r="AW1252" s="201">
        <v>1249</v>
      </c>
      <c r="AX1252" s="201">
        <v>905706</v>
      </c>
      <c r="AY1252" s="200" t="s">
        <v>989</v>
      </c>
      <c r="AZ1252" s="202"/>
      <c r="BA1252" s="202"/>
      <c r="BB1252" s="202"/>
      <c r="BC1252" s="202"/>
      <c r="BD1252" s="202">
        <v>0</v>
      </c>
    </row>
    <row r="1253" spans="2:56" ht="45.75" thickBot="1" x14ac:dyDescent="0.3">
      <c r="B1253" s="148">
        <v>1250</v>
      </c>
      <c r="C1253" s="139" t="s">
        <v>29495</v>
      </c>
      <c r="D1253" s="139">
        <v>906220</v>
      </c>
      <c r="E1253" s="156">
        <v>906220</v>
      </c>
      <c r="F1253" s="140" t="s">
        <v>1114</v>
      </c>
      <c r="G1253" s="173" t="s">
        <v>28164</v>
      </c>
      <c r="H1253" s="173" t="s">
        <v>28164</v>
      </c>
      <c r="I1253" s="173" t="s">
        <v>28164</v>
      </c>
      <c r="J1253" s="173" t="s">
        <v>28164</v>
      </c>
      <c r="K1253" s="173">
        <v>109721</v>
      </c>
      <c r="L1253" s="173">
        <v>115317</v>
      </c>
      <c r="M1253" s="173" t="s">
        <v>28164</v>
      </c>
      <c r="N1253" s="173" t="s">
        <v>28164</v>
      </c>
      <c r="O1253" s="173">
        <v>115207</v>
      </c>
      <c r="P1253" s="173">
        <f t="shared" si="119"/>
        <v>115207</v>
      </c>
      <c r="Q1253" s="167"/>
      <c r="R1253" s="148">
        <v>1250</v>
      </c>
      <c r="S1253" s="139" t="s">
        <v>29495</v>
      </c>
      <c r="T1253" s="139">
        <v>906220</v>
      </c>
      <c r="U1253" s="156">
        <v>906220</v>
      </c>
      <c r="V1253" s="140" t="s">
        <v>1114</v>
      </c>
      <c r="W1253" s="144"/>
      <c r="X1253" s="144"/>
      <c r="Y1253" s="177">
        <v>115207.06948994787</v>
      </c>
      <c r="Z1253" s="212"/>
      <c r="AA1253" s="212"/>
      <c r="AB1253" s="116">
        <f t="shared" si="120"/>
        <v>0</v>
      </c>
      <c r="AC1253" s="148">
        <v>1250</v>
      </c>
      <c r="AD1253" s="139" t="s">
        <v>29495</v>
      </c>
      <c r="AE1253" s="139">
        <v>906220</v>
      </c>
      <c r="AF1253" s="156">
        <v>906220</v>
      </c>
      <c r="AG1253" s="140" t="s">
        <v>1114</v>
      </c>
      <c r="AH1253" s="139" t="s">
        <v>28681</v>
      </c>
      <c r="AI1253" s="139" t="s">
        <v>28681</v>
      </c>
      <c r="AJ1253" s="173">
        <f t="shared" si="121"/>
        <v>115207</v>
      </c>
      <c r="AK1253" s="173">
        <f t="shared" si="122"/>
        <v>115207.06948994787</v>
      </c>
      <c r="AL1253" s="172">
        <f t="shared" si="123"/>
        <v>115207</v>
      </c>
      <c r="AN1253" s="148">
        <v>1250</v>
      </c>
      <c r="AO1253" s="139" t="s">
        <v>29495</v>
      </c>
      <c r="AP1253" s="139">
        <v>906220</v>
      </c>
      <c r="AQ1253" s="139">
        <v>906220</v>
      </c>
      <c r="AR1253" s="140" t="s">
        <v>1114</v>
      </c>
      <c r="AS1253" s="144"/>
      <c r="AT1253" s="144"/>
      <c r="AU1253" s="169">
        <f t="shared" si="124"/>
        <v>115207</v>
      </c>
      <c r="AW1253" s="201">
        <v>1250</v>
      </c>
      <c r="AX1253" s="201">
        <v>905707</v>
      </c>
      <c r="AY1253" s="200" t="s">
        <v>990</v>
      </c>
      <c r="AZ1253" s="202"/>
      <c r="BA1253" s="202"/>
      <c r="BB1253" s="202"/>
      <c r="BC1253" s="202"/>
      <c r="BD1253" s="202">
        <v>0</v>
      </c>
    </row>
    <row r="1254" spans="2:56" ht="90.75" thickBot="1" x14ac:dyDescent="0.3">
      <c r="B1254" s="148">
        <v>1251</v>
      </c>
      <c r="C1254" s="139" t="s">
        <v>29496</v>
      </c>
      <c r="D1254" s="139">
        <v>906221</v>
      </c>
      <c r="E1254" s="156">
        <v>906221</v>
      </c>
      <c r="F1254" s="140" t="s">
        <v>1115</v>
      </c>
      <c r="G1254" s="173" t="s">
        <v>28164</v>
      </c>
      <c r="H1254" s="173" t="s">
        <v>28164</v>
      </c>
      <c r="I1254" s="173" t="s">
        <v>28164</v>
      </c>
      <c r="J1254" s="173" t="s">
        <v>28164</v>
      </c>
      <c r="K1254" s="173">
        <v>43978</v>
      </c>
      <c r="L1254" s="173">
        <v>46221</v>
      </c>
      <c r="M1254" s="173" t="s">
        <v>28164</v>
      </c>
      <c r="N1254" s="173" t="s">
        <v>28164</v>
      </c>
      <c r="O1254" s="173">
        <v>46177</v>
      </c>
      <c r="P1254" s="173">
        <f t="shared" si="119"/>
        <v>46177</v>
      </c>
      <c r="Q1254" s="167"/>
      <c r="R1254" s="148">
        <v>1251</v>
      </c>
      <c r="S1254" s="139" t="s">
        <v>29496</v>
      </c>
      <c r="T1254" s="139">
        <v>906221</v>
      </c>
      <c r="U1254" s="156">
        <v>906221</v>
      </c>
      <c r="V1254" s="140" t="s">
        <v>1115</v>
      </c>
      <c r="W1254" s="144"/>
      <c r="X1254" s="144"/>
      <c r="Y1254" s="177">
        <v>46177.093132928079</v>
      </c>
      <c r="Z1254" s="212"/>
      <c r="AA1254" s="212"/>
      <c r="AB1254" s="116">
        <f t="shared" si="120"/>
        <v>0</v>
      </c>
      <c r="AC1254" s="148">
        <v>1251</v>
      </c>
      <c r="AD1254" s="139" t="s">
        <v>29496</v>
      </c>
      <c r="AE1254" s="139">
        <v>906221</v>
      </c>
      <c r="AF1254" s="156">
        <v>906221</v>
      </c>
      <c r="AG1254" s="140" t="s">
        <v>1115</v>
      </c>
      <c r="AH1254" s="139" t="s">
        <v>28681</v>
      </c>
      <c r="AI1254" s="139" t="s">
        <v>28681</v>
      </c>
      <c r="AJ1254" s="173">
        <f t="shared" si="121"/>
        <v>46177</v>
      </c>
      <c r="AK1254" s="173">
        <f t="shared" si="122"/>
        <v>46177.093132928079</v>
      </c>
      <c r="AL1254" s="172">
        <f t="shared" si="123"/>
        <v>46177</v>
      </c>
      <c r="AN1254" s="148">
        <v>1251</v>
      </c>
      <c r="AO1254" s="139" t="s">
        <v>29496</v>
      </c>
      <c r="AP1254" s="139">
        <v>906221</v>
      </c>
      <c r="AQ1254" s="139">
        <v>906221</v>
      </c>
      <c r="AR1254" s="140" t="s">
        <v>1115</v>
      </c>
      <c r="AS1254" s="144"/>
      <c r="AT1254" s="144"/>
      <c r="AU1254" s="169">
        <f t="shared" si="124"/>
        <v>46177</v>
      </c>
      <c r="AW1254" s="201">
        <v>1251</v>
      </c>
      <c r="AX1254" s="201">
        <v>905708</v>
      </c>
      <c r="AY1254" s="200" t="s">
        <v>991</v>
      </c>
      <c r="AZ1254" s="202"/>
      <c r="BA1254" s="202"/>
      <c r="BB1254" s="202"/>
      <c r="BC1254" s="202"/>
      <c r="BD1254" s="202">
        <v>0</v>
      </c>
    </row>
    <row r="1255" spans="2:56" ht="34.5" thickBot="1" x14ac:dyDescent="0.3">
      <c r="B1255" s="148">
        <v>1252</v>
      </c>
      <c r="C1255" s="139" t="s">
        <v>29497</v>
      </c>
      <c r="D1255" s="139">
        <v>906222</v>
      </c>
      <c r="E1255" s="156">
        <v>906222</v>
      </c>
      <c r="F1255" s="140" t="s">
        <v>1116</v>
      </c>
      <c r="G1255" s="173" t="s">
        <v>28164</v>
      </c>
      <c r="H1255" s="173" t="s">
        <v>28164</v>
      </c>
      <c r="I1255" s="173" t="s">
        <v>28164</v>
      </c>
      <c r="J1255" s="173" t="s">
        <v>28164</v>
      </c>
      <c r="K1255" s="173">
        <v>108721</v>
      </c>
      <c r="L1255" s="173">
        <v>114266</v>
      </c>
      <c r="M1255" s="173" t="s">
        <v>28164</v>
      </c>
      <c r="N1255" s="173" t="s">
        <v>28164</v>
      </c>
      <c r="O1255" s="173">
        <v>114157</v>
      </c>
      <c r="P1255" s="173">
        <f t="shared" si="119"/>
        <v>114157</v>
      </c>
      <c r="Q1255" s="167"/>
      <c r="R1255" s="148">
        <v>1252</v>
      </c>
      <c r="S1255" s="139" t="s">
        <v>29497</v>
      </c>
      <c r="T1255" s="139">
        <v>906222</v>
      </c>
      <c r="U1255" s="156">
        <v>906222</v>
      </c>
      <c r="V1255" s="140" t="s">
        <v>1116</v>
      </c>
      <c r="W1255" s="144"/>
      <c r="X1255" s="144"/>
      <c r="Y1255" s="177">
        <v>114157.31409222059</v>
      </c>
      <c r="Z1255" s="212"/>
      <c r="AA1255" s="212"/>
      <c r="AB1255" s="116">
        <f t="shared" si="120"/>
        <v>0</v>
      </c>
      <c r="AC1255" s="148">
        <v>1252</v>
      </c>
      <c r="AD1255" s="139" t="s">
        <v>29497</v>
      </c>
      <c r="AE1255" s="139">
        <v>906222</v>
      </c>
      <c r="AF1255" s="156">
        <v>906222</v>
      </c>
      <c r="AG1255" s="140" t="s">
        <v>1116</v>
      </c>
      <c r="AH1255" s="139" t="s">
        <v>28681</v>
      </c>
      <c r="AI1255" s="139" t="s">
        <v>28681</v>
      </c>
      <c r="AJ1255" s="173">
        <f t="shared" si="121"/>
        <v>114157</v>
      </c>
      <c r="AK1255" s="173">
        <f t="shared" si="122"/>
        <v>114157.31409222059</v>
      </c>
      <c r="AL1255" s="172">
        <f t="shared" si="123"/>
        <v>114157</v>
      </c>
      <c r="AN1255" s="148">
        <v>1252</v>
      </c>
      <c r="AO1255" s="139" t="s">
        <v>29497</v>
      </c>
      <c r="AP1255" s="139">
        <v>906222</v>
      </c>
      <c r="AQ1255" s="139">
        <v>906222</v>
      </c>
      <c r="AR1255" s="140" t="s">
        <v>1116</v>
      </c>
      <c r="AS1255" s="144"/>
      <c r="AT1255" s="144"/>
      <c r="AU1255" s="169">
        <f t="shared" si="124"/>
        <v>114157</v>
      </c>
      <c r="AW1255" s="201">
        <v>1252</v>
      </c>
      <c r="AX1255" s="201">
        <v>905710</v>
      </c>
      <c r="AY1255" s="200" t="s">
        <v>992</v>
      </c>
      <c r="AZ1255" s="202"/>
      <c r="BA1255" s="202"/>
      <c r="BB1255" s="202"/>
      <c r="BC1255" s="202"/>
      <c r="BD1255" s="202">
        <v>0</v>
      </c>
    </row>
    <row r="1256" spans="2:56" ht="34.5" thickBot="1" x14ac:dyDescent="0.3">
      <c r="B1256" s="148">
        <v>1253</v>
      </c>
      <c r="C1256" s="139" t="s">
        <v>29498</v>
      </c>
      <c r="D1256" s="139">
        <v>906223</v>
      </c>
      <c r="E1256" s="156">
        <v>906223</v>
      </c>
      <c r="F1256" s="140" t="s">
        <v>1117</v>
      </c>
      <c r="G1256" s="173" t="s">
        <v>28164</v>
      </c>
      <c r="H1256" s="173" t="s">
        <v>28164</v>
      </c>
      <c r="I1256" s="173" t="s">
        <v>28164</v>
      </c>
      <c r="J1256" s="173" t="s">
        <v>28164</v>
      </c>
      <c r="K1256" s="173">
        <v>41381</v>
      </c>
      <c r="L1256" s="173">
        <v>43491</v>
      </c>
      <c r="M1256" s="173" t="s">
        <v>28164</v>
      </c>
      <c r="N1256" s="173" t="s">
        <v>28164</v>
      </c>
      <c r="O1256" s="173">
        <v>43450</v>
      </c>
      <c r="P1256" s="173">
        <f t="shared" si="119"/>
        <v>43450</v>
      </c>
      <c r="Q1256" s="167"/>
      <c r="R1256" s="148">
        <v>1253</v>
      </c>
      <c r="S1256" s="139" t="s">
        <v>29498</v>
      </c>
      <c r="T1256" s="139">
        <v>906223</v>
      </c>
      <c r="U1256" s="156">
        <v>906223</v>
      </c>
      <c r="V1256" s="140" t="s">
        <v>1117</v>
      </c>
      <c r="W1256" s="144"/>
      <c r="X1256" s="144"/>
      <c r="Y1256" s="177">
        <v>43449.837875752637</v>
      </c>
      <c r="Z1256" s="212"/>
      <c r="AA1256" s="212"/>
      <c r="AB1256" s="116">
        <f t="shared" si="120"/>
        <v>0</v>
      </c>
      <c r="AC1256" s="148">
        <v>1253</v>
      </c>
      <c r="AD1256" s="139" t="s">
        <v>29498</v>
      </c>
      <c r="AE1256" s="139">
        <v>906223</v>
      </c>
      <c r="AF1256" s="156">
        <v>906223</v>
      </c>
      <c r="AG1256" s="140" t="s">
        <v>1117</v>
      </c>
      <c r="AH1256" s="139" t="s">
        <v>28681</v>
      </c>
      <c r="AI1256" s="139" t="s">
        <v>28681</v>
      </c>
      <c r="AJ1256" s="173">
        <f t="shared" si="121"/>
        <v>43450</v>
      </c>
      <c r="AK1256" s="173">
        <f t="shared" si="122"/>
        <v>43449.837875752637</v>
      </c>
      <c r="AL1256" s="172">
        <f t="shared" si="123"/>
        <v>43449.837875752637</v>
      </c>
      <c r="AN1256" s="148">
        <v>1253</v>
      </c>
      <c r="AO1256" s="139" t="s">
        <v>29498</v>
      </c>
      <c r="AP1256" s="139">
        <v>906223</v>
      </c>
      <c r="AQ1256" s="139">
        <v>906223</v>
      </c>
      <c r="AR1256" s="140" t="s">
        <v>1117</v>
      </c>
      <c r="AS1256" s="144"/>
      <c r="AT1256" s="144"/>
      <c r="AU1256" s="169">
        <f t="shared" si="124"/>
        <v>43449.837875752637</v>
      </c>
      <c r="AW1256" s="201">
        <v>1253</v>
      </c>
      <c r="AX1256" s="201">
        <v>905711</v>
      </c>
      <c r="AY1256" s="200" t="s">
        <v>993</v>
      </c>
      <c r="AZ1256" s="202"/>
      <c r="BA1256" s="202"/>
      <c r="BB1256" s="202"/>
      <c r="BC1256" s="202"/>
      <c r="BD1256" s="202">
        <v>0</v>
      </c>
    </row>
    <row r="1257" spans="2:56" ht="34.5" thickBot="1" x14ac:dyDescent="0.3">
      <c r="B1257" s="148">
        <v>1254</v>
      </c>
      <c r="C1257" s="139" t="s">
        <v>29499</v>
      </c>
      <c r="D1257" s="139">
        <v>906225</v>
      </c>
      <c r="E1257" s="156">
        <v>906225</v>
      </c>
      <c r="F1257" s="140" t="s">
        <v>1118</v>
      </c>
      <c r="G1257" s="173" t="s">
        <v>28164</v>
      </c>
      <c r="H1257" s="173" t="s">
        <v>28164</v>
      </c>
      <c r="I1257" s="173" t="s">
        <v>28164</v>
      </c>
      <c r="J1257" s="173" t="s">
        <v>28164</v>
      </c>
      <c r="K1257" s="173">
        <v>36709</v>
      </c>
      <c r="L1257" s="173">
        <v>38581</v>
      </c>
      <c r="M1257" s="173" t="s">
        <v>28164</v>
      </c>
      <c r="N1257" s="173" t="s">
        <v>28164</v>
      </c>
      <c r="O1257" s="173">
        <v>38544</v>
      </c>
      <c r="P1257" s="173">
        <f t="shared" si="119"/>
        <v>38544</v>
      </c>
      <c r="Q1257" s="167"/>
      <c r="R1257" s="148">
        <v>1254</v>
      </c>
      <c r="S1257" s="139" t="s">
        <v>29499</v>
      </c>
      <c r="T1257" s="139">
        <v>906225</v>
      </c>
      <c r="U1257" s="156">
        <v>906225</v>
      </c>
      <c r="V1257" s="140" t="s">
        <v>1118</v>
      </c>
      <c r="W1257" s="144"/>
      <c r="X1257" s="144"/>
      <c r="Y1257" s="177">
        <v>38544.41193988645</v>
      </c>
      <c r="Z1257" s="212"/>
      <c r="AA1257" s="212"/>
      <c r="AB1257" s="116">
        <f t="shared" si="120"/>
        <v>0</v>
      </c>
      <c r="AC1257" s="148">
        <v>1254</v>
      </c>
      <c r="AD1257" s="139" t="s">
        <v>29499</v>
      </c>
      <c r="AE1257" s="139">
        <v>906225</v>
      </c>
      <c r="AF1257" s="156">
        <v>906225</v>
      </c>
      <c r="AG1257" s="140" t="s">
        <v>1118</v>
      </c>
      <c r="AH1257" s="139" t="s">
        <v>28681</v>
      </c>
      <c r="AI1257" s="139" t="s">
        <v>28681</v>
      </c>
      <c r="AJ1257" s="173">
        <f t="shared" si="121"/>
        <v>38544</v>
      </c>
      <c r="AK1257" s="173">
        <f t="shared" si="122"/>
        <v>38544.41193988645</v>
      </c>
      <c r="AL1257" s="172">
        <f t="shared" si="123"/>
        <v>38544</v>
      </c>
      <c r="AN1257" s="148">
        <v>1254</v>
      </c>
      <c r="AO1257" s="139" t="s">
        <v>29499</v>
      </c>
      <c r="AP1257" s="139">
        <v>906225</v>
      </c>
      <c r="AQ1257" s="139">
        <v>906225</v>
      </c>
      <c r="AR1257" s="140" t="s">
        <v>1118</v>
      </c>
      <c r="AS1257" s="144"/>
      <c r="AT1257" s="144"/>
      <c r="AU1257" s="169">
        <f t="shared" si="124"/>
        <v>38544</v>
      </c>
      <c r="AW1257" s="201">
        <v>1254</v>
      </c>
      <c r="AX1257" s="201">
        <v>905712</v>
      </c>
      <c r="AY1257" s="200" t="s">
        <v>994</v>
      </c>
      <c r="AZ1257" s="202"/>
      <c r="BA1257" s="202"/>
      <c r="BB1257" s="202"/>
      <c r="BC1257" s="202"/>
      <c r="BD1257" s="202">
        <v>0</v>
      </c>
    </row>
    <row r="1258" spans="2:56" ht="34.5" thickBot="1" x14ac:dyDescent="0.3">
      <c r="B1258" s="148">
        <v>1255</v>
      </c>
      <c r="C1258" s="139" t="s">
        <v>29500</v>
      </c>
      <c r="D1258" s="139">
        <v>906226</v>
      </c>
      <c r="E1258" s="156">
        <v>906226</v>
      </c>
      <c r="F1258" s="140" t="s">
        <v>1119</v>
      </c>
      <c r="G1258" s="173" t="s">
        <v>28164</v>
      </c>
      <c r="H1258" s="173" t="s">
        <v>28164</v>
      </c>
      <c r="I1258" s="173" t="s">
        <v>28164</v>
      </c>
      <c r="J1258" s="173" t="s">
        <v>28164</v>
      </c>
      <c r="K1258" s="173">
        <v>182700</v>
      </c>
      <c r="L1258" s="173">
        <v>192018</v>
      </c>
      <c r="M1258" s="173" t="s">
        <v>28164</v>
      </c>
      <c r="N1258" s="173" t="s">
        <v>28164</v>
      </c>
      <c r="O1258" s="173">
        <v>191835</v>
      </c>
      <c r="P1258" s="173">
        <f t="shared" si="119"/>
        <v>191835</v>
      </c>
      <c r="Q1258" s="167"/>
      <c r="R1258" s="148">
        <v>1255</v>
      </c>
      <c r="S1258" s="139" t="s">
        <v>29500</v>
      </c>
      <c r="T1258" s="139">
        <v>906226</v>
      </c>
      <c r="U1258" s="156">
        <v>906226</v>
      </c>
      <c r="V1258" s="140" t="s">
        <v>1119</v>
      </c>
      <c r="W1258" s="144"/>
      <c r="X1258" s="144"/>
      <c r="Y1258" s="177">
        <v>191835</v>
      </c>
      <c r="Z1258" s="212"/>
      <c r="AA1258" s="212"/>
      <c r="AB1258" s="116">
        <f t="shared" si="120"/>
        <v>0</v>
      </c>
      <c r="AC1258" s="148">
        <v>1255</v>
      </c>
      <c r="AD1258" s="139" t="s">
        <v>29500</v>
      </c>
      <c r="AE1258" s="139">
        <v>906226</v>
      </c>
      <c r="AF1258" s="156">
        <v>906226</v>
      </c>
      <c r="AG1258" s="140" t="s">
        <v>1119</v>
      </c>
      <c r="AH1258" s="139" t="s">
        <v>28681</v>
      </c>
      <c r="AI1258" s="139" t="s">
        <v>28681</v>
      </c>
      <c r="AJ1258" s="173">
        <f t="shared" si="121"/>
        <v>191835</v>
      </c>
      <c r="AK1258" s="173">
        <f t="shared" si="122"/>
        <v>191835</v>
      </c>
      <c r="AL1258" s="172">
        <f t="shared" si="123"/>
        <v>191835</v>
      </c>
      <c r="AN1258" s="148">
        <v>1255</v>
      </c>
      <c r="AO1258" s="139" t="s">
        <v>29500</v>
      </c>
      <c r="AP1258" s="139">
        <v>906226</v>
      </c>
      <c r="AQ1258" s="139">
        <v>906226</v>
      </c>
      <c r="AR1258" s="140" t="s">
        <v>1119</v>
      </c>
      <c r="AS1258" s="144"/>
      <c r="AT1258" s="144"/>
      <c r="AU1258" s="169">
        <f t="shared" si="124"/>
        <v>191835</v>
      </c>
      <c r="AW1258" s="201">
        <v>1255</v>
      </c>
      <c r="AX1258" s="201">
        <v>905713</v>
      </c>
      <c r="AY1258" s="200" t="s">
        <v>995</v>
      </c>
      <c r="AZ1258" s="202"/>
      <c r="BA1258" s="202"/>
      <c r="BB1258" s="202"/>
      <c r="BC1258" s="202"/>
      <c r="BD1258" s="202">
        <v>0</v>
      </c>
    </row>
    <row r="1259" spans="2:56" ht="34.5" thickBot="1" x14ac:dyDescent="0.3">
      <c r="B1259" s="148">
        <v>1256</v>
      </c>
      <c r="C1259" s="139" t="s">
        <v>29501</v>
      </c>
      <c r="D1259" s="139">
        <v>906227</v>
      </c>
      <c r="E1259" s="156">
        <v>906227</v>
      </c>
      <c r="F1259" s="140" t="s">
        <v>1120</v>
      </c>
      <c r="G1259" s="173" t="s">
        <v>28164</v>
      </c>
      <c r="H1259" s="173" t="s">
        <v>28164</v>
      </c>
      <c r="I1259" s="173" t="s">
        <v>28164</v>
      </c>
      <c r="J1259" s="173" t="s">
        <v>28164</v>
      </c>
      <c r="K1259" s="173">
        <v>182700</v>
      </c>
      <c r="L1259" s="173">
        <v>192018</v>
      </c>
      <c r="M1259" s="173" t="s">
        <v>28164</v>
      </c>
      <c r="N1259" s="173" t="s">
        <v>28164</v>
      </c>
      <c r="O1259" s="173">
        <v>191835</v>
      </c>
      <c r="P1259" s="173">
        <f t="shared" si="119"/>
        <v>191835</v>
      </c>
      <c r="Q1259" s="167"/>
      <c r="R1259" s="148">
        <v>1256</v>
      </c>
      <c r="S1259" s="139" t="s">
        <v>29501</v>
      </c>
      <c r="T1259" s="139">
        <v>906227</v>
      </c>
      <c r="U1259" s="156">
        <v>906227</v>
      </c>
      <c r="V1259" s="140" t="s">
        <v>1120</v>
      </c>
      <c r="W1259" s="144"/>
      <c r="X1259" s="144"/>
      <c r="Y1259" s="177">
        <v>191835</v>
      </c>
      <c r="Z1259" s="212"/>
      <c r="AA1259" s="212"/>
      <c r="AB1259" s="116">
        <f t="shared" si="120"/>
        <v>0</v>
      </c>
      <c r="AC1259" s="148">
        <v>1256</v>
      </c>
      <c r="AD1259" s="139" t="s">
        <v>29501</v>
      </c>
      <c r="AE1259" s="139">
        <v>906227</v>
      </c>
      <c r="AF1259" s="156">
        <v>906227</v>
      </c>
      <c r="AG1259" s="140" t="s">
        <v>1120</v>
      </c>
      <c r="AH1259" s="139" t="s">
        <v>28681</v>
      </c>
      <c r="AI1259" s="139" t="s">
        <v>28681</v>
      </c>
      <c r="AJ1259" s="173">
        <f t="shared" si="121"/>
        <v>191835</v>
      </c>
      <c r="AK1259" s="173">
        <f t="shared" si="122"/>
        <v>191835</v>
      </c>
      <c r="AL1259" s="172">
        <f t="shared" si="123"/>
        <v>191835</v>
      </c>
      <c r="AN1259" s="148">
        <v>1256</v>
      </c>
      <c r="AO1259" s="139" t="s">
        <v>29501</v>
      </c>
      <c r="AP1259" s="139">
        <v>906227</v>
      </c>
      <c r="AQ1259" s="139">
        <v>906227</v>
      </c>
      <c r="AR1259" s="140" t="s">
        <v>1120</v>
      </c>
      <c r="AS1259" s="144"/>
      <c r="AT1259" s="144"/>
      <c r="AU1259" s="169">
        <f t="shared" si="124"/>
        <v>191835</v>
      </c>
      <c r="AW1259" s="201">
        <v>1256</v>
      </c>
      <c r="AX1259" s="201">
        <v>905714</v>
      </c>
      <c r="AY1259" s="200" t="s">
        <v>996</v>
      </c>
      <c r="AZ1259" s="202"/>
      <c r="BA1259" s="202"/>
      <c r="BB1259" s="202"/>
      <c r="BC1259" s="202"/>
      <c r="BD1259" s="202">
        <v>0</v>
      </c>
    </row>
    <row r="1260" spans="2:56" ht="34.5" thickBot="1" x14ac:dyDescent="0.3">
      <c r="B1260" s="148">
        <v>1257</v>
      </c>
      <c r="C1260" s="139" t="s">
        <v>29502</v>
      </c>
      <c r="D1260" s="139">
        <v>906228</v>
      </c>
      <c r="E1260" s="156">
        <v>906228</v>
      </c>
      <c r="F1260" s="140" t="s">
        <v>1121</v>
      </c>
      <c r="G1260" s="173" t="s">
        <v>28164</v>
      </c>
      <c r="H1260" s="173" t="s">
        <v>28164</v>
      </c>
      <c r="I1260" s="173" t="s">
        <v>28164</v>
      </c>
      <c r="J1260" s="173" t="s">
        <v>28164</v>
      </c>
      <c r="K1260" s="173">
        <v>75674</v>
      </c>
      <c r="L1260" s="173">
        <v>79533</v>
      </c>
      <c r="M1260" s="173" t="s">
        <v>28164</v>
      </c>
      <c r="N1260" s="173" t="s">
        <v>28164</v>
      </c>
      <c r="O1260" s="173">
        <v>79457</v>
      </c>
      <c r="P1260" s="173">
        <f t="shared" si="119"/>
        <v>79457</v>
      </c>
      <c r="Q1260" s="167"/>
      <c r="R1260" s="148">
        <v>1257</v>
      </c>
      <c r="S1260" s="139" t="s">
        <v>29502</v>
      </c>
      <c r="T1260" s="139">
        <v>906228</v>
      </c>
      <c r="U1260" s="156">
        <v>906228</v>
      </c>
      <c r="V1260" s="140" t="s">
        <v>1121</v>
      </c>
      <c r="W1260" s="144"/>
      <c r="X1260" s="144"/>
      <c r="Y1260" s="177">
        <v>79457.379088598449</v>
      </c>
      <c r="Z1260" s="212"/>
      <c r="AA1260" s="212"/>
      <c r="AB1260" s="116">
        <f t="shared" si="120"/>
        <v>0</v>
      </c>
      <c r="AC1260" s="148">
        <v>1257</v>
      </c>
      <c r="AD1260" s="139" t="s">
        <v>29502</v>
      </c>
      <c r="AE1260" s="139">
        <v>906228</v>
      </c>
      <c r="AF1260" s="156">
        <v>906228</v>
      </c>
      <c r="AG1260" s="140" t="s">
        <v>1121</v>
      </c>
      <c r="AH1260" s="139" t="s">
        <v>28681</v>
      </c>
      <c r="AI1260" s="139" t="s">
        <v>28681</v>
      </c>
      <c r="AJ1260" s="173">
        <f t="shared" si="121"/>
        <v>79457</v>
      </c>
      <c r="AK1260" s="173">
        <f t="shared" si="122"/>
        <v>79457.379088598449</v>
      </c>
      <c r="AL1260" s="172">
        <f t="shared" si="123"/>
        <v>79457</v>
      </c>
      <c r="AN1260" s="148">
        <v>1257</v>
      </c>
      <c r="AO1260" s="139" t="s">
        <v>29502</v>
      </c>
      <c r="AP1260" s="139">
        <v>906228</v>
      </c>
      <c r="AQ1260" s="139">
        <v>906228</v>
      </c>
      <c r="AR1260" s="140" t="s">
        <v>1121</v>
      </c>
      <c r="AS1260" s="144"/>
      <c r="AT1260" s="144"/>
      <c r="AU1260" s="169">
        <f t="shared" si="124"/>
        <v>79457</v>
      </c>
      <c r="AW1260" s="201">
        <v>1257</v>
      </c>
      <c r="AX1260" s="201">
        <v>905715</v>
      </c>
      <c r="AY1260" s="200" t="s">
        <v>997</v>
      </c>
      <c r="AZ1260" s="202"/>
      <c r="BA1260" s="202"/>
      <c r="BB1260" s="202"/>
      <c r="BC1260" s="202"/>
      <c r="BD1260" s="202">
        <v>0</v>
      </c>
    </row>
    <row r="1261" spans="2:56" ht="45.75" thickBot="1" x14ac:dyDescent="0.3">
      <c r="B1261" s="148">
        <v>1258</v>
      </c>
      <c r="C1261" s="139" t="s">
        <v>29503</v>
      </c>
      <c r="D1261" s="139">
        <v>906229</v>
      </c>
      <c r="E1261" s="156">
        <v>906229</v>
      </c>
      <c r="F1261" s="140" t="s">
        <v>1122</v>
      </c>
      <c r="G1261" s="173" t="s">
        <v>28164</v>
      </c>
      <c r="H1261" s="173" t="s">
        <v>28164</v>
      </c>
      <c r="I1261" s="173" t="s">
        <v>28164</v>
      </c>
      <c r="J1261" s="173" t="s">
        <v>28164</v>
      </c>
      <c r="K1261" s="173">
        <v>90971</v>
      </c>
      <c r="L1261" s="173">
        <v>95610</v>
      </c>
      <c r="M1261" s="173" t="s">
        <v>28164</v>
      </c>
      <c r="N1261" s="173" t="s">
        <v>28164</v>
      </c>
      <c r="O1261" s="173">
        <v>95519</v>
      </c>
      <c r="P1261" s="173">
        <f t="shared" si="119"/>
        <v>95519</v>
      </c>
      <c r="Q1261" s="167"/>
      <c r="R1261" s="148">
        <v>1258</v>
      </c>
      <c r="S1261" s="139" t="s">
        <v>29503</v>
      </c>
      <c r="T1261" s="139">
        <v>906229</v>
      </c>
      <c r="U1261" s="156">
        <v>906229</v>
      </c>
      <c r="V1261" s="140" t="s">
        <v>1122</v>
      </c>
      <c r="W1261" s="144"/>
      <c r="X1261" s="144"/>
      <c r="Y1261" s="177">
        <v>95519.425963598464</v>
      </c>
      <c r="Z1261" s="212"/>
      <c r="AA1261" s="212"/>
      <c r="AB1261" s="116">
        <f t="shared" si="120"/>
        <v>0</v>
      </c>
      <c r="AC1261" s="148">
        <v>1258</v>
      </c>
      <c r="AD1261" s="139" t="s">
        <v>29503</v>
      </c>
      <c r="AE1261" s="139">
        <v>906229</v>
      </c>
      <c r="AF1261" s="156">
        <v>906229</v>
      </c>
      <c r="AG1261" s="140" t="s">
        <v>1122</v>
      </c>
      <c r="AH1261" s="139" t="s">
        <v>28681</v>
      </c>
      <c r="AI1261" s="139" t="s">
        <v>28681</v>
      </c>
      <c r="AJ1261" s="173">
        <f t="shared" si="121"/>
        <v>95519</v>
      </c>
      <c r="AK1261" s="173">
        <f t="shared" si="122"/>
        <v>95519.425963598464</v>
      </c>
      <c r="AL1261" s="172">
        <f t="shared" si="123"/>
        <v>95519</v>
      </c>
      <c r="AN1261" s="148">
        <v>1258</v>
      </c>
      <c r="AO1261" s="139" t="s">
        <v>29503</v>
      </c>
      <c r="AP1261" s="139">
        <v>906229</v>
      </c>
      <c r="AQ1261" s="139">
        <v>906229</v>
      </c>
      <c r="AR1261" s="140" t="s">
        <v>1122</v>
      </c>
      <c r="AS1261" s="144"/>
      <c r="AT1261" s="144"/>
      <c r="AU1261" s="169">
        <f t="shared" si="124"/>
        <v>95519</v>
      </c>
      <c r="AW1261" s="201">
        <v>1258</v>
      </c>
      <c r="AX1261" s="201">
        <v>905716</v>
      </c>
      <c r="AY1261" s="200" t="s">
        <v>998</v>
      </c>
      <c r="AZ1261" s="202"/>
      <c r="BA1261" s="202"/>
      <c r="BB1261" s="202"/>
      <c r="BC1261" s="202"/>
      <c r="BD1261" s="202">
        <v>0</v>
      </c>
    </row>
    <row r="1262" spans="2:56" ht="45.75" thickBot="1" x14ac:dyDescent="0.3">
      <c r="B1262" s="148">
        <v>1259</v>
      </c>
      <c r="C1262" s="139" t="s">
        <v>29504</v>
      </c>
      <c r="D1262" s="139">
        <v>906230</v>
      </c>
      <c r="E1262" s="156">
        <v>906230</v>
      </c>
      <c r="F1262" s="140" t="s">
        <v>1123</v>
      </c>
      <c r="G1262" s="173" t="s">
        <v>28164</v>
      </c>
      <c r="H1262" s="173" t="s">
        <v>28164</v>
      </c>
      <c r="I1262" s="173" t="s">
        <v>28164</v>
      </c>
      <c r="J1262" s="173" t="s">
        <v>28164</v>
      </c>
      <c r="K1262" s="173">
        <v>75674</v>
      </c>
      <c r="L1262" s="173">
        <v>79533</v>
      </c>
      <c r="M1262" s="173" t="s">
        <v>28164</v>
      </c>
      <c r="N1262" s="173" t="s">
        <v>28164</v>
      </c>
      <c r="O1262" s="173">
        <v>79457</v>
      </c>
      <c r="P1262" s="173">
        <f t="shared" si="119"/>
        <v>79457</v>
      </c>
      <c r="Q1262" s="167"/>
      <c r="R1262" s="148">
        <v>1259</v>
      </c>
      <c r="S1262" s="139" t="s">
        <v>29504</v>
      </c>
      <c r="T1262" s="139">
        <v>906230</v>
      </c>
      <c r="U1262" s="156">
        <v>906230</v>
      </c>
      <c r="V1262" s="140" t="s">
        <v>1123</v>
      </c>
      <c r="W1262" s="144"/>
      <c r="X1262" s="144"/>
      <c r="Y1262" s="177">
        <v>79457.379088598449</v>
      </c>
      <c r="Z1262" s="212"/>
      <c r="AA1262" s="212"/>
      <c r="AB1262" s="116">
        <f t="shared" si="120"/>
        <v>0</v>
      </c>
      <c r="AC1262" s="148">
        <v>1259</v>
      </c>
      <c r="AD1262" s="139" t="s">
        <v>29504</v>
      </c>
      <c r="AE1262" s="139">
        <v>906230</v>
      </c>
      <c r="AF1262" s="156">
        <v>906230</v>
      </c>
      <c r="AG1262" s="140" t="s">
        <v>1123</v>
      </c>
      <c r="AH1262" s="139" t="s">
        <v>28681</v>
      </c>
      <c r="AI1262" s="139" t="s">
        <v>28681</v>
      </c>
      <c r="AJ1262" s="173">
        <f t="shared" si="121"/>
        <v>79457</v>
      </c>
      <c r="AK1262" s="173">
        <f t="shared" si="122"/>
        <v>79457.379088598449</v>
      </c>
      <c r="AL1262" s="172">
        <f t="shared" si="123"/>
        <v>79457</v>
      </c>
      <c r="AN1262" s="148">
        <v>1259</v>
      </c>
      <c r="AO1262" s="139" t="s">
        <v>29504</v>
      </c>
      <c r="AP1262" s="139">
        <v>906230</v>
      </c>
      <c r="AQ1262" s="139">
        <v>906230</v>
      </c>
      <c r="AR1262" s="140" t="s">
        <v>1123</v>
      </c>
      <c r="AS1262" s="144"/>
      <c r="AT1262" s="144"/>
      <c r="AU1262" s="169">
        <f t="shared" si="124"/>
        <v>79457</v>
      </c>
      <c r="AW1262" s="201">
        <v>1259</v>
      </c>
      <c r="AX1262" s="201">
        <v>905717</v>
      </c>
      <c r="AY1262" s="200" t="s">
        <v>999</v>
      </c>
      <c r="AZ1262" s="202"/>
      <c r="BA1262" s="202"/>
      <c r="BB1262" s="202"/>
      <c r="BC1262" s="202"/>
      <c r="BD1262" s="202">
        <v>0</v>
      </c>
    </row>
    <row r="1263" spans="2:56" ht="57" thickBot="1" x14ac:dyDescent="0.3">
      <c r="B1263" s="148">
        <v>1260</v>
      </c>
      <c r="C1263" s="139" t="s">
        <v>29505</v>
      </c>
      <c r="D1263" s="139">
        <v>906231</v>
      </c>
      <c r="E1263" s="156">
        <v>906231</v>
      </c>
      <c r="F1263" s="140" t="s">
        <v>1124</v>
      </c>
      <c r="G1263" s="173" t="s">
        <v>28164</v>
      </c>
      <c r="H1263" s="173" t="s">
        <v>28164</v>
      </c>
      <c r="I1263" s="173" t="s">
        <v>28164</v>
      </c>
      <c r="J1263" s="173" t="s">
        <v>28164</v>
      </c>
      <c r="K1263" s="173">
        <v>90971</v>
      </c>
      <c r="L1263" s="173">
        <v>95610</v>
      </c>
      <c r="M1263" s="173" t="s">
        <v>28164</v>
      </c>
      <c r="N1263" s="173" t="s">
        <v>28164</v>
      </c>
      <c r="O1263" s="173">
        <v>95519</v>
      </c>
      <c r="P1263" s="173">
        <f t="shared" si="119"/>
        <v>95519</v>
      </c>
      <c r="Q1263" s="167"/>
      <c r="R1263" s="148">
        <v>1260</v>
      </c>
      <c r="S1263" s="139" t="s">
        <v>29505</v>
      </c>
      <c r="T1263" s="139">
        <v>906231</v>
      </c>
      <c r="U1263" s="156">
        <v>906231</v>
      </c>
      <c r="V1263" s="140" t="s">
        <v>1124</v>
      </c>
      <c r="W1263" s="144"/>
      <c r="X1263" s="144"/>
      <c r="Y1263" s="177">
        <v>95519.425963598464</v>
      </c>
      <c r="Z1263" s="212"/>
      <c r="AA1263" s="212"/>
      <c r="AB1263" s="116">
        <f t="shared" si="120"/>
        <v>0</v>
      </c>
      <c r="AC1263" s="148">
        <v>1260</v>
      </c>
      <c r="AD1263" s="139" t="s">
        <v>29505</v>
      </c>
      <c r="AE1263" s="139">
        <v>906231</v>
      </c>
      <c r="AF1263" s="156">
        <v>906231</v>
      </c>
      <c r="AG1263" s="140" t="s">
        <v>1124</v>
      </c>
      <c r="AH1263" s="139" t="s">
        <v>28681</v>
      </c>
      <c r="AI1263" s="139" t="s">
        <v>28681</v>
      </c>
      <c r="AJ1263" s="173">
        <f t="shared" si="121"/>
        <v>95519</v>
      </c>
      <c r="AK1263" s="173">
        <f t="shared" si="122"/>
        <v>95519.425963598464</v>
      </c>
      <c r="AL1263" s="172">
        <f t="shared" si="123"/>
        <v>95519</v>
      </c>
      <c r="AN1263" s="148">
        <v>1260</v>
      </c>
      <c r="AO1263" s="139" t="s">
        <v>29505</v>
      </c>
      <c r="AP1263" s="139">
        <v>906231</v>
      </c>
      <c r="AQ1263" s="139">
        <v>906231</v>
      </c>
      <c r="AR1263" s="140" t="s">
        <v>1124</v>
      </c>
      <c r="AS1263" s="144"/>
      <c r="AT1263" s="144"/>
      <c r="AU1263" s="169">
        <f t="shared" si="124"/>
        <v>95519</v>
      </c>
      <c r="AW1263" s="201">
        <v>1260</v>
      </c>
      <c r="AX1263" s="201">
        <v>905718</v>
      </c>
      <c r="AY1263" s="200" t="s">
        <v>1000</v>
      </c>
      <c r="AZ1263" s="202"/>
      <c r="BA1263" s="202"/>
      <c r="BB1263" s="202"/>
      <c r="BC1263" s="202"/>
      <c r="BD1263" s="202">
        <v>0</v>
      </c>
    </row>
    <row r="1264" spans="2:56" ht="57" thickBot="1" x14ac:dyDescent="0.3">
      <c r="B1264" s="148">
        <v>1261</v>
      </c>
      <c r="C1264" s="139" t="s">
        <v>29506</v>
      </c>
      <c r="D1264" s="139">
        <v>906232</v>
      </c>
      <c r="E1264" s="156">
        <v>906232</v>
      </c>
      <c r="F1264" s="140" t="s">
        <v>1125</v>
      </c>
      <c r="G1264" s="173" t="s">
        <v>28164</v>
      </c>
      <c r="H1264" s="173" t="s">
        <v>28164</v>
      </c>
      <c r="I1264" s="173" t="s">
        <v>28164</v>
      </c>
      <c r="J1264" s="173" t="s">
        <v>28164</v>
      </c>
      <c r="K1264" s="173">
        <v>43195</v>
      </c>
      <c r="L1264" s="173">
        <v>45398</v>
      </c>
      <c r="M1264" s="173" t="s">
        <v>28164</v>
      </c>
      <c r="N1264" s="173" t="s">
        <v>28164</v>
      </c>
      <c r="O1264" s="173">
        <v>45355</v>
      </c>
      <c r="P1264" s="173">
        <f t="shared" si="119"/>
        <v>45355</v>
      </c>
      <c r="Q1264" s="167"/>
      <c r="R1264" s="148">
        <v>1261</v>
      </c>
      <c r="S1264" s="139" t="s">
        <v>29506</v>
      </c>
      <c r="T1264" s="139">
        <v>906232</v>
      </c>
      <c r="U1264" s="156">
        <v>906232</v>
      </c>
      <c r="V1264" s="140" t="s">
        <v>1125</v>
      </c>
      <c r="W1264" s="144"/>
      <c r="X1264" s="144"/>
      <c r="Y1264" s="177">
        <v>45354.608887675146</v>
      </c>
      <c r="Z1264" s="212"/>
      <c r="AA1264" s="212"/>
      <c r="AB1264" s="116">
        <f t="shared" si="120"/>
        <v>0</v>
      </c>
      <c r="AC1264" s="148">
        <v>1261</v>
      </c>
      <c r="AD1264" s="139" t="s">
        <v>29506</v>
      </c>
      <c r="AE1264" s="139">
        <v>906232</v>
      </c>
      <c r="AF1264" s="156">
        <v>906232</v>
      </c>
      <c r="AG1264" s="140" t="s">
        <v>1125</v>
      </c>
      <c r="AH1264" s="139" t="s">
        <v>28681</v>
      </c>
      <c r="AI1264" s="139" t="s">
        <v>28681</v>
      </c>
      <c r="AJ1264" s="173">
        <f t="shared" si="121"/>
        <v>45355</v>
      </c>
      <c r="AK1264" s="173">
        <f t="shared" si="122"/>
        <v>45354.608887675146</v>
      </c>
      <c r="AL1264" s="172">
        <f t="shared" si="123"/>
        <v>45354.608887675146</v>
      </c>
      <c r="AN1264" s="148">
        <v>1261</v>
      </c>
      <c r="AO1264" s="139" t="s">
        <v>29506</v>
      </c>
      <c r="AP1264" s="139">
        <v>906232</v>
      </c>
      <c r="AQ1264" s="139">
        <v>906232</v>
      </c>
      <c r="AR1264" s="140" t="s">
        <v>1125</v>
      </c>
      <c r="AS1264" s="144"/>
      <c r="AT1264" s="144"/>
      <c r="AU1264" s="169">
        <f t="shared" si="124"/>
        <v>45354.608887675146</v>
      </c>
      <c r="AW1264" s="201">
        <v>1261</v>
      </c>
      <c r="AX1264" s="201">
        <v>905719</v>
      </c>
      <c r="AY1264" s="200" t="s">
        <v>1001</v>
      </c>
      <c r="AZ1264" s="202"/>
      <c r="BA1264" s="202"/>
      <c r="BB1264" s="202"/>
      <c r="BC1264" s="202"/>
      <c r="BD1264" s="202">
        <v>0</v>
      </c>
    </row>
    <row r="1265" spans="2:56" ht="45.75" thickBot="1" x14ac:dyDescent="0.3">
      <c r="B1265" s="148">
        <v>1262</v>
      </c>
      <c r="C1265" s="139" t="s">
        <v>29507</v>
      </c>
      <c r="D1265" s="139">
        <v>906233</v>
      </c>
      <c r="E1265" s="156">
        <v>906233</v>
      </c>
      <c r="F1265" s="140" t="s">
        <v>1126</v>
      </c>
      <c r="G1265" s="173" t="s">
        <v>28164</v>
      </c>
      <c r="H1265" s="173" t="s">
        <v>28164</v>
      </c>
      <c r="I1265" s="173" t="s">
        <v>28164</v>
      </c>
      <c r="J1265" s="173" t="s">
        <v>28164</v>
      </c>
      <c r="K1265" s="173">
        <v>826500</v>
      </c>
      <c r="L1265" s="173">
        <v>868652</v>
      </c>
      <c r="M1265" s="173" t="s">
        <v>28164</v>
      </c>
      <c r="N1265" s="173" t="s">
        <v>28164</v>
      </c>
      <c r="O1265" s="173">
        <v>867825</v>
      </c>
      <c r="P1265" s="173">
        <f t="shared" si="119"/>
        <v>867825</v>
      </c>
      <c r="Q1265" s="167"/>
      <c r="R1265" s="148">
        <v>1262</v>
      </c>
      <c r="S1265" s="139" t="s">
        <v>29507</v>
      </c>
      <c r="T1265" s="139">
        <v>906233</v>
      </c>
      <c r="U1265" s="156">
        <v>906233</v>
      </c>
      <c r="V1265" s="140" t="s">
        <v>1126</v>
      </c>
      <c r="W1265" s="144"/>
      <c r="X1265" s="144"/>
      <c r="Y1265" s="177">
        <v>867825</v>
      </c>
      <c r="Z1265" s="212"/>
      <c r="AA1265" s="212"/>
      <c r="AB1265" s="116">
        <f t="shared" si="120"/>
        <v>0</v>
      </c>
      <c r="AC1265" s="148">
        <v>1262</v>
      </c>
      <c r="AD1265" s="139" t="s">
        <v>29507</v>
      </c>
      <c r="AE1265" s="139">
        <v>906233</v>
      </c>
      <c r="AF1265" s="156">
        <v>906233</v>
      </c>
      <c r="AG1265" s="140" t="s">
        <v>1126</v>
      </c>
      <c r="AH1265" s="139" t="s">
        <v>28681</v>
      </c>
      <c r="AI1265" s="139" t="s">
        <v>28681</v>
      </c>
      <c r="AJ1265" s="173">
        <f t="shared" si="121"/>
        <v>867825</v>
      </c>
      <c r="AK1265" s="173">
        <f t="shared" si="122"/>
        <v>867825</v>
      </c>
      <c r="AL1265" s="172">
        <f t="shared" si="123"/>
        <v>867825</v>
      </c>
      <c r="AN1265" s="148">
        <v>1262</v>
      </c>
      <c r="AO1265" s="139" t="s">
        <v>29507</v>
      </c>
      <c r="AP1265" s="139">
        <v>906233</v>
      </c>
      <c r="AQ1265" s="139">
        <v>906233</v>
      </c>
      <c r="AR1265" s="140" t="s">
        <v>1126</v>
      </c>
      <c r="AS1265" s="144"/>
      <c r="AT1265" s="144"/>
      <c r="AU1265" s="169">
        <f t="shared" si="124"/>
        <v>867825</v>
      </c>
      <c r="AW1265" s="201">
        <v>1262</v>
      </c>
      <c r="AX1265" s="201">
        <v>905720</v>
      </c>
      <c r="AY1265" s="200" t="s">
        <v>1002</v>
      </c>
      <c r="AZ1265" s="202"/>
      <c r="BA1265" s="202"/>
      <c r="BB1265" s="202"/>
      <c r="BC1265" s="202"/>
      <c r="BD1265" s="202">
        <v>0</v>
      </c>
    </row>
    <row r="1266" spans="2:56" ht="34.5" thickBot="1" x14ac:dyDescent="0.3">
      <c r="B1266" s="148">
        <v>1263</v>
      </c>
      <c r="C1266" s="139" t="s">
        <v>29508</v>
      </c>
      <c r="D1266" s="139">
        <v>906234</v>
      </c>
      <c r="E1266" s="156">
        <v>906234</v>
      </c>
      <c r="F1266" s="140" t="s">
        <v>1127</v>
      </c>
      <c r="G1266" s="173" t="s">
        <v>28164</v>
      </c>
      <c r="H1266" s="173" t="s">
        <v>28164</v>
      </c>
      <c r="I1266" s="173" t="s">
        <v>28164</v>
      </c>
      <c r="J1266" s="173" t="s">
        <v>28164</v>
      </c>
      <c r="K1266" s="173">
        <v>153700</v>
      </c>
      <c r="L1266" s="173">
        <v>161539</v>
      </c>
      <c r="M1266" s="173" t="s">
        <v>28164</v>
      </c>
      <c r="N1266" s="173" t="s">
        <v>28164</v>
      </c>
      <c r="O1266" s="173">
        <v>161385</v>
      </c>
      <c r="P1266" s="173">
        <f t="shared" si="119"/>
        <v>161385</v>
      </c>
      <c r="Q1266" s="167"/>
      <c r="R1266" s="148">
        <v>1263</v>
      </c>
      <c r="S1266" s="139" t="s">
        <v>29508</v>
      </c>
      <c r="T1266" s="139">
        <v>906234</v>
      </c>
      <c r="U1266" s="156">
        <v>906234</v>
      </c>
      <c r="V1266" s="140" t="s">
        <v>1127</v>
      </c>
      <c r="W1266" s="144"/>
      <c r="X1266" s="144"/>
      <c r="Y1266" s="177">
        <v>161384.99999999997</v>
      </c>
      <c r="Z1266" s="212"/>
      <c r="AA1266" s="212"/>
      <c r="AB1266" s="116">
        <f t="shared" si="120"/>
        <v>0</v>
      </c>
      <c r="AC1266" s="148">
        <v>1263</v>
      </c>
      <c r="AD1266" s="139" t="s">
        <v>29508</v>
      </c>
      <c r="AE1266" s="139">
        <v>906234</v>
      </c>
      <c r="AF1266" s="156">
        <v>906234</v>
      </c>
      <c r="AG1266" s="140" t="s">
        <v>1127</v>
      </c>
      <c r="AH1266" s="139" t="s">
        <v>28681</v>
      </c>
      <c r="AI1266" s="139" t="s">
        <v>28681</v>
      </c>
      <c r="AJ1266" s="173">
        <f t="shared" si="121"/>
        <v>161385</v>
      </c>
      <c r="AK1266" s="173">
        <f t="shared" si="122"/>
        <v>161384.99999999997</v>
      </c>
      <c r="AL1266" s="172">
        <f t="shared" si="123"/>
        <v>161384.99999999997</v>
      </c>
      <c r="AN1266" s="148">
        <v>1263</v>
      </c>
      <c r="AO1266" s="139" t="s">
        <v>29508</v>
      </c>
      <c r="AP1266" s="139">
        <v>906234</v>
      </c>
      <c r="AQ1266" s="139">
        <v>906234</v>
      </c>
      <c r="AR1266" s="140" t="s">
        <v>1127</v>
      </c>
      <c r="AS1266" s="144"/>
      <c r="AT1266" s="144"/>
      <c r="AU1266" s="169">
        <f t="shared" si="124"/>
        <v>161384.99999999997</v>
      </c>
      <c r="AW1266" s="201">
        <v>1263</v>
      </c>
      <c r="AX1266" s="201">
        <v>905721</v>
      </c>
      <c r="AY1266" s="200" t="s">
        <v>1003</v>
      </c>
      <c r="AZ1266" s="202"/>
      <c r="BA1266" s="202"/>
      <c r="BB1266" s="202"/>
      <c r="BC1266" s="202"/>
      <c r="BD1266" s="202">
        <v>0</v>
      </c>
    </row>
    <row r="1267" spans="2:56" ht="45.75" thickBot="1" x14ac:dyDescent="0.3">
      <c r="B1267" s="148">
        <v>1264</v>
      </c>
      <c r="C1267" s="139" t="s">
        <v>29509</v>
      </c>
      <c r="D1267" s="139">
        <v>906235</v>
      </c>
      <c r="E1267" s="156">
        <v>906235</v>
      </c>
      <c r="F1267" s="140" t="s">
        <v>1128</v>
      </c>
      <c r="G1267" s="173" t="s">
        <v>28164</v>
      </c>
      <c r="H1267" s="173" t="s">
        <v>28164</v>
      </c>
      <c r="I1267" s="173" t="s">
        <v>28164</v>
      </c>
      <c r="J1267" s="173" t="s">
        <v>28164</v>
      </c>
      <c r="K1267" s="173">
        <v>130500</v>
      </c>
      <c r="L1267" s="173">
        <v>137156</v>
      </c>
      <c r="M1267" s="173" t="s">
        <v>28164</v>
      </c>
      <c r="N1267" s="173" t="s">
        <v>28164</v>
      </c>
      <c r="O1267" s="173">
        <v>137025</v>
      </c>
      <c r="P1267" s="173">
        <f t="shared" si="119"/>
        <v>137025</v>
      </c>
      <c r="Q1267" s="167"/>
      <c r="R1267" s="148">
        <v>1264</v>
      </c>
      <c r="S1267" s="139" t="s">
        <v>29509</v>
      </c>
      <c r="T1267" s="139">
        <v>906235</v>
      </c>
      <c r="U1267" s="156">
        <v>906235</v>
      </c>
      <c r="V1267" s="140" t="s">
        <v>1128</v>
      </c>
      <c r="W1267" s="144"/>
      <c r="X1267" s="144"/>
      <c r="Y1267" s="177">
        <v>137025</v>
      </c>
      <c r="Z1267" s="212"/>
      <c r="AA1267" s="212"/>
      <c r="AB1267" s="116">
        <f t="shared" si="120"/>
        <v>0</v>
      </c>
      <c r="AC1267" s="148">
        <v>1264</v>
      </c>
      <c r="AD1267" s="139" t="s">
        <v>29509</v>
      </c>
      <c r="AE1267" s="139">
        <v>906235</v>
      </c>
      <c r="AF1267" s="156">
        <v>906235</v>
      </c>
      <c r="AG1267" s="140" t="s">
        <v>1128</v>
      </c>
      <c r="AH1267" s="139" t="s">
        <v>28681</v>
      </c>
      <c r="AI1267" s="139" t="s">
        <v>28681</v>
      </c>
      <c r="AJ1267" s="173">
        <f t="shared" si="121"/>
        <v>137025</v>
      </c>
      <c r="AK1267" s="173">
        <f t="shared" si="122"/>
        <v>137025</v>
      </c>
      <c r="AL1267" s="172">
        <f t="shared" si="123"/>
        <v>137025</v>
      </c>
      <c r="AN1267" s="148">
        <v>1264</v>
      </c>
      <c r="AO1267" s="139" t="s">
        <v>29509</v>
      </c>
      <c r="AP1267" s="139">
        <v>906235</v>
      </c>
      <c r="AQ1267" s="139">
        <v>906235</v>
      </c>
      <c r="AR1267" s="140" t="s">
        <v>1128</v>
      </c>
      <c r="AS1267" s="144"/>
      <c r="AT1267" s="144"/>
      <c r="AU1267" s="169">
        <f t="shared" si="124"/>
        <v>137025</v>
      </c>
      <c r="AW1267" s="201">
        <v>1264</v>
      </c>
      <c r="AX1267" s="201">
        <v>905722</v>
      </c>
      <c r="AY1267" s="200" t="s">
        <v>1004</v>
      </c>
      <c r="AZ1267" s="202"/>
      <c r="BA1267" s="202"/>
      <c r="BB1267" s="202"/>
      <c r="BC1267" s="202"/>
      <c r="BD1267" s="202">
        <v>0</v>
      </c>
    </row>
    <row r="1268" spans="2:56" ht="45.75" thickBot="1" x14ac:dyDescent="0.3">
      <c r="B1268" s="148">
        <v>1265</v>
      </c>
      <c r="C1268" s="139" t="s">
        <v>29510</v>
      </c>
      <c r="D1268" s="139">
        <v>906236</v>
      </c>
      <c r="E1268" s="156">
        <v>906236</v>
      </c>
      <c r="F1268" s="140" t="s">
        <v>1129</v>
      </c>
      <c r="G1268" s="173" t="s">
        <v>28164</v>
      </c>
      <c r="H1268" s="173" t="s">
        <v>28164</v>
      </c>
      <c r="I1268" s="173" t="s">
        <v>28164</v>
      </c>
      <c r="J1268" s="173" t="s">
        <v>28164</v>
      </c>
      <c r="K1268" s="173">
        <v>153700</v>
      </c>
      <c r="L1268" s="173">
        <v>161539</v>
      </c>
      <c r="M1268" s="173" t="s">
        <v>28164</v>
      </c>
      <c r="N1268" s="173" t="s">
        <v>28164</v>
      </c>
      <c r="O1268" s="173">
        <v>161385</v>
      </c>
      <c r="P1268" s="173">
        <f t="shared" ref="P1268:P1331" si="125">+O1268</f>
        <v>161385</v>
      </c>
      <c r="Q1268" s="167"/>
      <c r="R1268" s="148">
        <v>1265</v>
      </c>
      <c r="S1268" s="139" t="s">
        <v>29510</v>
      </c>
      <c r="T1268" s="139">
        <v>906236</v>
      </c>
      <c r="U1268" s="156">
        <v>906236</v>
      </c>
      <c r="V1268" s="140" t="s">
        <v>1129</v>
      </c>
      <c r="W1268" s="144"/>
      <c r="X1268" s="144"/>
      <c r="Y1268" s="177">
        <v>161384.99999999997</v>
      </c>
      <c r="Z1268" s="212"/>
      <c r="AA1268" s="212"/>
      <c r="AB1268" s="116">
        <f t="shared" si="120"/>
        <v>0</v>
      </c>
      <c r="AC1268" s="148">
        <v>1265</v>
      </c>
      <c r="AD1268" s="139" t="s">
        <v>29510</v>
      </c>
      <c r="AE1268" s="139">
        <v>906236</v>
      </c>
      <c r="AF1268" s="156">
        <v>906236</v>
      </c>
      <c r="AG1268" s="140" t="s">
        <v>1129</v>
      </c>
      <c r="AH1268" s="139" t="s">
        <v>28681</v>
      </c>
      <c r="AI1268" s="139" t="s">
        <v>28681</v>
      </c>
      <c r="AJ1268" s="173">
        <f t="shared" si="121"/>
        <v>161385</v>
      </c>
      <c r="AK1268" s="173">
        <f t="shared" si="122"/>
        <v>161384.99999999997</v>
      </c>
      <c r="AL1268" s="172">
        <f t="shared" si="123"/>
        <v>161384.99999999997</v>
      </c>
      <c r="AN1268" s="148">
        <v>1265</v>
      </c>
      <c r="AO1268" s="139" t="s">
        <v>29510</v>
      </c>
      <c r="AP1268" s="139">
        <v>906236</v>
      </c>
      <c r="AQ1268" s="139">
        <v>906236</v>
      </c>
      <c r="AR1268" s="140" t="s">
        <v>1129</v>
      </c>
      <c r="AS1268" s="144"/>
      <c r="AT1268" s="144"/>
      <c r="AU1268" s="169">
        <f t="shared" si="124"/>
        <v>161384.99999999997</v>
      </c>
      <c r="AW1268" s="201">
        <v>1265</v>
      </c>
      <c r="AX1268" s="201">
        <v>905723</v>
      </c>
      <c r="AY1268" s="200" t="s">
        <v>1005</v>
      </c>
      <c r="AZ1268" s="202"/>
      <c r="BA1268" s="202"/>
      <c r="BB1268" s="202"/>
      <c r="BC1268" s="202"/>
      <c r="BD1268" s="202">
        <v>0</v>
      </c>
    </row>
    <row r="1269" spans="2:56" ht="34.5" thickBot="1" x14ac:dyDescent="0.3">
      <c r="B1269" s="148">
        <v>1266</v>
      </c>
      <c r="C1269" s="139" t="s">
        <v>29511</v>
      </c>
      <c r="D1269" s="139">
        <v>906237</v>
      </c>
      <c r="E1269" s="156">
        <v>906237</v>
      </c>
      <c r="F1269" s="140" t="s">
        <v>1130</v>
      </c>
      <c r="G1269" s="173" t="s">
        <v>28164</v>
      </c>
      <c r="H1269" s="173" t="s">
        <v>28164</v>
      </c>
      <c r="I1269" s="173" t="s">
        <v>28164</v>
      </c>
      <c r="J1269" s="173" t="s">
        <v>28164</v>
      </c>
      <c r="K1269" s="173">
        <v>130500</v>
      </c>
      <c r="L1269" s="173">
        <v>137156</v>
      </c>
      <c r="M1269" s="173" t="s">
        <v>28164</v>
      </c>
      <c r="N1269" s="173" t="s">
        <v>28164</v>
      </c>
      <c r="O1269" s="173">
        <v>137025</v>
      </c>
      <c r="P1269" s="173">
        <f t="shared" si="125"/>
        <v>137025</v>
      </c>
      <c r="Q1269" s="167"/>
      <c r="R1269" s="148">
        <v>1266</v>
      </c>
      <c r="S1269" s="139" t="s">
        <v>29511</v>
      </c>
      <c r="T1269" s="139">
        <v>906237</v>
      </c>
      <c r="U1269" s="156">
        <v>906237</v>
      </c>
      <c r="V1269" s="140" t="s">
        <v>1130</v>
      </c>
      <c r="W1269" s="144"/>
      <c r="X1269" s="144"/>
      <c r="Y1269" s="177">
        <v>137025</v>
      </c>
      <c r="Z1269" s="212"/>
      <c r="AA1269" s="212"/>
      <c r="AB1269" s="116">
        <f t="shared" si="120"/>
        <v>0</v>
      </c>
      <c r="AC1269" s="148">
        <v>1266</v>
      </c>
      <c r="AD1269" s="139" t="s">
        <v>29511</v>
      </c>
      <c r="AE1269" s="139">
        <v>906237</v>
      </c>
      <c r="AF1269" s="156">
        <v>906237</v>
      </c>
      <c r="AG1269" s="140" t="s">
        <v>1130</v>
      </c>
      <c r="AH1269" s="139" t="s">
        <v>28681</v>
      </c>
      <c r="AI1269" s="139" t="s">
        <v>28681</v>
      </c>
      <c r="AJ1269" s="173">
        <f t="shared" si="121"/>
        <v>137025</v>
      </c>
      <c r="AK1269" s="173">
        <f t="shared" si="122"/>
        <v>137025</v>
      </c>
      <c r="AL1269" s="172">
        <f t="shared" si="123"/>
        <v>137025</v>
      </c>
      <c r="AN1269" s="148">
        <v>1266</v>
      </c>
      <c r="AO1269" s="139" t="s">
        <v>29511</v>
      </c>
      <c r="AP1269" s="139">
        <v>906237</v>
      </c>
      <c r="AQ1269" s="139">
        <v>906237</v>
      </c>
      <c r="AR1269" s="140" t="s">
        <v>1130</v>
      </c>
      <c r="AS1269" s="144"/>
      <c r="AT1269" s="144"/>
      <c r="AU1269" s="169">
        <f t="shared" si="124"/>
        <v>137025</v>
      </c>
      <c r="AW1269" s="201">
        <v>1266</v>
      </c>
      <c r="AX1269" s="201">
        <v>905724</v>
      </c>
      <c r="AY1269" s="200" t="s">
        <v>1006</v>
      </c>
      <c r="AZ1269" s="202"/>
      <c r="BA1269" s="202"/>
      <c r="BB1269" s="202"/>
      <c r="BC1269" s="202"/>
      <c r="BD1269" s="202">
        <v>0</v>
      </c>
    </row>
    <row r="1270" spans="2:56" ht="45.75" thickBot="1" x14ac:dyDescent="0.3">
      <c r="B1270" s="148">
        <v>1267</v>
      </c>
      <c r="C1270" s="139" t="s">
        <v>29512</v>
      </c>
      <c r="D1270" s="139">
        <v>906238</v>
      </c>
      <c r="E1270" s="156">
        <v>906238</v>
      </c>
      <c r="F1270" s="140" t="s">
        <v>1131</v>
      </c>
      <c r="G1270" s="173" t="s">
        <v>28164</v>
      </c>
      <c r="H1270" s="173" t="s">
        <v>28164</v>
      </c>
      <c r="I1270" s="173" t="s">
        <v>28164</v>
      </c>
      <c r="J1270" s="173" t="s">
        <v>28164</v>
      </c>
      <c r="K1270" s="173">
        <v>145000</v>
      </c>
      <c r="L1270" s="173">
        <v>152395</v>
      </c>
      <c r="M1270" s="173" t="s">
        <v>28164</v>
      </c>
      <c r="N1270" s="173" t="s">
        <v>28164</v>
      </c>
      <c r="O1270" s="173">
        <v>152250</v>
      </c>
      <c r="P1270" s="173">
        <f t="shared" si="125"/>
        <v>152250</v>
      </c>
      <c r="Q1270" s="167"/>
      <c r="R1270" s="148">
        <v>1267</v>
      </c>
      <c r="S1270" s="139" t="s">
        <v>29512</v>
      </c>
      <c r="T1270" s="139">
        <v>906238</v>
      </c>
      <c r="U1270" s="156">
        <v>906238</v>
      </c>
      <c r="V1270" s="140" t="s">
        <v>1131</v>
      </c>
      <c r="W1270" s="144"/>
      <c r="X1270" s="144"/>
      <c r="Y1270" s="177">
        <v>152249.99999999997</v>
      </c>
      <c r="Z1270" s="212"/>
      <c r="AA1270" s="212"/>
      <c r="AB1270" s="116">
        <f t="shared" si="120"/>
        <v>0</v>
      </c>
      <c r="AC1270" s="148">
        <v>1267</v>
      </c>
      <c r="AD1270" s="139" t="s">
        <v>29512</v>
      </c>
      <c r="AE1270" s="139">
        <v>906238</v>
      </c>
      <c r="AF1270" s="156">
        <v>906238</v>
      </c>
      <c r="AG1270" s="140" t="s">
        <v>1131</v>
      </c>
      <c r="AH1270" s="139" t="s">
        <v>28681</v>
      </c>
      <c r="AI1270" s="139" t="s">
        <v>28681</v>
      </c>
      <c r="AJ1270" s="173">
        <f t="shared" si="121"/>
        <v>152250</v>
      </c>
      <c r="AK1270" s="173">
        <f t="shared" si="122"/>
        <v>152249.99999999997</v>
      </c>
      <c r="AL1270" s="172">
        <f t="shared" si="123"/>
        <v>152249.99999999997</v>
      </c>
      <c r="AN1270" s="148">
        <v>1267</v>
      </c>
      <c r="AO1270" s="139" t="s">
        <v>29512</v>
      </c>
      <c r="AP1270" s="139">
        <v>906238</v>
      </c>
      <c r="AQ1270" s="139">
        <v>906238</v>
      </c>
      <c r="AR1270" s="140" t="s">
        <v>1131</v>
      </c>
      <c r="AS1270" s="144"/>
      <c r="AT1270" s="144"/>
      <c r="AU1270" s="169">
        <f t="shared" si="124"/>
        <v>152249.99999999997</v>
      </c>
      <c r="AW1270" s="201">
        <v>1267</v>
      </c>
      <c r="AX1270" s="201">
        <v>905725</v>
      </c>
      <c r="AY1270" s="200" t="s">
        <v>1007</v>
      </c>
      <c r="AZ1270" s="202"/>
      <c r="BA1270" s="202"/>
      <c r="BB1270" s="202"/>
      <c r="BC1270" s="202"/>
      <c r="BD1270" s="202">
        <v>0</v>
      </c>
    </row>
    <row r="1271" spans="2:56" ht="45.75" thickBot="1" x14ac:dyDescent="0.3">
      <c r="B1271" s="148">
        <v>1268</v>
      </c>
      <c r="C1271" s="139" t="s">
        <v>29513</v>
      </c>
      <c r="D1271" s="139">
        <v>906239</v>
      </c>
      <c r="E1271" s="156">
        <v>906239</v>
      </c>
      <c r="F1271" s="140" t="s">
        <v>1132</v>
      </c>
      <c r="G1271" s="173" t="s">
        <v>28164</v>
      </c>
      <c r="H1271" s="173" t="s">
        <v>28164</v>
      </c>
      <c r="I1271" s="173" t="s">
        <v>28164</v>
      </c>
      <c r="J1271" s="173" t="s">
        <v>28164</v>
      </c>
      <c r="K1271" s="173">
        <v>986000</v>
      </c>
      <c r="L1271" s="173">
        <v>1036286</v>
      </c>
      <c r="M1271" s="173" t="s">
        <v>28164</v>
      </c>
      <c r="N1271" s="173" t="s">
        <v>28164</v>
      </c>
      <c r="O1271" s="173">
        <v>1035300</v>
      </c>
      <c r="P1271" s="173">
        <f t="shared" si="125"/>
        <v>1035300</v>
      </c>
      <c r="Q1271" s="167"/>
      <c r="R1271" s="148">
        <v>1268</v>
      </c>
      <c r="S1271" s="139" t="s">
        <v>29513</v>
      </c>
      <c r="T1271" s="139">
        <v>906239</v>
      </c>
      <c r="U1271" s="156">
        <v>906239</v>
      </c>
      <c r="V1271" s="140" t="s">
        <v>1132</v>
      </c>
      <c r="W1271" s="144"/>
      <c r="X1271" s="144"/>
      <c r="Y1271" s="177">
        <v>1035300</v>
      </c>
      <c r="Z1271" s="212"/>
      <c r="AA1271" s="212"/>
      <c r="AB1271" s="116">
        <f t="shared" si="120"/>
        <v>0</v>
      </c>
      <c r="AC1271" s="148">
        <v>1268</v>
      </c>
      <c r="AD1271" s="139" t="s">
        <v>29513</v>
      </c>
      <c r="AE1271" s="139">
        <v>906239</v>
      </c>
      <c r="AF1271" s="156">
        <v>906239</v>
      </c>
      <c r="AG1271" s="140" t="s">
        <v>1132</v>
      </c>
      <c r="AH1271" s="139" t="s">
        <v>28681</v>
      </c>
      <c r="AI1271" s="139" t="s">
        <v>28681</v>
      </c>
      <c r="AJ1271" s="173">
        <f t="shared" si="121"/>
        <v>1035300</v>
      </c>
      <c r="AK1271" s="173">
        <f t="shared" si="122"/>
        <v>1035300</v>
      </c>
      <c r="AL1271" s="172">
        <f t="shared" si="123"/>
        <v>1035300</v>
      </c>
      <c r="AN1271" s="148">
        <v>1268</v>
      </c>
      <c r="AO1271" s="139" t="s">
        <v>29513</v>
      </c>
      <c r="AP1271" s="139">
        <v>906239</v>
      </c>
      <c r="AQ1271" s="139">
        <v>906239</v>
      </c>
      <c r="AR1271" s="140" t="s">
        <v>1132</v>
      </c>
      <c r="AS1271" s="144"/>
      <c r="AT1271" s="144"/>
      <c r="AU1271" s="169">
        <f t="shared" si="124"/>
        <v>1035300</v>
      </c>
      <c r="AW1271" s="201">
        <v>1268</v>
      </c>
      <c r="AX1271" s="201">
        <v>905726</v>
      </c>
      <c r="AY1271" s="200" t="s">
        <v>1008</v>
      </c>
      <c r="AZ1271" s="202"/>
      <c r="BA1271" s="202"/>
      <c r="BB1271" s="202"/>
      <c r="BC1271" s="202"/>
      <c r="BD1271" s="202">
        <v>0</v>
      </c>
    </row>
    <row r="1272" spans="2:56" ht="23.25" thickBot="1" x14ac:dyDescent="0.3">
      <c r="B1272" s="148">
        <v>1269</v>
      </c>
      <c r="C1272" s="139" t="s">
        <v>29514</v>
      </c>
      <c r="D1272" s="139">
        <v>906241</v>
      </c>
      <c r="E1272" s="156">
        <v>906241</v>
      </c>
      <c r="F1272" s="140" t="s">
        <v>1133</v>
      </c>
      <c r="G1272" s="173" t="s">
        <v>28164</v>
      </c>
      <c r="H1272" s="173" t="s">
        <v>28164</v>
      </c>
      <c r="I1272" s="173" t="s">
        <v>28164</v>
      </c>
      <c r="J1272" s="173" t="s">
        <v>28164</v>
      </c>
      <c r="K1272" s="173">
        <v>86272</v>
      </c>
      <c r="L1272" s="173">
        <v>90672</v>
      </c>
      <c r="M1272" s="173" t="s">
        <v>28164</v>
      </c>
      <c r="N1272" s="173" t="s">
        <v>28164</v>
      </c>
      <c r="O1272" s="173">
        <v>90586</v>
      </c>
      <c r="P1272" s="173">
        <f t="shared" si="125"/>
        <v>90586</v>
      </c>
      <c r="Q1272" s="167"/>
      <c r="R1272" s="148">
        <v>1269</v>
      </c>
      <c r="S1272" s="139" t="s">
        <v>29514</v>
      </c>
      <c r="T1272" s="139">
        <v>906241</v>
      </c>
      <c r="U1272" s="156">
        <v>906241</v>
      </c>
      <c r="V1272" s="140" t="s">
        <v>1133</v>
      </c>
      <c r="W1272" s="144"/>
      <c r="X1272" s="144"/>
      <c r="Y1272" s="177">
        <v>90585.795898984463</v>
      </c>
      <c r="Z1272" s="212"/>
      <c r="AA1272" s="212"/>
      <c r="AB1272" s="116">
        <f t="shared" si="120"/>
        <v>0</v>
      </c>
      <c r="AC1272" s="148">
        <v>1269</v>
      </c>
      <c r="AD1272" s="139" t="s">
        <v>29514</v>
      </c>
      <c r="AE1272" s="139">
        <v>906241</v>
      </c>
      <c r="AF1272" s="156">
        <v>906241</v>
      </c>
      <c r="AG1272" s="140" t="s">
        <v>1133</v>
      </c>
      <c r="AH1272" s="139" t="s">
        <v>28681</v>
      </c>
      <c r="AI1272" s="139" t="s">
        <v>28681</v>
      </c>
      <c r="AJ1272" s="173">
        <f t="shared" si="121"/>
        <v>90586</v>
      </c>
      <c r="AK1272" s="173">
        <f t="shared" si="122"/>
        <v>90585.795898984463</v>
      </c>
      <c r="AL1272" s="172">
        <f t="shared" si="123"/>
        <v>90585.795898984463</v>
      </c>
      <c r="AN1272" s="148">
        <v>1269</v>
      </c>
      <c r="AO1272" s="139" t="s">
        <v>29514</v>
      </c>
      <c r="AP1272" s="139">
        <v>906241</v>
      </c>
      <c r="AQ1272" s="139">
        <v>906241</v>
      </c>
      <c r="AR1272" s="140" t="s">
        <v>1133</v>
      </c>
      <c r="AS1272" s="144"/>
      <c r="AT1272" s="144"/>
      <c r="AU1272" s="169">
        <f t="shared" si="124"/>
        <v>90585.795898984463</v>
      </c>
      <c r="AW1272" s="201">
        <v>1269</v>
      </c>
      <c r="AX1272" s="201">
        <v>905727</v>
      </c>
      <c r="AY1272" s="200" t="s">
        <v>1009</v>
      </c>
      <c r="AZ1272" s="202"/>
      <c r="BA1272" s="202"/>
      <c r="BB1272" s="202"/>
      <c r="BC1272" s="202"/>
      <c r="BD1272" s="202">
        <v>0</v>
      </c>
    </row>
    <row r="1273" spans="2:56" ht="34.5" thickBot="1" x14ac:dyDescent="0.3">
      <c r="B1273" s="148">
        <v>1270</v>
      </c>
      <c r="C1273" s="139" t="s">
        <v>29515</v>
      </c>
      <c r="D1273" s="139">
        <v>906242</v>
      </c>
      <c r="E1273" s="156">
        <v>906242</v>
      </c>
      <c r="F1273" s="140" t="s">
        <v>1134</v>
      </c>
      <c r="G1273" s="173" t="s">
        <v>28164</v>
      </c>
      <c r="H1273" s="173" t="s">
        <v>28164</v>
      </c>
      <c r="I1273" s="173" t="s">
        <v>28164</v>
      </c>
      <c r="J1273" s="173" t="s">
        <v>28164</v>
      </c>
      <c r="K1273" s="173">
        <v>86272</v>
      </c>
      <c r="L1273" s="173">
        <v>90672</v>
      </c>
      <c r="M1273" s="173" t="s">
        <v>28164</v>
      </c>
      <c r="N1273" s="173" t="s">
        <v>28164</v>
      </c>
      <c r="O1273" s="173">
        <v>90586</v>
      </c>
      <c r="P1273" s="173">
        <f t="shared" si="125"/>
        <v>90586</v>
      </c>
      <c r="Q1273" s="167"/>
      <c r="R1273" s="148">
        <v>1270</v>
      </c>
      <c r="S1273" s="139" t="s">
        <v>29515</v>
      </c>
      <c r="T1273" s="139">
        <v>906242</v>
      </c>
      <c r="U1273" s="156">
        <v>906242</v>
      </c>
      <c r="V1273" s="140" t="s">
        <v>1134</v>
      </c>
      <c r="W1273" s="144"/>
      <c r="X1273" s="144"/>
      <c r="Y1273" s="177">
        <v>90585.795898984463</v>
      </c>
      <c r="Z1273" s="212"/>
      <c r="AA1273" s="212"/>
      <c r="AB1273" s="116">
        <f t="shared" si="120"/>
        <v>0</v>
      </c>
      <c r="AC1273" s="148">
        <v>1270</v>
      </c>
      <c r="AD1273" s="139" t="s">
        <v>29515</v>
      </c>
      <c r="AE1273" s="139">
        <v>906242</v>
      </c>
      <c r="AF1273" s="156">
        <v>906242</v>
      </c>
      <c r="AG1273" s="140" t="s">
        <v>1134</v>
      </c>
      <c r="AH1273" s="139" t="s">
        <v>28681</v>
      </c>
      <c r="AI1273" s="139" t="s">
        <v>28681</v>
      </c>
      <c r="AJ1273" s="173">
        <f t="shared" si="121"/>
        <v>90586</v>
      </c>
      <c r="AK1273" s="173">
        <f t="shared" si="122"/>
        <v>90585.795898984463</v>
      </c>
      <c r="AL1273" s="172">
        <f t="shared" si="123"/>
        <v>90585.795898984463</v>
      </c>
      <c r="AN1273" s="148">
        <v>1270</v>
      </c>
      <c r="AO1273" s="139" t="s">
        <v>29515</v>
      </c>
      <c r="AP1273" s="139">
        <v>906242</v>
      </c>
      <c r="AQ1273" s="139">
        <v>906242</v>
      </c>
      <c r="AR1273" s="140" t="s">
        <v>1134</v>
      </c>
      <c r="AS1273" s="144"/>
      <c r="AT1273" s="144"/>
      <c r="AU1273" s="169">
        <f t="shared" si="124"/>
        <v>90585.795898984463</v>
      </c>
      <c r="AW1273" s="201">
        <v>1270</v>
      </c>
      <c r="AX1273" s="201">
        <v>905730</v>
      </c>
      <c r="AY1273" s="200" t="s">
        <v>1010</v>
      </c>
      <c r="AZ1273" s="202"/>
      <c r="BA1273" s="202"/>
      <c r="BB1273" s="202"/>
      <c r="BC1273" s="202"/>
      <c r="BD1273" s="202">
        <v>0</v>
      </c>
    </row>
    <row r="1274" spans="2:56" ht="34.5" thickBot="1" x14ac:dyDescent="0.3">
      <c r="B1274" s="148">
        <v>1271</v>
      </c>
      <c r="C1274" s="139" t="s">
        <v>29516</v>
      </c>
      <c r="D1274" s="139">
        <v>906243</v>
      </c>
      <c r="E1274" s="156">
        <v>906243</v>
      </c>
      <c r="F1274" s="140" t="s">
        <v>1135</v>
      </c>
      <c r="G1274" s="173" t="s">
        <v>28164</v>
      </c>
      <c r="H1274" s="173" t="s">
        <v>28164</v>
      </c>
      <c r="I1274" s="173" t="s">
        <v>28164</v>
      </c>
      <c r="J1274" s="173" t="s">
        <v>28164</v>
      </c>
      <c r="K1274" s="173">
        <v>49414</v>
      </c>
      <c r="L1274" s="173">
        <v>51935</v>
      </c>
      <c r="M1274" s="173" t="s">
        <v>28164</v>
      </c>
      <c r="N1274" s="173" t="s">
        <v>28164</v>
      </c>
      <c r="O1274" s="173">
        <v>51885</v>
      </c>
      <c r="P1274" s="173">
        <f t="shared" si="125"/>
        <v>51885</v>
      </c>
      <c r="Q1274" s="167"/>
      <c r="R1274" s="148">
        <v>1271</v>
      </c>
      <c r="S1274" s="139" t="s">
        <v>29516</v>
      </c>
      <c r="T1274" s="139">
        <v>906243</v>
      </c>
      <c r="U1274" s="156">
        <v>906243</v>
      </c>
      <c r="V1274" s="140" t="s">
        <v>1135</v>
      </c>
      <c r="W1274" s="144"/>
      <c r="X1274" s="144"/>
      <c r="Y1274" s="177">
        <v>51885.150681291459</v>
      </c>
      <c r="Z1274" s="212"/>
      <c r="AA1274" s="212"/>
      <c r="AB1274" s="116">
        <f t="shared" si="120"/>
        <v>0</v>
      </c>
      <c r="AC1274" s="148">
        <v>1271</v>
      </c>
      <c r="AD1274" s="139" t="s">
        <v>29516</v>
      </c>
      <c r="AE1274" s="139">
        <v>906243</v>
      </c>
      <c r="AF1274" s="156">
        <v>906243</v>
      </c>
      <c r="AG1274" s="140" t="s">
        <v>1135</v>
      </c>
      <c r="AH1274" s="139" t="s">
        <v>28681</v>
      </c>
      <c r="AI1274" s="139" t="s">
        <v>28681</v>
      </c>
      <c r="AJ1274" s="173">
        <f t="shared" si="121"/>
        <v>51885</v>
      </c>
      <c r="AK1274" s="173">
        <f t="shared" si="122"/>
        <v>51885.150681291459</v>
      </c>
      <c r="AL1274" s="172">
        <f t="shared" si="123"/>
        <v>51885</v>
      </c>
      <c r="AN1274" s="148">
        <v>1271</v>
      </c>
      <c r="AO1274" s="139" t="s">
        <v>29516</v>
      </c>
      <c r="AP1274" s="139">
        <v>906243</v>
      </c>
      <c r="AQ1274" s="139">
        <v>906243</v>
      </c>
      <c r="AR1274" s="140" t="s">
        <v>1135</v>
      </c>
      <c r="AS1274" s="144"/>
      <c r="AT1274" s="144"/>
      <c r="AU1274" s="169">
        <f t="shared" si="124"/>
        <v>51885</v>
      </c>
      <c r="AW1274" s="201">
        <v>1271</v>
      </c>
      <c r="AX1274" s="201">
        <v>905731</v>
      </c>
      <c r="AY1274" s="200" t="s">
        <v>1011</v>
      </c>
      <c r="AZ1274" s="202"/>
      <c r="BA1274" s="202"/>
      <c r="BB1274" s="202"/>
      <c r="BC1274" s="202"/>
      <c r="BD1274" s="202">
        <v>0</v>
      </c>
    </row>
    <row r="1275" spans="2:56" ht="57" thickBot="1" x14ac:dyDescent="0.3">
      <c r="B1275" s="148">
        <v>1272</v>
      </c>
      <c r="C1275" s="139" t="s">
        <v>29517</v>
      </c>
      <c r="D1275" s="139">
        <v>906244</v>
      </c>
      <c r="E1275" s="156">
        <v>906244</v>
      </c>
      <c r="F1275" s="140" t="s">
        <v>1136</v>
      </c>
      <c r="G1275" s="173" t="s">
        <v>28164</v>
      </c>
      <c r="H1275" s="173" t="s">
        <v>28164</v>
      </c>
      <c r="I1275" s="173" t="s">
        <v>28164</v>
      </c>
      <c r="J1275" s="173" t="s">
        <v>28164</v>
      </c>
      <c r="K1275" s="173">
        <v>49414</v>
      </c>
      <c r="L1275" s="173">
        <v>51935</v>
      </c>
      <c r="M1275" s="173" t="s">
        <v>28164</v>
      </c>
      <c r="N1275" s="173" t="s">
        <v>28164</v>
      </c>
      <c r="O1275" s="173">
        <v>51885</v>
      </c>
      <c r="P1275" s="173">
        <f t="shared" si="125"/>
        <v>51885</v>
      </c>
      <c r="Q1275" s="167"/>
      <c r="R1275" s="148">
        <v>1272</v>
      </c>
      <c r="S1275" s="139" t="s">
        <v>29517</v>
      </c>
      <c r="T1275" s="139">
        <v>906244</v>
      </c>
      <c r="U1275" s="156">
        <v>906244</v>
      </c>
      <c r="V1275" s="140" t="s">
        <v>1136</v>
      </c>
      <c r="W1275" s="144"/>
      <c r="X1275" s="144"/>
      <c r="Y1275" s="177">
        <v>51885.150681291459</v>
      </c>
      <c r="Z1275" s="212"/>
      <c r="AA1275" s="212"/>
      <c r="AB1275" s="116">
        <f t="shared" si="120"/>
        <v>0</v>
      </c>
      <c r="AC1275" s="148">
        <v>1272</v>
      </c>
      <c r="AD1275" s="139" t="s">
        <v>29517</v>
      </c>
      <c r="AE1275" s="139">
        <v>906244</v>
      </c>
      <c r="AF1275" s="156">
        <v>906244</v>
      </c>
      <c r="AG1275" s="140" t="s">
        <v>1136</v>
      </c>
      <c r="AH1275" s="139" t="s">
        <v>28681</v>
      </c>
      <c r="AI1275" s="139" t="s">
        <v>28681</v>
      </c>
      <c r="AJ1275" s="173">
        <f t="shared" si="121"/>
        <v>51885</v>
      </c>
      <c r="AK1275" s="173">
        <f t="shared" si="122"/>
        <v>51885.150681291459</v>
      </c>
      <c r="AL1275" s="172">
        <f t="shared" si="123"/>
        <v>51885</v>
      </c>
      <c r="AN1275" s="148">
        <v>1272</v>
      </c>
      <c r="AO1275" s="139" t="s">
        <v>29517</v>
      </c>
      <c r="AP1275" s="139">
        <v>906244</v>
      </c>
      <c r="AQ1275" s="139">
        <v>906244</v>
      </c>
      <c r="AR1275" s="140" t="s">
        <v>1136</v>
      </c>
      <c r="AS1275" s="144"/>
      <c r="AT1275" s="144"/>
      <c r="AU1275" s="169">
        <f t="shared" si="124"/>
        <v>51885</v>
      </c>
      <c r="AW1275" s="201">
        <v>1272</v>
      </c>
      <c r="AX1275" s="201">
        <v>905734</v>
      </c>
      <c r="AY1275" s="200" t="s">
        <v>1012</v>
      </c>
      <c r="AZ1275" s="202"/>
      <c r="BA1275" s="202"/>
      <c r="BB1275" s="202"/>
      <c r="BC1275" s="202"/>
      <c r="BD1275" s="202">
        <v>0</v>
      </c>
    </row>
    <row r="1276" spans="2:56" ht="34.5" thickBot="1" x14ac:dyDescent="0.3">
      <c r="B1276" s="148">
        <v>1273</v>
      </c>
      <c r="C1276" s="139" t="s">
        <v>29518</v>
      </c>
      <c r="D1276" s="139">
        <v>906245</v>
      </c>
      <c r="E1276" s="156">
        <v>906245</v>
      </c>
      <c r="F1276" s="140" t="s">
        <v>1137</v>
      </c>
      <c r="G1276" s="173" t="s">
        <v>28164</v>
      </c>
      <c r="H1276" s="173" t="s">
        <v>28164</v>
      </c>
      <c r="I1276" s="173" t="s">
        <v>28164</v>
      </c>
      <c r="J1276" s="173" t="s">
        <v>28164</v>
      </c>
      <c r="K1276" s="173">
        <v>113100</v>
      </c>
      <c r="L1276" s="173">
        <v>118868</v>
      </c>
      <c r="M1276" s="173" t="s">
        <v>28164</v>
      </c>
      <c r="N1276" s="173" t="s">
        <v>28164</v>
      </c>
      <c r="O1276" s="173">
        <v>118755</v>
      </c>
      <c r="P1276" s="173">
        <f t="shared" si="125"/>
        <v>118755</v>
      </c>
      <c r="Q1276" s="167"/>
      <c r="R1276" s="148">
        <v>1273</v>
      </c>
      <c r="S1276" s="139" t="s">
        <v>29518</v>
      </c>
      <c r="T1276" s="139">
        <v>906245</v>
      </c>
      <c r="U1276" s="156">
        <v>906245</v>
      </c>
      <c r="V1276" s="140" t="s">
        <v>1137</v>
      </c>
      <c r="W1276" s="144"/>
      <c r="X1276" s="144"/>
      <c r="Y1276" s="177">
        <v>118755</v>
      </c>
      <c r="Z1276" s="212"/>
      <c r="AA1276" s="212"/>
      <c r="AB1276" s="116">
        <f t="shared" si="120"/>
        <v>0</v>
      </c>
      <c r="AC1276" s="148">
        <v>1273</v>
      </c>
      <c r="AD1276" s="139" t="s">
        <v>29518</v>
      </c>
      <c r="AE1276" s="139">
        <v>906245</v>
      </c>
      <c r="AF1276" s="156">
        <v>906245</v>
      </c>
      <c r="AG1276" s="140" t="s">
        <v>1137</v>
      </c>
      <c r="AH1276" s="139" t="s">
        <v>28681</v>
      </c>
      <c r="AI1276" s="139" t="s">
        <v>28681</v>
      </c>
      <c r="AJ1276" s="173">
        <f t="shared" si="121"/>
        <v>118755</v>
      </c>
      <c r="AK1276" s="173">
        <f t="shared" si="122"/>
        <v>118755</v>
      </c>
      <c r="AL1276" s="172">
        <f t="shared" si="123"/>
        <v>118755</v>
      </c>
      <c r="AN1276" s="148">
        <v>1273</v>
      </c>
      <c r="AO1276" s="139" t="s">
        <v>29518</v>
      </c>
      <c r="AP1276" s="139">
        <v>906245</v>
      </c>
      <c r="AQ1276" s="139">
        <v>906245</v>
      </c>
      <c r="AR1276" s="140" t="s">
        <v>1137</v>
      </c>
      <c r="AS1276" s="144"/>
      <c r="AT1276" s="144"/>
      <c r="AU1276" s="169">
        <f t="shared" si="124"/>
        <v>118755</v>
      </c>
      <c r="AW1276" s="201">
        <v>1273</v>
      </c>
      <c r="AX1276" s="201">
        <v>905735</v>
      </c>
      <c r="AY1276" s="200" t="s">
        <v>1013</v>
      </c>
      <c r="AZ1276" s="202"/>
      <c r="BA1276" s="202"/>
      <c r="BB1276" s="202"/>
      <c r="BC1276" s="202"/>
      <c r="BD1276" s="202">
        <v>0</v>
      </c>
    </row>
    <row r="1277" spans="2:56" ht="57" thickBot="1" x14ac:dyDescent="0.3">
      <c r="B1277" s="148">
        <v>1274</v>
      </c>
      <c r="C1277" s="139" t="s">
        <v>29519</v>
      </c>
      <c r="D1277" s="139">
        <v>906246</v>
      </c>
      <c r="E1277" s="156">
        <v>906246</v>
      </c>
      <c r="F1277" s="140" t="s">
        <v>1138</v>
      </c>
      <c r="G1277" s="173" t="s">
        <v>28164</v>
      </c>
      <c r="H1277" s="173" t="s">
        <v>28164</v>
      </c>
      <c r="I1277" s="173" t="s">
        <v>28164</v>
      </c>
      <c r="J1277" s="173" t="s">
        <v>28164</v>
      </c>
      <c r="K1277" s="173">
        <v>113100</v>
      </c>
      <c r="L1277" s="173">
        <v>118868</v>
      </c>
      <c r="M1277" s="173" t="s">
        <v>28164</v>
      </c>
      <c r="N1277" s="173" t="s">
        <v>28164</v>
      </c>
      <c r="O1277" s="173">
        <v>118755</v>
      </c>
      <c r="P1277" s="173">
        <f t="shared" si="125"/>
        <v>118755</v>
      </c>
      <c r="Q1277" s="167"/>
      <c r="R1277" s="148">
        <v>1274</v>
      </c>
      <c r="S1277" s="139" t="s">
        <v>29519</v>
      </c>
      <c r="T1277" s="139">
        <v>906246</v>
      </c>
      <c r="U1277" s="156">
        <v>906246</v>
      </c>
      <c r="V1277" s="140" t="s">
        <v>1138</v>
      </c>
      <c r="W1277" s="144"/>
      <c r="X1277" s="144"/>
      <c r="Y1277" s="177">
        <v>118755</v>
      </c>
      <c r="Z1277" s="212"/>
      <c r="AA1277" s="212"/>
      <c r="AB1277" s="116">
        <f t="shared" si="120"/>
        <v>0</v>
      </c>
      <c r="AC1277" s="148">
        <v>1274</v>
      </c>
      <c r="AD1277" s="139" t="s">
        <v>29519</v>
      </c>
      <c r="AE1277" s="139">
        <v>906246</v>
      </c>
      <c r="AF1277" s="156">
        <v>906246</v>
      </c>
      <c r="AG1277" s="140" t="s">
        <v>1138</v>
      </c>
      <c r="AH1277" s="139" t="s">
        <v>28681</v>
      </c>
      <c r="AI1277" s="139" t="s">
        <v>28681</v>
      </c>
      <c r="AJ1277" s="173">
        <f t="shared" si="121"/>
        <v>118755</v>
      </c>
      <c r="AK1277" s="173">
        <f t="shared" si="122"/>
        <v>118755</v>
      </c>
      <c r="AL1277" s="172">
        <f t="shared" si="123"/>
        <v>118755</v>
      </c>
      <c r="AN1277" s="148">
        <v>1274</v>
      </c>
      <c r="AO1277" s="139" t="s">
        <v>29519</v>
      </c>
      <c r="AP1277" s="139">
        <v>906246</v>
      </c>
      <c r="AQ1277" s="139">
        <v>906246</v>
      </c>
      <c r="AR1277" s="140" t="s">
        <v>1138</v>
      </c>
      <c r="AS1277" s="144"/>
      <c r="AT1277" s="144"/>
      <c r="AU1277" s="169">
        <f t="shared" si="124"/>
        <v>118755</v>
      </c>
      <c r="AW1277" s="201">
        <v>1274</v>
      </c>
      <c r="AX1277" s="201">
        <v>905736</v>
      </c>
      <c r="AY1277" s="200" t="s">
        <v>1014</v>
      </c>
      <c r="AZ1277" s="202"/>
      <c r="BA1277" s="202"/>
      <c r="BB1277" s="202"/>
      <c r="BC1277" s="202"/>
      <c r="BD1277" s="202">
        <v>0</v>
      </c>
    </row>
    <row r="1278" spans="2:56" ht="68.25" thickBot="1" x14ac:dyDescent="0.3">
      <c r="B1278" s="148">
        <v>1275</v>
      </c>
      <c r="C1278" s="139" t="s">
        <v>29520</v>
      </c>
      <c r="D1278" s="139">
        <v>906247</v>
      </c>
      <c r="E1278" s="156">
        <v>906247</v>
      </c>
      <c r="F1278" s="140" t="s">
        <v>1139</v>
      </c>
      <c r="G1278" s="173" t="s">
        <v>28164</v>
      </c>
      <c r="H1278" s="173" t="s">
        <v>28164</v>
      </c>
      <c r="I1278" s="173" t="s">
        <v>28164</v>
      </c>
      <c r="J1278" s="173" t="s">
        <v>28164</v>
      </c>
      <c r="K1278" s="173">
        <v>81812</v>
      </c>
      <c r="L1278" s="173">
        <v>85984</v>
      </c>
      <c r="M1278" s="173" t="s">
        <v>28164</v>
      </c>
      <c r="N1278" s="173" t="s">
        <v>28164</v>
      </c>
      <c r="O1278" s="173">
        <v>85902</v>
      </c>
      <c r="P1278" s="173">
        <f t="shared" si="125"/>
        <v>85902</v>
      </c>
      <c r="Q1278" s="167"/>
      <c r="R1278" s="148">
        <v>1275</v>
      </c>
      <c r="S1278" s="139" t="s">
        <v>29520</v>
      </c>
      <c r="T1278" s="139">
        <v>906247</v>
      </c>
      <c r="U1278" s="156">
        <v>906247</v>
      </c>
      <c r="V1278" s="140" t="s">
        <v>1139</v>
      </c>
      <c r="W1278" s="144"/>
      <c r="X1278" s="144"/>
      <c r="Y1278" s="177">
        <v>85902.318808129683</v>
      </c>
      <c r="Z1278" s="212"/>
      <c r="AA1278" s="212"/>
      <c r="AB1278" s="116">
        <f t="shared" si="120"/>
        <v>0</v>
      </c>
      <c r="AC1278" s="148">
        <v>1275</v>
      </c>
      <c r="AD1278" s="139" t="s">
        <v>29520</v>
      </c>
      <c r="AE1278" s="139">
        <v>906247</v>
      </c>
      <c r="AF1278" s="156">
        <v>906247</v>
      </c>
      <c r="AG1278" s="140" t="s">
        <v>1139</v>
      </c>
      <c r="AH1278" s="139" t="s">
        <v>28681</v>
      </c>
      <c r="AI1278" s="139" t="s">
        <v>28681</v>
      </c>
      <c r="AJ1278" s="173">
        <f t="shared" si="121"/>
        <v>85902</v>
      </c>
      <c r="AK1278" s="173">
        <f t="shared" si="122"/>
        <v>85902.318808129683</v>
      </c>
      <c r="AL1278" s="172">
        <f t="shared" si="123"/>
        <v>85902</v>
      </c>
      <c r="AN1278" s="148">
        <v>1275</v>
      </c>
      <c r="AO1278" s="139" t="s">
        <v>29520</v>
      </c>
      <c r="AP1278" s="139">
        <v>906247</v>
      </c>
      <c r="AQ1278" s="139">
        <v>906247</v>
      </c>
      <c r="AR1278" s="140" t="s">
        <v>1139</v>
      </c>
      <c r="AS1278" s="144"/>
      <c r="AT1278" s="144"/>
      <c r="AU1278" s="169">
        <f t="shared" si="124"/>
        <v>85902</v>
      </c>
      <c r="AW1278" s="201">
        <v>1275</v>
      </c>
      <c r="AX1278" s="201">
        <v>905737</v>
      </c>
      <c r="AY1278" s="200" t="s">
        <v>1015</v>
      </c>
      <c r="AZ1278" s="202"/>
      <c r="BA1278" s="202"/>
      <c r="BB1278" s="202"/>
      <c r="BC1278" s="202"/>
      <c r="BD1278" s="202">
        <v>0</v>
      </c>
    </row>
    <row r="1279" spans="2:56" ht="68.25" thickBot="1" x14ac:dyDescent="0.3">
      <c r="B1279" s="148">
        <v>1276</v>
      </c>
      <c r="C1279" s="139" t="s">
        <v>29521</v>
      </c>
      <c r="D1279" s="139">
        <v>906248</v>
      </c>
      <c r="E1279" s="156">
        <v>906248</v>
      </c>
      <c r="F1279" s="140" t="s">
        <v>1140</v>
      </c>
      <c r="G1279" s="173" t="s">
        <v>28164</v>
      </c>
      <c r="H1279" s="173" t="s">
        <v>28164</v>
      </c>
      <c r="I1279" s="173" t="s">
        <v>28164</v>
      </c>
      <c r="J1279" s="173" t="s">
        <v>28164</v>
      </c>
      <c r="K1279" s="173">
        <v>139200</v>
      </c>
      <c r="L1279" s="173">
        <v>146299</v>
      </c>
      <c r="M1279" s="173" t="s">
        <v>28164</v>
      </c>
      <c r="N1279" s="173" t="s">
        <v>28164</v>
      </c>
      <c r="O1279" s="173">
        <v>146160</v>
      </c>
      <c r="P1279" s="173">
        <f t="shared" si="125"/>
        <v>146160</v>
      </c>
      <c r="Q1279" s="167"/>
      <c r="R1279" s="148">
        <v>1276</v>
      </c>
      <c r="S1279" s="139" t="s">
        <v>29521</v>
      </c>
      <c r="T1279" s="139">
        <v>906248</v>
      </c>
      <c r="U1279" s="156">
        <v>906248</v>
      </c>
      <c r="V1279" s="140" t="s">
        <v>1140</v>
      </c>
      <c r="W1279" s="144"/>
      <c r="X1279" s="144"/>
      <c r="Y1279" s="177">
        <v>146159.99999999997</v>
      </c>
      <c r="Z1279" s="212"/>
      <c r="AA1279" s="212"/>
      <c r="AB1279" s="116">
        <f t="shared" si="120"/>
        <v>0</v>
      </c>
      <c r="AC1279" s="148">
        <v>1276</v>
      </c>
      <c r="AD1279" s="139" t="s">
        <v>29521</v>
      </c>
      <c r="AE1279" s="139">
        <v>906248</v>
      </c>
      <c r="AF1279" s="156">
        <v>906248</v>
      </c>
      <c r="AG1279" s="140" t="s">
        <v>1140</v>
      </c>
      <c r="AH1279" s="139" t="s">
        <v>28681</v>
      </c>
      <c r="AI1279" s="139" t="s">
        <v>28681</v>
      </c>
      <c r="AJ1279" s="173">
        <f t="shared" si="121"/>
        <v>146160</v>
      </c>
      <c r="AK1279" s="173">
        <f t="shared" si="122"/>
        <v>146159.99999999997</v>
      </c>
      <c r="AL1279" s="172">
        <f t="shared" si="123"/>
        <v>146159.99999999997</v>
      </c>
      <c r="AN1279" s="148">
        <v>1276</v>
      </c>
      <c r="AO1279" s="139" t="s">
        <v>29521</v>
      </c>
      <c r="AP1279" s="139">
        <v>906248</v>
      </c>
      <c r="AQ1279" s="139">
        <v>906248</v>
      </c>
      <c r="AR1279" s="140" t="s">
        <v>1140</v>
      </c>
      <c r="AS1279" s="144"/>
      <c r="AT1279" s="144"/>
      <c r="AU1279" s="169">
        <f t="shared" si="124"/>
        <v>146159.99999999997</v>
      </c>
      <c r="AW1279" s="201">
        <v>1276</v>
      </c>
      <c r="AX1279" s="201">
        <v>905738</v>
      </c>
      <c r="AY1279" s="200" t="s">
        <v>1016</v>
      </c>
      <c r="AZ1279" s="202"/>
      <c r="BA1279" s="202"/>
      <c r="BB1279" s="202"/>
      <c r="BC1279" s="202"/>
      <c r="BD1279" s="202">
        <v>0</v>
      </c>
    </row>
    <row r="1280" spans="2:56" ht="57" thickBot="1" x14ac:dyDescent="0.3">
      <c r="B1280" s="148">
        <v>1277</v>
      </c>
      <c r="C1280" s="139" t="s">
        <v>29522</v>
      </c>
      <c r="D1280" s="139">
        <v>906249</v>
      </c>
      <c r="E1280" s="156">
        <v>906249</v>
      </c>
      <c r="F1280" s="140" t="s">
        <v>1141</v>
      </c>
      <c r="G1280" s="173" t="s">
        <v>28164</v>
      </c>
      <c r="H1280" s="173" t="s">
        <v>28164</v>
      </c>
      <c r="I1280" s="173" t="s">
        <v>28164</v>
      </c>
      <c r="J1280" s="173" t="s">
        <v>28164</v>
      </c>
      <c r="K1280" s="173">
        <v>28205</v>
      </c>
      <c r="L1280" s="173">
        <v>29644</v>
      </c>
      <c r="M1280" s="173" t="s">
        <v>28164</v>
      </c>
      <c r="N1280" s="173" t="s">
        <v>28164</v>
      </c>
      <c r="O1280" s="173">
        <v>29616</v>
      </c>
      <c r="P1280" s="173">
        <f t="shared" si="125"/>
        <v>29616</v>
      </c>
      <c r="Q1280" s="167"/>
      <c r="R1280" s="148">
        <v>1277</v>
      </c>
      <c r="S1280" s="139" t="s">
        <v>29522</v>
      </c>
      <c r="T1280" s="139">
        <v>906249</v>
      </c>
      <c r="U1280" s="156">
        <v>906249</v>
      </c>
      <c r="V1280" s="140" t="s">
        <v>1141</v>
      </c>
      <c r="W1280" s="144"/>
      <c r="X1280" s="144"/>
      <c r="Y1280" s="177">
        <v>29615.56744384778</v>
      </c>
      <c r="Z1280" s="212"/>
      <c r="AA1280" s="212"/>
      <c r="AB1280" s="116">
        <f t="shared" si="120"/>
        <v>0</v>
      </c>
      <c r="AC1280" s="148">
        <v>1277</v>
      </c>
      <c r="AD1280" s="139" t="s">
        <v>29522</v>
      </c>
      <c r="AE1280" s="139">
        <v>906249</v>
      </c>
      <c r="AF1280" s="156">
        <v>906249</v>
      </c>
      <c r="AG1280" s="140" t="s">
        <v>1141</v>
      </c>
      <c r="AH1280" s="139" t="s">
        <v>28681</v>
      </c>
      <c r="AI1280" s="139" t="s">
        <v>28681</v>
      </c>
      <c r="AJ1280" s="173">
        <f t="shared" si="121"/>
        <v>29616</v>
      </c>
      <c r="AK1280" s="173">
        <f t="shared" si="122"/>
        <v>29615.56744384778</v>
      </c>
      <c r="AL1280" s="172">
        <f t="shared" si="123"/>
        <v>29615.56744384778</v>
      </c>
      <c r="AN1280" s="148">
        <v>1277</v>
      </c>
      <c r="AO1280" s="139" t="s">
        <v>29522</v>
      </c>
      <c r="AP1280" s="139">
        <v>906249</v>
      </c>
      <c r="AQ1280" s="139">
        <v>906249</v>
      </c>
      <c r="AR1280" s="140" t="s">
        <v>1141</v>
      </c>
      <c r="AS1280" s="144"/>
      <c r="AT1280" s="144"/>
      <c r="AU1280" s="169">
        <f t="shared" si="124"/>
        <v>29615.56744384778</v>
      </c>
      <c r="AW1280" s="201">
        <v>1277</v>
      </c>
      <c r="AX1280" s="201">
        <v>905739</v>
      </c>
      <c r="AY1280" s="200" t="s">
        <v>1017</v>
      </c>
      <c r="AZ1280" s="202"/>
      <c r="BA1280" s="202"/>
      <c r="BB1280" s="202"/>
      <c r="BC1280" s="202"/>
      <c r="BD1280" s="202">
        <v>0</v>
      </c>
    </row>
    <row r="1281" spans="2:56" ht="34.5" thickBot="1" x14ac:dyDescent="0.3">
      <c r="B1281" s="148">
        <v>1278</v>
      </c>
      <c r="C1281" s="139" t="s">
        <v>29523</v>
      </c>
      <c r="D1281" s="139">
        <v>906250</v>
      </c>
      <c r="E1281" s="156">
        <v>906250</v>
      </c>
      <c r="F1281" s="140" t="s">
        <v>1142</v>
      </c>
      <c r="G1281" s="173" t="s">
        <v>28164</v>
      </c>
      <c r="H1281" s="173" t="s">
        <v>28164</v>
      </c>
      <c r="I1281" s="173" t="s">
        <v>28164</v>
      </c>
      <c r="J1281" s="173" t="s">
        <v>28164</v>
      </c>
      <c r="K1281" s="173">
        <v>565500</v>
      </c>
      <c r="L1281" s="173">
        <v>594341</v>
      </c>
      <c r="M1281" s="173" t="s">
        <v>28164</v>
      </c>
      <c r="N1281" s="173" t="s">
        <v>28164</v>
      </c>
      <c r="O1281" s="173">
        <v>593775</v>
      </c>
      <c r="P1281" s="173">
        <f t="shared" si="125"/>
        <v>593775</v>
      </c>
      <c r="Q1281" s="167"/>
      <c r="R1281" s="148">
        <v>1278</v>
      </c>
      <c r="S1281" s="139" t="s">
        <v>29523</v>
      </c>
      <c r="T1281" s="139">
        <v>906250</v>
      </c>
      <c r="U1281" s="156">
        <v>906250</v>
      </c>
      <c r="V1281" s="140" t="s">
        <v>1142</v>
      </c>
      <c r="W1281" s="144"/>
      <c r="X1281" s="144"/>
      <c r="Y1281" s="177">
        <v>593774.99999999988</v>
      </c>
      <c r="Z1281" s="212"/>
      <c r="AA1281" s="212"/>
      <c r="AB1281" s="116">
        <f t="shared" si="120"/>
        <v>0</v>
      </c>
      <c r="AC1281" s="148">
        <v>1278</v>
      </c>
      <c r="AD1281" s="139" t="s">
        <v>29523</v>
      </c>
      <c r="AE1281" s="139">
        <v>906250</v>
      </c>
      <c r="AF1281" s="156">
        <v>906250</v>
      </c>
      <c r="AG1281" s="140" t="s">
        <v>1142</v>
      </c>
      <c r="AH1281" s="139" t="s">
        <v>28681</v>
      </c>
      <c r="AI1281" s="139" t="s">
        <v>28681</v>
      </c>
      <c r="AJ1281" s="173">
        <f t="shared" si="121"/>
        <v>593775</v>
      </c>
      <c r="AK1281" s="173">
        <f t="shared" si="122"/>
        <v>593774.99999999988</v>
      </c>
      <c r="AL1281" s="172">
        <f t="shared" si="123"/>
        <v>593774.99999999988</v>
      </c>
      <c r="AN1281" s="148">
        <v>1278</v>
      </c>
      <c r="AO1281" s="139" t="s">
        <v>29523</v>
      </c>
      <c r="AP1281" s="139">
        <v>906250</v>
      </c>
      <c r="AQ1281" s="139">
        <v>906250</v>
      </c>
      <c r="AR1281" s="140" t="s">
        <v>1142</v>
      </c>
      <c r="AS1281" s="144"/>
      <c r="AT1281" s="144"/>
      <c r="AU1281" s="169">
        <f t="shared" si="124"/>
        <v>593774.99999999988</v>
      </c>
      <c r="AW1281" s="201">
        <v>1278</v>
      </c>
      <c r="AX1281" s="201">
        <v>905740</v>
      </c>
      <c r="AY1281" s="200" t="s">
        <v>1018</v>
      </c>
      <c r="AZ1281" s="202"/>
      <c r="BA1281" s="202"/>
      <c r="BB1281" s="202"/>
      <c r="BC1281" s="202"/>
      <c r="BD1281" s="202">
        <v>0</v>
      </c>
    </row>
    <row r="1282" spans="2:56" ht="45.75" thickBot="1" x14ac:dyDescent="0.3">
      <c r="B1282" s="148">
        <v>1279</v>
      </c>
      <c r="C1282" s="139" t="s">
        <v>29524</v>
      </c>
      <c r="D1282" s="139">
        <v>906252</v>
      </c>
      <c r="E1282" s="156">
        <v>906252</v>
      </c>
      <c r="F1282" s="140" t="s">
        <v>1143</v>
      </c>
      <c r="G1282" s="173" t="s">
        <v>28164</v>
      </c>
      <c r="H1282" s="173" t="s">
        <v>28164</v>
      </c>
      <c r="I1282" s="173" t="s">
        <v>28164</v>
      </c>
      <c r="J1282" s="173" t="s">
        <v>28164</v>
      </c>
      <c r="K1282" s="173">
        <v>951200</v>
      </c>
      <c r="L1282" s="173">
        <v>999711</v>
      </c>
      <c r="M1282" s="173" t="s">
        <v>28164</v>
      </c>
      <c r="N1282" s="173" t="s">
        <v>28164</v>
      </c>
      <c r="O1282" s="173">
        <v>998760</v>
      </c>
      <c r="P1282" s="173">
        <f t="shared" si="125"/>
        <v>998760</v>
      </c>
      <c r="Q1282" s="167"/>
      <c r="R1282" s="148">
        <v>1279</v>
      </c>
      <c r="S1282" s="139" t="s">
        <v>29524</v>
      </c>
      <c r="T1282" s="139">
        <v>906252</v>
      </c>
      <c r="U1282" s="156">
        <v>906252</v>
      </c>
      <c r="V1282" s="140" t="s">
        <v>1143</v>
      </c>
      <c r="W1282" s="144"/>
      <c r="X1282" s="144"/>
      <c r="Y1282" s="177">
        <v>998760</v>
      </c>
      <c r="Z1282" s="212"/>
      <c r="AA1282" s="212"/>
      <c r="AB1282" s="116">
        <f t="shared" si="120"/>
        <v>0</v>
      </c>
      <c r="AC1282" s="148">
        <v>1279</v>
      </c>
      <c r="AD1282" s="139" t="s">
        <v>29524</v>
      </c>
      <c r="AE1282" s="139">
        <v>906252</v>
      </c>
      <c r="AF1282" s="156">
        <v>906252</v>
      </c>
      <c r="AG1282" s="140" t="s">
        <v>1143</v>
      </c>
      <c r="AH1282" s="139" t="s">
        <v>28681</v>
      </c>
      <c r="AI1282" s="139" t="s">
        <v>28681</v>
      </c>
      <c r="AJ1282" s="173">
        <f t="shared" si="121"/>
        <v>998760</v>
      </c>
      <c r="AK1282" s="173">
        <f t="shared" si="122"/>
        <v>998760</v>
      </c>
      <c r="AL1282" s="172">
        <f t="shared" si="123"/>
        <v>998760</v>
      </c>
      <c r="AN1282" s="148">
        <v>1279</v>
      </c>
      <c r="AO1282" s="139" t="s">
        <v>29524</v>
      </c>
      <c r="AP1282" s="139">
        <v>906252</v>
      </c>
      <c r="AQ1282" s="139">
        <v>906252</v>
      </c>
      <c r="AR1282" s="140" t="s">
        <v>1143</v>
      </c>
      <c r="AS1282" s="144"/>
      <c r="AT1282" s="144"/>
      <c r="AU1282" s="169">
        <f t="shared" si="124"/>
        <v>998760</v>
      </c>
      <c r="AW1282" s="201">
        <v>1279</v>
      </c>
      <c r="AX1282" s="201">
        <v>905741</v>
      </c>
      <c r="AY1282" s="200" t="s">
        <v>1019</v>
      </c>
      <c r="AZ1282" s="202"/>
      <c r="BA1282" s="202"/>
      <c r="BB1282" s="202"/>
      <c r="BC1282" s="202"/>
      <c r="BD1282" s="202">
        <v>0</v>
      </c>
    </row>
    <row r="1283" spans="2:56" ht="45.75" thickBot="1" x14ac:dyDescent="0.3">
      <c r="B1283" s="148">
        <v>1280</v>
      </c>
      <c r="C1283" s="139" t="s">
        <v>29525</v>
      </c>
      <c r="D1283" s="139">
        <v>906253</v>
      </c>
      <c r="E1283" s="156">
        <v>906253</v>
      </c>
      <c r="F1283" s="140" t="s">
        <v>1144</v>
      </c>
      <c r="G1283" s="173" t="s">
        <v>28164</v>
      </c>
      <c r="H1283" s="173" t="s">
        <v>28164</v>
      </c>
      <c r="I1283" s="173" t="s">
        <v>28164</v>
      </c>
      <c r="J1283" s="173" t="s">
        <v>28164</v>
      </c>
      <c r="K1283" s="173">
        <v>159500</v>
      </c>
      <c r="L1283" s="173">
        <v>167635</v>
      </c>
      <c r="M1283" s="173" t="s">
        <v>28164</v>
      </c>
      <c r="N1283" s="173" t="s">
        <v>28164</v>
      </c>
      <c r="O1283" s="173">
        <v>167475</v>
      </c>
      <c r="P1283" s="173">
        <f t="shared" si="125"/>
        <v>167475</v>
      </c>
      <c r="Q1283" s="167"/>
      <c r="R1283" s="148">
        <v>1280</v>
      </c>
      <c r="S1283" s="139" t="s">
        <v>29525</v>
      </c>
      <c r="T1283" s="139">
        <v>906253</v>
      </c>
      <c r="U1283" s="156">
        <v>906253</v>
      </c>
      <c r="V1283" s="140" t="s">
        <v>1144</v>
      </c>
      <c r="W1283" s="144"/>
      <c r="X1283" s="144"/>
      <c r="Y1283" s="177">
        <v>167474.99999999997</v>
      </c>
      <c r="Z1283" s="212"/>
      <c r="AA1283" s="212"/>
      <c r="AB1283" s="116">
        <f t="shared" si="120"/>
        <v>0</v>
      </c>
      <c r="AC1283" s="148">
        <v>1280</v>
      </c>
      <c r="AD1283" s="139" t="s">
        <v>29525</v>
      </c>
      <c r="AE1283" s="139">
        <v>906253</v>
      </c>
      <c r="AF1283" s="156">
        <v>906253</v>
      </c>
      <c r="AG1283" s="140" t="s">
        <v>1144</v>
      </c>
      <c r="AH1283" s="139" t="s">
        <v>28681</v>
      </c>
      <c r="AI1283" s="139" t="s">
        <v>28681</v>
      </c>
      <c r="AJ1283" s="173">
        <f t="shared" si="121"/>
        <v>167475</v>
      </c>
      <c r="AK1283" s="173">
        <f t="shared" si="122"/>
        <v>167474.99999999997</v>
      </c>
      <c r="AL1283" s="172">
        <f t="shared" si="123"/>
        <v>167474.99999999997</v>
      </c>
      <c r="AN1283" s="148">
        <v>1280</v>
      </c>
      <c r="AO1283" s="139" t="s">
        <v>29525</v>
      </c>
      <c r="AP1283" s="139">
        <v>906253</v>
      </c>
      <c r="AQ1283" s="139">
        <v>906253</v>
      </c>
      <c r="AR1283" s="140" t="s">
        <v>1144</v>
      </c>
      <c r="AS1283" s="144"/>
      <c r="AT1283" s="144"/>
      <c r="AU1283" s="169">
        <f t="shared" si="124"/>
        <v>167474.99999999997</v>
      </c>
      <c r="AW1283" s="201">
        <v>1280</v>
      </c>
      <c r="AX1283" s="201">
        <v>905742</v>
      </c>
      <c r="AY1283" s="200" t="s">
        <v>1020</v>
      </c>
      <c r="AZ1283" s="202"/>
      <c r="BA1283" s="202"/>
      <c r="BB1283" s="202"/>
      <c r="BC1283" s="202"/>
      <c r="BD1283" s="202">
        <v>0</v>
      </c>
    </row>
    <row r="1284" spans="2:56" ht="34.5" thickBot="1" x14ac:dyDescent="0.3">
      <c r="B1284" s="148">
        <v>1281</v>
      </c>
      <c r="C1284" s="139" t="s">
        <v>29526</v>
      </c>
      <c r="D1284" s="139">
        <v>906254</v>
      </c>
      <c r="E1284" s="156">
        <v>906254</v>
      </c>
      <c r="F1284" s="140" t="s">
        <v>1145</v>
      </c>
      <c r="G1284" s="173" t="s">
        <v>28164</v>
      </c>
      <c r="H1284" s="173" t="s">
        <v>28164</v>
      </c>
      <c r="I1284" s="173" t="s">
        <v>28164</v>
      </c>
      <c r="J1284" s="173" t="s">
        <v>28164</v>
      </c>
      <c r="K1284" s="173">
        <v>232000</v>
      </c>
      <c r="L1284" s="173">
        <v>243832</v>
      </c>
      <c r="M1284" s="173" t="s">
        <v>28164</v>
      </c>
      <c r="N1284" s="173" t="s">
        <v>28164</v>
      </c>
      <c r="O1284" s="173">
        <v>243600</v>
      </c>
      <c r="P1284" s="173">
        <f t="shared" si="125"/>
        <v>243600</v>
      </c>
      <c r="Q1284" s="167"/>
      <c r="R1284" s="148">
        <v>1281</v>
      </c>
      <c r="S1284" s="139" t="s">
        <v>29526</v>
      </c>
      <c r="T1284" s="139">
        <v>906254</v>
      </c>
      <c r="U1284" s="156">
        <v>906254</v>
      </c>
      <c r="V1284" s="140" t="s">
        <v>1145</v>
      </c>
      <c r="W1284" s="144"/>
      <c r="X1284" s="144"/>
      <c r="Y1284" s="177">
        <v>243600</v>
      </c>
      <c r="Z1284" s="212"/>
      <c r="AA1284" s="212"/>
      <c r="AB1284" s="116">
        <f t="shared" ref="AB1284:AB1347" si="126">+U1284-AF1284</f>
        <v>0</v>
      </c>
      <c r="AC1284" s="148">
        <v>1281</v>
      </c>
      <c r="AD1284" s="139" t="s">
        <v>29526</v>
      </c>
      <c r="AE1284" s="139">
        <v>906254</v>
      </c>
      <c r="AF1284" s="156">
        <v>906254</v>
      </c>
      <c r="AG1284" s="140" t="s">
        <v>1145</v>
      </c>
      <c r="AH1284" s="139" t="s">
        <v>28681</v>
      </c>
      <c r="AI1284" s="139" t="s">
        <v>28681</v>
      </c>
      <c r="AJ1284" s="173">
        <f t="shared" ref="AJ1284:AJ1347" si="127">+P1284</f>
        <v>243600</v>
      </c>
      <c r="AK1284" s="173">
        <f t="shared" ref="AK1284:AK1347" si="128">+Y1284</f>
        <v>243600</v>
      </c>
      <c r="AL1284" s="172">
        <f t="shared" si="123"/>
        <v>243600</v>
      </c>
      <c r="AN1284" s="148">
        <v>1281</v>
      </c>
      <c r="AO1284" s="139" t="s">
        <v>29526</v>
      </c>
      <c r="AP1284" s="139">
        <v>906254</v>
      </c>
      <c r="AQ1284" s="139">
        <v>906254</v>
      </c>
      <c r="AR1284" s="140" t="s">
        <v>1145</v>
      </c>
      <c r="AS1284" s="144"/>
      <c r="AT1284" s="144"/>
      <c r="AU1284" s="169">
        <f t="shared" si="124"/>
        <v>243600</v>
      </c>
      <c r="AW1284" s="201">
        <v>1281</v>
      </c>
      <c r="AX1284" s="201">
        <v>905743</v>
      </c>
      <c r="AY1284" s="200" t="s">
        <v>1021</v>
      </c>
      <c r="AZ1284" s="202"/>
      <c r="BA1284" s="202"/>
      <c r="BB1284" s="202"/>
      <c r="BC1284" s="202"/>
      <c r="BD1284" s="202">
        <v>0</v>
      </c>
    </row>
    <row r="1285" spans="2:56" ht="34.5" thickBot="1" x14ac:dyDescent="0.3">
      <c r="B1285" s="148">
        <v>1282</v>
      </c>
      <c r="C1285" s="139" t="s">
        <v>29527</v>
      </c>
      <c r="D1285" s="139">
        <v>906258</v>
      </c>
      <c r="E1285" s="156">
        <v>906258</v>
      </c>
      <c r="F1285" s="140" t="s">
        <v>1146</v>
      </c>
      <c r="G1285" s="173" t="s">
        <v>28164</v>
      </c>
      <c r="H1285" s="173" t="s">
        <v>28164</v>
      </c>
      <c r="I1285" s="173" t="s">
        <v>28164</v>
      </c>
      <c r="J1285" s="173" t="s">
        <v>28164</v>
      </c>
      <c r="K1285" s="173">
        <v>145000</v>
      </c>
      <c r="L1285" s="173">
        <v>152395</v>
      </c>
      <c r="M1285" s="173" t="s">
        <v>28164</v>
      </c>
      <c r="N1285" s="173" t="s">
        <v>28164</v>
      </c>
      <c r="O1285" s="173">
        <v>152250</v>
      </c>
      <c r="P1285" s="173">
        <f t="shared" si="125"/>
        <v>152250</v>
      </c>
      <c r="Q1285" s="167"/>
      <c r="R1285" s="148">
        <v>1282</v>
      </c>
      <c r="S1285" s="139" t="s">
        <v>29527</v>
      </c>
      <c r="T1285" s="139">
        <v>906258</v>
      </c>
      <c r="U1285" s="156">
        <v>906258</v>
      </c>
      <c r="V1285" s="140" t="s">
        <v>1146</v>
      </c>
      <c r="W1285" s="144"/>
      <c r="X1285" s="144"/>
      <c r="Y1285" s="177">
        <v>152249.99999999997</v>
      </c>
      <c r="Z1285" s="212"/>
      <c r="AA1285" s="212"/>
      <c r="AB1285" s="116">
        <f t="shared" si="126"/>
        <v>0</v>
      </c>
      <c r="AC1285" s="148">
        <v>1282</v>
      </c>
      <c r="AD1285" s="139" t="s">
        <v>29527</v>
      </c>
      <c r="AE1285" s="139">
        <v>906258</v>
      </c>
      <c r="AF1285" s="156">
        <v>906258</v>
      </c>
      <c r="AG1285" s="140" t="s">
        <v>1146</v>
      </c>
      <c r="AH1285" s="139" t="s">
        <v>28681</v>
      </c>
      <c r="AI1285" s="139" t="s">
        <v>28681</v>
      </c>
      <c r="AJ1285" s="173">
        <f t="shared" si="127"/>
        <v>152250</v>
      </c>
      <c r="AK1285" s="173">
        <f t="shared" si="128"/>
        <v>152249.99999999997</v>
      </c>
      <c r="AL1285" s="172">
        <f t="shared" ref="AL1285:AL1348" si="129">+ MIN(AJ1285,AK1285)</f>
        <v>152249.99999999997</v>
      </c>
      <c r="AN1285" s="148">
        <v>1282</v>
      </c>
      <c r="AO1285" s="139" t="s">
        <v>29527</v>
      </c>
      <c r="AP1285" s="139">
        <v>906258</v>
      </c>
      <c r="AQ1285" s="139">
        <v>906258</v>
      </c>
      <c r="AR1285" s="140" t="s">
        <v>1146</v>
      </c>
      <c r="AS1285" s="144"/>
      <c r="AT1285" s="144"/>
      <c r="AU1285" s="169">
        <f t="shared" ref="AU1285:AU1348" si="130">+AL1285</f>
        <v>152249.99999999997</v>
      </c>
      <c r="AW1285" s="201">
        <v>1282</v>
      </c>
      <c r="AX1285" s="201">
        <v>905751</v>
      </c>
      <c r="AY1285" s="200" t="s">
        <v>1022</v>
      </c>
      <c r="AZ1285" s="202"/>
      <c r="BA1285" s="202"/>
      <c r="BB1285" s="202"/>
      <c r="BC1285" s="202"/>
      <c r="BD1285" s="202">
        <v>0</v>
      </c>
    </row>
    <row r="1286" spans="2:56" ht="45.75" thickBot="1" x14ac:dyDescent="0.3">
      <c r="B1286" s="148">
        <v>1283</v>
      </c>
      <c r="C1286" s="139" t="s">
        <v>29528</v>
      </c>
      <c r="D1286" s="139">
        <v>906259</v>
      </c>
      <c r="E1286" s="156">
        <v>906259</v>
      </c>
      <c r="F1286" s="140" t="s">
        <v>1147</v>
      </c>
      <c r="G1286" s="173" t="s">
        <v>28164</v>
      </c>
      <c r="H1286" s="173" t="s">
        <v>28164</v>
      </c>
      <c r="I1286" s="173" t="s">
        <v>28164</v>
      </c>
      <c r="J1286" s="173" t="s">
        <v>28164</v>
      </c>
      <c r="K1286" s="173">
        <v>226200</v>
      </c>
      <c r="L1286" s="173">
        <v>237736</v>
      </c>
      <c r="M1286" s="173" t="s">
        <v>28164</v>
      </c>
      <c r="N1286" s="173" t="s">
        <v>28164</v>
      </c>
      <c r="O1286" s="173">
        <v>237510</v>
      </c>
      <c r="P1286" s="173">
        <f t="shared" si="125"/>
        <v>237510</v>
      </c>
      <c r="Q1286" s="167"/>
      <c r="R1286" s="148">
        <v>1283</v>
      </c>
      <c r="S1286" s="139" t="s">
        <v>29528</v>
      </c>
      <c r="T1286" s="139">
        <v>906259</v>
      </c>
      <c r="U1286" s="156">
        <v>906259</v>
      </c>
      <c r="V1286" s="140" t="s">
        <v>1147</v>
      </c>
      <c r="W1286" s="144"/>
      <c r="X1286" s="144"/>
      <c r="Y1286" s="177">
        <v>237510</v>
      </c>
      <c r="Z1286" s="212"/>
      <c r="AA1286" s="212"/>
      <c r="AB1286" s="116">
        <f t="shared" si="126"/>
        <v>0</v>
      </c>
      <c r="AC1286" s="148">
        <v>1283</v>
      </c>
      <c r="AD1286" s="139" t="s">
        <v>29528</v>
      </c>
      <c r="AE1286" s="139">
        <v>906259</v>
      </c>
      <c r="AF1286" s="156">
        <v>906259</v>
      </c>
      <c r="AG1286" s="140" t="s">
        <v>1147</v>
      </c>
      <c r="AH1286" s="139" t="s">
        <v>28681</v>
      </c>
      <c r="AI1286" s="139" t="s">
        <v>28681</v>
      </c>
      <c r="AJ1286" s="173">
        <f t="shared" si="127"/>
        <v>237510</v>
      </c>
      <c r="AK1286" s="173">
        <f t="shared" si="128"/>
        <v>237510</v>
      </c>
      <c r="AL1286" s="172">
        <f t="shared" si="129"/>
        <v>237510</v>
      </c>
      <c r="AN1286" s="148">
        <v>1283</v>
      </c>
      <c r="AO1286" s="139" t="s">
        <v>29528</v>
      </c>
      <c r="AP1286" s="139">
        <v>906259</v>
      </c>
      <c r="AQ1286" s="139">
        <v>906259</v>
      </c>
      <c r="AR1286" s="140" t="s">
        <v>1147</v>
      </c>
      <c r="AS1286" s="144"/>
      <c r="AT1286" s="144"/>
      <c r="AU1286" s="169">
        <f t="shared" si="130"/>
        <v>237510</v>
      </c>
      <c r="AW1286" s="201">
        <v>1283</v>
      </c>
      <c r="AX1286" s="201">
        <v>905752</v>
      </c>
      <c r="AY1286" s="200" t="s">
        <v>1023</v>
      </c>
      <c r="AZ1286" s="202"/>
      <c r="BA1286" s="202"/>
      <c r="BB1286" s="202"/>
      <c r="BC1286" s="202"/>
      <c r="BD1286" s="202">
        <v>0</v>
      </c>
    </row>
    <row r="1287" spans="2:56" ht="34.5" thickBot="1" x14ac:dyDescent="0.3">
      <c r="B1287" s="148">
        <v>1284</v>
      </c>
      <c r="C1287" s="139" t="s">
        <v>29529</v>
      </c>
      <c r="D1287" s="139">
        <v>906266</v>
      </c>
      <c r="E1287" s="156">
        <v>906266</v>
      </c>
      <c r="F1287" s="140" t="s">
        <v>1148</v>
      </c>
      <c r="G1287" s="173" t="s">
        <v>28164</v>
      </c>
      <c r="H1287" s="173" t="s">
        <v>28164</v>
      </c>
      <c r="I1287" s="173" t="s">
        <v>28164</v>
      </c>
      <c r="J1287" s="173" t="s">
        <v>28164</v>
      </c>
      <c r="K1287" s="173">
        <v>197200</v>
      </c>
      <c r="L1287" s="173">
        <v>207257</v>
      </c>
      <c r="M1287" s="173" t="s">
        <v>28164</v>
      </c>
      <c r="N1287" s="173" t="s">
        <v>28164</v>
      </c>
      <c r="O1287" s="173">
        <v>207060</v>
      </c>
      <c r="P1287" s="173">
        <f t="shared" si="125"/>
        <v>207060</v>
      </c>
      <c r="Q1287" s="167"/>
      <c r="R1287" s="148">
        <v>1284</v>
      </c>
      <c r="S1287" s="139" t="s">
        <v>29529</v>
      </c>
      <c r="T1287" s="139">
        <v>906266</v>
      </c>
      <c r="U1287" s="156">
        <v>906266</v>
      </c>
      <c r="V1287" s="140" t="s">
        <v>1148</v>
      </c>
      <c r="W1287" s="144"/>
      <c r="X1287" s="144"/>
      <c r="Y1287" s="177">
        <v>207060</v>
      </c>
      <c r="Z1287" s="212"/>
      <c r="AA1287" s="212"/>
      <c r="AB1287" s="116">
        <f t="shared" si="126"/>
        <v>0</v>
      </c>
      <c r="AC1287" s="148">
        <v>1284</v>
      </c>
      <c r="AD1287" s="139" t="s">
        <v>29529</v>
      </c>
      <c r="AE1287" s="139">
        <v>906266</v>
      </c>
      <c r="AF1287" s="156">
        <v>906266</v>
      </c>
      <c r="AG1287" s="140" t="s">
        <v>1148</v>
      </c>
      <c r="AH1287" s="139" t="s">
        <v>28681</v>
      </c>
      <c r="AI1287" s="139" t="s">
        <v>28681</v>
      </c>
      <c r="AJ1287" s="173">
        <f t="shared" si="127"/>
        <v>207060</v>
      </c>
      <c r="AK1287" s="173">
        <f t="shared" si="128"/>
        <v>207060</v>
      </c>
      <c r="AL1287" s="172">
        <f t="shared" si="129"/>
        <v>207060</v>
      </c>
      <c r="AN1287" s="148">
        <v>1284</v>
      </c>
      <c r="AO1287" s="139" t="s">
        <v>29529</v>
      </c>
      <c r="AP1287" s="139">
        <v>906266</v>
      </c>
      <c r="AQ1287" s="139">
        <v>906266</v>
      </c>
      <c r="AR1287" s="140" t="s">
        <v>1148</v>
      </c>
      <c r="AS1287" s="144"/>
      <c r="AT1287" s="144"/>
      <c r="AU1287" s="169">
        <f t="shared" si="130"/>
        <v>207060</v>
      </c>
      <c r="AW1287" s="201">
        <v>1284</v>
      </c>
      <c r="AX1287" s="201">
        <v>905755</v>
      </c>
      <c r="AY1287" s="200" t="s">
        <v>1024</v>
      </c>
      <c r="AZ1287" s="202"/>
      <c r="BA1287" s="202"/>
      <c r="BB1287" s="202"/>
      <c r="BC1287" s="202"/>
      <c r="BD1287" s="202">
        <v>0</v>
      </c>
    </row>
    <row r="1288" spans="2:56" ht="34.5" thickBot="1" x14ac:dyDescent="0.3">
      <c r="B1288" s="148">
        <v>1285</v>
      </c>
      <c r="C1288" s="139" t="s">
        <v>29530</v>
      </c>
      <c r="D1288" s="139">
        <v>906267</v>
      </c>
      <c r="E1288" s="156">
        <v>906267</v>
      </c>
      <c r="F1288" s="140" t="s">
        <v>1149</v>
      </c>
      <c r="G1288" s="173" t="s">
        <v>28164</v>
      </c>
      <c r="H1288" s="173" t="s">
        <v>28164</v>
      </c>
      <c r="I1288" s="173" t="s">
        <v>28164</v>
      </c>
      <c r="J1288" s="173" t="s">
        <v>28164</v>
      </c>
      <c r="K1288" s="173">
        <v>197200</v>
      </c>
      <c r="L1288" s="173">
        <v>207257</v>
      </c>
      <c r="M1288" s="173" t="s">
        <v>28164</v>
      </c>
      <c r="N1288" s="173" t="s">
        <v>28164</v>
      </c>
      <c r="O1288" s="173">
        <v>207060</v>
      </c>
      <c r="P1288" s="173">
        <f t="shared" si="125"/>
        <v>207060</v>
      </c>
      <c r="Q1288" s="167"/>
      <c r="R1288" s="148">
        <v>1285</v>
      </c>
      <c r="S1288" s="139" t="s">
        <v>29530</v>
      </c>
      <c r="T1288" s="139">
        <v>906267</v>
      </c>
      <c r="U1288" s="156">
        <v>906267</v>
      </c>
      <c r="V1288" s="140" t="s">
        <v>1149</v>
      </c>
      <c r="W1288" s="144"/>
      <c r="X1288" s="144"/>
      <c r="Y1288" s="177">
        <v>207060</v>
      </c>
      <c r="Z1288" s="212"/>
      <c r="AA1288" s="212"/>
      <c r="AB1288" s="116">
        <f t="shared" si="126"/>
        <v>0</v>
      </c>
      <c r="AC1288" s="148">
        <v>1285</v>
      </c>
      <c r="AD1288" s="139" t="s">
        <v>29530</v>
      </c>
      <c r="AE1288" s="139">
        <v>906267</v>
      </c>
      <c r="AF1288" s="156">
        <v>906267</v>
      </c>
      <c r="AG1288" s="140" t="s">
        <v>1149</v>
      </c>
      <c r="AH1288" s="139" t="s">
        <v>28681</v>
      </c>
      <c r="AI1288" s="139" t="s">
        <v>28681</v>
      </c>
      <c r="AJ1288" s="173">
        <f t="shared" si="127"/>
        <v>207060</v>
      </c>
      <c r="AK1288" s="173">
        <f t="shared" si="128"/>
        <v>207060</v>
      </c>
      <c r="AL1288" s="172">
        <f t="shared" si="129"/>
        <v>207060</v>
      </c>
      <c r="AN1288" s="148">
        <v>1285</v>
      </c>
      <c r="AO1288" s="139" t="s">
        <v>29530</v>
      </c>
      <c r="AP1288" s="139">
        <v>906267</v>
      </c>
      <c r="AQ1288" s="139">
        <v>906267</v>
      </c>
      <c r="AR1288" s="140" t="s">
        <v>1149</v>
      </c>
      <c r="AS1288" s="144"/>
      <c r="AT1288" s="144"/>
      <c r="AU1288" s="169">
        <f t="shared" si="130"/>
        <v>207060</v>
      </c>
      <c r="AW1288" s="201">
        <v>1285</v>
      </c>
      <c r="AX1288" s="201">
        <v>905756</v>
      </c>
      <c r="AY1288" s="200" t="s">
        <v>1025</v>
      </c>
      <c r="AZ1288" s="202"/>
      <c r="BA1288" s="202"/>
      <c r="BB1288" s="202"/>
      <c r="BC1288" s="202"/>
      <c r="BD1288" s="202">
        <v>0</v>
      </c>
    </row>
    <row r="1289" spans="2:56" ht="45.75" thickBot="1" x14ac:dyDescent="0.3">
      <c r="B1289" s="148">
        <v>1286</v>
      </c>
      <c r="C1289" s="139" t="s">
        <v>29531</v>
      </c>
      <c r="D1289" s="139">
        <v>906268</v>
      </c>
      <c r="E1289" s="156">
        <v>906268</v>
      </c>
      <c r="F1289" s="140" t="s">
        <v>1150</v>
      </c>
      <c r="G1289" s="173" t="s">
        <v>28164</v>
      </c>
      <c r="H1289" s="173" t="s">
        <v>28164</v>
      </c>
      <c r="I1289" s="173" t="s">
        <v>28164</v>
      </c>
      <c r="J1289" s="173" t="s">
        <v>28164</v>
      </c>
      <c r="K1289" s="173">
        <v>168200</v>
      </c>
      <c r="L1289" s="173">
        <v>176778</v>
      </c>
      <c r="M1289" s="173" t="s">
        <v>28164</v>
      </c>
      <c r="N1289" s="173" t="s">
        <v>28164</v>
      </c>
      <c r="O1289" s="173">
        <v>176610</v>
      </c>
      <c r="P1289" s="173">
        <f t="shared" si="125"/>
        <v>176610</v>
      </c>
      <c r="Q1289" s="167"/>
      <c r="R1289" s="148">
        <v>1286</v>
      </c>
      <c r="S1289" s="139" t="s">
        <v>29531</v>
      </c>
      <c r="T1289" s="139">
        <v>906268</v>
      </c>
      <c r="U1289" s="156">
        <v>906268</v>
      </c>
      <c r="V1289" s="140" t="s">
        <v>1150</v>
      </c>
      <c r="W1289" s="144"/>
      <c r="X1289" s="144"/>
      <c r="Y1289" s="177">
        <v>176610</v>
      </c>
      <c r="Z1289" s="212"/>
      <c r="AA1289" s="212"/>
      <c r="AB1289" s="116">
        <f t="shared" si="126"/>
        <v>0</v>
      </c>
      <c r="AC1289" s="148">
        <v>1286</v>
      </c>
      <c r="AD1289" s="139" t="s">
        <v>29531</v>
      </c>
      <c r="AE1289" s="139">
        <v>906268</v>
      </c>
      <c r="AF1289" s="156">
        <v>906268</v>
      </c>
      <c r="AG1289" s="140" t="s">
        <v>1150</v>
      </c>
      <c r="AH1289" s="139" t="s">
        <v>28681</v>
      </c>
      <c r="AI1289" s="139" t="s">
        <v>28681</v>
      </c>
      <c r="AJ1289" s="173">
        <f t="shared" si="127"/>
        <v>176610</v>
      </c>
      <c r="AK1289" s="173">
        <f t="shared" si="128"/>
        <v>176610</v>
      </c>
      <c r="AL1289" s="172">
        <f t="shared" si="129"/>
        <v>176610</v>
      </c>
      <c r="AN1289" s="148">
        <v>1286</v>
      </c>
      <c r="AO1289" s="139" t="s">
        <v>29531</v>
      </c>
      <c r="AP1289" s="139">
        <v>906268</v>
      </c>
      <c r="AQ1289" s="139">
        <v>906268</v>
      </c>
      <c r="AR1289" s="140" t="s">
        <v>1150</v>
      </c>
      <c r="AS1289" s="144"/>
      <c r="AT1289" s="144"/>
      <c r="AU1289" s="169">
        <f t="shared" si="130"/>
        <v>176610</v>
      </c>
      <c r="AW1289" s="201">
        <v>1286</v>
      </c>
      <c r="AX1289" s="201">
        <v>905757</v>
      </c>
      <c r="AY1289" s="200" t="s">
        <v>1026</v>
      </c>
      <c r="AZ1289" s="202"/>
      <c r="BA1289" s="202"/>
      <c r="BB1289" s="202"/>
      <c r="BC1289" s="202"/>
      <c r="BD1289" s="202">
        <v>0</v>
      </c>
    </row>
    <row r="1290" spans="2:56" ht="45.75" thickBot="1" x14ac:dyDescent="0.3">
      <c r="B1290" s="148">
        <v>1287</v>
      </c>
      <c r="C1290" s="139" t="s">
        <v>29532</v>
      </c>
      <c r="D1290" s="139">
        <v>906269</v>
      </c>
      <c r="E1290" s="156">
        <v>906269</v>
      </c>
      <c r="F1290" s="140" t="s">
        <v>1151</v>
      </c>
      <c r="G1290" s="173" t="s">
        <v>28164</v>
      </c>
      <c r="H1290" s="173" t="s">
        <v>28164</v>
      </c>
      <c r="I1290" s="173" t="s">
        <v>28164</v>
      </c>
      <c r="J1290" s="173" t="s">
        <v>28164</v>
      </c>
      <c r="K1290" s="173">
        <v>310300</v>
      </c>
      <c r="L1290" s="173">
        <v>326125</v>
      </c>
      <c r="M1290" s="173" t="s">
        <v>28164</v>
      </c>
      <c r="N1290" s="173" t="s">
        <v>28164</v>
      </c>
      <c r="O1290" s="173">
        <v>325815</v>
      </c>
      <c r="P1290" s="173">
        <f t="shared" si="125"/>
        <v>325815</v>
      </c>
      <c r="Q1290" s="167"/>
      <c r="R1290" s="148">
        <v>1287</v>
      </c>
      <c r="S1290" s="139" t="s">
        <v>29532</v>
      </c>
      <c r="T1290" s="139">
        <v>906269</v>
      </c>
      <c r="U1290" s="156">
        <v>906269</v>
      </c>
      <c r="V1290" s="140" t="s">
        <v>1151</v>
      </c>
      <c r="W1290" s="144"/>
      <c r="X1290" s="144"/>
      <c r="Y1290" s="177">
        <v>325814.99999999994</v>
      </c>
      <c r="Z1290" s="212"/>
      <c r="AA1290" s="212"/>
      <c r="AB1290" s="116">
        <f t="shared" si="126"/>
        <v>0</v>
      </c>
      <c r="AC1290" s="148">
        <v>1287</v>
      </c>
      <c r="AD1290" s="139" t="s">
        <v>29532</v>
      </c>
      <c r="AE1290" s="139">
        <v>906269</v>
      </c>
      <c r="AF1290" s="156">
        <v>906269</v>
      </c>
      <c r="AG1290" s="140" t="s">
        <v>1151</v>
      </c>
      <c r="AH1290" s="139" t="s">
        <v>28681</v>
      </c>
      <c r="AI1290" s="139" t="s">
        <v>28681</v>
      </c>
      <c r="AJ1290" s="173">
        <f t="shared" si="127"/>
        <v>325815</v>
      </c>
      <c r="AK1290" s="173">
        <f t="shared" si="128"/>
        <v>325814.99999999994</v>
      </c>
      <c r="AL1290" s="172">
        <f t="shared" si="129"/>
        <v>325814.99999999994</v>
      </c>
      <c r="AN1290" s="148">
        <v>1287</v>
      </c>
      <c r="AO1290" s="139" t="s">
        <v>29532</v>
      </c>
      <c r="AP1290" s="139">
        <v>906269</v>
      </c>
      <c r="AQ1290" s="139">
        <v>906269</v>
      </c>
      <c r="AR1290" s="140" t="s">
        <v>1151</v>
      </c>
      <c r="AS1290" s="144"/>
      <c r="AT1290" s="144"/>
      <c r="AU1290" s="169">
        <f t="shared" si="130"/>
        <v>325814.99999999994</v>
      </c>
      <c r="AW1290" s="201">
        <v>1287</v>
      </c>
      <c r="AX1290" s="201">
        <v>905758</v>
      </c>
      <c r="AY1290" s="200" t="s">
        <v>1027</v>
      </c>
      <c r="AZ1290" s="202"/>
      <c r="BA1290" s="202"/>
      <c r="BB1290" s="202"/>
      <c r="BC1290" s="202"/>
      <c r="BD1290" s="202">
        <v>0</v>
      </c>
    </row>
    <row r="1291" spans="2:56" ht="34.5" thickBot="1" x14ac:dyDescent="0.3">
      <c r="B1291" s="148">
        <v>1288</v>
      </c>
      <c r="C1291" s="139" t="s">
        <v>29533</v>
      </c>
      <c r="D1291" s="139">
        <v>906270</v>
      </c>
      <c r="E1291" s="156">
        <v>906270</v>
      </c>
      <c r="F1291" s="140" t="s">
        <v>1152</v>
      </c>
      <c r="G1291" s="173" t="s">
        <v>28164</v>
      </c>
      <c r="H1291" s="173" t="s">
        <v>28164</v>
      </c>
      <c r="I1291" s="173" t="s">
        <v>28164</v>
      </c>
      <c r="J1291" s="173" t="s">
        <v>28164</v>
      </c>
      <c r="K1291" s="173">
        <v>32550</v>
      </c>
      <c r="L1291" s="173">
        <v>34210</v>
      </c>
      <c r="M1291" s="173" t="s">
        <v>28164</v>
      </c>
      <c r="N1291" s="173" t="s">
        <v>28164</v>
      </c>
      <c r="O1291" s="173">
        <v>32550</v>
      </c>
      <c r="P1291" s="173">
        <f t="shared" si="125"/>
        <v>32550</v>
      </c>
      <c r="Q1291" s="167"/>
      <c r="R1291" s="148">
        <v>1288</v>
      </c>
      <c r="S1291" s="139" t="s">
        <v>29533</v>
      </c>
      <c r="T1291" s="139">
        <v>906270</v>
      </c>
      <c r="U1291" s="156">
        <v>906270</v>
      </c>
      <c r="V1291" s="140" t="s">
        <v>1152</v>
      </c>
      <c r="W1291" s="144"/>
      <c r="X1291" s="144"/>
      <c r="Y1291" s="177">
        <v>32550</v>
      </c>
      <c r="Z1291" s="212"/>
      <c r="AA1291" s="212"/>
      <c r="AB1291" s="116">
        <f t="shared" si="126"/>
        <v>0</v>
      </c>
      <c r="AC1291" s="148">
        <v>1288</v>
      </c>
      <c r="AD1291" s="139" t="s">
        <v>29533</v>
      </c>
      <c r="AE1291" s="139">
        <v>906270</v>
      </c>
      <c r="AF1291" s="156">
        <v>906270</v>
      </c>
      <c r="AG1291" s="140" t="s">
        <v>1152</v>
      </c>
      <c r="AH1291" s="139" t="s">
        <v>28681</v>
      </c>
      <c r="AI1291" s="139" t="s">
        <v>28681</v>
      </c>
      <c r="AJ1291" s="173">
        <f t="shared" si="127"/>
        <v>32550</v>
      </c>
      <c r="AK1291" s="173">
        <f t="shared" si="128"/>
        <v>32550</v>
      </c>
      <c r="AL1291" s="172">
        <f t="shared" si="129"/>
        <v>32550</v>
      </c>
      <c r="AN1291" s="148">
        <v>1288</v>
      </c>
      <c r="AO1291" s="139" t="s">
        <v>29533</v>
      </c>
      <c r="AP1291" s="139">
        <v>906270</v>
      </c>
      <c r="AQ1291" s="139">
        <v>906270</v>
      </c>
      <c r="AR1291" s="140" t="s">
        <v>1152</v>
      </c>
      <c r="AS1291" s="144"/>
      <c r="AT1291" s="144"/>
      <c r="AU1291" s="169">
        <f t="shared" si="130"/>
        <v>32550</v>
      </c>
      <c r="AW1291" s="201">
        <v>1288</v>
      </c>
      <c r="AX1291" s="201">
        <v>905759</v>
      </c>
      <c r="AY1291" s="200" t="s">
        <v>1028</v>
      </c>
      <c r="AZ1291" s="202"/>
      <c r="BA1291" s="202"/>
      <c r="BB1291" s="202"/>
      <c r="BC1291" s="202"/>
      <c r="BD1291" s="202">
        <v>0</v>
      </c>
    </row>
    <row r="1292" spans="2:56" ht="34.5" thickBot="1" x14ac:dyDescent="0.3">
      <c r="B1292" s="148">
        <v>1289</v>
      </c>
      <c r="C1292" s="139" t="s">
        <v>29534</v>
      </c>
      <c r="D1292" s="139">
        <v>906271</v>
      </c>
      <c r="E1292" s="156">
        <v>906271</v>
      </c>
      <c r="F1292" s="140" t="s">
        <v>1153</v>
      </c>
      <c r="G1292" s="173" t="s">
        <v>28164</v>
      </c>
      <c r="H1292" s="173" t="s">
        <v>28164</v>
      </c>
      <c r="I1292" s="173" t="s">
        <v>28164</v>
      </c>
      <c r="J1292" s="173" t="s">
        <v>28164</v>
      </c>
      <c r="K1292" s="173">
        <v>32550</v>
      </c>
      <c r="L1292" s="173">
        <v>34210</v>
      </c>
      <c r="M1292" s="173" t="s">
        <v>28164</v>
      </c>
      <c r="N1292" s="173" t="s">
        <v>28164</v>
      </c>
      <c r="O1292" s="173">
        <v>32550</v>
      </c>
      <c r="P1292" s="173">
        <f t="shared" si="125"/>
        <v>32550</v>
      </c>
      <c r="Q1292" s="167"/>
      <c r="R1292" s="148">
        <v>1289</v>
      </c>
      <c r="S1292" s="139" t="s">
        <v>29534</v>
      </c>
      <c r="T1292" s="139">
        <v>906271</v>
      </c>
      <c r="U1292" s="156">
        <v>906271</v>
      </c>
      <c r="V1292" s="140" t="s">
        <v>1153</v>
      </c>
      <c r="W1292" s="144"/>
      <c r="X1292" s="144"/>
      <c r="Y1292" s="177">
        <v>32550</v>
      </c>
      <c r="Z1292" s="212"/>
      <c r="AA1292" s="212"/>
      <c r="AB1292" s="116">
        <f t="shared" si="126"/>
        <v>0</v>
      </c>
      <c r="AC1292" s="148">
        <v>1289</v>
      </c>
      <c r="AD1292" s="139" t="s">
        <v>29534</v>
      </c>
      <c r="AE1292" s="139">
        <v>906271</v>
      </c>
      <c r="AF1292" s="156">
        <v>906271</v>
      </c>
      <c r="AG1292" s="140" t="s">
        <v>1153</v>
      </c>
      <c r="AH1292" s="139" t="s">
        <v>28681</v>
      </c>
      <c r="AI1292" s="139" t="s">
        <v>28681</v>
      </c>
      <c r="AJ1292" s="173">
        <f t="shared" si="127"/>
        <v>32550</v>
      </c>
      <c r="AK1292" s="173">
        <f t="shared" si="128"/>
        <v>32550</v>
      </c>
      <c r="AL1292" s="172">
        <f t="shared" si="129"/>
        <v>32550</v>
      </c>
      <c r="AN1292" s="148">
        <v>1289</v>
      </c>
      <c r="AO1292" s="139" t="s">
        <v>29534</v>
      </c>
      <c r="AP1292" s="139">
        <v>906271</v>
      </c>
      <c r="AQ1292" s="139">
        <v>906271</v>
      </c>
      <c r="AR1292" s="140" t="s">
        <v>1153</v>
      </c>
      <c r="AS1292" s="144"/>
      <c r="AT1292" s="144"/>
      <c r="AU1292" s="169">
        <f t="shared" si="130"/>
        <v>32550</v>
      </c>
      <c r="AW1292" s="201">
        <v>1289</v>
      </c>
      <c r="AX1292" s="201">
        <v>905760</v>
      </c>
      <c r="AY1292" s="200" t="s">
        <v>1029</v>
      </c>
      <c r="AZ1292" s="202"/>
      <c r="BA1292" s="202"/>
      <c r="BB1292" s="202"/>
      <c r="BC1292" s="202"/>
      <c r="BD1292" s="202">
        <v>0</v>
      </c>
    </row>
    <row r="1293" spans="2:56" ht="34.5" thickBot="1" x14ac:dyDescent="0.3">
      <c r="B1293" s="148">
        <v>1290</v>
      </c>
      <c r="C1293" s="139" t="s">
        <v>29535</v>
      </c>
      <c r="D1293" s="139">
        <v>906301</v>
      </c>
      <c r="E1293" s="156">
        <v>906301</v>
      </c>
      <c r="F1293" s="140" t="s">
        <v>1154</v>
      </c>
      <c r="G1293" s="173" t="s">
        <v>28164</v>
      </c>
      <c r="H1293" s="173" t="s">
        <v>28164</v>
      </c>
      <c r="I1293" s="173" t="s">
        <v>28164</v>
      </c>
      <c r="J1293" s="173" t="s">
        <v>28164</v>
      </c>
      <c r="K1293" s="173">
        <v>100920</v>
      </c>
      <c r="L1293" s="173">
        <v>106067</v>
      </c>
      <c r="M1293" s="173" t="s">
        <v>28164</v>
      </c>
      <c r="N1293" s="173" t="s">
        <v>28164</v>
      </c>
      <c r="O1293" s="173">
        <v>105966</v>
      </c>
      <c r="P1293" s="173">
        <f t="shared" si="125"/>
        <v>105966</v>
      </c>
      <c r="Q1293" s="167"/>
      <c r="R1293" s="148">
        <v>1290</v>
      </c>
      <c r="S1293" s="139" t="s">
        <v>29535</v>
      </c>
      <c r="T1293" s="139">
        <v>906301</v>
      </c>
      <c r="U1293" s="156">
        <v>906301</v>
      </c>
      <c r="V1293" s="140" t="s">
        <v>1154</v>
      </c>
      <c r="W1293" s="144"/>
      <c r="X1293" s="144"/>
      <c r="Y1293" s="177">
        <v>105966</v>
      </c>
      <c r="Z1293" s="212"/>
      <c r="AA1293" s="212"/>
      <c r="AB1293" s="116">
        <f t="shared" si="126"/>
        <v>0</v>
      </c>
      <c r="AC1293" s="148">
        <v>1290</v>
      </c>
      <c r="AD1293" s="139" t="s">
        <v>29535</v>
      </c>
      <c r="AE1293" s="139">
        <v>906301</v>
      </c>
      <c r="AF1293" s="156">
        <v>906301</v>
      </c>
      <c r="AG1293" s="140" t="s">
        <v>1154</v>
      </c>
      <c r="AH1293" s="139" t="s">
        <v>28681</v>
      </c>
      <c r="AI1293" s="139" t="s">
        <v>28681</v>
      </c>
      <c r="AJ1293" s="173">
        <f t="shared" si="127"/>
        <v>105966</v>
      </c>
      <c r="AK1293" s="173">
        <f t="shared" si="128"/>
        <v>105966</v>
      </c>
      <c r="AL1293" s="172">
        <f t="shared" si="129"/>
        <v>105966</v>
      </c>
      <c r="AN1293" s="148">
        <v>1290</v>
      </c>
      <c r="AO1293" s="139" t="s">
        <v>29535</v>
      </c>
      <c r="AP1293" s="139">
        <v>906301</v>
      </c>
      <c r="AQ1293" s="139">
        <v>906301</v>
      </c>
      <c r="AR1293" s="140" t="s">
        <v>1154</v>
      </c>
      <c r="AS1293" s="144"/>
      <c r="AT1293" s="144"/>
      <c r="AU1293" s="169">
        <f t="shared" si="130"/>
        <v>105966</v>
      </c>
      <c r="AW1293" s="201">
        <v>1290</v>
      </c>
      <c r="AX1293" s="201">
        <v>905761</v>
      </c>
      <c r="AY1293" s="200" t="s">
        <v>1030</v>
      </c>
      <c r="AZ1293" s="202"/>
      <c r="BA1293" s="202"/>
      <c r="BB1293" s="202"/>
      <c r="BC1293" s="202"/>
      <c r="BD1293" s="202">
        <v>0</v>
      </c>
    </row>
    <row r="1294" spans="2:56" ht="45.75" thickBot="1" x14ac:dyDescent="0.3">
      <c r="B1294" s="148">
        <v>1291</v>
      </c>
      <c r="C1294" s="139" t="s">
        <v>29536</v>
      </c>
      <c r="D1294" s="139">
        <v>906302</v>
      </c>
      <c r="E1294" s="156">
        <v>906302</v>
      </c>
      <c r="F1294" s="140" t="s">
        <v>1155</v>
      </c>
      <c r="G1294" s="173" t="s">
        <v>28164</v>
      </c>
      <c r="H1294" s="173" t="s">
        <v>28164</v>
      </c>
      <c r="I1294" s="173" t="s">
        <v>28164</v>
      </c>
      <c r="J1294" s="173" t="s">
        <v>28164</v>
      </c>
      <c r="K1294" s="173">
        <v>382800</v>
      </c>
      <c r="L1294" s="173">
        <v>402323</v>
      </c>
      <c r="M1294" s="173" t="s">
        <v>28164</v>
      </c>
      <c r="N1294" s="173" t="s">
        <v>28164</v>
      </c>
      <c r="O1294" s="173">
        <v>401940</v>
      </c>
      <c r="P1294" s="173">
        <f t="shared" si="125"/>
        <v>401940</v>
      </c>
      <c r="Q1294" s="167"/>
      <c r="R1294" s="148">
        <v>1291</v>
      </c>
      <c r="S1294" s="139" t="s">
        <v>29536</v>
      </c>
      <c r="T1294" s="139">
        <v>906302</v>
      </c>
      <c r="U1294" s="156">
        <v>906302</v>
      </c>
      <c r="V1294" s="140" t="s">
        <v>1155</v>
      </c>
      <c r="W1294" s="144"/>
      <c r="X1294" s="144"/>
      <c r="Y1294" s="177">
        <v>401940</v>
      </c>
      <c r="Z1294" s="212"/>
      <c r="AA1294" s="212"/>
      <c r="AB1294" s="116">
        <f t="shared" si="126"/>
        <v>0</v>
      </c>
      <c r="AC1294" s="148">
        <v>1291</v>
      </c>
      <c r="AD1294" s="139" t="s">
        <v>29536</v>
      </c>
      <c r="AE1294" s="139">
        <v>906302</v>
      </c>
      <c r="AF1294" s="156">
        <v>906302</v>
      </c>
      <c r="AG1294" s="140" t="s">
        <v>1155</v>
      </c>
      <c r="AH1294" s="139" t="s">
        <v>28681</v>
      </c>
      <c r="AI1294" s="139" t="s">
        <v>28681</v>
      </c>
      <c r="AJ1294" s="173">
        <f t="shared" si="127"/>
        <v>401940</v>
      </c>
      <c r="AK1294" s="173">
        <f t="shared" si="128"/>
        <v>401940</v>
      </c>
      <c r="AL1294" s="172">
        <f t="shared" si="129"/>
        <v>401940</v>
      </c>
      <c r="AN1294" s="148">
        <v>1291</v>
      </c>
      <c r="AO1294" s="139" t="s">
        <v>29536</v>
      </c>
      <c r="AP1294" s="139">
        <v>906302</v>
      </c>
      <c r="AQ1294" s="139">
        <v>906302</v>
      </c>
      <c r="AR1294" s="140" t="s">
        <v>1155</v>
      </c>
      <c r="AS1294" s="144"/>
      <c r="AT1294" s="144"/>
      <c r="AU1294" s="169">
        <f t="shared" si="130"/>
        <v>401940</v>
      </c>
      <c r="AW1294" s="201">
        <v>1291</v>
      </c>
      <c r="AX1294" s="201">
        <v>905762</v>
      </c>
      <c r="AY1294" s="200" t="s">
        <v>1031</v>
      </c>
      <c r="AZ1294" s="202"/>
      <c r="BA1294" s="202"/>
      <c r="BB1294" s="202"/>
      <c r="BC1294" s="202"/>
      <c r="BD1294" s="202">
        <v>0</v>
      </c>
    </row>
    <row r="1295" spans="2:56" ht="45.75" thickBot="1" x14ac:dyDescent="0.3">
      <c r="B1295" s="148">
        <v>1292</v>
      </c>
      <c r="C1295" s="139" t="s">
        <v>29537</v>
      </c>
      <c r="D1295" s="139">
        <v>906303</v>
      </c>
      <c r="E1295" s="156">
        <v>906303</v>
      </c>
      <c r="F1295" s="140" t="s">
        <v>1156</v>
      </c>
      <c r="G1295" s="173" t="s">
        <v>28164</v>
      </c>
      <c r="H1295" s="173" t="s">
        <v>28164</v>
      </c>
      <c r="I1295" s="173" t="s">
        <v>28164</v>
      </c>
      <c r="J1295" s="173" t="s">
        <v>28164</v>
      </c>
      <c r="K1295" s="173">
        <v>493000</v>
      </c>
      <c r="L1295" s="173">
        <v>518143</v>
      </c>
      <c r="M1295" s="173" t="s">
        <v>28164</v>
      </c>
      <c r="N1295" s="173" t="s">
        <v>28164</v>
      </c>
      <c r="O1295" s="173">
        <v>517650</v>
      </c>
      <c r="P1295" s="173">
        <f t="shared" si="125"/>
        <v>517650</v>
      </c>
      <c r="Q1295" s="167"/>
      <c r="R1295" s="148">
        <v>1292</v>
      </c>
      <c r="S1295" s="139" t="s">
        <v>29537</v>
      </c>
      <c r="T1295" s="139">
        <v>906303</v>
      </c>
      <c r="U1295" s="156">
        <v>906303</v>
      </c>
      <c r="V1295" s="140" t="s">
        <v>1156</v>
      </c>
      <c r="W1295" s="144"/>
      <c r="X1295" s="144"/>
      <c r="Y1295" s="177">
        <v>517650</v>
      </c>
      <c r="Z1295" s="212"/>
      <c r="AA1295" s="212"/>
      <c r="AB1295" s="116">
        <f t="shared" si="126"/>
        <v>0</v>
      </c>
      <c r="AC1295" s="148">
        <v>1292</v>
      </c>
      <c r="AD1295" s="139" t="s">
        <v>29537</v>
      </c>
      <c r="AE1295" s="139">
        <v>906303</v>
      </c>
      <c r="AF1295" s="156">
        <v>906303</v>
      </c>
      <c r="AG1295" s="140" t="s">
        <v>1156</v>
      </c>
      <c r="AH1295" s="139" t="s">
        <v>28681</v>
      </c>
      <c r="AI1295" s="139" t="s">
        <v>28681</v>
      </c>
      <c r="AJ1295" s="173">
        <f t="shared" si="127"/>
        <v>517650</v>
      </c>
      <c r="AK1295" s="173">
        <f t="shared" si="128"/>
        <v>517650</v>
      </c>
      <c r="AL1295" s="172">
        <f t="shared" si="129"/>
        <v>517650</v>
      </c>
      <c r="AN1295" s="148">
        <v>1292</v>
      </c>
      <c r="AO1295" s="139" t="s">
        <v>29537</v>
      </c>
      <c r="AP1295" s="139">
        <v>906303</v>
      </c>
      <c r="AQ1295" s="139">
        <v>906303</v>
      </c>
      <c r="AR1295" s="140" t="s">
        <v>1156</v>
      </c>
      <c r="AS1295" s="144"/>
      <c r="AT1295" s="144"/>
      <c r="AU1295" s="169">
        <f t="shared" si="130"/>
        <v>517650</v>
      </c>
      <c r="AW1295" s="201">
        <v>1292</v>
      </c>
      <c r="AX1295" s="201">
        <v>905801</v>
      </c>
      <c r="AY1295" s="200" t="s">
        <v>1032</v>
      </c>
      <c r="AZ1295" s="202"/>
      <c r="BA1295" s="202"/>
      <c r="BB1295" s="202"/>
      <c r="BC1295" s="202"/>
      <c r="BD1295" s="202">
        <v>0</v>
      </c>
    </row>
    <row r="1296" spans="2:56" ht="45.75" thickBot="1" x14ac:dyDescent="0.3">
      <c r="B1296" s="148">
        <v>1293</v>
      </c>
      <c r="C1296" s="139" t="s">
        <v>29538</v>
      </c>
      <c r="D1296" s="139">
        <v>906304</v>
      </c>
      <c r="E1296" s="156">
        <v>906304</v>
      </c>
      <c r="F1296" s="140" t="s">
        <v>1157</v>
      </c>
      <c r="G1296" s="173" t="s">
        <v>28164</v>
      </c>
      <c r="H1296" s="173" t="s">
        <v>28164</v>
      </c>
      <c r="I1296" s="173" t="s">
        <v>28164</v>
      </c>
      <c r="J1296" s="173" t="s">
        <v>28164</v>
      </c>
      <c r="K1296" s="173">
        <v>47850</v>
      </c>
      <c r="L1296" s="173">
        <v>50290</v>
      </c>
      <c r="M1296" s="173" t="s">
        <v>28164</v>
      </c>
      <c r="N1296" s="173" t="s">
        <v>28164</v>
      </c>
      <c r="O1296" s="173">
        <v>50243</v>
      </c>
      <c r="P1296" s="173">
        <f t="shared" si="125"/>
        <v>50243</v>
      </c>
      <c r="Q1296" s="167"/>
      <c r="R1296" s="148">
        <v>1293</v>
      </c>
      <c r="S1296" s="139" t="s">
        <v>29538</v>
      </c>
      <c r="T1296" s="139">
        <v>906304</v>
      </c>
      <c r="U1296" s="156">
        <v>906304</v>
      </c>
      <c r="V1296" s="140" t="s">
        <v>1157</v>
      </c>
      <c r="W1296" s="144"/>
      <c r="X1296" s="144"/>
      <c r="Y1296" s="177">
        <v>50242.5</v>
      </c>
      <c r="Z1296" s="212"/>
      <c r="AA1296" s="212"/>
      <c r="AB1296" s="116">
        <f t="shared" si="126"/>
        <v>0</v>
      </c>
      <c r="AC1296" s="148">
        <v>1293</v>
      </c>
      <c r="AD1296" s="139" t="s">
        <v>29538</v>
      </c>
      <c r="AE1296" s="139">
        <v>906304</v>
      </c>
      <c r="AF1296" s="156">
        <v>906304</v>
      </c>
      <c r="AG1296" s="140" t="s">
        <v>1157</v>
      </c>
      <c r="AH1296" s="139" t="s">
        <v>28681</v>
      </c>
      <c r="AI1296" s="139" t="s">
        <v>28681</v>
      </c>
      <c r="AJ1296" s="173">
        <f t="shared" si="127"/>
        <v>50243</v>
      </c>
      <c r="AK1296" s="173">
        <f t="shared" si="128"/>
        <v>50242.5</v>
      </c>
      <c r="AL1296" s="172">
        <f t="shared" si="129"/>
        <v>50242.5</v>
      </c>
      <c r="AN1296" s="148">
        <v>1293</v>
      </c>
      <c r="AO1296" s="139" t="s">
        <v>29538</v>
      </c>
      <c r="AP1296" s="139">
        <v>906304</v>
      </c>
      <c r="AQ1296" s="139">
        <v>906304</v>
      </c>
      <c r="AR1296" s="140" t="s">
        <v>1157</v>
      </c>
      <c r="AS1296" s="144"/>
      <c r="AT1296" s="144"/>
      <c r="AU1296" s="169">
        <f t="shared" si="130"/>
        <v>50242.5</v>
      </c>
      <c r="AW1296" s="201">
        <v>1293</v>
      </c>
      <c r="AX1296" s="201">
        <v>906001</v>
      </c>
      <c r="AY1296" s="200" t="s">
        <v>1033</v>
      </c>
      <c r="AZ1296" s="202"/>
      <c r="BA1296" s="202"/>
      <c r="BB1296" s="202"/>
      <c r="BC1296" s="202"/>
      <c r="BD1296" s="202">
        <v>0</v>
      </c>
    </row>
    <row r="1297" spans="2:56" ht="34.5" thickBot="1" x14ac:dyDescent="0.3">
      <c r="B1297" s="148">
        <v>1294</v>
      </c>
      <c r="C1297" s="139" t="s">
        <v>29539</v>
      </c>
      <c r="D1297" s="139">
        <v>906305</v>
      </c>
      <c r="E1297" s="156">
        <v>906305</v>
      </c>
      <c r="F1297" s="140" t="s">
        <v>1158</v>
      </c>
      <c r="G1297" s="173" t="s">
        <v>28164</v>
      </c>
      <c r="H1297" s="173" t="s">
        <v>28164</v>
      </c>
      <c r="I1297" s="173" t="s">
        <v>28164</v>
      </c>
      <c r="J1297" s="173" t="s">
        <v>28164</v>
      </c>
      <c r="K1297" s="173">
        <v>57237</v>
      </c>
      <c r="L1297" s="173">
        <v>60156</v>
      </c>
      <c r="M1297" s="173" t="s">
        <v>28164</v>
      </c>
      <c r="N1297" s="173" t="s">
        <v>28164</v>
      </c>
      <c r="O1297" s="173">
        <v>60099</v>
      </c>
      <c r="P1297" s="173">
        <f t="shared" si="125"/>
        <v>60099</v>
      </c>
      <c r="Q1297" s="167"/>
      <c r="R1297" s="148">
        <v>1294</v>
      </c>
      <c r="S1297" s="139" t="s">
        <v>29539</v>
      </c>
      <c r="T1297" s="139">
        <v>906305</v>
      </c>
      <c r="U1297" s="156">
        <v>906305</v>
      </c>
      <c r="V1297" s="140" t="s">
        <v>1158</v>
      </c>
      <c r="W1297" s="144"/>
      <c r="X1297" s="144"/>
      <c r="Y1297" s="177">
        <v>60098.708477854139</v>
      </c>
      <c r="Z1297" s="212"/>
      <c r="AA1297" s="212"/>
      <c r="AB1297" s="116">
        <f t="shared" si="126"/>
        <v>0</v>
      </c>
      <c r="AC1297" s="148">
        <v>1294</v>
      </c>
      <c r="AD1297" s="139" t="s">
        <v>29539</v>
      </c>
      <c r="AE1297" s="139">
        <v>906305</v>
      </c>
      <c r="AF1297" s="156">
        <v>906305</v>
      </c>
      <c r="AG1297" s="140" t="s">
        <v>1158</v>
      </c>
      <c r="AH1297" s="139" t="s">
        <v>28681</v>
      </c>
      <c r="AI1297" s="139" t="s">
        <v>28681</v>
      </c>
      <c r="AJ1297" s="173">
        <f t="shared" si="127"/>
        <v>60099</v>
      </c>
      <c r="AK1297" s="173">
        <f t="shared" si="128"/>
        <v>60098.708477854139</v>
      </c>
      <c r="AL1297" s="172">
        <f t="shared" si="129"/>
        <v>60098.708477854139</v>
      </c>
      <c r="AN1297" s="148">
        <v>1294</v>
      </c>
      <c r="AO1297" s="139" t="s">
        <v>29539</v>
      </c>
      <c r="AP1297" s="139">
        <v>906305</v>
      </c>
      <c r="AQ1297" s="139">
        <v>906305</v>
      </c>
      <c r="AR1297" s="140" t="s">
        <v>1158</v>
      </c>
      <c r="AS1297" s="144"/>
      <c r="AT1297" s="144"/>
      <c r="AU1297" s="169">
        <f t="shared" si="130"/>
        <v>60098.708477854139</v>
      </c>
      <c r="AW1297" s="201">
        <v>1294</v>
      </c>
      <c r="AX1297" s="201">
        <v>906002</v>
      </c>
      <c r="AY1297" s="200" t="s">
        <v>1034</v>
      </c>
      <c r="AZ1297" s="202"/>
      <c r="BA1297" s="202"/>
      <c r="BB1297" s="202"/>
      <c r="BC1297" s="202"/>
      <c r="BD1297" s="202">
        <v>0</v>
      </c>
    </row>
    <row r="1298" spans="2:56" ht="90.75" thickBot="1" x14ac:dyDescent="0.3">
      <c r="B1298" s="148">
        <v>1295</v>
      </c>
      <c r="C1298" s="139" t="s">
        <v>29540</v>
      </c>
      <c r="D1298" s="139">
        <v>906307</v>
      </c>
      <c r="E1298" s="156">
        <v>906307</v>
      </c>
      <c r="F1298" s="140" t="s">
        <v>1159</v>
      </c>
      <c r="G1298" s="173" t="s">
        <v>28164</v>
      </c>
      <c r="H1298" s="173" t="s">
        <v>28164</v>
      </c>
      <c r="I1298" s="173" t="s">
        <v>28164</v>
      </c>
      <c r="J1298" s="173" t="s">
        <v>28164</v>
      </c>
      <c r="K1298" s="173">
        <v>75400</v>
      </c>
      <c r="L1298" s="173">
        <v>79245</v>
      </c>
      <c r="M1298" s="173" t="s">
        <v>28164</v>
      </c>
      <c r="N1298" s="173" t="s">
        <v>28164</v>
      </c>
      <c r="O1298" s="173">
        <v>79170</v>
      </c>
      <c r="P1298" s="173">
        <f t="shared" si="125"/>
        <v>79170</v>
      </c>
      <c r="Q1298" s="167"/>
      <c r="R1298" s="148">
        <v>1295</v>
      </c>
      <c r="S1298" s="139" t="s">
        <v>29540</v>
      </c>
      <c r="T1298" s="139">
        <v>906307</v>
      </c>
      <c r="U1298" s="156">
        <v>906307</v>
      </c>
      <c r="V1298" s="140" t="s">
        <v>1159</v>
      </c>
      <c r="W1298" s="144"/>
      <c r="X1298" s="144"/>
      <c r="Y1298" s="177">
        <v>79169.999999999985</v>
      </c>
      <c r="Z1298" s="212"/>
      <c r="AA1298" s="212"/>
      <c r="AB1298" s="116">
        <f t="shared" si="126"/>
        <v>0</v>
      </c>
      <c r="AC1298" s="148">
        <v>1295</v>
      </c>
      <c r="AD1298" s="139" t="s">
        <v>29540</v>
      </c>
      <c r="AE1298" s="139">
        <v>906307</v>
      </c>
      <c r="AF1298" s="156">
        <v>906307</v>
      </c>
      <c r="AG1298" s="140" t="s">
        <v>1159</v>
      </c>
      <c r="AH1298" s="139" t="s">
        <v>28681</v>
      </c>
      <c r="AI1298" s="139" t="s">
        <v>28681</v>
      </c>
      <c r="AJ1298" s="173">
        <f t="shared" si="127"/>
        <v>79170</v>
      </c>
      <c r="AK1298" s="173">
        <f t="shared" si="128"/>
        <v>79169.999999999985</v>
      </c>
      <c r="AL1298" s="172">
        <f t="shared" si="129"/>
        <v>79169.999999999985</v>
      </c>
      <c r="AN1298" s="148">
        <v>1295</v>
      </c>
      <c r="AO1298" s="139" t="s">
        <v>29540</v>
      </c>
      <c r="AP1298" s="139">
        <v>906307</v>
      </c>
      <c r="AQ1298" s="139">
        <v>906307</v>
      </c>
      <c r="AR1298" s="140" t="s">
        <v>1159</v>
      </c>
      <c r="AS1298" s="144"/>
      <c r="AT1298" s="144"/>
      <c r="AU1298" s="169">
        <f t="shared" si="130"/>
        <v>79169.999999999985</v>
      </c>
      <c r="AW1298" s="201">
        <v>1295</v>
      </c>
      <c r="AX1298" s="201">
        <v>906003</v>
      </c>
      <c r="AY1298" s="200" t="s">
        <v>1035</v>
      </c>
      <c r="AZ1298" s="202"/>
      <c r="BA1298" s="202"/>
      <c r="BB1298" s="202"/>
      <c r="BC1298" s="202"/>
      <c r="BD1298" s="202">
        <v>0</v>
      </c>
    </row>
    <row r="1299" spans="2:56" ht="68.25" thickBot="1" x14ac:dyDescent="0.3">
      <c r="B1299" s="148">
        <v>1296</v>
      </c>
      <c r="C1299" s="139" t="s">
        <v>29541</v>
      </c>
      <c r="D1299" s="139">
        <v>906308</v>
      </c>
      <c r="E1299" s="156">
        <v>906308</v>
      </c>
      <c r="F1299" s="140" t="s">
        <v>1160</v>
      </c>
      <c r="G1299" s="173" t="s">
        <v>28164</v>
      </c>
      <c r="H1299" s="173" t="s">
        <v>28164</v>
      </c>
      <c r="I1299" s="173" t="s">
        <v>28164</v>
      </c>
      <c r="J1299" s="173" t="s">
        <v>28164</v>
      </c>
      <c r="K1299" s="173">
        <v>75400</v>
      </c>
      <c r="L1299" s="173">
        <v>79245</v>
      </c>
      <c r="M1299" s="173" t="s">
        <v>28164</v>
      </c>
      <c r="N1299" s="173" t="s">
        <v>28164</v>
      </c>
      <c r="O1299" s="173">
        <v>79170</v>
      </c>
      <c r="P1299" s="173">
        <f t="shared" si="125"/>
        <v>79170</v>
      </c>
      <c r="Q1299" s="167"/>
      <c r="R1299" s="148">
        <v>1296</v>
      </c>
      <c r="S1299" s="139" t="s">
        <v>29541</v>
      </c>
      <c r="T1299" s="139">
        <v>906308</v>
      </c>
      <c r="U1299" s="156">
        <v>906308</v>
      </c>
      <c r="V1299" s="140" t="s">
        <v>1160</v>
      </c>
      <c r="W1299" s="144"/>
      <c r="X1299" s="144"/>
      <c r="Y1299" s="177">
        <v>79169.999999999985</v>
      </c>
      <c r="Z1299" s="212"/>
      <c r="AA1299" s="212"/>
      <c r="AB1299" s="116">
        <f t="shared" si="126"/>
        <v>0</v>
      </c>
      <c r="AC1299" s="148">
        <v>1296</v>
      </c>
      <c r="AD1299" s="139" t="s">
        <v>29541</v>
      </c>
      <c r="AE1299" s="139">
        <v>906308</v>
      </c>
      <c r="AF1299" s="156">
        <v>906308</v>
      </c>
      <c r="AG1299" s="140" t="s">
        <v>1160</v>
      </c>
      <c r="AH1299" s="139" t="s">
        <v>28681</v>
      </c>
      <c r="AI1299" s="139" t="s">
        <v>28681</v>
      </c>
      <c r="AJ1299" s="173">
        <f t="shared" si="127"/>
        <v>79170</v>
      </c>
      <c r="AK1299" s="173">
        <f t="shared" si="128"/>
        <v>79169.999999999985</v>
      </c>
      <c r="AL1299" s="172">
        <f t="shared" si="129"/>
        <v>79169.999999999985</v>
      </c>
      <c r="AN1299" s="148">
        <v>1296</v>
      </c>
      <c r="AO1299" s="139" t="s">
        <v>29541</v>
      </c>
      <c r="AP1299" s="139">
        <v>906308</v>
      </c>
      <c r="AQ1299" s="139">
        <v>906308</v>
      </c>
      <c r="AR1299" s="140" t="s">
        <v>1160</v>
      </c>
      <c r="AS1299" s="144"/>
      <c r="AT1299" s="144"/>
      <c r="AU1299" s="169">
        <f t="shared" si="130"/>
        <v>79169.999999999985</v>
      </c>
      <c r="AW1299" s="201">
        <v>1296</v>
      </c>
      <c r="AX1299" s="201">
        <v>906004</v>
      </c>
      <c r="AY1299" s="200" t="s">
        <v>1036</v>
      </c>
      <c r="AZ1299" s="202"/>
      <c r="BA1299" s="202"/>
      <c r="BB1299" s="202"/>
      <c r="BC1299" s="202"/>
      <c r="BD1299" s="202">
        <v>0</v>
      </c>
    </row>
    <row r="1300" spans="2:56" ht="68.25" thickBot="1" x14ac:dyDescent="0.3">
      <c r="B1300" s="148">
        <v>1297</v>
      </c>
      <c r="C1300" s="139" t="s">
        <v>29542</v>
      </c>
      <c r="D1300" s="139">
        <v>906314</v>
      </c>
      <c r="E1300" s="156">
        <v>906314</v>
      </c>
      <c r="F1300" s="140" t="s">
        <v>1161</v>
      </c>
      <c r="G1300" s="173" t="s">
        <v>28164</v>
      </c>
      <c r="H1300" s="173" t="s">
        <v>28164</v>
      </c>
      <c r="I1300" s="173" t="s">
        <v>28164</v>
      </c>
      <c r="J1300" s="173" t="s">
        <v>28164</v>
      </c>
      <c r="K1300" s="173">
        <v>139200</v>
      </c>
      <c r="L1300" s="173">
        <v>146299</v>
      </c>
      <c r="M1300" s="173" t="s">
        <v>28164</v>
      </c>
      <c r="N1300" s="173" t="s">
        <v>28164</v>
      </c>
      <c r="O1300" s="173">
        <v>146160</v>
      </c>
      <c r="P1300" s="173">
        <f t="shared" si="125"/>
        <v>146160</v>
      </c>
      <c r="Q1300" s="167"/>
      <c r="R1300" s="148">
        <v>1297</v>
      </c>
      <c r="S1300" s="139" t="s">
        <v>29542</v>
      </c>
      <c r="T1300" s="139">
        <v>906314</v>
      </c>
      <c r="U1300" s="156">
        <v>906314</v>
      </c>
      <c r="V1300" s="140" t="s">
        <v>1161</v>
      </c>
      <c r="W1300" s="144"/>
      <c r="X1300" s="144"/>
      <c r="Y1300" s="177">
        <v>146159.99999999997</v>
      </c>
      <c r="Z1300" s="212"/>
      <c r="AA1300" s="212"/>
      <c r="AB1300" s="116">
        <f t="shared" si="126"/>
        <v>0</v>
      </c>
      <c r="AC1300" s="148">
        <v>1297</v>
      </c>
      <c r="AD1300" s="139" t="s">
        <v>29542</v>
      </c>
      <c r="AE1300" s="139">
        <v>906314</v>
      </c>
      <c r="AF1300" s="156">
        <v>906314</v>
      </c>
      <c r="AG1300" s="140" t="s">
        <v>1161</v>
      </c>
      <c r="AH1300" s="139" t="s">
        <v>28681</v>
      </c>
      <c r="AI1300" s="139" t="s">
        <v>28681</v>
      </c>
      <c r="AJ1300" s="173">
        <f t="shared" si="127"/>
        <v>146160</v>
      </c>
      <c r="AK1300" s="173">
        <f t="shared" si="128"/>
        <v>146159.99999999997</v>
      </c>
      <c r="AL1300" s="172">
        <f t="shared" si="129"/>
        <v>146159.99999999997</v>
      </c>
      <c r="AN1300" s="148">
        <v>1297</v>
      </c>
      <c r="AO1300" s="139" t="s">
        <v>29542</v>
      </c>
      <c r="AP1300" s="139">
        <v>906314</v>
      </c>
      <c r="AQ1300" s="139">
        <v>906314</v>
      </c>
      <c r="AR1300" s="140" t="s">
        <v>1161</v>
      </c>
      <c r="AS1300" s="144"/>
      <c r="AT1300" s="144"/>
      <c r="AU1300" s="169">
        <f t="shared" si="130"/>
        <v>146159.99999999997</v>
      </c>
      <c r="AW1300" s="201">
        <v>1297</v>
      </c>
      <c r="AX1300" s="201">
        <v>906005</v>
      </c>
      <c r="AY1300" s="200" t="s">
        <v>1037</v>
      </c>
      <c r="AZ1300" s="202"/>
      <c r="BA1300" s="202"/>
      <c r="BB1300" s="202"/>
      <c r="BC1300" s="202"/>
      <c r="BD1300" s="202">
        <v>0</v>
      </c>
    </row>
    <row r="1301" spans="2:56" ht="68.25" thickBot="1" x14ac:dyDescent="0.3">
      <c r="B1301" s="148">
        <v>1298</v>
      </c>
      <c r="C1301" s="139" t="s">
        <v>29543</v>
      </c>
      <c r="D1301" s="139">
        <v>906315</v>
      </c>
      <c r="E1301" s="156">
        <v>906315</v>
      </c>
      <c r="F1301" s="140" t="s">
        <v>1162</v>
      </c>
      <c r="G1301" s="173" t="s">
        <v>28164</v>
      </c>
      <c r="H1301" s="173" t="s">
        <v>28164</v>
      </c>
      <c r="I1301" s="173" t="s">
        <v>28164</v>
      </c>
      <c r="J1301" s="173" t="s">
        <v>28164</v>
      </c>
      <c r="K1301" s="173">
        <v>516200</v>
      </c>
      <c r="L1301" s="173">
        <v>542526</v>
      </c>
      <c r="M1301" s="173" t="s">
        <v>28164</v>
      </c>
      <c r="N1301" s="173" t="s">
        <v>28164</v>
      </c>
      <c r="O1301" s="173">
        <v>542010</v>
      </c>
      <c r="P1301" s="173">
        <f t="shared" si="125"/>
        <v>542010</v>
      </c>
      <c r="Q1301" s="167"/>
      <c r="R1301" s="148">
        <v>1298</v>
      </c>
      <c r="S1301" s="139" t="s">
        <v>29543</v>
      </c>
      <c r="T1301" s="139">
        <v>906315</v>
      </c>
      <c r="U1301" s="156">
        <v>906315</v>
      </c>
      <c r="V1301" s="140" t="s">
        <v>1162</v>
      </c>
      <c r="W1301" s="144"/>
      <c r="X1301" s="144"/>
      <c r="Y1301" s="177">
        <v>542010</v>
      </c>
      <c r="Z1301" s="212"/>
      <c r="AA1301" s="212"/>
      <c r="AB1301" s="116">
        <f t="shared" si="126"/>
        <v>0</v>
      </c>
      <c r="AC1301" s="148">
        <v>1298</v>
      </c>
      <c r="AD1301" s="139" t="s">
        <v>29543</v>
      </c>
      <c r="AE1301" s="139">
        <v>906315</v>
      </c>
      <c r="AF1301" s="156">
        <v>906315</v>
      </c>
      <c r="AG1301" s="140" t="s">
        <v>1162</v>
      </c>
      <c r="AH1301" s="139" t="s">
        <v>28681</v>
      </c>
      <c r="AI1301" s="139" t="s">
        <v>28681</v>
      </c>
      <c r="AJ1301" s="173">
        <f t="shared" si="127"/>
        <v>542010</v>
      </c>
      <c r="AK1301" s="173">
        <f t="shared" si="128"/>
        <v>542010</v>
      </c>
      <c r="AL1301" s="172">
        <f t="shared" si="129"/>
        <v>542010</v>
      </c>
      <c r="AN1301" s="148">
        <v>1298</v>
      </c>
      <c r="AO1301" s="139" t="s">
        <v>29543</v>
      </c>
      <c r="AP1301" s="139">
        <v>906315</v>
      </c>
      <c r="AQ1301" s="139">
        <v>906315</v>
      </c>
      <c r="AR1301" s="140" t="s">
        <v>1162</v>
      </c>
      <c r="AS1301" s="144"/>
      <c r="AT1301" s="144"/>
      <c r="AU1301" s="169">
        <f t="shared" si="130"/>
        <v>542010</v>
      </c>
      <c r="AW1301" s="201">
        <v>1298</v>
      </c>
      <c r="AX1301" s="201">
        <v>906006</v>
      </c>
      <c r="AY1301" s="200" t="s">
        <v>1038</v>
      </c>
      <c r="AZ1301" s="202"/>
      <c r="BA1301" s="202"/>
      <c r="BB1301" s="202"/>
      <c r="BC1301" s="202"/>
      <c r="BD1301" s="202">
        <v>0</v>
      </c>
    </row>
    <row r="1302" spans="2:56" ht="68.25" thickBot="1" x14ac:dyDescent="0.3">
      <c r="B1302" s="148">
        <v>1299</v>
      </c>
      <c r="C1302" s="139" t="s">
        <v>29544</v>
      </c>
      <c r="D1302" s="139">
        <v>906317</v>
      </c>
      <c r="E1302" s="156">
        <v>906317</v>
      </c>
      <c r="F1302" s="140" t="s">
        <v>1163</v>
      </c>
      <c r="G1302" s="173" t="s">
        <v>28164</v>
      </c>
      <c r="H1302" s="173" t="s">
        <v>28164</v>
      </c>
      <c r="I1302" s="173" t="s">
        <v>28164</v>
      </c>
      <c r="J1302" s="173" t="s">
        <v>28164</v>
      </c>
      <c r="K1302" s="173">
        <v>33044</v>
      </c>
      <c r="L1302" s="173">
        <v>34729</v>
      </c>
      <c r="M1302" s="173" t="s">
        <v>28164</v>
      </c>
      <c r="N1302" s="173" t="s">
        <v>28164</v>
      </c>
      <c r="O1302" s="173">
        <v>34696</v>
      </c>
      <c r="P1302" s="173">
        <f t="shared" si="125"/>
        <v>34696</v>
      </c>
      <c r="Q1302" s="167"/>
      <c r="R1302" s="148">
        <v>1299</v>
      </c>
      <c r="S1302" s="139" t="s">
        <v>29544</v>
      </c>
      <c r="T1302" s="139">
        <v>906317</v>
      </c>
      <c r="U1302" s="156">
        <v>906317</v>
      </c>
      <c r="V1302" s="140" t="s">
        <v>1163</v>
      </c>
      <c r="W1302" s="144"/>
      <c r="X1302" s="144"/>
      <c r="Y1302" s="177">
        <v>34696.329736417363</v>
      </c>
      <c r="Z1302" s="212"/>
      <c r="AA1302" s="212"/>
      <c r="AB1302" s="116">
        <f t="shared" si="126"/>
        <v>0</v>
      </c>
      <c r="AC1302" s="148">
        <v>1299</v>
      </c>
      <c r="AD1302" s="139" t="s">
        <v>29544</v>
      </c>
      <c r="AE1302" s="139">
        <v>906317</v>
      </c>
      <c r="AF1302" s="156">
        <v>906317</v>
      </c>
      <c r="AG1302" s="140" t="s">
        <v>1163</v>
      </c>
      <c r="AH1302" s="139" t="s">
        <v>28681</v>
      </c>
      <c r="AI1302" s="139" t="s">
        <v>28681</v>
      </c>
      <c r="AJ1302" s="173">
        <f t="shared" si="127"/>
        <v>34696</v>
      </c>
      <c r="AK1302" s="173">
        <f t="shared" si="128"/>
        <v>34696.329736417363</v>
      </c>
      <c r="AL1302" s="172">
        <f t="shared" si="129"/>
        <v>34696</v>
      </c>
      <c r="AN1302" s="148">
        <v>1299</v>
      </c>
      <c r="AO1302" s="139" t="s">
        <v>29544</v>
      </c>
      <c r="AP1302" s="139">
        <v>906317</v>
      </c>
      <c r="AQ1302" s="139">
        <v>906317</v>
      </c>
      <c r="AR1302" s="140" t="s">
        <v>1163</v>
      </c>
      <c r="AS1302" s="144"/>
      <c r="AT1302" s="144"/>
      <c r="AU1302" s="169">
        <f t="shared" si="130"/>
        <v>34696</v>
      </c>
      <c r="AW1302" s="201">
        <v>1299</v>
      </c>
      <c r="AX1302" s="201">
        <v>906007</v>
      </c>
      <c r="AY1302" s="200" t="s">
        <v>1039</v>
      </c>
      <c r="AZ1302" s="202"/>
      <c r="BA1302" s="202"/>
      <c r="BB1302" s="202"/>
      <c r="BC1302" s="202"/>
      <c r="BD1302" s="202">
        <v>0</v>
      </c>
    </row>
    <row r="1303" spans="2:56" ht="90.75" thickBot="1" x14ac:dyDescent="0.3">
      <c r="B1303" s="148">
        <v>1300</v>
      </c>
      <c r="C1303" s="139" t="s">
        <v>29545</v>
      </c>
      <c r="D1303" s="139">
        <v>906318</v>
      </c>
      <c r="E1303" s="156">
        <v>906318</v>
      </c>
      <c r="F1303" s="140" t="s">
        <v>1164</v>
      </c>
      <c r="G1303" s="173" t="s">
        <v>28164</v>
      </c>
      <c r="H1303" s="173" t="s">
        <v>28164</v>
      </c>
      <c r="I1303" s="173" t="s">
        <v>28164</v>
      </c>
      <c r="J1303" s="173" t="s">
        <v>28164</v>
      </c>
      <c r="K1303" s="173">
        <v>74530</v>
      </c>
      <c r="L1303" s="173">
        <v>78331</v>
      </c>
      <c r="M1303" s="173" t="s">
        <v>28164</v>
      </c>
      <c r="N1303" s="173" t="s">
        <v>28164</v>
      </c>
      <c r="O1303" s="173">
        <v>78257</v>
      </c>
      <c r="P1303" s="173">
        <f t="shared" si="125"/>
        <v>78257</v>
      </c>
      <c r="Q1303" s="167"/>
      <c r="R1303" s="148">
        <v>1300</v>
      </c>
      <c r="S1303" s="139" t="s">
        <v>29545</v>
      </c>
      <c r="T1303" s="139">
        <v>906318</v>
      </c>
      <c r="U1303" s="156">
        <v>906318</v>
      </c>
      <c r="V1303" s="140" t="s">
        <v>1164</v>
      </c>
      <c r="W1303" s="144"/>
      <c r="X1303" s="144"/>
      <c r="Y1303" s="177">
        <v>78256.499999999985</v>
      </c>
      <c r="Z1303" s="212"/>
      <c r="AA1303" s="212"/>
      <c r="AB1303" s="116">
        <f t="shared" si="126"/>
        <v>0</v>
      </c>
      <c r="AC1303" s="148">
        <v>1300</v>
      </c>
      <c r="AD1303" s="139" t="s">
        <v>29545</v>
      </c>
      <c r="AE1303" s="139">
        <v>906318</v>
      </c>
      <c r="AF1303" s="156">
        <v>906318</v>
      </c>
      <c r="AG1303" s="140" t="s">
        <v>1164</v>
      </c>
      <c r="AH1303" s="139" t="s">
        <v>28681</v>
      </c>
      <c r="AI1303" s="139" t="s">
        <v>28681</v>
      </c>
      <c r="AJ1303" s="173">
        <f t="shared" si="127"/>
        <v>78257</v>
      </c>
      <c r="AK1303" s="173">
        <f t="shared" si="128"/>
        <v>78256.499999999985</v>
      </c>
      <c r="AL1303" s="172">
        <f t="shared" si="129"/>
        <v>78256.499999999985</v>
      </c>
      <c r="AN1303" s="148">
        <v>1300</v>
      </c>
      <c r="AO1303" s="139" t="s">
        <v>29545</v>
      </c>
      <c r="AP1303" s="139">
        <v>906318</v>
      </c>
      <c r="AQ1303" s="139">
        <v>906318</v>
      </c>
      <c r="AR1303" s="140" t="s">
        <v>1164</v>
      </c>
      <c r="AS1303" s="144"/>
      <c r="AT1303" s="144"/>
      <c r="AU1303" s="169">
        <f t="shared" si="130"/>
        <v>78256.499999999985</v>
      </c>
      <c r="AW1303" s="201">
        <v>1300</v>
      </c>
      <c r="AX1303" s="201">
        <v>906008</v>
      </c>
      <c r="AY1303" s="200" t="s">
        <v>1040</v>
      </c>
      <c r="AZ1303" s="202"/>
      <c r="BA1303" s="202"/>
      <c r="BB1303" s="202"/>
      <c r="BC1303" s="202"/>
      <c r="BD1303" s="202">
        <v>0</v>
      </c>
    </row>
    <row r="1304" spans="2:56" ht="90.75" thickBot="1" x14ac:dyDescent="0.3">
      <c r="B1304" s="148">
        <v>1301</v>
      </c>
      <c r="C1304" s="139" t="s">
        <v>29546</v>
      </c>
      <c r="D1304" s="139">
        <v>906319</v>
      </c>
      <c r="E1304" s="156">
        <v>906319</v>
      </c>
      <c r="F1304" s="140" t="s">
        <v>1165</v>
      </c>
      <c r="G1304" s="173" t="s">
        <v>28164</v>
      </c>
      <c r="H1304" s="173" t="s">
        <v>28164</v>
      </c>
      <c r="I1304" s="173" t="s">
        <v>28164</v>
      </c>
      <c r="J1304" s="173" t="s">
        <v>28164</v>
      </c>
      <c r="K1304" s="173">
        <v>182700</v>
      </c>
      <c r="L1304" s="173">
        <v>192018</v>
      </c>
      <c r="M1304" s="173" t="s">
        <v>28164</v>
      </c>
      <c r="N1304" s="173" t="s">
        <v>28164</v>
      </c>
      <c r="O1304" s="173">
        <v>191835</v>
      </c>
      <c r="P1304" s="173">
        <f t="shared" si="125"/>
        <v>191835</v>
      </c>
      <c r="Q1304" s="167"/>
      <c r="R1304" s="148">
        <v>1301</v>
      </c>
      <c r="S1304" s="139" t="s">
        <v>29546</v>
      </c>
      <c r="T1304" s="139">
        <v>906319</v>
      </c>
      <c r="U1304" s="156">
        <v>906319</v>
      </c>
      <c r="V1304" s="140" t="s">
        <v>1165</v>
      </c>
      <c r="W1304" s="144"/>
      <c r="X1304" s="144"/>
      <c r="Y1304" s="177">
        <v>191835</v>
      </c>
      <c r="Z1304" s="212"/>
      <c r="AA1304" s="212"/>
      <c r="AB1304" s="116">
        <f t="shared" si="126"/>
        <v>0</v>
      </c>
      <c r="AC1304" s="148">
        <v>1301</v>
      </c>
      <c r="AD1304" s="139" t="s">
        <v>29546</v>
      </c>
      <c r="AE1304" s="139">
        <v>906319</v>
      </c>
      <c r="AF1304" s="156">
        <v>906319</v>
      </c>
      <c r="AG1304" s="140" t="s">
        <v>1165</v>
      </c>
      <c r="AH1304" s="139" t="s">
        <v>28681</v>
      </c>
      <c r="AI1304" s="139" t="s">
        <v>28681</v>
      </c>
      <c r="AJ1304" s="173">
        <f t="shared" si="127"/>
        <v>191835</v>
      </c>
      <c r="AK1304" s="173">
        <f t="shared" si="128"/>
        <v>191835</v>
      </c>
      <c r="AL1304" s="172">
        <f t="shared" si="129"/>
        <v>191835</v>
      </c>
      <c r="AN1304" s="148">
        <v>1301</v>
      </c>
      <c r="AO1304" s="139" t="s">
        <v>29546</v>
      </c>
      <c r="AP1304" s="139">
        <v>906319</v>
      </c>
      <c r="AQ1304" s="139">
        <v>906319</v>
      </c>
      <c r="AR1304" s="140" t="s">
        <v>1165</v>
      </c>
      <c r="AS1304" s="144"/>
      <c r="AT1304" s="144"/>
      <c r="AU1304" s="169">
        <f t="shared" si="130"/>
        <v>191835</v>
      </c>
      <c r="AW1304" s="201">
        <v>1301</v>
      </c>
      <c r="AX1304" s="201">
        <v>906009</v>
      </c>
      <c r="AY1304" s="200" t="s">
        <v>1041</v>
      </c>
      <c r="AZ1304" s="202"/>
      <c r="BA1304" s="202"/>
      <c r="BB1304" s="202"/>
      <c r="BC1304" s="202"/>
      <c r="BD1304" s="202">
        <v>0</v>
      </c>
    </row>
    <row r="1305" spans="2:56" ht="90.75" thickBot="1" x14ac:dyDescent="0.3">
      <c r="B1305" s="148">
        <v>1302</v>
      </c>
      <c r="C1305" s="139" t="s">
        <v>29547</v>
      </c>
      <c r="D1305" s="139">
        <v>906321</v>
      </c>
      <c r="E1305" s="156">
        <v>906321</v>
      </c>
      <c r="F1305" s="140" t="s">
        <v>1166</v>
      </c>
      <c r="G1305" s="173" t="s">
        <v>28164</v>
      </c>
      <c r="H1305" s="173" t="s">
        <v>28164</v>
      </c>
      <c r="I1305" s="173" t="s">
        <v>28164</v>
      </c>
      <c r="J1305" s="173" t="s">
        <v>28164</v>
      </c>
      <c r="K1305" s="173">
        <v>142100</v>
      </c>
      <c r="L1305" s="173">
        <v>149347</v>
      </c>
      <c r="M1305" s="173" t="s">
        <v>28164</v>
      </c>
      <c r="N1305" s="173" t="s">
        <v>28164</v>
      </c>
      <c r="O1305" s="173">
        <v>149205</v>
      </c>
      <c r="P1305" s="173">
        <f t="shared" si="125"/>
        <v>149205</v>
      </c>
      <c r="Q1305" s="167"/>
      <c r="R1305" s="148">
        <v>1302</v>
      </c>
      <c r="S1305" s="139" t="s">
        <v>29547</v>
      </c>
      <c r="T1305" s="139">
        <v>906321</v>
      </c>
      <c r="U1305" s="156">
        <v>906321</v>
      </c>
      <c r="V1305" s="140" t="s">
        <v>1166</v>
      </c>
      <c r="W1305" s="144"/>
      <c r="X1305" s="144"/>
      <c r="Y1305" s="177">
        <v>149204.99999999997</v>
      </c>
      <c r="Z1305" s="212"/>
      <c r="AA1305" s="212"/>
      <c r="AB1305" s="116">
        <f t="shared" si="126"/>
        <v>0</v>
      </c>
      <c r="AC1305" s="148">
        <v>1302</v>
      </c>
      <c r="AD1305" s="139" t="s">
        <v>29547</v>
      </c>
      <c r="AE1305" s="139">
        <v>906321</v>
      </c>
      <c r="AF1305" s="156">
        <v>906321</v>
      </c>
      <c r="AG1305" s="140" t="s">
        <v>1166</v>
      </c>
      <c r="AH1305" s="139" t="s">
        <v>28681</v>
      </c>
      <c r="AI1305" s="139" t="s">
        <v>28681</v>
      </c>
      <c r="AJ1305" s="173">
        <f t="shared" si="127"/>
        <v>149205</v>
      </c>
      <c r="AK1305" s="173">
        <f t="shared" si="128"/>
        <v>149204.99999999997</v>
      </c>
      <c r="AL1305" s="172">
        <f t="shared" si="129"/>
        <v>149204.99999999997</v>
      </c>
      <c r="AN1305" s="148">
        <v>1302</v>
      </c>
      <c r="AO1305" s="139" t="s">
        <v>29547</v>
      </c>
      <c r="AP1305" s="139">
        <v>906321</v>
      </c>
      <c r="AQ1305" s="139">
        <v>906321</v>
      </c>
      <c r="AR1305" s="140" t="s">
        <v>1166</v>
      </c>
      <c r="AS1305" s="144"/>
      <c r="AT1305" s="144"/>
      <c r="AU1305" s="169">
        <f t="shared" si="130"/>
        <v>149204.99999999997</v>
      </c>
      <c r="AW1305" s="201">
        <v>1302</v>
      </c>
      <c r="AX1305" s="201">
        <v>906010</v>
      </c>
      <c r="AY1305" s="200" t="s">
        <v>1042</v>
      </c>
      <c r="AZ1305" s="202"/>
      <c r="BA1305" s="202"/>
      <c r="BB1305" s="202"/>
      <c r="BC1305" s="202"/>
      <c r="BD1305" s="202">
        <v>0</v>
      </c>
    </row>
    <row r="1306" spans="2:56" ht="90.75" thickBot="1" x14ac:dyDescent="0.3">
      <c r="B1306" s="148">
        <v>1303</v>
      </c>
      <c r="C1306" s="139" t="s">
        <v>29548</v>
      </c>
      <c r="D1306" s="139">
        <v>906322</v>
      </c>
      <c r="E1306" s="156">
        <v>906322</v>
      </c>
      <c r="F1306" s="140" t="s">
        <v>1167</v>
      </c>
      <c r="G1306" s="173" t="s">
        <v>28164</v>
      </c>
      <c r="H1306" s="173" t="s">
        <v>28164</v>
      </c>
      <c r="I1306" s="173" t="s">
        <v>28164</v>
      </c>
      <c r="J1306" s="173" t="s">
        <v>28164</v>
      </c>
      <c r="K1306" s="173">
        <v>478500</v>
      </c>
      <c r="L1306" s="173">
        <v>502904</v>
      </c>
      <c r="M1306" s="173" t="s">
        <v>28164</v>
      </c>
      <c r="N1306" s="173" t="s">
        <v>28164</v>
      </c>
      <c r="O1306" s="173">
        <v>502425</v>
      </c>
      <c r="P1306" s="173">
        <f t="shared" si="125"/>
        <v>502425</v>
      </c>
      <c r="Q1306" s="167"/>
      <c r="R1306" s="148">
        <v>1303</v>
      </c>
      <c r="S1306" s="139" t="s">
        <v>29548</v>
      </c>
      <c r="T1306" s="139">
        <v>906322</v>
      </c>
      <c r="U1306" s="156">
        <v>906322</v>
      </c>
      <c r="V1306" s="140" t="s">
        <v>1167</v>
      </c>
      <c r="W1306" s="144"/>
      <c r="X1306" s="144"/>
      <c r="Y1306" s="177">
        <v>502425</v>
      </c>
      <c r="Z1306" s="212"/>
      <c r="AA1306" s="212"/>
      <c r="AB1306" s="116">
        <f t="shared" si="126"/>
        <v>0</v>
      </c>
      <c r="AC1306" s="148">
        <v>1303</v>
      </c>
      <c r="AD1306" s="139" t="s">
        <v>29548</v>
      </c>
      <c r="AE1306" s="139">
        <v>906322</v>
      </c>
      <c r="AF1306" s="156">
        <v>906322</v>
      </c>
      <c r="AG1306" s="140" t="s">
        <v>1167</v>
      </c>
      <c r="AH1306" s="139" t="s">
        <v>28681</v>
      </c>
      <c r="AI1306" s="139" t="s">
        <v>28681</v>
      </c>
      <c r="AJ1306" s="173">
        <f t="shared" si="127"/>
        <v>502425</v>
      </c>
      <c r="AK1306" s="173">
        <f t="shared" si="128"/>
        <v>502425</v>
      </c>
      <c r="AL1306" s="172">
        <f t="shared" si="129"/>
        <v>502425</v>
      </c>
      <c r="AN1306" s="148">
        <v>1303</v>
      </c>
      <c r="AO1306" s="139" t="s">
        <v>29548</v>
      </c>
      <c r="AP1306" s="139">
        <v>906322</v>
      </c>
      <c r="AQ1306" s="139">
        <v>906322</v>
      </c>
      <c r="AR1306" s="140" t="s">
        <v>1167</v>
      </c>
      <c r="AS1306" s="144"/>
      <c r="AT1306" s="144"/>
      <c r="AU1306" s="169">
        <f t="shared" si="130"/>
        <v>502425</v>
      </c>
      <c r="AW1306" s="201">
        <v>1303</v>
      </c>
      <c r="AX1306" s="201">
        <v>906011</v>
      </c>
      <c r="AY1306" s="200" t="s">
        <v>1043</v>
      </c>
      <c r="AZ1306" s="202"/>
      <c r="BA1306" s="202"/>
      <c r="BB1306" s="202"/>
      <c r="BC1306" s="202"/>
      <c r="BD1306" s="202">
        <v>0</v>
      </c>
    </row>
    <row r="1307" spans="2:56" ht="45.75" thickBot="1" x14ac:dyDescent="0.3">
      <c r="B1307" s="148">
        <v>1304</v>
      </c>
      <c r="C1307" s="139" t="s">
        <v>29549</v>
      </c>
      <c r="D1307" s="139">
        <v>906324</v>
      </c>
      <c r="E1307" s="156">
        <v>906324</v>
      </c>
      <c r="F1307" s="140" t="s">
        <v>1168</v>
      </c>
      <c r="G1307" s="173" t="s">
        <v>28164</v>
      </c>
      <c r="H1307" s="173" t="s">
        <v>28164</v>
      </c>
      <c r="I1307" s="173" t="s">
        <v>28164</v>
      </c>
      <c r="J1307" s="173" t="s">
        <v>28164</v>
      </c>
      <c r="K1307" s="173">
        <v>211700</v>
      </c>
      <c r="L1307" s="173">
        <v>222497</v>
      </c>
      <c r="M1307" s="173" t="s">
        <v>28164</v>
      </c>
      <c r="N1307" s="173" t="s">
        <v>28164</v>
      </c>
      <c r="O1307" s="173">
        <v>222285</v>
      </c>
      <c r="P1307" s="173">
        <f t="shared" si="125"/>
        <v>222285</v>
      </c>
      <c r="Q1307" s="167"/>
      <c r="R1307" s="148">
        <v>1304</v>
      </c>
      <c r="S1307" s="139" t="s">
        <v>29549</v>
      </c>
      <c r="T1307" s="139">
        <v>906324</v>
      </c>
      <c r="U1307" s="156">
        <v>906324</v>
      </c>
      <c r="V1307" s="140" t="s">
        <v>1168</v>
      </c>
      <c r="W1307" s="144"/>
      <c r="X1307" s="144"/>
      <c r="Y1307" s="177">
        <v>222285</v>
      </c>
      <c r="Z1307" s="212"/>
      <c r="AA1307" s="212"/>
      <c r="AB1307" s="116">
        <f t="shared" si="126"/>
        <v>0</v>
      </c>
      <c r="AC1307" s="148">
        <v>1304</v>
      </c>
      <c r="AD1307" s="139" t="s">
        <v>29549</v>
      </c>
      <c r="AE1307" s="139">
        <v>906324</v>
      </c>
      <c r="AF1307" s="156">
        <v>906324</v>
      </c>
      <c r="AG1307" s="140" t="s">
        <v>1168</v>
      </c>
      <c r="AH1307" s="139" t="s">
        <v>28681</v>
      </c>
      <c r="AI1307" s="139" t="s">
        <v>28681</v>
      </c>
      <c r="AJ1307" s="173">
        <f t="shared" si="127"/>
        <v>222285</v>
      </c>
      <c r="AK1307" s="173">
        <f t="shared" si="128"/>
        <v>222285</v>
      </c>
      <c r="AL1307" s="172">
        <f t="shared" si="129"/>
        <v>222285</v>
      </c>
      <c r="AN1307" s="148">
        <v>1304</v>
      </c>
      <c r="AO1307" s="139" t="s">
        <v>29549</v>
      </c>
      <c r="AP1307" s="139">
        <v>906324</v>
      </c>
      <c r="AQ1307" s="139">
        <v>906324</v>
      </c>
      <c r="AR1307" s="140" t="s">
        <v>1168</v>
      </c>
      <c r="AS1307" s="144"/>
      <c r="AT1307" s="144"/>
      <c r="AU1307" s="169">
        <f t="shared" si="130"/>
        <v>222285</v>
      </c>
      <c r="AW1307" s="201">
        <v>1304</v>
      </c>
      <c r="AX1307" s="201">
        <v>906012</v>
      </c>
      <c r="AY1307" s="200" t="s">
        <v>1044</v>
      </c>
      <c r="AZ1307" s="202"/>
      <c r="BA1307" s="202"/>
      <c r="BB1307" s="202"/>
      <c r="BC1307" s="202"/>
      <c r="BD1307" s="202">
        <v>0</v>
      </c>
    </row>
    <row r="1308" spans="2:56" ht="34.5" thickBot="1" x14ac:dyDescent="0.3">
      <c r="B1308" s="148">
        <v>1305</v>
      </c>
      <c r="C1308" s="139" t="s">
        <v>29550</v>
      </c>
      <c r="D1308" s="139">
        <v>906325</v>
      </c>
      <c r="E1308" s="156">
        <v>906325</v>
      </c>
      <c r="F1308" s="140" t="s">
        <v>1169</v>
      </c>
      <c r="G1308" s="173" t="s">
        <v>28164</v>
      </c>
      <c r="H1308" s="173" t="s">
        <v>28164</v>
      </c>
      <c r="I1308" s="173" t="s">
        <v>28164</v>
      </c>
      <c r="J1308" s="173" t="s">
        <v>28164</v>
      </c>
      <c r="K1308" s="173">
        <v>841000</v>
      </c>
      <c r="L1308" s="173">
        <v>883891</v>
      </c>
      <c r="M1308" s="173" t="s">
        <v>28164</v>
      </c>
      <c r="N1308" s="173" t="s">
        <v>28164</v>
      </c>
      <c r="O1308" s="173">
        <v>883050</v>
      </c>
      <c r="P1308" s="173">
        <f t="shared" si="125"/>
        <v>883050</v>
      </c>
      <c r="Q1308" s="167"/>
      <c r="R1308" s="148">
        <v>1305</v>
      </c>
      <c r="S1308" s="139" t="s">
        <v>29550</v>
      </c>
      <c r="T1308" s="139">
        <v>906325</v>
      </c>
      <c r="U1308" s="156">
        <v>906325</v>
      </c>
      <c r="V1308" s="140" t="s">
        <v>1169</v>
      </c>
      <c r="W1308" s="144"/>
      <c r="X1308" s="144"/>
      <c r="Y1308" s="177">
        <v>883050</v>
      </c>
      <c r="Z1308" s="212"/>
      <c r="AA1308" s="212"/>
      <c r="AB1308" s="116">
        <f t="shared" si="126"/>
        <v>0</v>
      </c>
      <c r="AC1308" s="148">
        <v>1305</v>
      </c>
      <c r="AD1308" s="139" t="s">
        <v>29550</v>
      </c>
      <c r="AE1308" s="139">
        <v>906325</v>
      </c>
      <c r="AF1308" s="156">
        <v>906325</v>
      </c>
      <c r="AG1308" s="140" t="s">
        <v>1169</v>
      </c>
      <c r="AH1308" s="139" t="s">
        <v>28681</v>
      </c>
      <c r="AI1308" s="139" t="s">
        <v>28681</v>
      </c>
      <c r="AJ1308" s="173">
        <f t="shared" si="127"/>
        <v>883050</v>
      </c>
      <c r="AK1308" s="173">
        <f t="shared" si="128"/>
        <v>883050</v>
      </c>
      <c r="AL1308" s="172">
        <f t="shared" si="129"/>
        <v>883050</v>
      </c>
      <c r="AN1308" s="148">
        <v>1305</v>
      </c>
      <c r="AO1308" s="139" t="s">
        <v>29550</v>
      </c>
      <c r="AP1308" s="139">
        <v>906325</v>
      </c>
      <c r="AQ1308" s="139">
        <v>906325</v>
      </c>
      <c r="AR1308" s="140" t="s">
        <v>1169</v>
      </c>
      <c r="AS1308" s="144"/>
      <c r="AT1308" s="144"/>
      <c r="AU1308" s="169">
        <f t="shared" si="130"/>
        <v>883050</v>
      </c>
      <c r="AW1308" s="201">
        <v>1305</v>
      </c>
      <c r="AX1308" s="201">
        <v>906013</v>
      </c>
      <c r="AY1308" s="200" t="s">
        <v>1045</v>
      </c>
      <c r="AZ1308" s="202"/>
      <c r="BA1308" s="202"/>
      <c r="BB1308" s="202"/>
      <c r="BC1308" s="202"/>
      <c r="BD1308" s="202">
        <v>0</v>
      </c>
    </row>
    <row r="1309" spans="2:56" ht="90.75" thickBot="1" x14ac:dyDescent="0.3">
      <c r="B1309" s="148">
        <v>1306</v>
      </c>
      <c r="C1309" s="139" t="s">
        <v>29551</v>
      </c>
      <c r="D1309" s="139">
        <v>906326</v>
      </c>
      <c r="E1309" s="156">
        <v>906326</v>
      </c>
      <c r="F1309" s="140" t="s">
        <v>1170</v>
      </c>
      <c r="G1309" s="173" t="s">
        <v>28164</v>
      </c>
      <c r="H1309" s="173" t="s">
        <v>28164</v>
      </c>
      <c r="I1309" s="173" t="s">
        <v>28164</v>
      </c>
      <c r="J1309" s="173" t="s">
        <v>28164</v>
      </c>
      <c r="K1309" s="173">
        <v>97150</v>
      </c>
      <c r="L1309" s="173">
        <v>102105</v>
      </c>
      <c r="M1309" s="173" t="s">
        <v>28164</v>
      </c>
      <c r="N1309" s="173" t="s">
        <v>28164</v>
      </c>
      <c r="O1309" s="173">
        <v>102008</v>
      </c>
      <c r="P1309" s="173">
        <f t="shared" si="125"/>
        <v>102008</v>
      </c>
      <c r="Q1309" s="167"/>
      <c r="R1309" s="148">
        <v>1306</v>
      </c>
      <c r="S1309" s="139" t="s">
        <v>29551</v>
      </c>
      <c r="T1309" s="139">
        <v>906326</v>
      </c>
      <c r="U1309" s="156">
        <v>906326</v>
      </c>
      <c r="V1309" s="140" t="s">
        <v>1170</v>
      </c>
      <c r="W1309" s="144"/>
      <c r="X1309" s="144"/>
      <c r="Y1309" s="177">
        <v>102007.5</v>
      </c>
      <c r="Z1309" s="212"/>
      <c r="AA1309" s="212"/>
      <c r="AB1309" s="116">
        <f t="shared" si="126"/>
        <v>0</v>
      </c>
      <c r="AC1309" s="148">
        <v>1306</v>
      </c>
      <c r="AD1309" s="139" t="s">
        <v>29551</v>
      </c>
      <c r="AE1309" s="139">
        <v>906326</v>
      </c>
      <c r="AF1309" s="156">
        <v>906326</v>
      </c>
      <c r="AG1309" s="140" t="s">
        <v>1170</v>
      </c>
      <c r="AH1309" s="139" t="s">
        <v>28681</v>
      </c>
      <c r="AI1309" s="139" t="s">
        <v>28681</v>
      </c>
      <c r="AJ1309" s="173">
        <f t="shared" si="127"/>
        <v>102008</v>
      </c>
      <c r="AK1309" s="173">
        <f t="shared" si="128"/>
        <v>102007.5</v>
      </c>
      <c r="AL1309" s="172">
        <f t="shared" si="129"/>
        <v>102007.5</v>
      </c>
      <c r="AN1309" s="148">
        <v>1306</v>
      </c>
      <c r="AO1309" s="139" t="s">
        <v>29551</v>
      </c>
      <c r="AP1309" s="139">
        <v>906326</v>
      </c>
      <c r="AQ1309" s="139">
        <v>906326</v>
      </c>
      <c r="AR1309" s="140" t="s">
        <v>1170</v>
      </c>
      <c r="AS1309" s="144"/>
      <c r="AT1309" s="144"/>
      <c r="AU1309" s="169">
        <f t="shared" si="130"/>
        <v>102007.5</v>
      </c>
      <c r="AW1309" s="201">
        <v>1306</v>
      </c>
      <c r="AX1309" s="201">
        <v>906014</v>
      </c>
      <c r="AY1309" s="200" t="s">
        <v>1046</v>
      </c>
      <c r="AZ1309" s="202"/>
      <c r="BA1309" s="202"/>
      <c r="BB1309" s="202"/>
      <c r="BC1309" s="202"/>
      <c r="BD1309" s="202">
        <v>0</v>
      </c>
    </row>
    <row r="1310" spans="2:56" ht="79.5" thickBot="1" x14ac:dyDescent="0.3">
      <c r="B1310" s="148">
        <v>1307</v>
      </c>
      <c r="C1310" s="139" t="s">
        <v>29552</v>
      </c>
      <c r="D1310" s="139">
        <v>906327</v>
      </c>
      <c r="E1310" s="156">
        <v>906327</v>
      </c>
      <c r="F1310" s="140" t="s">
        <v>1171</v>
      </c>
      <c r="G1310" s="173" t="s">
        <v>28164</v>
      </c>
      <c r="H1310" s="173" t="s">
        <v>28164</v>
      </c>
      <c r="I1310" s="173" t="s">
        <v>28164</v>
      </c>
      <c r="J1310" s="173" t="s">
        <v>28164</v>
      </c>
      <c r="K1310" s="173">
        <v>97150</v>
      </c>
      <c r="L1310" s="173">
        <v>102105</v>
      </c>
      <c r="M1310" s="173" t="s">
        <v>28164</v>
      </c>
      <c r="N1310" s="173" t="s">
        <v>28164</v>
      </c>
      <c r="O1310" s="173">
        <v>102008</v>
      </c>
      <c r="P1310" s="173">
        <f t="shared" si="125"/>
        <v>102008</v>
      </c>
      <c r="Q1310" s="167"/>
      <c r="R1310" s="148">
        <v>1307</v>
      </c>
      <c r="S1310" s="139" t="s">
        <v>29552</v>
      </c>
      <c r="T1310" s="139">
        <v>906327</v>
      </c>
      <c r="U1310" s="156">
        <v>906327</v>
      </c>
      <c r="V1310" s="140" t="s">
        <v>1171</v>
      </c>
      <c r="W1310" s="144"/>
      <c r="X1310" s="144"/>
      <c r="Y1310" s="177">
        <v>102007.5</v>
      </c>
      <c r="Z1310" s="212"/>
      <c r="AA1310" s="212"/>
      <c r="AB1310" s="116">
        <f t="shared" si="126"/>
        <v>0</v>
      </c>
      <c r="AC1310" s="148">
        <v>1307</v>
      </c>
      <c r="AD1310" s="139" t="s">
        <v>29552</v>
      </c>
      <c r="AE1310" s="139">
        <v>906327</v>
      </c>
      <c r="AF1310" s="156">
        <v>906327</v>
      </c>
      <c r="AG1310" s="140" t="s">
        <v>1171</v>
      </c>
      <c r="AH1310" s="139" t="s">
        <v>28681</v>
      </c>
      <c r="AI1310" s="139" t="s">
        <v>28681</v>
      </c>
      <c r="AJ1310" s="173">
        <f t="shared" si="127"/>
        <v>102008</v>
      </c>
      <c r="AK1310" s="173">
        <f t="shared" si="128"/>
        <v>102007.5</v>
      </c>
      <c r="AL1310" s="172">
        <f t="shared" si="129"/>
        <v>102007.5</v>
      </c>
      <c r="AN1310" s="148">
        <v>1307</v>
      </c>
      <c r="AO1310" s="139" t="s">
        <v>29552</v>
      </c>
      <c r="AP1310" s="139">
        <v>906327</v>
      </c>
      <c r="AQ1310" s="139">
        <v>906327</v>
      </c>
      <c r="AR1310" s="140" t="s">
        <v>1171</v>
      </c>
      <c r="AS1310" s="144"/>
      <c r="AT1310" s="144"/>
      <c r="AU1310" s="169">
        <f t="shared" si="130"/>
        <v>102007.5</v>
      </c>
      <c r="AW1310" s="201">
        <v>1307</v>
      </c>
      <c r="AX1310" s="201">
        <v>906016</v>
      </c>
      <c r="AY1310" s="200" t="s">
        <v>1047</v>
      </c>
      <c r="AZ1310" s="202"/>
      <c r="BA1310" s="202"/>
      <c r="BB1310" s="202"/>
      <c r="BC1310" s="202"/>
      <c r="BD1310" s="202">
        <v>0</v>
      </c>
    </row>
    <row r="1311" spans="2:56" ht="90.75" thickBot="1" x14ac:dyDescent="0.3">
      <c r="B1311" s="148">
        <v>1308</v>
      </c>
      <c r="C1311" s="139" t="s">
        <v>29553</v>
      </c>
      <c r="D1311" s="139">
        <v>906329</v>
      </c>
      <c r="E1311" s="156">
        <v>906329</v>
      </c>
      <c r="F1311" s="140" t="s">
        <v>1172</v>
      </c>
      <c r="G1311" s="173" t="s">
        <v>28164</v>
      </c>
      <c r="H1311" s="173" t="s">
        <v>28164</v>
      </c>
      <c r="I1311" s="173" t="s">
        <v>28164</v>
      </c>
      <c r="J1311" s="173" t="s">
        <v>28164</v>
      </c>
      <c r="K1311" s="173">
        <v>89900</v>
      </c>
      <c r="L1311" s="173">
        <v>94485</v>
      </c>
      <c r="M1311" s="173" t="s">
        <v>28164</v>
      </c>
      <c r="N1311" s="173" t="s">
        <v>28164</v>
      </c>
      <c r="O1311" s="173">
        <v>94395</v>
      </c>
      <c r="P1311" s="173">
        <f t="shared" si="125"/>
        <v>94395</v>
      </c>
      <c r="Q1311" s="167"/>
      <c r="R1311" s="148">
        <v>1308</v>
      </c>
      <c r="S1311" s="139" t="s">
        <v>29553</v>
      </c>
      <c r="T1311" s="139">
        <v>906329</v>
      </c>
      <c r="U1311" s="156">
        <v>906329</v>
      </c>
      <c r="V1311" s="140" t="s">
        <v>1172</v>
      </c>
      <c r="W1311" s="144"/>
      <c r="X1311" s="144"/>
      <c r="Y1311" s="177">
        <v>94395</v>
      </c>
      <c r="Z1311" s="212"/>
      <c r="AA1311" s="212"/>
      <c r="AB1311" s="116">
        <f t="shared" si="126"/>
        <v>0</v>
      </c>
      <c r="AC1311" s="148">
        <v>1308</v>
      </c>
      <c r="AD1311" s="139" t="s">
        <v>29553</v>
      </c>
      <c r="AE1311" s="139">
        <v>906329</v>
      </c>
      <c r="AF1311" s="156">
        <v>906329</v>
      </c>
      <c r="AG1311" s="140" t="s">
        <v>1172</v>
      </c>
      <c r="AH1311" s="139" t="s">
        <v>28681</v>
      </c>
      <c r="AI1311" s="139" t="s">
        <v>28681</v>
      </c>
      <c r="AJ1311" s="173">
        <f t="shared" si="127"/>
        <v>94395</v>
      </c>
      <c r="AK1311" s="173">
        <f t="shared" si="128"/>
        <v>94395</v>
      </c>
      <c r="AL1311" s="172">
        <f t="shared" si="129"/>
        <v>94395</v>
      </c>
      <c r="AN1311" s="148">
        <v>1308</v>
      </c>
      <c r="AO1311" s="139" t="s">
        <v>29553</v>
      </c>
      <c r="AP1311" s="139">
        <v>906329</v>
      </c>
      <c r="AQ1311" s="139">
        <v>906329</v>
      </c>
      <c r="AR1311" s="140" t="s">
        <v>1172</v>
      </c>
      <c r="AS1311" s="144"/>
      <c r="AT1311" s="144"/>
      <c r="AU1311" s="169">
        <f t="shared" si="130"/>
        <v>94395</v>
      </c>
      <c r="AW1311" s="201">
        <v>1308</v>
      </c>
      <c r="AX1311" s="201">
        <v>906017</v>
      </c>
      <c r="AY1311" s="200" t="s">
        <v>1048</v>
      </c>
      <c r="AZ1311" s="202"/>
      <c r="BA1311" s="202"/>
      <c r="BB1311" s="202"/>
      <c r="BC1311" s="202"/>
      <c r="BD1311" s="202">
        <v>0</v>
      </c>
    </row>
    <row r="1312" spans="2:56" ht="90.75" thickBot="1" x14ac:dyDescent="0.3">
      <c r="B1312" s="148">
        <v>1309</v>
      </c>
      <c r="C1312" s="139" t="s">
        <v>29554</v>
      </c>
      <c r="D1312" s="139">
        <v>906331</v>
      </c>
      <c r="E1312" s="156">
        <v>906331</v>
      </c>
      <c r="F1312" s="140" t="s">
        <v>1173</v>
      </c>
      <c r="G1312" s="173" t="s">
        <v>28164</v>
      </c>
      <c r="H1312" s="173" t="s">
        <v>28164</v>
      </c>
      <c r="I1312" s="173" t="s">
        <v>28164</v>
      </c>
      <c r="J1312" s="173" t="s">
        <v>28164</v>
      </c>
      <c r="K1312" s="173">
        <v>362500</v>
      </c>
      <c r="L1312" s="173">
        <v>380988</v>
      </c>
      <c r="M1312" s="173" t="s">
        <v>28164</v>
      </c>
      <c r="N1312" s="173" t="s">
        <v>28164</v>
      </c>
      <c r="O1312" s="173">
        <v>380625</v>
      </c>
      <c r="P1312" s="173">
        <f t="shared" si="125"/>
        <v>380625</v>
      </c>
      <c r="Q1312" s="167"/>
      <c r="R1312" s="148">
        <v>1309</v>
      </c>
      <c r="S1312" s="139" t="s">
        <v>29554</v>
      </c>
      <c r="T1312" s="139">
        <v>906331</v>
      </c>
      <c r="U1312" s="156">
        <v>906331</v>
      </c>
      <c r="V1312" s="140" t="s">
        <v>1173</v>
      </c>
      <c r="W1312" s="144"/>
      <c r="X1312" s="144"/>
      <c r="Y1312" s="177">
        <v>380625</v>
      </c>
      <c r="Z1312" s="212"/>
      <c r="AA1312" s="212"/>
      <c r="AB1312" s="116">
        <f t="shared" si="126"/>
        <v>0</v>
      </c>
      <c r="AC1312" s="148">
        <v>1309</v>
      </c>
      <c r="AD1312" s="139" t="s">
        <v>29554</v>
      </c>
      <c r="AE1312" s="139">
        <v>906331</v>
      </c>
      <c r="AF1312" s="156">
        <v>906331</v>
      </c>
      <c r="AG1312" s="140" t="s">
        <v>1173</v>
      </c>
      <c r="AH1312" s="139" t="s">
        <v>28681</v>
      </c>
      <c r="AI1312" s="139" t="s">
        <v>28681</v>
      </c>
      <c r="AJ1312" s="173">
        <f t="shared" si="127"/>
        <v>380625</v>
      </c>
      <c r="AK1312" s="173">
        <f t="shared" si="128"/>
        <v>380625</v>
      </c>
      <c r="AL1312" s="172">
        <f t="shared" si="129"/>
        <v>380625</v>
      </c>
      <c r="AN1312" s="148">
        <v>1309</v>
      </c>
      <c r="AO1312" s="139" t="s">
        <v>29554</v>
      </c>
      <c r="AP1312" s="139">
        <v>906331</v>
      </c>
      <c r="AQ1312" s="139">
        <v>906331</v>
      </c>
      <c r="AR1312" s="140" t="s">
        <v>1173</v>
      </c>
      <c r="AS1312" s="144"/>
      <c r="AT1312" s="144"/>
      <c r="AU1312" s="169">
        <f t="shared" si="130"/>
        <v>380625</v>
      </c>
      <c r="AW1312" s="201">
        <v>1309</v>
      </c>
      <c r="AX1312" s="201">
        <v>906018</v>
      </c>
      <c r="AY1312" s="200" t="s">
        <v>1049</v>
      </c>
      <c r="AZ1312" s="202"/>
      <c r="BA1312" s="202"/>
      <c r="BB1312" s="202"/>
      <c r="BC1312" s="202"/>
      <c r="BD1312" s="202">
        <v>0</v>
      </c>
    </row>
    <row r="1313" spans="2:56" ht="90.75" thickBot="1" x14ac:dyDescent="0.3">
      <c r="B1313" s="148">
        <v>1310</v>
      </c>
      <c r="C1313" s="139" t="s">
        <v>29555</v>
      </c>
      <c r="D1313" s="139">
        <v>906332</v>
      </c>
      <c r="E1313" s="156">
        <v>906332</v>
      </c>
      <c r="F1313" s="140" t="s">
        <v>1174</v>
      </c>
      <c r="G1313" s="173" t="s">
        <v>28164</v>
      </c>
      <c r="H1313" s="173" t="s">
        <v>28164</v>
      </c>
      <c r="I1313" s="173" t="s">
        <v>28164</v>
      </c>
      <c r="J1313" s="173" t="s">
        <v>28164</v>
      </c>
      <c r="K1313" s="173">
        <v>121800</v>
      </c>
      <c r="L1313" s="173">
        <v>128012</v>
      </c>
      <c r="M1313" s="173" t="s">
        <v>28164</v>
      </c>
      <c r="N1313" s="173" t="s">
        <v>28164</v>
      </c>
      <c r="O1313" s="173">
        <v>127890</v>
      </c>
      <c r="P1313" s="173">
        <f t="shared" si="125"/>
        <v>127890</v>
      </c>
      <c r="Q1313" s="167"/>
      <c r="R1313" s="148">
        <v>1310</v>
      </c>
      <c r="S1313" s="139" t="s">
        <v>29555</v>
      </c>
      <c r="T1313" s="139">
        <v>906332</v>
      </c>
      <c r="U1313" s="156">
        <v>906332</v>
      </c>
      <c r="V1313" s="140" t="s">
        <v>1174</v>
      </c>
      <c r="W1313" s="144"/>
      <c r="X1313" s="144"/>
      <c r="Y1313" s="177">
        <v>127890</v>
      </c>
      <c r="Z1313" s="212"/>
      <c r="AA1313" s="212"/>
      <c r="AB1313" s="116">
        <f t="shared" si="126"/>
        <v>0</v>
      </c>
      <c r="AC1313" s="148">
        <v>1310</v>
      </c>
      <c r="AD1313" s="139" t="s">
        <v>29555</v>
      </c>
      <c r="AE1313" s="139">
        <v>906332</v>
      </c>
      <c r="AF1313" s="156">
        <v>906332</v>
      </c>
      <c r="AG1313" s="140" t="s">
        <v>1174</v>
      </c>
      <c r="AH1313" s="139" t="s">
        <v>28681</v>
      </c>
      <c r="AI1313" s="139" t="s">
        <v>28681</v>
      </c>
      <c r="AJ1313" s="173">
        <f t="shared" si="127"/>
        <v>127890</v>
      </c>
      <c r="AK1313" s="173">
        <f t="shared" si="128"/>
        <v>127890</v>
      </c>
      <c r="AL1313" s="172">
        <f t="shared" si="129"/>
        <v>127890</v>
      </c>
      <c r="AN1313" s="148">
        <v>1310</v>
      </c>
      <c r="AO1313" s="139" t="s">
        <v>29555</v>
      </c>
      <c r="AP1313" s="139">
        <v>906332</v>
      </c>
      <c r="AQ1313" s="139">
        <v>906332</v>
      </c>
      <c r="AR1313" s="140" t="s">
        <v>1174</v>
      </c>
      <c r="AS1313" s="144"/>
      <c r="AT1313" s="144"/>
      <c r="AU1313" s="169">
        <f t="shared" si="130"/>
        <v>127890</v>
      </c>
      <c r="AW1313" s="201">
        <v>1310</v>
      </c>
      <c r="AX1313" s="201">
        <v>906019</v>
      </c>
      <c r="AY1313" s="200" t="s">
        <v>1050</v>
      </c>
      <c r="AZ1313" s="202"/>
      <c r="BA1313" s="202"/>
      <c r="BB1313" s="202"/>
      <c r="BC1313" s="202"/>
      <c r="BD1313" s="202">
        <v>0</v>
      </c>
    </row>
    <row r="1314" spans="2:56" ht="90.75" thickBot="1" x14ac:dyDescent="0.3">
      <c r="B1314" s="148">
        <v>1311</v>
      </c>
      <c r="C1314" s="139" t="s">
        <v>29556</v>
      </c>
      <c r="D1314" s="139">
        <v>906334</v>
      </c>
      <c r="E1314" s="156">
        <v>906334</v>
      </c>
      <c r="F1314" s="140" t="s">
        <v>1175</v>
      </c>
      <c r="G1314" s="173" t="s">
        <v>28164</v>
      </c>
      <c r="H1314" s="173" t="s">
        <v>28164</v>
      </c>
      <c r="I1314" s="173" t="s">
        <v>28164</v>
      </c>
      <c r="J1314" s="173" t="s">
        <v>28164</v>
      </c>
      <c r="K1314" s="173">
        <v>864200</v>
      </c>
      <c r="L1314" s="173">
        <v>908274</v>
      </c>
      <c r="M1314" s="173" t="s">
        <v>28164</v>
      </c>
      <c r="N1314" s="173" t="s">
        <v>28164</v>
      </c>
      <c r="O1314" s="173">
        <v>907410</v>
      </c>
      <c r="P1314" s="173">
        <f t="shared" si="125"/>
        <v>907410</v>
      </c>
      <c r="Q1314" s="167"/>
      <c r="R1314" s="148">
        <v>1311</v>
      </c>
      <c r="S1314" s="139" t="s">
        <v>29556</v>
      </c>
      <c r="T1314" s="139">
        <v>906334</v>
      </c>
      <c r="U1314" s="156">
        <v>906334</v>
      </c>
      <c r="V1314" s="140" t="s">
        <v>1175</v>
      </c>
      <c r="W1314" s="144"/>
      <c r="X1314" s="144"/>
      <c r="Y1314" s="177">
        <v>907410</v>
      </c>
      <c r="Z1314" s="212"/>
      <c r="AA1314" s="212"/>
      <c r="AB1314" s="116">
        <f t="shared" si="126"/>
        <v>0</v>
      </c>
      <c r="AC1314" s="148">
        <v>1311</v>
      </c>
      <c r="AD1314" s="139" t="s">
        <v>29556</v>
      </c>
      <c r="AE1314" s="139">
        <v>906334</v>
      </c>
      <c r="AF1314" s="156">
        <v>906334</v>
      </c>
      <c r="AG1314" s="140" t="s">
        <v>1175</v>
      </c>
      <c r="AH1314" s="139" t="s">
        <v>28681</v>
      </c>
      <c r="AI1314" s="139" t="s">
        <v>28681</v>
      </c>
      <c r="AJ1314" s="173">
        <f t="shared" si="127"/>
        <v>907410</v>
      </c>
      <c r="AK1314" s="173">
        <f t="shared" si="128"/>
        <v>907410</v>
      </c>
      <c r="AL1314" s="172">
        <f t="shared" si="129"/>
        <v>907410</v>
      </c>
      <c r="AN1314" s="148">
        <v>1311</v>
      </c>
      <c r="AO1314" s="139" t="s">
        <v>29556</v>
      </c>
      <c r="AP1314" s="139">
        <v>906334</v>
      </c>
      <c r="AQ1314" s="139">
        <v>906334</v>
      </c>
      <c r="AR1314" s="140" t="s">
        <v>1175</v>
      </c>
      <c r="AS1314" s="144"/>
      <c r="AT1314" s="144"/>
      <c r="AU1314" s="169">
        <f t="shared" si="130"/>
        <v>907410</v>
      </c>
      <c r="AW1314" s="201">
        <v>1311</v>
      </c>
      <c r="AX1314" s="201">
        <v>906020</v>
      </c>
      <c r="AY1314" s="200" t="s">
        <v>1051</v>
      </c>
      <c r="AZ1314" s="202"/>
      <c r="BA1314" s="202"/>
      <c r="BB1314" s="202"/>
      <c r="BC1314" s="202"/>
      <c r="BD1314" s="202">
        <v>0</v>
      </c>
    </row>
    <row r="1315" spans="2:56" ht="57" thickBot="1" x14ac:dyDescent="0.3">
      <c r="B1315" s="148">
        <v>1312</v>
      </c>
      <c r="C1315" s="139" t="s">
        <v>29557</v>
      </c>
      <c r="D1315" s="139">
        <v>906337</v>
      </c>
      <c r="E1315" s="156">
        <v>906337</v>
      </c>
      <c r="F1315" s="140" t="s">
        <v>1176</v>
      </c>
      <c r="G1315" s="173" t="s">
        <v>28164</v>
      </c>
      <c r="H1315" s="173" t="s">
        <v>28164</v>
      </c>
      <c r="I1315" s="173" t="s">
        <v>28164</v>
      </c>
      <c r="J1315" s="173" t="s">
        <v>28164</v>
      </c>
      <c r="K1315" s="173">
        <v>530700</v>
      </c>
      <c r="L1315" s="173">
        <v>557766</v>
      </c>
      <c r="M1315" s="173" t="s">
        <v>28164</v>
      </c>
      <c r="N1315" s="173" t="s">
        <v>28164</v>
      </c>
      <c r="O1315" s="173">
        <v>557235</v>
      </c>
      <c r="P1315" s="173">
        <f t="shared" si="125"/>
        <v>557235</v>
      </c>
      <c r="Q1315" s="167"/>
      <c r="R1315" s="148">
        <v>1312</v>
      </c>
      <c r="S1315" s="139" t="s">
        <v>29557</v>
      </c>
      <c r="T1315" s="139">
        <v>906337</v>
      </c>
      <c r="U1315" s="156">
        <v>906337</v>
      </c>
      <c r="V1315" s="140" t="s">
        <v>1176</v>
      </c>
      <c r="W1315" s="144"/>
      <c r="X1315" s="144"/>
      <c r="Y1315" s="177">
        <v>557234.99999999988</v>
      </c>
      <c r="Z1315" s="212"/>
      <c r="AA1315" s="212"/>
      <c r="AB1315" s="116">
        <f t="shared" si="126"/>
        <v>0</v>
      </c>
      <c r="AC1315" s="148">
        <v>1312</v>
      </c>
      <c r="AD1315" s="139" t="s">
        <v>29557</v>
      </c>
      <c r="AE1315" s="139">
        <v>906337</v>
      </c>
      <c r="AF1315" s="156">
        <v>906337</v>
      </c>
      <c r="AG1315" s="140" t="s">
        <v>1176</v>
      </c>
      <c r="AH1315" s="139" t="s">
        <v>28681</v>
      </c>
      <c r="AI1315" s="139" t="s">
        <v>28681</v>
      </c>
      <c r="AJ1315" s="173">
        <f t="shared" si="127"/>
        <v>557235</v>
      </c>
      <c r="AK1315" s="173">
        <f t="shared" si="128"/>
        <v>557234.99999999988</v>
      </c>
      <c r="AL1315" s="172">
        <f t="shared" si="129"/>
        <v>557234.99999999988</v>
      </c>
      <c r="AN1315" s="148">
        <v>1312</v>
      </c>
      <c r="AO1315" s="139" t="s">
        <v>29557</v>
      </c>
      <c r="AP1315" s="139">
        <v>906337</v>
      </c>
      <c r="AQ1315" s="139">
        <v>906337</v>
      </c>
      <c r="AR1315" s="140" t="s">
        <v>1176</v>
      </c>
      <c r="AS1315" s="144"/>
      <c r="AT1315" s="144"/>
      <c r="AU1315" s="169">
        <f t="shared" si="130"/>
        <v>557234.99999999988</v>
      </c>
      <c r="AW1315" s="201">
        <v>1312</v>
      </c>
      <c r="AX1315" s="201">
        <v>906027</v>
      </c>
      <c r="AY1315" s="200" t="s">
        <v>1052</v>
      </c>
      <c r="AZ1315" s="202"/>
      <c r="BA1315" s="202"/>
      <c r="BB1315" s="202"/>
      <c r="BC1315" s="202"/>
      <c r="BD1315" s="202">
        <v>0</v>
      </c>
    </row>
    <row r="1316" spans="2:56" ht="57" thickBot="1" x14ac:dyDescent="0.3">
      <c r="B1316" s="148">
        <v>1313</v>
      </c>
      <c r="C1316" s="139" t="s">
        <v>29558</v>
      </c>
      <c r="D1316" s="139">
        <v>906339</v>
      </c>
      <c r="E1316" s="156">
        <v>906339</v>
      </c>
      <c r="F1316" s="140" t="s">
        <v>1177</v>
      </c>
      <c r="G1316" s="173" t="s">
        <v>28164</v>
      </c>
      <c r="H1316" s="173" t="s">
        <v>28164</v>
      </c>
      <c r="I1316" s="173" t="s">
        <v>28164</v>
      </c>
      <c r="J1316" s="173" t="s">
        <v>28164</v>
      </c>
      <c r="K1316" s="173">
        <v>143918</v>
      </c>
      <c r="L1316" s="173">
        <v>151257</v>
      </c>
      <c r="M1316" s="173" t="s">
        <v>28164</v>
      </c>
      <c r="N1316" s="173" t="s">
        <v>28164</v>
      </c>
      <c r="O1316" s="173">
        <v>151113</v>
      </c>
      <c r="P1316" s="173">
        <f t="shared" si="125"/>
        <v>151113</v>
      </c>
      <c r="Q1316" s="167"/>
      <c r="R1316" s="148">
        <v>1313</v>
      </c>
      <c r="S1316" s="139" t="s">
        <v>29558</v>
      </c>
      <c r="T1316" s="139">
        <v>906339</v>
      </c>
      <c r="U1316" s="156">
        <v>906339</v>
      </c>
      <c r="V1316" s="140" t="s">
        <v>1177</v>
      </c>
      <c r="W1316" s="144"/>
      <c r="X1316" s="144"/>
      <c r="Y1316" s="177">
        <v>151113.375</v>
      </c>
      <c r="Z1316" s="212"/>
      <c r="AA1316" s="212"/>
      <c r="AB1316" s="116">
        <f t="shared" si="126"/>
        <v>0</v>
      </c>
      <c r="AC1316" s="148">
        <v>1313</v>
      </c>
      <c r="AD1316" s="139" t="s">
        <v>29558</v>
      </c>
      <c r="AE1316" s="139">
        <v>906339</v>
      </c>
      <c r="AF1316" s="156">
        <v>906339</v>
      </c>
      <c r="AG1316" s="140" t="s">
        <v>1177</v>
      </c>
      <c r="AH1316" s="139" t="s">
        <v>28681</v>
      </c>
      <c r="AI1316" s="139" t="s">
        <v>28681</v>
      </c>
      <c r="AJ1316" s="173">
        <f t="shared" si="127"/>
        <v>151113</v>
      </c>
      <c r="AK1316" s="173">
        <f t="shared" si="128"/>
        <v>151113.375</v>
      </c>
      <c r="AL1316" s="172">
        <f t="shared" si="129"/>
        <v>151113</v>
      </c>
      <c r="AN1316" s="148">
        <v>1313</v>
      </c>
      <c r="AO1316" s="139" t="s">
        <v>29558</v>
      </c>
      <c r="AP1316" s="139">
        <v>906339</v>
      </c>
      <c r="AQ1316" s="139">
        <v>906339</v>
      </c>
      <c r="AR1316" s="140" t="s">
        <v>1177</v>
      </c>
      <c r="AS1316" s="144"/>
      <c r="AT1316" s="144"/>
      <c r="AU1316" s="169">
        <f t="shared" si="130"/>
        <v>151113</v>
      </c>
      <c r="AW1316" s="201">
        <v>1313</v>
      </c>
      <c r="AX1316" s="201">
        <v>906028</v>
      </c>
      <c r="AY1316" s="200" t="s">
        <v>1053</v>
      </c>
      <c r="AZ1316" s="202"/>
      <c r="BA1316" s="202"/>
      <c r="BB1316" s="202"/>
      <c r="BC1316" s="202"/>
      <c r="BD1316" s="202">
        <v>0</v>
      </c>
    </row>
    <row r="1317" spans="2:56" ht="79.5" thickBot="1" x14ac:dyDescent="0.3">
      <c r="B1317" s="148">
        <v>1314</v>
      </c>
      <c r="C1317" s="139" t="s">
        <v>29559</v>
      </c>
      <c r="D1317" s="139">
        <v>906401</v>
      </c>
      <c r="E1317" s="156">
        <v>906401</v>
      </c>
      <c r="F1317" s="140" t="s">
        <v>1178</v>
      </c>
      <c r="G1317" s="173" t="s">
        <v>28164</v>
      </c>
      <c r="H1317" s="173" t="s">
        <v>28164</v>
      </c>
      <c r="I1317" s="173" t="s">
        <v>28164</v>
      </c>
      <c r="J1317" s="173" t="s">
        <v>28164</v>
      </c>
      <c r="K1317" s="173">
        <v>777200</v>
      </c>
      <c r="L1317" s="173">
        <v>816837</v>
      </c>
      <c r="M1317" s="173" t="s">
        <v>28164</v>
      </c>
      <c r="N1317" s="173" t="s">
        <v>28164</v>
      </c>
      <c r="O1317" s="173">
        <v>816060</v>
      </c>
      <c r="P1317" s="173">
        <f t="shared" si="125"/>
        <v>816060</v>
      </c>
      <c r="Q1317" s="167"/>
      <c r="R1317" s="148">
        <v>1314</v>
      </c>
      <c r="S1317" s="139" t="s">
        <v>29559</v>
      </c>
      <c r="T1317" s="139">
        <v>906401</v>
      </c>
      <c r="U1317" s="156">
        <v>906401</v>
      </c>
      <c r="V1317" s="140" t="s">
        <v>1178</v>
      </c>
      <c r="W1317" s="144"/>
      <c r="X1317" s="144"/>
      <c r="Y1317" s="177">
        <v>816060</v>
      </c>
      <c r="Z1317" s="212"/>
      <c r="AA1317" s="212"/>
      <c r="AB1317" s="116">
        <f t="shared" si="126"/>
        <v>0</v>
      </c>
      <c r="AC1317" s="148">
        <v>1314</v>
      </c>
      <c r="AD1317" s="139" t="s">
        <v>29559</v>
      </c>
      <c r="AE1317" s="139">
        <v>906401</v>
      </c>
      <c r="AF1317" s="156">
        <v>906401</v>
      </c>
      <c r="AG1317" s="140" t="s">
        <v>1178</v>
      </c>
      <c r="AH1317" s="139" t="s">
        <v>28681</v>
      </c>
      <c r="AI1317" s="139" t="s">
        <v>28681</v>
      </c>
      <c r="AJ1317" s="173">
        <f t="shared" si="127"/>
        <v>816060</v>
      </c>
      <c r="AK1317" s="173">
        <f t="shared" si="128"/>
        <v>816060</v>
      </c>
      <c r="AL1317" s="172">
        <f t="shared" si="129"/>
        <v>816060</v>
      </c>
      <c r="AN1317" s="148">
        <v>1314</v>
      </c>
      <c r="AO1317" s="139" t="s">
        <v>29559</v>
      </c>
      <c r="AP1317" s="139">
        <v>906401</v>
      </c>
      <c r="AQ1317" s="139">
        <v>906401</v>
      </c>
      <c r="AR1317" s="140" t="s">
        <v>1178</v>
      </c>
      <c r="AS1317" s="144"/>
      <c r="AT1317" s="144"/>
      <c r="AU1317" s="169">
        <f t="shared" si="130"/>
        <v>816060</v>
      </c>
      <c r="AW1317" s="201">
        <v>1314</v>
      </c>
      <c r="AX1317" s="201">
        <v>906029</v>
      </c>
      <c r="AY1317" s="200" t="s">
        <v>1054</v>
      </c>
      <c r="AZ1317" s="202"/>
      <c r="BA1317" s="202"/>
      <c r="BB1317" s="202"/>
      <c r="BC1317" s="202"/>
      <c r="BD1317" s="202">
        <v>0</v>
      </c>
    </row>
    <row r="1318" spans="2:56" ht="79.5" thickBot="1" x14ac:dyDescent="0.3">
      <c r="B1318" s="148">
        <v>1315</v>
      </c>
      <c r="C1318" s="139" t="s">
        <v>29560</v>
      </c>
      <c r="D1318" s="139">
        <v>906405</v>
      </c>
      <c r="E1318" s="156">
        <v>906405</v>
      </c>
      <c r="F1318" s="140" t="s">
        <v>1179</v>
      </c>
      <c r="G1318" s="173" t="s">
        <v>28164</v>
      </c>
      <c r="H1318" s="173" t="s">
        <v>28164</v>
      </c>
      <c r="I1318" s="173" t="s">
        <v>28164</v>
      </c>
      <c r="J1318" s="173" t="s">
        <v>28164</v>
      </c>
      <c r="K1318" s="173">
        <v>163850</v>
      </c>
      <c r="L1318" s="173">
        <v>172206</v>
      </c>
      <c r="M1318" s="173" t="s">
        <v>28164</v>
      </c>
      <c r="N1318" s="173" t="s">
        <v>28164</v>
      </c>
      <c r="O1318" s="173">
        <v>172043</v>
      </c>
      <c r="P1318" s="173">
        <f t="shared" si="125"/>
        <v>172043</v>
      </c>
      <c r="Q1318" s="167"/>
      <c r="R1318" s="148">
        <v>1315</v>
      </c>
      <c r="S1318" s="139" t="s">
        <v>29560</v>
      </c>
      <c r="T1318" s="139">
        <v>906405</v>
      </c>
      <c r="U1318" s="156">
        <v>906405</v>
      </c>
      <c r="V1318" s="140" t="s">
        <v>1179</v>
      </c>
      <c r="W1318" s="144"/>
      <c r="X1318" s="144"/>
      <c r="Y1318" s="177">
        <v>172042.5</v>
      </c>
      <c r="Z1318" s="212"/>
      <c r="AA1318" s="212"/>
      <c r="AB1318" s="116">
        <f t="shared" si="126"/>
        <v>0</v>
      </c>
      <c r="AC1318" s="148">
        <v>1315</v>
      </c>
      <c r="AD1318" s="139" t="s">
        <v>29560</v>
      </c>
      <c r="AE1318" s="139">
        <v>906405</v>
      </c>
      <c r="AF1318" s="156">
        <v>906405</v>
      </c>
      <c r="AG1318" s="140" t="s">
        <v>1179</v>
      </c>
      <c r="AH1318" s="139" t="s">
        <v>28681</v>
      </c>
      <c r="AI1318" s="139" t="s">
        <v>28681</v>
      </c>
      <c r="AJ1318" s="173">
        <f t="shared" si="127"/>
        <v>172043</v>
      </c>
      <c r="AK1318" s="173">
        <f t="shared" si="128"/>
        <v>172042.5</v>
      </c>
      <c r="AL1318" s="172">
        <f t="shared" si="129"/>
        <v>172042.5</v>
      </c>
      <c r="AN1318" s="148">
        <v>1315</v>
      </c>
      <c r="AO1318" s="139" t="s">
        <v>29560</v>
      </c>
      <c r="AP1318" s="139">
        <v>906405</v>
      </c>
      <c r="AQ1318" s="139">
        <v>906405</v>
      </c>
      <c r="AR1318" s="140" t="s">
        <v>1179</v>
      </c>
      <c r="AS1318" s="144"/>
      <c r="AT1318" s="144"/>
      <c r="AU1318" s="169">
        <f t="shared" si="130"/>
        <v>172042.5</v>
      </c>
      <c r="AW1318" s="201">
        <v>1315</v>
      </c>
      <c r="AX1318" s="201">
        <v>906030</v>
      </c>
      <c r="AY1318" s="200" t="s">
        <v>1055</v>
      </c>
      <c r="AZ1318" s="202"/>
      <c r="BA1318" s="202"/>
      <c r="BB1318" s="202"/>
      <c r="BC1318" s="202"/>
      <c r="BD1318" s="202">
        <v>0</v>
      </c>
    </row>
    <row r="1319" spans="2:56" ht="79.5" thickBot="1" x14ac:dyDescent="0.3">
      <c r="B1319" s="148">
        <v>1316</v>
      </c>
      <c r="C1319" s="139" t="s">
        <v>29561</v>
      </c>
      <c r="D1319" s="139">
        <v>906406</v>
      </c>
      <c r="E1319" s="156">
        <v>906406</v>
      </c>
      <c r="F1319" s="140" t="s">
        <v>1180</v>
      </c>
      <c r="G1319" s="173" t="s">
        <v>28164</v>
      </c>
      <c r="H1319" s="173" t="s">
        <v>28164</v>
      </c>
      <c r="I1319" s="173" t="s">
        <v>28164</v>
      </c>
      <c r="J1319" s="173" t="s">
        <v>28164</v>
      </c>
      <c r="K1319" s="173">
        <v>175840</v>
      </c>
      <c r="L1319" s="173">
        <v>184808</v>
      </c>
      <c r="M1319" s="173" t="s">
        <v>28164</v>
      </c>
      <c r="N1319" s="173" t="s">
        <v>28164</v>
      </c>
      <c r="O1319" s="173">
        <v>184632</v>
      </c>
      <c r="P1319" s="173">
        <f t="shared" si="125"/>
        <v>184632</v>
      </c>
      <c r="Q1319" s="167"/>
      <c r="R1319" s="148">
        <v>1316</v>
      </c>
      <c r="S1319" s="139" t="s">
        <v>29561</v>
      </c>
      <c r="T1319" s="139">
        <v>906406</v>
      </c>
      <c r="U1319" s="156">
        <v>906406</v>
      </c>
      <c r="V1319" s="140" t="s">
        <v>1180</v>
      </c>
      <c r="W1319" s="144"/>
      <c r="X1319" s="144"/>
      <c r="Y1319" s="177">
        <v>184631.66202609843</v>
      </c>
      <c r="Z1319" s="212"/>
      <c r="AA1319" s="212"/>
      <c r="AB1319" s="116">
        <f t="shared" si="126"/>
        <v>0</v>
      </c>
      <c r="AC1319" s="148">
        <v>1316</v>
      </c>
      <c r="AD1319" s="139" t="s">
        <v>29561</v>
      </c>
      <c r="AE1319" s="139">
        <v>906406</v>
      </c>
      <c r="AF1319" s="156">
        <v>906406</v>
      </c>
      <c r="AG1319" s="140" t="s">
        <v>1180</v>
      </c>
      <c r="AH1319" s="139" t="s">
        <v>28681</v>
      </c>
      <c r="AI1319" s="139" t="s">
        <v>28681</v>
      </c>
      <c r="AJ1319" s="173">
        <f t="shared" si="127"/>
        <v>184632</v>
      </c>
      <c r="AK1319" s="173">
        <f t="shared" si="128"/>
        <v>184631.66202609843</v>
      </c>
      <c r="AL1319" s="172">
        <f t="shared" si="129"/>
        <v>184631.66202609843</v>
      </c>
      <c r="AN1319" s="148">
        <v>1316</v>
      </c>
      <c r="AO1319" s="139" t="s">
        <v>29561</v>
      </c>
      <c r="AP1319" s="139">
        <v>906406</v>
      </c>
      <c r="AQ1319" s="139">
        <v>906406</v>
      </c>
      <c r="AR1319" s="140" t="s">
        <v>1180</v>
      </c>
      <c r="AS1319" s="144"/>
      <c r="AT1319" s="144"/>
      <c r="AU1319" s="169">
        <f t="shared" si="130"/>
        <v>184631.66202609843</v>
      </c>
      <c r="AW1319" s="201">
        <v>1316</v>
      </c>
      <c r="AX1319" s="201">
        <v>906032</v>
      </c>
      <c r="AY1319" s="200" t="s">
        <v>1056</v>
      </c>
      <c r="AZ1319" s="202"/>
      <c r="BA1319" s="202"/>
      <c r="BB1319" s="202"/>
      <c r="BC1319" s="202"/>
      <c r="BD1319" s="202">
        <v>0</v>
      </c>
    </row>
    <row r="1320" spans="2:56" ht="90.75" thickBot="1" x14ac:dyDescent="0.3">
      <c r="B1320" s="148">
        <v>1317</v>
      </c>
      <c r="C1320" s="139" t="s">
        <v>29562</v>
      </c>
      <c r="D1320" s="139">
        <v>906407</v>
      </c>
      <c r="E1320" s="156">
        <v>906407</v>
      </c>
      <c r="F1320" s="140" t="s">
        <v>1181</v>
      </c>
      <c r="G1320" s="173" t="s">
        <v>28164</v>
      </c>
      <c r="H1320" s="173" t="s">
        <v>28164</v>
      </c>
      <c r="I1320" s="173" t="s">
        <v>28164</v>
      </c>
      <c r="J1320" s="173" t="s">
        <v>28164</v>
      </c>
      <c r="K1320" s="173">
        <v>75602</v>
      </c>
      <c r="L1320" s="173">
        <v>79457</v>
      </c>
      <c r="M1320" s="173" t="s">
        <v>28164</v>
      </c>
      <c r="N1320" s="173" t="s">
        <v>28164</v>
      </c>
      <c r="O1320" s="173">
        <v>79382</v>
      </c>
      <c r="P1320" s="173">
        <f t="shared" si="125"/>
        <v>79382</v>
      </c>
      <c r="Q1320" s="167"/>
      <c r="R1320" s="148">
        <v>1317</v>
      </c>
      <c r="S1320" s="139" t="s">
        <v>29562</v>
      </c>
      <c r="T1320" s="139">
        <v>906407</v>
      </c>
      <c r="U1320" s="156">
        <v>906407</v>
      </c>
      <c r="V1320" s="140" t="s">
        <v>1181</v>
      </c>
      <c r="W1320" s="144"/>
      <c r="X1320" s="144"/>
      <c r="Y1320" s="177">
        <v>79381.6921190672</v>
      </c>
      <c r="Z1320" s="212"/>
      <c r="AA1320" s="212"/>
      <c r="AB1320" s="116">
        <f t="shared" si="126"/>
        <v>0</v>
      </c>
      <c r="AC1320" s="148">
        <v>1317</v>
      </c>
      <c r="AD1320" s="139" t="s">
        <v>29562</v>
      </c>
      <c r="AE1320" s="139">
        <v>906407</v>
      </c>
      <c r="AF1320" s="156">
        <v>906407</v>
      </c>
      <c r="AG1320" s="140" t="s">
        <v>1181</v>
      </c>
      <c r="AH1320" s="139" t="s">
        <v>28681</v>
      </c>
      <c r="AI1320" s="139" t="s">
        <v>28681</v>
      </c>
      <c r="AJ1320" s="173">
        <f t="shared" si="127"/>
        <v>79382</v>
      </c>
      <c r="AK1320" s="173">
        <f t="shared" si="128"/>
        <v>79381.6921190672</v>
      </c>
      <c r="AL1320" s="172">
        <f t="shared" si="129"/>
        <v>79381.6921190672</v>
      </c>
      <c r="AN1320" s="148">
        <v>1317</v>
      </c>
      <c r="AO1320" s="139" t="s">
        <v>29562</v>
      </c>
      <c r="AP1320" s="139">
        <v>906407</v>
      </c>
      <c r="AQ1320" s="139">
        <v>906407</v>
      </c>
      <c r="AR1320" s="140" t="s">
        <v>1181</v>
      </c>
      <c r="AS1320" s="144"/>
      <c r="AT1320" s="144"/>
      <c r="AU1320" s="169">
        <f t="shared" si="130"/>
        <v>79381.6921190672</v>
      </c>
      <c r="AW1320" s="201">
        <v>1317</v>
      </c>
      <c r="AX1320" s="201">
        <v>906033</v>
      </c>
      <c r="AY1320" s="200" t="s">
        <v>1057</v>
      </c>
      <c r="AZ1320" s="202"/>
      <c r="BA1320" s="202"/>
      <c r="BB1320" s="202"/>
      <c r="BC1320" s="202"/>
      <c r="BD1320" s="202">
        <v>0</v>
      </c>
    </row>
    <row r="1321" spans="2:56" ht="90.75" thickBot="1" x14ac:dyDescent="0.3">
      <c r="B1321" s="148">
        <v>1318</v>
      </c>
      <c r="C1321" s="139" t="s">
        <v>29563</v>
      </c>
      <c r="D1321" s="139">
        <v>906408</v>
      </c>
      <c r="E1321" s="156">
        <v>906408</v>
      </c>
      <c r="F1321" s="140" t="s">
        <v>1182</v>
      </c>
      <c r="G1321" s="173" t="s">
        <v>28164</v>
      </c>
      <c r="H1321" s="173" t="s">
        <v>28164</v>
      </c>
      <c r="I1321" s="173" t="s">
        <v>28164</v>
      </c>
      <c r="J1321" s="173" t="s">
        <v>28164</v>
      </c>
      <c r="K1321" s="173">
        <v>65679</v>
      </c>
      <c r="L1321" s="173">
        <v>69029</v>
      </c>
      <c r="M1321" s="173" t="s">
        <v>28164</v>
      </c>
      <c r="N1321" s="173" t="s">
        <v>28164</v>
      </c>
      <c r="O1321" s="173">
        <v>68963</v>
      </c>
      <c r="P1321" s="173">
        <f t="shared" si="125"/>
        <v>68963</v>
      </c>
      <c r="Q1321" s="167"/>
      <c r="R1321" s="148">
        <v>1318</v>
      </c>
      <c r="S1321" s="139" t="s">
        <v>29563</v>
      </c>
      <c r="T1321" s="139">
        <v>906408</v>
      </c>
      <c r="U1321" s="156">
        <v>906408</v>
      </c>
      <c r="V1321" s="140" t="s">
        <v>1182</v>
      </c>
      <c r="W1321" s="144"/>
      <c r="X1321" s="144"/>
      <c r="Y1321" s="177">
        <v>68963.0671190672</v>
      </c>
      <c r="Z1321" s="212"/>
      <c r="AA1321" s="212"/>
      <c r="AB1321" s="116">
        <f t="shared" si="126"/>
        <v>0</v>
      </c>
      <c r="AC1321" s="148">
        <v>1318</v>
      </c>
      <c r="AD1321" s="139" t="s">
        <v>29563</v>
      </c>
      <c r="AE1321" s="139">
        <v>906408</v>
      </c>
      <c r="AF1321" s="156">
        <v>906408</v>
      </c>
      <c r="AG1321" s="140" t="s">
        <v>1182</v>
      </c>
      <c r="AH1321" s="139" t="s">
        <v>28681</v>
      </c>
      <c r="AI1321" s="139" t="s">
        <v>28681</v>
      </c>
      <c r="AJ1321" s="173">
        <f t="shared" si="127"/>
        <v>68963</v>
      </c>
      <c r="AK1321" s="173">
        <f t="shared" si="128"/>
        <v>68963.0671190672</v>
      </c>
      <c r="AL1321" s="172">
        <f t="shared" si="129"/>
        <v>68963</v>
      </c>
      <c r="AN1321" s="148">
        <v>1318</v>
      </c>
      <c r="AO1321" s="139" t="s">
        <v>29563</v>
      </c>
      <c r="AP1321" s="139">
        <v>906408</v>
      </c>
      <c r="AQ1321" s="139">
        <v>906408</v>
      </c>
      <c r="AR1321" s="140" t="s">
        <v>1182</v>
      </c>
      <c r="AS1321" s="144"/>
      <c r="AT1321" s="144"/>
      <c r="AU1321" s="169">
        <f t="shared" si="130"/>
        <v>68963</v>
      </c>
      <c r="AW1321" s="201">
        <v>1318</v>
      </c>
      <c r="AX1321" s="201">
        <v>906034</v>
      </c>
      <c r="AY1321" s="200" t="s">
        <v>1058</v>
      </c>
      <c r="AZ1321" s="202"/>
      <c r="BA1321" s="202"/>
      <c r="BB1321" s="202"/>
      <c r="BC1321" s="202"/>
      <c r="BD1321" s="202">
        <v>0</v>
      </c>
    </row>
    <row r="1322" spans="2:56" ht="90.75" thickBot="1" x14ac:dyDescent="0.3">
      <c r="B1322" s="148">
        <v>1319</v>
      </c>
      <c r="C1322" s="139" t="s">
        <v>29564</v>
      </c>
      <c r="D1322" s="139">
        <v>906409</v>
      </c>
      <c r="E1322" s="156">
        <v>906409</v>
      </c>
      <c r="F1322" s="140" t="s">
        <v>1183</v>
      </c>
      <c r="G1322" s="173" t="s">
        <v>28164</v>
      </c>
      <c r="H1322" s="173" t="s">
        <v>28164</v>
      </c>
      <c r="I1322" s="173" t="s">
        <v>28164</v>
      </c>
      <c r="J1322" s="173" t="s">
        <v>28164</v>
      </c>
      <c r="K1322" s="173">
        <v>65679</v>
      </c>
      <c r="L1322" s="173">
        <v>69029</v>
      </c>
      <c r="M1322" s="173" t="s">
        <v>28164</v>
      </c>
      <c r="N1322" s="173" t="s">
        <v>28164</v>
      </c>
      <c r="O1322" s="173">
        <v>68963</v>
      </c>
      <c r="P1322" s="173">
        <f t="shared" si="125"/>
        <v>68963</v>
      </c>
      <c r="Q1322" s="167"/>
      <c r="R1322" s="148">
        <v>1319</v>
      </c>
      <c r="S1322" s="139" t="s">
        <v>29564</v>
      </c>
      <c r="T1322" s="139">
        <v>906409</v>
      </c>
      <c r="U1322" s="156">
        <v>906409</v>
      </c>
      <c r="V1322" s="140" t="s">
        <v>1183</v>
      </c>
      <c r="W1322" s="144"/>
      <c r="X1322" s="144"/>
      <c r="Y1322" s="177">
        <v>68963.0671190672</v>
      </c>
      <c r="Z1322" s="212"/>
      <c r="AA1322" s="212"/>
      <c r="AB1322" s="116">
        <f t="shared" si="126"/>
        <v>0</v>
      </c>
      <c r="AC1322" s="148">
        <v>1319</v>
      </c>
      <c r="AD1322" s="139" t="s">
        <v>29564</v>
      </c>
      <c r="AE1322" s="139">
        <v>906409</v>
      </c>
      <c r="AF1322" s="156">
        <v>906409</v>
      </c>
      <c r="AG1322" s="140" t="s">
        <v>1183</v>
      </c>
      <c r="AH1322" s="139" t="s">
        <v>28681</v>
      </c>
      <c r="AI1322" s="139" t="s">
        <v>28681</v>
      </c>
      <c r="AJ1322" s="173">
        <f t="shared" si="127"/>
        <v>68963</v>
      </c>
      <c r="AK1322" s="173">
        <f t="shared" si="128"/>
        <v>68963.0671190672</v>
      </c>
      <c r="AL1322" s="172">
        <f t="shared" si="129"/>
        <v>68963</v>
      </c>
      <c r="AN1322" s="148">
        <v>1319</v>
      </c>
      <c r="AO1322" s="139" t="s">
        <v>29564</v>
      </c>
      <c r="AP1322" s="139">
        <v>906409</v>
      </c>
      <c r="AQ1322" s="139">
        <v>906409</v>
      </c>
      <c r="AR1322" s="140" t="s">
        <v>1183</v>
      </c>
      <c r="AS1322" s="144"/>
      <c r="AT1322" s="144"/>
      <c r="AU1322" s="169">
        <f t="shared" si="130"/>
        <v>68963</v>
      </c>
      <c r="AW1322" s="201">
        <v>1319</v>
      </c>
      <c r="AX1322" s="201">
        <v>906036</v>
      </c>
      <c r="AY1322" s="200" t="s">
        <v>1059</v>
      </c>
      <c r="AZ1322" s="202"/>
      <c r="BA1322" s="202"/>
      <c r="BB1322" s="202"/>
      <c r="BC1322" s="202"/>
      <c r="BD1322" s="202">
        <v>0</v>
      </c>
    </row>
    <row r="1323" spans="2:56" ht="113.25" thickBot="1" x14ac:dyDescent="0.3">
      <c r="B1323" s="148">
        <v>1320</v>
      </c>
      <c r="C1323" s="139" t="s">
        <v>29565</v>
      </c>
      <c r="D1323" s="139">
        <v>906410</v>
      </c>
      <c r="E1323" s="156">
        <v>906410</v>
      </c>
      <c r="F1323" s="140" t="s">
        <v>1184</v>
      </c>
      <c r="G1323" s="173" t="s">
        <v>28164</v>
      </c>
      <c r="H1323" s="173" t="s">
        <v>28164</v>
      </c>
      <c r="I1323" s="173" t="s">
        <v>28164</v>
      </c>
      <c r="J1323" s="173" t="s">
        <v>28164</v>
      </c>
      <c r="K1323" s="173">
        <v>377000</v>
      </c>
      <c r="L1323" s="173">
        <v>396227</v>
      </c>
      <c r="M1323" s="173" t="s">
        <v>28164</v>
      </c>
      <c r="N1323" s="173" t="s">
        <v>28164</v>
      </c>
      <c r="O1323" s="173">
        <v>395850</v>
      </c>
      <c r="P1323" s="173">
        <f t="shared" si="125"/>
        <v>395850</v>
      </c>
      <c r="Q1323" s="167"/>
      <c r="R1323" s="148">
        <v>1320</v>
      </c>
      <c r="S1323" s="139" t="s">
        <v>29565</v>
      </c>
      <c r="T1323" s="139">
        <v>906410</v>
      </c>
      <c r="U1323" s="156">
        <v>906410</v>
      </c>
      <c r="V1323" s="140" t="s">
        <v>1184</v>
      </c>
      <c r="W1323" s="144"/>
      <c r="X1323" s="144"/>
      <c r="Y1323" s="177">
        <v>395850</v>
      </c>
      <c r="Z1323" s="212"/>
      <c r="AA1323" s="212"/>
      <c r="AB1323" s="116">
        <f t="shared" si="126"/>
        <v>0</v>
      </c>
      <c r="AC1323" s="148">
        <v>1320</v>
      </c>
      <c r="AD1323" s="139" t="s">
        <v>29565</v>
      </c>
      <c r="AE1323" s="139">
        <v>906410</v>
      </c>
      <c r="AF1323" s="156">
        <v>906410</v>
      </c>
      <c r="AG1323" s="140" t="s">
        <v>1184</v>
      </c>
      <c r="AH1323" s="139" t="s">
        <v>28681</v>
      </c>
      <c r="AI1323" s="139" t="s">
        <v>28681</v>
      </c>
      <c r="AJ1323" s="173">
        <f t="shared" si="127"/>
        <v>395850</v>
      </c>
      <c r="AK1323" s="173">
        <f t="shared" si="128"/>
        <v>395850</v>
      </c>
      <c r="AL1323" s="172">
        <f t="shared" si="129"/>
        <v>395850</v>
      </c>
      <c r="AN1323" s="148">
        <v>1320</v>
      </c>
      <c r="AO1323" s="139" t="s">
        <v>29565</v>
      </c>
      <c r="AP1323" s="139">
        <v>906410</v>
      </c>
      <c r="AQ1323" s="139">
        <v>906410</v>
      </c>
      <c r="AR1323" s="140" t="s">
        <v>1184</v>
      </c>
      <c r="AS1323" s="144"/>
      <c r="AT1323" s="144"/>
      <c r="AU1323" s="169">
        <f t="shared" si="130"/>
        <v>395850</v>
      </c>
      <c r="AW1323" s="201">
        <v>1320</v>
      </c>
      <c r="AX1323" s="201">
        <v>906039</v>
      </c>
      <c r="AY1323" s="200" t="s">
        <v>1060</v>
      </c>
      <c r="AZ1323" s="202"/>
      <c r="BA1323" s="202"/>
      <c r="BB1323" s="202"/>
      <c r="BC1323" s="202"/>
      <c r="BD1323" s="202">
        <v>0</v>
      </c>
    </row>
    <row r="1324" spans="2:56" ht="90.75" thickBot="1" x14ac:dyDescent="0.3">
      <c r="B1324" s="148">
        <v>1321</v>
      </c>
      <c r="C1324" s="139" t="s">
        <v>29566</v>
      </c>
      <c r="D1324" s="139">
        <v>906411</v>
      </c>
      <c r="E1324" s="156">
        <v>906411</v>
      </c>
      <c r="F1324" s="140" t="s">
        <v>1185</v>
      </c>
      <c r="G1324" s="173" t="s">
        <v>28164</v>
      </c>
      <c r="H1324" s="173" t="s">
        <v>28164</v>
      </c>
      <c r="I1324" s="173" t="s">
        <v>28164</v>
      </c>
      <c r="J1324" s="173" t="s">
        <v>28164</v>
      </c>
      <c r="K1324" s="173">
        <v>87000</v>
      </c>
      <c r="L1324" s="173">
        <v>91437</v>
      </c>
      <c r="M1324" s="173" t="s">
        <v>28164</v>
      </c>
      <c r="N1324" s="173" t="s">
        <v>28164</v>
      </c>
      <c r="O1324" s="173">
        <v>91350</v>
      </c>
      <c r="P1324" s="173">
        <f t="shared" si="125"/>
        <v>91350</v>
      </c>
      <c r="Q1324" s="167"/>
      <c r="R1324" s="148">
        <v>1321</v>
      </c>
      <c r="S1324" s="139" t="s">
        <v>29566</v>
      </c>
      <c r="T1324" s="139">
        <v>906411</v>
      </c>
      <c r="U1324" s="156">
        <v>906411</v>
      </c>
      <c r="V1324" s="140" t="s">
        <v>1185</v>
      </c>
      <c r="W1324" s="144"/>
      <c r="X1324" s="144"/>
      <c r="Y1324" s="177">
        <v>91350</v>
      </c>
      <c r="Z1324" s="212"/>
      <c r="AA1324" s="212"/>
      <c r="AB1324" s="116">
        <f t="shared" si="126"/>
        <v>0</v>
      </c>
      <c r="AC1324" s="148">
        <v>1321</v>
      </c>
      <c r="AD1324" s="139" t="s">
        <v>29566</v>
      </c>
      <c r="AE1324" s="139">
        <v>906411</v>
      </c>
      <c r="AF1324" s="156">
        <v>906411</v>
      </c>
      <c r="AG1324" s="140" t="s">
        <v>1185</v>
      </c>
      <c r="AH1324" s="139" t="s">
        <v>28681</v>
      </c>
      <c r="AI1324" s="139" t="s">
        <v>28681</v>
      </c>
      <c r="AJ1324" s="173">
        <f t="shared" si="127"/>
        <v>91350</v>
      </c>
      <c r="AK1324" s="173">
        <f t="shared" si="128"/>
        <v>91350</v>
      </c>
      <c r="AL1324" s="172">
        <f t="shared" si="129"/>
        <v>91350</v>
      </c>
      <c r="AN1324" s="148">
        <v>1321</v>
      </c>
      <c r="AO1324" s="139" t="s">
        <v>29566</v>
      </c>
      <c r="AP1324" s="139">
        <v>906411</v>
      </c>
      <c r="AQ1324" s="139">
        <v>906411</v>
      </c>
      <c r="AR1324" s="140" t="s">
        <v>1185</v>
      </c>
      <c r="AS1324" s="144"/>
      <c r="AT1324" s="144"/>
      <c r="AU1324" s="169">
        <f t="shared" si="130"/>
        <v>91350</v>
      </c>
      <c r="AW1324" s="201">
        <v>1321</v>
      </c>
      <c r="AX1324" s="201">
        <v>906040</v>
      </c>
      <c r="AY1324" s="200" t="s">
        <v>1061</v>
      </c>
      <c r="AZ1324" s="202"/>
      <c r="BA1324" s="202"/>
      <c r="BB1324" s="202"/>
      <c r="BC1324" s="202"/>
      <c r="BD1324" s="202">
        <v>0</v>
      </c>
    </row>
    <row r="1325" spans="2:56" ht="90.75" thickBot="1" x14ac:dyDescent="0.3">
      <c r="B1325" s="148">
        <v>1322</v>
      </c>
      <c r="C1325" s="139" t="s">
        <v>29567</v>
      </c>
      <c r="D1325" s="139">
        <v>906412</v>
      </c>
      <c r="E1325" s="156">
        <v>906412</v>
      </c>
      <c r="F1325" s="140" t="s">
        <v>1186</v>
      </c>
      <c r="G1325" s="173" t="s">
        <v>28164</v>
      </c>
      <c r="H1325" s="173" t="s">
        <v>28164</v>
      </c>
      <c r="I1325" s="173" t="s">
        <v>28164</v>
      </c>
      <c r="J1325" s="173" t="s">
        <v>28164</v>
      </c>
      <c r="K1325" s="173">
        <v>163850</v>
      </c>
      <c r="L1325" s="173">
        <v>172206</v>
      </c>
      <c r="M1325" s="173" t="s">
        <v>28164</v>
      </c>
      <c r="N1325" s="173" t="s">
        <v>28164</v>
      </c>
      <c r="O1325" s="173">
        <v>172043</v>
      </c>
      <c r="P1325" s="173">
        <f t="shared" si="125"/>
        <v>172043</v>
      </c>
      <c r="Q1325" s="167"/>
      <c r="R1325" s="148">
        <v>1322</v>
      </c>
      <c r="S1325" s="139" t="s">
        <v>29567</v>
      </c>
      <c r="T1325" s="139">
        <v>906412</v>
      </c>
      <c r="U1325" s="156">
        <v>906412</v>
      </c>
      <c r="V1325" s="140" t="s">
        <v>1186</v>
      </c>
      <c r="W1325" s="144"/>
      <c r="X1325" s="144"/>
      <c r="Y1325" s="177">
        <v>172042.5</v>
      </c>
      <c r="Z1325" s="212"/>
      <c r="AA1325" s="212"/>
      <c r="AB1325" s="116">
        <f t="shared" si="126"/>
        <v>0</v>
      </c>
      <c r="AC1325" s="148">
        <v>1322</v>
      </c>
      <c r="AD1325" s="139" t="s">
        <v>29567</v>
      </c>
      <c r="AE1325" s="139">
        <v>906412</v>
      </c>
      <c r="AF1325" s="156">
        <v>906412</v>
      </c>
      <c r="AG1325" s="140" t="s">
        <v>1186</v>
      </c>
      <c r="AH1325" s="139" t="s">
        <v>28681</v>
      </c>
      <c r="AI1325" s="139" t="s">
        <v>28681</v>
      </c>
      <c r="AJ1325" s="173">
        <f t="shared" si="127"/>
        <v>172043</v>
      </c>
      <c r="AK1325" s="173">
        <f t="shared" si="128"/>
        <v>172042.5</v>
      </c>
      <c r="AL1325" s="172">
        <f t="shared" si="129"/>
        <v>172042.5</v>
      </c>
      <c r="AN1325" s="148">
        <v>1322</v>
      </c>
      <c r="AO1325" s="139" t="s">
        <v>29567</v>
      </c>
      <c r="AP1325" s="139">
        <v>906412</v>
      </c>
      <c r="AQ1325" s="139">
        <v>906412</v>
      </c>
      <c r="AR1325" s="140" t="s">
        <v>1186</v>
      </c>
      <c r="AS1325" s="144"/>
      <c r="AT1325" s="144"/>
      <c r="AU1325" s="169">
        <f t="shared" si="130"/>
        <v>172042.5</v>
      </c>
      <c r="AW1325" s="201">
        <v>1322</v>
      </c>
      <c r="AX1325" s="201">
        <v>906041</v>
      </c>
      <c r="AY1325" s="200" t="s">
        <v>1062</v>
      </c>
      <c r="AZ1325" s="202"/>
      <c r="BA1325" s="202"/>
      <c r="BB1325" s="202"/>
      <c r="BC1325" s="202"/>
      <c r="BD1325" s="202">
        <v>0</v>
      </c>
    </row>
    <row r="1326" spans="2:56" ht="90.75" thickBot="1" x14ac:dyDescent="0.3">
      <c r="B1326" s="148">
        <v>1323</v>
      </c>
      <c r="C1326" s="139" t="s">
        <v>29568</v>
      </c>
      <c r="D1326" s="139">
        <v>906413</v>
      </c>
      <c r="E1326" s="156">
        <v>906413</v>
      </c>
      <c r="F1326" s="140" t="s">
        <v>1187</v>
      </c>
      <c r="G1326" s="173" t="s">
        <v>28164</v>
      </c>
      <c r="H1326" s="173" t="s">
        <v>28164</v>
      </c>
      <c r="I1326" s="173" t="s">
        <v>28164</v>
      </c>
      <c r="J1326" s="173" t="s">
        <v>28164</v>
      </c>
      <c r="K1326" s="173">
        <v>66700</v>
      </c>
      <c r="L1326" s="173">
        <v>70102</v>
      </c>
      <c r="M1326" s="173" t="s">
        <v>28164</v>
      </c>
      <c r="N1326" s="173" t="s">
        <v>28164</v>
      </c>
      <c r="O1326" s="173">
        <v>70035</v>
      </c>
      <c r="P1326" s="173">
        <f t="shared" si="125"/>
        <v>70035</v>
      </c>
      <c r="Q1326" s="167"/>
      <c r="R1326" s="148">
        <v>1323</v>
      </c>
      <c r="S1326" s="139" t="s">
        <v>29568</v>
      </c>
      <c r="T1326" s="139">
        <v>906413</v>
      </c>
      <c r="U1326" s="156">
        <v>906413</v>
      </c>
      <c r="V1326" s="140" t="s">
        <v>1187</v>
      </c>
      <c r="W1326" s="144"/>
      <c r="X1326" s="144"/>
      <c r="Y1326" s="177">
        <v>70034.999999999985</v>
      </c>
      <c r="Z1326" s="212"/>
      <c r="AA1326" s="212"/>
      <c r="AB1326" s="116">
        <f t="shared" si="126"/>
        <v>0</v>
      </c>
      <c r="AC1326" s="148">
        <v>1323</v>
      </c>
      <c r="AD1326" s="139" t="s">
        <v>29568</v>
      </c>
      <c r="AE1326" s="139">
        <v>906413</v>
      </c>
      <c r="AF1326" s="156">
        <v>906413</v>
      </c>
      <c r="AG1326" s="140" t="s">
        <v>1187</v>
      </c>
      <c r="AH1326" s="139" t="s">
        <v>28681</v>
      </c>
      <c r="AI1326" s="139" t="s">
        <v>28681</v>
      </c>
      <c r="AJ1326" s="173">
        <f t="shared" si="127"/>
        <v>70035</v>
      </c>
      <c r="AK1326" s="173">
        <f t="shared" si="128"/>
        <v>70034.999999999985</v>
      </c>
      <c r="AL1326" s="172">
        <f t="shared" si="129"/>
        <v>70034.999999999985</v>
      </c>
      <c r="AN1326" s="148">
        <v>1323</v>
      </c>
      <c r="AO1326" s="139" t="s">
        <v>29568</v>
      </c>
      <c r="AP1326" s="139">
        <v>906413</v>
      </c>
      <c r="AQ1326" s="139">
        <v>906413</v>
      </c>
      <c r="AR1326" s="140" t="s">
        <v>1187</v>
      </c>
      <c r="AS1326" s="144"/>
      <c r="AT1326" s="144"/>
      <c r="AU1326" s="169">
        <f t="shared" si="130"/>
        <v>70034.999999999985</v>
      </c>
      <c r="AW1326" s="201">
        <v>1323</v>
      </c>
      <c r="AX1326" s="201">
        <v>906045</v>
      </c>
      <c r="AY1326" s="200" t="s">
        <v>1063</v>
      </c>
      <c r="AZ1326" s="202"/>
      <c r="BA1326" s="202"/>
      <c r="BB1326" s="202"/>
      <c r="BC1326" s="202"/>
      <c r="BD1326" s="202">
        <v>0</v>
      </c>
    </row>
    <row r="1327" spans="2:56" ht="90.75" thickBot="1" x14ac:dyDescent="0.3">
      <c r="B1327" s="148">
        <v>1324</v>
      </c>
      <c r="C1327" s="139" t="s">
        <v>29569</v>
      </c>
      <c r="D1327" s="139">
        <v>906414</v>
      </c>
      <c r="E1327" s="156">
        <v>906414</v>
      </c>
      <c r="F1327" s="140" t="s">
        <v>1188</v>
      </c>
      <c r="G1327" s="173" t="s">
        <v>28164</v>
      </c>
      <c r="H1327" s="173" t="s">
        <v>28164</v>
      </c>
      <c r="I1327" s="173" t="s">
        <v>28164</v>
      </c>
      <c r="J1327" s="173" t="s">
        <v>28164</v>
      </c>
      <c r="K1327" s="173">
        <v>139200</v>
      </c>
      <c r="L1327" s="173">
        <v>146299</v>
      </c>
      <c r="M1327" s="173" t="s">
        <v>28164</v>
      </c>
      <c r="N1327" s="173" t="s">
        <v>28164</v>
      </c>
      <c r="O1327" s="173">
        <v>146160</v>
      </c>
      <c r="P1327" s="173">
        <f t="shared" si="125"/>
        <v>146160</v>
      </c>
      <c r="Q1327" s="167"/>
      <c r="R1327" s="148">
        <v>1324</v>
      </c>
      <c r="S1327" s="139" t="s">
        <v>29569</v>
      </c>
      <c r="T1327" s="139">
        <v>906414</v>
      </c>
      <c r="U1327" s="156">
        <v>906414</v>
      </c>
      <c r="V1327" s="140" t="s">
        <v>1188</v>
      </c>
      <c r="W1327" s="144"/>
      <c r="X1327" s="144"/>
      <c r="Y1327" s="177">
        <v>146159.99999999997</v>
      </c>
      <c r="Z1327" s="212"/>
      <c r="AA1327" s="212"/>
      <c r="AB1327" s="116">
        <f t="shared" si="126"/>
        <v>0</v>
      </c>
      <c r="AC1327" s="148">
        <v>1324</v>
      </c>
      <c r="AD1327" s="139" t="s">
        <v>29569</v>
      </c>
      <c r="AE1327" s="139">
        <v>906414</v>
      </c>
      <c r="AF1327" s="156">
        <v>906414</v>
      </c>
      <c r="AG1327" s="140" t="s">
        <v>1188</v>
      </c>
      <c r="AH1327" s="139" t="s">
        <v>28681</v>
      </c>
      <c r="AI1327" s="139" t="s">
        <v>28681</v>
      </c>
      <c r="AJ1327" s="173">
        <f t="shared" si="127"/>
        <v>146160</v>
      </c>
      <c r="AK1327" s="173">
        <f t="shared" si="128"/>
        <v>146159.99999999997</v>
      </c>
      <c r="AL1327" s="172">
        <f t="shared" si="129"/>
        <v>146159.99999999997</v>
      </c>
      <c r="AN1327" s="148">
        <v>1324</v>
      </c>
      <c r="AO1327" s="139" t="s">
        <v>29569</v>
      </c>
      <c r="AP1327" s="139">
        <v>906414</v>
      </c>
      <c r="AQ1327" s="139">
        <v>906414</v>
      </c>
      <c r="AR1327" s="140" t="s">
        <v>1188</v>
      </c>
      <c r="AS1327" s="144"/>
      <c r="AT1327" s="144"/>
      <c r="AU1327" s="169">
        <f t="shared" si="130"/>
        <v>146159.99999999997</v>
      </c>
      <c r="AW1327" s="201">
        <v>1324</v>
      </c>
      <c r="AX1327" s="201">
        <v>906046</v>
      </c>
      <c r="AY1327" s="200" t="s">
        <v>1064</v>
      </c>
      <c r="AZ1327" s="202"/>
      <c r="BA1327" s="202"/>
      <c r="BB1327" s="202"/>
      <c r="BC1327" s="202"/>
      <c r="BD1327" s="202">
        <v>0</v>
      </c>
    </row>
    <row r="1328" spans="2:56" ht="79.5" thickBot="1" x14ac:dyDescent="0.3">
      <c r="B1328" s="148">
        <v>1325</v>
      </c>
      <c r="C1328" s="139" t="s">
        <v>29570</v>
      </c>
      <c r="D1328" s="139">
        <v>906415</v>
      </c>
      <c r="E1328" s="156">
        <v>906415</v>
      </c>
      <c r="F1328" s="140" t="s">
        <v>1189</v>
      </c>
      <c r="G1328" s="173" t="s">
        <v>28164</v>
      </c>
      <c r="H1328" s="173" t="s">
        <v>28164</v>
      </c>
      <c r="I1328" s="173" t="s">
        <v>28164</v>
      </c>
      <c r="J1328" s="173" t="s">
        <v>28164</v>
      </c>
      <c r="K1328" s="173">
        <v>139200</v>
      </c>
      <c r="L1328" s="173">
        <v>146299</v>
      </c>
      <c r="M1328" s="173" t="s">
        <v>28164</v>
      </c>
      <c r="N1328" s="173" t="s">
        <v>28164</v>
      </c>
      <c r="O1328" s="173">
        <v>146160</v>
      </c>
      <c r="P1328" s="173">
        <f t="shared" si="125"/>
        <v>146160</v>
      </c>
      <c r="Q1328" s="167"/>
      <c r="R1328" s="148">
        <v>1325</v>
      </c>
      <c r="S1328" s="139" t="s">
        <v>29570</v>
      </c>
      <c r="T1328" s="139">
        <v>906415</v>
      </c>
      <c r="U1328" s="156">
        <v>906415</v>
      </c>
      <c r="V1328" s="140" t="s">
        <v>1189</v>
      </c>
      <c r="W1328" s="144"/>
      <c r="X1328" s="144"/>
      <c r="Y1328" s="177">
        <v>146159.99999999997</v>
      </c>
      <c r="Z1328" s="212"/>
      <c r="AA1328" s="212"/>
      <c r="AB1328" s="116">
        <f t="shared" si="126"/>
        <v>0</v>
      </c>
      <c r="AC1328" s="148">
        <v>1325</v>
      </c>
      <c r="AD1328" s="139" t="s">
        <v>29570</v>
      </c>
      <c r="AE1328" s="139">
        <v>906415</v>
      </c>
      <c r="AF1328" s="156">
        <v>906415</v>
      </c>
      <c r="AG1328" s="140" t="s">
        <v>1189</v>
      </c>
      <c r="AH1328" s="139" t="s">
        <v>28681</v>
      </c>
      <c r="AI1328" s="139" t="s">
        <v>28681</v>
      </c>
      <c r="AJ1328" s="173">
        <f t="shared" si="127"/>
        <v>146160</v>
      </c>
      <c r="AK1328" s="173">
        <f t="shared" si="128"/>
        <v>146159.99999999997</v>
      </c>
      <c r="AL1328" s="172">
        <f t="shared" si="129"/>
        <v>146159.99999999997</v>
      </c>
      <c r="AN1328" s="148">
        <v>1325</v>
      </c>
      <c r="AO1328" s="139" t="s">
        <v>29570</v>
      </c>
      <c r="AP1328" s="139">
        <v>906415</v>
      </c>
      <c r="AQ1328" s="139">
        <v>906415</v>
      </c>
      <c r="AR1328" s="140" t="s">
        <v>1189</v>
      </c>
      <c r="AS1328" s="144"/>
      <c r="AT1328" s="144"/>
      <c r="AU1328" s="169">
        <f t="shared" si="130"/>
        <v>146159.99999999997</v>
      </c>
      <c r="AW1328" s="201">
        <v>1325</v>
      </c>
      <c r="AX1328" s="201">
        <v>906047</v>
      </c>
      <c r="AY1328" s="200" t="s">
        <v>1065</v>
      </c>
      <c r="AZ1328" s="202"/>
      <c r="BA1328" s="202"/>
      <c r="BB1328" s="202"/>
      <c r="BC1328" s="202"/>
      <c r="BD1328" s="202">
        <v>0</v>
      </c>
    </row>
    <row r="1329" spans="2:56" ht="90.75" thickBot="1" x14ac:dyDescent="0.3">
      <c r="B1329" s="148">
        <v>1326</v>
      </c>
      <c r="C1329" s="139" t="s">
        <v>29571</v>
      </c>
      <c r="D1329" s="139">
        <v>906416</v>
      </c>
      <c r="E1329" s="156">
        <v>906416</v>
      </c>
      <c r="F1329" s="140" t="s">
        <v>1190</v>
      </c>
      <c r="G1329" s="173" t="s">
        <v>28164</v>
      </c>
      <c r="H1329" s="173" t="s">
        <v>28164</v>
      </c>
      <c r="I1329" s="173" t="s">
        <v>28164</v>
      </c>
      <c r="J1329" s="173" t="s">
        <v>28164</v>
      </c>
      <c r="K1329" s="173">
        <v>261000</v>
      </c>
      <c r="L1329" s="173">
        <v>274311</v>
      </c>
      <c r="M1329" s="173" t="s">
        <v>28164</v>
      </c>
      <c r="N1329" s="173" t="s">
        <v>28164</v>
      </c>
      <c r="O1329" s="173">
        <v>274050</v>
      </c>
      <c r="P1329" s="173">
        <f t="shared" si="125"/>
        <v>274050</v>
      </c>
      <c r="Q1329" s="167"/>
      <c r="R1329" s="148">
        <v>1326</v>
      </c>
      <c r="S1329" s="139" t="s">
        <v>29571</v>
      </c>
      <c r="T1329" s="139">
        <v>906416</v>
      </c>
      <c r="U1329" s="156">
        <v>906416</v>
      </c>
      <c r="V1329" s="140" t="s">
        <v>1190</v>
      </c>
      <c r="W1329" s="144"/>
      <c r="X1329" s="144"/>
      <c r="Y1329" s="177">
        <v>274050</v>
      </c>
      <c r="Z1329" s="212"/>
      <c r="AA1329" s="212"/>
      <c r="AB1329" s="116">
        <f t="shared" si="126"/>
        <v>0</v>
      </c>
      <c r="AC1329" s="148">
        <v>1326</v>
      </c>
      <c r="AD1329" s="139" t="s">
        <v>29571</v>
      </c>
      <c r="AE1329" s="139">
        <v>906416</v>
      </c>
      <c r="AF1329" s="156">
        <v>906416</v>
      </c>
      <c r="AG1329" s="140" t="s">
        <v>1190</v>
      </c>
      <c r="AH1329" s="139" t="s">
        <v>28681</v>
      </c>
      <c r="AI1329" s="139" t="s">
        <v>28681</v>
      </c>
      <c r="AJ1329" s="173">
        <f t="shared" si="127"/>
        <v>274050</v>
      </c>
      <c r="AK1329" s="173">
        <f t="shared" si="128"/>
        <v>274050</v>
      </c>
      <c r="AL1329" s="172">
        <f t="shared" si="129"/>
        <v>274050</v>
      </c>
      <c r="AN1329" s="148">
        <v>1326</v>
      </c>
      <c r="AO1329" s="139" t="s">
        <v>29571</v>
      </c>
      <c r="AP1329" s="139">
        <v>906416</v>
      </c>
      <c r="AQ1329" s="139">
        <v>906416</v>
      </c>
      <c r="AR1329" s="140" t="s">
        <v>1190</v>
      </c>
      <c r="AS1329" s="144"/>
      <c r="AT1329" s="144"/>
      <c r="AU1329" s="169">
        <f t="shared" si="130"/>
        <v>274050</v>
      </c>
      <c r="AW1329" s="201">
        <v>1326</v>
      </c>
      <c r="AX1329" s="201">
        <v>906048</v>
      </c>
      <c r="AY1329" s="200" t="s">
        <v>1066</v>
      </c>
      <c r="AZ1329" s="202"/>
      <c r="BA1329" s="202"/>
      <c r="BB1329" s="202"/>
      <c r="BC1329" s="202"/>
      <c r="BD1329" s="202">
        <v>0</v>
      </c>
    </row>
    <row r="1330" spans="2:56" ht="90.75" thickBot="1" x14ac:dyDescent="0.3">
      <c r="B1330" s="148">
        <v>1327</v>
      </c>
      <c r="C1330" s="139" t="s">
        <v>29572</v>
      </c>
      <c r="D1330" s="139">
        <v>906417</v>
      </c>
      <c r="E1330" s="156">
        <v>906417</v>
      </c>
      <c r="F1330" s="140" t="s">
        <v>1191</v>
      </c>
      <c r="G1330" s="173" t="s">
        <v>28164</v>
      </c>
      <c r="H1330" s="173" t="s">
        <v>28164</v>
      </c>
      <c r="I1330" s="173" t="s">
        <v>28164</v>
      </c>
      <c r="J1330" s="173" t="s">
        <v>28164</v>
      </c>
      <c r="K1330" s="173">
        <v>61785</v>
      </c>
      <c r="L1330" s="173">
        <v>64936</v>
      </c>
      <c r="M1330" s="173" t="s">
        <v>28164</v>
      </c>
      <c r="N1330" s="173" t="s">
        <v>28164</v>
      </c>
      <c r="O1330" s="173">
        <v>64874</v>
      </c>
      <c r="P1330" s="173">
        <f t="shared" si="125"/>
        <v>64874</v>
      </c>
      <c r="Q1330" s="167"/>
      <c r="R1330" s="148">
        <v>1327</v>
      </c>
      <c r="S1330" s="139" t="s">
        <v>29572</v>
      </c>
      <c r="T1330" s="139">
        <v>906417</v>
      </c>
      <c r="U1330" s="156">
        <v>906417</v>
      </c>
      <c r="V1330" s="140" t="s">
        <v>1191</v>
      </c>
      <c r="W1330" s="144"/>
      <c r="X1330" s="144"/>
      <c r="Y1330" s="177">
        <v>64874.25</v>
      </c>
      <c r="Z1330" s="212"/>
      <c r="AA1330" s="212"/>
      <c r="AB1330" s="116">
        <f t="shared" si="126"/>
        <v>0</v>
      </c>
      <c r="AC1330" s="148">
        <v>1327</v>
      </c>
      <c r="AD1330" s="139" t="s">
        <v>29572</v>
      </c>
      <c r="AE1330" s="139">
        <v>906417</v>
      </c>
      <c r="AF1330" s="156">
        <v>906417</v>
      </c>
      <c r="AG1330" s="140" t="s">
        <v>1191</v>
      </c>
      <c r="AH1330" s="139" t="s">
        <v>28681</v>
      </c>
      <c r="AI1330" s="139" t="s">
        <v>28681</v>
      </c>
      <c r="AJ1330" s="173">
        <f t="shared" si="127"/>
        <v>64874</v>
      </c>
      <c r="AK1330" s="173">
        <f t="shared" si="128"/>
        <v>64874.25</v>
      </c>
      <c r="AL1330" s="172">
        <f t="shared" si="129"/>
        <v>64874</v>
      </c>
      <c r="AN1330" s="148">
        <v>1327</v>
      </c>
      <c r="AO1330" s="139" t="s">
        <v>29572</v>
      </c>
      <c r="AP1330" s="139">
        <v>906417</v>
      </c>
      <c r="AQ1330" s="139">
        <v>906417</v>
      </c>
      <c r="AR1330" s="140" t="s">
        <v>1191</v>
      </c>
      <c r="AS1330" s="144"/>
      <c r="AT1330" s="144"/>
      <c r="AU1330" s="169">
        <f t="shared" si="130"/>
        <v>64874</v>
      </c>
      <c r="AW1330" s="201">
        <v>1327</v>
      </c>
      <c r="AX1330" s="201">
        <v>906049</v>
      </c>
      <c r="AY1330" s="200" t="s">
        <v>1067</v>
      </c>
      <c r="AZ1330" s="202"/>
      <c r="BA1330" s="202"/>
      <c r="BB1330" s="202"/>
      <c r="BC1330" s="202"/>
      <c r="BD1330" s="202">
        <v>0</v>
      </c>
    </row>
    <row r="1331" spans="2:56" ht="34.5" thickBot="1" x14ac:dyDescent="0.3">
      <c r="B1331" s="148">
        <v>1328</v>
      </c>
      <c r="C1331" s="139" t="s">
        <v>29573</v>
      </c>
      <c r="D1331" s="139">
        <v>906418</v>
      </c>
      <c r="E1331" s="156">
        <v>906418</v>
      </c>
      <c r="F1331" s="140" t="s">
        <v>1192</v>
      </c>
      <c r="G1331" s="173" t="s">
        <v>28164</v>
      </c>
      <c r="H1331" s="173" t="s">
        <v>28164</v>
      </c>
      <c r="I1331" s="173" t="s">
        <v>28164</v>
      </c>
      <c r="J1331" s="173" t="s">
        <v>28164</v>
      </c>
      <c r="K1331" s="173">
        <v>61785</v>
      </c>
      <c r="L1331" s="173">
        <v>64936</v>
      </c>
      <c r="M1331" s="173" t="s">
        <v>28164</v>
      </c>
      <c r="N1331" s="173" t="s">
        <v>28164</v>
      </c>
      <c r="O1331" s="173">
        <v>64874</v>
      </c>
      <c r="P1331" s="173">
        <f t="shared" si="125"/>
        <v>64874</v>
      </c>
      <c r="Q1331" s="167"/>
      <c r="R1331" s="148">
        <v>1328</v>
      </c>
      <c r="S1331" s="139" t="s">
        <v>29573</v>
      </c>
      <c r="T1331" s="139">
        <v>906418</v>
      </c>
      <c r="U1331" s="156">
        <v>906418</v>
      </c>
      <c r="V1331" s="140" t="s">
        <v>1192</v>
      </c>
      <c r="W1331" s="144"/>
      <c r="X1331" s="144"/>
      <c r="Y1331" s="177">
        <v>64874.25</v>
      </c>
      <c r="Z1331" s="212"/>
      <c r="AA1331" s="212"/>
      <c r="AB1331" s="116">
        <f t="shared" si="126"/>
        <v>0</v>
      </c>
      <c r="AC1331" s="148">
        <v>1328</v>
      </c>
      <c r="AD1331" s="139" t="s">
        <v>29573</v>
      </c>
      <c r="AE1331" s="139">
        <v>906418</v>
      </c>
      <c r="AF1331" s="156">
        <v>906418</v>
      </c>
      <c r="AG1331" s="140" t="s">
        <v>1192</v>
      </c>
      <c r="AH1331" s="139" t="s">
        <v>28681</v>
      </c>
      <c r="AI1331" s="139" t="s">
        <v>28681</v>
      </c>
      <c r="AJ1331" s="173">
        <f t="shared" si="127"/>
        <v>64874</v>
      </c>
      <c r="AK1331" s="173">
        <f t="shared" si="128"/>
        <v>64874.25</v>
      </c>
      <c r="AL1331" s="172">
        <f t="shared" si="129"/>
        <v>64874</v>
      </c>
      <c r="AN1331" s="148">
        <v>1328</v>
      </c>
      <c r="AO1331" s="139" t="s">
        <v>29573</v>
      </c>
      <c r="AP1331" s="139">
        <v>906418</v>
      </c>
      <c r="AQ1331" s="139">
        <v>906418</v>
      </c>
      <c r="AR1331" s="140" t="s">
        <v>1192</v>
      </c>
      <c r="AS1331" s="144"/>
      <c r="AT1331" s="144"/>
      <c r="AU1331" s="169">
        <f t="shared" si="130"/>
        <v>64874</v>
      </c>
      <c r="AW1331" s="201">
        <v>1328</v>
      </c>
      <c r="AX1331" s="201">
        <v>906051</v>
      </c>
      <c r="AY1331" s="200" t="s">
        <v>1068</v>
      </c>
      <c r="AZ1331" s="202"/>
      <c r="BA1331" s="202"/>
      <c r="BB1331" s="202"/>
      <c r="BC1331" s="202"/>
      <c r="BD1331" s="202">
        <v>0</v>
      </c>
    </row>
    <row r="1332" spans="2:56" ht="113.25" thickBot="1" x14ac:dyDescent="0.3">
      <c r="B1332" s="148">
        <v>1329</v>
      </c>
      <c r="C1332" s="139" t="s">
        <v>29574</v>
      </c>
      <c r="D1332" s="139">
        <v>906421</v>
      </c>
      <c r="E1332" s="156">
        <v>906421</v>
      </c>
      <c r="F1332" s="140" t="s">
        <v>1193</v>
      </c>
      <c r="G1332" s="173" t="s">
        <v>28164</v>
      </c>
      <c r="H1332" s="173" t="s">
        <v>28164</v>
      </c>
      <c r="I1332" s="173" t="s">
        <v>28164</v>
      </c>
      <c r="J1332" s="173" t="s">
        <v>28164</v>
      </c>
      <c r="K1332" s="173">
        <v>68573</v>
      </c>
      <c r="L1332" s="173">
        <v>72070</v>
      </c>
      <c r="M1332" s="173" t="s">
        <v>28164</v>
      </c>
      <c r="N1332" s="173" t="s">
        <v>28164</v>
      </c>
      <c r="O1332" s="173">
        <v>72002</v>
      </c>
      <c r="P1332" s="173">
        <f t="shared" ref="P1332:P1395" si="131">+O1332</f>
        <v>72002</v>
      </c>
      <c r="Q1332" s="167"/>
      <c r="R1332" s="148">
        <v>1329</v>
      </c>
      <c r="S1332" s="139" t="s">
        <v>29574</v>
      </c>
      <c r="T1332" s="139">
        <v>906421</v>
      </c>
      <c r="U1332" s="156">
        <v>906421</v>
      </c>
      <c r="V1332" s="140" t="s">
        <v>1193</v>
      </c>
      <c r="W1332" s="144"/>
      <c r="X1332" s="144"/>
      <c r="Y1332" s="177">
        <v>72001.518750000003</v>
      </c>
      <c r="Z1332" s="212"/>
      <c r="AA1332" s="212"/>
      <c r="AB1332" s="116">
        <f t="shared" si="126"/>
        <v>0</v>
      </c>
      <c r="AC1332" s="148">
        <v>1329</v>
      </c>
      <c r="AD1332" s="139" t="s">
        <v>29574</v>
      </c>
      <c r="AE1332" s="139">
        <v>906421</v>
      </c>
      <c r="AF1332" s="156">
        <v>906421</v>
      </c>
      <c r="AG1332" s="140" t="s">
        <v>1193</v>
      </c>
      <c r="AH1332" s="139" t="s">
        <v>28681</v>
      </c>
      <c r="AI1332" s="139" t="s">
        <v>28681</v>
      </c>
      <c r="AJ1332" s="173">
        <f t="shared" si="127"/>
        <v>72002</v>
      </c>
      <c r="AK1332" s="173">
        <f t="shared" si="128"/>
        <v>72001.518750000003</v>
      </c>
      <c r="AL1332" s="172">
        <f t="shared" si="129"/>
        <v>72001.518750000003</v>
      </c>
      <c r="AN1332" s="148">
        <v>1329</v>
      </c>
      <c r="AO1332" s="139" t="s">
        <v>29574</v>
      </c>
      <c r="AP1332" s="139">
        <v>906421</v>
      </c>
      <c r="AQ1332" s="139">
        <v>906421</v>
      </c>
      <c r="AR1332" s="140" t="s">
        <v>1193</v>
      </c>
      <c r="AS1332" s="144"/>
      <c r="AT1332" s="144"/>
      <c r="AU1332" s="169">
        <f t="shared" si="130"/>
        <v>72001.518750000003</v>
      </c>
      <c r="AW1332" s="201">
        <v>1329</v>
      </c>
      <c r="AX1332" s="201">
        <v>906052</v>
      </c>
      <c r="AY1332" s="200" t="s">
        <v>1069</v>
      </c>
      <c r="AZ1332" s="202"/>
      <c r="BA1332" s="202"/>
      <c r="BB1332" s="202"/>
      <c r="BC1332" s="202"/>
      <c r="BD1332" s="202">
        <v>0</v>
      </c>
    </row>
    <row r="1333" spans="2:56" ht="68.25" thickBot="1" x14ac:dyDescent="0.3">
      <c r="B1333" s="148">
        <v>1330</v>
      </c>
      <c r="C1333" s="139" t="s">
        <v>29575</v>
      </c>
      <c r="D1333" s="139">
        <v>906422</v>
      </c>
      <c r="E1333" s="156">
        <v>906422</v>
      </c>
      <c r="F1333" s="140" t="s">
        <v>1194</v>
      </c>
      <c r="G1333" s="173" t="s">
        <v>28164</v>
      </c>
      <c r="H1333" s="173" t="s">
        <v>28164</v>
      </c>
      <c r="I1333" s="173" t="s">
        <v>28164</v>
      </c>
      <c r="J1333" s="173" t="s">
        <v>28164</v>
      </c>
      <c r="K1333" s="173">
        <v>71240</v>
      </c>
      <c r="L1333" s="173">
        <v>74873</v>
      </c>
      <c r="M1333" s="173" t="s">
        <v>28164</v>
      </c>
      <c r="N1333" s="173" t="s">
        <v>28164</v>
      </c>
      <c r="O1333" s="173">
        <v>74802</v>
      </c>
      <c r="P1333" s="173">
        <f t="shared" si="131"/>
        <v>74802</v>
      </c>
      <c r="Q1333" s="167"/>
      <c r="R1333" s="148">
        <v>1330</v>
      </c>
      <c r="S1333" s="139" t="s">
        <v>29575</v>
      </c>
      <c r="T1333" s="139">
        <v>906422</v>
      </c>
      <c r="U1333" s="156">
        <v>906422</v>
      </c>
      <c r="V1333" s="140" t="s">
        <v>1194</v>
      </c>
      <c r="W1333" s="144"/>
      <c r="X1333" s="144"/>
      <c r="Y1333" s="177">
        <v>74801.838212817194</v>
      </c>
      <c r="Z1333" s="212"/>
      <c r="AA1333" s="212"/>
      <c r="AB1333" s="116">
        <f t="shared" si="126"/>
        <v>0</v>
      </c>
      <c r="AC1333" s="148">
        <v>1330</v>
      </c>
      <c r="AD1333" s="139" t="s">
        <v>29575</v>
      </c>
      <c r="AE1333" s="139">
        <v>906422</v>
      </c>
      <c r="AF1333" s="156">
        <v>906422</v>
      </c>
      <c r="AG1333" s="140" t="s">
        <v>1194</v>
      </c>
      <c r="AH1333" s="139" t="s">
        <v>28681</v>
      </c>
      <c r="AI1333" s="139" t="s">
        <v>28681</v>
      </c>
      <c r="AJ1333" s="173">
        <f t="shared" si="127"/>
        <v>74802</v>
      </c>
      <c r="AK1333" s="173">
        <f t="shared" si="128"/>
        <v>74801.838212817194</v>
      </c>
      <c r="AL1333" s="172">
        <f t="shared" si="129"/>
        <v>74801.838212817194</v>
      </c>
      <c r="AN1333" s="148">
        <v>1330</v>
      </c>
      <c r="AO1333" s="139" t="s">
        <v>29575</v>
      </c>
      <c r="AP1333" s="139">
        <v>906422</v>
      </c>
      <c r="AQ1333" s="139">
        <v>906422</v>
      </c>
      <c r="AR1333" s="140" t="s">
        <v>1194</v>
      </c>
      <c r="AS1333" s="144"/>
      <c r="AT1333" s="144"/>
      <c r="AU1333" s="169">
        <f t="shared" si="130"/>
        <v>74801.838212817194</v>
      </c>
      <c r="AW1333" s="201">
        <v>1330</v>
      </c>
      <c r="AX1333" s="201">
        <v>906103</v>
      </c>
      <c r="AY1333" s="200" t="s">
        <v>1070</v>
      </c>
      <c r="AZ1333" s="202"/>
      <c r="BA1333" s="202"/>
      <c r="BB1333" s="202"/>
      <c r="BC1333" s="202"/>
      <c r="BD1333" s="202">
        <v>0</v>
      </c>
    </row>
    <row r="1334" spans="2:56" ht="90.75" thickBot="1" x14ac:dyDescent="0.3">
      <c r="B1334" s="148">
        <v>1331</v>
      </c>
      <c r="C1334" s="139" t="s">
        <v>29576</v>
      </c>
      <c r="D1334" s="139">
        <v>906423</v>
      </c>
      <c r="E1334" s="156">
        <v>906423</v>
      </c>
      <c r="F1334" s="140" t="s">
        <v>1195</v>
      </c>
      <c r="G1334" s="173" t="s">
        <v>28164</v>
      </c>
      <c r="H1334" s="173" t="s">
        <v>28164</v>
      </c>
      <c r="I1334" s="173" t="s">
        <v>28164</v>
      </c>
      <c r="J1334" s="173" t="s">
        <v>28164</v>
      </c>
      <c r="K1334" s="173">
        <v>71240</v>
      </c>
      <c r="L1334" s="173">
        <v>74873</v>
      </c>
      <c r="M1334" s="173" t="s">
        <v>28164</v>
      </c>
      <c r="N1334" s="173" t="s">
        <v>28164</v>
      </c>
      <c r="O1334" s="173">
        <v>74802</v>
      </c>
      <c r="P1334" s="173">
        <f t="shared" si="131"/>
        <v>74802</v>
      </c>
      <c r="Q1334" s="167"/>
      <c r="R1334" s="148">
        <v>1331</v>
      </c>
      <c r="S1334" s="139" t="s">
        <v>29576</v>
      </c>
      <c r="T1334" s="139">
        <v>906423</v>
      </c>
      <c r="U1334" s="156">
        <v>906423</v>
      </c>
      <c r="V1334" s="140" t="s">
        <v>1195</v>
      </c>
      <c r="W1334" s="144"/>
      <c r="X1334" s="144"/>
      <c r="Y1334" s="177">
        <v>74801.838212817194</v>
      </c>
      <c r="Z1334" s="212"/>
      <c r="AA1334" s="212"/>
      <c r="AB1334" s="116">
        <f t="shared" si="126"/>
        <v>0</v>
      </c>
      <c r="AC1334" s="148">
        <v>1331</v>
      </c>
      <c r="AD1334" s="139" t="s">
        <v>29576</v>
      </c>
      <c r="AE1334" s="139">
        <v>906423</v>
      </c>
      <c r="AF1334" s="156">
        <v>906423</v>
      </c>
      <c r="AG1334" s="140" t="s">
        <v>1195</v>
      </c>
      <c r="AH1334" s="139" t="s">
        <v>28681</v>
      </c>
      <c r="AI1334" s="139" t="s">
        <v>28681</v>
      </c>
      <c r="AJ1334" s="173">
        <f t="shared" si="127"/>
        <v>74802</v>
      </c>
      <c r="AK1334" s="173">
        <f t="shared" si="128"/>
        <v>74801.838212817194</v>
      </c>
      <c r="AL1334" s="172">
        <f t="shared" si="129"/>
        <v>74801.838212817194</v>
      </c>
      <c r="AN1334" s="148">
        <v>1331</v>
      </c>
      <c r="AO1334" s="139" t="s">
        <v>29576</v>
      </c>
      <c r="AP1334" s="139">
        <v>906423</v>
      </c>
      <c r="AQ1334" s="139">
        <v>906423</v>
      </c>
      <c r="AR1334" s="140" t="s">
        <v>1195</v>
      </c>
      <c r="AS1334" s="144"/>
      <c r="AT1334" s="144"/>
      <c r="AU1334" s="169">
        <f t="shared" si="130"/>
        <v>74801.838212817194</v>
      </c>
      <c r="AW1334" s="201">
        <v>1331</v>
      </c>
      <c r="AX1334" s="201">
        <v>906104</v>
      </c>
      <c r="AY1334" s="200" t="s">
        <v>1071</v>
      </c>
      <c r="AZ1334" s="202"/>
      <c r="BA1334" s="202"/>
      <c r="BB1334" s="202"/>
      <c r="BC1334" s="202"/>
      <c r="BD1334" s="202">
        <v>0</v>
      </c>
    </row>
    <row r="1335" spans="2:56" ht="90.75" thickBot="1" x14ac:dyDescent="0.3">
      <c r="B1335" s="148">
        <v>1332</v>
      </c>
      <c r="C1335" s="139" t="s">
        <v>29577</v>
      </c>
      <c r="D1335" s="139">
        <v>906424</v>
      </c>
      <c r="E1335" s="156">
        <v>906424</v>
      </c>
      <c r="F1335" s="140" t="s">
        <v>1196</v>
      </c>
      <c r="G1335" s="173" t="s">
        <v>28164</v>
      </c>
      <c r="H1335" s="173" t="s">
        <v>28164</v>
      </c>
      <c r="I1335" s="173" t="s">
        <v>28164</v>
      </c>
      <c r="J1335" s="173" t="s">
        <v>28164</v>
      </c>
      <c r="K1335" s="173">
        <v>133400</v>
      </c>
      <c r="L1335" s="173">
        <v>140203</v>
      </c>
      <c r="M1335" s="173" t="s">
        <v>28164</v>
      </c>
      <c r="N1335" s="173" t="s">
        <v>28164</v>
      </c>
      <c r="O1335" s="173">
        <v>140070</v>
      </c>
      <c r="P1335" s="173">
        <f t="shared" si="131"/>
        <v>140070</v>
      </c>
      <c r="Q1335" s="167"/>
      <c r="R1335" s="148">
        <v>1332</v>
      </c>
      <c r="S1335" s="139" t="s">
        <v>29577</v>
      </c>
      <c r="T1335" s="139">
        <v>906424</v>
      </c>
      <c r="U1335" s="156">
        <v>906424</v>
      </c>
      <c r="V1335" s="140" t="s">
        <v>1196</v>
      </c>
      <c r="W1335" s="144"/>
      <c r="X1335" s="144"/>
      <c r="Y1335" s="177">
        <v>140069.99999999997</v>
      </c>
      <c r="Z1335" s="212"/>
      <c r="AA1335" s="212"/>
      <c r="AB1335" s="116">
        <f t="shared" si="126"/>
        <v>0</v>
      </c>
      <c r="AC1335" s="148">
        <v>1332</v>
      </c>
      <c r="AD1335" s="139" t="s">
        <v>29577</v>
      </c>
      <c r="AE1335" s="139">
        <v>906424</v>
      </c>
      <c r="AF1335" s="156">
        <v>906424</v>
      </c>
      <c r="AG1335" s="140" t="s">
        <v>1196</v>
      </c>
      <c r="AH1335" s="139" t="s">
        <v>28681</v>
      </c>
      <c r="AI1335" s="139" t="s">
        <v>28681</v>
      </c>
      <c r="AJ1335" s="173">
        <f t="shared" si="127"/>
        <v>140070</v>
      </c>
      <c r="AK1335" s="173">
        <f t="shared" si="128"/>
        <v>140069.99999999997</v>
      </c>
      <c r="AL1335" s="172">
        <f t="shared" si="129"/>
        <v>140069.99999999997</v>
      </c>
      <c r="AN1335" s="148">
        <v>1332</v>
      </c>
      <c r="AO1335" s="139" t="s">
        <v>29577</v>
      </c>
      <c r="AP1335" s="139">
        <v>906424</v>
      </c>
      <c r="AQ1335" s="139">
        <v>906424</v>
      </c>
      <c r="AR1335" s="140" t="s">
        <v>1196</v>
      </c>
      <c r="AS1335" s="144"/>
      <c r="AT1335" s="144"/>
      <c r="AU1335" s="169">
        <f t="shared" si="130"/>
        <v>140069.99999999997</v>
      </c>
      <c r="AW1335" s="201">
        <v>1332</v>
      </c>
      <c r="AX1335" s="201">
        <v>906105</v>
      </c>
      <c r="AY1335" s="200" t="s">
        <v>1072</v>
      </c>
      <c r="AZ1335" s="202"/>
      <c r="BA1335" s="202"/>
      <c r="BB1335" s="202"/>
      <c r="BC1335" s="202"/>
      <c r="BD1335" s="202">
        <v>0</v>
      </c>
    </row>
    <row r="1336" spans="2:56" ht="90.75" thickBot="1" x14ac:dyDescent="0.3">
      <c r="B1336" s="148">
        <v>1333</v>
      </c>
      <c r="C1336" s="139" t="s">
        <v>29578</v>
      </c>
      <c r="D1336" s="139">
        <v>906429</v>
      </c>
      <c r="E1336" s="156">
        <v>906429</v>
      </c>
      <c r="F1336" s="140" t="s">
        <v>1197</v>
      </c>
      <c r="G1336" s="173" t="s">
        <v>28164</v>
      </c>
      <c r="H1336" s="173" t="s">
        <v>28164</v>
      </c>
      <c r="I1336" s="173" t="s">
        <v>28164</v>
      </c>
      <c r="J1336" s="173" t="s">
        <v>28164</v>
      </c>
      <c r="K1336" s="173">
        <v>104400</v>
      </c>
      <c r="L1336" s="173">
        <v>109724</v>
      </c>
      <c r="M1336" s="173" t="s">
        <v>28164</v>
      </c>
      <c r="N1336" s="173" t="s">
        <v>28164</v>
      </c>
      <c r="O1336" s="173">
        <v>109620</v>
      </c>
      <c r="P1336" s="173">
        <f t="shared" si="131"/>
        <v>109620</v>
      </c>
      <c r="Q1336" s="167"/>
      <c r="R1336" s="148">
        <v>1333</v>
      </c>
      <c r="S1336" s="139" t="s">
        <v>29578</v>
      </c>
      <c r="T1336" s="139">
        <v>906429</v>
      </c>
      <c r="U1336" s="156">
        <v>906429</v>
      </c>
      <c r="V1336" s="140" t="s">
        <v>1197</v>
      </c>
      <c r="W1336" s="144"/>
      <c r="X1336" s="144"/>
      <c r="Y1336" s="177">
        <v>109620</v>
      </c>
      <c r="Z1336" s="212"/>
      <c r="AA1336" s="212"/>
      <c r="AB1336" s="116">
        <f t="shared" si="126"/>
        <v>0</v>
      </c>
      <c r="AC1336" s="148">
        <v>1333</v>
      </c>
      <c r="AD1336" s="139" t="s">
        <v>29578</v>
      </c>
      <c r="AE1336" s="139">
        <v>906429</v>
      </c>
      <c r="AF1336" s="156">
        <v>906429</v>
      </c>
      <c r="AG1336" s="140" t="s">
        <v>1197</v>
      </c>
      <c r="AH1336" s="139" t="s">
        <v>28681</v>
      </c>
      <c r="AI1336" s="139" t="s">
        <v>28681</v>
      </c>
      <c r="AJ1336" s="173">
        <f t="shared" si="127"/>
        <v>109620</v>
      </c>
      <c r="AK1336" s="173">
        <f t="shared" si="128"/>
        <v>109620</v>
      </c>
      <c r="AL1336" s="172">
        <f t="shared" si="129"/>
        <v>109620</v>
      </c>
      <c r="AN1336" s="148">
        <v>1333</v>
      </c>
      <c r="AO1336" s="139" t="s">
        <v>29578</v>
      </c>
      <c r="AP1336" s="139">
        <v>906429</v>
      </c>
      <c r="AQ1336" s="139">
        <v>906429</v>
      </c>
      <c r="AR1336" s="140" t="s">
        <v>1197</v>
      </c>
      <c r="AS1336" s="144"/>
      <c r="AT1336" s="144"/>
      <c r="AU1336" s="169">
        <f t="shared" si="130"/>
        <v>109620</v>
      </c>
      <c r="AW1336" s="201">
        <v>1333</v>
      </c>
      <c r="AX1336" s="201">
        <v>906106</v>
      </c>
      <c r="AY1336" s="200" t="s">
        <v>1073</v>
      </c>
      <c r="AZ1336" s="202"/>
      <c r="BA1336" s="202"/>
      <c r="BB1336" s="202"/>
      <c r="BC1336" s="202"/>
      <c r="BD1336" s="202">
        <v>0</v>
      </c>
    </row>
    <row r="1337" spans="2:56" ht="79.5" thickBot="1" x14ac:dyDescent="0.3">
      <c r="B1337" s="148">
        <v>1334</v>
      </c>
      <c r="C1337" s="139" t="s">
        <v>29579</v>
      </c>
      <c r="D1337" s="139">
        <v>906430</v>
      </c>
      <c r="E1337" s="156">
        <v>906430</v>
      </c>
      <c r="F1337" s="140" t="s">
        <v>1198</v>
      </c>
      <c r="G1337" s="173" t="s">
        <v>28164</v>
      </c>
      <c r="H1337" s="173" t="s">
        <v>28164</v>
      </c>
      <c r="I1337" s="173" t="s">
        <v>28164</v>
      </c>
      <c r="J1337" s="173" t="s">
        <v>28164</v>
      </c>
      <c r="K1337" s="173">
        <v>67325</v>
      </c>
      <c r="L1337" s="173">
        <v>70758</v>
      </c>
      <c r="M1337" s="173" t="s">
        <v>28164</v>
      </c>
      <c r="N1337" s="173" t="s">
        <v>28164</v>
      </c>
      <c r="O1337" s="173">
        <v>70691</v>
      </c>
      <c r="P1337" s="173">
        <f t="shared" si="131"/>
        <v>70691</v>
      </c>
      <c r="Q1337" s="167"/>
      <c r="R1337" s="148">
        <v>1334</v>
      </c>
      <c r="S1337" s="139" t="s">
        <v>29579</v>
      </c>
      <c r="T1337" s="139">
        <v>906430</v>
      </c>
      <c r="U1337" s="156">
        <v>906430</v>
      </c>
      <c r="V1337" s="140" t="s">
        <v>1198</v>
      </c>
      <c r="W1337" s="144"/>
      <c r="X1337" s="144"/>
      <c r="Y1337" s="177">
        <v>70690.822431567198</v>
      </c>
      <c r="Z1337" s="212"/>
      <c r="AA1337" s="212"/>
      <c r="AB1337" s="116">
        <f t="shared" si="126"/>
        <v>0</v>
      </c>
      <c r="AC1337" s="148">
        <v>1334</v>
      </c>
      <c r="AD1337" s="139" t="s">
        <v>29579</v>
      </c>
      <c r="AE1337" s="139">
        <v>906430</v>
      </c>
      <c r="AF1337" s="156">
        <v>906430</v>
      </c>
      <c r="AG1337" s="140" t="s">
        <v>1198</v>
      </c>
      <c r="AH1337" s="139" t="s">
        <v>28681</v>
      </c>
      <c r="AI1337" s="139" t="s">
        <v>28681</v>
      </c>
      <c r="AJ1337" s="173">
        <f t="shared" si="127"/>
        <v>70691</v>
      </c>
      <c r="AK1337" s="173">
        <f t="shared" si="128"/>
        <v>70690.822431567198</v>
      </c>
      <c r="AL1337" s="172">
        <f t="shared" si="129"/>
        <v>70690.822431567198</v>
      </c>
      <c r="AN1337" s="148">
        <v>1334</v>
      </c>
      <c r="AO1337" s="139" t="s">
        <v>29579</v>
      </c>
      <c r="AP1337" s="139">
        <v>906430</v>
      </c>
      <c r="AQ1337" s="139">
        <v>906430</v>
      </c>
      <c r="AR1337" s="140" t="s">
        <v>1198</v>
      </c>
      <c r="AS1337" s="144"/>
      <c r="AT1337" s="144"/>
      <c r="AU1337" s="169">
        <f t="shared" si="130"/>
        <v>70690.822431567198</v>
      </c>
      <c r="AW1337" s="201">
        <v>1334</v>
      </c>
      <c r="AX1337" s="201">
        <v>906107</v>
      </c>
      <c r="AY1337" s="200" t="s">
        <v>1074</v>
      </c>
      <c r="AZ1337" s="202"/>
      <c r="BA1337" s="202"/>
      <c r="BB1337" s="202"/>
      <c r="BC1337" s="202"/>
      <c r="BD1337" s="202">
        <v>0</v>
      </c>
    </row>
    <row r="1338" spans="2:56" ht="90.75" thickBot="1" x14ac:dyDescent="0.3">
      <c r="B1338" s="148">
        <v>1335</v>
      </c>
      <c r="C1338" s="139" t="s">
        <v>29580</v>
      </c>
      <c r="D1338" s="139">
        <v>906431</v>
      </c>
      <c r="E1338" s="156">
        <v>906431</v>
      </c>
      <c r="F1338" s="140" t="s">
        <v>1199</v>
      </c>
      <c r="G1338" s="173" t="s">
        <v>28164</v>
      </c>
      <c r="H1338" s="173" t="s">
        <v>28164</v>
      </c>
      <c r="I1338" s="173" t="s">
        <v>28164</v>
      </c>
      <c r="J1338" s="173" t="s">
        <v>28164</v>
      </c>
      <c r="K1338" s="173">
        <v>142100</v>
      </c>
      <c r="L1338" s="173">
        <v>149347</v>
      </c>
      <c r="M1338" s="173" t="s">
        <v>28164</v>
      </c>
      <c r="N1338" s="173" t="s">
        <v>28164</v>
      </c>
      <c r="O1338" s="173">
        <v>149205</v>
      </c>
      <c r="P1338" s="173">
        <f t="shared" si="131"/>
        <v>149205</v>
      </c>
      <c r="Q1338" s="167"/>
      <c r="R1338" s="148">
        <v>1335</v>
      </c>
      <c r="S1338" s="139" t="s">
        <v>29580</v>
      </c>
      <c r="T1338" s="139">
        <v>906431</v>
      </c>
      <c r="U1338" s="156">
        <v>906431</v>
      </c>
      <c r="V1338" s="140" t="s">
        <v>1199</v>
      </c>
      <c r="W1338" s="144"/>
      <c r="X1338" s="144"/>
      <c r="Y1338" s="177">
        <v>149204.99999999997</v>
      </c>
      <c r="Z1338" s="212"/>
      <c r="AA1338" s="212"/>
      <c r="AB1338" s="116">
        <f t="shared" si="126"/>
        <v>0</v>
      </c>
      <c r="AC1338" s="148">
        <v>1335</v>
      </c>
      <c r="AD1338" s="139" t="s">
        <v>29580</v>
      </c>
      <c r="AE1338" s="139">
        <v>906431</v>
      </c>
      <c r="AF1338" s="156">
        <v>906431</v>
      </c>
      <c r="AG1338" s="140" t="s">
        <v>1199</v>
      </c>
      <c r="AH1338" s="139" t="s">
        <v>28681</v>
      </c>
      <c r="AI1338" s="139" t="s">
        <v>28681</v>
      </c>
      <c r="AJ1338" s="173">
        <f t="shared" si="127"/>
        <v>149205</v>
      </c>
      <c r="AK1338" s="173">
        <f t="shared" si="128"/>
        <v>149204.99999999997</v>
      </c>
      <c r="AL1338" s="172">
        <f t="shared" si="129"/>
        <v>149204.99999999997</v>
      </c>
      <c r="AN1338" s="148">
        <v>1335</v>
      </c>
      <c r="AO1338" s="139" t="s">
        <v>29580</v>
      </c>
      <c r="AP1338" s="139">
        <v>906431</v>
      </c>
      <c r="AQ1338" s="139">
        <v>906431</v>
      </c>
      <c r="AR1338" s="140" t="s">
        <v>1199</v>
      </c>
      <c r="AS1338" s="144"/>
      <c r="AT1338" s="144"/>
      <c r="AU1338" s="169">
        <f t="shared" si="130"/>
        <v>149204.99999999997</v>
      </c>
      <c r="AW1338" s="201">
        <v>1335</v>
      </c>
      <c r="AX1338" s="201">
        <v>906108</v>
      </c>
      <c r="AY1338" s="200" t="s">
        <v>1075</v>
      </c>
      <c r="AZ1338" s="202"/>
      <c r="BA1338" s="202"/>
      <c r="BB1338" s="202"/>
      <c r="BC1338" s="202"/>
      <c r="BD1338" s="202">
        <v>0</v>
      </c>
    </row>
    <row r="1339" spans="2:56" ht="23.25" thickBot="1" x14ac:dyDescent="0.3">
      <c r="B1339" s="148">
        <v>1336</v>
      </c>
      <c r="C1339" s="139" t="s">
        <v>29581</v>
      </c>
      <c r="D1339" s="139">
        <v>906432</v>
      </c>
      <c r="E1339" s="156">
        <v>906432</v>
      </c>
      <c r="F1339" s="140" t="s">
        <v>1200</v>
      </c>
      <c r="G1339" s="173" t="s">
        <v>28164</v>
      </c>
      <c r="H1339" s="173" t="s">
        <v>28164</v>
      </c>
      <c r="I1339" s="173" t="s">
        <v>28164</v>
      </c>
      <c r="J1339" s="173" t="s">
        <v>28164</v>
      </c>
      <c r="K1339" s="173">
        <v>78010</v>
      </c>
      <c r="L1339" s="173">
        <v>81989</v>
      </c>
      <c r="M1339" s="173" t="s">
        <v>28164</v>
      </c>
      <c r="N1339" s="173" t="s">
        <v>28164</v>
      </c>
      <c r="O1339" s="173">
        <v>81911</v>
      </c>
      <c r="P1339" s="173">
        <f t="shared" si="131"/>
        <v>81911</v>
      </c>
      <c r="Q1339" s="167"/>
      <c r="R1339" s="148">
        <v>1336</v>
      </c>
      <c r="S1339" s="139" t="s">
        <v>29581</v>
      </c>
      <c r="T1339" s="139">
        <v>906432</v>
      </c>
      <c r="U1339" s="156">
        <v>906432</v>
      </c>
      <c r="V1339" s="140" t="s">
        <v>1200</v>
      </c>
      <c r="W1339" s="144"/>
      <c r="X1339" s="144"/>
      <c r="Y1339" s="177">
        <v>81910.499999999985</v>
      </c>
      <c r="Z1339" s="212"/>
      <c r="AA1339" s="212"/>
      <c r="AB1339" s="116">
        <f t="shared" si="126"/>
        <v>0</v>
      </c>
      <c r="AC1339" s="148">
        <v>1336</v>
      </c>
      <c r="AD1339" s="139" t="s">
        <v>29581</v>
      </c>
      <c r="AE1339" s="139">
        <v>906432</v>
      </c>
      <c r="AF1339" s="156">
        <v>906432</v>
      </c>
      <c r="AG1339" s="140" t="s">
        <v>1200</v>
      </c>
      <c r="AH1339" s="139" t="s">
        <v>28681</v>
      </c>
      <c r="AI1339" s="139" t="s">
        <v>28681</v>
      </c>
      <c r="AJ1339" s="173">
        <f t="shared" si="127"/>
        <v>81911</v>
      </c>
      <c r="AK1339" s="173">
        <f t="shared" si="128"/>
        <v>81910.499999999985</v>
      </c>
      <c r="AL1339" s="172">
        <f t="shared" si="129"/>
        <v>81910.499999999985</v>
      </c>
      <c r="AN1339" s="148">
        <v>1336</v>
      </c>
      <c r="AO1339" s="139" t="s">
        <v>29581</v>
      </c>
      <c r="AP1339" s="139">
        <v>906432</v>
      </c>
      <c r="AQ1339" s="139">
        <v>906432</v>
      </c>
      <c r="AR1339" s="140" t="s">
        <v>1200</v>
      </c>
      <c r="AS1339" s="144"/>
      <c r="AT1339" s="144"/>
      <c r="AU1339" s="169">
        <f t="shared" si="130"/>
        <v>81910.499999999985</v>
      </c>
      <c r="AW1339" s="201">
        <v>1336</v>
      </c>
      <c r="AX1339" s="201">
        <v>906110</v>
      </c>
      <c r="AY1339" s="200" t="s">
        <v>1076</v>
      </c>
      <c r="AZ1339" s="202"/>
      <c r="BA1339" s="202"/>
      <c r="BB1339" s="202"/>
      <c r="BC1339" s="202"/>
      <c r="BD1339" s="202">
        <v>0</v>
      </c>
    </row>
    <row r="1340" spans="2:56" ht="23.25" thickBot="1" x14ac:dyDescent="0.3">
      <c r="B1340" s="148">
        <v>1337</v>
      </c>
      <c r="C1340" s="139" t="s">
        <v>29582</v>
      </c>
      <c r="D1340" s="139">
        <v>906433</v>
      </c>
      <c r="E1340" s="156">
        <v>906433</v>
      </c>
      <c r="F1340" s="140" t="s">
        <v>1201</v>
      </c>
      <c r="G1340" s="173" t="s">
        <v>28164</v>
      </c>
      <c r="H1340" s="173" t="s">
        <v>28164</v>
      </c>
      <c r="I1340" s="173" t="s">
        <v>28164</v>
      </c>
      <c r="J1340" s="173" t="s">
        <v>28164</v>
      </c>
      <c r="K1340" s="173">
        <v>78010</v>
      </c>
      <c r="L1340" s="173">
        <v>81989</v>
      </c>
      <c r="M1340" s="173" t="s">
        <v>28164</v>
      </c>
      <c r="N1340" s="173" t="s">
        <v>28164</v>
      </c>
      <c r="O1340" s="173">
        <v>81911</v>
      </c>
      <c r="P1340" s="173">
        <f t="shared" si="131"/>
        <v>81911</v>
      </c>
      <c r="Q1340" s="167"/>
      <c r="R1340" s="148">
        <v>1337</v>
      </c>
      <c r="S1340" s="139" t="s">
        <v>29582</v>
      </c>
      <c r="T1340" s="139">
        <v>906433</v>
      </c>
      <c r="U1340" s="156">
        <v>906433</v>
      </c>
      <c r="V1340" s="140" t="s">
        <v>1201</v>
      </c>
      <c r="W1340" s="144"/>
      <c r="X1340" s="144"/>
      <c r="Y1340" s="177">
        <v>81910.499999999985</v>
      </c>
      <c r="Z1340" s="212"/>
      <c r="AA1340" s="212"/>
      <c r="AB1340" s="116">
        <f t="shared" si="126"/>
        <v>0</v>
      </c>
      <c r="AC1340" s="148">
        <v>1337</v>
      </c>
      <c r="AD1340" s="139" t="s">
        <v>29582</v>
      </c>
      <c r="AE1340" s="139">
        <v>906433</v>
      </c>
      <c r="AF1340" s="156">
        <v>906433</v>
      </c>
      <c r="AG1340" s="140" t="s">
        <v>1201</v>
      </c>
      <c r="AH1340" s="139" t="s">
        <v>28681</v>
      </c>
      <c r="AI1340" s="139" t="s">
        <v>28681</v>
      </c>
      <c r="AJ1340" s="173">
        <f t="shared" si="127"/>
        <v>81911</v>
      </c>
      <c r="AK1340" s="173">
        <f t="shared" si="128"/>
        <v>81910.499999999985</v>
      </c>
      <c r="AL1340" s="172">
        <f t="shared" si="129"/>
        <v>81910.499999999985</v>
      </c>
      <c r="AN1340" s="148">
        <v>1337</v>
      </c>
      <c r="AO1340" s="139" t="s">
        <v>29582</v>
      </c>
      <c r="AP1340" s="139">
        <v>906433</v>
      </c>
      <c r="AQ1340" s="139">
        <v>906433</v>
      </c>
      <c r="AR1340" s="140" t="s">
        <v>1201</v>
      </c>
      <c r="AS1340" s="144"/>
      <c r="AT1340" s="144"/>
      <c r="AU1340" s="169">
        <f t="shared" si="130"/>
        <v>81910.499999999985</v>
      </c>
      <c r="AW1340" s="201">
        <v>1337</v>
      </c>
      <c r="AX1340" s="201">
        <v>906111</v>
      </c>
      <c r="AY1340" s="200" t="s">
        <v>1077</v>
      </c>
      <c r="AZ1340" s="202"/>
      <c r="BA1340" s="202"/>
      <c r="BB1340" s="202"/>
      <c r="BC1340" s="202"/>
      <c r="BD1340" s="202">
        <v>0</v>
      </c>
    </row>
    <row r="1341" spans="2:56" ht="45.75" thickBot="1" x14ac:dyDescent="0.3">
      <c r="B1341" s="148">
        <v>1338</v>
      </c>
      <c r="C1341" s="139" t="s">
        <v>29583</v>
      </c>
      <c r="D1341" s="139">
        <v>906434</v>
      </c>
      <c r="E1341" s="156">
        <v>906434</v>
      </c>
      <c r="F1341" s="140" t="s">
        <v>1202</v>
      </c>
      <c r="G1341" s="173" t="s">
        <v>28164</v>
      </c>
      <c r="H1341" s="173" t="s">
        <v>28164</v>
      </c>
      <c r="I1341" s="173" t="s">
        <v>28164</v>
      </c>
      <c r="J1341" s="173" t="s">
        <v>28164</v>
      </c>
      <c r="K1341" s="173">
        <v>78010</v>
      </c>
      <c r="L1341" s="173">
        <v>81989</v>
      </c>
      <c r="M1341" s="173" t="s">
        <v>28164</v>
      </c>
      <c r="N1341" s="173" t="s">
        <v>28164</v>
      </c>
      <c r="O1341" s="173">
        <v>81911</v>
      </c>
      <c r="P1341" s="173">
        <f t="shared" si="131"/>
        <v>81911</v>
      </c>
      <c r="Q1341" s="167"/>
      <c r="R1341" s="148">
        <v>1338</v>
      </c>
      <c r="S1341" s="139" t="s">
        <v>29583</v>
      </c>
      <c r="T1341" s="139">
        <v>906434</v>
      </c>
      <c r="U1341" s="156">
        <v>906434</v>
      </c>
      <c r="V1341" s="140" t="s">
        <v>1202</v>
      </c>
      <c r="W1341" s="144"/>
      <c r="X1341" s="144"/>
      <c r="Y1341" s="177">
        <v>81910.499999999985</v>
      </c>
      <c r="Z1341" s="212"/>
      <c r="AA1341" s="212"/>
      <c r="AB1341" s="116">
        <f t="shared" si="126"/>
        <v>0</v>
      </c>
      <c r="AC1341" s="148">
        <v>1338</v>
      </c>
      <c r="AD1341" s="139" t="s">
        <v>29583</v>
      </c>
      <c r="AE1341" s="139">
        <v>906434</v>
      </c>
      <c r="AF1341" s="156">
        <v>906434</v>
      </c>
      <c r="AG1341" s="140" t="s">
        <v>1202</v>
      </c>
      <c r="AH1341" s="139" t="s">
        <v>28681</v>
      </c>
      <c r="AI1341" s="139" t="s">
        <v>28681</v>
      </c>
      <c r="AJ1341" s="173">
        <f t="shared" si="127"/>
        <v>81911</v>
      </c>
      <c r="AK1341" s="173">
        <f t="shared" si="128"/>
        <v>81910.499999999985</v>
      </c>
      <c r="AL1341" s="172">
        <f t="shared" si="129"/>
        <v>81910.499999999985</v>
      </c>
      <c r="AN1341" s="148">
        <v>1338</v>
      </c>
      <c r="AO1341" s="139" t="s">
        <v>29583</v>
      </c>
      <c r="AP1341" s="139">
        <v>906434</v>
      </c>
      <c r="AQ1341" s="139">
        <v>906434</v>
      </c>
      <c r="AR1341" s="140" t="s">
        <v>1202</v>
      </c>
      <c r="AS1341" s="144"/>
      <c r="AT1341" s="144"/>
      <c r="AU1341" s="169">
        <f t="shared" si="130"/>
        <v>81910.499999999985</v>
      </c>
      <c r="AW1341" s="201">
        <v>1338</v>
      </c>
      <c r="AX1341" s="201">
        <v>906112</v>
      </c>
      <c r="AY1341" s="200" t="s">
        <v>1078</v>
      </c>
      <c r="AZ1341" s="202"/>
      <c r="BA1341" s="202"/>
      <c r="BB1341" s="202"/>
      <c r="BC1341" s="202"/>
      <c r="BD1341" s="202">
        <v>0</v>
      </c>
    </row>
    <row r="1342" spans="2:56" ht="79.5" thickBot="1" x14ac:dyDescent="0.3">
      <c r="B1342" s="148">
        <v>1339</v>
      </c>
      <c r="C1342" s="139" t="s">
        <v>29584</v>
      </c>
      <c r="D1342" s="139">
        <v>906435</v>
      </c>
      <c r="E1342" s="156">
        <v>906435</v>
      </c>
      <c r="F1342" s="140" t="s">
        <v>1203</v>
      </c>
      <c r="G1342" s="173" t="s">
        <v>28164</v>
      </c>
      <c r="H1342" s="173" t="s">
        <v>28164</v>
      </c>
      <c r="I1342" s="173" t="s">
        <v>28164</v>
      </c>
      <c r="J1342" s="173" t="s">
        <v>28164</v>
      </c>
      <c r="K1342" s="173">
        <v>266800</v>
      </c>
      <c r="L1342" s="173">
        <v>280407</v>
      </c>
      <c r="M1342" s="173" t="s">
        <v>28164</v>
      </c>
      <c r="N1342" s="173" t="s">
        <v>28164</v>
      </c>
      <c r="O1342" s="173">
        <v>280140</v>
      </c>
      <c r="P1342" s="173">
        <f t="shared" si="131"/>
        <v>280140</v>
      </c>
      <c r="Q1342" s="167"/>
      <c r="R1342" s="148">
        <v>1339</v>
      </c>
      <c r="S1342" s="139" t="s">
        <v>29584</v>
      </c>
      <c r="T1342" s="139">
        <v>906435</v>
      </c>
      <c r="U1342" s="156">
        <v>906435</v>
      </c>
      <c r="V1342" s="140" t="s">
        <v>1203</v>
      </c>
      <c r="W1342" s="144"/>
      <c r="X1342" s="144"/>
      <c r="Y1342" s="177">
        <v>280139.99999999994</v>
      </c>
      <c r="Z1342" s="212"/>
      <c r="AA1342" s="212"/>
      <c r="AB1342" s="116">
        <f t="shared" si="126"/>
        <v>0</v>
      </c>
      <c r="AC1342" s="148">
        <v>1339</v>
      </c>
      <c r="AD1342" s="139" t="s">
        <v>29584</v>
      </c>
      <c r="AE1342" s="139">
        <v>906435</v>
      </c>
      <c r="AF1342" s="156">
        <v>906435</v>
      </c>
      <c r="AG1342" s="140" t="s">
        <v>1203</v>
      </c>
      <c r="AH1342" s="139" t="s">
        <v>28681</v>
      </c>
      <c r="AI1342" s="139" t="s">
        <v>28681</v>
      </c>
      <c r="AJ1342" s="173">
        <f t="shared" si="127"/>
        <v>280140</v>
      </c>
      <c r="AK1342" s="173">
        <f t="shared" si="128"/>
        <v>280139.99999999994</v>
      </c>
      <c r="AL1342" s="172">
        <f t="shared" si="129"/>
        <v>280139.99999999994</v>
      </c>
      <c r="AN1342" s="148">
        <v>1339</v>
      </c>
      <c r="AO1342" s="139" t="s">
        <v>29584</v>
      </c>
      <c r="AP1342" s="139">
        <v>906435</v>
      </c>
      <c r="AQ1342" s="139">
        <v>906435</v>
      </c>
      <c r="AR1342" s="140" t="s">
        <v>1203</v>
      </c>
      <c r="AS1342" s="144"/>
      <c r="AT1342" s="144"/>
      <c r="AU1342" s="169">
        <f t="shared" si="130"/>
        <v>280139.99999999994</v>
      </c>
      <c r="AW1342" s="201">
        <v>1339</v>
      </c>
      <c r="AX1342" s="201">
        <v>906113</v>
      </c>
      <c r="AY1342" s="200" t="s">
        <v>1079</v>
      </c>
      <c r="AZ1342" s="202"/>
      <c r="BA1342" s="202"/>
      <c r="BB1342" s="202"/>
      <c r="BC1342" s="202"/>
      <c r="BD1342" s="202">
        <v>0</v>
      </c>
    </row>
    <row r="1343" spans="2:56" ht="79.5" thickBot="1" x14ac:dyDescent="0.3">
      <c r="B1343" s="148">
        <v>1340</v>
      </c>
      <c r="C1343" s="139" t="s">
        <v>29585</v>
      </c>
      <c r="D1343" s="139">
        <v>906436</v>
      </c>
      <c r="E1343" s="156">
        <v>906436</v>
      </c>
      <c r="F1343" s="140" t="s">
        <v>1204</v>
      </c>
      <c r="G1343" s="173" t="s">
        <v>28164</v>
      </c>
      <c r="H1343" s="173" t="s">
        <v>28164</v>
      </c>
      <c r="I1343" s="173" t="s">
        <v>28164</v>
      </c>
      <c r="J1343" s="173" t="s">
        <v>28164</v>
      </c>
      <c r="K1343" s="173">
        <v>78300</v>
      </c>
      <c r="L1343" s="173">
        <v>82293</v>
      </c>
      <c r="M1343" s="173" t="s">
        <v>28164</v>
      </c>
      <c r="N1343" s="173" t="s">
        <v>28164</v>
      </c>
      <c r="O1343" s="173">
        <v>82215</v>
      </c>
      <c r="P1343" s="173">
        <f t="shared" si="131"/>
        <v>82215</v>
      </c>
      <c r="Q1343" s="167"/>
      <c r="R1343" s="148">
        <v>1340</v>
      </c>
      <c r="S1343" s="139" t="s">
        <v>29585</v>
      </c>
      <c r="T1343" s="139">
        <v>906436</v>
      </c>
      <c r="U1343" s="156">
        <v>906436</v>
      </c>
      <c r="V1343" s="140" t="s">
        <v>1204</v>
      </c>
      <c r="W1343" s="144"/>
      <c r="X1343" s="144"/>
      <c r="Y1343" s="177">
        <v>82214.999999999985</v>
      </c>
      <c r="Z1343" s="212"/>
      <c r="AA1343" s="212"/>
      <c r="AB1343" s="116">
        <f t="shared" si="126"/>
        <v>0</v>
      </c>
      <c r="AC1343" s="148">
        <v>1340</v>
      </c>
      <c r="AD1343" s="139" t="s">
        <v>29585</v>
      </c>
      <c r="AE1343" s="139">
        <v>906436</v>
      </c>
      <c r="AF1343" s="156">
        <v>906436</v>
      </c>
      <c r="AG1343" s="140" t="s">
        <v>1204</v>
      </c>
      <c r="AH1343" s="139" t="s">
        <v>28681</v>
      </c>
      <c r="AI1343" s="139" t="s">
        <v>28681</v>
      </c>
      <c r="AJ1343" s="173">
        <f t="shared" si="127"/>
        <v>82215</v>
      </c>
      <c r="AK1343" s="173">
        <f t="shared" si="128"/>
        <v>82214.999999999985</v>
      </c>
      <c r="AL1343" s="172">
        <f t="shared" si="129"/>
        <v>82214.999999999985</v>
      </c>
      <c r="AN1343" s="148">
        <v>1340</v>
      </c>
      <c r="AO1343" s="139" t="s">
        <v>29585</v>
      </c>
      <c r="AP1343" s="139">
        <v>906436</v>
      </c>
      <c r="AQ1343" s="139">
        <v>906436</v>
      </c>
      <c r="AR1343" s="140" t="s">
        <v>1204</v>
      </c>
      <c r="AS1343" s="144"/>
      <c r="AT1343" s="144"/>
      <c r="AU1343" s="169">
        <f t="shared" si="130"/>
        <v>82214.999999999985</v>
      </c>
      <c r="AW1343" s="201">
        <v>1340</v>
      </c>
      <c r="AX1343" s="201">
        <v>906118</v>
      </c>
      <c r="AY1343" s="200" t="s">
        <v>1080</v>
      </c>
      <c r="AZ1343" s="202"/>
      <c r="BA1343" s="202"/>
      <c r="BB1343" s="202"/>
      <c r="BC1343" s="202"/>
      <c r="BD1343" s="202">
        <v>0</v>
      </c>
    </row>
    <row r="1344" spans="2:56" ht="79.5" thickBot="1" x14ac:dyDescent="0.3">
      <c r="B1344" s="148">
        <v>1341</v>
      </c>
      <c r="C1344" s="139" t="s">
        <v>29586</v>
      </c>
      <c r="D1344" s="139">
        <v>906437</v>
      </c>
      <c r="E1344" s="156">
        <v>906437</v>
      </c>
      <c r="F1344" s="140" t="s">
        <v>1205</v>
      </c>
      <c r="G1344" s="173" t="s">
        <v>28164</v>
      </c>
      <c r="H1344" s="173" t="s">
        <v>28164</v>
      </c>
      <c r="I1344" s="173" t="s">
        <v>28164</v>
      </c>
      <c r="J1344" s="173" t="s">
        <v>28164</v>
      </c>
      <c r="K1344" s="173">
        <v>78300</v>
      </c>
      <c r="L1344" s="173">
        <v>82293</v>
      </c>
      <c r="M1344" s="173" t="s">
        <v>28164</v>
      </c>
      <c r="N1344" s="173" t="s">
        <v>28164</v>
      </c>
      <c r="O1344" s="173">
        <v>82215</v>
      </c>
      <c r="P1344" s="173">
        <f t="shared" si="131"/>
        <v>82215</v>
      </c>
      <c r="Q1344" s="167"/>
      <c r="R1344" s="148">
        <v>1341</v>
      </c>
      <c r="S1344" s="139" t="s">
        <v>29586</v>
      </c>
      <c r="T1344" s="139">
        <v>906437</v>
      </c>
      <c r="U1344" s="156">
        <v>906437</v>
      </c>
      <c r="V1344" s="140" t="s">
        <v>1205</v>
      </c>
      <c r="W1344" s="144"/>
      <c r="X1344" s="144"/>
      <c r="Y1344" s="177">
        <v>82214.999999999985</v>
      </c>
      <c r="Z1344" s="212"/>
      <c r="AA1344" s="212"/>
      <c r="AB1344" s="116">
        <f t="shared" si="126"/>
        <v>0</v>
      </c>
      <c r="AC1344" s="148">
        <v>1341</v>
      </c>
      <c r="AD1344" s="139" t="s">
        <v>29586</v>
      </c>
      <c r="AE1344" s="139">
        <v>906437</v>
      </c>
      <c r="AF1344" s="156">
        <v>906437</v>
      </c>
      <c r="AG1344" s="140" t="s">
        <v>1205</v>
      </c>
      <c r="AH1344" s="139" t="s">
        <v>28681</v>
      </c>
      <c r="AI1344" s="139" t="s">
        <v>28681</v>
      </c>
      <c r="AJ1344" s="173">
        <f t="shared" si="127"/>
        <v>82215</v>
      </c>
      <c r="AK1344" s="173">
        <f t="shared" si="128"/>
        <v>82214.999999999985</v>
      </c>
      <c r="AL1344" s="172">
        <f t="shared" si="129"/>
        <v>82214.999999999985</v>
      </c>
      <c r="AN1344" s="148">
        <v>1341</v>
      </c>
      <c r="AO1344" s="139" t="s">
        <v>29586</v>
      </c>
      <c r="AP1344" s="139">
        <v>906437</v>
      </c>
      <c r="AQ1344" s="139">
        <v>906437</v>
      </c>
      <c r="AR1344" s="140" t="s">
        <v>1205</v>
      </c>
      <c r="AS1344" s="144"/>
      <c r="AT1344" s="144"/>
      <c r="AU1344" s="169">
        <f t="shared" si="130"/>
        <v>82214.999999999985</v>
      </c>
      <c r="AW1344" s="201">
        <v>1341</v>
      </c>
      <c r="AX1344" s="201">
        <v>906120</v>
      </c>
      <c r="AY1344" s="200" t="s">
        <v>1081</v>
      </c>
      <c r="AZ1344" s="202"/>
      <c r="BA1344" s="202"/>
      <c r="BB1344" s="202"/>
      <c r="BC1344" s="202"/>
      <c r="BD1344" s="202">
        <v>0</v>
      </c>
    </row>
    <row r="1345" spans="2:56" ht="57" thickBot="1" x14ac:dyDescent="0.3">
      <c r="B1345" s="148">
        <v>1342</v>
      </c>
      <c r="C1345" s="139" t="s">
        <v>29587</v>
      </c>
      <c r="D1345" s="139">
        <v>906438</v>
      </c>
      <c r="E1345" s="156">
        <v>906438</v>
      </c>
      <c r="F1345" s="140" t="s">
        <v>1206</v>
      </c>
      <c r="G1345" s="173" t="s">
        <v>28164</v>
      </c>
      <c r="H1345" s="173" t="s">
        <v>28164</v>
      </c>
      <c r="I1345" s="173" t="s">
        <v>28164</v>
      </c>
      <c r="J1345" s="173" t="s">
        <v>28164</v>
      </c>
      <c r="K1345" s="173">
        <v>78300</v>
      </c>
      <c r="L1345" s="173">
        <v>82293</v>
      </c>
      <c r="M1345" s="173" t="s">
        <v>28164</v>
      </c>
      <c r="N1345" s="173" t="s">
        <v>28164</v>
      </c>
      <c r="O1345" s="173">
        <v>82215</v>
      </c>
      <c r="P1345" s="173">
        <f t="shared" si="131"/>
        <v>82215</v>
      </c>
      <c r="Q1345" s="167"/>
      <c r="R1345" s="148">
        <v>1342</v>
      </c>
      <c r="S1345" s="139" t="s">
        <v>29587</v>
      </c>
      <c r="T1345" s="139">
        <v>906438</v>
      </c>
      <c r="U1345" s="156">
        <v>906438</v>
      </c>
      <c r="V1345" s="140" t="s">
        <v>1206</v>
      </c>
      <c r="W1345" s="144"/>
      <c r="X1345" s="144"/>
      <c r="Y1345" s="177">
        <v>82214.999999999985</v>
      </c>
      <c r="Z1345" s="212"/>
      <c r="AA1345" s="212"/>
      <c r="AB1345" s="116">
        <f t="shared" si="126"/>
        <v>0</v>
      </c>
      <c r="AC1345" s="148">
        <v>1342</v>
      </c>
      <c r="AD1345" s="139" t="s">
        <v>29587</v>
      </c>
      <c r="AE1345" s="139">
        <v>906438</v>
      </c>
      <c r="AF1345" s="156">
        <v>906438</v>
      </c>
      <c r="AG1345" s="140" t="s">
        <v>1206</v>
      </c>
      <c r="AH1345" s="139" t="s">
        <v>28681</v>
      </c>
      <c r="AI1345" s="139" t="s">
        <v>28681</v>
      </c>
      <c r="AJ1345" s="173">
        <f t="shared" si="127"/>
        <v>82215</v>
      </c>
      <c r="AK1345" s="173">
        <f t="shared" si="128"/>
        <v>82214.999999999985</v>
      </c>
      <c r="AL1345" s="172">
        <f t="shared" si="129"/>
        <v>82214.999999999985</v>
      </c>
      <c r="AN1345" s="148">
        <v>1342</v>
      </c>
      <c r="AO1345" s="139" t="s">
        <v>29587</v>
      </c>
      <c r="AP1345" s="139">
        <v>906438</v>
      </c>
      <c r="AQ1345" s="139">
        <v>906438</v>
      </c>
      <c r="AR1345" s="140" t="s">
        <v>1206</v>
      </c>
      <c r="AS1345" s="144"/>
      <c r="AT1345" s="144"/>
      <c r="AU1345" s="169">
        <f t="shared" si="130"/>
        <v>82214.999999999985</v>
      </c>
      <c r="AW1345" s="201">
        <v>1342</v>
      </c>
      <c r="AX1345" s="201">
        <v>906121</v>
      </c>
      <c r="AY1345" s="200" t="s">
        <v>1082</v>
      </c>
      <c r="AZ1345" s="202"/>
      <c r="BA1345" s="202"/>
      <c r="BB1345" s="202"/>
      <c r="BC1345" s="202"/>
      <c r="BD1345" s="202">
        <v>0</v>
      </c>
    </row>
    <row r="1346" spans="2:56" ht="57" thickBot="1" x14ac:dyDescent="0.3">
      <c r="B1346" s="148">
        <v>1343</v>
      </c>
      <c r="C1346" s="139" t="s">
        <v>29588</v>
      </c>
      <c r="D1346" s="139">
        <v>906440</v>
      </c>
      <c r="E1346" s="156">
        <v>906440</v>
      </c>
      <c r="F1346" s="140" t="s">
        <v>1207</v>
      </c>
      <c r="G1346" s="173" t="s">
        <v>28164</v>
      </c>
      <c r="H1346" s="173" t="s">
        <v>28164</v>
      </c>
      <c r="I1346" s="173" t="s">
        <v>28164</v>
      </c>
      <c r="J1346" s="173" t="s">
        <v>28164</v>
      </c>
      <c r="K1346" s="173">
        <v>75757</v>
      </c>
      <c r="L1346" s="173">
        <v>79620</v>
      </c>
      <c r="M1346" s="173" t="s">
        <v>28164</v>
      </c>
      <c r="N1346" s="173" t="s">
        <v>28164</v>
      </c>
      <c r="O1346" s="173">
        <v>79545</v>
      </c>
      <c r="P1346" s="173">
        <f t="shared" si="131"/>
        <v>79545</v>
      </c>
      <c r="Q1346" s="167"/>
      <c r="R1346" s="148">
        <v>1343</v>
      </c>
      <c r="S1346" s="139" t="s">
        <v>29588</v>
      </c>
      <c r="T1346" s="139">
        <v>906440</v>
      </c>
      <c r="U1346" s="156">
        <v>906440</v>
      </c>
      <c r="V1346" s="140" t="s">
        <v>1207</v>
      </c>
      <c r="W1346" s="144"/>
      <c r="X1346" s="144"/>
      <c r="Y1346" s="177">
        <v>79544.534999999989</v>
      </c>
      <c r="Z1346" s="212"/>
      <c r="AA1346" s="212"/>
      <c r="AB1346" s="116">
        <f t="shared" si="126"/>
        <v>0</v>
      </c>
      <c r="AC1346" s="148">
        <v>1343</v>
      </c>
      <c r="AD1346" s="139" t="s">
        <v>29588</v>
      </c>
      <c r="AE1346" s="139">
        <v>906440</v>
      </c>
      <c r="AF1346" s="156">
        <v>906440</v>
      </c>
      <c r="AG1346" s="140" t="s">
        <v>1207</v>
      </c>
      <c r="AH1346" s="139" t="s">
        <v>28681</v>
      </c>
      <c r="AI1346" s="139" t="s">
        <v>28681</v>
      </c>
      <c r="AJ1346" s="173">
        <f t="shared" si="127"/>
        <v>79545</v>
      </c>
      <c r="AK1346" s="173">
        <f t="shared" si="128"/>
        <v>79544.534999999989</v>
      </c>
      <c r="AL1346" s="172">
        <f t="shared" si="129"/>
        <v>79544.534999999989</v>
      </c>
      <c r="AN1346" s="148">
        <v>1343</v>
      </c>
      <c r="AO1346" s="139" t="s">
        <v>29588</v>
      </c>
      <c r="AP1346" s="139">
        <v>906440</v>
      </c>
      <c r="AQ1346" s="139">
        <v>906440</v>
      </c>
      <c r="AR1346" s="140" t="s">
        <v>1207</v>
      </c>
      <c r="AS1346" s="144"/>
      <c r="AT1346" s="144"/>
      <c r="AU1346" s="169">
        <f t="shared" si="130"/>
        <v>79544.534999999989</v>
      </c>
      <c r="AW1346" s="201">
        <v>1343</v>
      </c>
      <c r="AX1346" s="201">
        <v>906122</v>
      </c>
      <c r="AY1346" s="200" t="s">
        <v>1083</v>
      </c>
      <c r="AZ1346" s="202"/>
      <c r="BA1346" s="202"/>
      <c r="BB1346" s="202"/>
      <c r="BC1346" s="202"/>
      <c r="BD1346" s="202">
        <v>0</v>
      </c>
    </row>
    <row r="1347" spans="2:56" ht="79.5" thickBot="1" x14ac:dyDescent="0.3">
      <c r="B1347" s="148">
        <v>1344</v>
      </c>
      <c r="C1347" s="139" t="s">
        <v>29589</v>
      </c>
      <c r="D1347" s="139">
        <v>906441</v>
      </c>
      <c r="E1347" s="156">
        <v>906441</v>
      </c>
      <c r="F1347" s="140" t="s">
        <v>1208</v>
      </c>
      <c r="G1347" s="173" t="s">
        <v>28164</v>
      </c>
      <c r="H1347" s="173" t="s">
        <v>28164</v>
      </c>
      <c r="I1347" s="173" t="s">
        <v>28164</v>
      </c>
      <c r="J1347" s="173" t="s">
        <v>28164</v>
      </c>
      <c r="K1347" s="173">
        <v>68573</v>
      </c>
      <c r="L1347" s="173">
        <v>72070</v>
      </c>
      <c r="M1347" s="173" t="s">
        <v>28164</v>
      </c>
      <c r="N1347" s="173" t="s">
        <v>28164</v>
      </c>
      <c r="O1347" s="173">
        <v>72002</v>
      </c>
      <c r="P1347" s="173">
        <f t="shared" si="131"/>
        <v>72002</v>
      </c>
      <c r="Q1347" s="167"/>
      <c r="R1347" s="148">
        <v>1344</v>
      </c>
      <c r="S1347" s="139" t="s">
        <v>29589</v>
      </c>
      <c r="T1347" s="139">
        <v>906441</v>
      </c>
      <c r="U1347" s="156">
        <v>906441</v>
      </c>
      <c r="V1347" s="140" t="s">
        <v>1208</v>
      </c>
      <c r="W1347" s="144"/>
      <c r="X1347" s="144"/>
      <c r="Y1347" s="177">
        <v>72001.8327440672</v>
      </c>
      <c r="Z1347" s="212"/>
      <c r="AA1347" s="212"/>
      <c r="AB1347" s="116">
        <f t="shared" si="126"/>
        <v>0</v>
      </c>
      <c r="AC1347" s="148">
        <v>1344</v>
      </c>
      <c r="AD1347" s="139" t="s">
        <v>29589</v>
      </c>
      <c r="AE1347" s="139">
        <v>906441</v>
      </c>
      <c r="AF1347" s="156">
        <v>906441</v>
      </c>
      <c r="AG1347" s="140" t="s">
        <v>1208</v>
      </c>
      <c r="AH1347" s="139" t="s">
        <v>28681</v>
      </c>
      <c r="AI1347" s="139" t="s">
        <v>28681</v>
      </c>
      <c r="AJ1347" s="173">
        <f t="shared" si="127"/>
        <v>72002</v>
      </c>
      <c r="AK1347" s="173">
        <f t="shared" si="128"/>
        <v>72001.8327440672</v>
      </c>
      <c r="AL1347" s="172">
        <f t="shared" si="129"/>
        <v>72001.8327440672</v>
      </c>
      <c r="AN1347" s="148">
        <v>1344</v>
      </c>
      <c r="AO1347" s="139" t="s">
        <v>29589</v>
      </c>
      <c r="AP1347" s="139">
        <v>906441</v>
      </c>
      <c r="AQ1347" s="139">
        <v>906441</v>
      </c>
      <c r="AR1347" s="140" t="s">
        <v>1208</v>
      </c>
      <c r="AS1347" s="144"/>
      <c r="AT1347" s="144"/>
      <c r="AU1347" s="169">
        <f t="shared" si="130"/>
        <v>72001.8327440672</v>
      </c>
      <c r="AW1347" s="201">
        <v>1344</v>
      </c>
      <c r="AX1347" s="201">
        <v>906125</v>
      </c>
      <c r="AY1347" s="200" t="s">
        <v>1084</v>
      </c>
      <c r="AZ1347" s="202"/>
      <c r="BA1347" s="202"/>
      <c r="BB1347" s="202"/>
      <c r="BC1347" s="202"/>
      <c r="BD1347" s="202">
        <v>0</v>
      </c>
    </row>
    <row r="1348" spans="2:56" ht="90.75" thickBot="1" x14ac:dyDescent="0.3">
      <c r="B1348" s="148">
        <v>1345</v>
      </c>
      <c r="C1348" s="139" t="s">
        <v>29590</v>
      </c>
      <c r="D1348" s="139">
        <v>906442</v>
      </c>
      <c r="E1348" s="156">
        <v>906442</v>
      </c>
      <c r="F1348" s="140" t="s">
        <v>1209</v>
      </c>
      <c r="G1348" s="173" t="s">
        <v>28164</v>
      </c>
      <c r="H1348" s="173" t="s">
        <v>28164</v>
      </c>
      <c r="I1348" s="173" t="s">
        <v>28164</v>
      </c>
      <c r="J1348" s="173" t="s">
        <v>28164</v>
      </c>
      <c r="K1348" s="173">
        <v>68573</v>
      </c>
      <c r="L1348" s="173">
        <v>72070</v>
      </c>
      <c r="M1348" s="173" t="s">
        <v>28164</v>
      </c>
      <c r="N1348" s="173" t="s">
        <v>28164</v>
      </c>
      <c r="O1348" s="173">
        <v>72002</v>
      </c>
      <c r="P1348" s="173">
        <f t="shared" si="131"/>
        <v>72002</v>
      </c>
      <c r="Q1348" s="167"/>
      <c r="R1348" s="148">
        <v>1345</v>
      </c>
      <c r="S1348" s="139" t="s">
        <v>29590</v>
      </c>
      <c r="T1348" s="139">
        <v>906442</v>
      </c>
      <c r="U1348" s="156">
        <v>906442</v>
      </c>
      <c r="V1348" s="140" t="s">
        <v>1209</v>
      </c>
      <c r="W1348" s="144"/>
      <c r="X1348" s="144"/>
      <c r="Y1348" s="177">
        <v>72001.8327440672</v>
      </c>
      <c r="Z1348" s="212"/>
      <c r="AA1348" s="212"/>
      <c r="AB1348" s="116">
        <f t="shared" ref="AB1348:AB1411" si="132">+U1348-AF1348</f>
        <v>0</v>
      </c>
      <c r="AC1348" s="148">
        <v>1345</v>
      </c>
      <c r="AD1348" s="139" t="s">
        <v>29590</v>
      </c>
      <c r="AE1348" s="139">
        <v>906442</v>
      </c>
      <c r="AF1348" s="156">
        <v>906442</v>
      </c>
      <c r="AG1348" s="140" t="s">
        <v>1209</v>
      </c>
      <c r="AH1348" s="139" t="s">
        <v>28681</v>
      </c>
      <c r="AI1348" s="139" t="s">
        <v>28681</v>
      </c>
      <c r="AJ1348" s="173">
        <f t="shared" ref="AJ1348:AJ1411" si="133">+P1348</f>
        <v>72002</v>
      </c>
      <c r="AK1348" s="173">
        <f t="shared" ref="AK1348:AK1411" si="134">+Y1348</f>
        <v>72001.8327440672</v>
      </c>
      <c r="AL1348" s="172">
        <f t="shared" si="129"/>
        <v>72001.8327440672</v>
      </c>
      <c r="AN1348" s="148">
        <v>1345</v>
      </c>
      <c r="AO1348" s="139" t="s">
        <v>29590</v>
      </c>
      <c r="AP1348" s="139">
        <v>906442</v>
      </c>
      <c r="AQ1348" s="139">
        <v>906442</v>
      </c>
      <c r="AR1348" s="140" t="s">
        <v>1209</v>
      </c>
      <c r="AS1348" s="144"/>
      <c r="AT1348" s="144"/>
      <c r="AU1348" s="169">
        <f t="shared" si="130"/>
        <v>72001.8327440672</v>
      </c>
      <c r="AW1348" s="201">
        <v>1345</v>
      </c>
      <c r="AX1348" s="201">
        <v>906126</v>
      </c>
      <c r="AY1348" s="200" t="s">
        <v>1085</v>
      </c>
      <c r="AZ1348" s="202"/>
      <c r="BA1348" s="202"/>
      <c r="BB1348" s="202"/>
      <c r="BC1348" s="202"/>
      <c r="BD1348" s="202">
        <v>0</v>
      </c>
    </row>
    <row r="1349" spans="2:56" ht="68.25" thickBot="1" x14ac:dyDescent="0.3">
      <c r="B1349" s="148">
        <v>1346</v>
      </c>
      <c r="C1349" s="139" t="s">
        <v>29591</v>
      </c>
      <c r="D1349" s="139">
        <v>906443</v>
      </c>
      <c r="E1349" s="156">
        <v>906443</v>
      </c>
      <c r="F1349" s="140" t="s">
        <v>1210</v>
      </c>
      <c r="G1349" s="173" t="s">
        <v>28164</v>
      </c>
      <c r="H1349" s="173" t="s">
        <v>28164</v>
      </c>
      <c r="I1349" s="173" t="s">
        <v>28164</v>
      </c>
      <c r="J1349" s="173" t="s">
        <v>28164</v>
      </c>
      <c r="K1349" s="173">
        <v>1554400</v>
      </c>
      <c r="L1349" s="173">
        <v>1633674</v>
      </c>
      <c r="M1349" s="173" t="s">
        <v>28164</v>
      </c>
      <c r="N1349" s="173" t="s">
        <v>28164</v>
      </c>
      <c r="O1349" s="173">
        <v>1632120</v>
      </c>
      <c r="P1349" s="173">
        <f t="shared" si="131"/>
        <v>1632120</v>
      </c>
      <c r="Q1349" s="167"/>
      <c r="R1349" s="148">
        <v>1346</v>
      </c>
      <c r="S1349" s="139" t="s">
        <v>29591</v>
      </c>
      <c r="T1349" s="139">
        <v>906443</v>
      </c>
      <c r="U1349" s="156">
        <v>906443</v>
      </c>
      <c r="V1349" s="140" t="s">
        <v>1210</v>
      </c>
      <c r="W1349" s="144"/>
      <c r="X1349" s="144"/>
      <c r="Y1349" s="177">
        <v>1632120</v>
      </c>
      <c r="Z1349" s="212"/>
      <c r="AA1349" s="212"/>
      <c r="AB1349" s="116">
        <f t="shared" si="132"/>
        <v>0</v>
      </c>
      <c r="AC1349" s="148">
        <v>1346</v>
      </c>
      <c r="AD1349" s="139" t="s">
        <v>29591</v>
      </c>
      <c r="AE1349" s="139">
        <v>906443</v>
      </c>
      <c r="AF1349" s="156">
        <v>906443</v>
      </c>
      <c r="AG1349" s="140" t="s">
        <v>1210</v>
      </c>
      <c r="AH1349" s="139" t="s">
        <v>28681</v>
      </c>
      <c r="AI1349" s="139" t="s">
        <v>28681</v>
      </c>
      <c r="AJ1349" s="173">
        <f t="shared" si="133"/>
        <v>1632120</v>
      </c>
      <c r="AK1349" s="173">
        <f t="shared" si="134"/>
        <v>1632120</v>
      </c>
      <c r="AL1349" s="172">
        <f t="shared" ref="AL1349:AL1412" si="135">+ MIN(AJ1349,AK1349)</f>
        <v>1632120</v>
      </c>
      <c r="AN1349" s="148">
        <v>1346</v>
      </c>
      <c r="AO1349" s="139" t="s">
        <v>29591</v>
      </c>
      <c r="AP1349" s="139">
        <v>906443</v>
      </c>
      <c r="AQ1349" s="139">
        <v>906443</v>
      </c>
      <c r="AR1349" s="140" t="s">
        <v>1210</v>
      </c>
      <c r="AS1349" s="144"/>
      <c r="AT1349" s="144"/>
      <c r="AU1349" s="169">
        <f t="shared" ref="AU1349:AU1412" si="136">+AL1349</f>
        <v>1632120</v>
      </c>
      <c r="AW1349" s="201">
        <v>1346</v>
      </c>
      <c r="AX1349" s="201">
        <v>906127</v>
      </c>
      <c r="AY1349" s="200" t="s">
        <v>1086</v>
      </c>
      <c r="AZ1349" s="202"/>
      <c r="BA1349" s="202"/>
      <c r="BB1349" s="202"/>
      <c r="BC1349" s="202"/>
      <c r="BD1349" s="202">
        <v>0</v>
      </c>
    </row>
    <row r="1350" spans="2:56" ht="68.25" thickBot="1" x14ac:dyDescent="0.3">
      <c r="B1350" s="148">
        <v>1347</v>
      </c>
      <c r="C1350" s="139" t="s">
        <v>29592</v>
      </c>
      <c r="D1350" s="139">
        <v>906444</v>
      </c>
      <c r="E1350" s="156">
        <v>906444</v>
      </c>
      <c r="F1350" s="140" t="s">
        <v>1211</v>
      </c>
      <c r="G1350" s="173" t="s">
        <v>28164</v>
      </c>
      <c r="H1350" s="173" t="s">
        <v>28164</v>
      </c>
      <c r="I1350" s="173" t="s">
        <v>28164</v>
      </c>
      <c r="J1350" s="173" t="s">
        <v>28164</v>
      </c>
      <c r="K1350" s="173">
        <v>1554400</v>
      </c>
      <c r="L1350" s="173">
        <v>1633674</v>
      </c>
      <c r="M1350" s="173" t="s">
        <v>28164</v>
      </c>
      <c r="N1350" s="173" t="s">
        <v>28164</v>
      </c>
      <c r="O1350" s="173">
        <v>1632120</v>
      </c>
      <c r="P1350" s="173">
        <f t="shared" si="131"/>
        <v>1632120</v>
      </c>
      <c r="Q1350" s="167"/>
      <c r="R1350" s="148">
        <v>1347</v>
      </c>
      <c r="S1350" s="139" t="s">
        <v>29592</v>
      </c>
      <c r="T1350" s="139">
        <v>906444</v>
      </c>
      <c r="U1350" s="156">
        <v>906444</v>
      </c>
      <c r="V1350" s="140" t="s">
        <v>1211</v>
      </c>
      <c r="W1350" s="144"/>
      <c r="X1350" s="144"/>
      <c r="Y1350" s="177">
        <v>1632120</v>
      </c>
      <c r="Z1350" s="212"/>
      <c r="AA1350" s="212"/>
      <c r="AB1350" s="116">
        <f t="shared" si="132"/>
        <v>0</v>
      </c>
      <c r="AC1350" s="148">
        <v>1347</v>
      </c>
      <c r="AD1350" s="139" t="s">
        <v>29592</v>
      </c>
      <c r="AE1350" s="139">
        <v>906444</v>
      </c>
      <c r="AF1350" s="156">
        <v>906444</v>
      </c>
      <c r="AG1350" s="140" t="s">
        <v>1211</v>
      </c>
      <c r="AH1350" s="139" t="s">
        <v>28681</v>
      </c>
      <c r="AI1350" s="139" t="s">
        <v>28681</v>
      </c>
      <c r="AJ1350" s="173">
        <f t="shared" si="133"/>
        <v>1632120</v>
      </c>
      <c r="AK1350" s="173">
        <f t="shared" si="134"/>
        <v>1632120</v>
      </c>
      <c r="AL1350" s="172">
        <f t="shared" si="135"/>
        <v>1632120</v>
      </c>
      <c r="AN1350" s="148">
        <v>1347</v>
      </c>
      <c r="AO1350" s="139" t="s">
        <v>29592</v>
      </c>
      <c r="AP1350" s="139">
        <v>906444</v>
      </c>
      <c r="AQ1350" s="139">
        <v>906444</v>
      </c>
      <c r="AR1350" s="140" t="s">
        <v>1211</v>
      </c>
      <c r="AS1350" s="144"/>
      <c r="AT1350" s="144"/>
      <c r="AU1350" s="169">
        <f t="shared" si="136"/>
        <v>1632120</v>
      </c>
      <c r="AW1350" s="201">
        <v>1347</v>
      </c>
      <c r="AX1350" s="201">
        <v>906129</v>
      </c>
      <c r="AY1350" s="200" t="s">
        <v>1087</v>
      </c>
      <c r="AZ1350" s="202"/>
      <c r="BA1350" s="202"/>
      <c r="BB1350" s="202"/>
      <c r="BC1350" s="202"/>
      <c r="BD1350" s="202">
        <v>0</v>
      </c>
    </row>
    <row r="1351" spans="2:56" ht="90.75" thickBot="1" x14ac:dyDescent="0.3">
      <c r="B1351" s="148">
        <v>1348</v>
      </c>
      <c r="C1351" s="139" t="s">
        <v>29593</v>
      </c>
      <c r="D1351" s="139">
        <v>906445</v>
      </c>
      <c r="E1351" s="156">
        <v>906445</v>
      </c>
      <c r="F1351" s="140" t="s">
        <v>1212</v>
      </c>
      <c r="G1351" s="173" t="s">
        <v>28164</v>
      </c>
      <c r="H1351" s="173" t="s">
        <v>28164</v>
      </c>
      <c r="I1351" s="173" t="s">
        <v>28164</v>
      </c>
      <c r="J1351" s="173" t="s">
        <v>28164</v>
      </c>
      <c r="K1351" s="173">
        <v>1554400</v>
      </c>
      <c r="L1351" s="173">
        <v>1633674</v>
      </c>
      <c r="M1351" s="173" t="s">
        <v>28164</v>
      </c>
      <c r="N1351" s="173" t="s">
        <v>28164</v>
      </c>
      <c r="O1351" s="173">
        <v>1632120</v>
      </c>
      <c r="P1351" s="173">
        <f t="shared" si="131"/>
        <v>1632120</v>
      </c>
      <c r="Q1351" s="167"/>
      <c r="R1351" s="148">
        <v>1348</v>
      </c>
      <c r="S1351" s="139" t="s">
        <v>29593</v>
      </c>
      <c r="T1351" s="139">
        <v>906445</v>
      </c>
      <c r="U1351" s="156">
        <v>906445</v>
      </c>
      <c r="V1351" s="140" t="s">
        <v>1212</v>
      </c>
      <c r="W1351" s="144"/>
      <c r="X1351" s="144"/>
      <c r="Y1351" s="177">
        <v>1632120</v>
      </c>
      <c r="Z1351" s="212"/>
      <c r="AA1351" s="212"/>
      <c r="AB1351" s="116">
        <f t="shared" si="132"/>
        <v>0</v>
      </c>
      <c r="AC1351" s="148">
        <v>1348</v>
      </c>
      <c r="AD1351" s="139" t="s">
        <v>29593</v>
      </c>
      <c r="AE1351" s="139">
        <v>906445</v>
      </c>
      <c r="AF1351" s="156">
        <v>906445</v>
      </c>
      <c r="AG1351" s="140" t="s">
        <v>1212</v>
      </c>
      <c r="AH1351" s="139" t="s">
        <v>28681</v>
      </c>
      <c r="AI1351" s="139" t="s">
        <v>28681</v>
      </c>
      <c r="AJ1351" s="173">
        <f t="shared" si="133"/>
        <v>1632120</v>
      </c>
      <c r="AK1351" s="173">
        <f t="shared" si="134"/>
        <v>1632120</v>
      </c>
      <c r="AL1351" s="172">
        <f t="shared" si="135"/>
        <v>1632120</v>
      </c>
      <c r="AN1351" s="148">
        <v>1348</v>
      </c>
      <c r="AO1351" s="139" t="s">
        <v>29593</v>
      </c>
      <c r="AP1351" s="139">
        <v>906445</v>
      </c>
      <c r="AQ1351" s="139">
        <v>906445</v>
      </c>
      <c r="AR1351" s="140" t="s">
        <v>1212</v>
      </c>
      <c r="AS1351" s="144"/>
      <c r="AT1351" s="144"/>
      <c r="AU1351" s="169">
        <f t="shared" si="136"/>
        <v>1632120</v>
      </c>
      <c r="AW1351" s="201">
        <v>1348</v>
      </c>
      <c r="AX1351" s="201">
        <v>906131</v>
      </c>
      <c r="AY1351" s="200" t="s">
        <v>1088</v>
      </c>
      <c r="AZ1351" s="202"/>
      <c r="BA1351" s="202"/>
      <c r="BB1351" s="202"/>
      <c r="BC1351" s="202"/>
      <c r="BD1351" s="202">
        <v>0</v>
      </c>
    </row>
    <row r="1352" spans="2:56" ht="45.75" thickBot="1" x14ac:dyDescent="0.3">
      <c r="B1352" s="148">
        <v>1349</v>
      </c>
      <c r="C1352" s="139" t="s">
        <v>29594</v>
      </c>
      <c r="D1352" s="139">
        <v>906447</v>
      </c>
      <c r="E1352" s="156">
        <v>906447</v>
      </c>
      <c r="F1352" s="140" t="s">
        <v>1213</v>
      </c>
      <c r="G1352" s="173" t="s">
        <v>28164</v>
      </c>
      <c r="H1352" s="173" t="s">
        <v>28164</v>
      </c>
      <c r="I1352" s="173" t="s">
        <v>28164</v>
      </c>
      <c r="J1352" s="173" t="s">
        <v>28164</v>
      </c>
      <c r="K1352" s="173">
        <v>278400</v>
      </c>
      <c r="L1352" s="173">
        <v>292598</v>
      </c>
      <c r="M1352" s="173" t="s">
        <v>28164</v>
      </c>
      <c r="N1352" s="173" t="s">
        <v>28164</v>
      </c>
      <c r="O1352" s="173">
        <v>292320</v>
      </c>
      <c r="P1352" s="173">
        <f t="shared" si="131"/>
        <v>292320</v>
      </c>
      <c r="Q1352" s="167"/>
      <c r="R1352" s="148">
        <v>1349</v>
      </c>
      <c r="S1352" s="139" t="s">
        <v>29594</v>
      </c>
      <c r="T1352" s="139">
        <v>906447</v>
      </c>
      <c r="U1352" s="156">
        <v>906447</v>
      </c>
      <c r="V1352" s="140" t="s">
        <v>1213</v>
      </c>
      <c r="W1352" s="144"/>
      <c r="X1352" s="144"/>
      <c r="Y1352" s="177">
        <v>292319.99999999994</v>
      </c>
      <c r="Z1352" s="212"/>
      <c r="AA1352" s="212"/>
      <c r="AB1352" s="116">
        <f t="shared" si="132"/>
        <v>0</v>
      </c>
      <c r="AC1352" s="148">
        <v>1349</v>
      </c>
      <c r="AD1352" s="139" t="s">
        <v>29594</v>
      </c>
      <c r="AE1352" s="139">
        <v>906447</v>
      </c>
      <c r="AF1352" s="156">
        <v>906447</v>
      </c>
      <c r="AG1352" s="140" t="s">
        <v>1213</v>
      </c>
      <c r="AH1352" s="139" t="s">
        <v>28681</v>
      </c>
      <c r="AI1352" s="139" t="s">
        <v>28681</v>
      </c>
      <c r="AJ1352" s="173">
        <f t="shared" si="133"/>
        <v>292320</v>
      </c>
      <c r="AK1352" s="173">
        <f t="shared" si="134"/>
        <v>292319.99999999994</v>
      </c>
      <c r="AL1352" s="172">
        <f t="shared" si="135"/>
        <v>292319.99999999994</v>
      </c>
      <c r="AN1352" s="148">
        <v>1349</v>
      </c>
      <c r="AO1352" s="139" t="s">
        <v>29594</v>
      </c>
      <c r="AP1352" s="139">
        <v>906447</v>
      </c>
      <c r="AQ1352" s="139">
        <v>906447</v>
      </c>
      <c r="AR1352" s="140" t="s">
        <v>1213</v>
      </c>
      <c r="AS1352" s="144"/>
      <c r="AT1352" s="144"/>
      <c r="AU1352" s="169">
        <f t="shared" si="136"/>
        <v>292319.99999999994</v>
      </c>
      <c r="AW1352" s="201">
        <v>1349</v>
      </c>
      <c r="AX1352" s="201">
        <v>906132</v>
      </c>
      <c r="AY1352" s="200" t="s">
        <v>1089</v>
      </c>
      <c r="AZ1352" s="202"/>
      <c r="BA1352" s="202"/>
      <c r="BB1352" s="202"/>
      <c r="BC1352" s="202"/>
      <c r="BD1352" s="202">
        <v>0</v>
      </c>
    </row>
    <row r="1353" spans="2:56" ht="102" thickBot="1" x14ac:dyDescent="0.3">
      <c r="B1353" s="148">
        <v>1350</v>
      </c>
      <c r="C1353" s="139" t="s">
        <v>29595</v>
      </c>
      <c r="D1353" s="139">
        <v>906450</v>
      </c>
      <c r="E1353" s="156">
        <v>906450</v>
      </c>
      <c r="F1353" s="140" t="s">
        <v>1214</v>
      </c>
      <c r="G1353" s="173" t="s">
        <v>28164</v>
      </c>
      <c r="H1353" s="173" t="s">
        <v>28164</v>
      </c>
      <c r="I1353" s="173" t="s">
        <v>28164</v>
      </c>
      <c r="J1353" s="173" t="s">
        <v>28164</v>
      </c>
      <c r="K1353" s="173">
        <v>98600</v>
      </c>
      <c r="L1353" s="173">
        <v>103629</v>
      </c>
      <c r="M1353" s="173" t="s">
        <v>28164</v>
      </c>
      <c r="N1353" s="173" t="s">
        <v>28164</v>
      </c>
      <c r="O1353" s="173">
        <v>103530</v>
      </c>
      <c r="P1353" s="173">
        <f t="shared" si="131"/>
        <v>103530</v>
      </c>
      <c r="Q1353" s="167"/>
      <c r="R1353" s="148">
        <v>1350</v>
      </c>
      <c r="S1353" s="139" t="s">
        <v>29595</v>
      </c>
      <c r="T1353" s="139">
        <v>906450</v>
      </c>
      <c r="U1353" s="156">
        <v>906450</v>
      </c>
      <c r="V1353" s="140" t="s">
        <v>1214</v>
      </c>
      <c r="W1353" s="144"/>
      <c r="X1353" s="144"/>
      <c r="Y1353" s="177">
        <v>103530</v>
      </c>
      <c r="Z1353" s="212"/>
      <c r="AA1353" s="212"/>
      <c r="AB1353" s="116">
        <f t="shared" si="132"/>
        <v>0</v>
      </c>
      <c r="AC1353" s="148">
        <v>1350</v>
      </c>
      <c r="AD1353" s="139" t="s">
        <v>29595</v>
      </c>
      <c r="AE1353" s="139">
        <v>906450</v>
      </c>
      <c r="AF1353" s="156">
        <v>906450</v>
      </c>
      <c r="AG1353" s="140" t="s">
        <v>1214</v>
      </c>
      <c r="AH1353" s="139" t="s">
        <v>28681</v>
      </c>
      <c r="AI1353" s="139" t="s">
        <v>28681</v>
      </c>
      <c r="AJ1353" s="173">
        <f t="shared" si="133"/>
        <v>103530</v>
      </c>
      <c r="AK1353" s="173">
        <f t="shared" si="134"/>
        <v>103530</v>
      </c>
      <c r="AL1353" s="172">
        <f t="shared" si="135"/>
        <v>103530</v>
      </c>
      <c r="AN1353" s="148">
        <v>1350</v>
      </c>
      <c r="AO1353" s="139" t="s">
        <v>29595</v>
      </c>
      <c r="AP1353" s="139">
        <v>906450</v>
      </c>
      <c r="AQ1353" s="139">
        <v>906450</v>
      </c>
      <c r="AR1353" s="140" t="s">
        <v>1214</v>
      </c>
      <c r="AS1353" s="144"/>
      <c r="AT1353" s="144"/>
      <c r="AU1353" s="169">
        <f t="shared" si="136"/>
        <v>103530</v>
      </c>
      <c r="AW1353" s="201">
        <v>1350</v>
      </c>
      <c r="AX1353" s="201">
        <v>906134</v>
      </c>
      <c r="AY1353" s="200" t="s">
        <v>1090</v>
      </c>
      <c r="AZ1353" s="202"/>
      <c r="BA1353" s="202"/>
      <c r="BB1353" s="202"/>
      <c r="BC1353" s="202"/>
      <c r="BD1353" s="202">
        <v>0</v>
      </c>
    </row>
    <row r="1354" spans="2:56" ht="90.75" thickBot="1" x14ac:dyDescent="0.3">
      <c r="B1354" s="148">
        <v>1351</v>
      </c>
      <c r="C1354" s="139" t="s">
        <v>29596</v>
      </c>
      <c r="D1354" s="139">
        <v>906451</v>
      </c>
      <c r="E1354" s="156">
        <v>906451</v>
      </c>
      <c r="F1354" s="140" t="s">
        <v>1215</v>
      </c>
      <c r="G1354" s="173" t="s">
        <v>28164</v>
      </c>
      <c r="H1354" s="173" t="s">
        <v>28164</v>
      </c>
      <c r="I1354" s="173" t="s">
        <v>28164</v>
      </c>
      <c r="J1354" s="173" t="s">
        <v>28164</v>
      </c>
      <c r="K1354" s="173">
        <v>287100</v>
      </c>
      <c r="L1354" s="173">
        <v>301742</v>
      </c>
      <c r="M1354" s="173" t="s">
        <v>28164</v>
      </c>
      <c r="N1354" s="173" t="s">
        <v>28164</v>
      </c>
      <c r="O1354" s="173">
        <v>301455</v>
      </c>
      <c r="P1354" s="173">
        <f t="shared" si="131"/>
        <v>301455</v>
      </c>
      <c r="Q1354" s="167"/>
      <c r="R1354" s="148">
        <v>1351</v>
      </c>
      <c r="S1354" s="139" t="s">
        <v>29596</v>
      </c>
      <c r="T1354" s="139">
        <v>906451</v>
      </c>
      <c r="U1354" s="156">
        <v>906451</v>
      </c>
      <c r="V1354" s="140" t="s">
        <v>1215</v>
      </c>
      <c r="W1354" s="144"/>
      <c r="X1354" s="144"/>
      <c r="Y1354" s="177">
        <v>301454.99999999994</v>
      </c>
      <c r="Z1354" s="212"/>
      <c r="AA1354" s="212"/>
      <c r="AB1354" s="116">
        <f t="shared" si="132"/>
        <v>0</v>
      </c>
      <c r="AC1354" s="148">
        <v>1351</v>
      </c>
      <c r="AD1354" s="139" t="s">
        <v>29596</v>
      </c>
      <c r="AE1354" s="139">
        <v>906451</v>
      </c>
      <c r="AF1354" s="156">
        <v>906451</v>
      </c>
      <c r="AG1354" s="140" t="s">
        <v>1215</v>
      </c>
      <c r="AH1354" s="139" t="s">
        <v>28681</v>
      </c>
      <c r="AI1354" s="139" t="s">
        <v>28681</v>
      </c>
      <c r="AJ1354" s="173">
        <f t="shared" si="133"/>
        <v>301455</v>
      </c>
      <c r="AK1354" s="173">
        <f t="shared" si="134"/>
        <v>301454.99999999994</v>
      </c>
      <c r="AL1354" s="172">
        <f t="shared" si="135"/>
        <v>301454.99999999994</v>
      </c>
      <c r="AN1354" s="148">
        <v>1351</v>
      </c>
      <c r="AO1354" s="139" t="s">
        <v>29596</v>
      </c>
      <c r="AP1354" s="139">
        <v>906451</v>
      </c>
      <c r="AQ1354" s="139">
        <v>906451</v>
      </c>
      <c r="AR1354" s="140" t="s">
        <v>1215</v>
      </c>
      <c r="AS1354" s="144"/>
      <c r="AT1354" s="144"/>
      <c r="AU1354" s="169">
        <f t="shared" si="136"/>
        <v>301454.99999999994</v>
      </c>
      <c r="AW1354" s="201">
        <v>1351</v>
      </c>
      <c r="AX1354" s="201">
        <v>906138</v>
      </c>
      <c r="AY1354" s="200" t="s">
        <v>1091</v>
      </c>
      <c r="AZ1354" s="202"/>
      <c r="BA1354" s="202"/>
      <c r="BB1354" s="202"/>
      <c r="BC1354" s="202"/>
      <c r="BD1354" s="202">
        <v>0</v>
      </c>
    </row>
    <row r="1355" spans="2:56" ht="90.75" thickBot="1" x14ac:dyDescent="0.3">
      <c r="B1355" s="148">
        <v>1352</v>
      </c>
      <c r="C1355" s="139" t="s">
        <v>29597</v>
      </c>
      <c r="D1355" s="139">
        <v>906453</v>
      </c>
      <c r="E1355" s="156">
        <v>906453</v>
      </c>
      <c r="F1355" s="140" t="s">
        <v>1216</v>
      </c>
      <c r="G1355" s="173" t="s">
        <v>28164</v>
      </c>
      <c r="H1355" s="173" t="s">
        <v>28164</v>
      </c>
      <c r="I1355" s="173" t="s">
        <v>28164</v>
      </c>
      <c r="J1355" s="173" t="s">
        <v>28164</v>
      </c>
      <c r="K1355" s="173">
        <v>65882</v>
      </c>
      <c r="L1355" s="173">
        <v>69242</v>
      </c>
      <c r="M1355" s="173" t="s">
        <v>28164</v>
      </c>
      <c r="N1355" s="173" t="s">
        <v>28164</v>
      </c>
      <c r="O1355" s="173">
        <v>69176</v>
      </c>
      <c r="P1355" s="173">
        <f t="shared" si="131"/>
        <v>69176</v>
      </c>
      <c r="Q1355" s="167"/>
      <c r="R1355" s="148">
        <v>1352</v>
      </c>
      <c r="S1355" s="139" t="s">
        <v>29597</v>
      </c>
      <c r="T1355" s="139">
        <v>906453</v>
      </c>
      <c r="U1355" s="156">
        <v>906453</v>
      </c>
      <c r="V1355" s="140" t="s">
        <v>1216</v>
      </c>
      <c r="W1355" s="144"/>
      <c r="X1355" s="144"/>
      <c r="Y1355" s="177">
        <v>69175.932651098439</v>
      </c>
      <c r="Z1355" s="212"/>
      <c r="AA1355" s="212"/>
      <c r="AB1355" s="116">
        <f t="shared" si="132"/>
        <v>0</v>
      </c>
      <c r="AC1355" s="148">
        <v>1352</v>
      </c>
      <c r="AD1355" s="139" t="s">
        <v>29597</v>
      </c>
      <c r="AE1355" s="139">
        <v>906453</v>
      </c>
      <c r="AF1355" s="156">
        <v>906453</v>
      </c>
      <c r="AG1355" s="140" t="s">
        <v>1216</v>
      </c>
      <c r="AH1355" s="139" t="s">
        <v>28681</v>
      </c>
      <c r="AI1355" s="139" t="s">
        <v>28681</v>
      </c>
      <c r="AJ1355" s="173">
        <f t="shared" si="133"/>
        <v>69176</v>
      </c>
      <c r="AK1355" s="173">
        <f t="shared" si="134"/>
        <v>69175.932651098439</v>
      </c>
      <c r="AL1355" s="172">
        <f t="shared" si="135"/>
        <v>69175.932651098439</v>
      </c>
      <c r="AN1355" s="148">
        <v>1352</v>
      </c>
      <c r="AO1355" s="139" t="s">
        <v>29597</v>
      </c>
      <c r="AP1355" s="139">
        <v>906453</v>
      </c>
      <c r="AQ1355" s="139">
        <v>906453</v>
      </c>
      <c r="AR1355" s="140" t="s">
        <v>1216</v>
      </c>
      <c r="AS1355" s="144"/>
      <c r="AT1355" s="144"/>
      <c r="AU1355" s="169">
        <f t="shared" si="136"/>
        <v>69175.932651098439</v>
      </c>
      <c r="AW1355" s="201">
        <v>1352</v>
      </c>
      <c r="AX1355" s="201">
        <v>906139</v>
      </c>
      <c r="AY1355" s="200" t="s">
        <v>1092</v>
      </c>
      <c r="AZ1355" s="202"/>
      <c r="BA1355" s="202"/>
      <c r="BB1355" s="202"/>
      <c r="BC1355" s="202"/>
      <c r="BD1355" s="202">
        <v>0</v>
      </c>
    </row>
    <row r="1356" spans="2:56" ht="79.5" thickBot="1" x14ac:dyDescent="0.3">
      <c r="B1356" s="148">
        <v>1353</v>
      </c>
      <c r="C1356" s="139" t="s">
        <v>29598</v>
      </c>
      <c r="D1356" s="139">
        <v>906454</v>
      </c>
      <c r="E1356" s="156">
        <v>906454</v>
      </c>
      <c r="F1356" s="140" t="s">
        <v>1217</v>
      </c>
      <c r="G1356" s="173" t="s">
        <v>28164</v>
      </c>
      <c r="H1356" s="173" t="s">
        <v>28164</v>
      </c>
      <c r="I1356" s="173" t="s">
        <v>28164</v>
      </c>
      <c r="J1356" s="173" t="s">
        <v>28164</v>
      </c>
      <c r="K1356" s="173">
        <v>67325</v>
      </c>
      <c r="L1356" s="173">
        <v>70758</v>
      </c>
      <c r="M1356" s="173" t="s">
        <v>28164</v>
      </c>
      <c r="N1356" s="173" t="s">
        <v>28164</v>
      </c>
      <c r="O1356" s="173">
        <v>70691</v>
      </c>
      <c r="P1356" s="173">
        <f t="shared" si="131"/>
        <v>70691</v>
      </c>
      <c r="Q1356" s="167"/>
      <c r="R1356" s="148">
        <v>1353</v>
      </c>
      <c r="S1356" s="139" t="s">
        <v>29598</v>
      </c>
      <c r="T1356" s="139">
        <v>906454</v>
      </c>
      <c r="U1356" s="156">
        <v>906454</v>
      </c>
      <c r="V1356" s="140" t="s">
        <v>1217</v>
      </c>
      <c r="W1356" s="144"/>
      <c r="X1356" s="144"/>
      <c r="Y1356" s="177">
        <v>70690.822431567198</v>
      </c>
      <c r="Z1356" s="212"/>
      <c r="AA1356" s="212"/>
      <c r="AB1356" s="116">
        <f t="shared" si="132"/>
        <v>0</v>
      </c>
      <c r="AC1356" s="148">
        <v>1353</v>
      </c>
      <c r="AD1356" s="139" t="s">
        <v>29598</v>
      </c>
      <c r="AE1356" s="139">
        <v>906454</v>
      </c>
      <c r="AF1356" s="156">
        <v>906454</v>
      </c>
      <c r="AG1356" s="140" t="s">
        <v>1217</v>
      </c>
      <c r="AH1356" s="139" t="s">
        <v>28681</v>
      </c>
      <c r="AI1356" s="139" t="s">
        <v>28681</v>
      </c>
      <c r="AJ1356" s="173">
        <f t="shared" si="133"/>
        <v>70691</v>
      </c>
      <c r="AK1356" s="173">
        <f t="shared" si="134"/>
        <v>70690.822431567198</v>
      </c>
      <c r="AL1356" s="172">
        <f t="shared" si="135"/>
        <v>70690.822431567198</v>
      </c>
      <c r="AN1356" s="148">
        <v>1353</v>
      </c>
      <c r="AO1356" s="139" t="s">
        <v>29598</v>
      </c>
      <c r="AP1356" s="139">
        <v>906454</v>
      </c>
      <c r="AQ1356" s="139">
        <v>906454</v>
      </c>
      <c r="AR1356" s="140" t="s">
        <v>1217</v>
      </c>
      <c r="AS1356" s="144"/>
      <c r="AT1356" s="144"/>
      <c r="AU1356" s="169">
        <f t="shared" si="136"/>
        <v>70690.822431567198</v>
      </c>
      <c r="AW1356" s="201">
        <v>1353</v>
      </c>
      <c r="AX1356" s="201">
        <v>906140</v>
      </c>
      <c r="AY1356" s="200" t="s">
        <v>1093</v>
      </c>
      <c r="AZ1356" s="202"/>
      <c r="BA1356" s="202"/>
      <c r="BB1356" s="202"/>
      <c r="BC1356" s="202"/>
      <c r="BD1356" s="202">
        <v>0</v>
      </c>
    </row>
    <row r="1357" spans="2:56" ht="79.5" thickBot="1" x14ac:dyDescent="0.3">
      <c r="B1357" s="148">
        <v>1354</v>
      </c>
      <c r="C1357" s="139" t="s">
        <v>29599</v>
      </c>
      <c r="D1357" s="139">
        <v>906455</v>
      </c>
      <c r="E1357" s="156">
        <v>906455</v>
      </c>
      <c r="F1357" s="140" t="s">
        <v>1218</v>
      </c>
      <c r="G1357" s="173" t="s">
        <v>28164</v>
      </c>
      <c r="H1357" s="173" t="s">
        <v>28164</v>
      </c>
      <c r="I1357" s="173" t="s">
        <v>28164</v>
      </c>
      <c r="J1357" s="173" t="s">
        <v>28164</v>
      </c>
      <c r="K1357" s="173">
        <v>61342</v>
      </c>
      <c r="L1357" s="173">
        <v>64471</v>
      </c>
      <c r="M1357" s="173" t="s">
        <v>28164</v>
      </c>
      <c r="N1357" s="173" t="s">
        <v>28164</v>
      </c>
      <c r="O1357" s="173">
        <v>64409</v>
      </c>
      <c r="P1357" s="173">
        <f t="shared" si="131"/>
        <v>64409</v>
      </c>
      <c r="Q1357" s="167"/>
      <c r="R1357" s="148">
        <v>1354</v>
      </c>
      <c r="S1357" s="139" t="s">
        <v>29599</v>
      </c>
      <c r="T1357" s="139">
        <v>906455</v>
      </c>
      <c r="U1357" s="156">
        <v>906455</v>
      </c>
      <c r="V1357" s="140" t="s">
        <v>1218</v>
      </c>
      <c r="W1357" s="144"/>
      <c r="X1357" s="144"/>
      <c r="Y1357" s="177">
        <v>64409.411713598449</v>
      </c>
      <c r="Z1357" s="212"/>
      <c r="AA1357" s="212"/>
      <c r="AB1357" s="116">
        <f t="shared" si="132"/>
        <v>0</v>
      </c>
      <c r="AC1357" s="148">
        <v>1354</v>
      </c>
      <c r="AD1357" s="139" t="s">
        <v>29599</v>
      </c>
      <c r="AE1357" s="139">
        <v>906455</v>
      </c>
      <c r="AF1357" s="156">
        <v>906455</v>
      </c>
      <c r="AG1357" s="140" t="s">
        <v>1218</v>
      </c>
      <c r="AH1357" s="139" t="s">
        <v>28681</v>
      </c>
      <c r="AI1357" s="139" t="s">
        <v>28681</v>
      </c>
      <c r="AJ1357" s="173">
        <f t="shared" si="133"/>
        <v>64409</v>
      </c>
      <c r="AK1357" s="173">
        <f t="shared" si="134"/>
        <v>64409.411713598449</v>
      </c>
      <c r="AL1357" s="172">
        <f t="shared" si="135"/>
        <v>64409</v>
      </c>
      <c r="AN1357" s="148">
        <v>1354</v>
      </c>
      <c r="AO1357" s="139" t="s">
        <v>29599</v>
      </c>
      <c r="AP1357" s="139">
        <v>906455</v>
      </c>
      <c r="AQ1357" s="139">
        <v>906455</v>
      </c>
      <c r="AR1357" s="140" t="s">
        <v>1218</v>
      </c>
      <c r="AS1357" s="144"/>
      <c r="AT1357" s="144"/>
      <c r="AU1357" s="169">
        <f t="shared" si="136"/>
        <v>64409</v>
      </c>
      <c r="AW1357" s="201">
        <v>1354</v>
      </c>
      <c r="AX1357" s="201">
        <v>906141</v>
      </c>
      <c r="AY1357" s="200" t="s">
        <v>1094</v>
      </c>
      <c r="AZ1357" s="202"/>
      <c r="BA1357" s="202"/>
      <c r="BB1357" s="202"/>
      <c r="BC1357" s="202"/>
      <c r="BD1357" s="202">
        <v>0</v>
      </c>
    </row>
    <row r="1358" spans="2:56" ht="79.5" thickBot="1" x14ac:dyDescent="0.3">
      <c r="B1358" s="148">
        <v>1355</v>
      </c>
      <c r="C1358" s="139" t="s">
        <v>29600</v>
      </c>
      <c r="D1358" s="139">
        <v>906456</v>
      </c>
      <c r="E1358" s="156">
        <v>906456</v>
      </c>
      <c r="F1358" s="140" t="s">
        <v>1219</v>
      </c>
      <c r="G1358" s="173" t="s">
        <v>28164</v>
      </c>
      <c r="H1358" s="173" t="s">
        <v>28164</v>
      </c>
      <c r="I1358" s="173" t="s">
        <v>28164</v>
      </c>
      <c r="J1358" s="173" t="s">
        <v>28164</v>
      </c>
      <c r="K1358" s="173">
        <v>65882</v>
      </c>
      <c r="L1358" s="173">
        <v>69242</v>
      </c>
      <c r="M1358" s="173" t="s">
        <v>28164</v>
      </c>
      <c r="N1358" s="173" t="s">
        <v>28164</v>
      </c>
      <c r="O1358" s="173">
        <v>69176</v>
      </c>
      <c r="P1358" s="173">
        <f t="shared" si="131"/>
        <v>69176</v>
      </c>
      <c r="Q1358" s="167"/>
      <c r="R1358" s="148">
        <v>1355</v>
      </c>
      <c r="S1358" s="139" t="s">
        <v>29600</v>
      </c>
      <c r="T1358" s="139">
        <v>906456</v>
      </c>
      <c r="U1358" s="156">
        <v>906456</v>
      </c>
      <c r="V1358" s="140" t="s">
        <v>1219</v>
      </c>
      <c r="W1358" s="144"/>
      <c r="X1358" s="144"/>
      <c r="Y1358" s="177">
        <v>69175.932651098439</v>
      </c>
      <c r="Z1358" s="212"/>
      <c r="AA1358" s="212"/>
      <c r="AB1358" s="116">
        <f t="shared" si="132"/>
        <v>0</v>
      </c>
      <c r="AC1358" s="148">
        <v>1355</v>
      </c>
      <c r="AD1358" s="139" t="s">
        <v>29600</v>
      </c>
      <c r="AE1358" s="139">
        <v>906456</v>
      </c>
      <c r="AF1358" s="156">
        <v>906456</v>
      </c>
      <c r="AG1358" s="140" t="s">
        <v>1219</v>
      </c>
      <c r="AH1358" s="139" t="s">
        <v>28681</v>
      </c>
      <c r="AI1358" s="139" t="s">
        <v>28681</v>
      </c>
      <c r="AJ1358" s="173">
        <f t="shared" si="133"/>
        <v>69176</v>
      </c>
      <c r="AK1358" s="173">
        <f t="shared" si="134"/>
        <v>69175.932651098439</v>
      </c>
      <c r="AL1358" s="172">
        <f t="shared" si="135"/>
        <v>69175.932651098439</v>
      </c>
      <c r="AN1358" s="148">
        <v>1355</v>
      </c>
      <c r="AO1358" s="139" t="s">
        <v>29600</v>
      </c>
      <c r="AP1358" s="139">
        <v>906456</v>
      </c>
      <c r="AQ1358" s="139">
        <v>906456</v>
      </c>
      <c r="AR1358" s="140" t="s">
        <v>1219</v>
      </c>
      <c r="AS1358" s="144"/>
      <c r="AT1358" s="144"/>
      <c r="AU1358" s="169">
        <f t="shared" si="136"/>
        <v>69175.932651098439</v>
      </c>
      <c r="AW1358" s="201">
        <v>1355</v>
      </c>
      <c r="AX1358" s="201">
        <v>906201</v>
      </c>
      <c r="AY1358" s="200" t="s">
        <v>1095</v>
      </c>
      <c r="AZ1358" s="202"/>
      <c r="BA1358" s="202"/>
      <c r="BB1358" s="202"/>
      <c r="BC1358" s="202"/>
      <c r="BD1358" s="202">
        <v>0</v>
      </c>
    </row>
    <row r="1359" spans="2:56" ht="34.5" thickBot="1" x14ac:dyDescent="0.3">
      <c r="B1359" s="148">
        <v>1356</v>
      </c>
      <c r="C1359" s="139" t="s">
        <v>29601</v>
      </c>
      <c r="D1359" s="139">
        <v>906457</v>
      </c>
      <c r="E1359" s="156">
        <v>906457</v>
      </c>
      <c r="F1359" s="140" t="s">
        <v>1220</v>
      </c>
      <c r="G1359" s="173" t="s">
        <v>28164</v>
      </c>
      <c r="H1359" s="173" t="s">
        <v>28164</v>
      </c>
      <c r="I1359" s="173" t="s">
        <v>28164</v>
      </c>
      <c r="J1359" s="173" t="s">
        <v>28164</v>
      </c>
      <c r="K1359" s="173">
        <v>72210</v>
      </c>
      <c r="L1359" s="173">
        <v>75893</v>
      </c>
      <c r="M1359" s="173" t="s">
        <v>28164</v>
      </c>
      <c r="N1359" s="173" t="s">
        <v>28164</v>
      </c>
      <c r="O1359" s="173">
        <v>75821</v>
      </c>
      <c r="P1359" s="173">
        <f t="shared" si="131"/>
        <v>75821</v>
      </c>
      <c r="Q1359" s="167"/>
      <c r="R1359" s="148">
        <v>1356</v>
      </c>
      <c r="S1359" s="139" t="s">
        <v>29601</v>
      </c>
      <c r="T1359" s="139">
        <v>906457</v>
      </c>
      <c r="U1359" s="156">
        <v>906457</v>
      </c>
      <c r="V1359" s="140" t="s">
        <v>1220</v>
      </c>
      <c r="W1359" s="144"/>
      <c r="X1359" s="144"/>
      <c r="Y1359" s="177">
        <v>75820.499999999985</v>
      </c>
      <c r="Z1359" s="212"/>
      <c r="AA1359" s="212"/>
      <c r="AB1359" s="116">
        <f t="shared" si="132"/>
        <v>0</v>
      </c>
      <c r="AC1359" s="148">
        <v>1356</v>
      </c>
      <c r="AD1359" s="139" t="s">
        <v>29601</v>
      </c>
      <c r="AE1359" s="139">
        <v>906457</v>
      </c>
      <c r="AF1359" s="156">
        <v>906457</v>
      </c>
      <c r="AG1359" s="140" t="s">
        <v>1220</v>
      </c>
      <c r="AH1359" s="139" t="s">
        <v>28681</v>
      </c>
      <c r="AI1359" s="139" t="s">
        <v>28681</v>
      </c>
      <c r="AJ1359" s="173">
        <f t="shared" si="133"/>
        <v>75821</v>
      </c>
      <c r="AK1359" s="173">
        <f t="shared" si="134"/>
        <v>75820.499999999985</v>
      </c>
      <c r="AL1359" s="172">
        <f t="shared" si="135"/>
        <v>75820.499999999985</v>
      </c>
      <c r="AN1359" s="148">
        <v>1356</v>
      </c>
      <c r="AO1359" s="139" t="s">
        <v>29601</v>
      </c>
      <c r="AP1359" s="139">
        <v>906457</v>
      </c>
      <c r="AQ1359" s="139">
        <v>906457</v>
      </c>
      <c r="AR1359" s="140" t="s">
        <v>1220</v>
      </c>
      <c r="AS1359" s="144"/>
      <c r="AT1359" s="144"/>
      <c r="AU1359" s="169">
        <f t="shared" si="136"/>
        <v>75820.499999999985</v>
      </c>
      <c r="AW1359" s="201">
        <v>1356</v>
      </c>
      <c r="AX1359" s="201">
        <v>906202</v>
      </c>
      <c r="AY1359" s="200" t="s">
        <v>1096</v>
      </c>
      <c r="AZ1359" s="202"/>
      <c r="BA1359" s="202"/>
      <c r="BB1359" s="202"/>
      <c r="BC1359" s="202"/>
      <c r="BD1359" s="202">
        <v>0</v>
      </c>
    </row>
    <row r="1360" spans="2:56" ht="79.5" thickBot="1" x14ac:dyDescent="0.3">
      <c r="B1360" s="148">
        <v>1357</v>
      </c>
      <c r="C1360" s="139" t="s">
        <v>29602</v>
      </c>
      <c r="D1360" s="139">
        <v>906458</v>
      </c>
      <c r="E1360" s="156">
        <v>906458</v>
      </c>
      <c r="F1360" s="140" t="s">
        <v>1221</v>
      </c>
      <c r="G1360" s="173" t="s">
        <v>28164</v>
      </c>
      <c r="H1360" s="173" t="s">
        <v>28164</v>
      </c>
      <c r="I1360" s="173" t="s">
        <v>28164</v>
      </c>
      <c r="J1360" s="173" t="s">
        <v>28164</v>
      </c>
      <c r="K1360" s="173">
        <v>42491</v>
      </c>
      <c r="L1360" s="173">
        <v>44658</v>
      </c>
      <c r="M1360" s="173" t="s">
        <v>28164</v>
      </c>
      <c r="N1360" s="173" t="s">
        <v>28164</v>
      </c>
      <c r="O1360" s="173">
        <v>44616</v>
      </c>
      <c r="P1360" s="173">
        <f t="shared" si="131"/>
        <v>44616</v>
      </c>
      <c r="Q1360" s="167"/>
      <c r="R1360" s="148">
        <v>1357</v>
      </c>
      <c r="S1360" s="139" t="s">
        <v>29602</v>
      </c>
      <c r="T1360" s="139">
        <v>906458</v>
      </c>
      <c r="U1360" s="156">
        <v>906458</v>
      </c>
      <c r="V1360" s="140" t="s">
        <v>1221</v>
      </c>
      <c r="W1360" s="144"/>
      <c r="X1360" s="144"/>
      <c r="Y1360" s="177">
        <v>44615.586139129686</v>
      </c>
      <c r="Z1360" s="212"/>
      <c r="AA1360" s="212"/>
      <c r="AB1360" s="116">
        <f t="shared" si="132"/>
        <v>0</v>
      </c>
      <c r="AC1360" s="148">
        <v>1357</v>
      </c>
      <c r="AD1360" s="139" t="s">
        <v>29602</v>
      </c>
      <c r="AE1360" s="139">
        <v>906458</v>
      </c>
      <c r="AF1360" s="156">
        <v>906458</v>
      </c>
      <c r="AG1360" s="140" t="s">
        <v>1221</v>
      </c>
      <c r="AH1360" s="139" t="s">
        <v>28681</v>
      </c>
      <c r="AI1360" s="139" t="s">
        <v>28681</v>
      </c>
      <c r="AJ1360" s="173">
        <f t="shared" si="133"/>
        <v>44616</v>
      </c>
      <c r="AK1360" s="173">
        <f t="shared" si="134"/>
        <v>44615.586139129686</v>
      </c>
      <c r="AL1360" s="172">
        <f t="shared" si="135"/>
        <v>44615.586139129686</v>
      </c>
      <c r="AN1360" s="148">
        <v>1357</v>
      </c>
      <c r="AO1360" s="139" t="s">
        <v>29602</v>
      </c>
      <c r="AP1360" s="139">
        <v>906458</v>
      </c>
      <c r="AQ1360" s="139">
        <v>906458</v>
      </c>
      <c r="AR1360" s="140" t="s">
        <v>1221</v>
      </c>
      <c r="AS1360" s="144"/>
      <c r="AT1360" s="144"/>
      <c r="AU1360" s="169">
        <f t="shared" si="136"/>
        <v>44615.586139129686</v>
      </c>
      <c r="AW1360" s="201">
        <v>1357</v>
      </c>
      <c r="AX1360" s="201">
        <v>906203</v>
      </c>
      <c r="AY1360" s="200" t="s">
        <v>1097</v>
      </c>
      <c r="AZ1360" s="202"/>
      <c r="BA1360" s="202"/>
      <c r="BB1360" s="202"/>
      <c r="BC1360" s="202"/>
      <c r="BD1360" s="202">
        <v>0</v>
      </c>
    </row>
    <row r="1361" spans="2:56" ht="45.75" thickBot="1" x14ac:dyDescent="0.3">
      <c r="B1361" s="148">
        <v>1358</v>
      </c>
      <c r="C1361" s="139" t="s">
        <v>29603</v>
      </c>
      <c r="D1361" s="139">
        <v>906459</v>
      </c>
      <c r="E1361" s="156">
        <v>906459</v>
      </c>
      <c r="F1361" s="140" t="s">
        <v>1222</v>
      </c>
      <c r="G1361" s="173" t="s">
        <v>28164</v>
      </c>
      <c r="H1361" s="173" t="s">
        <v>28164</v>
      </c>
      <c r="I1361" s="173" t="s">
        <v>28164</v>
      </c>
      <c r="J1361" s="173" t="s">
        <v>28164</v>
      </c>
      <c r="K1361" s="173">
        <v>42491</v>
      </c>
      <c r="L1361" s="173">
        <v>44658</v>
      </c>
      <c r="M1361" s="173" t="s">
        <v>28164</v>
      </c>
      <c r="N1361" s="173" t="s">
        <v>28164</v>
      </c>
      <c r="O1361" s="173">
        <v>44615</v>
      </c>
      <c r="P1361" s="173">
        <f t="shared" si="131"/>
        <v>44615</v>
      </c>
      <c r="Q1361" s="167"/>
      <c r="R1361" s="148">
        <v>1358</v>
      </c>
      <c r="S1361" s="139" t="s">
        <v>29603</v>
      </c>
      <c r="T1361" s="139">
        <v>906459</v>
      </c>
      <c r="U1361" s="156">
        <v>906459</v>
      </c>
      <c r="V1361" s="140" t="s">
        <v>1222</v>
      </c>
      <c r="W1361" s="144"/>
      <c r="X1361" s="144"/>
      <c r="Y1361" s="177">
        <v>44615.418750000004</v>
      </c>
      <c r="Z1361" s="212"/>
      <c r="AA1361" s="212"/>
      <c r="AB1361" s="116">
        <f t="shared" si="132"/>
        <v>0</v>
      </c>
      <c r="AC1361" s="148">
        <v>1358</v>
      </c>
      <c r="AD1361" s="139" t="s">
        <v>29603</v>
      </c>
      <c r="AE1361" s="139">
        <v>906459</v>
      </c>
      <c r="AF1361" s="156">
        <v>906459</v>
      </c>
      <c r="AG1361" s="140" t="s">
        <v>1222</v>
      </c>
      <c r="AH1361" s="139" t="s">
        <v>28681</v>
      </c>
      <c r="AI1361" s="139" t="s">
        <v>28681</v>
      </c>
      <c r="AJ1361" s="173">
        <f t="shared" si="133"/>
        <v>44615</v>
      </c>
      <c r="AK1361" s="173">
        <f t="shared" si="134"/>
        <v>44615.418750000004</v>
      </c>
      <c r="AL1361" s="172">
        <f t="shared" si="135"/>
        <v>44615</v>
      </c>
      <c r="AN1361" s="148">
        <v>1358</v>
      </c>
      <c r="AO1361" s="139" t="s">
        <v>29603</v>
      </c>
      <c r="AP1361" s="139">
        <v>906459</v>
      </c>
      <c r="AQ1361" s="139">
        <v>906459</v>
      </c>
      <c r="AR1361" s="140" t="s">
        <v>1222</v>
      </c>
      <c r="AS1361" s="144"/>
      <c r="AT1361" s="144"/>
      <c r="AU1361" s="169">
        <f t="shared" si="136"/>
        <v>44615</v>
      </c>
      <c r="AW1361" s="201">
        <v>1358</v>
      </c>
      <c r="AX1361" s="201">
        <v>906204</v>
      </c>
      <c r="AY1361" s="200" t="s">
        <v>1098</v>
      </c>
      <c r="AZ1361" s="202"/>
      <c r="BA1361" s="202"/>
      <c r="BB1361" s="202"/>
      <c r="BC1361" s="202"/>
      <c r="BD1361" s="202">
        <v>0</v>
      </c>
    </row>
    <row r="1362" spans="2:56" ht="90.75" thickBot="1" x14ac:dyDescent="0.3">
      <c r="B1362" s="148">
        <v>1359</v>
      </c>
      <c r="C1362" s="139" t="s">
        <v>29604</v>
      </c>
      <c r="D1362" s="139">
        <v>906460</v>
      </c>
      <c r="E1362" s="156">
        <v>906460</v>
      </c>
      <c r="F1362" s="140" t="s">
        <v>1223</v>
      </c>
      <c r="G1362" s="173" t="s">
        <v>28164</v>
      </c>
      <c r="H1362" s="173" t="s">
        <v>28164</v>
      </c>
      <c r="I1362" s="173" t="s">
        <v>28164</v>
      </c>
      <c r="J1362" s="173" t="s">
        <v>28164</v>
      </c>
      <c r="K1362" s="173">
        <v>42491</v>
      </c>
      <c r="L1362" s="173">
        <v>44658</v>
      </c>
      <c r="M1362" s="173" t="s">
        <v>28164</v>
      </c>
      <c r="N1362" s="173" t="s">
        <v>28164</v>
      </c>
      <c r="O1362" s="173">
        <v>44615</v>
      </c>
      <c r="P1362" s="173">
        <f t="shared" si="131"/>
        <v>44615</v>
      </c>
      <c r="Q1362" s="167"/>
      <c r="R1362" s="148">
        <v>1359</v>
      </c>
      <c r="S1362" s="139" t="s">
        <v>29604</v>
      </c>
      <c r="T1362" s="139">
        <v>906460</v>
      </c>
      <c r="U1362" s="156">
        <v>906460</v>
      </c>
      <c r="V1362" s="140" t="s">
        <v>1223</v>
      </c>
      <c r="W1362" s="144"/>
      <c r="X1362" s="144"/>
      <c r="Y1362" s="177">
        <v>44615.418750000004</v>
      </c>
      <c r="Z1362" s="212"/>
      <c r="AA1362" s="212"/>
      <c r="AB1362" s="116">
        <f t="shared" si="132"/>
        <v>0</v>
      </c>
      <c r="AC1362" s="148">
        <v>1359</v>
      </c>
      <c r="AD1362" s="139" t="s">
        <v>29604</v>
      </c>
      <c r="AE1362" s="139">
        <v>906460</v>
      </c>
      <c r="AF1362" s="156">
        <v>906460</v>
      </c>
      <c r="AG1362" s="140" t="s">
        <v>1223</v>
      </c>
      <c r="AH1362" s="139" t="s">
        <v>28681</v>
      </c>
      <c r="AI1362" s="139" t="s">
        <v>28681</v>
      </c>
      <c r="AJ1362" s="173">
        <f t="shared" si="133"/>
        <v>44615</v>
      </c>
      <c r="AK1362" s="173">
        <f t="shared" si="134"/>
        <v>44615.418750000004</v>
      </c>
      <c r="AL1362" s="172">
        <f t="shared" si="135"/>
        <v>44615</v>
      </c>
      <c r="AN1362" s="148">
        <v>1359</v>
      </c>
      <c r="AO1362" s="139" t="s">
        <v>29604</v>
      </c>
      <c r="AP1362" s="139">
        <v>906460</v>
      </c>
      <c r="AQ1362" s="139">
        <v>906460</v>
      </c>
      <c r="AR1362" s="140" t="s">
        <v>1223</v>
      </c>
      <c r="AS1362" s="144"/>
      <c r="AT1362" s="144"/>
      <c r="AU1362" s="169">
        <f t="shared" si="136"/>
        <v>44615</v>
      </c>
      <c r="AW1362" s="201">
        <v>1359</v>
      </c>
      <c r="AX1362" s="201">
        <v>906205</v>
      </c>
      <c r="AY1362" s="200" t="s">
        <v>1099</v>
      </c>
      <c r="AZ1362" s="202"/>
      <c r="BA1362" s="202"/>
      <c r="BB1362" s="202"/>
      <c r="BC1362" s="202"/>
      <c r="BD1362" s="202">
        <v>0</v>
      </c>
    </row>
    <row r="1363" spans="2:56" ht="90.75" thickBot="1" x14ac:dyDescent="0.3">
      <c r="B1363" s="148">
        <v>1360</v>
      </c>
      <c r="C1363" s="139" t="s">
        <v>29605</v>
      </c>
      <c r="D1363" s="139">
        <v>906462</v>
      </c>
      <c r="E1363" s="156">
        <v>906462</v>
      </c>
      <c r="F1363" s="140" t="s">
        <v>1224</v>
      </c>
      <c r="G1363" s="173" t="s">
        <v>28164</v>
      </c>
      <c r="H1363" s="173" t="s">
        <v>28164</v>
      </c>
      <c r="I1363" s="173" t="s">
        <v>28164</v>
      </c>
      <c r="J1363" s="173" t="s">
        <v>28164</v>
      </c>
      <c r="K1363" s="173">
        <v>42491</v>
      </c>
      <c r="L1363" s="173">
        <v>44658</v>
      </c>
      <c r="M1363" s="173" t="s">
        <v>28164</v>
      </c>
      <c r="N1363" s="173" t="s">
        <v>28164</v>
      </c>
      <c r="O1363" s="173">
        <v>44615</v>
      </c>
      <c r="P1363" s="173">
        <f t="shared" si="131"/>
        <v>44615</v>
      </c>
      <c r="Q1363" s="167"/>
      <c r="R1363" s="148">
        <v>1360</v>
      </c>
      <c r="S1363" s="139" t="s">
        <v>29605</v>
      </c>
      <c r="T1363" s="139">
        <v>906462</v>
      </c>
      <c r="U1363" s="156">
        <v>906462</v>
      </c>
      <c r="V1363" s="140" t="s">
        <v>1224</v>
      </c>
      <c r="W1363" s="144"/>
      <c r="X1363" s="144"/>
      <c r="Y1363" s="177">
        <v>44615.418750000004</v>
      </c>
      <c r="Z1363" s="212"/>
      <c r="AA1363" s="212"/>
      <c r="AB1363" s="116">
        <f t="shared" si="132"/>
        <v>0</v>
      </c>
      <c r="AC1363" s="148">
        <v>1360</v>
      </c>
      <c r="AD1363" s="139" t="s">
        <v>29605</v>
      </c>
      <c r="AE1363" s="139">
        <v>906462</v>
      </c>
      <c r="AF1363" s="156">
        <v>906462</v>
      </c>
      <c r="AG1363" s="140" t="s">
        <v>1224</v>
      </c>
      <c r="AH1363" s="139" t="s">
        <v>28681</v>
      </c>
      <c r="AI1363" s="139" t="s">
        <v>28681</v>
      </c>
      <c r="AJ1363" s="173">
        <f t="shared" si="133"/>
        <v>44615</v>
      </c>
      <c r="AK1363" s="173">
        <f t="shared" si="134"/>
        <v>44615.418750000004</v>
      </c>
      <c r="AL1363" s="172">
        <f t="shared" si="135"/>
        <v>44615</v>
      </c>
      <c r="AN1363" s="148">
        <v>1360</v>
      </c>
      <c r="AO1363" s="139" t="s">
        <v>29605</v>
      </c>
      <c r="AP1363" s="139">
        <v>906462</v>
      </c>
      <c r="AQ1363" s="139">
        <v>906462</v>
      </c>
      <c r="AR1363" s="140" t="s">
        <v>1224</v>
      </c>
      <c r="AS1363" s="144"/>
      <c r="AT1363" s="144"/>
      <c r="AU1363" s="169">
        <f t="shared" si="136"/>
        <v>44615</v>
      </c>
      <c r="AW1363" s="201">
        <v>1360</v>
      </c>
      <c r="AX1363" s="201">
        <v>906206</v>
      </c>
      <c r="AY1363" s="200" t="s">
        <v>1100</v>
      </c>
      <c r="AZ1363" s="202"/>
      <c r="BA1363" s="202"/>
      <c r="BB1363" s="202"/>
      <c r="BC1363" s="202"/>
      <c r="BD1363" s="202">
        <v>0</v>
      </c>
    </row>
    <row r="1364" spans="2:56" ht="34.5" thickBot="1" x14ac:dyDescent="0.3">
      <c r="B1364" s="148">
        <v>1361</v>
      </c>
      <c r="C1364" s="139" t="s">
        <v>29606</v>
      </c>
      <c r="D1364" s="139">
        <v>906463</v>
      </c>
      <c r="E1364" s="156">
        <v>906463</v>
      </c>
      <c r="F1364" s="140" t="s">
        <v>1225</v>
      </c>
      <c r="G1364" s="173" t="s">
        <v>28164</v>
      </c>
      <c r="H1364" s="173" t="s">
        <v>28164</v>
      </c>
      <c r="I1364" s="173" t="s">
        <v>28164</v>
      </c>
      <c r="J1364" s="173" t="s">
        <v>28164</v>
      </c>
      <c r="K1364" s="173">
        <v>45251</v>
      </c>
      <c r="L1364" s="173">
        <v>47558</v>
      </c>
      <c r="M1364" s="173" t="s">
        <v>28164</v>
      </c>
      <c r="N1364" s="173" t="s">
        <v>28164</v>
      </c>
      <c r="O1364" s="173">
        <v>47513</v>
      </c>
      <c r="P1364" s="173">
        <f t="shared" si="131"/>
        <v>47513</v>
      </c>
      <c r="Q1364" s="167"/>
      <c r="R1364" s="148">
        <v>1361</v>
      </c>
      <c r="S1364" s="139" t="s">
        <v>29606</v>
      </c>
      <c r="T1364" s="139">
        <v>906463</v>
      </c>
      <c r="U1364" s="156">
        <v>906463</v>
      </c>
      <c r="V1364" s="140" t="s">
        <v>1225</v>
      </c>
      <c r="W1364" s="144"/>
      <c r="X1364" s="144"/>
      <c r="Y1364" s="177">
        <v>47513.158558129697</v>
      </c>
      <c r="Z1364" s="212"/>
      <c r="AA1364" s="212"/>
      <c r="AB1364" s="116">
        <f t="shared" si="132"/>
        <v>0</v>
      </c>
      <c r="AC1364" s="148">
        <v>1361</v>
      </c>
      <c r="AD1364" s="139" t="s">
        <v>29606</v>
      </c>
      <c r="AE1364" s="139">
        <v>906463</v>
      </c>
      <c r="AF1364" s="156">
        <v>906463</v>
      </c>
      <c r="AG1364" s="140" t="s">
        <v>1225</v>
      </c>
      <c r="AH1364" s="139" t="s">
        <v>28681</v>
      </c>
      <c r="AI1364" s="139" t="s">
        <v>28681</v>
      </c>
      <c r="AJ1364" s="173">
        <f t="shared" si="133"/>
        <v>47513</v>
      </c>
      <c r="AK1364" s="173">
        <f t="shared" si="134"/>
        <v>47513.158558129697</v>
      </c>
      <c r="AL1364" s="172">
        <f t="shared" si="135"/>
        <v>47513</v>
      </c>
      <c r="AN1364" s="148">
        <v>1361</v>
      </c>
      <c r="AO1364" s="139" t="s">
        <v>29606</v>
      </c>
      <c r="AP1364" s="139">
        <v>906463</v>
      </c>
      <c r="AQ1364" s="139">
        <v>906463</v>
      </c>
      <c r="AR1364" s="140" t="s">
        <v>1225</v>
      </c>
      <c r="AS1364" s="144"/>
      <c r="AT1364" s="144"/>
      <c r="AU1364" s="169">
        <f t="shared" si="136"/>
        <v>47513</v>
      </c>
      <c r="AW1364" s="201">
        <v>1361</v>
      </c>
      <c r="AX1364" s="201">
        <v>906207</v>
      </c>
      <c r="AY1364" s="200" t="s">
        <v>1101</v>
      </c>
      <c r="AZ1364" s="202"/>
      <c r="BA1364" s="202"/>
      <c r="BB1364" s="202"/>
      <c r="BC1364" s="202"/>
      <c r="BD1364" s="202">
        <v>0</v>
      </c>
    </row>
    <row r="1365" spans="2:56" ht="34.5" thickBot="1" x14ac:dyDescent="0.3">
      <c r="B1365" s="148">
        <v>1362</v>
      </c>
      <c r="C1365" s="139" t="s">
        <v>29607</v>
      </c>
      <c r="D1365" s="139">
        <v>906464</v>
      </c>
      <c r="E1365" s="156">
        <v>906464</v>
      </c>
      <c r="F1365" s="140" t="s">
        <v>1226</v>
      </c>
      <c r="G1365" s="173" t="s">
        <v>28164</v>
      </c>
      <c r="H1365" s="173" t="s">
        <v>28164</v>
      </c>
      <c r="I1365" s="173" t="s">
        <v>28164</v>
      </c>
      <c r="J1365" s="173" t="s">
        <v>28164</v>
      </c>
      <c r="K1365" s="173">
        <v>45250</v>
      </c>
      <c r="L1365" s="173">
        <v>47557</v>
      </c>
      <c r="M1365" s="173" t="s">
        <v>28164</v>
      </c>
      <c r="N1365" s="173" t="s">
        <v>28164</v>
      </c>
      <c r="O1365" s="173">
        <v>47512</v>
      </c>
      <c r="P1365" s="173">
        <f t="shared" si="131"/>
        <v>47512</v>
      </c>
      <c r="Q1365" s="167"/>
      <c r="R1365" s="148">
        <v>1362</v>
      </c>
      <c r="S1365" s="139" t="s">
        <v>29607</v>
      </c>
      <c r="T1365" s="139">
        <v>906464</v>
      </c>
      <c r="U1365" s="156">
        <v>906464</v>
      </c>
      <c r="V1365" s="140" t="s">
        <v>1226</v>
      </c>
      <c r="W1365" s="144"/>
      <c r="X1365" s="144"/>
      <c r="Y1365" s="177">
        <v>47512.237500000003</v>
      </c>
      <c r="Z1365" s="212"/>
      <c r="AA1365" s="212"/>
      <c r="AB1365" s="116">
        <f t="shared" si="132"/>
        <v>0</v>
      </c>
      <c r="AC1365" s="148">
        <v>1362</v>
      </c>
      <c r="AD1365" s="139" t="s">
        <v>29607</v>
      </c>
      <c r="AE1365" s="139">
        <v>906464</v>
      </c>
      <c r="AF1365" s="156">
        <v>906464</v>
      </c>
      <c r="AG1365" s="140" t="s">
        <v>1226</v>
      </c>
      <c r="AH1365" s="139" t="s">
        <v>28681</v>
      </c>
      <c r="AI1365" s="139" t="s">
        <v>28681</v>
      </c>
      <c r="AJ1365" s="173">
        <f t="shared" si="133"/>
        <v>47512</v>
      </c>
      <c r="AK1365" s="173">
        <f t="shared" si="134"/>
        <v>47512.237500000003</v>
      </c>
      <c r="AL1365" s="172">
        <f t="shared" si="135"/>
        <v>47512</v>
      </c>
      <c r="AN1365" s="148">
        <v>1362</v>
      </c>
      <c r="AO1365" s="139" t="s">
        <v>29607</v>
      </c>
      <c r="AP1365" s="139">
        <v>906464</v>
      </c>
      <c r="AQ1365" s="139">
        <v>906464</v>
      </c>
      <c r="AR1365" s="140" t="s">
        <v>1226</v>
      </c>
      <c r="AS1365" s="144"/>
      <c r="AT1365" s="144"/>
      <c r="AU1365" s="169">
        <f t="shared" si="136"/>
        <v>47512</v>
      </c>
      <c r="AW1365" s="201">
        <v>1362</v>
      </c>
      <c r="AX1365" s="201">
        <v>906208</v>
      </c>
      <c r="AY1365" s="200" t="s">
        <v>1102</v>
      </c>
      <c r="AZ1365" s="202"/>
      <c r="BA1365" s="202"/>
      <c r="BB1365" s="202"/>
      <c r="BC1365" s="202"/>
      <c r="BD1365" s="202">
        <v>0</v>
      </c>
    </row>
    <row r="1366" spans="2:56" ht="34.5" thickBot="1" x14ac:dyDescent="0.3">
      <c r="B1366" s="148">
        <v>1363</v>
      </c>
      <c r="C1366" s="139" t="s">
        <v>29608</v>
      </c>
      <c r="D1366" s="139">
        <v>906465</v>
      </c>
      <c r="E1366" s="156">
        <v>906465</v>
      </c>
      <c r="F1366" s="140" t="s">
        <v>1227</v>
      </c>
      <c r="G1366" s="173" t="s">
        <v>28164</v>
      </c>
      <c r="H1366" s="173" t="s">
        <v>28164</v>
      </c>
      <c r="I1366" s="173" t="s">
        <v>28164</v>
      </c>
      <c r="J1366" s="173" t="s">
        <v>28164</v>
      </c>
      <c r="K1366" s="173">
        <v>45250</v>
      </c>
      <c r="L1366" s="173">
        <v>47557</v>
      </c>
      <c r="M1366" s="173" t="s">
        <v>28164</v>
      </c>
      <c r="N1366" s="173" t="s">
        <v>28164</v>
      </c>
      <c r="O1366" s="173">
        <v>47512</v>
      </c>
      <c r="P1366" s="173">
        <f t="shared" si="131"/>
        <v>47512</v>
      </c>
      <c r="Q1366" s="167"/>
      <c r="R1366" s="148">
        <v>1363</v>
      </c>
      <c r="S1366" s="139" t="s">
        <v>29608</v>
      </c>
      <c r="T1366" s="139">
        <v>906465</v>
      </c>
      <c r="U1366" s="156">
        <v>906465</v>
      </c>
      <c r="V1366" s="140" t="s">
        <v>1227</v>
      </c>
      <c r="W1366" s="144"/>
      <c r="X1366" s="144"/>
      <c r="Y1366" s="177">
        <v>47512.237500000003</v>
      </c>
      <c r="Z1366" s="212"/>
      <c r="AA1366" s="212"/>
      <c r="AB1366" s="116">
        <f t="shared" si="132"/>
        <v>0</v>
      </c>
      <c r="AC1366" s="148">
        <v>1363</v>
      </c>
      <c r="AD1366" s="139" t="s">
        <v>29608</v>
      </c>
      <c r="AE1366" s="139">
        <v>906465</v>
      </c>
      <c r="AF1366" s="156">
        <v>906465</v>
      </c>
      <c r="AG1366" s="140" t="s">
        <v>1227</v>
      </c>
      <c r="AH1366" s="139" t="s">
        <v>28681</v>
      </c>
      <c r="AI1366" s="139" t="s">
        <v>28681</v>
      </c>
      <c r="AJ1366" s="173">
        <f t="shared" si="133"/>
        <v>47512</v>
      </c>
      <c r="AK1366" s="173">
        <f t="shared" si="134"/>
        <v>47512.237500000003</v>
      </c>
      <c r="AL1366" s="172">
        <f t="shared" si="135"/>
        <v>47512</v>
      </c>
      <c r="AN1366" s="148">
        <v>1363</v>
      </c>
      <c r="AO1366" s="139" t="s">
        <v>29608</v>
      </c>
      <c r="AP1366" s="139">
        <v>906465</v>
      </c>
      <c r="AQ1366" s="139">
        <v>906465</v>
      </c>
      <c r="AR1366" s="140" t="s">
        <v>1227</v>
      </c>
      <c r="AS1366" s="144"/>
      <c r="AT1366" s="144"/>
      <c r="AU1366" s="169">
        <f t="shared" si="136"/>
        <v>47512</v>
      </c>
      <c r="AW1366" s="201">
        <v>1363</v>
      </c>
      <c r="AX1366" s="201">
        <v>906209</v>
      </c>
      <c r="AY1366" s="200" t="s">
        <v>1103</v>
      </c>
      <c r="AZ1366" s="202"/>
      <c r="BA1366" s="202"/>
      <c r="BB1366" s="202"/>
      <c r="BC1366" s="202"/>
      <c r="BD1366" s="202">
        <v>0</v>
      </c>
    </row>
    <row r="1367" spans="2:56" ht="68.25" thickBot="1" x14ac:dyDescent="0.3">
      <c r="B1367" s="148">
        <v>1364</v>
      </c>
      <c r="C1367" s="139" t="s">
        <v>29609</v>
      </c>
      <c r="D1367" s="139">
        <v>906466</v>
      </c>
      <c r="E1367" s="156">
        <v>906466</v>
      </c>
      <c r="F1367" s="140" t="s">
        <v>1228</v>
      </c>
      <c r="G1367" s="173" t="s">
        <v>28164</v>
      </c>
      <c r="H1367" s="173" t="s">
        <v>28164</v>
      </c>
      <c r="I1367" s="173" t="s">
        <v>28164</v>
      </c>
      <c r="J1367" s="173" t="s">
        <v>28164</v>
      </c>
      <c r="K1367" s="173">
        <v>238458</v>
      </c>
      <c r="L1367" s="173">
        <v>250620</v>
      </c>
      <c r="M1367" s="173" t="s">
        <v>28164</v>
      </c>
      <c r="N1367" s="173" t="s">
        <v>28164</v>
      </c>
      <c r="O1367" s="173">
        <v>250381</v>
      </c>
      <c r="P1367" s="173">
        <f t="shared" si="131"/>
        <v>250381</v>
      </c>
      <c r="Q1367" s="167"/>
      <c r="R1367" s="148">
        <v>1364</v>
      </c>
      <c r="S1367" s="139" t="s">
        <v>29609</v>
      </c>
      <c r="T1367" s="139">
        <v>906466</v>
      </c>
      <c r="U1367" s="156">
        <v>906466</v>
      </c>
      <c r="V1367" s="140" t="s">
        <v>1228</v>
      </c>
      <c r="W1367" s="144"/>
      <c r="X1367" s="144"/>
      <c r="Y1367" s="177">
        <v>250381.15168312969</v>
      </c>
      <c r="Z1367" s="212"/>
      <c r="AA1367" s="212"/>
      <c r="AB1367" s="116">
        <f t="shared" si="132"/>
        <v>0</v>
      </c>
      <c r="AC1367" s="148">
        <v>1364</v>
      </c>
      <c r="AD1367" s="139" t="s">
        <v>29609</v>
      </c>
      <c r="AE1367" s="139">
        <v>906466</v>
      </c>
      <c r="AF1367" s="156">
        <v>906466</v>
      </c>
      <c r="AG1367" s="140" t="s">
        <v>1228</v>
      </c>
      <c r="AH1367" s="139" t="s">
        <v>28681</v>
      </c>
      <c r="AI1367" s="139" t="s">
        <v>28681</v>
      </c>
      <c r="AJ1367" s="173">
        <f t="shared" si="133"/>
        <v>250381</v>
      </c>
      <c r="AK1367" s="173">
        <f t="shared" si="134"/>
        <v>250381.15168312969</v>
      </c>
      <c r="AL1367" s="172">
        <f t="shared" si="135"/>
        <v>250381</v>
      </c>
      <c r="AN1367" s="148">
        <v>1364</v>
      </c>
      <c r="AO1367" s="139" t="s">
        <v>29609</v>
      </c>
      <c r="AP1367" s="139">
        <v>906466</v>
      </c>
      <c r="AQ1367" s="139">
        <v>906466</v>
      </c>
      <c r="AR1367" s="140" t="s">
        <v>1228</v>
      </c>
      <c r="AS1367" s="144"/>
      <c r="AT1367" s="144"/>
      <c r="AU1367" s="169">
        <f t="shared" si="136"/>
        <v>250381</v>
      </c>
      <c r="AW1367" s="201">
        <v>1364</v>
      </c>
      <c r="AX1367" s="201">
        <v>906210</v>
      </c>
      <c r="AY1367" s="200" t="s">
        <v>1104</v>
      </c>
      <c r="AZ1367" s="202"/>
      <c r="BA1367" s="202"/>
      <c r="BB1367" s="202"/>
      <c r="BC1367" s="202"/>
      <c r="BD1367" s="202">
        <v>0</v>
      </c>
    </row>
    <row r="1368" spans="2:56" ht="102" thickBot="1" x14ac:dyDescent="0.3">
      <c r="B1368" s="148">
        <v>1365</v>
      </c>
      <c r="C1368" s="139" t="s">
        <v>29610</v>
      </c>
      <c r="D1368" s="139">
        <v>906467</v>
      </c>
      <c r="E1368" s="156">
        <v>906467</v>
      </c>
      <c r="F1368" s="140" t="s">
        <v>1229</v>
      </c>
      <c r="G1368" s="173" t="s">
        <v>28164</v>
      </c>
      <c r="H1368" s="173" t="s">
        <v>28164</v>
      </c>
      <c r="I1368" s="173" t="s">
        <v>28164</v>
      </c>
      <c r="J1368" s="173" t="s">
        <v>28164</v>
      </c>
      <c r="K1368" s="173">
        <v>1006300</v>
      </c>
      <c r="L1368" s="173">
        <v>1057621</v>
      </c>
      <c r="M1368" s="173" t="s">
        <v>28164</v>
      </c>
      <c r="N1368" s="173" t="s">
        <v>28164</v>
      </c>
      <c r="O1368" s="173">
        <v>1056615</v>
      </c>
      <c r="P1368" s="173">
        <f t="shared" si="131"/>
        <v>1056615</v>
      </c>
      <c r="Q1368" s="167"/>
      <c r="R1368" s="148">
        <v>1365</v>
      </c>
      <c r="S1368" s="139" t="s">
        <v>29610</v>
      </c>
      <c r="T1368" s="139">
        <v>906467</v>
      </c>
      <c r="U1368" s="156">
        <v>906467</v>
      </c>
      <c r="V1368" s="140" t="s">
        <v>1229</v>
      </c>
      <c r="W1368" s="144"/>
      <c r="X1368" s="144"/>
      <c r="Y1368" s="177">
        <v>1056615</v>
      </c>
      <c r="Z1368" s="212"/>
      <c r="AA1368" s="212"/>
      <c r="AB1368" s="116">
        <f t="shared" si="132"/>
        <v>0</v>
      </c>
      <c r="AC1368" s="148">
        <v>1365</v>
      </c>
      <c r="AD1368" s="139" t="s">
        <v>29610</v>
      </c>
      <c r="AE1368" s="139">
        <v>906467</v>
      </c>
      <c r="AF1368" s="156">
        <v>906467</v>
      </c>
      <c r="AG1368" s="140" t="s">
        <v>1229</v>
      </c>
      <c r="AH1368" s="139" t="s">
        <v>28681</v>
      </c>
      <c r="AI1368" s="139" t="s">
        <v>28681</v>
      </c>
      <c r="AJ1368" s="173">
        <f t="shared" si="133"/>
        <v>1056615</v>
      </c>
      <c r="AK1368" s="173">
        <f t="shared" si="134"/>
        <v>1056615</v>
      </c>
      <c r="AL1368" s="172">
        <f t="shared" si="135"/>
        <v>1056615</v>
      </c>
      <c r="AN1368" s="148">
        <v>1365</v>
      </c>
      <c r="AO1368" s="139" t="s">
        <v>29610</v>
      </c>
      <c r="AP1368" s="139">
        <v>906467</v>
      </c>
      <c r="AQ1368" s="139">
        <v>906467</v>
      </c>
      <c r="AR1368" s="140" t="s">
        <v>1229</v>
      </c>
      <c r="AS1368" s="144"/>
      <c r="AT1368" s="144"/>
      <c r="AU1368" s="169">
        <f t="shared" si="136"/>
        <v>1056615</v>
      </c>
      <c r="AW1368" s="201">
        <v>1365</v>
      </c>
      <c r="AX1368" s="201">
        <v>906211</v>
      </c>
      <c r="AY1368" s="200" t="s">
        <v>1105</v>
      </c>
      <c r="AZ1368" s="202"/>
      <c r="BA1368" s="202"/>
      <c r="BB1368" s="202"/>
      <c r="BC1368" s="202"/>
      <c r="BD1368" s="202">
        <v>0</v>
      </c>
    </row>
    <row r="1369" spans="2:56" ht="102" thickBot="1" x14ac:dyDescent="0.3">
      <c r="B1369" s="148">
        <v>1366</v>
      </c>
      <c r="C1369" s="139" t="s">
        <v>29611</v>
      </c>
      <c r="D1369" s="139">
        <v>906468</v>
      </c>
      <c r="E1369" s="156">
        <v>906468</v>
      </c>
      <c r="F1369" s="140" t="s">
        <v>1230</v>
      </c>
      <c r="G1369" s="173" t="s">
        <v>28164</v>
      </c>
      <c r="H1369" s="173" t="s">
        <v>28164</v>
      </c>
      <c r="I1369" s="173" t="s">
        <v>28164</v>
      </c>
      <c r="J1369" s="173" t="s">
        <v>28164</v>
      </c>
      <c r="K1369" s="173">
        <v>777200</v>
      </c>
      <c r="L1369" s="173">
        <v>816837</v>
      </c>
      <c r="M1369" s="173" t="s">
        <v>28164</v>
      </c>
      <c r="N1369" s="173" t="s">
        <v>28164</v>
      </c>
      <c r="O1369" s="173">
        <v>816060</v>
      </c>
      <c r="P1369" s="173">
        <f t="shared" si="131"/>
        <v>816060</v>
      </c>
      <c r="Q1369" s="167"/>
      <c r="R1369" s="148">
        <v>1366</v>
      </c>
      <c r="S1369" s="139" t="s">
        <v>29611</v>
      </c>
      <c r="T1369" s="139">
        <v>906468</v>
      </c>
      <c r="U1369" s="156">
        <v>906468</v>
      </c>
      <c r="V1369" s="140" t="s">
        <v>1230</v>
      </c>
      <c r="W1369" s="144"/>
      <c r="X1369" s="144"/>
      <c r="Y1369" s="177">
        <v>816060</v>
      </c>
      <c r="Z1369" s="212"/>
      <c r="AA1369" s="212"/>
      <c r="AB1369" s="116">
        <f t="shared" si="132"/>
        <v>0</v>
      </c>
      <c r="AC1369" s="148">
        <v>1366</v>
      </c>
      <c r="AD1369" s="139" t="s">
        <v>29611</v>
      </c>
      <c r="AE1369" s="139">
        <v>906468</v>
      </c>
      <c r="AF1369" s="156">
        <v>906468</v>
      </c>
      <c r="AG1369" s="140" t="s">
        <v>1230</v>
      </c>
      <c r="AH1369" s="139" t="s">
        <v>28681</v>
      </c>
      <c r="AI1369" s="139" t="s">
        <v>28681</v>
      </c>
      <c r="AJ1369" s="173">
        <f t="shared" si="133"/>
        <v>816060</v>
      </c>
      <c r="AK1369" s="173">
        <f t="shared" si="134"/>
        <v>816060</v>
      </c>
      <c r="AL1369" s="172">
        <f t="shared" si="135"/>
        <v>816060</v>
      </c>
      <c r="AN1369" s="148">
        <v>1366</v>
      </c>
      <c r="AO1369" s="139" t="s">
        <v>29611</v>
      </c>
      <c r="AP1369" s="139">
        <v>906468</v>
      </c>
      <c r="AQ1369" s="139">
        <v>906468</v>
      </c>
      <c r="AR1369" s="140" t="s">
        <v>1230</v>
      </c>
      <c r="AS1369" s="144"/>
      <c r="AT1369" s="144"/>
      <c r="AU1369" s="169">
        <f t="shared" si="136"/>
        <v>816060</v>
      </c>
      <c r="AW1369" s="201">
        <v>1366</v>
      </c>
      <c r="AX1369" s="201">
        <v>906212</v>
      </c>
      <c r="AY1369" s="200" t="s">
        <v>1106</v>
      </c>
      <c r="AZ1369" s="202"/>
      <c r="BA1369" s="202"/>
      <c r="BB1369" s="202"/>
      <c r="BC1369" s="202"/>
      <c r="BD1369" s="202">
        <v>0</v>
      </c>
    </row>
    <row r="1370" spans="2:56" ht="102" thickBot="1" x14ac:dyDescent="0.3">
      <c r="B1370" s="148">
        <v>1367</v>
      </c>
      <c r="C1370" s="139" t="s">
        <v>29612</v>
      </c>
      <c r="D1370" s="139">
        <v>906469</v>
      </c>
      <c r="E1370" s="156">
        <v>906469</v>
      </c>
      <c r="F1370" s="140" t="s">
        <v>1231</v>
      </c>
      <c r="G1370" s="173" t="s">
        <v>28164</v>
      </c>
      <c r="H1370" s="173" t="s">
        <v>28164</v>
      </c>
      <c r="I1370" s="173" t="s">
        <v>28164</v>
      </c>
      <c r="J1370" s="173" t="s">
        <v>28164</v>
      </c>
      <c r="K1370" s="173">
        <v>777200</v>
      </c>
      <c r="L1370" s="173">
        <v>816837</v>
      </c>
      <c r="M1370" s="173" t="s">
        <v>28164</v>
      </c>
      <c r="N1370" s="173" t="s">
        <v>28164</v>
      </c>
      <c r="O1370" s="173">
        <v>816060</v>
      </c>
      <c r="P1370" s="173">
        <f t="shared" si="131"/>
        <v>816060</v>
      </c>
      <c r="Q1370" s="167"/>
      <c r="R1370" s="148">
        <v>1367</v>
      </c>
      <c r="S1370" s="139" t="s">
        <v>29612</v>
      </c>
      <c r="T1370" s="139">
        <v>906469</v>
      </c>
      <c r="U1370" s="156">
        <v>906469</v>
      </c>
      <c r="V1370" s="140" t="s">
        <v>1231</v>
      </c>
      <c r="W1370" s="144"/>
      <c r="X1370" s="144"/>
      <c r="Y1370" s="177">
        <v>816060</v>
      </c>
      <c r="Z1370" s="212"/>
      <c r="AA1370" s="212"/>
      <c r="AB1370" s="116">
        <f t="shared" si="132"/>
        <v>0</v>
      </c>
      <c r="AC1370" s="148">
        <v>1367</v>
      </c>
      <c r="AD1370" s="139" t="s">
        <v>29612</v>
      </c>
      <c r="AE1370" s="139">
        <v>906469</v>
      </c>
      <c r="AF1370" s="156">
        <v>906469</v>
      </c>
      <c r="AG1370" s="140" t="s">
        <v>1231</v>
      </c>
      <c r="AH1370" s="139" t="s">
        <v>28681</v>
      </c>
      <c r="AI1370" s="139" t="s">
        <v>28681</v>
      </c>
      <c r="AJ1370" s="173">
        <f t="shared" si="133"/>
        <v>816060</v>
      </c>
      <c r="AK1370" s="173">
        <f t="shared" si="134"/>
        <v>816060</v>
      </c>
      <c r="AL1370" s="172">
        <f t="shared" si="135"/>
        <v>816060</v>
      </c>
      <c r="AN1370" s="148">
        <v>1367</v>
      </c>
      <c r="AO1370" s="139" t="s">
        <v>29612</v>
      </c>
      <c r="AP1370" s="139">
        <v>906469</v>
      </c>
      <c r="AQ1370" s="139">
        <v>906469</v>
      </c>
      <c r="AR1370" s="140" t="s">
        <v>1231</v>
      </c>
      <c r="AS1370" s="144"/>
      <c r="AT1370" s="144"/>
      <c r="AU1370" s="169">
        <f t="shared" si="136"/>
        <v>816060</v>
      </c>
      <c r="AW1370" s="201">
        <v>1367</v>
      </c>
      <c r="AX1370" s="201">
        <v>906213</v>
      </c>
      <c r="AY1370" s="200" t="s">
        <v>1107</v>
      </c>
      <c r="AZ1370" s="202"/>
      <c r="BA1370" s="202"/>
      <c r="BB1370" s="202"/>
      <c r="BC1370" s="202"/>
      <c r="BD1370" s="202">
        <v>0</v>
      </c>
    </row>
    <row r="1371" spans="2:56" ht="102" thickBot="1" x14ac:dyDescent="0.3">
      <c r="B1371" s="148">
        <v>1368</v>
      </c>
      <c r="C1371" s="139" t="s">
        <v>29613</v>
      </c>
      <c r="D1371" s="139">
        <v>906477</v>
      </c>
      <c r="E1371" s="156">
        <v>906477</v>
      </c>
      <c r="F1371" s="140" t="s">
        <v>1232</v>
      </c>
      <c r="G1371" s="173" t="s">
        <v>28164</v>
      </c>
      <c r="H1371" s="173" t="s">
        <v>28164</v>
      </c>
      <c r="I1371" s="173" t="s">
        <v>28164</v>
      </c>
      <c r="J1371" s="173" t="s">
        <v>28164</v>
      </c>
      <c r="K1371" s="173">
        <v>217500</v>
      </c>
      <c r="L1371" s="173">
        <v>228593</v>
      </c>
      <c r="M1371" s="173" t="s">
        <v>28164</v>
      </c>
      <c r="N1371" s="173" t="s">
        <v>28164</v>
      </c>
      <c r="O1371" s="173">
        <v>228375</v>
      </c>
      <c r="P1371" s="173">
        <f t="shared" si="131"/>
        <v>228375</v>
      </c>
      <c r="Q1371" s="167"/>
      <c r="R1371" s="148">
        <v>1368</v>
      </c>
      <c r="S1371" s="139" t="s">
        <v>29613</v>
      </c>
      <c r="T1371" s="139">
        <v>906477</v>
      </c>
      <c r="U1371" s="156">
        <v>906477</v>
      </c>
      <c r="V1371" s="140" t="s">
        <v>1232</v>
      </c>
      <c r="W1371" s="144"/>
      <c r="X1371" s="144"/>
      <c r="Y1371" s="177">
        <v>228375</v>
      </c>
      <c r="Z1371" s="212"/>
      <c r="AA1371" s="212"/>
      <c r="AB1371" s="116">
        <f t="shared" si="132"/>
        <v>0</v>
      </c>
      <c r="AC1371" s="148">
        <v>1368</v>
      </c>
      <c r="AD1371" s="139" t="s">
        <v>29613</v>
      </c>
      <c r="AE1371" s="139">
        <v>906477</v>
      </c>
      <c r="AF1371" s="156">
        <v>906477</v>
      </c>
      <c r="AG1371" s="140" t="s">
        <v>1232</v>
      </c>
      <c r="AH1371" s="139" t="s">
        <v>28681</v>
      </c>
      <c r="AI1371" s="139" t="s">
        <v>28681</v>
      </c>
      <c r="AJ1371" s="173">
        <f t="shared" si="133"/>
        <v>228375</v>
      </c>
      <c r="AK1371" s="173">
        <f t="shared" si="134"/>
        <v>228375</v>
      </c>
      <c r="AL1371" s="172">
        <f t="shared" si="135"/>
        <v>228375</v>
      </c>
      <c r="AN1371" s="148">
        <v>1368</v>
      </c>
      <c r="AO1371" s="139" t="s">
        <v>29613</v>
      </c>
      <c r="AP1371" s="139">
        <v>906477</v>
      </c>
      <c r="AQ1371" s="139">
        <v>906477</v>
      </c>
      <c r="AR1371" s="140" t="s">
        <v>1232</v>
      </c>
      <c r="AS1371" s="144"/>
      <c r="AT1371" s="144"/>
      <c r="AU1371" s="169">
        <f t="shared" si="136"/>
        <v>228375</v>
      </c>
      <c r="AW1371" s="201">
        <v>1368</v>
      </c>
      <c r="AX1371" s="201">
        <v>906214</v>
      </c>
      <c r="AY1371" s="200" t="s">
        <v>1108</v>
      </c>
      <c r="AZ1371" s="202"/>
      <c r="BA1371" s="202"/>
      <c r="BB1371" s="202"/>
      <c r="BC1371" s="202"/>
      <c r="BD1371" s="202">
        <v>0</v>
      </c>
    </row>
    <row r="1372" spans="2:56" ht="102" thickBot="1" x14ac:dyDescent="0.3">
      <c r="B1372" s="148">
        <v>1369</v>
      </c>
      <c r="C1372" s="139" t="s">
        <v>29614</v>
      </c>
      <c r="D1372" s="139">
        <v>906478</v>
      </c>
      <c r="E1372" s="156">
        <v>906478</v>
      </c>
      <c r="F1372" s="140" t="s">
        <v>1233</v>
      </c>
      <c r="G1372" s="173" t="s">
        <v>28164</v>
      </c>
      <c r="H1372" s="173" t="s">
        <v>28164</v>
      </c>
      <c r="I1372" s="173" t="s">
        <v>28164</v>
      </c>
      <c r="J1372" s="173" t="s">
        <v>28164</v>
      </c>
      <c r="K1372" s="173">
        <v>217500</v>
      </c>
      <c r="L1372" s="173">
        <v>228593</v>
      </c>
      <c r="M1372" s="173" t="s">
        <v>28164</v>
      </c>
      <c r="N1372" s="173" t="s">
        <v>28164</v>
      </c>
      <c r="O1372" s="173">
        <v>228375</v>
      </c>
      <c r="P1372" s="173">
        <f t="shared" si="131"/>
        <v>228375</v>
      </c>
      <c r="Q1372" s="167"/>
      <c r="R1372" s="148">
        <v>1369</v>
      </c>
      <c r="S1372" s="139" t="s">
        <v>29614</v>
      </c>
      <c r="T1372" s="139">
        <v>906478</v>
      </c>
      <c r="U1372" s="156">
        <v>906478</v>
      </c>
      <c r="V1372" s="140" t="s">
        <v>1233</v>
      </c>
      <c r="W1372" s="144"/>
      <c r="X1372" s="144"/>
      <c r="Y1372" s="177">
        <v>228375</v>
      </c>
      <c r="Z1372" s="212"/>
      <c r="AA1372" s="212"/>
      <c r="AB1372" s="116">
        <f t="shared" si="132"/>
        <v>0</v>
      </c>
      <c r="AC1372" s="148">
        <v>1369</v>
      </c>
      <c r="AD1372" s="139" t="s">
        <v>29614</v>
      </c>
      <c r="AE1372" s="139">
        <v>906478</v>
      </c>
      <c r="AF1372" s="156">
        <v>906478</v>
      </c>
      <c r="AG1372" s="140" t="s">
        <v>1233</v>
      </c>
      <c r="AH1372" s="139" t="s">
        <v>28681</v>
      </c>
      <c r="AI1372" s="139" t="s">
        <v>28681</v>
      </c>
      <c r="AJ1372" s="173">
        <f t="shared" si="133"/>
        <v>228375</v>
      </c>
      <c r="AK1372" s="173">
        <f t="shared" si="134"/>
        <v>228375</v>
      </c>
      <c r="AL1372" s="172">
        <f t="shared" si="135"/>
        <v>228375</v>
      </c>
      <c r="AN1372" s="148">
        <v>1369</v>
      </c>
      <c r="AO1372" s="139" t="s">
        <v>29614</v>
      </c>
      <c r="AP1372" s="139">
        <v>906478</v>
      </c>
      <c r="AQ1372" s="139">
        <v>906478</v>
      </c>
      <c r="AR1372" s="140" t="s">
        <v>1233</v>
      </c>
      <c r="AS1372" s="144"/>
      <c r="AT1372" s="144"/>
      <c r="AU1372" s="169">
        <f t="shared" si="136"/>
        <v>228375</v>
      </c>
      <c r="AW1372" s="201">
        <v>1369</v>
      </c>
      <c r="AX1372" s="201">
        <v>906215</v>
      </c>
      <c r="AY1372" s="200" t="s">
        <v>1109</v>
      </c>
      <c r="AZ1372" s="202"/>
      <c r="BA1372" s="202"/>
      <c r="BB1372" s="202"/>
      <c r="BC1372" s="202"/>
      <c r="BD1372" s="202">
        <v>0</v>
      </c>
    </row>
    <row r="1373" spans="2:56" ht="102" thickBot="1" x14ac:dyDescent="0.3">
      <c r="B1373" s="148">
        <v>1370</v>
      </c>
      <c r="C1373" s="139" t="s">
        <v>29615</v>
      </c>
      <c r="D1373" s="139">
        <v>906480</v>
      </c>
      <c r="E1373" s="156">
        <v>906480</v>
      </c>
      <c r="F1373" s="140" t="s">
        <v>1234</v>
      </c>
      <c r="G1373" s="173" t="s">
        <v>28164</v>
      </c>
      <c r="H1373" s="173" t="s">
        <v>28164</v>
      </c>
      <c r="I1373" s="173" t="s">
        <v>28164</v>
      </c>
      <c r="J1373" s="173" t="s">
        <v>28164</v>
      </c>
      <c r="K1373" s="173">
        <v>159500</v>
      </c>
      <c r="L1373" s="173">
        <v>167635</v>
      </c>
      <c r="M1373" s="173" t="s">
        <v>28164</v>
      </c>
      <c r="N1373" s="173" t="s">
        <v>28164</v>
      </c>
      <c r="O1373" s="173">
        <v>167475</v>
      </c>
      <c r="P1373" s="173">
        <f t="shared" si="131"/>
        <v>167475</v>
      </c>
      <c r="Q1373" s="167"/>
      <c r="R1373" s="148">
        <v>1370</v>
      </c>
      <c r="S1373" s="139" t="s">
        <v>29615</v>
      </c>
      <c r="T1373" s="139">
        <v>906480</v>
      </c>
      <c r="U1373" s="156">
        <v>906480</v>
      </c>
      <c r="V1373" s="140" t="s">
        <v>1234</v>
      </c>
      <c r="W1373" s="144"/>
      <c r="X1373" s="144"/>
      <c r="Y1373" s="177">
        <v>167474.99999999997</v>
      </c>
      <c r="Z1373" s="212"/>
      <c r="AA1373" s="212"/>
      <c r="AB1373" s="116">
        <f t="shared" si="132"/>
        <v>0</v>
      </c>
      <c r="AC1373" s="148">
        <v>1370</v>
      </c>
      <c r="AD1373" s="139" t="s">
        <v>29615</v>
      </c>
      <c r="AE1373" s="139">
        <v>906480</v>
      </c>
      <c r="AF1373" s="156">
        <v>906480</v>
      </c>
      <c r="AG1373" s="140" t="s">
        <v>1234</v>
      </c>
      <c r="AH1373" s="139" t="s">
        <v>28681</v>
      </c>
      <c r="AI1373" s="139" t="s">
        <v>28681</v>
      </c>
      <c r="AJ1373" s="173">
        <f t="shared" si="133"/>
        <v>167475</v>
      </c>
      <c r="AK1373" s="173">
        <f t="shared" si="134"/>
        <v>167474.99999999997</v>
      </c>
      <c r="AL1373" s="172">
        <f t="shared" si="135"/>
        <v>167474.99999999997</v>
      </c>
      <c r="AN1373" s="148">
        <v>1370</v>
      </c>
      <c r="AO1373" s="139" t="s">
        <v>29615</v>
      </c>
      <c r="AP1373" s="139">
        <v>906480</v>
      </c>
      <c r="AQ1373" s="139">
        <v>906480</v>
      </c>
      <c r="AR1373" s="140" t="s">
        <v>1234</v>
      </c>
      <c r="AS1373" s="144"/>
      <c r="AT1373" s="144"/>
      <c r="AU1373" s="169">
        <f t="shared" si="136"/>
        <v>167474.99999999997</v>
      </c>
      <c r="AW1373" s="201">
        <v>1370</v>
      </c>
      <c r="AX1373" s="201">
        <v>906216</v>
      </c>
      <c r="AY1373" s="200" t="s">
        <v>1110</v>
      </c>
      <c r="AZ1373" s="202"/>
      <c r="BA1373" s="202"/>
      <c r="BB1373" s="202"/>
      <c r="BC1373" s="202"/>
      <c r="BD1373" s="202">
        <v>0</v>
      </c>
    </row>
    <row r="1374" spans="2:56" ht="102" thickBot="1" x14ac:dyDescent="0.3">
      <c r="B1374" s="148">
        <v>1371</v>
      </c>
      <c r="C1374" s="139" t="s">
        <v>29616</v>
      </c>
      <c r="D1374" s="139">
        <v>906481</v>
      </c>
      <c r="E1374" s="156">
        <v>906481</v>
      </c>
      <c r="F1374" s="140" t="s">
        <v>1235</v>
      </c>
      <c r="G1374" s="173" t="s">
        <v>28164</v>
      </c>
      <c r="H1374" s="173" t="s">
        <v>28164</v>
      </c>
      <c r="I1374" s="173" t="s">
        <v>28164</v>
      </c>
      <c r="J1374" s="173" t="s">
        <v>28164</v>
      </c>
      <c r="K1374" s="173">
        <v>69679</v>
      </c>
      <c r="L1374" s="173">
        <v>73233</v>
      </c>
      <c r="M1374" s="173" t="s">
        <v>28164</v>
      </c>
      <c r="N1374" s="173" t="s">
        <v>28164</v>
      </c>
      <c r="O1374" s="173">
        <v>73163</v>
      </c>
      <c r="P1374" s="173">
        <f t="shared" si="131"/>
        <v>73163</v>
      </c>
      <c r="Q1374" s="167"/>
      <c r="R1374" s="148">
        <v>1371</v>
      </c>
      <c r="S1374" s="139" t="s">
        <v>29616</v>
      </c>
      <c r="T1374" s="139">
        <v>906481</v>
      </c>
      <c r="U1374" s="156">
        <v>906481</v>
      </c>
      <c r="V1374" s="140" t="s">
        <v>1235</v>
      </c>
      <c r="W1374" s="144"/>
      <c r="X1374" s="144"/>
      <c r="Y1374" s="177">
        <v>73163.075322192191</v>
      </c>
      <c r="Z1374" s="212"/>
      <c r="AA1374" s="212"/>
      <c r="AB1374" s="116">
        <f t="shared" si="132"/>
        <v>0</v>
      </c>
      <c r="AC1374" s="148">
        <v>1371</v>
      </c>
      <c r="AD1374" s="139" t="s">
        <v>29616</v>
      </c>
      <c r="AE1374" s="139">
        <v>906481</v>
      </c>
      <c r="AF1374" s="156">
        <v>906481</v>
      </c>
      <c r="AG1374" s="140" t="s">
        <v>1235</v>
      </c>
      <c r="AH1374" s="139" t="s">
        <v>28681</v>
      </c>
      <c r="AI1374" s="139" t="s">
        <v>28681</v>
      </c>
      <c r="AJ1374" s="173">
        <f t="shared" si="133"/>
        <v>73163</v>
      </c>
      <c r="AK1374" s="173">
        <f t="shared" si="134"/>
        <v>73163.075322192191</v>
      </c>
      <c r="AL1374" s="172">
        <f t="shared" si="135"/>
        <v>73163</v>
      </c>
      <c r="AN1374" s="148">
        <v>1371</v>
      </c>
      <c r="AO1374" s="139" t="s">
        <v>29616</v>
      </c>
      <c r="AP1374" s="139">
        <v>906481</v>
      </c>
      <c r="AQ1374" s="139">
        <v>906481</v>
      </c>
      <c r="AR1374" s="140" t="s">
        <v>1235</v>
      </c>
      <c r="AS1374" s="144"/>
      <c r="AT1374" s="144"/>
      <c r="AU1374" s="169">
        <f t="shared" si="136"/>
        <v>73163</v>
      </c>
      <c r="AW1374" s="201">
        <v>1371</v>
      </c>
      <c r="AX1374" s="201">
        <v>906217</v>
      </c>
      <c r="AY1374" s="200" t="s">
        <v>1111</v>
      </c>
      <c r="AZ1374" s="202"/>
      <c r="BA1374" s="202"/>
      <c r="BB1374" s="202"/>
      <c r="BC1374" s="202"/>
      <c r="BD1374" s="202">
        <v>0</v>
      </c>
    </row>
    <row r="1375" spans="2:56" ht="79.5" thickBot="1" x14ac:dyDescent="0.3">
      <c r="B1375" s="148">
        <v>1372</v>
      </c>
      <c r="C1375" s="139" t="s">
        <v>29617</v>
      </c>
      <c r="D1375" s="139">
        <v>906482</v>
      </c>
      <c r="E1375" s="156">
        <v>906482</v>
      </c>
      <c r="F1375" s="140" t="s">
        <v>1236</v>
      </c>
      <c r="G1375" s="173" t="s">
        <v>28164</v>
      </c>
      <c r="H1375" s="173" t="s">
        <v>28164</v>
      </c>
      <c r="I1375" s="173" t="s">
        <v>28164</v>
      </c>
      <c r="J1375" s="173" t="s">
        <v>28164</v>
      </c>
      <c r="K1375" s="173">
        <v>68236</v>
      </c>
      <c r="L1375" s="173">
        <v>71716</v>
      </c>
      <c r="M1375" s="173" t="s">
        <v>28164</v>
      </c>
      <c r="N1375" s="173" t="s">
        <v>28164</v>
      </c>
      <c r="O1375" s="173">
        <v>71648</v>
      </c>
      <c r="P1375" s="173">
        <f t="shared" si="131"/>
        <v>71648</v>
      </c>
      <c r="Q1375" s="167"/>
      <c r="R1375" s="148">
        <v>1372</v>
      </c>
      <c r="S1375" s="139" t="s">
        <v>29617</v>
      </c>
      <c r="T1375" s="139">
        <v>906482</v>
      </c>
      <c r="U1375" s="156">
        <v>906482</v>
      </c>
      <c r="V1375" s="140" t="s">
        <v>1236</v>
      </c>
      <c r="W1375" s="144"/>
      <c r="X1375" s="144"/>
      <c r="Y1375" s="177">
        <v>71648.185541723433</v>
      </c>
      <c r="Z1375" s="212"/>
      <c r="AA1375" s="212"/>
      <c r="AB1375" s="116">
        <f t="shared" si="132"/>
        <v>0</v>
      </c>
      <c r="AC1375" s="148">
        <v>1372</v>
      </c>
      <c r="AD1375" s="139" t="s">
        <v>29617</v>
      </c>
      <c r="AE1375" s="139">
        <v>906482</v>
      </c>
      <c r="AF1375" s="156">
        <v>906482</v>
      </c>
      <c r="AG1375" s="140" t="s">
        <v>1236</v>
      </c>
      <c r="AH1375" s="139" t="s">
        <v>28681</v>
      </c>
      <c r="AI1375" s="139" t="s">
        <v>28681</v>
      </c>
      <c r="AJ1375" s="173">
        <f t="shared" si="133"/>
        <v>71648</v>
      </c>
      <c r="AK1375" s="173">
        <f t="shared" si="134"/>
        <v>71648.185541723433</v>
      </c>
      <c r="AL1375" s="172">
        <f t="shared" si="135"/>
        <v>71648</v>
      </c>
      <c r="AN1375" s="148">
        <v>1372</v>
      </c>
      <c r="AO1375" s="139" t="s">
        <v>29617</v>
      </c>
      <c r="AP1375" s="139">
        <v>906482</v>
      </c>
      <c r="AQ1375" s="139">
        <v>906482</v>
      </c>
      <c r="AR1375" s="140" t="s">
        <v>1236</v>
      </c>
      <c r="AS1375" s="144"/>
      <c r="AT1375" s="144"/>
      <c r="AU1375" s="169">
        <f t="shared" si="136"/>
        <v>71648</v>
      </c>
      <c r="AW1375" s="201">
        <v>1372</v>
      </c>
      <c r="AX1375" s="201">
        <v>906218</v>
      </c>
      <c r="AY1375" s="200" t="s">
        <v>1112</v>
      </c>
      <c r="AZ1375" s="202"/>
      <c r="BA1375" s="202"/>
      <c r="BB1375" s="202"/>
      <c r="BC1375" s="202"/>
      <c r="BD1375" s="202">
        <v>0</v>
      </c>
    </row>
    <row r="1376" spans="2:56" ht="79.5" thickBot="1" x14ac:dyDescent="0.3">
      <c r="B1376" s="148">
        <v>1373</v>
      </c>
      <c r="C1376" s="139" t="s">
        <v>29618</v>
      </c>
      <c r="D1376" s="139">
        <v>906483</v>
      </c>
      <c r="E1376" s="156">
        <v>906483</v>
      </c>
      <c r="F1376" s="140" t="s">
        <v>1237</v>
      </c>
      <c r="G1376" s="173" t="s">
        <v>28164</v>
      </c>
      <c r="H1376" s="173" t="s">
        <v>28164</v>
      </c>
      <c r="I1376" s="173" t="s">
        <v>28164</v>
      </c>
      <c r="J1376" s="173" t="s">
        <v>28164</v>
      </c>
      <c r="K1376" s="173">
        <v>278400</v>
      </c>
      <c r="L1376" s="173">
        <v>292598</v>
      </c>
      <c r="M1376" s="173" t="s">
        <v>28164</v>
      </c>
      <c r="N1376" s="173" t="s">
        <v>28164</v>
      </c>
      <c r="O1376" s="173">
        <v>292320</v>
      </c>
      <c r="P1376" s="173">
        <f t="shared" si="131"/>
        <v>292320</v>
      </c>
      <c r="Q1376" s="167"/>
      <c r="R1376" s="148">
        <v>1373</v>
      </c>
      <c r="S1376" s="139" t="s">
        <v>29618</v>
      </c>
      <c r="T1376" s="139">
        <v>906483</v>
      </c>
      <c r="U1376" s="156">
        <v>906483</v>
      </c>
      <c r="V1376" s="140" t="s">
        <v>1237</v>
      </c>
      <c r="W1376" s="144"/>
      <c r="X1376" s="144"/>
      <c r="Y1376" s="177">
        <v>292319.99999999994</v>
      </c>
      <c r="Z1376" s="212"/>
      <c r="AA1376" s="212"/>
      <c r="AB1376" s="116">
        <f t="shared" si="132"/>
        <v>0</v>
      </c>
      <c r="AC1376" s="148">
        <v>1373</v>
      </c>
      <c r="AD1376" s="139" t="s">
        <v>29618</v>
      </c>
      <c r="AE1376" s="139">
        <v>906483</v>
      </c>
      <c r="AF1376" s="156">
        <v>906483</v>
      </c>
      <c r="AG1376" s="140" t="s">
        <v>1237</v>
      </c>
      <c r="AH1376" s="139" t="s">
        <v>28681</v>
      </c>
      <c r="AI1376" s="139" t="s">
        <v>28681</v>
      </c>
      <c r="AJ1376" s="173">
        <f t="shared" si="133"/>
        <v>292320</v>
      </c>
      <c r="AK1376" s="173">
        <f t="shared" si="134"/>
        <v>292319.99999999994</v>
      </c>
      <c r="AL1376" s="172">
        <f t="shared" si="135"/>
        <v>292319.99999999994</v>
      </c>
      <c r="AN1376" s="148">
        <v>1373</v>
      </c>
      <c r="AO1376" s="139" t="s">
        <v>29618</v>
      </c>
      <c r="AP1376" s="139">
        <v>906483</v>
      </c>
      <c r="AQ1376" s="139">
        <v>906483</v>
      </c>
      <c r="AR1376" s="140" t="s">
        <v>1237</v>
      </c>
      <c r="AS1376" s="144"/>
      <c r="AT1376" s="144"/>
      <c r="AU1376" s="169">
        <f t="shared" si="136"/>
        <v>292319.99999999994</v>
      </c>
      <c r="AW1376" s="201">
        <v>1373</v>
      </c>
      <c r="AX1376" s="201">
        <v>906219</v>
      </c>
      <c r="AY1376" s="200" t="s">
        <v>1113</v>
      </c>
      <c r="AZ1376" s="202"/>
      <c r="BA1376" s="202"/>
      <c r="BB1376" s="202"/>
      <c r="BC1376" s="202"/>
      <c r="BD1376" s="202">
        <v>0</v>
      </c>
    </row>
    <row r="1377" spans="2:56" ht="102" thickBot="1" x14ac:dyDescent="0.3">
      <c r="B1377" s="148">
        <v>1374</v>
      </c>
      <c r="C1377" s="139" t="s">
        <v>29619</v>
      </c>
      <c r="D1377" s="139">
        <v>906484</v>
      </c>
      <c r="E1377" s="156">
        <v>906484</v>
      </c>
      <c r="F1377" s="140" t="s">
        <v>1238</v>
      </c>
      <c r="G1377" s="173" t="s">
        <v>28164</v>
      </c>
      <c r="H1377" s="173" t="s">
        <v>28164</v>
      </c>
      <c r="I1377" s="173" t="s">
        <v>28164</v>
      </c>
      <c r="J1377" s="173" t="s">
        <v>28164</v>
      </c>
      <c r="K1377" s="173">
        <v>139200</v>
      </c>
      <c r="L1377" s="173">
        <v>146299</v>
      </c>
      <c r="M1377" s="173" t="s">
        <v>28164</v>
      </c>
      <c r="N1377" s="173" t="s">
        <v>28164</v>
      </c>
      <c r="O1377" s="173">
        <v>146160</v>
      </c>
      <c r="P1377" s="173">
        <f t="shared" si="131"/>
        <v>146160</v>
      </c>
      <c r="Q1377" s="167"/>
      <c r="R1377" s="148">
        <v>1374</v>
      </c>
      <c r="S1377" s="139" t="s">
        <v>29619</v>
      </c>
      <c r="T1377" s="139">
        <v>906484</v>
      </c>
      <c r="U1377" s="156">
        <v>906484</v>
      </c>
      <c r="V1377" s="140" t="s">
        <v>1238</v>
      </c>
      <c r="W1377" s="144"/>
      <c r="X1377" s="144"/>
      <c r="Y1377" s="177">
        <v>146159.99999999997</v>
      </c>
      <c r="Z1377" s="212"/>
      <c r="AA1377" s="212"/>
      <c r="AB1377" s="116">
        <f t="shared" si="132"/>
        <v>0</v>
      </c>
      <c r="AC1377" s="148">
        <v>1374</v>
      </c>
      <c r="AD1377" s="139" t="s">
        <v>29619</v>
      </c>
      <c r="AE1377" s="139">
        <v>906484</v>
      </c>
      <c r="AF1377" s="156">
        <v>906484</v>
      </c>
      <c r="AG1377" s="140" t="s">
        <v>1238</v>
      </c>
      <c r="AH1377" s="139" t="s">
        <v>28681</v>
      </c>
      <c r="AI1377" s="139" t="s">
        <v>28681</v>
      </c>
      <c r="AJ1377" s="173">
        <f t="shared" si="133"/>
        <v>146160</v>
      </c>
      <c r="AK1377" s="173">
        <f t="shared" si="134"/>
        <v>146159.99999999997</v>
      </c>
      <c r="AL1377" s="172">
        <f t="shared" si="135"/>
        <v>146159.99999999997</v>
      </c>
      <c r="AN1377" s="148">
        <v>1374</v>
      </c>
      <c r="AO1377" s="139" t="s">
        <v>29619</v>
      </c>
      <c r="AP1377" s="139">
        <v>906484</v>
      </c>
      <c r="AQ1377" s="139">
        <v>906484</v>
      </c>
      <c r="AR1377" s="140" t="s">
        <v>1238</v>
      </c>
      <c r="AS1377" s="144"/>
      <c r="AT1377" s="144"/>
      <c r="AU1377" s="169">
        <f t="shared" si="136"/>
        <v>146159.99999999997</v>
      </c>
      <c r="AW1377" s="201">
        <v>1374</v>
      </c>
      <c r="AX1377" s="201">
        <v>906220</v>
      </c>
      <c r="AY1377" s="200" t="s">
        <v>1114</v>
      </c>
      <c r="AZ1377" s="202"/>
      <c r="BA1377" s="202"/>
      <c r="BB1377" s="202"/>
      <c r="BC1377" s="202"/>
      <c r="BD1377" s="202">
        <v>0</v>
      </c>
    </row>
    <row r="1378" spans="2:56" ht="113.25" thickBot="1" x14ac:dyDescent="0.3">
      <c r="B1378" s="148">
        <v>1375</v>
      </c>
      <c r="C1378" s="139" t="s">
        <v>29620</v>
      </c>
      <c r="D1378" s="139">
        <v>906485</v>
      </c>
      <c r="E1378" s="156">
        <v>906485</v>
      </c>
      <c r="F1378" s="140" t="s">
        <v>1239</v>
      </c>
      <c r="G1378" s="173" t="s">
        <v>28164</v>
      </c>
      <c r="H1378" s="173" t="s">
        <v>28164</v>
      </c>
      <c r="I1378" s="173" t="s">
        <v>28164</v>
      </c>
      <c r="J1378" s="173" t="s">
        <v>28164</v>
      </c>
      <c r="K1378" s="173">
        <v>203000</v>
      </c>
      <c r="L1378" s="173">
        <v>213353</v>
      </c>
      <c r="M1378" s="173" t="s">
        <v>28164</v>
      </c>
      <c r="N1378" s="173" t="s">
        <v>28164</v>
      </c>
      <c r="O1378" s="173">
        <v>213150</v>
      </c>
      <c r="P1378" s="173">
        <f t="shared" si="131"/>
        <v>213150</v>
      </c>
      <c r="Q1378" s="167"/>
      <c r="R1378" s="148">
        <v>1375</v>
      </c>
      <c r="S1378" s="139" t="s">
        <v>29620</v>
      </c>
      <c r="T1378" s="139">
        <v>906485</v>
      </c>
      <c r="U1378" s="156">
        <v>906485</v>
      </c>
      <c r="V1378" s="140" t="s">
        <v>1239</v>
      </c>
      <c r="W1378" s="144"/>
      <c r="X1378" s="144"/>
      <c r="Y1378" s="177">
        <v>213150</v>
      </c>
      <c r="Z1378" s="212"/>
      <c r="AA1378" s="212"/>
      <c r="AB1378" s="116">
        <f t="shared" si="132"/>
        <v>0</v>
      </c>
      <c r="AC1378" s="148">
        <v>1375</v>
      </c>
      <c r="AD1378" s="139" t="s">
        <v>29620</v>
      </c>
      <c r="AE1378" s="139">
        <v>906485</v>
      </c>
      <c r="AF1378" s="156">
        <v>906485</v>
      </c>
      <c r="AG1378" s="140" t="s">
        <v>1239</v>
      </c>
      <c r="AH1378" s="139" t="s">
        <v>28681</v>
      </c>
      <c r="AI1378" s="139" t="s">
        <v>28681</v>
      </c>
      <c r="AJ1378" s="173">
        <f t="shared" si="133"/>
        <v>213150</v>
      </c>
      <c r="AK1378" s="173">
        <f t="shared" si="134"/>
        <v>213150</v>
      </c>
      <c r="AL1378" s="172">
        <f t="shared" si="135"/>
        <v>213150</v>
      </c>
      <c r="AN1378" s="148">
        <v>1375</v>
      </c>
      <c r="AO1378" s="139" t="s">
        <v>29620</v>
      </c>
      <c r="AP1378" s="139">
        <v>906485</v>
      </c>
      <c r="AQ1378" s="139">
        <v>906485</v>
      </c>
      <c r="AR1378" s="140" t="s">
        <v>1239</v>
      </c>
      <c r="AS1378" s="144"/>
      <c r="AT1378" s="144"/>
      <c r="AU1378" s="169">
        <f t="shared" si="136"/>
        <v>213150</v>
      </c>
      <c r="AW1378" s="201">
        <v>1375</v>
      </c>
      <c r="AX1378" s="201">
        <v>906221</v>
      </c>
      <c r="AY1378" s="200" t="s">
        <v>1115</v>
      </c>
      <c r="AZ1378" s="202"/>
      <c r="BA1378" s="202"/>
      <c r="BB1378" s="202"/>
      <c r="BC1378" s="202"/>
      <c r="BD1378" s="202">
        <v>0</v>
      </c>
    </row>
    <row r="1379" spans="2:56" ht="79.5" thickBot="1" x14ac:dyDescent="0.3">
      <c r="B1379" s="148">
        <v>1376</v>
      </c>
      <c r="C1379" s="139" t="s">
        <v>29621</v>
      </c>
      <c r="D1379" s="139">
        <v>906486</v>
      </c>
      <c r="E1379" s="156">
        <v>906486</v>
      </c>
      <c r="F1379" s="140" t="s">
        <v>1240</v>
      </c>
      <c r="G1379" s="173" t="s">
        <v>28164</v>
      </c>
      <c r="H1379" s="173" t="s">
        <v>28164</v>
      </c>
      <c r="I1379" s="173" t="s">
        <v>28164</v>
      </c>
      <c r="J1379" s="173" t="s">
        <v>28164</v>
      </c>
      <c r="K1379" s="173">
        <v>255200</v>
      </c>
      <c r="L1379" s="173">
        <v>268215</v>
      </c>
      <c r="M1379" s="173" t="s">
        <v>28164</v>
      </c>
      <c r="N1379" s="173" t="s">
        <v>28164</v>
      </c>
      <c r="O1379" s="173">
        <v>267960</v>
      </c>
      <c r="P1379" s="173">
        <f t="shared" si="131"/>
        <v>267960</v>
      </c>
      <c r="Q1379" s="167"/>
      <c r="R1379" s="148">
        <v>1376</v>
      </c>
      <c r="S1379" s="139" t="s">
        <v>29621</v>
      </c>
      <c r="T1379" s="139">
        <v>906486</v>
      </c>
      <c r="U1379" s="156">
        <v>906486</v>
      </c>
      <c r="V1379" s="140" t="s">
        <v>1240</v>
      </c>
      <c r="W1379" s="144"/>
      <c r="X1379" s="144"/>
      <c r="Y1379" s="177">
        <v>267960</v>
      </c>
      <c r="Z1379" s="212"/>
      <c r="AA1379" s="212"/>
      <c r="AB1379" s="116">
        <f t="shared" si="132"/>
        <v>0</v>
      </c>
      <c r="AC1379" s="148">
        <v>1376</v>
      </c>
      <c r="AD1379" s="139" t="s">
        <v>29621</v>
      </c>
      <c r="AE1379" s="139">
        <v>906486</v>
      </c>
      <c r="AF1379" s="156">
        <v>906486</v>
      </c>
      <c r="AG1379" s="140" t="s">
        <v>1240</v>
      </c>
      <c r="AH1379" s="139" t="s">
        <v>28681</v>
      </c>
      <c r="AI1379" s="139" t="s">
        <v>28681</v>
      </c>
      <c r="AJ1379" s="173">
        <f t="shared" si="133"/>
        <v>267960</v>
      </c>
      <c r="AK1379" s="173">
        <f t="shared" si="134"/>
        <v>267960</v>
      </c>
      <c r="AL1379" s="172">
        <f t="shared" si="135"/>
        <v>267960</v>
      </c>
      <c r="AN1379" s="148">
        <v>1376</v>
      </c>
      <c r="AO1379" s="139" t="s">
        <v>29621</v>
      </c>
      <c r="AP1379" s="139">
        <v>906486</v>
      </c>
      <c r="AQ1379" s="139">
        <v>906486</v>
      </c>
      <c r="AR1379" s="140" t="s">
        <v>1240</v>
      </c>
      <c r="AS1379" s="144"/>
      <c r="AT1379" s="144"/>
      <c r="AU1379" s="169">
        <f t="shared" si="136"/>
        <v>267960</v>
      </c>
      <c r="AW1379" s="201">
        <v>1376</v>
      </c>
      <c r="AX1379" s="201">
        <v>906222</v>
      </c>
      <c r="AY1379" s="200" t="s">
        <v>1116</v>
      </c>
      <c r="AZ1379" s="202"/>
      <c r="BA1379" s="202"/>
      <c r="BB1379" s="202"/>
      <c r="BC1379" s="202"/>
      <c r="BD1379" s="202">
        <v>0</v>
      </c>
    </row>
    <row r="1380" spans="2:56" ht="79.5" thickBot="1" x14ac:dyDescent="0.3">
      <c r="B1380" s="148">
        <v>1377</v>
      </c>
      <c r="C1380" s="139" t="s">
        <v>29622</v>
      </c>
      <c r="D1380" s="139">
        <v>906487</v>
      </c>
      <c r="E1380" s="156">
        <v>906487</v>
      </c>
      <c r="F1380" s="140" t="s">
        <v>28099</v>
      </c>
      <c r="G1380" s="173" t="s">
        <v>28164</v>
      </c>
      <c r="H1380" s="173" t="s">
        <v>28164</v>
      </c>
      <c r="I1380" s="173" t="s">
        <v>28164</v>
      </c>
      <c r="J1380" s="173" t="s">
        <v>28164</v>
      </c>
      <c r="K1380" s="173">
        <v>826500</v>
      </c>
      <c r="L1380" s="173">
        <v>868652</v>
      </c>
      <c r="M1380" s="173" t="s">
        <v>28164</v>
      </c>
      <c r="N1380" s="173" t="s">
        <v>28164</v>
      </c>
      <c r="O1380" s="173">
        <v>867825</v>
      </c>
      <c r="P1380" s="173">
        <f t="shared" si="131"/>
        <v>867825</v>
      </c>
      <c r="Q1380" s="167"/>
      <c r="R1380" s="148">
        <v>1377</v>
      </c>
      <c r="S1380" s="139" t="s">
        <v>29622</v>
      </c>
      <c r="T1380" s="139">
        <v>906487</v>
      </c>
      <c r="U1380" s="156">
        <v>906487</v>
      </c>
      <c r="V1380" s="140" t="s">
        <v>28099</v>
      </c>
      <c r="W1380" s="144"/>
      <c r="X1380" s="144"/>
      <c r="Y1380" s="177">
        <v>867825</v>
      </c>
      <c r="Z1380" s="212"/>
      <c r="AA1380" s="212"/>
      <c r="AB1380" s="116">
        <f t="shared" si="132"/>
        <v>0</v>
      </c>
      <c r="AC1380" s="148">
        <v>1377</v>
      </c>
      <c r="AD1380" s="139" t="s">
        <v>29622</v>
      </c>
      <c r="AE1380" s="139">
        <v>906487</v>
      </c>
      <c r="AF1380" s="156">
        <v>906487</v>
      </c>
      <c r="AG1380" s="140" t="s">
        <v>28099</v>
      </c>
      <c r="AH1380" s="139" t="s">
        <v>28681</v>
      </c>
      <c r="AI1380" s="139" t="s">
        <v>28681</v>
      </c>
      <c r="AJ1380" s="173">
        <f t="shared" si="133"/>
        <v>867825</v>
      </c>
      <c r="AK1380" s="173">
        <f t="shared" si="134"/>
        <v>867825</v>
      </c>
      <c r="AL1380" s="172">
        <f t="shared" si="135"/>
        <v>867825</v>
      </c>
      <c r="AN1380" s="148">
        <v>1377</v>
      </c>
      <c r="AO1380" s="139" t="s">
        <v>29622</v>
      </c>
      <c r="AP1380" s="139">
        <v>906487</v>
      </c>
      <c r="AQ1380" s="139">
        <v>906487</v>
      </c>
      <c r="AR1380" s="140" t="s">
        <v>28099</v>
      </c>
      <c r="AS1380" s="144"/>
      <c r="AT1380" s="144"/>
      <c r="AU1380" s="169">
        <f t="shared" si="136"/>
        <v>867825</v>
      </c>
      <c r="AW1380" s="201">
        <v>1377</v>
      </c>
      <c r="AX1380" s="201">
        <v>906223</v>
      </c>
      <c r="AY1380" s="200" t="s">
        <v>1117</v>
      </c>
      <c r="AZ1380" s="202"/>
      <c r="BA1380" s="202"/>
      <c r="BB1380" s="202"/>
      <c r="BC1380" s="202"/>
      <c r="BD1380" s="202">
        <v>0</v>
      </c>
    </row>
    <row r="1381" spans="2:56" ht="68.25" thickBot="1" x14ac:dyDescent="0.3">
      <c r="B1381" s="148">
        <v>1378</v>
      </c>
      <c r="C1381" s="139" t="s">
        <v>29623</v>
      </c>
      <c r="D1381" s="139">
        <v>906488</v>
      </c>
      <c r="E1381" s="156">
        <v>906488</v>
      </c>
      <c r="F1381" s="140" t="s">
        <v>28100</v>
      </c>
      <c r="G1381" s="173" t="s">
        <v>28164</v>
      </c>
      <c r="H1381" s="173" t="s">
        <v>28164</v>
      </c>
      <c r="I1381" s="173" t="s">
        <v>28164</v>
      </c>
      <c r="J1381" s="173" t="s">
        <v>28164</v>
      </c>
      <c r="K1381" s="173">
        <v>826500</v>
      </c>
      <c r="L1381" s="173">
        <v>868652</v>
      </c>
      <c r="M1381" s="173" t="s">
        <v>28164</v>
      </c>
      <c r="N1381" s="173" t="s">
        <v>28164</v>
      </c>
      <c r="O1381" s="173">
        <v>867825</v>
      </c>
      <c r="P1381" s="173">
        <f t="shared" si="131"/>
        <v>867825</v>
      </c>
      <c r="Q1381" s="167"/>
      <c r="R1381" s="148">
        <v>1378</v>
      </c>
      <c r="S1381" s="139" t="s">
        <v>29623</v>
      </c>
      <c r="T1381" s="139">
        <v>906488</v>
      </c>
      <c r="U1381" s="156">
        <v>906488</v>
      </c>
      <c r="V1381" s="140" t="s">
        <v>28100</v>
      </c>
      <c r="W1381" s="144"/>
      <c r="X1381" s="144"/>
      <c r="Y1381" s="177">
        <v>867825</v>
      </c>
      <c r="Z1381" s="212"/>
      <c r="AA1381" s="212"/>
      <c r="AB1381" s="116">
        <f t="shared" si="132"/>
        <v>0</v>
      </c>
      <c r="AC1381" s="148">
        <v>1378</v>
      </c>
      <c r="AD1381" s="139" t="s">
        <v>29623</v>
      </c>
      <c r="AE1381" s="139">
        <v>906488</v>
      </c>
      <c r="AF1381" s="156">
        <v>906488</v>
      </c>
      <c r="AG1381" s="140" t="s">
        <v>28100</v>
      </c>
      <c r="AH1381" s="139" t="s">
        <v>28681</v>
      </c>
      <c r="AI1381" s="139" t="s">
        <v>28681</v>
      </c>
      <c r="AJ1381" s="173">
        <f t="shared" si="133"/>
        <v>867825</v>
      </c>
      <c r="AK1381" s="173">
        <f t="shared" si="134"/>
        <v>867825</v>
      </c>
      <c r="AL1381" s="172">
        <f t="shared" si="135"/>
        <v>867825</v>
      </c>
      <c r="AN1381" s="148">
        <v>1378</v>
      </c>
      <c r="AO1381" s="139" t="s">
        <v>29623</v>
      </c>
      <c r="AP1381" s="139">
        <v>906488</v>
      </c>
      <c r="AQ1381" s="139">
        <v>906488</v>
      </c>
      <c r="AR1381" s="140" t="s">
        <v>28100</v>
      </c>
      <c r="AS1381" s="144"/>
      <c r="AT1381" s="144"/>
      <c r="AU1381" s="169">
        <f t="shared" si="136"/>
        <v>867825</v>
      </c>
      <c r="AW1381" s="201">
        <v>1378</v>
      </c>
      <c r="AX1381" s="201">
        <v>906225</v>
      </c>
      <c r="AY1381" s="200" t="s">
        <v>1118</v>
      </c>
      <c r="AZ1381" s="202"/>
      <c r="BA1381" s="202"/>
      <c r="BB1381" s="202"/>
      <c r="BC1381" s="202"/>
      <c r="BD1381" s="202">
        <v>0</v>
      </c>
    </row>
    <row r="1382" spans="2:56" ht="68.25" thickBot="1" x14ac:dyDescent="0.3">
      <c r="B1382" s="148">
        <v>1379</v>
      </c>
      <c r="C1382" s="139" t="s">
        <v>29624</v>
      </c>
      <c r="D1382" s="139">
        <v>906489</v>
      </c>
      <c r="E1382" s="156">
        <v>906489</v>
      </c>
      <c r="F1382" s="140" t="s">
        <v>28101</v>
      </c>
      <c r="G1382" s="173" t="s">
        <v>28164</v>
      </c>
      <c r="H1382" s="173" t="s">
        <v>28164</v>
      </c>
      <c r="I1382" s="173" t="s">
        <v>28164</v>
      </c>
      <c r="J1382" s="173" t="s">
        <v>28164</v>
      </c>
      <c r="K1382" s="173">
        <v>826500</v>
      </c>
      <c r="L1382" s="173">
        <v>868652</v>
      </c>
      <c r="M1382" s="173" t="s">
        <v>28164</v>
      </c>
      <c r="N1382" s="173" t="s">
        <v>28164</v>
      </c>
      <c r="O1382" s="173">
        <v>867825</v>
      </c>
      <c r="P1382" s="173">
        <f t="shared" si="131"/>
        <v>867825</v>
      </c>
      <c r="Q1382" s="167"/>
      <c r="R1382" s="148">
        <v>1379</v>
      </c>
      <c r="S1382" s="139" t="s">
        <v>29624</v>
      </c>
      <c r="T1382" s="139">
        <v>906489</v>
      </c>
      <c r="U1382" s="156">
        <v>906489</v>
      </c>
      <c r="V1382" s="140" t="s">
        <v>28101</v>
      </c>
      <c r="W1382" s="144"/>
      <c r="X1382" s="144"/>
      <c r="Y1382" s="177">
        <v>867825</v>
      </c>
      <c r="Z1382" s="212"/>
      <c r="AA1382" s="212"/>
      <c r="AB1382" s="116">
        <f t="shared" si="132"/>
        <v>0</v>
      </c>
      <c r="AC1382" s="148">
        <v>1379</v>
      </c>
      <c r="AD1382" s="139" t="s">
        <v>29624</v>
      </c>
      <c r="AE1382" s="139">
        <v>906489</v>
      </c>
      <c r="AF1382" s="156">
        <v>906489</v>
      </c>
      <c r="AG1382" s="140" t="s">
        <v>28101</v>
      </c>
      <c r="AH1382" s="139" t="s">
        <v>28681</v>
      </c>
      <c r="AI1382" s="139" t="s">
        <v>28681</v>
      </c>
      <c r="AJ1382" s="173">
        <f t="shared" si="133"/>
        <v>867825</v>
      </c>
      <c r="AK1382" s="173">
        <f t="shared" si="134"/>
        <v>867825</v>
      </c>
      <c r="AL1382" s="172">
        <f t="shared" si="135"/>
        <v>867825</v>
      </c>
      <c r="AN1382" s="148">
        <v>1379</v>
      </c>
      <c r="AO1382" s="139" t="s">
        <v>29624</v>
      </c>
      <c r="AP1382" s="139">
        <v>906489</v>
      </c>
      <c r="AQ1382" s="139">
        <v>906489</v>
      </c>
      <c r="AR1382" s="140" t="s">
        <v>28101</v>
      </c>
      <c r="AS1382" s="144"/>
      <c r="AT1382" s="144"/>
      <c r="AU1382" s="169">
        <f t="shared" si="136"/>
        <v>867825</v>
      </c>
      <c r="AW1382" s="201">
        <v>1379</v>
      </c>
      <c r="AX1382" s="201">
        <v>906226</v>
      </c>
      <c r="AY1382" s="200" t="s">
        <v>1119</v>
      </c>
      <c r="AZ1382" s="202"/>
      <c r="BA1382" s="202"/>
      <c r="BB1382" s="202"/>
      <c r="BC1382" s="202"/>
      <c r="BD1382" s="202">
        <v>0</v>
      </c>
    </row>
    <row r="1383" spans="2:56" ht="79.5" thickBot="1" x14ac:dyDescent="0.3">
      <c r="B1383" s="148">
        <v>1380</v>
      </c>
      <c r="C1383" s="139" t="s">
        <v>29625</v>
      </c>
      <c r="D1383" s="139">
        <v>906491</v>
      </c>
      <c r="E1383" s="156">
        <v>906491</v>
      </c>
      <c r="F1383" s="140" t="s">
        <v>28102</v>
      </c>
      <c r="G1383" s="173" t="s">
        <v>28164</v>
      </c>
      <c r="H1383" s="173" t="s">
        <v>28164</v>
      </c>
      <c r="I1383" s="173" t="s">
        <v>28164</v>
      </c>
      <c r="J1383" s="173" t="s">
        <v>28164</v>
      </c>
      <c r="K1383" s="173">
        <v>1734200</v>
      </c>
      <c r="L1383" s="173">
        <v>1822644</v>
      </c>
      <c r="M1383" s="173" t="s">
        <v>28164</v>
      </c>
      <c r="N1383" s="173" t="s">
        <v>28164</v>
      </c>
      <c r="O1383" s="173">
        <v>1820910</v>
      </c>
      <c r="P1383" s="173">
        <f t="shared" si="131"/>
        <v>1820910</v>
      </c>
      <c r="Q1383" s="167"/>
      <c r="R1383" s="148">
        <v>1380</v>
      </c>
      <c r="S1383" s="139" t="s">
        <v>29625</v>
      </c>
      <c r="T1383" s="139">
        <v>906491</v>
      </c>
      <c r="U1383" s="156">
        <v>906491</v>
      </c>
      <c r="V1383" s="140" t="s">
        <v>28102</v>
      </c>
      <c r="W1383" s="144"/>
      <c r="X1383" s="144"/>
      <c r="Y1383" s="177">
        <v>1820910</v>
      </c>
      <c r="Z1383" s="212"/>
      <c r="AA1383" s="212"/>
      <c r="AB1383" s="116">
        <f t="shared" si="132"/>
        <v>0</v>
      </c>
      <c r="AC1383" s="148">
        <v>1380</v>
      </c>
      <c r="AD1383" s="139" t="s">
        <v>29625</v>
      </c>
      <c r="AE1383" s="139">
        <v>906491</v>
      </c>
      <c r="AF1383" s="156">
        <v>906491</v>
      </c>
      <c r="AG1383" s="140" t="s">
        <v>28102</v>
      </c>
      <c r="AH1383" s="139" t="s">
        <v>28681</v>
      </c>
      <c r="AI1383" s="139" t="s">
        <v>28681</v>
      </c>
      <c r="AJ1383" s="173">
        <f t="shared" si="133"/>
        <v>1820910</v>
      </c>
      <c r="AK1383" s="173">
        <f t="shared" si="134"/>
        <v>1820910</v>
      </c>
      <c r="AL1383" s="172">
        <f t="shared" si="135"/>
        <v>1820910</v>
      </c>
      <c r="AN1383" s="148">
        <v>1380</v>
      </c>
      <c r="AO1383" s="139" t="s">
        <v>29625</v>
      </c>
      <c r="AP1383" s="139">
        <v>906491</v>
      </c>
      <c r="AQ1383" s="139">
        <v>906491</v>
      </c>
      <c r="AR1383" s="140" t="s">
        <v>28102</v>
      </c>
      <c r="AS1383" s="144"/>
      <c r="AT1383" s="144"/>
      <c r="AU1383" s="169">
        <f t="shared" si="136"/>
        <v>1820910</v>
      </c>
      <c r="AW1383" s="201">
        <v>1380</v>
      </c>
      <c r="AX1383" s="201">
        <v>906227</v>
      </c>
      <c r="AY1383" s="200" t="s">
        <v>1120</v>
      </c>
      <c r="AZ1383" s="202"/>
      <c r="BA1383" s="202"/>
      <c r="BB1383" s="202"/>
      <c r="BC1383" s="202"/>
      <c r="BD1383" s="202">
        <v>0</v>
      </c>
    </row>
    <row r="1384" spans="2:56" ht="79.5" thickBot="1" x14ac:dyDescent="0.3">
      <c r="B1384" s="148">
        <v>1381</v>
      </c>
      <c r="C1384" s="139" t="s">
        <v>29626</v>
      </c>
      <c r="D1384" s="139">
        <v>906492</v>
      </c>
      <c r="E1384" s="156">
        <v>906492</v>
      </c>
      <c r="F1384" s="140" t="s">
        <v>1245</v>
      </c>
      <c r="G1384" s="173" t="s">
        <v>28164</v>
      </c>
      <c r="H1384" s="173" t="s">
        <v>28164</v>
      </c>
      <c r="I1384" s="173" t="s">
        <v>28164</v>
      </c>
      <c r="J1384" s="173" t="s">
        <v>28164</v>
      </c>
      <c r="K1384" s="173">
        <v>284200</v>
      </c>
      <c r="L1384" s="173">
        <v>298694</v>
      </c>
      <c r="M1384" s="173" t="s">
        <v>28164</v>
      </c>
      <c r="N1384" s="173" t="s">
        <v>28164</v>
      </c>
      <c r="O1384" s="173">
        <v>298410</v>
      </c>
      <c r="P1384" s="173">
        <f t="shared" si="131"/>
        <v>298410</v>
      </c>
      <c r="Q1384" s="167"/>
      <c r="R1384" s="148">
        <v>1381</v>
      </c>
      <c r="S1384" s="139" t="s">
        <v>29626</v>
      </c>
      <c r="T1384" s="139">
        <v>906492</v>
      </c>
      <c r="U1384" s="156">
        <v>906492</v>
      </c>
      <c r="V1384" s="140" t="s">
        <v>1245</v>
      </c>
      <c r="W1384" s="144"/>
      <c r="X1384" s="144"/>
      <c r="Y1384" s="177">
        <v>298409.99999999994</v>
      </c>
      <c r="Z1384" s="212"/>
      <c r="AA1384" s="212"/>
      <c r="AB1384" s="116">
        <f t="shared" si="132"/>
        <v>0</v>
      </c>
      <c r="AC1384" s="148">
        <v>1381</v>
      </c>
      <c r="AD1384" s="139" t="s">
        <v>29626</v>
      </c>
      <c r="AE1384" s="139">
        <v>906492</v>
      </c>
      <c r="AF1384" s="156">
        <v>906492</v>
      </c>
      <c r="AG1384" s="140" t="s">
        <v>1245</v>
      </c>
      <c r="AH1384" s="139" t="s">
        <v>28681</v>
      </c>
      <c r="AI1384" s="139" t="s">
        <v>28681</v>
      </c>
      <c r="AJ1384" s="173">
        <f t="shared" si="133"/>
        <v>298410</v>
      </c>
      <c r="AK1384" s="173">
        <f t="shared" si="134"/>
        <v>298409.99999999994</v>
      </c>
      <c r="AL1384" s="172">
        <f t="shared" si="135"/>
        <v>298409.99999999994</v>
      </c>
      <c r="AN1384" s="148">
        <v>1381</v>
      </c>
      <c r="AO1384" s="139" t="s">
        <v>29626</v>
      </c>
      <c r="AP1384" s="139">
        <v>906492</v>
      </c>
      <c r="AQ1384" s="139">
        <v>906492</v>
      </c>
      <c r="AR1384" s="140" t="s">
        <v>1245</v>
      </c>
      <c r="AS1384" s="144"/>
      <c r="AT1384" s="144"/>
      <c r="AU1384" s="169">
        <f t="shared" si="136"/>
        <v>298409.99999999994</v>
      </c>
      <c r="AW1384" s="201">
        <v>1381</v>
      </c>
      <c r="AX1384" s="201">
        <v>906228</v>
      </c>
      <c r="AY1384" s="200" t="s">
        <v>1121</v>
      </c>
      <c r="AZ1384" s="202"/>
      <c r="BA1384" s="202"/>
      <c r="BB1384" s="202"/>
      <c r="BC1384" s="202"/>
      <c r="BD1384" s="202">
        <v>0</v>
      </c>
    </row>
    <row r="1385" spans="2:56" ht="79.5" thickBot="1" x14ac:dyDescent="0.3">
      <c r="B1385" s="148">
        <v>1382</v>
      </c>
      <c r="C1385" s="139" t="s">
        <v>29627</v>
      </c>
      <c r="D1385" s="139">
        <v>906493</v>
      </c>
      <c r="E1385" s="156">
        <v>906493</v>
      </c>
      <c r="F1385" s="140" t="s">
        <v>1246</v>
      </c>
      <c r="G1385" s="173" t="s">
        <v>28164</v>
      </c>
      <c r="H1385" s="173" t="s">
        <v>28164</v>
      </c>
      <c r="I1385" s="173" t="s">
        <v>28164</v>
      </c>
      <c r="J1385" s="173" t="s">
        <v>28164</v>
      </c>
      <c r="K1385" s="173">
        <v>1102000</v>
      </c>
      <c r="L1385" s="173">
        <v>1158202</v>
      </c>
      <c r="M1385" s="173" t="s">
        <v>28164</v>
      </c>
      <c r="N1385" s="173" t="s">
        <v>28164</v>
      </c>
      <c r="O1385" s="173">
        <v>1157100</v>
      </c>
      <c r="P1385" s="173">
        <f t="shared" si="131"/>
        <v>1157100</v>
      </c>
      <c r="Q1385" s="167"/>
      <c r="R1385" s="148">
        <v>1382</v>
      </c>
      <c r="S1385" s="139" t="s">
        <v>29627</v>
      </c>
      <c r="T1385" s="139">
        <v>906493</v>
      </c>
      <c r="U1385" s="156">
        <v>906493</v>
      </c>
      <c r="V1385" s="140" t="s">
        <v>1246</v>
      </c>
      <c r="W1385" s="144"/>
      <c r="X1385" s="144"/>
      <c r="Y1385" s="177">
        <v>1157099.9999999998</v>
      </c>
      <c r="Z1385" s="212"/>
      <c r="AA1385" s="212"/>
      <c r="AB1385" s="116">
        <f t="shared" si="132"/>
        <v>0</v>
      </c>
      <c r="AC1385" s="148">
        <v>1382</v>
      </c>
      <c r="AD1385" s="139" t="s">
        <v>29627</v>
      </c>
      <c r="AE1385" s="139">
        <v>906493</v>
      </c>
      <c r="AF1385" s="156">
        <v>906493</v>
      </c>
      <c r="AG1385" s="140" t="s">
        <v>1246</v>
      </c>
      <c r="AH1385" s="139" t="s">
        <v>28681</v>
      </c>
      <c r="AI1385" s="139" t="s">
        <v>28681</v>
      </c>
      <c r="AJ1385" s="173">
        <f t="shared" si="133"/>
        <v>1157100</v>
      </c>
      <c r="AK1385" s="173">
        <f t="shared" si="134"/>
        <v>1157099.9999999998</v>
      </c>
      <c r="AL1385" s="172">
        <f t="shared" si="135"/>
        <v>1157099.9999999998</v>
      </c>
      <c r="AN1385" s="148">
        <v>1382</v>
      </c>
      <c r="AO1385" s="139" t="s">
        <v>29627</v>
      </c>
      <c r="AP1385" s="139">
        <v>906493</v>
      </c>
      <c r="AQ1385" s="139">
        <v>906493</v>
      </c>
      <c r="AR1385" s="140" t="s">
        <v>1246</v>
      </c>
      <c r="AS1385" s="144"/>
      <c r="AT1385" s="144"/>
      <c r="AU1385" s="169">
        <f t="shared" si="136"/>
        <v>1157099.9999999998</v>
      </c>
      <c r="AW1385" s="201">
        <v>1382</v>
      </c>
      <c r="AX1385" s="201">
        <v>906229</v>
      </c>
      <c r="AY1385" s="200" t="s">
        <v>1122</v>
      </c>
      <c r="AZ1385" s="202"/>
      <c r="BA1385" s="202"/>
      <c r="BB1385" s="202"/>
      <c r="BC1385" s="202"/>
      <c r="BD1385" s="202">
        <v>0</v>
      </c>
    </row>
    <row r="1386" spans="2:56" ht="79.5" thickBot="1" x14ac:dyDescent="0.3">
      <c r="B1386" s="148">
        <v>1383</v>
      </c>
      <c r="C1386" s="139" t="s">
        <v>29628</v>
      </c>
      <c r="D1386" s="139">
        <v>906494</v>
      </c>
      <c r="E1386" s="156">
        <v>906494</v>
      </c>
      <c r="F1386" s="140" t="s">
        <v>1247</v>
      </c>
      <c r="G1386" s="173" t="s">
        <v>28164</v>
      </c>
      <c r="H1386" s="173" t="s">
        <v>28164</v>
      </c>
      <c r="I1386" s="173" t="s">
        <v>28164</v>
      </c>
      <c r="J1386" s="173" t="s">
        <v>28164</v>
      </c>
      <c r="K1386" s="173">
        <v>928000</v>
      </c>
      <c r="L1386" s="173">
        <v>975328</v>
      </c>
      <c r="M1386" s="173" t="s">
        <v>28164</v>
      </c>
      <c r="N1386" s="173" t="s">
        <v>28164</v>
      </c>
      <c r="O1386" s="173">
        <v>974400</v>
      </c>
      <c r="P1386" s="173">
        <f t="shared" si="131"/>
        <v>974400</v>
      </c>
      <c r="Q1386" s="167"/>
      <c r="R1386" s="148">
        <v>1383</v>
      </c>
      <c r="S1386" s="139" t="s">
        <v>29628</v>
      </c>
      <c r="T1386" s="139">
        <v>906494</v>
      </c>
      <c r="U1386" s="156">
        <v>906494</v>
      </c>
      <c r="V1386" s="140" t="s">
        <v>1247</v>
      </c>
      <c r="W1386" s="144"/>
      <c r="X1386" s="144"/>
      <c r="Y1386" s="177">
        <v>974400</v>
      </c>
      <c r="Z1386" s="212"/>
      <c r="AA1386" s="212"/>
      <c r="AB1386" s="116">
        <f t="shared" si="132"/>
        <v>0</v>
      </c>
      <c r="AC1386" s="148">
        <v>1383</v>
      </c>
      <c r="AD1386" s="139" t="s">
        <v>29628</v>
      </c>
      <c r="AE1386" s="139">
        <v>906494</v>
      </c>
      <c r="AF1386" s="156">
        <v>906494</v>
      </c>
      <c r="AG1386" s="140" t="s">
        <v>1247</v>
      </c>
      <c r="AH1386" s="139" t="s">
        <v>28681</v>
      </c>
      <c r="AI1386" s="139" t="s">
        <v>28681</v>
      </c>
      <c r="AJ1386" s="173">
        <f t="shared" si="133"/>
        <v>974400</v>
      </c>
      <c r="AK1386" s="173">
        <f t="shared" si="134"/>
        <v>974400</v>
      </c>
      <c r="AL1386" s="172">
        <f t="shared" si="135"/>
        <v>974400</v>
      </c>
      <c r="AN1386" s="148">
        <v>1383</v>
      </c>
      <c r="AO1386" s="139" t="s">
        <v>29628</v>
      </c>
      <c r="AP1386" s="139">
        <v>906494</v>
      </c>
      <c r="AQ1386" s="139">
        <v>906494</v>
      </c>
      <c r="AR1386" s="140" t="s">
        <v>1247</v>
      </c>
      <c r="AS1386" s="144"/>
      <c r="AT1386" s="144"/>
      <c r="AU1386" s="169">
        <f t="shared" si="136"/>
        <v>974400</v>
      </c>
      <c r="AW1386" s="201">
        <v>1383</v>
      </c>
      <c r="AX1386" s="201">
        <v>906230</v>
      </c>
      <c r="AY1386" s="200" t="s">
        <v>1123</v>
      </c>
      <c r="AZ1386" s="202"/>
      <c r="BA1386" s="202"/>
      <c r="BB1386" s="202"/>
      <c r="BC1386" s="202"/>
      <c r="BD1386" s="202">
        <v>0</v>
      </c>
    </row>
    <row r="1387" spans="2:56" ht="79.5" thickBot="1" x14ac:dyDescent="0.3">
      <c r="B1387" s="148">
        <v>1384</v>
      </c>
      <c r="C1387" s="139" t="s">
        <v>29629</v>
      </c>
      <c r="D1387" s="139">
        <v>906497</v>
      </c>
      <c r="E1387" s="156">
        <v>906497</v>
      </c>
      <c r="F1387" s="140" t="s">
        <v>1248</v>
      </c>
      <c r="G1387" s="173" t="s">
        <v>28164</v>
      </c>
      <c r="H1387" s="173" t="s">
        <v>28164</v>
      </c>
      <c r="I1387" s="173" t="s">
        <v>28164</v>
      </c>
      <c r="J1387" s="173" t="s">
        <v>28164</v>
      </c>
      <c r="K1387" s="173">
        <v>1044000</v>
      </c>
      <c r="L1387" s="173">
        <v>1097244</v>
      </c>
      <c r="M1387" s="173" t="s">
        <v>28164</v>
      </c>
      <c r="N1387" s="173" t="s">
        <v>28164</v>
      </c>
      <c r="O1387" s="173">
        <v>1096200</v>
      </c>
      <c r="P1387" s="173">
        <f t="shared" si="131"/>
        <v>1096200</v>
      </c>
      <c r="Q1387" s="167"/>
      <c r="R1387" s="148">
        <v>1384</v>
      </c>
      <c r="S1387" s="139" t="s">
        <v>29629</v>
      </c>
      <c r="T1387" s="139">
        <v>906497</v>
      </c>
      <c r="U1387" s="156">
        <v>906497</v>
      </c>
      <c r="V1387" s="140" t="s">
        <v>1248</v>
      </c>
      <c r="W1387" s="144"/>
      <c r="X1387" s="144"/>
      <c r="Y1387" s="177">
        <v>1096200</v>
      </c>
      <c r="Z1387" s="212"/>
      <c r="AA1387" s="212"/>
      <c r="AB1387" s="116">
        <f t="shared" si="132"/>
        <v>0</v>
      </c>
      <c r="AC1387" s="148">
        <v>1384</v>
      </c>
      <c r="AD1387" s="139" t="s">
        <v>29629</v>
      </c>
      <c r="AE1387" s="139">
        <v>906497</v>
      </c>
      <c r="AF1387" s="156">
        <v>906497</v>
      </c>
      <c r="AG1387" s="140" t="s">
        <v>1248</v>
      </c>
      <c r="AH1387" s="139" t="s">
        <v>28681</v>
      </c>
      <c r="AI1387" s="139" t="s">
        <v>28681</v>
      </c>
      <c r="AJ1387" s="173">
        <f t="shared" si="133"/>
        <v>1096200</v>
      </c>
      <c r="AK1387" s="173">
        <f t="shared" si="134"/>
        <v>1096200</v>
      </c>
      <c r="AL1387" s="172">
        <f t="shared" si="135"/>
        <v>1096200</v>
      </c>
      <c r="AN1387" s="148">
        <v>1384</v>
      </c>
      <c r="AO1387" s="139" t="s">
        <v>29629</v>
      </c>
      <c r="AP1387" s="139">
        <v>906497</v>
      </c>
      <c r="AQ1387" s="139">
        <v>906497</v>
      </c>
      <c r="AR1387" s="140" t="s">
        <v>1248</v>
      </c>
      <c r="AS1387" s="144"/>
      <c r="AT1387" s="144"/>
      <c r="AU1387" s="169">
        <f t="shared" si="136"/>
        <v>1096200</v>
      </c>
      <c r="AW1387" s="201">
        <v>1384</v>
      </c>
      <c r="AX1387" s="201">
        <v>906231</v>
      </c>
      <c r="AY1387" s="200" t="s">
        <v>1124</v>
      </c>
      <c r="AZ1387" s="202"/>
      <c r="BA1387" s="202"/>
      <c r="BB1387" s="202"/>
      <c r="BC1387" s="202"/>
      <c r="BD1387" s="202">
        <v>0</v>
      </c>
    </row>
    <row r="1388" spans="2:56" ht="79.5" thickBot="1" x14ac:dyDescent="0.3">
      <c r="B1388" s="148">
        <v>1385</v>
      </c>
      <c r="C1388" s="139" t="s">
        <v>29630</v>
      </c>
      <c r="D1388" s="139">
        <v>906602</v>
      </c>
      <c r="E1388" s="156">
        <v>906602</v>
      </c>
      <c r="F1388" s="140" t="s">
        <v>1249</v>
      </c>
      <c r="G1388" s="173" t="s">
        <v>28164</v>
      </c>
      <c r="H1388" s="173" t="s">
        <v>28164</v>
      </c>
      <c r="I1388" s="173" t="s">
        <v>28164</v>
      </c>
      <c r="J1388" s="173" t="s">
        <v>28164</v>
      </c>
      <c r="K1388" s="173">
        <v>45127</v>
      </c>
      <c r="L1388" s="173">
        <v>47429</v>
      </c>
      <c r="M1388" s="173" t="s">
        <v>28164</v>
      </c>
      <c r="N1388" s="173" t="s">
        <v>28164</v>
      </c>
      <c r="O1388" s="173">
        <v>47383</v>
      </c>
      <c r="P1388" s="173">
        <f t="shared" si="131"/>
        <v>47383</v>
      </c>
      <c r="Q1388" s="167"/>
      <c r="R1388" s="148">
        <v>1385</v>
      </c>
      <c r="S1388" s="139" t="s">
        <v>29630</v>
      </c>
      <c r="T1388" s="139">
        <v>906602</v>
      </c>
      <c r="U1388" s="156">
        <v>906602</v>
      </c>
      <c r="V1388" s="140" t="s">
        <v>1249</v>
      </c>
      <c r="W1388" s="144"/>
      <c r="X1388" s="144"/>
      <c r="Y1388" s="177">
        <v>47383.454226607952</v>
      </c>
      <c r="Z1388" s="212"/>
      <c r="AA1388" s="212"/>
      <c r="AB1388" s="116">
        <f t="shared" si="132"/>
        <v>0</v>
      </c>
      <c r="AC1388" s="148">
        <v>1385</v>
      </c>
      <c r="AD1388" s="139" t="s">
        <v>29630</v>
      </c>
      <c r="AE1388" s="139">
        <v>906602</v>
      </c>
      <c r="AF1388" s="156">
        <v>906602</v>
      </c>
      <c r="AG1388" s="140" t="s">
        <v>1249</v>
      </c>
      <c r="AH1388" s="139" t="s">
        <v>28681</v>
      </c>
      <c r="AI1388" s="139" t="s">
        <v>28681</v>
      </c>
      <c r="AJ1388" s="173">
        <f t="shared" si="133"/>
        <v>47383</v>
      </c>
      <c r="AK1388" s="173">
        <f t="shared" si="134"/>
        <v>47383.454226607952</v>
      </c>
      <c r="AL1388" s="172">
        <f t="shared" si="135"/>
        <v>47383</v>
      </c>
      <c r="AN1388" s="148">
        <v>1385</v>
      </c>
      <c r="AO1388" s="139" t="s">
        <v>29630</v>
      </c>
      <c r="AP1388" s="139">
        <v>906602</v>
      </c>
      <c r="AQ1388" s="139">
        <v>906602</v>
      </c>
      <c r="AR1388" s="140" t="s">
        <v>1249</v>
      </c>
      <c r="AS1388" s="144"/>
      <c r="AT1388" s="144"/>
      <c r="AU1388" s="169">
        <f t="shared" si="136"/>
        <v>47383</v>
      </c>
      <c r="AW1388" s="201">
        <v>1385</v>
      </c>
      <c r="AX1388" s="201">
        <v>906232</v>
      </c>
      <c r="AY1388" s="200" t="s">
        <v>1125</v>
      </c>
      <c r="AZ1388" s="202"/>
      <c r="BA1388" s="202"/>
      <c r="BB1388" s="202"/>
      <c r="BC1388" s="202"/>
      <c r="BD1388" s="202">
        <v>0</v>
      </c>
    </row>
    <row r="1389" spans="2:56" ht="102" thickBot="1" x14ac:dyDescent="0.3">
      <c r="B1389" s="148">
        <v>1386</v>
      </c>
      <c r="C1389" s="139" t="s">
        <v>29631</v>
      </c>
      <c r="D1389" s="139">
        <v>906603</v>
      </c>
      <c r="E1389" s="156">
        <v>906603</v>
      </c>
      <c r="F1389" s="140" t="s">
        <v>1250</v>
      </c>
      <c r="G1389" s="173" t="s">
        <v>28164</v>
      </c>
      <c r="H1389" s="173" t="s">
        <v>28164</v>
      </c>
      <c r="I1389" s="173" t="s">
        <v>28164</v>
      </c>
      <c r="J1389" s="173" t="s">
        <v>28164</v>
      </c>
      <c r="K1389" s="173">
        <v>33919</v>
      </c>
      <c r="L1389" s="173">
        <v>35649</v>
      </c>
      <c r="M1389" s="173" t="s">
        <v>28164</v>
      </c>
      <c r="N1389" s="173" t="s">
        <v>28164</v>
      </c>
      <c r="O1389" s="173">
        <v>35615</v>
      </c>
      <c r="P1389" s="173">
        <f t="shared" si="131"/>
        <v>35615</v>
      </c>
      <c r="Q1389" s="167"/>
      <c r="R1389" s="148">
        <v>1386</v>
      </c>
      <c r="S1389" s="139" t="s">
        <v>29631</v>
      </c>
      <c r="T1389" s="139">
        <v>906603</v>
      </c>
      <c r="U1389" s="156">
        <v>906603</v>
      </c>
      <c r="V1389" s="140" t="s">
        <v>1250</v>
      </c>
      <c r="W1389" s="144"/>
      <c r="X1389" s="144"/>
      <c r="Y1389" s="177">
        <v>35615.302920918948</v>
      </c>
      <c r="Z1389" s="212"/>
      <c r="AA1389" s="212"/>
      <c r="AB1389" s="116">
        <f t="shared" si="132"/>
        <v>0</v>
      </c>
      <c r="AC1389" s="148">
        <v>1386</v>
      </c>
      <c r="AD1389" s="139" t="s">
        <v>29631</v>
      </c>
      <c r="AE1389" s="139">
        <v>906603</v>
      </c>
      <c r="AF1389" s="156">
        <v>906603</v>
      </c>
      <c r="AG1389" s="140" t="s">
        <v>1250</v>
      </c>
      <c r="AH1389" s="139" t="s">
        <v>28681</v>
      </c>
      <c r="AI1389" s="139" t="s">
        <v>28681</v>
      </c>
      <c r="AJ1389" s="173">
        <f t="shared" si="133"/>
        <v>35615</v>
      </c>
      <c r="AK1389" s="173">
        <f t="shared" si="134"/>
        <v>35615.302920918948</v>
      </c>
      <c r="AL1389" s="172">
        <f t="shared" si="135"/>
        <v>35615</v>
      </c>
      <c r="AN1389" s="148">
        <v>1386</v>
      </c>
      <c r="AO1389" s="139" t="s">
        <v>29631</v>
      </c>
      <c r="AP1389" s="139">
        <v>906603</v>
      </c>
      <c r="AQ1389" s="139">
        <v>906603</v>
      </c>
      <c r="AR1389" s="140" t="s">
        <v>1250</v>
      </c>
      <c r="AS1389" s="144"/>
      <c r="AT1389" s="144"/>
      <c r="AU1389" s="169">
        <f t="shared" si="136"/>
        <v>35615</v>
      </c>
      <c r="AW1389" s="201">
        <v>1386</v>
      </c>
      <c r="AX1389" s="201">
        <v>906233</v>
      </c>
      <c r="AY1389" s="200" t="s">
        <v>1126</v>
      </c>
      <c r="AZ1389" s="202"/>
      <c r="BA1389" s="202"/>
      <c r="BB1389" s="202"/>
      <c r="BC1389" s="202"/>
      <c r="BD1389" s="202">
        <v>0</v>
      </c>
    </row>
    <row r="1390" spans="2:56" ht="45.75" thickBot="1" x14ac:dyDescent="0.3">
      <c r="B1390" s="148">
        <v>1387</v>
      </c>
      <c r="C1390" s="139" t="s">
        <v>29632</v>
      </c>
      <c r="D1390" s="139">
        <v>906620</v>
      </c>
      <c r="E1390" s="156">
        <v>906620</v>
      </c>
      <c r="F1390" s="140" t="s">
        <v>1251</v>
      </c>
      <c r="G1390" s="173" t="s">
        <v>28164</v>
      </c>
      <c r="H1390" s="173" t="s">
        <v>28164</v>
      </c>
      <c r="I1390" s="173" t="s">
        <v>28164</v>
      </c>
      <c r="J1390" s="173" t="s">
        <v>28164</v>
      </c>
      <c r="K1390" s="173">
        <v>124700</v>
      </c>
      <c r="L1390" s="173">
        <v>131060</v>
      </c>
      <c r="M1390" s="173" t="s">
        <v>28164</v>
      </c>
      <c r="N1390" s="173" t="s">
        <v>28164</v>
      </c>
      <c r="O1390" s="173">
        <v>130935</v>
      </c>
      <c r="P1390" s="173">
        <f t="shared" si="131"/>
        <v>130935</v>
      </c>
      <c r="Q1390" s="167"/>
      <c r="R1390" s="148">
        <v>1387</v>
      </c>
      <c r="S1390" s="139" t="s">
        <v>29632</v>
      </c>
      <c r="T1390" s="139">
        <v>906620</v>
      </c>
      <c r="U1390" s="156">
        <v>906620</v>
      </c>
      <c r="V1390" s="140" t="s">
        <v>1251</v>
      </c>
      <c r="W1390" s="144"/>
      <c r="X1390" s="144"/>
      <c r="Y1390" s="177">
        <v>130935</v>
      </c>
      <c r="Z1390" s="212"/>
      <c r="AA1390" s="212"/>
      <c r="AB1390" s="116">
        <f t="shared" si="132"/>
        <v>0</v>
      </c>
      <c r="AC1390" s="148">
        <v>1387</v>
      </c>
      <c r="AD1390" s="139" t="s">
        <v>29632</v>
      </c>
      <c r="AE1390" s="139">
        <v>906620</v>
      </c>
      <c r="AF1390" s="156">
        <v>906620</v>
      </c>
      <c r="AG1390" s="140" t="s">
        <v>1251</v>
      </c>
      <c r="AH1390" s="139" t="s">
        <v>28681</v>
      </c>
      <c r="AI1390" s="139" t="s">
        <v>28681</v>
      </c>
      <c r="AJ1390" s="173">
        <f t="shared" si="133"/>
        <v>130935</v>
      </c>
      <c r="AK1390" s="173">
        <f t="shared" si="134"/>
        <v>130935</v>
      </c>
      <c r="AL1390" s="172">
        <f t="shared" si="135"/>
        <v>130935</v>
      </c>
      <c r="AN1390" s="148">
        <v>1387</v>
      </c>
      <c r="AO1390" s="139" t="s">
        <v>29632</v>
      </c>
      <c r="AP1390" s="139">
        <v>906620</v>
      </c>
      <c r="AQ1390" s="139">
        <v>906620</v>
      </c>
      <c r="AR1390" s="140" t="s">
        <v>1251</v>
      </c>
      <c r="AS1390" s="144"/>
      <c r="AT1390" s="144"/>
      <c r="AU1390" s="169">
        <f t="shared" si="136"/>
        <v>130935</v>
      </c>
      <c r="AW1390" s="201">
        <v>1387</v>
      </c>
      <c r="AX1390" s="201">
        <v>906234</v>
      </c>
      <c r="AY1390" s="200" t="s">
        <v>1127</v>
      </c>
      <c r="AZ1390" s="202"/>
      <c r="BA1390" s="202"/>
      <c r="BB1390" s="202"/>
      <c r="BC1390" s="202"/>
      <c r="BD1390" s="202">
        <v>0</v>
      </c>
    </row>
    <row r="1391" spans="2:56" ht="45.75" thickBot="1" x14ac:dyDescent="0.3">
      <c r="B1391" s="148">
        <v>1388</v>
      </c>
      <c r="C1391" s="139" t="s">
        <v>29633</v>
      </c>
      <c r="D1391" s="139">
        <v>906621</v>
      </c>
      <c r="E1391" s="156">
        <v>906621</v>
      </c>
      <c r="F1391" s="140" t="s">
        <v>1252</v>
      </c>
      <c r="G1391" s="173" t="s">
        <v>28164</v>
      </c>
      <c r="H1391" s="173" t="s">
        <v>28164</v>
      </c>
      <c r="I1391" s="173" t="s">
        <v>28164</v>
      </c>
      <c r="J1391" s="173" t="s">
        <v>28164</v>
      </c>
      <c r="K1391" s="173">
        <v>153700</v>
      </c>
      <c r="L1391" s="173">
        <v>161539</v>
      </c>
      <c r="M1391" s="173" t="s">
        <v>28164</v>
      </c>
      <c r="N1391" s="173" t="s">
        <v>28164</v>
      </c>
      <c r="O1391" s="173">
        <v>161385</v>
      </c>
      <c r="P1391" s="173">
        <f t="shared" si="131"/>
        <v>161385</v>
      </c>
      <c r="Q1391" s="167"/>
      <c r="R1391" s="148">
        <v>1388</v>
      </c>
      <c r="S1391" s="139" t="s">
        <v>29633</v>
      </c>
      <c r="T1391" s="139">
        <v>906621</v>
      </c>
      <c r="U1391" s="156">
        <v>906621</v>
      </c>
      <c r="V1391" s="140" t="s">
        <v>1252</v>
      </c>
      <c r="W1391" s="144"/>
      <c r="X1391" s="144"/>
      <c r="Y1391" s="177">
        <v>161384.99999999997</v>
      </c>
      <c r="Z1391" s="212"/>
      <c r="AA1391" s="212"/>
      <c r="AB1391" s="116">
        <f t="shared" si="132"/>
        <v>0</v>
      </c>
      <c r="AC1391" s="148">
        <v>1388</v>
      </c>
      <c r="AD1391" s="139" t="s">
        <v>29633</v>
      </c>
      <c r="AE1391" s="139">
        <v>906621</v>
      </c>
      <c r="AF1391" s="156">
        <v>906621</v>
      </c>
      <c r="AG1391" s="140" t="s">
        <v>1252</v>
      </c>
      <c r="AH1391" s="139" t="s">
        <v>28681</v>
      </c>
      <c r="AI1391" s="139" t="s">
        <v>28681</v>
      </c>
      <c r="AJ1391" s="173">
        <f t="shared" si="133"/>
        <v>161385</v>
      </c>
      <c r="AK1391" s="173">
        <f t="shared" si="134"/>
        <v>161384.99999999997</v>
      </c>
      <c r="AL1391" s="172">
        <f t="shared" si="135"/>
        <v>161384.99999999997</v>
      </c>
      <c r="AN1391" s="148">
        <v>1388</v>
      </c>
      <c r="AO1391" s="139" t="s">
        <v>29633</v>
      </c>
      <c r="AP1391" s="139">
        <v>906621</v>
      </c>
      <c r="AQ1391" s="139">
        <v>906621</v>
      </c>
      <c r="AR1391" s="140" t="s">
        <v>1252</v>
      </c>
      <c r="AS1391" s="144"/>
      <c r="AT1391" s="144"/>
      <c r="AU1391" s="169">
        <f t="shared" si="136"/>
        <v>161384.99999999997</v>
      </c>
      <c r="AW1391" s="201">
        <v>1388</v>
      </c>
      <c r="AX1391" s="201">
        <v>906235</v>
      </c>
      <c r="AY1391" s="200" t="s">
        <v>1128</v>
      </c>
      <c r="AZ1391" s="202"/>
      <c r="BA1391" s="202"/>
      <c r="BB1391" s="202"/>
      <c r="BC1391" s="202"/>
      <c r="BD1391" s="202">
        <v>0</v>
      </c>
    </row>
    <row r="1392" spans="2:56" ht="45.75" thickBot="1" x14ac:dyDescent="0.3">
      <c r="B1392" s="148">
        <v>1389</v>
      </c>
      <c r="C1392" s="139" t="s">
        <v>29634</v>
      </c>
      <c r="D1392" s="139">
        <v>906622</v>
      </c>
      <c r="E1392" s="156">
        <v>906622</v>
      </c>
      <c r="F1392" s="140" t="s">
        <v>1253</v>
      </c>
      <c r="G1392" s="173" t="s">
        <v>28164</v>
      </c>
      <c r="H1392" s="173" t="s">
        <v>28164</v>
      </c>
      <c r="I1392" s="173" t="s">
        <v>28164</v>
      </c>
      <c r="J1392" s="173" t="s">
        <v>28164</v>
      </c>
      <c r="K1392" s="173">
        <v>261000</v>
      </c>
      <c r="L1392" s="173">
        <v>274311</v>
      </c>
      <c r="M1392" s="173" t="s">
        <v>28164</v>
      </c>
      <c r="N1392" s="173" t="s">
        <v>28164</v>
      </c>
      <c r="O1392" s="173">
        <v>274050</v>
      </c>
      <c r="P1392" s="173">
        <f t="shared" si="131"/>
        <v>274050</v>
      </c>
      <c r="Q1392" s="167"/>
      <c r="R1392" s="148">
        <v>1389</v>
      </c>
      <c r="S1392" s="139" t="s">
        <v>29634</v>
      </c>
      <c r="T1392" s="139">
        <v>906622</v>
      </c>
      <c r="U1392" s="156">
        <v>906622</v>
      </c>
      <c r="V1392" s="140" t="s">
        <v>1253</v>
      </c>
      <c r="W1392" s="144"/>
      <c r="X1392" s="144"/>
      <c r="Y1392" s="177">
        <v>274050</v>
      </c>
      <c r="Z1392" s="212"/>
      <c r="AA1392" s="212"/>
      <c r="AB1392" s="116">
        <f t="shared" si="132"/>
        <v>0</v>
      </c>
      <c r="AC1392" s="148">
        <v>1389</v>
      </c>
      <c r="AD1392" s="139" t="s">
        <v>29634</v>
      </c>
      <c r="AE1392" s="139">
        <v>906622</v>
      </c>
      <c r="AF1392" s="156">
        <v>906622</v>
      </c>
      <c r="AG1392" s="140" t="s">
        <v>1253</v>
      </c>
      <c r="AH1392" s="139" t="s">
        <v>28681</v>
      </c>
      <c r="AI1392" s="139" t="s">
        <v>28681</v>
      </c>
      <c r="AJ1392" s="173">
        <f t="shared" si="133"/>
        <v>274050</v>
      </c>
      <c r="AK1392" s="173">
        <f t="shared" si="134"/>
        <v>274050</v>
      </c>
      <c r="AL1392" s="172">
        <f t="shared" si="135"/>
        <v>274050</v>
      </c>
      <c r="AN1392" s="148">
        <v>1389</v>
      </c>
      <c r="AO1392" s="139" t="s">
        <v>29634</v>
      </c>
      <c r="AP1392" s="139">
        <v>906622</v>
      </c>
      <c r="AQ1392" s="139">
        <v>906622</v>
      </c>
      <c r="AR1392" s="140" t="s">
        <v>1253</v>
      </c>
      <c r="AS1392" s="144"/>
      <c r="AT1392" s="144"/>
      <c r="AU1392" s="169">
        <f t="shared" si="136"/>
        <v>274050</v>
      </c>
      <c r="AW1392" s="201">
        <v>1389</v>
      </c>
      <c r="AX1392" s="201">
        <v>906236</v>
      </c>
      <c r="AY1392" s="200" t="s">
        <v>1129</v>
      </c>
      <c r="AZ1392" s="202"/>
      <c r="BA1392" s="202"/>
      <c r="BB1392" s="202"/>
      <c r="BC1392" s="202"/>
      <c r="BD1392" s="202">
        <v>0</v>
      </c>
    </row>
    <row r="1393" spans="2:56" ht="45.75" thickBot="1" x14ac:dyDescent="0.3">
      <c r="B1393" s="148">
        <v>1390</v>
      </c>
      <c r="C1393" s="139" t="s">
        <v>29635</v>
      </c>
      <c r="D1393" s="139">
        <v>906623</v>
      </c>
      <c r="E1393" s="156">
        <v>906623</v>
      </c>
      <c r="F1393" s="140" t="s">
        <v>1254</v>
      </c>
      <c r="G1393" s="173" t="s">
        <v>28164</v>
      </c>
      <c r="H1393" s="173" t="s">
        <v>28164</v>
      </c>
      <c r="I1393" s="173" t="s">
        <v>28164</v>
      </c>
      <c r="J1393" s="173" t="s">
        <v>28164</v>
      </c>
      <c r="K1393" s="173">
        <v>1015000</v>
      </c>
      <c r="L1393" s="173">
        <v>1066765</v>
      </c>
      <c r="M1393" s="173" t="s">
        <v>28164</v>
      </c>
      <c r="N1393" s="173" t="s">
        <v>28164</v>
      </c>
      <c r="O1393" s="173">
        <v>1065750</v>
      </c>
      <c r="P1393" s="173">
        <f t="shared" si="131"/>
        <v>1065750</v>
      </c>
      <c r="Q1393" s="167"/>
      <c r="R1393" s="148">
        <v>1390</v>
      </c>
      <c r="S1393" s="139" t="s">
        <v>29635</v>
      </c>
      <c r="T1393" s="139">
        <v>906623</v>
      </c>
      <c r="U1393" s="156">
        <v>906623</v>
      </c>
      <c r="V1393" s="140" t="s">
        <v>1254</v>
      </c>
      <c r="W1393" s="144"/>
      <c r="X1393" s="144"/>
      <c r="Y1393" s="177">
        <v>1065750</v>
      </c>
      <c r="Z1393" s="212"/>
      <c r="AA1393" s="212"/>
      <c r="AB1393" s="116">
        <f t="shared" si="132"/>
        <v>0</v>
      </c>
      <c r="AC1393" s="148">
        <v>1390</v>
      </c>
      <c r="AD1393" s="139" t="s">
        <v>29635</v>
      </c>
      <c r="AE1393" s="139">
        <v>906623</v>
      </c>
      <c r="AF1393" s="156">
        <v>906623</v>
      </c>
      <c r="AG1393" s="140" t="s">
        <v>1254</v>
      </c>
      <c r="AH1393" s="139" t="s">
        <v>28681</v>
      </c>
      <c r="AI1393" s="139" t="s">
        <v>28681</v>
      </c>
      <c r="AJ1393" s="173">
        <f t="shared" si="133"/>
        <v>1065750</v>
      </c>
      <c r="AK1393" s="173">
        <f t="shared" si="134"/>
        <v>1065750</v>
      </c>
      <c r="AL1393" s="172">
        <f t="shared" si="135"/>
        <v>1065750</v>
      </c>
      <c r="AN1393" s="148">
        <v>1390</v>
      </c>
      <c r="AO1393" s="139" t="s">
        <v>29635</v>
      </c>
      <c r="AP1393" s="139">
        <v>906623</v>
      </c>
      <c r="AQ1393" s="139">
        <v>906623</v>
      </c>
      <c r="AR1393" s="140" t="s">
        <v>1254</v>
      </c>
      <c r="AS1393" s="144"/>
      <c r="AT1393" s="144"/>
      <c r="AU1393" s="169">
        <f t="shared" si="136"/>
        <v>1065750</v>
      </c>
      <c r="AW1393" s="201">
        <v>1390</v>
      </c>
      <c r="AX1393" s="201">
        <v>906237</v>
      </c>
      <c r="AY1393" s="200" t="s">
        <v>1130</v>
      </c>
      <c r="AZ1393" s="202"/>
      <c r="BA1393" s="202"/>
      <c r="BB1393" s="202"/>
      <c r="BC1393" s="202"/>
      <c r="BD1393" s="202">
        <v>0</v>
      </c>
    </row>
    <row r="1394" spans="2:56" ht="79.5" thickBot="1" x14ac:dyDescent="0.3">
      <c r="B1394" s="148">
        <v>1391</v>
      </c>
      <c r="C1394" s="139" t="s">
        <v>29636</v>
      </c>
      <c r="D1394" s="139">
        <v>906624</v>
      </c>
      <c r="E1394" s="156">
        <v>906624</v>
      </c>
      <c r="F1394" s="140" t="s">
        <v>1255</v>
      </c>
      <c r="G1394" s="173" t="s">
        <v>28164</v>
      </c>
      <c r="H1394" s="173" t="s">
        <v>28164</v>
      </c>
      <c r="I1394" s="173" t="s">
        <v>28164</v>
      </c>
      <c r="J1394" s="173" t="s">
        <v>28164</v>
      </c>
      <c r="K1394" s="173">
        <v>107300</v>
      </c>
      <c r="L1394" s="173">
        <v>112772</v>
      </c>
      <c r="M1394" s="173" t="s">
        <v>28164</v>
      </c>
      <c r="N1394" s="173" t="s">
        <v>28164</v>
      </c>
      <c r="O1394" s="173">
        <v>112665</v>
      </c>
      <c r="P1394" s="173">
        <f t="shared" si="131"/>
        <v>112665</v>
      </c>
      <c r="Q1394" s="167"/>
      <c r="R1394" s="148">
        <v>1391</v>
      </c>
      <c r="S1394" s="139" t="s">
        <v>29636</v>
      </c>
      <c r="T1394" s="139">
        <v>906624</v>
      </c>
      <c r="U1394" s="156">
        <v>906624</v>
      </c>
      <c r="V1394" s="140" t="s">
        <v>1255</v>
      </c>
      <c r="W1394" s="144"/>
      <c r="X1394" s="144"/>
      <c r="Y1394" s="177">
        <v>112665</v>
      </c>
      <c r="Z1394" s="212"/>
      <c r="AA1394" s="212"/>
      <c r="AB1394" s="116">
        <f t="shared" si="132"/>
        <v>0</v>
      </c>
      <c r="AC1394" s="148">
        <v>1391</v>
      </c>
      <c r="AD1394" s="139" t="s">
        <v>29636</v>
      </c>
      <c r="AE1394" s="139">
        <v>906624</v>
      </c>
      <c r="AF1394" s="156">
        <v>906624</v>
      </c>
      <c r="AG1394" s="140" t="s">
        <v>1255</v>
      </c>
      <c r="AH1394" s="139" t="s">
        <v>28681</v>
      </c>
      <c r="AI1394" s="139" t="s">
        <v>28681</v>
      </c>
      <c r="AJ1394" s="173">
        <f t="shared" si="133"/>
        <v>112665</v>
      </c>
      <c r="AK1394" s="173">
        <f t="shared" si="134"/>
        <v>112665</v>
      </c>
      <c r="AL1394" s="172">
        <f t="shared" si="135"/>
        <v>112665</v>
      </c>
      <c r="AN1394" s="148">
        <v>1391</v>
      </c>
      <c r="AO1394" s="139" t="s">
        <v>29636</v>
      </c>
      <c r="AP1394" s="139">
        <v>906624</v>
      </c>
      <c r="AQ1394" s="139">
        <v>906624</v>
      </c>
      <c r="AR1394" s="140" t="s">
        <v>1255</v>
      </c>
      <c r="AS1394" s="144"/>
      <c r="AT1394" s="144"/>
      <c r="AU1394" s="169">
        <f t="shared" si="136"/>
        <v>112665</v>
      </c>
      <c r="AW1394" s="201">
        <v>1391</v>
      </c>
      <c r="AX1394" s="201">
        <v>906238</v>
      </c>
      <c r="AY1394" s="200" t="s">
        <v>1131</v>
      </c>
      <c r="AZ1394" s="202"/>
      <c r="BA1394" s="202"/>
      <c r="BB1394" s="202"/>
      <c r="BC1394" s="202"/>
      <c r="BD1394" s="202">
        <v>0</v>
      </c>
    </row>
    <row r="1395" spans="2:56" ht="68.25" thickBot="1" x14ac:dyDescent="0.3">
      <c r="B1395" s="148">
        <v>1392</v>
      </c>
      <c r="C1395" s="139" t="s">
        <v>29637</v>
      </c>
      <c r="D1395" s="139">
        <v>906625</v>
      </c>
      <c r="E1395" s="156">
        <v>906625</v>
      </c>
      <c r="F1395" s="140" t="s">
        <v>1256</v>
      </c>
      <c r="G1395" s="173" t="s">
        <v>28164</v>
      </c>
      <c r="H1395" s="173" t="s">
        <v>28164</v>
      </c>
      <c r="I1395" s="173" t="s">
        <v>28164</v>
      </c>
      <c r="J1395" s="173" t="s">
        <v>28164</v>
      </c>
      <c r="K1395" s="173">
        <v>53319</v>
      </c>
      <c r="L1395" s="173">
        <v>56038</v>
      </c>
      <c r="M1395" s="173" t="s">
        <v>28164</v>
      </c>
      <c r="N1395" s="173" t="s">
        <v>28164</v>
      </c>
      <c r="O1395" s="173">
        <v>55985</v>
      </c>
      <c r="P1395" s="173">
        <f t="shared" si="131"/>
        <v>55985</v>
      </c>
      <c r="Q1395" s="167"/>
      <c r="R1395" s="148">
        <v>1392</v>
      </c>
      <c r="S1395" s="139" t="s">
        <v>29637</v>
      </c>
      <c r="T1395" s="139">
        <v>906625</v>
      </c>
      <c r="U1395" s="156">
        <v>906625</v>
      </c>
      <c r="V1395" s="140" t="s">
        <v>1256</v>
      </c>
      <c r="W1395" s="144"/>
      <c r="X1395" s="144"/>
      <c r="Y1395" s="177">
        <v>55984.92399255593</v>
      </c>
      <c r="Z1395" s="212"/>
      <c r="AA1395" s="212"/>
      <c r="AB1395" s="116">
        <f t="shared" si="132"/>
        <v>0</v>
      </c>
      <c r="AC1395" s="148">
        <v>1392</v>
      </c>
      <c r="AD1395" s="139" t="s">
        <v>29637</v>
      </c>
      <c r="AE1395" s="139">
        <v>906625</v>
      </c>
      <c r="AF1395" s="156">
        <v>906625</v>
      </c>
      <c r="AG1395" s="140" t="s">
        <v>1256</v>
      </c>
      <c r="AH1395" s="139" t="s">
        <v>28681</v>
      </c>
      <c r="AI1395" s="139" t="s">
        <v>28681</v>
      </c>
      <c r="AJ1395" s="173">
        <f t="shared" si="133"/>
        <v>55985</v>
      </c>
      <c r="AK1395" s="173">
        <f t="shared" si="134"/>
        <v>55984.92399255593</v>
      </c>
      <c r="AL1395" s="172">
        <f t="shared" si="135"/>
        <v>55984.92399255593</v>
      </c>
      <c r="AN1395" s="148">
        <v>1392</v>
      </c>
      <c r="AO1395" s="139" t="s">
        <v>29637</v>
      </c>
      <c r="AP1395" s="139">
        <v>906625</v>
      </c>
      <c r="AQ1395" s="139">
        <v>906625</v>
      </c>
      <c r="AR1395" s="140" t="s">
        <v>1256</v>
      </c>
      <c r="AS1395" s="144"/>
      <c r="AT1395" s="144"/>
      <c r="AU1395" s="169">
        <f t="shared" si="136"/>
        <v>55984.92399255593</v>
      </c>
      <c r="AW1395" s="201">
        <v>1392</v>
      </c>
      <c r="AX1395" s="201">
        <v>906239</v>
      </c>
      <c r="AY1395" s="200" t="s">
        <v>1132</v>
      </c>
      <c r="AZ1395" s="202"/>
      <c r="BA1395" s="202"/>
      <c r="BB1395" s="202"/>
      <c r="BC1395" s="202"/>
      <c r="BD1395" s="202">
        <v>0</v>
      </c>
    </row>
    <row r="1396" spans="2:56" ht="57" thickBot="1" x14ac:dyDescent="0.3">
      <c r="B1396" s="148">
        <v>1393</v>
      </c>
      <c r="C1396" s="139" t="s">
        <v>29638</v>
      </c>
      <c r="D1396" s="139">
        <v>906626</v>
      </c>
      <c r="E1396" s="156">
        <v>906626</v>
      </c>
      <c r="F1396" s="140" t="s">
        <v>1257</v>
      </c>
      <c r="G1396" s="173" t="s">
        <v>28164</v>
      </c>
      <c r="H1396" s="173" t="s">
        <v>28164</v>
      </c>
      <c r="I1396" s="173" t="s">
        <v>28164</v>
      </c>
      <c r="J1396" s="173" t="s">
        <v>28164</v>
      </c>
      <c r="K1396" s="173">
        <v>200100</v>
      </c>
      <c r="L1396" s="173">
        <v>210305</v>
      </c>
      <c r="M1396" s="173" t="s">
        <v>28164</v>
      </c>
      <c r="N1396" s="173" t="s">
        <v>28164</v>
      </c>
      <c r="O1396" s="173">
        <v>210105</v>
      </c>
      <c r="P1396" s="173">
        <f t="shared" ref="P1396:P1459" si="137">+O1396</f>
        <v>210105</v>
      </c>
      <c r="Q1396" s="167"/>
      <c r="R1396" s="148">
        <v>1393</v>
      </c>
      <c r="S1396" s="139" t="s">
        <v>29638</v>
      </c>
      <c r="T1396" s="139">
        <v>906626</v>
      </c>
      <c r="U1396" s="156">
        <v>906626</v>
      </c>
      <c r="V1396" s="140" t="s">
        <v>1257</v>
      </c>
      <c r="W1396" s="144"/>
      <c r="X1396" s="144"/>
      <c r="Y1396" s="177">
        <v>210105</v>
      </c>
      <c r="Z1396" s="212"/>
      <c r="AA1396" s="212"/>
      <c r="AB1396" s="116">
        <f t="shared" si="132"/>
        <v>0</v>
      </c>
      <c r="AC1396" s="148">
        <v>1393</v>
      </c>
      <c r="AD1396" s="139" t="s">
        <v>29638</v>
      </c>
      <c r="AE1396" s="139">
        <v>906626</v>
      </c>
      <c r="AF1396" s="156">
        <v>906626</v>
      </c>
      <c r="AG1396" s="140" t="s">
        <v>1257</v>
      </c>
      <c r="AH1396" s="139" t="s">
        <v>28681</v>
      </c>
      <c r="AI1396" s="139" t="s">
        <v>28681</v>
      </c>
      <c r="AJ1396" s="173">
        <f t="shared" si="133"/>
        <v>210105</v>
      </c>
      <c r="AK1396" s="173">
        <f t="shared" si="134"/>
        <v>210105</v>
      </c>
      <c r="AL1396" s="172">
        <f t="shared" si="135"/>
        <v>210105</v>
      </c>
      <c r="AN1396" s="148">
        <v>1393</v>
      </c>
      <c r="AO1396" s="139" t="s">
        <v>29638</v>
      </c>
      <c r="AP1396" s="139">
        <v>906626</v>
      </c>
      <c r="AQ1396" s="139">
        <v>906626</v>
      </c>
      <c r="AR1396" s="140" t="s">
        <v>1257</v>
      </c>
      <c r="AS1396" s="144"/>
      <c r="AT1396" s="144"/>
      <c r="AU1396" s="169">
        <f t="shared" si="136"/>
        <v>210105</v>
      </c>
      <c r="AW1396" s="201">
        <v>1393</v>
      </c>
      <c r="AX1396" s="201">
        <v>906241</v>
      </c>
      <c r="AY1396" s="200" t="s">
        <v>1133</v>
      </c>
      <c r="AZ1396" s="202"/>
      <c r="BA1396" s="202"/>
      <c r="BB1396" s="202"/>
      <c r="BC1396" s="202"/>
      <c r="BD1396" s="202">
        <v>0</v>
      </c>
    </row>
    <row r="1397" spans="2:56" ht="57" thickBot="1" x14ac:dyDescent="0.3">
      <c r="B1397" s="148">
        <v>1394</v>
      </c>
      <c r="C1397" s="139" t="s">
        <v>29639</v>
      </c>
      <c r="D1397" s="139">
        <v>906627</v>
      </c>
      <c r="E1397" s="156">
        <v>906627</v>
      </c>
      <c r="F1397" s="140" t="s">
        <v>1258</v>
      </c>
      <c r="G1397" s="173" t="s">
        <v>28164</v>
      </c>
      <c r="H1397" s="173" t="s">
        <v>28164</v>
      </c>
      <c r="I1397" s="173" t="s">
        <v>28164</v>
      </c>
      <c r="J1397" s="173" t="s">
        <v>28164</v>
      </c>
      <c r="K1397" s="173">
        <v>284200</v>
      </c>
      <c r="L1397" s="173">
        <v>298694</v>
      </c>
      <c r="M1397" s="173" t="s">
        <v>28164</v>
      </c>
      <c r="N1397" s="173" t="s">
        <v>28164</v>
      </c>
      <c r="O1397" s="173">
        <v>298410</v>
      </c>
      <c r="P1397" s="173">
        <f t="shared" si="137"/>
        <v>298410</v>
      </c>
      <c r="Q1397" s="167"/>
      <c r="R1397" s="148">
        <v>1394</v>
      </c>
      <c r="S1397" s="139" t="s">
        <v>29639</v>
      </c>
      <c r="T1397" s="139">
        <v>906627</v>
      </c>
      <c r="U1397" s="156">
        <v>906627</v>
      </c>
      <c r="V1397" s="140" t="s">
        <v>1258</v>
      </c>
      <c r="W1397" s="144"/>
      <c r="X1397" s="144"/>
      <c r="Y1397" s="177">
        <v>298409.99999999994</v>
      </c>
      <c r="Z1397" s="212"/>
      <c r="AA1397" s="212"/>
      <c r="AB1397" s="116">
        <f t="shared" si="132"/>
        <v>0</v>
      </c>
      <c r="AC1397" s="148">
        <v>1394</v>
      </c>
      <c r="AD1397" s="139" t="s">
        <v>29639</v>
      </c>
      <c r="AE1397" s="139">
        <v>906627</v>
      </c>
      <c r="AF1397" s="156">
        <v>906627</v>
      </c>
      <c r="AG1397" s="140" t="s">
        <v>1258</v>
      </c>
      <c r="AH1397" s="139" t="s">
        <v>28681</v>
      </c>
      <c r="AI1397" s="139" t="s">
        <v>28681</v>
      </c>
      <c r="AJ1397" s="173">
        <f t="shared" si="133"/>
        <v>298410</v>
      </c>
      <c r="AK1397" s="173">
        <f t="shared" si="134"/>
        <v>298409.99999999994</v>
      </c>
      <c r="AL1397" s="172">
        <f t="shared" si="135"/>
        <v>298409.99999999994</v>
      </c>
      <c r="AN1397" s="148">
        <v>1394</v>
      </c>
      <c r="AO1397" s="139" t="s">
        <v>29639</v>
      </c>
      <c r="AP1397" s="139">
        <v>906627</v>
      </c>
      <c r="AQ1397" s="139">
        <v>906627</v>
      </c>
      <c r="AR1397" s="140" t="s">
        <v>1258</v>
      </c>
      <c r="AS1397" s="144"/>
      <c r="AT1397" s="144"/>
      <c r="AU1397" s="169">
        <f t="shared" si="136"/>
        <v>298409.99999999994</v>
      </c>
      <c r="AW1397" s="201">
        <v>1394</v>
      </c>
      <c r="AX1397" s="201">
        <v>906242</v>
      </c>
      <c r="AY1397" s="200" t="s">
        <v>1134</v>
      </c>
      <c r="AZ1397" s="202"/>
      <c r="BA1397" s="202"/>
      <c r="BB1397" s="202"/>
      <c r="BC1397" s="202"/>
      <c r="BD1397" s="202">
        <v>0</v>
      </c>
    </row>
    <row r="1398" spans="2:56" ht="57" thickBot="1" x14ac:dyDescent="0.3">
      <c r="B1398" s="148">
        <v>1395</v>
      </c>
      <c r="C1398" s="139" t="s">
        <v>29640</v>
      </c>
      <c r="D1398" s="139">
        <v>906628</v>
      </c>
      <c r="E1398" s="156">
        <v>906628</v>
      </c>
      <c r="F1398" s="140" t="s">
        <v>1259</v>
      </c>
      <c r="G1398" s="173" t="s">
        <v>28164</v>
      </c>
      <c r="H1398" s="173" t="s">
        <v>28164</v>
      </c>
      <c r="I1398" s="173" t="s">
        <v>28164</v>
      </c>
      <c r="J1398" s="173" t="s">
        <v>28164</v>
      </c>
      <c r="K1398" s="173">
        <v>481400</v>
      </c>
      <c r="L1398" s="173">
        <v>505951</v>
      </c>
      <c r="M1398" s="173" t="s">
        <v>28164</v>
      </c>
      <c r="N1398" s="173" t="s">
        <v>28164</v>
      </c>
      <c r="O1398" s="173">
        <v>505470</v>
      </c>
      <c r="P1398" s="173">
        <f t="shared" si="137"/>
        <v>505470</v>
      </c>
      <c r="Q1398" s="167"/>
      <c r="R1398" s="148">
        <v>1395</v>
      </c>
      <c r="S1398" s="139" t="s">
        <v>29640</v>
      </c>
      <c r="T1398" s="139">
        <v>906628</v>
      </c>
      <c r="U1398" s="156">
        <v>906628</v>
      </c>
      <c r="V1398" s="140" t="s">
        <v>1259</v>
      </c>
      <c r="W1398" s="144"/>
      <c r="X1398" s="144"/>
      <c r="Y1398" s="177">
        <v>505470</v>
      </c>
      <c r="Z1398" s="212"/>
      <c r="AA1398" s="212"/>
      <c r="AB1398" s="116">
        <f t="shared" si="132"/>
        <v>0</v>
      </c>
      <c r="AC1398" s="148">
        <v>1395</v>
      </c>
      <c r="AD1398" s="139" t="s">
        <v>29640</v>
      </c>
      <c r="AE1398" s="139">
        <v>906628</v>
      </c>
      <c r="AF1398" s="156">
        <v>906628</v>
      </c>
      <c r="AG1398" s="140" t="s">
        <v>1259</v>
      </c>
      <c r="AH1398" s="139" t="s">
        <v>28681</v>
      </c>
      <c r="AI1398" s="139" t="s">
        <v>28681</v>
      </c>
      <c r="AJ1398" s="173">
        <f t="shared" si="133"/>
        <v>505470</v>
      </c>
      <c r="AK1398" s="173">
        <f t="shared" si="134"/>
        <v>505470</v>
      </c>
      <c r="AL1398" s="172">
        <f t="shared" si="135"/>
        <v>505470</v>
      </c>
      <c r="AN1398" s="148">
        <v>1395</v>
      </c>
      <c r="AO1398" s="139" t="s">
        <v>29640</v>
      </c>
      <c r="AP1398" s="139">
        <v>906628</v>
      </c>
      <c r="AQ1398" s="139">
        <v>906628</v>
      </c>
      <c r="AR1398" s="140" t="s">
        <v>1259</v>
      </c>
      <c r="AS1398" s="144"/>
      <c r="AT1398" s="144"/>
      <c r="AU1398" s="169">
        <f t="shared" si="136"/>
        <v>505470</v>
      </c>
      <c r="AW1398" s="201">
        <v>1395</v>
      </c>
      <c r="AX1398" s="201">
        <v>906243</v>
      </c>
      <c r="AY1398" s="200" t="s">
        <v>1135</v>
      </c>
      <c r="AZ1398" s="202"/>
      <c r="BA1398" s="202"/>
      <c r="BB1398" s="202"/>
      <c r="BC1398" s="202"/>
      <c r="BD1398" s="202">
        <v>0</v>
      </c>
    </row>
    <row r="1399" spans="2:56" ht="57" thickBot="1" x14ac:dyDescent="0.3">
      <c r="B1399" s="148">
        <v>1396</v>
      </c>
      <c r="C1399" s="139" t="s">
        <v>29641</v>
      </c>
      <c r="D1399" s="139">
        <v>906701</v>
      </c>
      <c r="E1399" s="156">
        <v>906701</v>
      </c>
      <c r="F1399" s="140" t="s">
        <v>1260</v>
      </c>
      <c r="G1399" s="173" t="s">
        <v>28164</v>
      </c>
      <c r="H1399" s="173" t="s">
        <v>28164</v>
      </c>
      <c r="I1399" s="173" t="s">
        <v>28164</v>
      </c>
      <c r="J1399" s="173" t="s">
        <v>28164</v>
      </c>
      <c r="K1399" s="173">
        <v>629038</v>
      </c>
      <c r="L1399" s="173">
        <v>661119</v>
      </c>
      <c r="M1399" s="173" t="s">
        <v>28164</v>
      </c>
      <c r="N1399" s="173" t="s">
        <v>28164</v>
      </c>
      <c r="O1399" s="173">
        <v>660490</v>
      </c>
      <c r="P1399" s="173">
        <f t="shared" si="137"/>
        <v>660490</v>
      </c>
      <c r="Q1399" s="167"/>
      <c r="R1399" s="148">
        <v>1396</v>
      </c>
      <c r="S1399" s="139" t="s">
        <v>29641</v>
      </c>
      <c r="T1399" s="139">
        <v>906701</v>
      </c>
      <c r="U1399" s="156">
        <v>906701</v>
      </c>
      <c r="V1399" s="140" t="s">
        <v>1260</v>
      </c>
      <c r="W1399" s="144"/>
      <c r="X1399" s="144"/>
      <c r="Y1399" s="177">
        <v>660490.31663999998</v>
      </c>
      <c r="Z1399" s="212"/>
      <c r="AA1399" s="212"/>
      <c r="AB1399" s="116">
        <f t="shared" si="132"/>
        <v>0</v>
      </c>
      <c r="AC1399" s="148">
        <v>1396</v>
      </c>
      <c r="AD1399" s="139" t="s">
        <v>29641</v>
      </c>
      <c r="AE1399" s="139">
        <v>906701</v>
      </c>
      <c r="AF1399" s="156">
        <v>906701</v>
      </c>
      <c r="AG1399" s="140" t="s">
        <v>1260</v>
      </c>
      <c r="AH1399" s="139" t="s">
        <v>28681</v>
      </c>
      <c r="AI1399" s="139" t="s">
        <v>28681</v>
      </c>
      <c r="AJ1399" s="173">
        <f t="shared" si="133"/>
        <v>660490</v>
      </c>
      <c r="AK1399" s="173">
        <f t="shared" si="134"/>
        <v>660490.31663999998</v>
      </c>
      <c r="AL1399" s="172">
        <f t="shared" si="135"/>
        <v>660490</v>
      </c>
      <c r="AN1399" s="148">
        <v>1396</v>
      </c>
      <c r="AO1399" s="139" t="s">
        <v>29641</v>
      </c>
      <c r="AP1399" s="139">
        <v>906701</v>
      </c>
      <c r="AQ1399" s="139">
        <v>906701</v>
      </c>
      <c r="AR1399" s="140" t="s">
        <v>1260</v>
      </c>
      <c r="AS1399" s="144"/>
      <c r="AT1399" s="144"/>
      <c r="AU1399" s="169">
        <f t="shared" si="136"/>
        <v>660490</v>
      </c>
      <c r="AW1399" s="201">
        <v>1396</v>
      </c>
      <c r="AX1399" s="201">
        <v>906244</v>
      </c>
      <c r="AY1399" s="200" t="s">
        <v>1136</v>
      </c>
      <c r="AZ1399" s="202"/>
      <c r="BA1399" s="202"/>
      <c r="BB1399" s="202"/>
      <c r="BC1399" s="202"/>
      <c r="BD1399" s="202">
        <v>0</v>
      </c>
    </row>
    <row r="1400" spans="2:56" ht="79.5" thickBot="1" x14ac:dyDescent="0.3">
      <c r="B1400" s="148">
        <v>1397</v>
      </c>
      <c r="C1400" s="139" t="s">
        <v>29642</v>
      </c>
      <c r="D1400" s="139">
        <v>906706</v>
      </c>
      <c r="E1400" s="156">
        <v>906706</v>
      </c>
      <c r="F1400" s="140" t="s">
        <v>1261</v>
      </c>
      <c r="G1400" s="173" t="s">
        <v>28164</v>
      </c>
      <c r="H1400" s="173" t="s">
        <v>28164</v>
      </c>
      <c r="I1400" s="173" t="s">
        <v>28164</v>
      </c>
      <c r="J1400" s="173" t="s">
        <v>28164</v>
      </c>
      <c r="K1400" s="173">
        <v>725000</v>
      </c>
      <c r="L1400" s="173">
        <v>761975</v>
      </c>
      <c r="M1400" s="173" t="s">
        <v>28164</v>
      </c>
      <c r="N1400" s="173" t="s">
        <v>28164</v>
      </c>
      <c r="O1400" s="173">
        <v>761250</v>
      </c>
      <c r="P1400" s="173">
        <f t="shared" si="137"/>
        <v>761250</v>
      </c>
      <c r="Q1400" s="167"/>
      <c r="R1400" s="148">
        <v>1397</v>
      </c>
      <c r="S1400" s="139" t="s">
        <v>29642</v>
      </c>
      <c r="T1400" s="139">
        <v>906706</v>
      </c>
      <c r="U1400" s="156">
        <v>906706</v>
      </c>
      <c r="V1400" s="140" t="s">
        <v>1261</v>
      </c>
      <c r="W1400" s="144"/>
      <c r="X1400" s="144"/>
      <c r="Y1400" s="177">
        <v>761250</v>
      </c>
      <c r="Z1400" s="212"/>
      <c r="AA1400" s="212"/>
      <c r="AB1400" s="116">
        <f t="shared" si="132"/>
        <v>0</v>
      </c>
      <c r="AC1400" s="148">
        <v>1397</v>
      </c>
      <c r="AD1400" s="139" t="s">
        <v>29642</v>
      </c>
      <c r="AE1400" s="139">
        <v>906706</v>
      </c>
      <c r="AF1400" s="156">
        <v>906706</v>
      </c>
      <c r="AG1400" s="140" t="s">
        <v>1261</v>
      </c>
      <c r="AH1400" s="139" t="s">
        <v>28681</v>
      </c>
      <c r="AI1400" s="139" t="s">
        <v>28681</v>
      </c>
      <c r="AJ1400" s="173">
        <f t="shared" si="133"/>
        <v>761250</v>
      </c>
      <c r="AK1400" s="173">
        <f t="shared" si="134"/>
        <v>761250</v>
      </c>
      <c r="AL1400" s="172">
        <f t="shared" si="135"/>
        <v>761250</v>
      </c>
      <c r="AN1400" s="148">
        <v>1397</v>
      </c>
      <c r="AO1400" s="139" t="s">
        <v>29642</v>
      </c>
      <c r="AP1400" s="139">
        <v>906706</v>
      </c>
      <c r="AQ1400" s="139">
        <v>906706</v>
      </c>
      <c r="AR1400" s="140" t="s">
        <v>1261</v>
      </c>
      <c r="AS1400" s="144"/>
      <c r="AT1400" s="144"/>
      <c r="AU1400" s="169">
        <f t="shared" si="136"/>
        <v>761250</v>
      </c>
      <c r="AW1400" s="201">
        <v>1397</v>
      </c>
      <c r="AX1400" s="201">
        <v>906245</v>
      </c>
      <c r="AY1400" s="200" t="s">
        <v>1137</v>
      </c>
      <c r="AZ1400" s="202"/>
      <c r="BA1400" s="202"/>
      <c r="BB1400" s="202"/>
      <c r="BC1400" s="202"/>
      <c r="BD1400" s="202">
        <v>0</v>
      </c>
    </row>
    <row r="1401" spans="2:56" ht="79.5" thickBot="1" x14ac:dyDescent="0.3">
      <c r="B1401" s="148">
        <v>1398</v>
      </c>
      <c r="C1401" s="139" t="s">
        <v>29643</v>
      </c>
      <c r="D1401" s="139">
        <v>906711</v>
      </c>
      <c r="E1401" s="156">
        <v>906711</v>
      </c>
      <c r="F1401" s="140" t="s">
        <v>1262</v>
      </c>
      <c r="G1401" s="173" t="s">
        <v>28164</v>
      </c>
      <c r="H1401" s="173" t="s">
        <v>28164</v>
      </c>
      <c r="I1401" s="173" t="s">
        <v>28164</v>
      </c>
      <c r="J1401" s="173" t="s">
        <v>28164</v>
      </c>
      <c r="K1401" s="173">
        <v>551000</v>
      </c>
      <c r="L1401" s="173">
        <v>579101</v>
      </c>
      <c r="M1401" s="173" t="s">
        <v>28164</v>
      </c>
      <c r="N1401" s="173" t="s">
        <v>28164</v>
      </c>
      <c r="O1401" s="173">
        <v>578550</v>
      </c>
      <c r="P1401" s="173">
        <f t="shared" si="137"/>
        <v>578550</v>
      </c>
      <c r="Q1401" s="167"/>
      <c r="R1401" s="148">
        <v>1398</v>
      </c>
      <c r="S1401" s="139" t="s">
        <v>29643</v>
      </c>
      <c r="T1401" s="139">
        <v>906711</v>
      </c>
      <c r="U1401" s="156">
        <v>906711</v>
      </c>
      <c r="V1401" s="140" t="s">
        <v>1262</v>
      </c>
      <c r="W1401" s="144"/>
      <c r="X1401" s="144"/>
      <c r="Y1401" s="177">
        <v>578549.99999999988</v>
      </c>
      <c r="Z1401" s="212"/>
      <c r="AA1401" s="212"/>
      <c r="AB1401" s="116">
        <f t="shared" si="132"/>
        <v>0</v>
      </c>
      <c r="AC1401" s="148">
        <v>1398</v>
      </c>
      <c r="AD1401" s="139" t="s">
        <v>29643</v>
      </c>
      <c r="AE1401" s="139">
        <v>906711</v>
      </c>
      <c r="AF1401" s="156">
        <v>906711</v>
      </c>
      <c r="AG1401" s="140" t="s">
        <v>1262</v>
      </c>
      <c r="AH1401" s="139" t="s">
        <v>28681</v>
      </c>
      <c r="AI1401" s="139" t="s">
        <v>28681</v>
      </c>
      <c r="AJ1401" s="173">
        <f t="shared" si="133"/>
        <v>578550</v>
      </c>
      <c r="AK1401" s="173">
        <f t="shared" si="134"/>
        <v>578549.99999999988</v>
      </c>
      <c r="AL1401" s="172">
        <f t="shared" si="135"/>
        <v>578549.99999999988</v>
      </c>
      <c r="AN1401" s="148">
        <v>1398</v>
      </c>
      <c r="AO1401" s="139" t="s">
        <v>29643</v>
      </c>
      <c r="AP1401" s="139">
        <v>906711</v>
      </c>
      <c r="AQ1401" s="139">
        <v>906711</v>
      </c>
      <c r="AR1401" s="140" t="s">
        <v>1262</v>
      </c>
      <c r="AS1401" s="144"/>
      <c r="AT1401" s="144"/>
      <c r="AU1401" s="169">
        <f t="shared" si="136"/>
        <v>578549.99999999988</v>
      </c>
      <c r="AW1401" s="201">
        <v>1398</v>
      </c>
      <c r="AX1401" s="201">
        <v>906246</v>
      </c>
      <c r="AY1401" s="200" t="s">
        <v>1138</v>
      </c>
      <c r="AZ1401" s="202"/>
      <c r="BA1401" s="202"/>
      <c r="BB1401" s="202"/>
      <c r="BC1401" s="202"/>
      <c r="BD1401" s="202">
        <v>0</v>
      </c>
    </row>
    <row r="1402" spans="2:56" ht="90.75" thickBot="1" x14ac:dyDescent="0.3">
      <c r="B1402" s="148">
        <v>1399</v>
      </c>
      <c r="C1402" s="139" t="s">
        <v>29644</v>
      </c>
      <c r="D1402" s="139">
        <v>906712</v>
      </c>
      <c r="E1402" s="156">
        <v>906712</v>
      </c>
      <c r="F1402" s="140" t="s">
        <v>1263</v>
      </c>
      <c r="G1402" s="173" t="s">
        <v>28164</v>
      </c>
      <c r="H1402" s="173" t="s">
        <v>28164</v>
      </c>
      <c r="I1402" s="173" t="s">
        <v>28164</v>
      </c>
      <c r="J1402" s="173" t="s">
        <v>28164</v>
      </c>
      <c r="K1402" s="173">
        <v>168200</v>
      </c>
      <c r="L1402" s="173">
        <v>176778</v>
      </c>
      <c r="M1402" s="173" t="s">
        <v>28164</v>
      </c>
      <c r="N1402" s="173" t="s">
        <v>28164</v>
      </c>
      <c r="O1402" s="173">
        <v>176610</v>
      </c>
      <c r="P1402" s="173">
        <f t="shared" si="137"/>
        <v>176610</v>
      </c>
      <c r="Q1402" s="167"/>
      <c r="R1402" s="148">
        <v>1399</v>
      </c>
      <c r="S1402" s="139" t="s">
        <v>29644</v>
      </c>
      <c r="T1402" s="139">
        <v>906712</v>
      </c>
      <c r="U1402" s="156">
        <v>906712</v>
      </c>
      <c r="V1402" s="140" t="s">
        <v>1263</v>
      </c>
      <c r="W1402" s="144"/>
      <c r="X1402" s="144"/>
      <c r="Y1402" s="177">
        <v>176610</v>
      </c>
      <c r="Z1402" s="212"/>
      <c r="AA1402" s="212"/>
      <c r="AB1402" s="116">
        <f t="shared" si="132"/>
        <v>0</v>
      </c>
      <c r="AC1402" s="148">
        <v>1399</v>
      </c>
      <c r="AD1402" s="139" t="s">
        <v>29644</v>
      </c>
      <c r="AE1402" s="139">
        <v>906712</v>
      </c>
      <c r="AF1402" s="156">
        <v>906712</v>
      </c>
      <c r="AG1402" s="140" t="s">
        <v>1263</v>
      </c>
      <c r="AH1402" s="139" t="s">
        <v>28681</v>
      </c>
      <c r="AI1402" s="139" t="s">
        <v>28681</v>
      </c>
      <c r="AJ1402" s="173">
        <f t="shared" si="133"/>
        <v>176610</v>
      </c>
      <c r="AK1402" s="173">
        <f t="shared" si="134"/>
        <v>176610</v>
      </c>
      <c r="AL1402" s="172">
        <f t="shared" si="135"/>
        <v>176610</v>
      </c>
      <c r="AN1402" s="148">
        <v>1399</v>
      </c>
      <c r="AO1402" s="139" t="s">
        <v>29644</v>
      </c>
      <c r="AP1402" s="139">
        <v>906712</v>
      </c>
      <c r="AQ1402" s="139">
        <v>906712</v>
      </c>
      <c r="AR1402" s="140" t="s">
        <v>1263</v>
      </c>
      <c r="AS1402" s="144"/>
      <c r="AT1402" s="144"/>
      <c r="AU1402" s="169">
        <f t="shared" si="136"/>
        <v>176610</v>
      </c>
      <c r="AW1402" s="201">
        <v>1399</v>
      </c>
      <c r="AX1402" s="201">
        <v>906247</v>
      </c>
      <c r="AY1402" s="200" t="s">
        <v>1139</v>
      </c>
      <c r="AZ1402" s="202"/>
      <c r="BA1402" s="202"/>
      <c r="BB1402" s="202"/>
      <c r="BC1402" s="202"/>
      <c r="BD1402" s="202">
        <v>0</v>
      </c>
    </row>
    <row r="1403" spans="2:56" ht="90.75" thickBot="1" x14ac:dyDescent="0.3">
      <c r="B1403" s="148">
        <v>1400</v>
      </c>
      <c r="C1403" s="139" t="s">
        <v>29645</v>
      </c>
      <c r="D1403" s="139">
        <v>906714</v>
      </c>
      <c r="E1403" s="156">
        <v>906714</v>
      </c>
      <c r="F1403" s="140" t="s">
        <v>1264</v>
      </c>
      <c r="G1403" s="173" t="s">
        <v>28164</v>
      </c>
      <c r="H1403" s="173" t="s">
        <v>28164</v>
      </c>
      <c r="I1403" s="173" t="s">
        <v>28164</v>
      </c>
      <c r="J1403" s="173" t="s">
        <v>28164</v>
      </c>
      <c r="K1403" s="173">
        <v>168200</v>
      </c>
      <c r="L1403" s="173">
        <v>176778</v>
      </c>
      <c r="M1403" s="173" t="s">
        <v>28164</v>
      </c>
      <c r="N1403" s="173" t="s">
        <v>28164</v>
      </c>
      <c r="O1403" s="173">
        <v>176610</v>
      </c>
      <c r="P1403" s="173">
        <f t="shared" si="137"/>
        <v>176610</v>
      </c>
      <c r="Q1403" s="167"/>
      <c r="R1403" s="148">
        <v>1400</v>
      </c>
      <c r="S1403" s="139" t="s">
        <v>29645</v>
      </c>
      <c r="T1403" s="139">
        <v>906714</v>
      </c>
      <c r="U1403" s="156">
        <v>906714</v>
      </c>
      <c r="V1403" s="140" t="s">
        <v>1264</v>
      </c>
      <c r="W1403" s="144"/>
      <c r="X1403" s="144"/>
      <c r="Y1403" s="177">
        <v>176610</v>
      </c>
      <c r="Z1403" s="212"/>
      <c r="AA1403" s="212"/>
      <c r="AB1403" s="116">
        <f t="shared" si="132"/>
        <v>0</v>
      </c>
      <c r="AC1403" s="148">
        <v>1400</v>
      </c>
      <c r="AD1403" s="139" t="s">
        <v>29645</v>
      </c>
      <c r="AE1403" s="139">
        <v>906714</v>
      </c>
      <c r="AF1403" s="156">
        <v>906714</v>
      </c>
      <c r="AG1403" s="140" t="s">
        <v>1264</v>
      </c>
      <c r="AH1403" s="139" t="s">
        <v>28681</v>
      </c>
      <c r="AI1403" s="139" t="s">
        <v>28681</v>
      </c>
      <c r="AJ1403" s="173">
        <f t="shared" si="133"/>
        <v>176610</v>
      </c>
      <c r="AK1403" s="173">
        <f t="shared" si="134"/>
        <v>176610</v>
      </c>
      <c r="AL1403" s="172">
        <f t="shared" si="135"/>
        <v>176610</v>
      </c>
      <c r="AN1403" s="148">
        <v>1400</v>
      </c>
      <c r="AO1403" s="139" t="s">
        <v>29645</v>
      </c>
      <c r="AP1403" s="139">
        <v>906714</v>
      </c>
      <c r="AQ1403" s="139">
        <v>906714</v>
      </c>
      <c r="AR1403" s="140" t="s">
        <v>1264</v>
      </c>
      <c r="AS1403" s="144"/>
      <c r="AT1403" s="144"/>
      <c r="AU1403" s="169">
        <f t="shared" si="136"/>
        <v>176610</v>
      </c>
      <c r="AW1403" s="201">
        <v>1400</v>
      </c>
      <c r="AX1403" s="201">
        <v>906248</v>
      </c>
      <c r="AY1403" s="200" t="s">
        <v>1140</v>
      </c>
      <c r="AZ1403" s="202"/>
      <c r="BA1403" s="202"/>
      <c r="BB1403" s="202"/>
      <c r="BC1403" s="202"/>
      <c r="BD1403" s="202">
        <v>0</v>
      </c>
    </row>
    <row r="1404" spans="2:56" ht="57" thickBot="1" x14ac:dyDescent="0.3">
      <c r="B1404" s="148">
        <v>1401</v>
      </c>
      <c r="C1404" s="139" t="s">
        <v>29646</v>
      </c>
      <c r="D1404" s="139">
        <v>906718</v>
      </c>
      <c r="E1404" s="156">
        <v>906718</v>
      </c>
      <c r="F1404" s="140" t="s">
        <v>1265</v>
      </c>
      <c r="G1404" s="173" t="s">
        <v>28164</v>
      </c>
      <c r="H1404" s="173" t="s">
        <v>28164</v>
      </c>
      <c r="I1404" s="173" t="s">
        <v>28164</v>
      </c>
      <c r="J1404" s="173" t="s">
        <v>28164</v>
      </c>
      <c r="K1404" s="173">
        <v>1058500</v>
      </c>
      <c r="L1404" s="173">
        <v>1112484</v>
      </c>
      <c r="M1404" s="173" t="s">
        <v>28164</v>
      </c>
      <c r="N1404" s="173" t="s">
        <v>28164</v>
      </c>
      <c r="O1404" s="173">
        <v>1111425</v>
      </c>
      <c r="P1404" s="173">
        <f t="shared" si="137"/>
        <v>1111425</v>
      </c>
      <c r="Q1404" s="167"/>
      <c r="R1404" s="148">
        <v>1401</v>
      </c>
      <c r="S1404" s="139" t="s">
        <v>29646</v>
      </c>
      <c r="T1404" s="139">
        <v>906718</v>
      </c>
      <c r="U1404" s="156">
        <v>906718</v>
      </c>
      <c r="V1404" s="140" t="s">
        <v>1265</v>
      </c>
      <c r="W1404" s="144"/>
      <c r="X1404" s="144"/>
      <c r="Y1404" s="177">
        <v>1111424.9999999998</v>
      </c>
      <c r="Z1404" s="212"/>
      <c r="AA1404" s="212"/>
      <c r="AB1404" s="116">
        <f t="shared" si="132"/>
        <v>0</v>
      </c>
      <c r="AC1404" s="148">
        <v>1401</v>
      </c>
      <c r="AD1404" s="139" t="s">
        <v>29646</v>
      </c>
      <c r="AE1404" s="139">
        <v>906718</v>
      </c>
      <c r="AF1404" s="156">
        <v>906718</v>
      </c>
      <c r="AG1404" s="140" t="s">
        <v>1265</v>
      </c>
      <c r="AH1404" s="139" t="s">
        <v>28681</v>
      </c>
      <c r="AI1404" s="139" t="s">
        <v>28681</v>
      </c>
      <c r="AJ1404" s="173">
        <f t="shared" si="133"/>
        <v>1111425</v>
      </c>
      <c r="AK1404" s="173">
        <f t="shared" si="134"/>
        <v>1111424.9999999998</v>
      </c>
      <c r="AL1404" s="172">
        <f t="shared" si="135"/>
        <v>1111424.9999999998</v>
      </c>
      <c r="AN1404" s="148">
        <v>1401</v>
      </c>
      <c r="AO1404" s="139" t="s">
        <v>29646</v>
      </c>
      <c r="AP1404" s="139">
        <v>906718</v>
      </c>
      <c r="AQ1404" s="139">
        <v>906718</v>
      </c>
      <c r="AR1404" s="140" t="s">
        <v>1265</v>
      </c>
      <c r="AS1404" s="144"/>
      <c r="AT1404" s="144"/>
      <c r="AU1404" s="169">
        <f t="shared" si="136"/>
        <v>1111424.9999999998</v>
      </c>
      <c r="AW1404" s="201">
        <v>1401</v>
      </c>
      <c r="AX1404" s="201">
        <v>906249</v>
      </c>
      <c r="AY1404" s="200" t="s">
        <v>1141</v>
      </c>
      <c r="AZ1404" s="202"/>
      <c r="BA1404" s="202"/>
      <c r="BB1404" s="202"/>
      <c r="BC1404" s="202"/>
      <c r="BD1404" s="202">
        <v>0</v>
      </c>
    </row>
    <row r="1405" spans="2:56" ht="68.25" thickBot="1" x14ac:dyDescent="0.3">
      <c r="B1405" s="148">
        <v>1402</v>
      </c>
      <c r="C1405" s="139" t="s">
        <v>29647</v>
      </c>
      <c r="D1405" s="139">
        <v>906720</v>
      </c>
      <c r="E1405" s="156">
        <v>906720</v>
      </c>
      <c r="F1405" s="140" t="s">
        <v>1266</v>
      </c>
      <c r="G1405" s="173" t="s">
        <v>28164</v>
      </c>
      <c r="H1405" s="173" t="s">
        <v>28164</v>
      </c>
      <c r="I1405" s="173" t="s">
        <v>28164</v>
      </c>
      <c r="J1405" s="173" t="s">
        <v>28164</v>
      </c>
      <c r="K1405" s="173">
        <v>261000</v>
      </c>
      <c r="L1405" s="173">
        <v>274311</v>
      </c>
      <c r="M1405" s="173" t="s">
        <v>28164</v>
      </c>
      <c r="N1405" s="173" t="s">
        <v>28164</v>
      </c>
      <c r="O1405" s="173">
        <v>274050</v>
      </c>
      <c r="P1405" s="173">
        <f t="shared" si="137"/>
        <v>274050</v>
      </c>
      <c r="Q1405" s="167"/>
      <c r="R1405" s="148">
        <v>1402</v>
      </c>
      <c r="S1405" s="139" t="s">
        <v>29647</v>
      </c>
      <c r="T1405" s="139">
        <v>906720</v>
      </c>
      <c r="U1405" s="156">
        <v>906720</v>
      </c>
      <c r="V1405" s="140" t="s">
        <v>1266</v>
      </c>
      <c r="W1405" s="144"/>
      <c r="X1405" s="144"/>
      <c r="Y1405" s="177">
        <v>274050</v>
      </c>
      <c r="Z1405" s="212"/>
      <c r="AA1405" s="212"/>
      <c r="AB1405" s="116">
        <f t="shared" si="132"/>
        <v>0</v>
      </c>
      <c r="AC1405" s="148">
        <v>1402</v>
      </c>
      <c r="AD1405" s="139" t="s">
        <v>29647</v>
      </c>
      <c r="AE1405" s="139">
        <v>906720</v>
      </c>
      <c r="AF1405" s="156">
        <v>906720</v>
      </c>
      <c r="AG1405" s="140" t="s">
        <v>1266</v>
      </c>
      <c r="AH1405" s="139" t="s">
        <v>28681</v>
      </c>
      <c r="AI1405" s="139" t="s">
        <v>28681</v>
      </c>
      <c r="AJ1405" s="173">
        <f t="shared" si="133"/>
        <v>274050</v>
      </c>
      <c r="AK1405" s="173">
        <f t="shared" si="134"/>
        <v>274050</v>
      </c>
      <c r="AL1405" s="172">
        <f t="shared" si="135"/>
        <v>274050</v>
      </c>
      <c r="AN1405" s="148">
        <v>1402</v>
      </c>
      <c r="AO1405" s="139" t="s">
        <v>29647</v>
      </c>
      <c r="AP1405" s="139">
        <v>906720</v>
      </c>
      <c r="AQ1405" s="139">
        <v>906720</v>
      </c>
      <c r="AR1405" s="140" t="s">
        <v>1266</v>
      </c>
      <c r="AS1405" s="144"/>
      <c r="AT1405" s="144"/>
      <c r="AU1405" s="169">
        <f t="shared" si="136"/>
        <v>274050</v>
      </c>
      <c r="AW1405" s="201">
        <v>1402</v>
      </c>
      <c r="AX1405" s="201">
        <v>906250</v>
      </c>
      <c r="AY1405" s="200" t="s">
        <v>1142</v>
      </c>
      <c r="AZ1405" s="202"/>
      <c r="BA1405" s="202"/>
      <c r="BB1405" s="202"/>
      <c r="BC1405" s="202"/>
      <c r="BD1405" s="202">
        <v>0</v>
      </c>
    </row>
    <row r="1406" spans="2:56" ht="90.75" thickBot="1" x14ac:dyDescent="0.3">
      <c r="B1406" s="148">
        <v>1403</v>
      </c>
      <c r="C1406" s="139" t="s">
        <v>29648</v>
      </c>
      <c r="D1406" s="139">
        <v>906730</v>
      </c>
      <c r="E1406" s="156">
        <v>906730</v>
      </c>
      <c r="F1406" s="140" t="s">
        <v>1267</v>
      </c>
      <c r="G1406" s="173" t="s">
        <v>28164</v>
      </c>
      <c r="H1406" s="173" t="s">
        <v>28164</v>
      </c>
      <c r="I1406" s="173" t="s">
        <v>28164</v>
      </c>
      <c r="J1406" s="173" t="s">
        <v>28164</v>
      </c>
      <c r="K1406" s="173">
        <v>1059950</v>
      </c>
      <c r="L1406" s="173">
        <v>1114007</v>
      </c>
      <c r="M1406" s="173" t="s">
        <v>28164</v>
      </c>
      <c r="N1406" s="173" t="s">
        <v>28164</v>
      </c>
      <c r="O1406" s="173">
        <v>1112948</v>
      </c>
      <c r="P1406" s="173">
        <f t="shared" si="137"/>
        <v>1112948</v>
      </c>
      <c r="Q1406" s="167"/>
      <c r="R1406" s="148">
        <v>1403</v>
      </c>
      <c r="S1406" s="139" t="s">
        <v>29648</v>
      </c>
      <c r="T1406" s="139">
        <v>906730</v>
      </c>
      <c r="U1406" s="156">
        <v>906730</v>
      </c>
      <c r="V1406" s="140" t="s">
        <v>1267</v>
      </c>
      <c r="W1406" s="144"/>
      <c r="X1406" s="144"/>
      <c r="Y1406" s="177">
        <v>1112947.4999999998</v>
      </c>
      <c r="Z1406" s="212"/>
      <c r="AA1406" s="212"/>
      <c r="AB1406" s="116">
        <f t="shared" si="132"/>
        <v>0</v>
      </c>
      <c r="AC1406" s="148">
        <v>1403</v>
      </c>
      <c r="AD1406" s="139" t="s">
        <v>29648</v>
      </c>
      <c r="AE1406" s="139">
        <v>906730</v>
      </c>
      <c r="AF1406" s="156">
        <v>906730</v>
      </c>
      <c r="AG1406" s="140" t="s">
        <v>1267</v>
      </c>
      <c r="AH1406" s="139" t="s">
        <v>28681</v>
      </c>
      <c r="AI1406" s="139" t="s">
        <v>28681</v>
      </c>
      <c r="AJ1406" s="173">
        <f t="shared" si="133"/>
        <v>1112948</v>
      </c>
      <c r="AK1406" s="173">
        <f t="shared" si="134"/>
        <v>1112947.4999999998</v>
      </c>
      <c r="AL1406" s="172">
        <f t="shared" si="135"/>
        <v>1112947.4999999998</v>
      </c>
      <c r="AN1406" s="148">
        <v>1403</v>
      </c>
      <c r="AO1406" s="139" t="s">
        <v>29648</v>
      </c>
      <c r="AP1406" s="139">
        <v>906730</v>
      </c>
      <c r="AQ1406" s="139">
        <v>906730</v>
      </c>
      <c r="AR1406" s="140" t="s">
        <v>1267</v>
      </c>
      <c r="AS1406" s="144"/>
      <c r="AT1406" s="144"/>
      <c r="AU1406" s="169">
        <f t="shared" si="136"/>
        <v>1112947.4999999998</v>
      </c>
      <c r="AW1406" s="201">
        <v>1403</v>
      </c>
      <c r="AX1406" s="201">
        <v>906252</v>
      </c>
      <c r="AY1406" s="200" t="s">
        <v>1143</v>
      </c>
      <c r="AZ1406" s="202"/>
      <c r="BA1406" s="202"/>
      <c r="BB1406" s="202"/>
      <c r="BC1406" s="202"/>
      <c r="BD1406" s="202">
        <v>0</v>
      </c>
    </row>
    <row r="1407" spans="2:56" ht="45.75" thickBot="1" x14ac:dyDescent="0.3">
      <c r="B1407" s="148">
        <v>1404</v>
      </c>
      <c r="C1407" s="139" t="s">
        <v>29649</v>
      </c>
      <c r="D1407" s="139">
        <v>906738</v>
      </c>
      <c r="E1407" s="156">
        <v>906738</v>
      </c>
      <c r="F1407" s="140" t="s">
        <v>1268</v>
      </c>
      <c r="G1407" s="173" t="s">
        <v>28164</v>
      </c>
      <c r="H1407" s="173" t="s">
        <v>28164</v>
      </c>
      <c r="I1407" s="173" t="s">
        <v>28164</v>
      </c>
      <c r="J1407" s="173" t="s">
        <v>28164</v>
      </c>
      <c r="K1407" s="173">
        <v>1058500</v>
      </c>
      <c r="L1407" s="173">
        <v>1112484</v>
      </c>
      <c r="M1407" s="173" t="s">
        <v>28164</v>
      </c>
      <c r="N1407" s="173" t="s">
        <v>28164</v>
      </c>
      <c r="O1407" s="173">
        <v>1111425</v>
      </c>
      <c r="P1407" s="173">
        <f t="shared" si="137"/>
        <v>1111425</v>
      </c>
      <c r="Q1407" s="167"/>
      <c r="R1407" s="148">
        <v>1404</v>
      </c>
      <c r="S1407" s="139" t="s">
        <v>29649</v>
      </c>
      <c r="T1407" s="139">
        <v>906738</v>
      </c>
      <c r="U1407" s="156">
        <v>906738</v>
      </c>
      <c r="V1407" s="140" t="s">
        <v>1268</v>
      </c>
      <c r="W1407" s="144"/>
      <c r="X1407" s="144"/>
      <c r="Y1407" s="177">
        <v>1111424.9999999998</v>
      </c>
      <c r="Z1407" s="212"/>
      <c r="AA1407" s="212"/>
      <c r="AB1407" s="116">
        <f t="shared" si="132"/>
        <v>0</v>
      </c>
      <c r="AC1407" s="148">
        <v>1404</v>
      </c>
      <c r="AD1407" s="139" t="s">
        <v>29649</v>
      </c>
      <c r="AE1407" s="139">
        <v>906738</v>
      </c>
      <c r="AF1407" s="156">
        <v>906738</v>
      </c>
      <c r="AG1407" s="140" t="s">
        <v>1268</v>
      </c>
      <c r="AH1407" s="139" t="s">
        <v>28681</v>
      </c>
      <c r="AI1407" s="139" t="s">
        <v>28681</v>
      </c>
      <c r="AJ1407" s="173">
        <f t="shared" si="133"/>
        <v>1111425</v>
      </c>
      <c r="AK1407" s="173">
        <f t="shared" si="134"/>
        <v>1111424.9999999998</v>
      </c>
      <c r="AL1407" s="172">
        <f t="shared" si="135"/>
        <v>1111424.9999999998</v>
      </c>
      <c r="AN1407" s="148">
        <v>1404</v>
      </c>
      <c r="AO1407" s="139" t="s">
        <v>29649</v>
      </c>
      <c r="AP1407" s="139">
        <v>906738</v>
      </c>
      <c r="AQ1407" s="139">
        <v>906738</v>
      </c>
      <c r="AR1407" s="140" t="s">
        <v>1268</v>
      </c>
      <c r="AS1407" s="144"/>
      <c r="AT1407" s="144"/>
      <c r="AU1407" s="169">
        <f t="shared" si="136"/>
        <v>1111424.9999999998</v>
      </c>
      <c r="AW1407" s="201">
        <v>1404</v>
      </c>
      <c r="AX1407" s="201">
        <v>906253</v>
      </c>
      <c r="AY1407" s="200" t="s">
        <v>1144</v>
      </c>
      <c r="AZ1407" s="202"/>
      <c r="BA1407" s="202"/>
      <c r="BB1407" s="202"/>
      <c r="BC1407" s="202"/>
      <c r="BD1407" s="202">
        <v>0</v>
      </c>
    </row>
    <row r="1408" spans="2:56" ht="45.75" thickBot="1" x14ac:dyDescent="0.3">
      <c r="B1408" s="148">
        <v>1405</v>
      </c>
      <c r="C1408" s="139" t="s">
        <v>29650</v>
      </c>
      <c r="D1408" s="139">
        <v>906744</v>
      </c>
      <c r="E1408" s="156">
        <v>906744</v>
      </c>
      <c r="F1408" s="140" t="s">
        <v>1269</v>
      </c>
      <c r="G1408" s="173" t="s">
        <v>28164</v>
      </c>
      <c r="H1408" s="173" t="s">
        <v>28164</v>
      </c>
      <c r="I1408" s="173" t="s">
        <v>28164</v>
      </c>
      <c r="J1408" s="173" t="s">
        <v>28164</v>
      </c>
      <c r="K1408" s="173">
        <v>261000</v>
      </c>
      <c r="L1408" s="173">
        <v>274311</v>
      </c>
      <c r="M1408" s="173" t="s">
        <v>28164</v>
      </c>
      <c r="N1408" s="173" t="s">
        <v>28164</v>
      </c>
      <c r="O1408" s="173">
        <v>274050</v>
      </c>
      <c r="P1408" s="173">
        <f t="shared" si="137"/>
        <v>274050</v>
      </c>
      <c r="Q1408" s="167"/>
      <c r="R1408" s="148">
        <v>1405</v>
      </c>
      <c r="S1408" s="139" t="s">
        <v>29650</v>
      </c>
      <c r="T1408" s="139">
        <v>906744</v>
      </c>
      <c r="U1408" s="156">
        <v>906744</v>
      </c>
      <c r="V1408" s="140" t="s">
        <v>1269</v>
      </c>
      <c r="W1408" s="144"/>
      <c r="X1408" s="144"/>
      <c r="Y1408" s="177">
        <v>274050</v>
      </c>
      <c r="Z1408" s="212"/>
      <c r="AA1408" s="212"/>
      <c r="AB1408" s="116">
        <f t="shared" si="132"/>
        <v>0</v>
      </c>
      <c r="AC1408" s="148">
        <v>1405</v>
      </c>
      <c r="AD1408" s="139" t="s">
        <v>29650</v>
      </c>
      <c r="AE1408" s="139">
        <v>906744</v>
      </c>
      <c r="AF1408" s="156">
        <v>906744</v>
      </c>
      <c r="AG1408" s="140" t="s">
        <v>1269</v>
      </c>
      <c r="AH1408" s="139" t="s">
        <v>28681</v>
      </c>
      <c r="AI1408" s="139" t="s">
        <v>28681</v>
      </c>
      <c r="AJ1408" s="173">
        <f t="shared" si="133"/>
        <v>274050</v>
      </c>
      <c r="AK1408" s="173">
        <f t="shared" si="134"/>
        <v>274050</v>
      </c>
      <c r="AL1408" s="172">
        <f t="shared" si="135"/>
        <v>274050</v>
      </c>
      <c r="AN1408" s="148">
        <v>1405</v>
      </c>
      <c r="AO1408" s="139" t="s">
        <v>29650</v>
      </c>
      <c r="AP1408" s="139">
        <v>906744</v>
      </c>
      <c r="AQ1408" s="139">
        <v>906744</v>
      </c>
      <c r="AR1408" s="140" t="s">
        <v>1269</v>
      </c>
      <c r="AS1408" s="144"/>
      <c r="AT1408" s="144"/>
      <c r="AU1408" s="169">
        <f t="shared" si="136"/>
        <v>274050</v>
      </c>
      <c r="AW1408" s="201">
        <v>1405</v>
      </c>
      <c r="AX1408" s="201">
        <v>906254</v>
      </c>
      <c r="AY1408" s="200" t="s">
        <v>1145</v>
      </c>
      <c r="AZ1408" s="202"/>
      <c r="BA1408" s="202"/>
      <c r="BB1408" s="202"/>
      <c r="BC1408" s="202"/>
      <c r="BD1408" s="202">
        <v>0</v>
      </c>
    </row>
    <row r="1409" spans="2:56" ht="79.5" thickBot="1" x14ac:dyDescent="0.3">
      <c r="B1409" s="148">
        <v>1406</v>
      </c>
      <c r="C1409" s="139" t="s">
        <v>29651</v>
      </c>
      <c r="D1409" s="139">
        <v>906762</v>
      </c>
      <c r="E1409" s="156">
        <v>906762</v>
      </c>
      <c r="F1409" s="140" t="s">
        <v>1270</v>
      </c>
      <c r="G1409" s="173" t="s">
        <v>28164</v>
      </c>
      <c r="H1409" s="173" t="s">
        <v>28164</v>
      </c>
      <c r="I1409" s="173" t="s">
        <v>28164</v>
      </c>
      <c r="J1409" s="173" t="s">
        <v>28164</v>
      </c>
      <c r="K1409" s="173">
        <v>336400</v>
      </c>
      <c r="L1409" s="173">
        <v>353556</v>
      </c>
      <c r="M1409" s="173" t="s">
        <v>28164</v>
      </c>
      <c r="N1409" s="173" t="s">
        <v>28164</v>
      </c>
      <c r="O1409" s="173">
        <v>353220</v>
      </c>
      <c r="P1409" s="173">
        <f t="shared" si="137"/>
        <v>353220</v>
      </c>
      <c r="Q1409" s="167"/>
      <c r="R1409" s="148">
        <v>1406</v>
      </c>
      <c r="S1409" s="139" t="s">
        <v>29651</v>
      </c>
      <c r="T1409" s="139">
        <v>906762</v>
      </c>
      <c r="U1409" s="156">
        <v>906762</v>
      </c>
      <c r="V1409" s="140" t="s">
        <v>1270</v>
      </c>
      <c r="W1409" s="144"/>
      <c r="X1409" s="144"/>
      <c r="Y1409" s="177">
        <v>353220</v>
      </c>
      <c r="Z1409" s="212"/>
      <c r="AA1409" s="212"/>
      <c r="AB1409" s="116">
        <f t="shared" si="132"/>
        <v>0</v>
      </c>
      <c r="AC1409" s="148">
        <v>1406</v>
      </c>
      <c r="AD1409" s="139" t="s">
        <v>29651</v>
      </c>
      <c r="AE1409" s="139">
        <v>906762</v>
      </c>
      <c r="AF1409" s="156">
        <v>906762</v>
      </c>
      <c r="AG1409" s="140" t="s">
        <v>1270</v>
      </c>
      <c r="AH1409" s="139" t="s">
        <v>28681</v>
      </c>
      <c r="AI1409" s="139" t="s">
        <v>28681</v>
      </c>
      <c r="AJ1409" s="173">
        <f t="shared" si="133"/>
        <v>353220</v>
      </c>
      <c r="AK1409" s="173">
        <f t="shared" si="134"/>
        <v>353220</v>
      </c>
      <c r="AL1409" s="172">
        <f t="shared" si="135"/>
        <v>353220</v>
      </c>
      <c r="AN1409" s="148">
        <v>1406</v>
      </c>
      <c r="AO1409" s="139" t="s">
        <v>29651</v>
      </c>
      <c r="AP1409" s="139">
        <v>906762</v>
      </c>
      <c r="AQ1409" s="139">
        <v>906762</v>
      </c>
      <c r="AR1409" s="140" t="s">
        <v>1270</v>
      </c>
      <c r="AS1409" s="144"/>
      <c r="AT1409" s="144"/>
      <c r="AU1409" s="169">
        <f t="shared" si="136"/>
        <v>353220</v>
      </c>
      <c r="AW1409" s="201">
        <v>1406</v>
      </c>
      <c r="AX1409" s="201">
        <v>906258</v>
      </c>
      <c r="AY1409" s="200" t="s">
        <v>1146</v>
      </c>
      <c r="AZ1409" s="202"/>
      <c r="BA1409" s="202"/>
      <c r="BB1409" s="202"/>
      <c r="BC1409" s="202"/>
      <c r="BD1409" s="202">
        <v>0</v>
      </c>
    </row>
    <row r="1410" spans="2:56" ht="79.5" thickBot="1" x14ac:dyDescent="0.3">
      <c r="B1410" s="148">
        <v>1407</v>
      </c>
      <c r="C1410" s="139" t="s">
        <v>29652</v>
      </c>
      <c r="D1410" s="139">
        <v>906806</v>
      </c>
      <c r="E1410" s="156">
        <v>906806</v>
      </c>
      <c r="F1410" s="140" t="s">
        <v>1271</v>
      </c>
      <c r="G1410" s="173" t="s">
        <v>28164</v>
      </c>
      <c r="H1410" s="173" t="s">
        <v>28164</v>
      </c>
      <c r="I1410" s="173" t="s">
        <v>28164</v>
      </c>
      <c r="J1410" s="173" t="s">
        <v>28164</v>
      </c>
      <c r="K1410" s="173">
        <v>191400</v>
      </c>
      <c r="L1410" s="173">
        <v>201161</v>
      </c>
      <c r="M1410" s="173" t="s">
        <v>28164</v>
      </c>
      <c r="N1410" s="173" t="s">
        <v>28164</v>
      </c>
      <c r="O1410" s="173">
        <v>200970</v>
      </c>
      <c r="P1410" s="173">
        <f t="shared" si="137"/>
        <v>200970</v>
      </c>
      <c r="Q1410" s="167"/>
      <c r="R1410" s="148">
        <v>1407</v>
      </c>
      <c r="S1410" s="139" t="s">
        <v>29652</v>
      </c>
      <c r="T1410" s="139">
        <v>906806</v>
      </c>
      <c r="U1410" s="156">
        <v>906806</v>
      </c>
      <c r="V1410" s="140" t="s">
        <v>1271</v>
      </c>
      <c r="W1410" s="144"/>
      <c r="X1410" s="144"/>
      <c r="Y1410" s="177">
        <v>200970</v>
      </c>
      <c r="Z1410" s="212"/>
      <c r="AA1410" s="212"/>
      <c r="AB1410" s="116">
        <f t="shared" si="132"/>
        <v>0</v>
      </c>
      <c r="AC1410" s="148">
        <v>1407</v>
      </c>
      <c r="AD1410" s="139" t="s">
        <v>29652</v>
      </c>
      <c r="AE1410" s="139">
        <v>906806</v>
      </c>
      <c r="AF1410" s="156">
        <v>906806</v>
      </c>
      <c r="AG1410" s="140" t="s">
        <v>1271</v>
      </c>
      <c r="AH1410" s="139" t="s">
        <v>28681</v>
      </c>
      <c r="AI1410" s="139" t="s">
        <v>28681</v>
      </c>
      <c r="AJ1410" s="173">
        <f t="shared" si="133"/>
        <v>200970</v>
      </c>
      <c r="AK1410" s="173">
        <f t="shared" si="134"/>
        <v>200970</v>
      </c>
      <c r="AL1410" s="172">
        <f t="shared" si="135"/>
        <v>200970</v>
      </c>
      <c r="AN1410" s="148">
        <v>1407</v>
      </c>
      <c r="AO1410" s="139" t="s">
        <v>29652</v>
      </c>
      <c r="AP1410" s="139">
        <v>906806</v>
      </c>
      <c r="AQ1410" s="139">
        <v>906806</v>
      </c>
      <c r="AR1410" s="140" t="s">
        <v>1271</v>
      </c>
      <c r="AS1410" s="144"/>
      <c r="AT1410" s="144"/>
      <c r="AU1410" s="169">
        <f t="shared" si="136"/>
        <v>200970</v>
      </c>
      <c r="AW1410" s="201">
        <v>1407</v>
      </c>
      <c r="AX1410" s="201">
        <v>906259</v>
      </c>
      <c r="AY1410" s="200" t="s">
        <v>1147</v>
      </c>
      <c r="AZ1410" s="202"/>
      <c r="BA1410" s="202"/>
      <c r="BB1410" s="202"/>
      <c r="BC1410" s="202"/>
      <c r="BD1410" s="202">
        <v>0</v>
      </c>
    </row>
    <row r="1411" spans="2:56" ht="79.5" thickBot="1" x14ac:dyDescent="0.3">
      <c r="B1411" s="148">
        <v>1408</v>
      </c>
      <c r="C1411" s="139" t="s">
        <v>29653</v>
      </c>
      <c r="D1411" s="139">
        <v>906810</v>
      </c>
      <c r="E1411" s="156">
        <v>906810</v>
      </c>
      <c r="F1411" s="140" t="s">
        <v>1272</v>
      </c>
      <c r="G1411" s="173" t="s">
        <v>28164</v>
      </c>
      <c r="H1411" s="173" t="s">
        <v>28164</v>
      </c>
      <c r="I1411" s="173" t="s">
        <v>28164</v>
      </c>
      <c r="J1411" s="173" t="s">
        <v>28164</v>
      </c>
      <c r="K1411" s="173">
        <v>145000</v>
      </c>
      <c r="L1411" s="173">
        <v>152395</v>
      </c>
      <c r="M1411" s="173" t="s">
        <v>28164</v>
      </c>
      <c r="N1411" s="173" t="s">
        <v>28164</v>
      </c>
      <c r="O1411" s="173">
        <v>152250</v>
      </c>
      <c r="P1411" s="173">
        <f t="shared" si="137"/>
        <v>152250</v>
      </c>
      <c r="Q1411" s="167"/>
      <c r="R1411" s="148">
        <v>1408</v>
      </c>
      <c r="S1411" s="139" t="s">
        <v>29653</v>
      </c>
      <c r="T1411" s="139">
        <v>906810</v>
      </c>
      <c r="U1411" s="156">
        <v>906810</v>
      </c>
      <c r="V1411" s="140" t="s">
        <v>1272</v>
      </c>
      <c r="W1411" s="144"/>
      <c r="X1411" s="144"/>
      <c r="Y1411" s="177">
        <v>152249.99999999997</v>
      </c>
      <c r="Z1411" s="212"/>
      <c r="AA1411" s="212"/>
      <c r="AB1411" s="116">
        <f t="shared" si="132"/>
        <v>0</v>
      </c>
      <c r="AC1411" s="148">
        <v>1408</v>
      </c>
      <c r="AD1411" s="139" t="s">
        <v>29653</v>
      </c>
      <c r="AE1411" s="139">
        <v>906810</v>
      </c>
      <c r="AF1411" s="156">
        <v>906810</v>
      </c>
      <c r="AG1411" s="140" t="s">
        <v>1272</v>
      </c>
      <c r="AH1411" s="139" t="s">
        <v>28681</v>
      </c>
      <c r="AI1411" s="139" t="s">
        <v>28681</v>
      </c>
      <c r="AJ1411" s="173">
        <f t="shared" si="133"/>
        <v>152250</v>
      </c>
      <c r="AK1411" s="173">
        <f t="shared" si="134"/>
        <v>152249.99999999997</v>
      </c>
      <c r="AL1411" s="172">
        <f t="shared" si="135"/>
        <v>152249.99999999997</v>
      </c>
      <c r="AN1411" s="148">
        <v>1408</v>
      </c>
      <c r="AO1411" s="139" t="s">
        <v>29653</v>
      </c>
      <c r="AP1411" s="139">
        <v>906810</v>
      </c>
      <c r="AQ1411" s="139">
        <v>906810</v>
      </c>
      <c r="AR1411" s="140" t="s">
        <v>1272</v>
      </c>
      <c r="AS1411" s="144"/>
      <c r="AT1411" s="144"/>
      <c r="AU1411" s="169">
        <f t="shared" si="136"/>
        <v>152249.99999999997</v>
      </c>
      <c r="AW1411" s="201">
        <v>1408</v>
      </c>
      <c r="AX1411" s="201">
        <v>906266</v>
      </c>
      <c r="AY1411" s="200" t="s">
        <v>1148</v>
      </c>
      <c r="AZ1411" s="202"/>
      <c r="BA1411" s="202"/>
      <c r="BB1411" s="202"/>
      <c r="BC1411" s="202"/>
      <c r="BD1411" s="202">
        <v>0</v>
      </c>
    </row>
    <row r="1412" spans="2:56" ht="79.5" thickBot="1" x14ac:dyDescent="0.3">
      <c r="B1412" s="148">
        <v>1409</v>
      </c>
      <c r="C1412" s="139" t="s">
        <v>29654</v>
      </c>
      <c r="D1412" s="139">
        <v>906811</v>
      </c>
      <c r="E1412" s="156">
        <v>906811</v>
      </c>
      <c r="F1412" s="140" t="s">
        <v>1273</v>
      </c>
      <c r="G1412" s="173" t="s">
        <v>28164</v>
      </c>
      <c r="H1412" s="173" t="s">
        <v>28164</v>
      </c>
      <c r="I1412" s="173" t="s">
        <v>28164</v>
      </c>
      <c r="J1412" s="173" t="s">
        <v>28164</v>
      </c>
      <c r="K1412" s="173">
        <v>510400</v>
      </c>
      <c r="L1412" s="173">
        <v>536430</v>
      </c>
      <c r="M1412" s="173" t="s">
        <v>28164</v>
      </c>
      <c r="N1412" s="173" t="s">
        <v>28164</v>
      </c>
      <c r="O1412" s="173">
        <v>535920</v>
      </c>
      <c r="P1412" s="173">
        <f t="shared" si="137"/>
        <v>535920</v>
      </c>
      <c r="Q1412" s="167"/>
      <c r="R1412" s="148">
        <v>1409</v>
      </c>
      <c r="S1412" s="139" t="s">
        <v>29654</v>
      </c>
      <c r="T1412" s="139">
        <v>906811</v>
      </c>
      <c r="U1412" s="156">
        <v>906811</v>
      </c>
      <c r="V1412" s="140" t="s">
        <v>1273</v>
      </c>
      <c r="W1412" s="144"/>
      <c r="X1412" s="144"/>
      <c r="Y1412" s="177">
        <v>535920</v>
      </c>
      <c r="Z1412" s="212"/>
      <c r="AA1412" s="212"/>
      <c r="AB1412" s="116">
        <f t="shared" ref="AB1412:AB1475" si="138">+U1412-AF1412</f>
        <v>0</v>
      </c>
      <c r="AC1412" s="148">
        <v>1409</v>
      </c>
      <c r="AD1412" s="139" t="s">
        <v>29654</v>
      </c>
      <c r="AE1412" s="139">
        <v>906811</v>
      </c>
      <c r="AF1412" s="156">
        <v>906811</v>
      </c>
      <c r="AG1412" s="140" t="s">
        <v>1273</v>
      </c>
      <c r="AH1412" s="139" t="s">
        <v>28681</v>
      </c>
      <c r="AI1412" s="139" t="s">
        <v>28681</v>
      </c>
      <c r="AJ1412" s="173">
        <f t="shared" ref="AJ1412:AJ1475" si="139">+P1412</f>
        <v>535920</v>
      </c>
      <c r="AK1412" s="173">
        <f t="shared" ref="AK1412:AK1475" si="140">+Y1412</f>
        <v>535920</v>
      </c>
      <c r="AL1412" s="172">
        <f t="shared" si="135"/>
        <v>535920</v>
      </c>
      <c r="AN1412" s="148">
        <v>1409</v>
      </c>
      <c r="AO1412" s="139" t="s">
        <v>29654</v>
      </c>
      <c r="AP1412" s="139">
        <v>906811</v>
      </c>
      <c r="AQ1412" s="139">
        <v>906811</v>
      </c>
      <c r="AR1412" s="140" t="s">
        <v>1273</v>
      </c>
      <c r="AS1412" s="144"/>
      <c r="AT1412" s="144"/>
      <c r="AU1412" s="169">
        <f t="shared" si="136"/>
        <v>535920</v>
      </c>
      <c r="AW1412" s="201">
        <v>1409</v>
      </c>
      <c r="AX1412" s="201">
        <v>906267</v>
      </c>
      <c r="AY1412" s="200" t="s">
        <v>1149</v>
      </c>
      <c r="AZ1412" s="202"/>
      <c r="BA1412" s="202"/>
      <c r="BB1412" s="202"/>
      <c r="BC1412" s="202"/>
      <c r="BD1412" s="202">
        <v>0</v>
      </c>
    </row>
    <row r="1413" spans="2:56" ht="90.75" thickBot="1" x14ac:dyDescent="0.3">
      <c r="B1413" s="148">
        <v>1410</v>
      </c>
      <c r="C1413" s="139" t="s">
        <v>29655</v>
      </c>
      <c r="D1413" s="139">
        <v>906812</v>
      </c>
      <c r="E1413" s="156">
        <v>906812</v>
      </c>
      <c r="F1413" s="140" t="s">
        <v>1274</v>
      </c>
      <c r="G1413" s="173" t="s">
        <v>28164</v>
      </c>
      <c r="H1413" s="173" t="s">
        <v>28164</v>
      </c>
      <c r="I1413" s="173" t="s">
        <v>28164</v>
      </c>
      <c r="J1413" s="173" t="s">
        <v>28164</v>
      </c>
      <c r="K1413" s="173">
        <v>68150</v>
      </c>
      <c r="L1413" s="173">
        <v>71626</v>
      </c>
      <c r="M1413" s="173" t="s">
        <v>28164</v>
      </c>
      <c r="N1413" s="173" t="s">
        <v>28164</v>
      </c>
      <c r="O1413" s="173">
        <v>71558</v>
      </c>
      <c r="P1413" s="173">
        <f t="shared" si="137"/>
        <v>71558</v>
      </c>
      <c r="Q1413" s="167"/>
      <c r="R1413" s="148">
        <v>1410</v>
      </c>
      <c r="S1413" s="139" t="s">
        <v>29655</v>
      </c>
      <c r="T1413" s="139">
        <v>906812</v>
      </c>
      <c r="U1413" s="156">
        <v>906812</v>
      </c>
      <c r="V1413" s="140" t="s">
        <v>1274</v>
      </c>
      <c r="W1413" s="144"/>
      <c r="X1413" s="144"/>
      <c r="Y1413" s="177">
        <v>71557.499999999985</v>
      </c>
      <c r="Z1413" s="212"/>
      <c r="AA1413" s="212"/>
      <c r="AB1413" s="116">
        <f t="shared" si="138"/>
        <v>0</v>
      </c>
      <c r="AC1413" s="148">
        <v>1410</v>
      </c>
      <c r="AD1413" s="139" t="s">
        <v>29655</v>
      </c>
      <c r="AE1413" s="139">
        <v>906812</v>
      </c>
      <c r="AF1413" s="156">
        <v>906812</v>
      </c>
      <c r="AG1413" s="140" t="s">
        <v>1274</v>
      </c>
      <c r="AH1413" s="139" t="s">
        <v>28681</v>
      </c>
      <c r="AI1413" s="139" t="s">
        <v>28681</v>
      </c>
      <c r="AJ1413" s="173">
        <f t="shared" si="139"/>
        <v>71558</v>
      </c>
      <c r="AK1413" s="173">
        <f t="shared" si="140"/>
        <v>71557.499999999985</v>
      </c>
      <c r="AL1413" s="172">
        <f t="shared" ref="AL1413:AL1476" si="141">+ MIN(AJ1413,AK1413)</f>
        <v>71557.499999999985</v>
      </c>
      <c r="AN1413" s="148">
        <v>1410</v>
      </c>
      <c r="AO1413" s="139" t="s">
        <v>29655</v>
      </c>
      <c r="AP1413" s="139">
        <v>906812</v>
      </c>
      <c r="AQ1413" s="139">
        <v>906812</v>
      </c>
      <c r="AR1413" s="140" t="s">
        <v>1274</v>
      </c>
      <c r="AS1413" s="144"/>
      <c r="AT1413" s="144"/>
      <c r="AU1413" s="169">
        <f t="shared" ref="AU1413:AU1476" si="142">+AL1413</f>
        <v>71557.499999999985</v>
      </c>
      <c r="AW1413" s="201">
        <v>1410</v>
      </c>
      <c r="AX1413" s="201">
        <v>906268</v>
      </c>
      <c r="AY1413" s="200" t="s">
        <v>1150</v>
      </c>
      <c r="AZ1413" s="202"/>
      <c r="BA1413" s="202"/>
      <c r="BB1413" s="202"/>
      <c r="BC1413" s="202"/>
      <c r="BD1413" s="202">
        <v>0</v>
      </c>
    </row>
    <row r="1414" spans="2:56" ht="113.25" thickBot="1" x14ac:dyDescent="0.3">
      <c r="B1414" s="148">
        <v>1411</v>
      </c>
      <c r="C1414" s="139" t="s">
        <v>29656</v>
      </c>
      <c r="D1414" s="139">
        <v>906813</v>
      </c>
      <c r="E1414" s="156">
        <v>906813</v>
      </c>
      <c r="F1414" s="140" t="s">
        <v>1275</v>
      </c>
      <c r="G1414" s="173" t="s">
        <v>28164</v>
      </c>
      <c r="H1414" s="173" t="s">
        <v>28164</v>
      </c>
      <c r="I1414" s="173" t="s">
        <v>28164</v>
      </c>
      <c r="J1414" s="173" t="s">
        <v>28164</v>
      </c>
      <c r="K1414" s="173">
        <v>136300</v>
      </c>
      <c r="L1414" s="173">
        <v>143251</v>
      </c>
      <c r="M1414" s="173" t="s">
        <v>28164</v>
      </c>
      <c r="N1414" s="173" t="s">
        <v>28164</v>
      </c>
      <c r="O1414" s="173">
        <v>143115</v>
      </c>
      <c r="P1414" s="173">
        <f t="shared" si="137"/>
        <v>143115</v>
      </c>
      <c r="Q1414" s="167"/>
      <c r="R1414" s="148">
        <v>1411</v>
      </c>
      <c r="S1414" s="139" t="s">
        <v>29656</v>
      </c>
      <c r="T1414" s="139">
        <v>906813</v>
      </c>
      <c r="U1414" s="156">
        <v>906813</v>
      </c>
      <c r="V1414" s="140" t="s">
        <v>1275</v>
      </c>
      <c r="W1414" s="144"/>
      <c r="X1414" s="144"/>
      <c r="Y1414" s="177">
        <v>143114.99999999997</v>
      </c>
      <c r="Z1414" s="212"/>
      <c r="AA1414" s="212"/>
      <c r="AB1414" s="116">
        <f t="shared" si="138"/>
        <v>0</v>
      </c>
      <c r="AC1414" s="148">
        <v>1411</v>
      </c>
      <c r="AD1414" s="139" t="s">
        <v>29656</v>
      </c>
      <c r="AE1414" s="139">
        <v>906813</v>
      </c>
      <c r="AF1414" s="156">
        <v>906813</v>
      </c>
      <c r="AG1414" s="140" t="s">
        <v>1275</v>
      </c>
      <c r="AH1414" s="139" t="s">
        <v>28681</v>
      </c>
      <c r="AI1414" s="139" t="s">
        <v>28681</v>
      </c>
      <c r="AJ1414" s="173">
        <f t="shared" si="139"/>
        <v>143115</v>
      </c>
      <c r="AK1414" s="173">
        <f t="shared" si="140"/>
        <v>143114.99999999997</v>
      </c>
      <c r="AL1414" s="172">
        <f t="shared" si="141"/>
        <v>143114.99999999997</v>
      </c>
      <c r="AN1414" s="148">
        <v>1411</v>
      </c>
      <c r="AO1414" s="139" t="s">
        <v>29656</v>
      </c>
      <c r="AP1414" s="139">
        <v>906813</v>
      </c>
      <c r="AQ1414" s="139">
        <v>906813</v>
      </c>
      <c r="AR1414" s="140" t="s">
        <v>1275</v>
      </c>
      <c r="AS1414" s="144"/>
      <c r="AT1414" s="144"/>
      <c r="AU1414" s="169">
        <f t="shared" si="142"/>
        <v>143114.99999999997</v>
      </c>
      <c r="AW1414" s="201">
        <v>1411</v>
      </c>
      <c r="AX1414" s="201">
        <v>906269</v>
      </c>
      <c r="AY1414" s="200" t="s">
        <v>1151</v>
      </c>
      <c r="AZ1414" s="202"/>
      <c r="BA1414" s="202"/>
      <c r="BB1414" s="202"/>
      <c r="BC1414" s="202"/>
      <c r="BD1414" s="202">
        <v>0</v>
      </c>
    </row>
    <row r="1415" spans="2:56" ht="45.75" thickBot="1" x14ac:dyDescent="0.3">
      <c r="B1415" s="148">
        <v>1412</v>
      </c>
      <c r="C1415" s="139" t="s">
        <v>29657</v>
      </c>
      <c r="D1415" s="139">
        <v>906814</v>
      </c>
      <c r="E1415" s="156">
        <v>906814</v>
      </c>
      <c r="F1415" s="140" t="s">
        <v>1276</v>
      </c>
      <c r="G1415" s="173" t="s">
        <v>28164</v>
      </c>
      <c r="H1415" s="173" t="s">
        <v>28164</v>
      </c>
      <c r="I1415" s="173" t="s">
        <v>28164</v>
      </c>
      <c r="J1415" s="173" t="s">
        <v>28164</v>
      </c>
      <c r="K1415" s="173">
        <v>150800</v>
      </c>
      <c r="L1415" s="173">
        <v>158491</v>
      </c>
      <c r="M1415" s="173" t="s">
        <v>28164</v>
      </c>
      <c r="N1415" s="173" t="s">
        <v>28164</v>
      </c>
      <c r="O1415" s="173">
        <v>158340</v>
      </c>
      <c r="P1415" s="173">
        <f t="shared" si="137"/>
        <v>158340</v>
      </c>
      <c r="Q1415" s="167"/>
      <c r="R1415" s="148">
        <v>1412</v>
      </c>
      <c r="S1415" s="139" t="s">
        <v>29657</v>
      </c>
      <c r="T1415" s="139">
        <v>906814</v>
      </c>
      <c r="U1415" s="156">
        <v>906814</v>
      </c>
      <c r="V1415" s="140" t="s">
        <v>1276</v>
      </c>
      <c r="W1415" s="144"/>
      <c r="X1415" s="144"/>
      <c r="Y1415" s="177">
        <v>158339.99999999997</v>
      </c>
      <c r="Z1415" s="212"/>
      <c r="AA1415" s="212"/>
      <c r="AB1415" s="116">
        <f t="shared" si="138"/>
        <v>0</v>
      </c>
      <c r="AC1415" s="148">
        <v>1412</v>
      </c>
      <c r="AD1415" s="139" t="s">
        <v>29657</v>
      </c>
      <c r="AE1415" s="139">
        <v>906814</v>
      </c>
      <c r="AF1415" s="156">
        <v>906814</v>
      </c>
      <c r="AG1415" s="140" t="s">
        <v>1276</v>
      </c>
      <c r="AH1415" s="139" t="s">
        <v>28681</v>
      </c>
      <c r="AI1415" s="139" t="s">
        <v>28681</v>
      </c>
      <c r="AJ1415" s="173">
        <f t="shared" si="139"/>
        <v>158340</v>
      </c>
      <c r="AK1415" s="173">
        <f t="shared" si="140"/>
        <v>158339.99999999997</v>
      </c>
      <c r="AL1415" s="172">
        <f t="shared" si="141"/>
        <v>158339.99999999997</v>
      </c>
      <c r="AN1415" s="148">
        <v>1412</v>
      </c>
      <c r="AO1415" s="139" t="s">
        <v>29657</v>
      </c>
      <c r="AP1415" s="139">
        <v>906814</v>
      </c>
      <c r="AQ1415" s="139">
        <v>906814</v>
      </c>
      <c r="AR1415" s="140" t="s">
        <v>1276</v>
      </c>
      <c r="AS1415" s="144"/>
      <c r="AT1415" s="144"/>
      <c r="AU1415" s="169">
        <f t="shared" si="142"/>
        <v>158339.99999999997</v>
      </c>
      <c r="AW1415" s="201">
        <v>1412</v>
      </c>
      <c r="AX1415" s="201">
        <v>906270</v>
      </c>
      <c r="AY1415" s="200" t="s">
        <v>1152</v>
      </c>
      <c r="AZ1415" s="202"/>
      <c r="BA1415" s="202"/>
      <c r="BB1415" s="202"/>
      <c r="BC1415" s="202"/>
      <c r="BD1415" s="202">
        <v>0</v>
      </c>
    </row>
    <row r="1416" spans="2:56" ht="45.75" thickBot="1" x14ac:dyDescent="0.3">
      <c r="B1416" s="148">
        <v>1413</v>
      </c>
      <c r="C1416" s="139" t="s">
        <v>29658</v>
      </c>
      <c r="D1416" s="139">
        <v>906818</v>
      </c>
      <c r="E1416" s="156">
        <v>906818</v>
      </c>
      <c r="F1416" s="140" t="s">
        <v>1277</v>
      </c>
      <c r="G1416" s="173" t="s">
        <v>28164</v>
      </c>
      <c r="H1416" s="173" t="s">
        <v>28164</v>
      </c>
      <c r="I1416" s="173" t="s">
        <v>28164</v>
      </c>
      <c r="J1416" s="173" t="s">
        <v>28164</v>
      </c>
      <c r="K1416" s="173">
        <v>826500</v>
      </c>
      <c r="L1416" s="173">
        <v>868652</v>
      </c>
      <c r="M1416" s="173" t="s">
        <v>28164</v>
      </c>
      <c r="N1416" s="173" t="s">
        <v>28164</v>
      </c>
      <c r="O1416" s="173">
        <v>867825</v>
      </c>
      <c r="P1416" s="173">
        <f t="shared" si="137"/>
        <v>867825</v>
      </c>
      <c r="Q1416" s="167"/>
      <c r="R1416" s="148">
        <v>1413</v>
      </c>
      <c r="S1416" s="139" t="s">
        <v>29658</v>
      </c>
      <c r="T1416" s="139">
        <v>906818</v>
      </c>
      <c r="U1416" s="156">
        <v>906818</v>
      </c>
      <c r="V1416" s="140" t="s">
        <v>1277</v>
      </c>
      <c r="W1416" s="144"/>
      <c r="X1416" s="144"/>
      <c r="Y1416" s="177">
        <v>867825</v>
      </c>
      <c r="Z1416" s="212"/>
      <c r="AA1416" s="212"/>
      <c r="AB1416" s="116">
        <f t="shared" si="138"/>
        <v>0</v>
      </c>
      <c r="AC1416" s="148">
        <v>1413</v>
      </c>
      <c r="AD1416" s="139" t="s">
        <v>29658</v>
      </c>
      <c r="AE1416" s="139">
        <v>906818</v>
      </c>
      <c r="AF1416" s="156">
        <v>906818</v>
      </c>
      <c r="AG1416" s="140" t="s">
        <v>1277</v>
      </c>
      <c r="AH1416" s="139" t="s">
        <v>28681</v>
      </c>
      <c r="AI1416" s="139" t="s">
        <v>28681</v>
      </c>
      <c r="AJ1416" s="173">
        <f t="shared" si="139"/>
        <v>867825</v>
      </c>
      <c r="AK1416" s="173">
        <f t="shared" si="140"/>
        <v>867825</v>
      </c>
      <c r="AL1416" s="172">
        <f t="shared" si="141"/>
        <v>867825</v>
      </c>
      <c r="AN1416" s="148">
        <v>1413</v>
      </c>
      <c r="AO1416" s="139" t="s">
        <v>29658</v>
      </c>
      <c r="AP1416" s="139">
        <v>906818</v>
      </c>
      <c r="AQ1416" s="139">
        <v>906818</v>
      </c>
      <c r="AR1416" s="140" t="s">
        <v>1277</v>
      </c>
      <c r="AS1416" s="144"/>
      <c r="AT1416" s="144"/>
      <c r="AU1416" s="169">
        <f t="shared" si="142"/>
        <v>867825</v>
      </c>
      <c r="AW1416" s="201">
        <v>1413</v>
      </c>
      <c r="AX1416" s="201">
        <v>906271</v>
      </c>
      <c r="AY1416" s="200" t="s">
        <v>1153</v>
      </c>
      <c r="AZ1416" s="202"/>
      <c r="BA1416" s="202"/>
      <c r="BB1416" s="202"/>
      <c r="BC1416" s="202"/>
      <c r="BD1416" s="202">
        <v>0</v>
      </c>
    </row>
    <row r="1417" spans="2:56" ht="23.25" thickBot="1" x14ac:dyDescent="0.3">
      <c r="B1417" s="148">
        <v>1414</v>
      </c>
      <c r="C1417" s="139" t="s">
        <v>29659</v>
      </c>
      <c r="D1417" s="139">
        <v>906822</v>
      </c>
      <c r="E1417" s="156">
        <v>906822</v>
      </c>
      <c r="F1417" s="140" t="s">
        <v>1278</v>
      </c>
      <c r="G1417" s="173" t="s">
        <v>28164</v>
      </c>
      <c r="H1417" s="173" t="s">
        <v>28164</v>
      </c>
      <c r="I1417" s="173" t="s">
        <v>28164</v>
      </c>
      <c r="J1417" s="173" t="s">
        <v>28164</v>
      </c>
      <c r="K1417" s="173">
        <v>379900</v>
      </c>
      <c r="L1417" s="173">
        <v>399275</v>
      </c>
      <c r="M1417" s="173" t="s">
        <v>28164</v>
      </c>
      <c r="N1417" s="173" t="s">
        <v>28164</v>
      </c>
      <c r="O1417" s="173">
        <v>398895</v>
      </c>
      <c r="P1417" s="173">
        <f t="shared" si="137"/>
        <v>398895</v>
      </c>
      <c r="Q1417" s="167"/>
      <c r="R1417" s="148">
        <v>1414</v>
      </c>
      <c r="S1417" s="139" t="s">
        <v>29659</v>
      </c>
      <c r="T1417" s="139">
        <v>906822</v>
      </c>
      <c r="U1417" s="156">
        <v>906822</v>
      </c>
      <c r="V1417" s="140" t="s">
        <v>1278</v>
      </c>
      <c r="W1417" s="144"/>
      <c r="X1417" s="144"/>
      <c r="Y1417" s="177">
        <v>398895</v>
      </c>
      <c r="Z1417" s="212"/>
      <c r="AA1417" s="212"/>
      <c r="AB1417" s="116">
        <f t="shared" si="138"/>
        <v>0</v>
      </c>
      <c r="AC1417" s="148">
        <v>1414</v>
      </c>
      <c r="AD1417" s="139" t="s">
        <v>29659</v>
      </c>
      <c r="AE1417" s="139">
        <v>906822</v>
      </c>
      <c r="AF1417" s="156">
        <v>906822</v>
      </c>
      <c r="AG1417" s="140" t="s">
        <v>1278</v>
      </c>
      <c r="AH1417" s="139" t="s">
        <v>28681</v>
      </c>
      <c r="AI1417" s="139" t="s">
        <v>28681</v>
      </c>
      <c r="AJ1417" s="173">
        <f t="shared" si="139"/>
        <v>398895</v>
      </c>
      <c r="AK1417" s="173">
        <f t="shared" si="140"/>
        <v>398895</v>
      </c>
      <c r="AL1417" s="172">
        <f t="shared" si="141"/>
        <v>398895</v>
      </c>
      <c r="AN1417" s="148">
        <v>1414</v>
      </c>
      <c r="AO1417" s="139" t="s">
        <v>29659</v>
      </c>
      <c r="AP1417" s="139">
        <v>906822</v>
      </c>
      <c r="AQ1417" s="139">
        <v>906822</v>
      </c>
      <c r="AR1417" s="140" t="s">
        <v>1278</v>
      </c>
      <c r="AS1417" s="144"/>
      <c r="AT1417" s="144"/>
      <c r="AU1417" s="169">
        <f t="shared" si="142"/>
        <v>398895</v>
      </c>
      <c r="AW1417" s="201">
        <v>1414</v>
      </c>
      <c r="AX1417" s="201">
        <v>906301</v>
      </c>
      <c r="AY1417" s="200" t="s">
        <v>1154</v>
      </c>
      <c r="AZ1417" s="202"/>
      <c r="BA1417" s="202"/>
      <c r="BB1417" s="202"/>
      <c r="BC1417" s="202"/>
      <c r="BD1417" s="202">
        <v>0</v>
      </c>
    </row>
    <row r="1418" spans="2:56" ht="45.75" thickBot="1" x14ac:dyDescent="0.3">
      <c r="B1418" s="148">
        <v>1415</v>
      </c>
      <c r="C1418" s="139" t="s">
        <v>29660</v>
      </c>
      <c r="D1418" s="139">
        <v>906823</v>
      </c>
      <c r="E1418" s="156">
        <v>906823</v>
      </c>
      <c r="F1418" s="140" t="s">
        <v>1279</v>
      </c>
      <c r="G1418" s="173" t="s">
        <v>28164</v>
      </c>
      <c r="H1418" s="173" t="s">
        <v>28164</v>
      </c>
      <c r="I1418" s="173" t="s">
        <v>28164</v>
      </c>
      <c r="J1418" s="173" t="s">
        <v>28164</v>
      </c>
      <c r="K1418" s="173">
        <v>179800</v>
      </c>
      <c r="L1418" s="173">
        <v>188970</v>
      </c>
      <c r="M1418" s="173" t="s">
        <v>28164</v>
      </c>
      <c r="N1418" s="173" t="s">
        <v>28164</v>
      </c>
      <c r="O1418" s="173">
        <v>188790</v>
      </c>
      <c r="P1418" s="173">
        <f t="shared" si="137"/>
        <v>188790</v>
      </c>
      <c r="Q1418" s="167"/>
      <c r="R1418" s="148">
        <v>1415</v>
      </c>
      <c r="S1418" s="139" t="s">
        <v>29660</v>
      </c>
      <c r="T1418" s="139">
        <v>906823</v>
      </c>
      <c r="U1418" s="156">
        <v>906823</v>
      </c>
      <c r="V1418" s="140" t="s">
        <v>1279</v>
      </c>
      <c r="W1418" s="144"/>
      <c r="X1418" s="144"/>
      <c r="Y1418" s="177">
        <v>188790</v>
      </c>
      <c r="Z1418" s="212"/>
      <c r="AA1418" s="212"/>
      <c r="AB1418" s="116">
        <f t="shared" si="138"/>
        <v>0</v>
      </c>
      <c r="AC1418" s="148">
        <v>1415</v>
      </c>
      <c r="AD1418" s="139" t="s">
        <v>29660</v>
      </c>
      <c r="AE1418" s="139">
        <v>906823</v>
      </c>
      <c r="AF1418" s="156">
        <v>906823</v>
      </c>
      <c r="AG1418" s="140" t="s">
        <v>1279</v>
      </c>
      <c r="AH1418" s="139" t="s">
        <v>28681</v>
      </c>
      <c r="AI1418" s="139" t="s">
        <v>28681</v>
      </c>
      <c r="AJ1418" s="173">
        <f t="shared" si="139"/>
        <v>188790</v>
      </c>
      <c r="AK1418" s="173">
        <f t="shared" si="140"/>
        <v>188790</v>
      </c>
      <c r="AL1418" s="172">
        <f t="shared" si="141"/>
        <v>188790</v>
      </c>
      <c r="AN1418" s="148">
        <v>1415</v>
      </c>
      <c r="AO1418" s="139" t="s">
        <v>29660</v>
      </c>
      <c r="AP1418" s="139">
        <v>906823</v>
      </c>
      <c r="AQ1418" s="139">
        <v>906823</v>
      </c>
      <c r="AR1418" s="140" t="s">
        <v>1279</v>
      </c>
      <c r="AS1418" s="144"/>
      <c r="AT1418" s="144"/>
      <c r="AU1418" s="169">
        <f t="shared" si="142"/>
        <v>188790</v>
      </c>
      <c r="AW1418" s="201">
        <v>1415</v>
      </c>
      <c r="AX1418" s="201">
        <v>906302</v>
      </c>
      <c r="AY1418" s="200" t="s">
        <v>1155</v>
      </c>
      <c r="AZ1418" s="202"/>
      <c r="BA1418" s="202"/>
      <c r="BB1418" s="202"/>
      <c r="BC1418" s="202"/>
      <c r="BD1418" s="202">
        <v>0</v>
      </c>
    </row>
    <row r="1419" spans="2:56" ht="57" thickBot="1" x14ac:dyDescent="0.3">
      <c r="B1419" s="148">
        <v>1416</v>
      </c>
      <c r="C1419" s="139" t="s">
        <v>29661</v>
      </c>
      <c r="D1419" s="139">
        <v>906824</v>
      </c>
      <c r="E1419" s="156">
        <v>906824</v>
      </c>
      <c r="F1419" s="140" t="s">
        <v>1280</v>
      </c>
      <c r="G1419" s="173" t="s">
        <v>28164</v>
      </c>
      <c r="H1419" s="173" t="s">
        <v>28164</v>
      </c>
      <c r="I1419" s="173" t="s">
        <v>28164</v>
      </c>
      <c r="J1419" s="173" t="s">
        <v>28164</v>
      </c>
      <c r="K1419" s="173">
        <v>391500</v>
      </c>
      <c r="L1419" s="173">
        <v>411467</v>
      </c>
      <c r="M1419" s="173" t="s">
        <v>28164</v>
      </c>
      <c r="N1419" s="173" t="s">
        <v>28164</v>
      </c>
      <c r="O1419" s="173">
        <v>411075</v>
      </c>
      <c r="P1419" s="173">
        <f t="shared" si="137"/>
        <v>411075</v>
      </c>
      <c r="Q1419" s="167"/>
      <c r="R1419" s="148">
        <v>1416</v>
      </c>
      <c r="S1419" s="139" t="s">
        <v>29661</v>
      </c>
      <c r="T1419" s="139">
        <v>906824</v>
      </c>
      <c r="U1419" s="156">
        <v>906824</v>
      </c>
      <c r="V1419" s="140" t="s">
        <v>1280</v>
      </c>
      <c r="W1419" s="144"/>
      <c r="X1419" s="144"/>
      <c r="Y1419" s="177">
        <v>411075</v>
      </c>
      <c r="Z1419" s="212"/>
      <c r="AA1419" s="212"/>
      <c r="AB1419" s="116">
        <f t="shared" si="138"/>
        <v>0</v>
      </c>
      <c r="AC1419" s="148">
        <v>1416</v>
      </c>
      <c r="AD1419" s="139" t="s">
        <v>29661</v>
      </c>
      <c r="AE1419" s="139">
        <v>906824</v>
      </c>
      <c r="AF1419" s="156">
        <v>906824</v>
      </c>
      <c r="AG1419" s="140" t="s">
        <v>1280</v>
      </c>
      <c r="AH1419" s="139" t="s">
        <v>28681</v>
      </c>
      <c r="AI1419" s="139" t="s">
        <v>28681</v>
      </c>
      <c r="AJ1419" s="173">
        <f t="shared" si="139"/>
        <v>411075</v>
      </c>
      <c r="AK1419" s="173">
        <f t="shared" si="140"/>
        <v>411075</v>
      </c>
      <c r="AL1419" s="172">
        <f t="shared" si="141"/>
        <v>411075</v>
      </c>
      <c r="AN1419" s="148">
        <v>1416</v>
      </c>
      <c r="AO1419" s="139" t="s">
        <v>29661</v>
      </c>
      <c r="AP1419" s="139">
        <v>906824</v>
      </c>
      <c r="AQ1419" s="139">
        <v>906824</v>
      </c>
      <c r="AR1419" s="140" t="s">
        <v>1280</v>
      </c>
      <c r="AS1419" s="144"/>
      <c r="AT1419" s="144"/>
      <c r="AU1419" s="169">
        <f t="shared" si="142"/>
        <v>411075</v>
      </c>
      <c r="AW1419" s="201">
        <v>1416</v>
      </c>
      <c r="AX1419" s="201">
        <v>906303</v>
      </c>
      <c r="AY1419" s="200" t="s">
        <v>1156</v>
      </c>
      <c r="AZ1419" s="202"/>
      <c r="BA1419" s="202"/>
      <c r="BB1419" s="202"/>
      <c r="BC1419" s="202"/>
      <c r="BD1419" s="202">
        <v>0</v>
      </c>
    </row>
    <row r="1420" spans="2:56" ht="57" thickBot="1" x14ac:dyDescent="0.3">
      <c r="B1420" s="148">
        <v>1417</v>
      </c>
      <c r="C1420" s="139" t="s">
        <v>29662</v>
      </c>
      <c r="D1420" s="139">
        <v>906825</v>
      </c>
      <c r="E1420" s="156">
        <v>906825</v>
      </c>
      <c r="F1420" s="140" t="s">
        <v>1281</v>
      </c>
      <c r="G1420" s="173" t="s">
        <v>28164</v>
      </c>
      <c r="H1420" s="173" t="s">
        <v>28164</v>
      </c>
      <c r="I1420" s="173" t="s">
        <v>28164</v>
      </c>
      <c r="J1420" s="173" t="s">
        <v>28164</v>
      </c>
      <c r="K1420" s="173">
        <v>382800</v>
      </c>
      <c r="L1420" s="173">
        <v>402323</v>
      </c>
      <c r="M1420" s="173" t="s">
        <v>28164</v>
      </c>
      <c r="N1420" s="173" t="s">
        <v>28164</v>
      </c>
      <c r="O1420" s="173">
        <v>401940</v>
      </c>
      <c r="P1420" s="173">
        <f t="shared" si="137"/>
        <v>401940</v>
      </c>
      <c r="Q1420" s="167"/>
      <c r="R1420" s="148">
        <v>1417</v>
      </c>
      <c r="S1420" s="139" t="s">
        <v>29662</v>
      </c>
      <c r="T1420" s="139">
        <v>906825</v>
      </c>
      <c r="U1420" s="156">
        <v>906825</v>
      </c>
      <c r="V1420" s="140" t="s">
        <v>1281</v>
      </c>
      <c r="W1420" s="144"/>
      <c r="X1420" s="144"/>
      <c r="Y1420" s="177">
        <v>401940</v>
      </c>
      <c r="Z1420" s="212"/>
      <c r="AA1420" s="212"/>
      <c r="AB1420" s="116">
        <f t="shared" si="138"/>
        <v>0</v>
      </c>
      <c r="AC1420" s="148">
        <v>1417</v>
      </c>
      <c r="AD1420" s="139" t="s">
        <v>29662</v>
      </c>
      <c r="AE1420" s="139">
        <v>906825</v>
      </c>
      <c r="AF1420" s="156">
        <v>906825</v>
      </c>
      <c r="AG1420" s="140" t="s">
        <v>1281</v>
      </c>
      <c r="AH1420" s="139" t="s">
        <v>28681</v>
      </c>
      <c r="AI1420" s="139" t="s">
        <v>28681</v>
      </c>
      <c r="AJ1420" s="173">
        <f t="shared" si="139"/>
        <v>401940</v>
      </c>
      <c r="AK1420" s="173">
        <f t="shared" si="140"/>
        <v>401940</v>
      </c>
      <c r="AL1420" s="172">
        <f t="shared" si="141"/>
        <v>401940</v>
      </c>
      <c r="AN1420" s="148">
        <v>1417</v>
      </c>
      <c r="AO1420" s="139" t="s">
        <v>29662</v>
      </c>
      <c r="AP1420" s="139">
        <v>906825</v>
      </c>
      <c r="AQ1420" s="139">
        <v>906825</v>
      </c>
      <c r="AR1420" s="140" t="s">
        <v>1281</v>
      </c>
      <c r="AS1420" s="144"/>
      <c r="AT1420" s="144"/>
      <c r="AU1420" s="169">
        <f t="shared" si="142"/>
        <v>401940</v>
      </c>
      <c r="AW1420" s="201">
        <v>1417</v>
      </c>
      <c r="AX1420" s="201">
        <v>906304</v>
      </c>
      <c r="AY1420" s="200" t="s">
        <v>1157</v>
      </c>
      <c r="AZ1420" s="202"/>
      <c r="BA1420" s="202"/>
      <c r="BB1420" s="202"/>
      <c r="BC1420" s="202"/>
      <c r="BD1420" s="202">
        <v>0</v>
      </c>
    </row>
    <row r="1421" spans="2:56" ht="68.25" thickBot="1" x14ac:dyDescent="0.3">
      <c r="B1421" s="148">
        <v>1418</v>
      </c>
      <c r="C1421" s="139" t="s">
        <v>29663</v>
      </c>
      <c r="D1421" s="139">
        <v>906826</v>
      </c>
      <c r="E1421" s="156">
        <v>906826</v>
      </c>
      <c r="F1421" s="140" t="s">
        <v>1282</v>
      </c>
      <c r="G1421" s="173" t="s">
        <v>28164</v>
      </c>
      <c r="H1421" s="173" t="s">
        <v>28164</v>
      </c>
      <c r="I1421" s="173" t="s">
        <v>28164</v>
      </c>
      <c r="J1421" s="173" t="s">
        <v>28164</v>
      </c>
      <c r="K1421" s="173">
        <v>45006</v>
      </c>
      <c r="L1421" s="173">
        <v>47301</v>
      </c>
      <c r="M1421" s="173" t="s">
        <v>28164</v>
      </c>
      <c r="N1421" s="173" t="s">
        <v>28164</v>
      </c>
      <c r="O1421" s="173">
        <v>47256</v>
      </c>
      <c r="P1421" s="173">
        <f t="shared" si="137"/>
        <v>47256</v>
      </c>
      <c r="Q1421" s="167"/>
      <c r="R1421" s="148">
        <v>1418</v>
      </c>
      <c r="S1421" s="139" t="s">
        <v>29663</v>
      </c>
      <c r="T1421" s="139">
        <v>906826</v>
      </c>
      <c r="U1421" s="156">
        <v>906826</v>
      </c>
      <c r="V1421" s="140" t="s">
        <v>1282</v>
      </c>
      <c r="W1421" s="144"/>
      <c r="X1421" s="144"/>
      <c r="Y1421" s="177">
        <v>47255.90625</v>
      </c>
      <c r="Z1421" s="212"/>
      <c r="AA1421" s="212"/>
      <c r="AB1421" s="116">
        <f t="shared" si="138"/>
        <v>0</v>
      </c>
      <c r="AC1421" s="148">
        <v>1418</v>
      </c>
      <c r="AD1421" s="139" t="s">
        <v>29663</v>
      </c>
      <c r="AE1421" s="139">
        <v>906826</v>
      </c>
      <c r="AF1421" s="156">
        <v>906826</v>
      </c>
      <c r="AG1421" s="140" t="s">
        <v>1282</v>
      </c>
      <c r="AH1421" s="139" t="s">
        <v>28681</v>
      </c>
      <c r="AI1421" s="139" t="s">
        <v>28681</v>
      </c>
      <c r="AJ1421" s="173">
        <f t="shared" si="139"/>
        <v>47256</v>
      </c>
      <c r="AK1421" s="173">
        <f t="shared" si="140"/>
        <v>47255.90625</v>
      </c>
      <c r="AL1421" s="172">
        <f t="shared" si="141"/>
        <v>47255.90625</v>
      </c>
      <c r="AN1421" s="148">
        <v>1418</v>
      </c>
      <c r="AO1421" s="139" t="s">
        <v>29663</v>
      </c>
      <c r="AP1421" s="139">
        <v>906826</v>
      </c>
      <c r="AQ1421" s="139">
        <v>906826</v>
      </c>
      <c r="AR1421" s="140" t="s">
        <v>1282</v>
      </c>
      <c r="AS1421" s="144"/>
      <c r="AT1421" s="144"/>
      <c r="AU1421" s="169">
        <f t="shared" si="142"/>
        <v>47255.90625</v>
      </c>
      <c r="AW1421" s="201">
        <v>1418</v>
      </c>
      <c r="AX1421" s="201">
        <v>906305</v>
      </c>
      <c r="AY1421" s="200" t="s">
        <v>1158</v>
      </c>
      <c r="AZ1421" s="202"/>
      <c r="BA1421" s="202"/>
      <c r="BB1421" s="202"/>
      <c r="BC1421" s="202"/>
      <c r="BD1421" s="202">
        <v>0</v>
      </c>
    </row>
    <row r="1422" spans="2:56" ht="79.5" thickBot="1" x14ac:dyDescent="0.3">
      <c r="B1422" s="148">
        <v>1419</v>
      </c>
      <c r="C1422" s="139" t="s">
        <v>29664</v>
      </c>
      <c r="D1422" s="139">
        <v>906827</v>
      </c>
      <c r="E1422" s="156">
        <v>906827</v>
      </c>
      <c r="F1422" s="140" t="s">
        <v>1283</v>
      </c>
      <c r="G1422" s="173" t="s">
        <v>28164</v>
      </c>
      <c r="H1422" s="173" t="s">
        <v>28164</v>
      </c>
      <c r="I1422" s="173" t="s">
        <v>28164</v>
      </c>
      <c r="J1422" s="173" t="s">
        <v>28164</v>
      </c>
      <c r="K1422" s="173">
        <v>45005</v>
      </c>
      <c r="L1422" s="173">
        <v>47300</v>
      </c>
      <c r="M1422" s="173" t="s">
        <v>28164</v>
      </c>
      <c r="N1422" s="173" t="s">
        <v>28164</v>
      </c>
      <c r="O1422" s="173">
        <v>47255</v>
      </c>
      <c r="P1422" s="173">
        <f t="shared" si="137"/>
        <v>47255</v>
      </c>
      <c r="Q1422" s="167"/>
      <c r="R1422" s="148">
        <v>1419</v>
      </c>
      <c r="S1422" s="139" t="s">
        <v>29664</v>
      </c>
      <c r="T1422" s="139">
        <v>906827</v>
      </c>
      <c r="U1422" s="156">
        <v>906827</v>
      </c>
      <c r="V1422" s="140" t="s">
        <v>1283</v>
      </c>
      <c r="W1422" s="144"/>
      <c r="X1422" s="144"/>
      <c r="Y1422" s="177">
        <v>47255.29758937969</v>
      </c>
      <c r="Z1422" s="212"/>
      <c r="AA1422" s="212"/>
      <c r="AB1422" s="116">
        <f t="shared" si="138"/>
        <v>0</v>
      </c>
      <c r="AC1422" s="148">
        <v>1419</v>
      </c>
      <c r="AD1422" s="139" t="s">
        <v>29664</v>
      </c>
      <c r="AE1422" s="139">
        <v>906827</v>
      </c>
      <c r="AF1422" s="156">
        <v>906827</v>
      </c>
      <c r="AG1422" s="140" t="s">
        <v>1283</v>
      </c>
      <c r="AH1422" s="139" t="s">
        <v>28681</v>
      </c>
      <c r="AI1422" s="139" t="s">
        <v>28681</v>
      </c>
      <c r="AJ1422" s="173">
        <f t="shared" si="139"/>
        <v>47255</v>
      </c>
      <c r="AK1422" s="173">
        <f t="shared" si="140"/>
        <v>47255.29758937969</v>
      </c>
      <c r="AL1422" s="172">
        <f t="shared" si="141"/>
        <v>47255</v>
      </c>
      <c r="AN1422" s="148">
        <v>1419</v>
      </c>
      <c r="AO1422" s="139" t="s">
        <v>29664</v>
      </c>
      <c r="AP1422" s="139">
        <v>906827</v>
      </c>
      <c r="AQ1422" s="139">
        <v>906827</v>
      </c>
      <c r="AR1422" s="140" t="s">
        <v>1283</v>
      </c>
      <c r="AS1422" s="144"/>
      <c r="AT1422" s="144"/>
      <c r="AU1422" s="169">
        <f t="shared" si="142"/>
        <v>47255</v>
      </c>
      <c r="AW1422" s="201">
        <v>1419</v>
      </c>
      <c r="AX1422" s="201">
        <v>906307</v>
      </c>
      <c r="AY1422" s="200" t="s">
        <v>1159</v>
      </c>
      <c r="AZ1422" s="202"/>
      <c r="BA1422" s="202"/>
      <c r="BB1422" s="202"/>
      <c r="BC1422" s="202"/>
      <c r="BD1422" s="202">
        <v>0</v>
      </c>
    </row>
    <row r="1423" spans="2:56" ht="45.75" thickBot="1" x14ac:dyDescent="0.3">
      <c r="B1423" s="148">
        <v>1420</v>
      </c>
      <c r="C1423" s="139" t="s">
        <v>29665</v>
      </c>
      <c r="D1423" s="139">
        <v>906828</v>
      </c>
      <c r="E1423" s="156">
        <v>906828</v>
      </c>
      <c r="F1423" s="140" t="s">
        <v>1284</v>
      </c>
      <c r="G1423" s="173" t="s">
        <v>28164</v>
      </c>
      <c r="H1423" s="173" t="s">
        <v>28164</v>
      </c>
      <c r="I1423" s="173" t="s">
        <v>28164</v>
      </c>
      <c r="J1423" s="173" t="s">
        <v>28164</v>
      </c>
      <c r="K1423" s="173">
        <v>48195</v>
      </c>
      <c r="L1423" s="173">
        <v>50653</v>
      </c>
      <c r="M1423" s="173" t="s">
        <v>28164</v>
      </c>
      <c r="N1423" s="173" t="s">
        <v>28164</v>
      </c>
      <c r="O1423" s="173">
        <v>50605</v>
      </c>
      <c r="P1423" s="173">
        <f t="shared" si="137"/>
        <v>50605</v>
      </c>
      <c r="Q1423" s="167"/>
      <c r="R1423" s="148">
        <v>1420</v>
      </c>
      <c r="S1423" s="139" t="s">
        <v>29665</v>
      </c>
      <c r="T1423" s="139">
        <v>906828</v>
      </c>
      <c r="U1423" s="156">
        <v>906828</v>
      </c>
      <c r="V1423" s="140" t="s">
        <v>1284</v>
      </c>
      <c r="W1423" s="144"/>
      <c r="X1423" s="144"/>
      <c r="Y1423" s="177">
        <v>50604.75</v>
      </c>
      <c r="Z1423" s="212"/>
      <c r="AA1423" s="212"/>
      <c r="AB1423" s="116">
        <f t="shared" si="138"/>
        <v>0</v>
      </c>
      <c r="AC1423" s="148">
        <v>1420</v>
      </c>
      <c r="AD1423" s="139" t="s">
        <v>29665</v>
      </c>
      <c r="AE1423" s="139">
        <v>906828</v>
      </c>
      <c r="AF1423" s="156">
        <v>906828</v>
      </c>
      <c r="AG1423" s="140" t="s">
        <v>1284</v>
      </c>
      <c r="AH1423" s="139" t="s">
        <v>28681</v>
      </c>
      <c r="AI1423" s="139" t="s">
        <v>28681</v>
      </c>
      <c r="AJ1423" s="173">
        <f t="shared" si="139"/>
        <v>50605</v>
      </c>
      <c r="AK1423" s="173">
        <f t="shared" si="140"/>
        <v>50604.75</v>
      </c>
      <c r="AL1423" s="172">
        <f t="shared" si="141"/>
        <v>50604.75</v>
      </c>
      <c r="AN1423" s="148">
        <v>1420</v>
      </c>
      <c r="AO1423" s="139" t="s">
        <v>29665</v>
      </c>
      <c r="AP1423" s="139">
        <v>906828</v>
      </c>
      <c r="AQ1423" s="139">
        <v>906828</v>
      </c>
      <c r="AR1423" s="140" t="s">
        <v>1284</v>
      </c>
      <c r="AS1423" s="144"/>
      <c r="AT1423" s="144"/>
      <c r="AU1423" s="169">
        <f t="shared" si="142"/>
        <v>50604.75</v>
      </c>
      <c r="AW1423" s="201">
        <v>1420</v>
      </c>
      <c r="AX1423" s="201">
        <v>906308</v>
      </c>
      <c r="AY1423" s="200" t="s">
        <v>1160</v>
      </c>
      <c r="AZ1423" s="202"/>
      <c r="BA1423" s="202"/>
      <c r="BB1423" s="202"/>
      <c r="BC1423" s="202"/>
      <c r="BD1423" s="202">
        <v>0</v>
      </c>
    </row>
    <row r="1424" spans="2:56" ht="34.5" thickBot="1" x14ac:dyDescent="0.3">
      <c r="B1424" s="148">
        <v>1421</v>
      </c>
      <c r="C1424" s="139" t="s">
        <v>29666</v>
      </c>
      <c r="D1424" s="139">
        <v>906829</v>
      </c>
      <c r="E1424" s="156">
        <v>906829</v>
      </c>
      <c r="F1424" s="140" t="s">
        <v>1285</v>
      </c>
      <c r="G1424" s="173" t="s">
        <v>28164</v>
      </c>
      <c r="H1424" s="173" t="s">
        <v>28164</v>
      </c>
      <c r="I1424" s="173" t="s">
        <v>28164</v>
      </c>
      <c r="J1424" s="173" t="s">
        <v>28164</v>
      </c>
      <c r="K1424" s="173">
        <v>48194</v>
      </c>
      <c r="L1424" s="173">
        <v>50652</v>
      </c>
      <c r="M1424" s="173" t="s">
        <v>28164</v>
      </c>
      <c r="N1424" s="173" t="s">
        <v>28164</v>
      </c>
      <c r="O1424" s="173">
        <v>50603</v>
      </c>
      <c r="P1424" s="173">
        <f t="shared" si="137"/>
        <v>50603</v>
      </c>
      <c r="Q1424" s="167"/>
      <c r="R1424" s="148">
        <v>1421</v>
      </c>
      <c r="S1424" s="139" t="s">
        <v>29666</v>
      </c>
      <c r="T1424" s="139">
        <v>906829</v>
      </c>
      <c r="U1424" s="156">
        <v>906829</v>
      </c>
      <c r="V1424" s="140" t="s">
        <v>1285</v>
      </c>
      <c r="W1424" s="144"/>
      <c r="X1424" s="144"/>
      <c r="Y1424" s="177">
        <v>50603.405213910948</v>
      </c>
      <c r="Z1424" s="212"/>
      <c r="AA1424" s="212"/>
      <c r="AB1424" s="116">
        <f t="shared" si="138"/>
        <v>0</v>
      </c>
      <c r="AC1424" s="148">
        <v>1421</v>
      </c>
      <c r="AD1424" s="139" t="s">
        <v>29666</v>
      </c>
      <c r="AE1424" s="139">
        <v>906829</v>
      </c>
      <c r="AF1424" s="156">
        <v>906829</v>
      </c>
      <c r="AG1424" s="140" t="s">
        <v>1285</v>
      </c>
      <c r="AH1424" s="139" t="s">
        <v>28681</v>
      </c>
      <c r="AI1424" s="139" t="s">
        <v>28681</v>
      </c>
      <c r="AJ1424" s="173">
        <f t="shared" si="139"/>
        <v>50603</v>
      </c>
      <c r="AK1424" s="173">
        <f t="shared" si="140"/>
        <v>50603.405213910948</v>
      </c>
      <c r="AL1424" s="172">
        <f t="shared" si="141"/>
        <v>50603</v>
      </c>
      <c r="AN1424" s="148">
        <v>1421</v>
      </c>
      <c r="AO1424" s="139" t="s">
        <v>29666</v>
      </c>
      <c r="AP1424" s="139">
        <v>906829</v>
      </c>
      <c r="AQ1424" s="139">
        <v>906829</v>
      </c>
      <c r="AR1424" s="140" t="s">
        <v>1285</v>
      </c>
      <c r="AS1424" s="144"/>
      <c r="AT1424" s="144"/>
      <c r="AU1424" s="169">
        <f t="shared" si="142"/>
        <v>50603</v>
      </c>
      <c r="AW1424" s="201">
        <v>1421</v>
      </c>
      <c r="AX1424" s="201">
        <v>906314</v>
      </c>
      <c r="AY1424" s="200" t="s">
        <v>1161</v>
      </c>
      <c r="AZ1424" s="202"/>
      <c r="BA1424" s="202"/>
      <c r="BB1424" s="202"/>
      <c r="BC1424" s="202"/>
      <c r="BD1424" s="202">
        <v>0</v>
      </c>
    </row>
    <row r="1425" spans="2:56" ht="79.5" thickBot="1" x14ac:dyDescent="0.3">
      <c r="B1425" s="148">
        <v>1422</v>
      </c>
      <c r="C1425" s="139" t="s">
        <v>29667</v>
      </c>
      <c r="D1425" s="139">
        <v>906830</v>
      </c>
      <c r="E1425" s="156">
        <v>906830</v>
      </c>
      <c r="F1425" s="140" t="s">
        <v>1286</v>
      </c>
      <c r="G1425" s="173" t="s">
        <v>28164</v>
      </c>
      <c r="H1425" s="173" t="s">
        <v>28164</v>
      </c>
      <c r="I1425" s="173" t="s">
        <v>28164</v>
      </c>
      <c r="J1425" s="173" t="s">
        <v>28164</v>
      </c>
      <c r="K1425" s="173">
        <v>1154200</v>
      </c>
      <c r="L1425" s="173">
        <v>1213064</v>
      </c>
      <c r="M1425" s="173" t="s">
        <v>28164</v>
      </c>
      <c r="N1425" s="173" t="s">
        <v>28164</v>
      </c>
      <c r="O1425" s="173">
        <v>1211910</v>
      </c>
      <c r="P1425" s="173">
        <f t="shared" si="137"/>
        <v>1211910</v>
      </c>
      <c r="Q1425" s="167"/>
      <c r="R1425" s="148">
        <v>1422</v>
      </c>
      <c r="S1425" s="139" t="s">
        <v>29667</v>
      </c>
      <c r="T1425" s="139">
        <v>906830</v>
      </c>
      <c r="U1425" s="156">
        <v>906830</v>
      </c>
      <c r="V1425" s="140" t="s">
        <v>1286</v>
      </c>
      <c r="W1425" s="144"/>
      <c r="X1425" s="144"/>
      <c r="Y1425" s="177">
        <v>1211909.9999999998</v>
      </c>
      <c r="Z1425" s="212"/>
      <c r="AA1425" s="212"/>
      <c r="AB1425" s="116">
        <f t="shared" si="138"/>
        <v>0</v>
      </c>
      <c r="AC1425" s="148">
        <v>1422</v>
      </c>
      <c r="AD1425" s="139" t="s">
        <v>29667</v>
      </c>
      <c r="AE1425" s="139">
        <v>906830</v>
      </c>
      <c r="AF1425" s="156">
        <v>906830</v>
      </c>
      <c r="AG1425" s="140" t="s">
        <v>1286</v>
      </c>
      <c r="AH1425" s="139" t="s">
        <v>28681</v>
      </c>
      <c r="AI1425" s="139" t="s">
        <v>28681</v>
      </c>
      <c r="AJ1425" s="173">
        <f t="shared" si="139"/>
        <v>1211910</v>
      </c>
      <c r="AK1425" s="173">
        <f t="shared" si="140"/>
        <v>1211909.9999999998</v>
      </c>
      <c r="AL1425" s="172">
        <f t="shared" si="141"/>
        <v>1211909.9999999998</v>
      </c>
      <c r="AN1425" s="148">
        <v>1422</v>
      </c>
      <c r="AO1425" s="139" t="s">
        <v>29667</v>
      </c>
      <c r="AP1425" s="139">
        <v>906830</v>
      </c>
      <c r="AQ1425" s="139">
        <v>906830</v>
      </c>
      <c r="AR1425" s="140" t="s">
        <v>1286</v>
      </c>
      <c r="AS1425" s="144"/>
      <c r="AT1425" s="144"/>
      <c r="AU1425" s="169">
        <f t="shared" si="142"/>
        <v>1211909.9999999998</v>
      </c>
      <c r="AW1425" s="201">
        <v>1422</v>
      </c>
      <c r="AX1425" s="201">
        <v>906315</v>
      </c>
      <c r="AY1425" s="200" t="s">
        <v>1162</v>
      </c>
      <c r="AZ1425" s="202"/>
      <c r="BA1425" s="202"/>
      <c r="BB1425" s="202"/>
      <c r="BC1425" s="202"/>
      <c r="BD1425" s="202">
        <v>0</v>
      </c>
    </row>
    <row r="1426" spans="2:56" ht="45.75" thickBot="1" x14ac:dyDescent="0.3">
      <c r="B1426" s="148">
        <v>1423</v>
      </c>
      <c r="C1426" s="139" t="s">
        <v>29668</v>
      </c>
      <c r="D1426" s="139">
        <v>906831</v>
      </c>
      <c r="E1426" s="156">
        <v>906831</v>
      </c>
      <c r="F1426" s="140" t="s">
        <v>1287</v>
      </c>
      <c r="G1426" s="173" t="s">
        <v>28164</v>
      </c>
      <c r="H1426" s="173" t="s">
        <v>28164</v>
      </c>
      <c r="I1426" s="173" t="s">
        <v>28164</v>
      </c>
      <c r="J1426" s="173" t="s">
        <v>28164</v>
      </c>
      <c r="K1426" s="173">
        <v>51904</v>
      </c>
      <c r="L1426" s="173">
        <v>54551</v>
      </c>
      <c r="M1426" s="173" t="s">
        <v>28164</v>
      </c>
      <c r="N1426" s="173" t="s">
        <v>28164</v>
      </c>
      <c r="O1426" s="173">
        <v>54499</v>
      </c>
      <c r="P1426" s="173">
        <f t="shared" si="137"/>
        <v>54499</v>
      </c>
      <c r="Q1426" s="167"/>
      <c r="R1426" s="148">
        <v>1423</v>
      </c>
      <c r="S1426" s="139" t="s">
        <v>29668</v>
      </c>
      <c r="T1426" s="139">
        <v>906831</v>
      </c>
      <c r="U1426" s="156">
        <v>906831</v>
      </c>
      <c r="V1426" s="140" t="s">
        <v>1287</v>
      </c>
      <c r="W1426" s="144"/>
      <c r="X1426" s="144"/>
      <c r="Y1426" s="177">
        <v>54499.331250000003</v>
      </c>
      <c r="Z1426" s="212"/>
      <c r="AA1426" s="212"/>
      <c r="AB1426" s="116">
        <f t="shared" si="138"/>
        <v>0</v>
      </c>
      <c r="AC1426" s="148">
        <v>1423</v>
      </c>
      <c r="AD1426" s="139" t="s">
        <v>29668</v>
      </c>
      <c r="AE1426" s="139">
        <v>906831</v>
      </c>
      <c r="AF1426" s="156">
        <v>906831</v>
      </c>
      <c r="AG1426" s="140" t="s">
        <v>1287</v>
      </c>
      <c r="AH1426" s="139" t="s">
        <v>28681</v>
      </c>
      <c r="AI1426" s="139" t="s">
        <v>28681</v>
      </c>
      <c r="AJ1426" s="173">
        <f t="shared" si="139"/>
        <v>54499</v>
      </c>
      <c r="AK1426" s="173">
        <f t="shared" si="140"/>
        <v>54499.331250000003</v>
      </c>
      <c r="AL1426" s="172">
        <f t="shared" si="141"/>
        <v>54499</v>
      </c>
      <c r="AN1426" s="148">
        <v>1423</v>
      </c>
      <c r="AO1426" s="139" t="s">
        <v>29668</v>
      </c>
      <c r="AP1426" s="139">
        <v>906831</v>
      </c>
      <c r="AQ1426" s="139">
        <v>906831</v>
      </c>
      <c r="AR1426" s="140" t="s">
        <v>1287</v>
      </c>
      <c r="AS1426" s="144"/>
      <c r="AT1426" s="144"/>
      <c r="AU1426" s="169">
        <f t="shared" si="142"/>
        <v>54499</v>
      </c>
      <c r="AW1426" s="201">
        <v>1423</v>
      </c>
      <c r="AX1426" s="201">
        <v>906317</v>
      </c>
      <c r="AY1426" s="200" t="s">
        <v>1163</v>
      </c>
      <c r="AZ1426" s="202"/>
      <c r="BA1426" s="202"/>
      <c r="BB1426" s="202"/>
      <c r="BC1426" s="202"/>
      <c r="BD1426" s="202">
        <v>0</v>
      </c>
    </row>
    <row r="1427" spans="2:56" ht="79.5" thickBot="1" x14ac:dyDescent="0.3">
      <c r="B1427" s="148">
        <v>1424</v>
      </c>
      <c r="C1427" s="139" t="s">
        <v>29669</v>
      </c>
      <c r="D1427" s="139">
        <v>906832</v>
      </c>
      <c r="E1427" s="156">
        <v>906832</v>
      </c>
      <c r="F1427" s="140" t="s">
        <v>1288</v>
      </c>
      <c r="G1427" s="173" t="s">
        <v>28164</v>
      </c>
      <c r="H1427" s="173" t="s">
        <v>28164</v>
      </c>
      <c r="I1427" s="173" t="s">
        <v>28164</v>
      </c>
      <c r="J1427" s="173" t="s">
        <v>28164</v>
      </c>
      <c r="K1427" s="173">
        <v>51905</v>
      </c>
      <c r="L1427" s="173">
        <v>54553</v>
      </c>
      <c r="M1427" s="173" t="s">
        <v>28164</v>
      </c>
      <c r="N1427" s="173" t="s">
        <v>28164</v>
      </c>
      <c r="O1427" s="173">
        <v>54501</v>
      </c>
      <c r="P1427" s="173">
        <f t="shared" si="137"/>
        <v>54501</v>
      </c>
      <c r="Q1427" s="167"/>
      <c r="R1427" s="148">
        <v>1424</v>
      </c>
      <c r="S1427" s="139" t="s">
        <v>29669</v>
      </c>
      <c r="T1427" s="139">
        <v>906832</v>
      </c>
      <c r="U1427" s="156">
        <v>906832</v>
      </c>
      <c r="V1427" s="140" t="s">
        <v>1288</v>
      </c>
      <c r="W1427" s="144"/>
      <c r="X1427" s="144"/>
      <c r="Y1427" s="177">
        <v>54500.661197817193</v>
      </c>
      <c r="Z1427" s="212"/>
      <c r="AA1427" s="212"/>
      <c r="AB1427" s="116">
        <f t="shared" si="138"/>
        <v>0</v>
      </c>
      <c r="AC1427" s="148">
        <v>1424</v>
      </c>
      <c r="AD1427" s="139" t="s">
        <v>29669</v>
      </c>
      <c r="AE1427" s="139">
        <v>906832</v>
      </c>
      <c r="AF1427" s="156">
        <v>906832</v>
      </c>
      <c r="AG1427" s="140" t="s">
        <v>1288</v>
      </c>
      <c r="AH1427" s="139" t="s">
        <v>28681</v>
      </c>
      <c r="AI1427" s="139" t="s">
        <v>28681</v>
      </c>
      <c r="AJ1427" s="173">
        <f t="shared" si="139"/>
        <v>54501</v>
      </c>
      <c r="AK1427" s="173">
        <f t="shared" si="140"/>
        <v>54500.661197817193</v>
      </c>
      <c r="AL1427" s="172">
        <f t="shared" si="141"/>
        <v>54500.661197817193</v>
      </c>
      <c r="AN1427" s="148">
        <v>1424</v>
      </c>
      <c r="AO1427" s="139" t="s">
        <v>29669</v>
      </c>
      <c r="AP1427" s="139">
        <v>906832</v>
      </c>
      <c r="AQ1427" s="139">
        <v>906832</v>
      </c>
      <c r="AR1427" s="140" t="s">
        <v>1288</v>
      </c>
      <c r="AS1427" s="144"/>
      <c r="AT1427" s="144"/>
      <c r="AU1427" s="169">
        <f t="shared" si="142"/>
        <v>54500.661197817193</v>
      </c>
      <c r="AW1427" s="201">
        <v>1424</v>
      </c>
      <c r="AX1427" s="201">
        <v>906318</v>
      </c>
      <c r="AY1427" s="200" t="s">
        <v>1164</v>
      </c>
      <c r="AZ1427" s="202"/>
      <c r="BA1427" s="202"/>
      <c r="BB1427" s="202"/>
      <c r="BC1427" s="202"/>
      <c r="BD1427" s="202">
        <v>0</v>
      </c>
    </row>
    <row r="1428" spans="2:56" ht="79.5" thickBot="1" x14ac:dyDescent="0.3">
      <c r="B1428" s="148">
        <v>1425</v>
      </c>
      <c r="C1428" s="139" t="s">
        <v>29670</v>
      </c>
      <c r="D1428" s="139">
        <v>906833</v>
      </c>
      <c r="E1428" s="156">
        <v>906833</v>
      </c>
      <c r="F1428" s="140" t="s">
        <v>1289</v>
      </c>
      <c r="G1428" s="173" t="s">
        <v>28164</v>
      </c>
      <c r="H1428" s="173" t="s">
        <v>28164</v>
      </c>
      <c r="I1428" s="173" t="s">
        <v>28164</v>
      </c>
      <c r="J1428" s="173" t="s">
        <v>28164</v>
      </c>
      <c r="K1428" s="173">
        <v>147900</v>
      </c>
      <c r="L1428" s="173">
        <v>155443</v>
      </c>
      <c r="M1428" s="173" t="s">
        <v>28164</v>
      </c>
      <c r="N1428" s="173" t="s">
        <v>28164</v>
      </c>
      <c r="O1428" s="173">
        <v>155295</v>
      </c>
      <c r="P1428" s="173">
        <f t="shared" si="137"/>
        <v>155295</v>
      </c>
      <c r="Q1428" s="167"/>
      <c r="R1428" s="148">
        <v>1425</v>
      </c>
      <c r="S1428" s="139" t="s">
        <v>29670</v>
      </c>
      <c r="T1428" s="139">
        <v>906833</v>
      </c>
      <c r="U1428" s="156">
        <v>906833</v>
      </c>
      <c r="V1428" s="140" t="s">
        <v>1289</v>
      </c>
      <c r="W1428" s="144"/>
      <c r="X1428" s="144"/>
      <c r="Y1428" s="177">
        <v>155294.99999999997</v>
      </c>
      <c r="Z1428" s="212"/>
      <c r="AA1428" s="212"/>
      <c r="AB1428" s="116">
        <f t="shared" si="138"/>
        <v>0</v>
      </c>
      <c r="AC1428" s="148">
        <v>1425</v>
      </c>
      <c r="AD1428" s="139" t="s">
        <v>29670</v>
      </c>
      <c r="AE1428" s="139">
        <v>906833</v>
      </c>
      <c r="AF1428" s="156">
        <v>906833</v>
      </c>
      <c r="AG1428" s="140" t="s">
        <v>1289</v>
      </c>
      <c r="AH1428" s="139" t="s">
        <v>28681</v>
      </c>
      <c r="AI1428" s="139" t="s">
        <v>28681</v>
      </c>
      <c r="AJ1428" s="173">
        <f t="shared" si="139"/>
        <v>155295</v>
      </c>
      <c r="AK1428" s="173">
        <f t="shared" si="140"/>
        <v>155294.99999999997</v>
      </c>
      <c r="AL1428" s="172">
        <f t="shared" si="141"/>
        <v>155294.99999999997</v>
      </c>
      <c r="AN1428" s="148">
        <v>1425</v>
      </c>
      <c r="AO1428" s="139" t="s">
        <v>29670</v>
      </c>
      <c r="AP1428" s="139">
        <v>906833</v>
      </c>
      <c r="AQ1428" s="139">
        <v>906833</v>
      </c>
      <c r="AR1428" s="140" t="s">
        <v>1289</v>
      </c>
      <c r="AS1428" s="144"/>
      <c r="AT1428" s="144"/>
      <c r="AU1428" s="169">
        <f t="shared" si="142"/>
        <v>155294.99999999997</v>
      </c>
      <c r="AW1428" s="201">
        <v>1425</v>
      </c>
      <c r="AX1428" s="201">
        <v>906319</v>
      </c>
      <c r="AY1428" s="200" t="s">
        <v>1165</v>
      </c>
      <c r="AZ1428" s="202"/>
      <c r="BA1428" s="202"/>
      <c r="BB1428" s="202"/>
      <c r="BC1428" s="202"/>
      <c r="BD1428" s="202">
        <v>0</v>
      </c>
    </row>
    <row r="1429" spans="2:56" ht="57" thickBot="1" x14ac:dyDescent="0.3">
      <c r="B1429" s="148">
        <v>1426</v>
      </c>
      <c r="C1429" s="139" t="s">
        <v>29671</v>
      </c>
      <c r="D1429" s="139">
        <v>906834</v>
      </c>
      <c r="E1429" s="156">
        <v>906834</v>
      </c>
      <c r="F1429" s="140" t="s">
        <v>1290</v>
      </c>
      <c r="G1429" s="173" t="s">
        <v>28164</v>
      </c>
      <c r="H1429" s="173" t="s">
        <v>28164</v>
      </c>
      <c r="I1429" s="173" t="s">
        <v>28164</v>
      </c>
      <c r="J1429" s="173" t="s">
        <v>28164</v>
      </c>
      <c r="K1429" s="173">
        <v>188500</v>
      </c>
      <c r="L1429" s="173">
        <v>198114</v>
      </c>
      <c r="M1429" s="173" t="s">
        <v>28164</v>
      </c>
      <c r="N1429" s="173" t="s">
        <v>28164</v>
      </c>
      <c r="O1429" s="173">
        <v>197925</v>
      </c>
      <c r="P1429" s="173">
        <f t="shared" si="137"/>
        <v>197925</v>
      </c>
      <c r="Q1429" s="167"/>
      <c r="R1429" s="148">
        <v>1426</v>
      </c>
      <c r="S1429" s="139" t="s">
        <v>29671</v>
      </c>
      <c r="T1429" s="139">
        <v>906834</v>
      </c>
      <c r="U1429" s="156">
        <v>906834</v>
      </c>
      <c r="V1429" s="140" t="s">
        <v>1290</v>
      </c>
      <c r="W1429" s="144"/>
      <c r="X1429" s="147"/>
      <c r="Y1429" s="177">
        <v>197925</v>
      </c>
      <c r="Z1429" s="212"/>
      <c r="AA1429" s="212"/>
      <c r="AB1429" s="116">
        <f t="shared" si="138"/>
        <v>0</v>
      </c>
      <c r="AC1429" s="148">
        <v>1426</v>
      </c>
      <c r="AD1429" s="139" t="s">
        <v>29671</v>
      </c>
      <c r="AE1429" s="139">
        <v>906834</v>
      </c>
      <c r="AF1429" s="156">
        <v>906834</v>
      </c>
      <c r="AG1429" s="140" t="s">
        <v>1290</v>
      </c>
      <c r="AH1429" s="139" t="s">
        <v>28681</v>
      </c>
      <c r="AI1429" s="139" t="s">
        <v>28681</v>
      </c>
      <c r="AJ1429" s="173">
        <f t="shared" si="139"/>
        <v>197925</v>
      </c>
      <c r="AK1429" s="173">
        <f t="shared" si="140"/>
        <v>197925</v>
      </c>
      <c r="AL1429" s="172">
        <f t="shared" si="141"/>
        <v>197925</v>
      </c>
      <c r="AN1429" s="148">
        <v>1426</v>
      </c>
      <c r="AO1429" s="139" t="s">
        <v>29671</v>
      </c>
      <c r="AP1429" s="139">
        <v>906834</v>
      </c>
      <c r="AQ1429" s="139">
        <v>906834</v>
      </c>
      <c r="AR1429" s="140" t="s">
        <v>1290</v>
      </c>
      <c r="AS1429" s="144"/>
      <c r="AT1429" s="147"/>
      <c r="AU1429" s="169">
        <f t="shared" si="142"/>
        <v>197925</v>
      </c>
      <c r="AW1429" s="201">
        <v>1426</v>
      </c>
      <c r="AX1429" s="201">
        <v>906321</v>
      </c>
      <c r="AY1429" s="200" t="s">
        <v>1166</v>
      </c>
      <c r="AZ1429" s="202"/>
      <c r="BA1429" s="202"/>
      <c r="BB1429" s="202"/>
      <c r="BC1429" s="202"/>
      <c r="BD1429" s="202">
        <v>0</v>
      </c>
    </row>
    <row r="1430" spans="2:56" ht="23.25" thickBot="1" x14ac:dyDescent="0.3">
      <c r="B1430" s="148">
        <v>1427</v>
      </c>
      <c r="C1430" s="139" t="s">
        <v>29672</v>
      </c>
      <c r="D1430" s="139">
        <v>906835</v>
      </c>
      <c r="E1430" s="156">
        <v>906835</v>
      </c>
      <c r="F1430" s="140" t="s">
        <v>1291</v>
      </c>
      <c r="G1430" s="173" t="s">
        <v>28164</v>
      </c>
      <c r="H1430" s="173" t="s">
        <v>28164</v>
      </c>
      <c r="I1430" s="173" t="s">
        <v>28164</v>
      </c>
      <c r="J1430" s="173" t="s">
        <v>28164</v>
      </c>
      <c r="K1430" s="173">
        <v>61683</v>
      </c>
      <c r="L1430" s="173">
        <v>64828</v>
      </c>
      <c r="M1430" s="173" t="s">
        <v>28164</v>
      </c>
      <c r="N1430" s="173" t="s">
        <v>28164</v>
      </c>
      <c r="O1430" s="173">
        <v>64767</v>
      </c>
      <c r="P1430" s="173">
        <f t="shared" si="137"/>
        <v>64767</v>
      </c>
      <c r="Q1430" s="167"/>
      <c r="R1430" s="148">
        <v>1427</v>
      </c>
      <c r="S1430" s="139" t="s">
        <v>29672</v>
      </c>
      <c r="T1430" s="139">
        <v>906835</v>
      </c>
      <c r="U1430" s="156">
        <v>906835</v>
      </c>
      <c r="V1430" s="140" t="s">
        <v>1291</v>
      </c>
      <c r="W1430" s="144"/>
      <c r="X1430" s="147"/>
      <c r="Y1430" s="177">
        <v>64766.71727403879</v>
      </c>
      <c r="Z1430" s="212"/>
      <c r="AA1430" s="212"/>
      <c r="AB1430" s="116">
        <f t="shared" si="138"/>
        <v>0</v>
      </c>
      <c r="AC1430" s="148">
        <v>1427</v>
      </c>
      <c r="AD1430" s="139" t="s">
        <v>29672</v>
      </c>
      <c r="AE1430" s="139">
        <v>906835</v>
      </c>
      <c r="AF1430" s="156">
        <v>906835</v>
      </c>
      <c r="AG1430" s="140" t="s">
        <v>1291</v>
      </c>
      <c r="AH1430" s="139" t="s">
        <v>28681</v>
      </c>
      <c r="AI1430" s="139" t="s">
        <v>28681</v>
      </c>
      <c r="AJ1430" s="173">
        <f t="shared" si="139"/>
        <v>64767</v>
      </c>
      <c r="AK1430" s="173">
        <f t="shared" si="140"/>
        <v>64766.71727403879</v>
      </c>
      <c r="AL1430" s="172">
        <f t="shared" si="141"/>
        <v>64766.71727403879</v>
      </c>
      <c r="AN1430" s="148">
        <v>1427</v>
      </c>
      <c r="AO1430" s="139" t="s">
        <v>29672</v>
      </c>
      <c r="AP1430" s="139">
        <v>906835</v>
      </c>
      <c r="AQ1430" s="139">
        <v>906835</v>
      </c>
      <c r="AR1430" s="140" t="s">
        <v>1291</v>
      </c>
      <c r="AS1430" s="144"/>
      <c r="AT1430" s="147"/>
      <c r="AU1430" s="169">
        <f t="shared" si="142"/>
        <v>64766.71727403879</v>
      </c>
      <c r="AW1430" s="201">
        <v>1427</v>
      </c>
      <c r="AX1430" s="201">
        <v>906322</v>
      </c>
      <c r="AY1430" s="200" t="s">
        <v>1167</v>
      </c>
      <c r="AZ1430" s="202"/>
      <c r="BA1430" s="202"/>
      <c r="BB1430" s="202"/>
      <c r="BC1430" s="202"/>
      <c r="BD1430" s="202">
        <v>0</v>
      </c>
    </row>
    <row r="1431" spans="2:56" ht="34.5" thickBot="1" x14ac:dyDescent="0.3">
      <c r="B1431" s="148">
        <v>1428</v>
      </c>
      <c r="C1431" s="139" t="s">
        <v>29673</v>
      </c>
      <c r="D1431" s="139">
        <v>906836</v>
      </c>
      <c r="E1431" s="156">
        <v>906836</v>
      </c>
      <c r="F1431" s="140" t="s">
        <v>1292</v>
      </c>
      <c r="G1431" s="173" t="s">
        <v>28164</v>
      </c>
      <c r="H1431" s="173" t="s">
        <v>28164</v>
      </c>
      <c r="I1431" s="173" t="s">
        <v>28164</v>
      </c>
      <c r="J1431" s="173" t="s">
        <v>28164</v>
      </c>
      <c r="K1431" s="173">
        <v>61683</v>
      </c>
      <c r="L1431" s="173">
        <v>64828</v>
      </c>
      <c r="M1431" s="173" t="s">
        <v>28164</v>
      </c>
      <c r="N1431" s="173" t="s">
        <v>28164</v>
      </c>
      <c r="O1431" s="173">
        <v>64767</v>
      </c>
      <c r="P1431" s="173">
        <f t="shared" si="137"/>
        <v>64767</v>
      </c>
      <c r="Q1431" s="167"/>
      <c r="R1431" s="148">
        <v>1428</v>
      </c>
      <c r="S1431" s="139" t="s">
        <v>29673</v>
      </c>
      <c r="T1431" s="139">
        <v>906836</v>
      </c>
      <c r="U1431" s="156">
        <v>906836</v>
      </c>
      <c r="V1431" s="140" t="s">
        <v>1292</v>
      </c>
      <c r="W1431" s="144"/>
      <c r="X1431" s="147"/>
      <c r="Y1431" s="177">
        <v>64766.71727403879</v>
      </c>
      <c r="Z1431" s="212"/>
      <c r="AA1431" s="212"/>
      <c r="AB1431" s="116">
        <f t="shared" si="138"/>
        <v>0</v>
      </c>
      <c r="AC1431" s="148">
        <v>1428</v>
      </c>
      <c r="AD1431" s="139" t="s">
        <v>29673</v>
      </c>
      <c r="AE1431" s="139">
        <v>906836</v>
      </c>
      <c r="AF1431" s="156">
        <v>906836</v>
      </c>
      <c r="AG1431" s="140" t="s">
        <v>1292</v>
      </c>
      <c r="AH1431" s="139" t="s">
        <v>28681</v>
      </c>
      <c r="AI1431" s="139" t="s">
        <v>28681</v>
      </c>
      <c r="AJ1431" s="173">
        <f t="shared" si="139"/>
        <v>64767</v>
      </c>
      <c r="AK1431" s="173">
        <f t="shared" si="140"/>
        <v>64766.71727403879</v>
      </c>
      <c r="AL1431" s="172">
        <f t="shared" si="141"/>
        <v>64766.71727403879</v>
      </c>
      <c r="AN1431" s="148">
        <v>1428</v>
      </c>
      <c r="AO1431" s="139" t="s">
        <v>29673</v>
      </c>
      <c r="AP1431" s="139">
        <v>906836</v>
      </c>
      <c r="AQ1431" s="139">
        <v>906836</v>
      </c>
      <c r="AR1431" s="140" t="s">
        <v>1292</v>
      </c>
      <c r="AS1431" s="144"/>
      <c r="AT1431" s="147"/>
      <c r="AU1431" s="169">
        <f t="shared" si="142"/>
        <v>64766.71727403879</v>
      </c>
      <c r="AW1431" s="201">
        <v>1428</v>
      </c>
      <c r="AX1431" s="201">
        <v>906324</v>
      </c>
      <c r="AY1431" s="200" t="s">
        <v>1168</v>
      </c>
      <c r="AZ1431" s="202"/>
      <c r="BA1431" s="202"/>
      <c r="BB1431" s="202"/>
      <c r="BC1431" s="202"/>
      <c r="BD1431" s="202">
        <v>0</v>
      </c>
    </row>
    <row r="1432" spans="2:56" ht="90.75" thickBot="1" x14ac:dyDescent="0.3">
      <c r="B1432" s="148">
        <v>1429</v>
      </c>
      <c r="C1432" s="139" t="s">
        <v>29674</v>
      </c>
      <c r="D1432" s="139">
        <v>906837</v>
      </c>
      <c r="E1432" s="156">
        <v>906837</v>
      </c>
      <c r="F1432" s="140" t="s">
        <v>1293</v>
      </c>
      <c r="G1432" s="173" t="s">
        <v>28164</v>
      </c>
      <c r="H1432" s="173" t="s">
        <v>28164</v>
      </c>
      <c r="I1432" s="173" t="s">
        <v>28164</v>
      </c>
      <c r="J1432" s="173" t="s">
        <v>28164</v>
      </c>
      <c r="K1432" s="173">
        <v>171100</v>
      </c>
      <c r="L1432" s="173">
        <v>179826</v>
      </c>
      <c r="M1432" s="173" t="s">
        <v>28164</v>
      </c>
      <c r="N1432" s="173" t="s">
        <v>28164</v>
      </c>
      <c r="O1432" s="173">
        <v>179655</v>
      </c>
      <c r="P1432" s="173">
        <f t="shared" si="137"/>
        <v>179655</v>
      </c>
      <c r="Q1432" s="167"/>
      <c r="R1432" s="148">
        <v>1429</v>
      </c>
      <c r="S1432" s="139" t="s">
        <v>29674</v>
      </c>
      <c r="T1432" s="139">
        <v>906837</v>
      </c>
      <c r="U1432" s="156">
        <v>906837</v>
      </c>
      <c r="V1432" s="140" t="s">
        <v>1293</v>
      </c>
      <c r="W1432" s="144"/>
      <c r="X1432" s="147"/>
      <c r="Y1432" s="177">
        <v>179655</v>
      </c>
      <c r="Z1432" s="212"/>
      <c r="AA1432" s="212"/>
      <c r="AB1432" s="116">
        <f t="shared" si="138"/>
        <v>0</v>
      </c>
      <c r="AC1432" s="148">
        <v>1429</v>
      </c>
      <c r="AD1432" s="139" t="s">
        <v>29674</v>
      </c>
      <c r="AE1432" s="139">
        <v>906837</v>
      </c>
      <c r="AF1432" s="156">
        <v>906837</v>
      </c>
      <c r="AG1432" s="140" t="s">
        <v>1293</v>
      </c>
      <c r="AH1432" s="139" t="s">
        <v>28681</v>
      </c>
      <c r="AI1432" s="139" t="s">
        <v>28681</v>
      </c>
      <c r="AJ1432" s="173">
        <f t="shared" si="139"/>
        <v>179655</v>
      </c>
      <c r="AK1432" s="173">
        <f t="shared" si="140"/>
        <v>179655</v>
      </c>
      <c r="AL1432" s="172">
        <f t="shared" si="141"/>
        <v>179655</v>
      </c>
      <c r="AN1432" s="148">
        <v>1429</v>
      </c>
      <c r="AO1432" s="139" t="s">
        <v>29674</v>
      </c>
      <c r="AP1432" s="139">
        <v>906837</v>
      </c>
      <c r="AQ1432" s="139">
        <v>906837</v>
      </c>
      <c r="AR1432" s="140" t="s">
        <v>1293</v>
      </c>
      <c r="AS1432" s="144"/>
      <c r="AT1432" s="147"/>
      <c r="AU1432" s="169">
        <f t="shared" si="142"/>
        <v>179655</v>
      </c>
      <c r="AW1432" s="201">
        <v>1429</v>
      </c>
      <c r="AX1432" s="201">
        <v>906325</v>
      </c>
      <c r="AY1432" s="200" t="s">
        <v>1169</v>
      </c>
      <c r="AZ1432" s="202"/>
      <c r="BA1432" s="202"/>
      <c r="BB1432" s="202"/>
      <c r="BC1432" s="202"/>
      <c r="BD1432" s="202">
        <v>0</v>
      </c>
    </row>
    <row r="1433" spans="2:56" ht="68.25" thickBot="1" x14ac:dyDescent="0.3">
      <c r="B1433" s="148">
        <v>1430</v>
      </c>
      <c r="C1433" s="139" t="s">
        <v>29675</v>
      </c>
      <c r="D1433" s="139">
        <v>906838</v>
      </c>
      <c r="E1433" s="156">
        <v>906838</v>
      </c>
      <c r="F1433" s="140" t="s">
        <v>1294</v>
      </c>
      <c r="G1433" s="173" t="s">
        <v>28164</v>
      </c>
      <c r="H1433" s="173" t="s">
        <v>28164</v>
      </c>
      <c r="I1433" s="173" t="s">
        <v>28164</v>
      </c>
      <c r="J1433" s="173" t="s">
        <v>28164</v>
      </c>
      <c r="K1433" s="173">
        <v>1676200</v>
      </c>
      <c r="L1433" s="173">
        <v>1761686</v>
      </c>
      <c r="M1433" s="173" t="s">
        <v>28164</v>
      </c>
      <c r="N1433" s="173" t="s">
        <v>28164</v>
      </c>
      <c r="O1433" s="173">
        <v>1760010</v>
      </c>
      <c r="P1433" s="173">
        <f t="shared" si="137"/>
        <v>1760010</v>
      </c>
      <c r="Q1433" s="167"/>
      <c r="R1433" s="148">
        <v>1430</v>
      </c>
      <c r="S1433" s="139" t="s">
        <v>29675</v>
      </c>
      <c r="T1433" s="139">
        <v>906838</v>
      </c>
      <c r="U1433" s="156">
        <v>906838</v>
      </c>
      <c r="V1433" s="140" t="s">
        <v>1294</v>
      </c>
      <c r="W1433" s="144"/>
      <c r="X1433" s="147"/>
      <c r="Y1433" s="177">
        <v>1760010</v>
      </c>
      <c r="Z1433" s="212"/>
      <c r="AA1433" s="212"/>
      <c r="AB1433" s="116">
        <f t="shared" si="138"/>
        <v>0</v>
      </c>
      <c r="AC1433" s="148">
        <v>1430</v>
      </c>
      <c r="AD1433" s="139" t="s">
        <v>29675</v>
      </c>
      <c r="AE1433" s="139">
        <v>906838</v>
      </c>
      <c r="AF1433" s="156">
        <v>906838</v>
      </c>
      <c r="AG1433" s="140" t="s">
        <v>1294</v>
      </c>
      <c r="AH1433" s="139" t="s">
        <v>28681</v>
      </c>
      <c r="AI1433" s="139" t="s">
        <v>28681</v>
      </c>
      <c r="AJ1433" s="173">
        <f t="shared" si="139"/>
        <v>1760010</v>
      </c>
      <c r="AK1433" s="173">
        <f t="shared" si="140"/>
        <v>1760010</v>
      </c>
      <c r="AL1433" s="172">
        <f t="shared" si="141"/>
        <v>1760010</v>
      </c>
      <c r="AN1433" s="148">
        <v>1430</v>
      </c>
      <c r="AO1433" s="139" t="s">
        <v>29675</v>
      </c>
      <c r="AP1433" s="139">
        <v>906838</v>
      </c>
      <c r="AQ1433" s="139">
        <v>906838</v>
      </c>
      <c r="AR1433" s="140" t="s">
        <v>1294</v>
      </c>
      <c r="AS1433" s="144"/>
      <c r="AT1433" s="147"/>
      <c r="AU1433" s="169">
        <f t="shared" si="142"/>
        <v>1760010</v>
      </c>
      <c r="AW1433" s="201">
        <v>1430</v>
      </c>
      <c r="AX1433" s="201">
        <v>906326</v>
      </c>
      <c r="AY1433" s="200" t="s">
        <v>1170</v>
      </c>
      <c r="AZ1433" s="202"/>
      <c r="BA1433" s="202"/>
      <c r="BB1433" s="202"/>
      <c r="BC1433" s="202"/>
      <c r="BD1433" s="202">
        <v>0</v>
      </c>
    </row>
    <row r="1434" spans="2:56" ht="34.5" thickBot="1" x14ac:dyDescent="0.3">
      <c r="B1434" s="148">
        <v>1431</v>
      </c>
      <c r="C1434" s="139" t="s">
        <v>29676</v>
      </c>
      <c r="D1434" s="139">
        <v>906841</v>
      </c>
      <c r="E1434" s="156">
        <v>906841</v>
      </c>
      <c r="F1434" s="140" t="s">
        <v>1295</v>
      </c>
      <c r="G1434" s="173" t="s">
        <v>28164</v>
      </c>
      <c r="H1434" s="173" t="s">
        <v>28164</v>
      </c>
      <c r="I1434" s="173" t="s">
        <v>28164</v>
      </c>
      <c r="J1434" s="173" t="s">
        <v>28164</v>
      </c>
      <c r="K1434" s="173">
        <v>167026</v>
      </c>
      <c r="L1434" s="173">
        <v>175544</v>
      </c>
      <c r="M1434" s="173" t="s">
        <v>28164</v>
      </c>
      <c r="N1434" s="173" t="s">
        <v>28164</v>
      </c>
      <c r="O1434" s="173">
        <v>175377</v>
      </c>
      <c r="P1434" s="173">
        <f t="shared" si="137"/>
        <v>175377</v>
      </c>
      <c r="Q1434" s="167"/>
      <c r="R1434" s="148">
        <v>1431</v>
      </c>
      <c r="S1434" s="139" t="s">
        <v>29676</v>
      </c>
      <c r="T1434" s="139">
        <v>906841</v>
      </c>
      <c r="U1434" s="156">
        <v>906841</v>
      </c>
      <c r="V1434" s="140" t="s">
        <v>1295</v>
      </c>
      <c r="W1434" s="144"/>
      <c r="X1434" s="147"/>
      <c r="Y1434" s="177">
        <v>175377.08191312972</v>
      </c>
      <c r="Z1434" s="212"/>
      <c r="AA1434" s="212"/>
      <c r="AB1434" s="116">
        <f t="shared" si="138"/>
        <v>0</v>
      </c>
      <c r="AC1434" s="148">
        <v>1431</v>
      </c>
      <c r="AD1434" s="139" t="s">
        <v>29676</v>
      </c>
      <c r="AE1434" s="139">
        <v>906841</v>
      </c>
      <c r="AF1434" s="156">
        <v>906841</v>
      </c>
      <c r="AG1434" s="140" t="s">
        <v>1295</v>
      </c>
      <c r="AH1434" s="139" t="s">
        <v>28681</v>
      </c>
      <c r="AI1434" s="139" t="s">
        <v>28681</v>
      </c>
      <c r="AJ1434" s="173">
        <f t="shared" si="139"/>
        <v>175377</v>
      </c>
      <c r="AK1434" s="173">
        <f t="shared" si="140"/>
        <v>175377.08191312972</v>
      </c>
      <c r="AL1434" s="172">
        <f t="shared" si="141"/>
        <v>175377</v>
      </c>
      <c r="AN1434" s="148">
        <v>1431</v>
      </c>
      <c r="AO1434" s="139" t="s">
        <v>29676</v>
      </c>
      <c r="AP1434" s="139">
        <v>906841</v>
      </c>
      <c r="AQ1434" s="139">
        <v>906841</v>
      </c>
      <c r="AR1434" s="140" t="s">
        <v>1295</v>
      </c>
      <c r="AS1434" s="144"/>
      <c r="AT1434" s="147"/>
      <c r="AU1434" s="169">
        <f t="shared" si="142"/>
        <v>175377</v>
      </c>
      <c r="AW1434" s="201">
        <v>1431</v>
      </c>
      <c r="AX1434" s="201">
        <v>906327</v>
      </c>
      <c r="AY1434" s="200" t="s">
        <v>1171</v>
      </c>
      <c r="AZ1434" s="202"/>
      <c r="BA1434" s="202"/>
      <c r="BB1434" s="202"/>
      <c r="BC1434" s="202"/>
      <c r="BD1434" s="202">
        <v>0</v>
      </c>
    </row>
    <row r="1435" spans="2:56" ht="45.75" thickBot="1" x14ac:dyDescent="0.3">
      <c r="B1435" s="148">
        <v>1432</v>
      </c>
      <c r="C1435" s="139" t="s">
        <v>29677</v>
      </c>
      <c r="D1435" s="139">
        <v>906842</v>
      </c>
      <c r="E1435" s="156">
        <v>906842</v>
      </c>
      <c r="F1435" s="140" t="s">
        <v>1296</v>
      </c>
      <c r="G1435" s="173" t="s">
        <v>28164</v>
      </c>
      <c r="H1435" s="173" t="s">
        <v>28164</v>
      </c>
      <c r="I1435" s="173" t="s">
        <v>28164</v>
      </c>
      <c r="J1435" s="173" t="s">
        <v>28164</v>
      </c>
      <c r="K1435" s="173">
        <v>980200</v>
      </c>
      <c r="L1435" s="173">
        <v>1030190</v>
      </c>
      <c r="M1435" s="173" t="s">
        <v>28164</v>
      </c>
      <c r="N1435" s="173" t="s">
        <v>28164</v>
      </c>
      <c r="O1435" s="173">
        <v>1029210</v>
      </c>
      <c r="P1435" s="173">
        <f t="shared" si="137"/>
        <v>1029210</v>
      </c>
      <c r="Q1435" s="167"/>
      <c r="R1435" s="148">
        <v>1432</v>
      </c>
      <c r="S1435" s="139" t="s">
        <v>29677</v>
      </c>
      <c r="T1435" s="139">
        <v>906842</v>
      </c>
      <c r="U1435" s="156">
        <v>906842</v>
      </c>
      <c r="V1435" s="140" t="s">
        <v>1296</v>
      </c>
      <c r="W1435" s="144"/>
      <c r="X1435" s="147"/>
      <c r="Y1435" s="177">
        <v>1029210</v>
      </c>
      <c r="Z1435" s="212"/>
      <c r="AA1435" s="212"/>
      <c r="AB1435" s="116">
        <f t="shared" si="138"/>
        <v>0</v>
      </c>
      <c r="AC1435" s="148">
        <v>1432</v>
      </c>
      <c r="AD1435" s="139" t="s">
        <v>29677</v>
      </c>
      <c r="AE1435" s="139">
        <v>906842</v>
      </c>
      <c r="AF1435" s="156">
        <v>906842</v>
      </c>
      <c r="AG1435" s="140" t="s">
        <v>1296</v>
      </c>
      <c r="AH1435" s="139" t="s">
        <v>28681</v>
      </c>
      <c r="AI1435" s="139" t="s">
        <v>28681</v>
      </c>
      <c r="AJ1435" s="173">
        <f t="shared" si="139"/>
        <v>1029210</v>
      </c>
      <c r="AK1435" s="173">
        <f t="shared" si="140"/>
        <v>1029210</v>
      </c>
      <c r="AL1435" s="172">
        <f t="shared" si="141"/>
        <v>1029210</v>
      </c>
      <c r="AN1435" s="148">
        <v>1432</v>
      </c>
      <c r="AO1435" s="139" t="s">
        <v>29677</v>
      </c>
      <c r="AP1435" s="139">
        <v>906842</v>
      </c>
      <c r="AQ1435" s="139">
        <v>906842</v>
      </c>
      <c r="AR1435" s="140" t="s">
        <v>1296</v>
      </c>
      <c r="AS1435" s="144"/>
      <c r="AT1435" s="147"/>
      <c r="AU1435" s="169">
        <f t="shared" si="142"/>
        <v>1029210</v>
      </c>
      <c r="AW1435" s="201">
        <v>1432</v>
      </c>
      <c r="AX1435" s="201">
        <v>906329</v>
      </c>
      <c r="AY1435" s="200" t="s">
        <v>1172</v>
      </c>
      <c r="AZ1435" s="202"/>
      <c r="BA1435" s="202"/>
      <c r="BB1435" s="202"/>
      <c r="BC1435" s="202"/>
      <c r="BD1435" s="202">
        <v>0</v>
      </c>
    </row>
    <row r="1436" spans="2:56" ht="45.75" thickBot="1" x14ac:dyDescent="0.3">
      <c r="B1436" s="148">
        <v>1433</v>
      </c>
      <c r="C1436" s="139" t="s">
        <v>29678</v>
      </c>
      <c r="D1436" s="139">
        <v>906843</v>
      </c>
      <c r="E1436" s="156">
        <v>906843</v>
      </c>
      <c r="F1436" s="140" t="s">
        <v>1297</v>
      </c>
      <c r="G1436" s="173" t="s">
        <v>28164</v>
      </c>
      <c r="H1436" s="173" t="s">
        <v>28164</v>
      </c>
      <c r="I1436" s="173" t="s">
        <v>28164</v>
      </c>
      <c r="J1436" s="173" t="s">
        <v>28164</v>
      </c>
      <c r="K1436" s="173">
        <v>304500</v>
      </c>
      <c r="L1436" s="173">
        <v>320030</v>
      </c>
      <c r="M1436" s="173" t="s">
        <v>28164</v>
      </c>
      <c r="N1436" s="173" t="s">
        <v>28164</v>
      </c>
      <c r="O1436" s="173">
        <v>319725</v>
      </c>
      <c r="P1436" s="173">
        <f t="shared" si="137"/>
        <v>319725</v>
      </c>
      <c r="Q1436" s="167"/>
      <c r="R1436" s="148">
        <v>1433</v>
      </c>
      <c r="S1436" s="139" t="s">
        <v>29678</v>
      </c>
      <c r="T1436" s="139">
        <v>906843</v>
      </c>
      <c r="U1436" s="156">
        <v>906843</v>
      </c>
      <c r="V1436" s="140" t="s">
        <v>1297</v>
      </c>
      <c r="W1436" s="144"/>
      <c r="X1436" s="147"/>
      <c r="Y1436" s="177">
        <v>319724.99999999994</v>
      </c>
      <c r="Z1436" s="212"/>
      <c r="AA1436" s="212"/>
      <c r="AB1436" s="116">
        <f t="shared" si="138"/>
        <v>0</v>
      </c>
      <c r="AC1436" s="148">
        <v>1433</v>
      </c>
      <c r="AD1436" s="139" t="s">
        <v>29678</v>
      </c>
      <c r="AE1436" s="139">
        <v>906843</v>
      </c>
      <c r="AF1436" s="156">
        <v>906843</v>
      </c>
      <c r="AG1436" s="140" t="s">
        <v>1297</v>
      </c>
      <c r="AH1436" s="139" t="s">
        <v>28681</v>
      </c>
      <c r="AI1436" s="139" t="s">
        <v>28681</v>
      </c>
      <c r="AJ1436" s="173">
        <f t="shared" si="139"/>
        <v>319725</v>
      </c>
      <c r="AK1436" s="173">
        <f t="shared" si="140"/>
        <v>319724.99999999994</v>
      </c>
      <c r="AL1436" s="172">
        <f t="shared" si="141"/>
        <v>319724.99999999994</v>
      </c>
      <c r="AN1436" s="148">
        <v>1433</v>
      </c>
      <c r="AO1436" s="139" t="s">
        <v>29678</v>
      </c>
      <c r="AP1436" s="139">
        <v>906843</v>
      </c>
      <c r="AQ1436" s="139">
        <v>906843</v>
      </c>
      <c r="AR1436" s="140" t="s">
        <v>1297</v>
      </c>
      <c r="AS1436" s="144"/>
      <c r="AT1436" s="147"/>
      <c r="AU1436" s="169">
        <f t="shared" si="142"/>
        <v>319724.99999999994</v>
      </c>
      <c r="AW1436" s="201">
        <v>1433</v>
      </c>
      <c r="AX1436" s="201">
        <v>906331</v>
      </c>
      <c r="AY1436" s="200" t="s">
        <v>1173</v>
      </c>
      <c r="AZ1436" s="202"/>
      <c r="BA1436" s="202"/>
      <c r="BB1436" s="202"/>
      <c r="BC1436" s="202"/>
      <c r="BD1436" s="202">
        <v>0</v>
      </c>
    </row>
    <row r="1437" spans="2:56" ht="102" thickBot="1" x14ac:dyDescent="0.3">
      <c r="B1437" s="148">
        <v>1434</v>
      </c>
      <c r="C1437" s="139" t="s">
        <v>29679</v>
      </c>
      <c r="D1437" s="139">
        <v>906845</v>
      </c>
      <c r="E1437" s="156">
        <v>906845</v>
      </c>
      <c r="F1437" s="140" t="s">
        <v>1298</v>
      </c>
      <c r="G1437" s="173" t="s">
        <v>28164</v>
      </c>
      <c r="H1437" s="173" t="s">
        <v>28164</v>
      </c>
      <c r="I1437" s="173" t="s">
        <v>28164</v>
      </c>
      <c r="J1437" s="173" t="s">
        <v>28164</v>
      </c>
      <c r="K1437" s="173">
        <v>255200</v>
      </c>
      <c r="L1437" s="173">
        <v>268215</v>
      </c>
      <c r="M1437" s="173" t="s">
        <v>28164</v>
      </c>
      <c r="N1437" s="173" t="s">
        <v>28164</v>
      </c>
      <c r="O1437" s="173">
        <v>267960</v>
      </c>
      <c r="P1437" s="173">
        <f t="shared" si="137"/>
        <v>267960</v>
      </c>
      <c r="Q1437" s="167"/>
      <c r="R1437" s="148">
        <v>1434</v>
      </c>
      <c r="S1437" s="139" t="s">
        <v>29679</v>
      </c>
      <c r="T1437" s="139">
        <v>906845</v>
      </c>
      <c r="U1437" s="156">
        <v>906845</v>
      </c>
      <c r="V1437" s="140" t="s">
        <v>1298</v>
      </c>
      <c r="W1437" s="144"/>
      <c r="X1437" s="147"/>
      <c r="Y1437" s="177">
        <v>267960</v>
      </c>
      <c r="Z1437" s="212"/>
      <c r="AA1437" s="212"/>
      <c r="AB1437" s="116">
        <f t="shared" si="138"/>
        <v>0</v>
      </c>
      <c r="AC1437" s="148">
        <v>1434</v>
      </c>
      <c r="AD1437" s="139" t="s">
        <v>29679</v>
      </c>
      <c r="AE1437" s="139">
        <v>906845</v>
      </c>
      <c r="AF1437" s="156">
        <v>906845</v>
      </c>
      <c r="AG1437" s="140" t="s">
        <v>1298</v>
      </c>
      <c r="AH1437" s="139" t="s">
        <v>28681</v>
      </c>
      <c r="AI1437" s="139" t="s">
        <v>28681</v>
      </c>
      <c r="AJ1437" s="173">
        <f t="shared" si="139"/>
        <v>267960</v>
      </c>
      <c r="AK1437" s="173">
        <f t="shared" si="140"/>
        <v>267960</v>
      </c>
      <c r="AL1437" s="172">
        <f t="shared" si="141"/>
        <v>267960</v>
      </c>
      <c r="AN1437" s="148">
        <v>1434</v>
      </c>
      <c r="AO1437" s="139" t="s">
        <v>29679</v>
      </c>
      <c r="AP1437" s="139">
        <v>906845</v>
      </c>
      <c r="AQ1437" s="139">
        <v>906845</v>
      </c>
      <c r="AR1437" s="140" t="s">
        <v>1298</v>
      </c>
      <c r="AS1437" s="144"/>
      <c r="AT1437" s="147"/>
      <c r="AU1437" s="169">
        <f t="shared" si="142"/>
        <v>267960</v>
      </c>
      <c r="AW1437" s="201">
        <v>1434</v>
      </c>
      <c r="AX1437" s="201">
        <v>906332</v>
      </c>
      <c r="AY1437" s="200" t="s">
        <v>1174</v>
      </c>
      <c r="AZ1437" s="202"/>
      <c r="BA1437" s="202"/>
      <c r="BB1437" s="202"/>
      <c r="BC1437" s="202"/>
      <c r="BD1437" s="202">
        <v>0</v>
      </c>
    </row>
    <row r="1438" spans="2:56" ht="23.25" thickBot="1" x14ac:dyDescent="0.3">
      <c r="B1438" s="148">
        <v>1435</v>
      </c>
      <c r="C1438" s="139" t="s">
        <v>29680</v>
      </c>
      <c r="D1438" s="139">
        <v>906846</v>
      </c>
      <c r="E1438" s="156">
        <v>906846</v>
      </c>
      <c r="F1438" s="140" t="s">
        <v>1299</v>
      </c>
      <c r="G1438" s="173" t="s">
        <v>28164</v>
      </c>
      <c r="H1438" s="173" t="s">
        <v>28164</v>
      </c>
      <c r="I1438" s="173" t="s">
        <v>28164</v>
      </c>
      <c r="J1438" s="173" t="s">
        <v>28164</v>
      </c>
      <c r="K1438" s="173">
        <v>226200</v>
      </c>
      <c r="L1438" s="173">
        <v>237736</v>
      </c>
      <c r="M1438" s="173" t="s">
        <v>28164</v>
      </c>
      <c r="N1438" s="173" t="s">
        <v>28164</v>
      </c>
      <c r="O1438" s="173">
        <v>237510</v>
      </c>
      <c r="P1438" s="173">
        <f t="shared" si="137"/>
        <v>237510</v>
      </c>
      <c r="Q1438" s="167"/>
      <c r="R1438" s="148">
        <v>1435</v>
      </c>
      <c r="S1438" s="139" t="s">
        <v>29680</v>
      </c>
      <c r="T1438" s="139">
        <v>906846</v>
      </c>
      <c r="U1438" s="156">
        <v>906846</v>
      </c>
      <c r="V1438" s="140" t="s">
        <v>1299</v>
      </c>
      <c r="W1438" s="144"/>
      <c r="X1438" s="147"/>
      <c r="Y1438" s="177">
        <v>237510</v>
      </c>
      <c r="Z1438" s="212"/>
      <c r="AA1438" s="212"/>
      <c r="AB1438" s="116">
        <f t="shared" si="138"/>
        <v>0</v>
      </c>
      <c r="AC1438" s="148">
        <v>1435</v>
      </c>
      <c r="AD1438" s="139" t="s">
        <v>29680</v>
      </c>
      <c r="AE1438" s="139">
        <v>906846</v>
      </c>
      <c r="AF1438" s="156">
        <v>906846</v>
      </c>
      <c r="AG1438" s="140" t="s">
        <v>1299</v>
      </c>
      <c r="AH1438" s="139" t="s">
        <v>28681</v>
      </c>
      <c r="AI1438" s="139" t="s">
        <v>28681</v>
      </c>
      <c r="AJ1438" s="173">
        <f t="shared" si="139"/>
        <v>237510</v>
      </c>
      <c r="AK1438" s="173">
        <f t="shared" si="140"/>
        <v>237510</v>
      </c>
      <c r="AL1438" s="172">
        <f t="shared" si="141"/>
        <v>237510</v>
      </c>
      <c r="AN1438" s="148">
        <v>1435</v>
      </c>
      <c r="AO1438" s="139" t="s">
        <v>29680</v>
      </c>
      <c r="AP1438" s="139">
        <v>906846</v>
      </c>
      <c r="AQ1438" s="139">
        <v>906846</v>
      </c>
      <c r="AR1438" s="140" t="s">
        <v>1299</v>
      </c>
      <c r="AS1438" s="144"/>
      <c r="AT1438" s="147"/>
      <c r="AU1438" s="169">
        <f t="shared" si="142"/>
        <v>237510</v>
      </c>
      <c r="AW1438" s="201">
        <v>1435</v>
      </c>
      <c r="AX1438" s="201">
        <v>906334</v>
      </c>
      <c r="AY1438" s="200" t="s">
        <v>1175</v>
      </c>
      <c r="AZ1438" s="202"/>
      <c r="BA1438" s="202"/>
      <c r="BB1438" s="202"/>
      <c r="BC1438" s="202"/>
      <c r="BD1438" s="202">
        <v>0</v>
      </c>
    </row>
    <row r="1439" spans="2:56" ht="79.5" thickBot="1" x14ac:dyDescent="0.3">
      <c r="B1439" s="148">
        <v>1436</v>
      </c>
      <c r="C1439" s="139" t="s">
        <v>29681</v>
      </c>
      <c r="D1439" s="139">
        <v>906848</v>
      </c>
      <c r="E1439" s="156">
        <v>906848</v>
      </c>
      <c r="F1439" s="140" t="s">
        <v>1300</v>
      </c>
      <c r="G1439" s="173" t="s">
        <v>28164</v>
      </c>
      <c r="H1439" s="173" t="s">
        <v>28164</v>
      </c>
      <c r="I1439" s="173" t="s">
        <v>28164</v>
      </c>
      <c r="J1439" s="173" t="s">
        <v>28164</v>
      </c>
      <c r="K1439" s="173">
        <v>768500</v>
      </c>
      <c r="L1439" s="173">
        <v>807694</v>
      </c>
      <c r="M1439" s="173" t="s">
        <v>28164</v>
      </c>
      <c r="N1439" s="173" t="s">
        <v>28164</v>
      </c>
      <c r="O1439" s="173">
        <v>806925</v>
      </c>
      <c r="P1439" s="173">
        <f t="shared" si="137"/>
        <v>806925</v>
      </c>
      <c r="Q1439" s="167"/>
      <c r="R1439" s="148">
        <v>1436</v>
      </c>
      <c r="S1439" s="139" t="s">
        <v>29681</v>
      </c>
      <c r="T1439" s="139">
        <v>906848</v>
      </c>
      <c r="U1439" s="156">
        <v>906848</v>
      </c>
      <c r="V1439" s="140" t="s">
        <v>1300</v>
      </c>
      <c r="W1439" s="144"/>
      <c r="X1439" s="147"/>
      <c r="Y1439" s="177">
        <v>806925</v>
      </c>
      <c r="Z1439" s="212"/>
      <c r="AA1439" s="212"/>
      <c r="AB1439" s="116">
        <f t="shared" si="138"/>
        <v>0</v>
      </c>
      <c r="AC1439" s="148">
        <v>1436</v>
      </c>
      <c r="AD1439" s="139" t="s">
        <v>29681</v>
      </c>
      <c r="AE1439" s="139">
        <v>906848</v>
      </c>
      <c r="AF1439" s="156">
        <v>906848</v>
      </c>
      <c r="AG1439" s="140" t="s">
        <v>1300</v>
      </c>
      <c r="AH1439" s="139" t="s">
        <v>28681</v>
      </c>
      <c r="AI1439" s="139" t="s">
        <v>28681</v>
      </c>
      <c r="AJ1439" s="173">
        <f t="shared" si="139"/>
        <v>806925</v>
      </c>
      <c r="AK1439" s="173">
        <f t="shared" si="140"/>
        <v>806925</v>
      </c>
      <c r="AL1439" s="172">
        <f t="shared" si="141"/>
        <v>806925</v>
      </c>
      <c r="AN1439" s="148">
        <v>1436</v>
      </c>
      <c r="AO1439" s="139" t="s">
        <v>29681</v>
      </c>
      <c r="AP1439" s="139">
        <v>906848</v>
      </c>
      <c r="AQ1439" s="139">
        <v>906848</v>
      </c>
      <c r="AR1439" s="140" t="s">
        <v>1300</v>
      </c>
      <c r="AS1439" s="144"/>
      <c r="AT1439" s="147"/>
      <c r="AU1439" s="169">
        <f t="shared" si="142"/>
        <v>806925</v>
      </c>
      <c r="AW1439" s="201">
        <v>1436</v>
      </c>
      <c r="AX1439" s="201">
        <v>906337</v>
      </c>
      <c r="AY1439" s="200" t="s">
        <v>1176</v>
      </c>
      <c r="AZ1439" s="202"/>
      <c r="BA1439" s="202"/>
      <c r="BB1439" s="202"/>
      <c r="BC1439" s="202"/>
      <c r="BD1439" s="202">
        <v>0</v>
      </c>
    </row>
    <row r="1440" spans="2:56" ht="45.75" thickBot="1" x14ac:dyDescent="0.3">
      <c r="B1440" s="148">
        <v>1437</v>
      </c>
      <c r="C1440" s="139" t="s">
        <v>29682</v>
      </c>
      <c r="D1440" s="139">
        <v>906852</v>
      </c>
      <c r="E1440" s="156">
        <v>906852</v>
      </c>
      <c r="F1440" s="140" t="s">
        <v>1301</v>
      </c>
      <c r="G1440" s="173" t="s">
        <v>28164</v>
      </c>
      <c r="H1440" s="173" t="s">
        <v>28164</v>
      </c>
      <c r="I1440" s="173" t="s">
        <v>28164</v>
      </c>
      <c r="J1440" s="173" t="s">
        <v>28164</v>
      </c>
      <c r="K1440" s="173">
        <v>1000500</v>
      </c>
      <c r="L1440" s="173">
        <v>1051526</v>
      </c>
      <c r="M1440" s="173" t="s">
        <v>28164</v>
      </c>
      <c r="N1440" s="173" t="s">
        <v>28164</v>
      </c>
      <c r="O1440" s="173">
        <v>1050525</v>
      </c>
      <c r="P1440" s="173">
        <f t="shared" si="137"/>
        <v>1050525</v>
      </c>
      <c r="Q1440" s="167"/>
      <c r="R1440" s="148">
        <v>1437</v>
      </c>
      <c r="S1440" s="139" t="s">
        <v>29682</v>
      </c>
      <c r="T1440" s="139">
        <v>906852</v>
      </c>
      <c r="U1440" s="156">
        <v>906852</v>
      </c>
      <c r="V1440" s="140" t="s">
        <v>1301</v>
      </c>
      <c r="W1440" s="144"/>
      <c r="X1440" s="147"/>
      <c r="Y1440" s="177">
        <v>1050525</v>
      </c>
      <c r="Z1440" s="212"/>
      <c r="AA1440" s="212"/>
      <c r="AB1440" s="116">
        <f t="shared" si="138"/>
        <v>0</v>
      </c>
      <c r="AC1440" s="148">
        <v>1437</v>
      </c>
      <c r="AD1440" s="139" t="s">
        <v>29682</v>
      </c>
      <c r="AE1440" s="139">
        <v>906852</v>
      </c>
      <c r="AF1440" s="156">
        <v>906852</v>
      </c>
      <c r="AG1440" s="140" t="s">
        <v>1301</v>
      </c>
      <c r="AH1440" s="139" t="s">
        <v>28681</v>
      </c>
      <c r="AI1440" s="139" t="s">
        <v>28681</v>
      </c>
      <c r="AJ1440" s="173">
        <f t="shared" si="139"/>
        <v>1050525</v>
      </c>
      <c r="AK1440" s="173">
        <f t="shared" si="140"/>
        <v>1050525</v>
      </c>
      <c r="AL1440" s="172">
        <f t="shared" si="141"/>
        <v>1050525</v>
      </c>
      <c r="AN1440" s="148">
        <v>1437</v>
      </c>
      <c r="AO1440" s="139" t="s">
        <v>29682</v>
      </c>
      <c r="AP1440" s="139">
        <v>906852</v>
      </c>
      <c r="AQ1440" s="139">
        <v>906852</v>
      </c>
      <c r="AR1440" s="140" t="s">
        <v>1301</v>
      </c>
      <c r="AS1440" s="144"/>
      <c r="AT1440" s="147"/>
      <c r="AU1440" s="169">
        <f t="shared" si="142"/>
        <v>1050525</v>
      </c>
      <c r="AW1440" s="201">
        <v>1437</v>
      </c>
      <c r="AX1440" s="201">
        <v>906339</v>
      </c>
      <c r="AY1440" s="200" t="s">
        <v>1177</v>
      </c>
      <c r="AZ1440" s="202"/>
      <c r="BA1440" s="202"/>
      <c r="BB1440" s="202"/>
      <c r="BC1440" s="202"/>
      <c r="BD1440" s="202">
        <v>0</v>
      </c>
    </row>
    <row r="1441" spans="2:56" ht="79.5" thickBot="1" x14ac:dyDescent="0.3">
      <c r="B1441" s="148">
        <v>1438</v>
      </c>
      <c r="C1441" s="139" t="s">
        <v>29683</v>
      </c>
      <c r="D1441" s="139">
        <v>906853</v>
      </c>
      <c r="E1441" s="156">
        <v>906853</v>
      </c>
      <c r="F1441" s="140" t="s">
        <v>1302</v>
      </c>
      <c r="G1441" s="173" t="s">
        <v>28164</v>
      </c>
      <c r="H1441" s="173" t="s">
        <v>28164</v>
      </c>
      <c r="I1441" s="173" t="s">
        <v>28164</v>
      </c>
      <c r="J1441" s="173" t="s">
        <v>28164</v>
      </c>
      <c r="K1441" s="173">
        <v>208800</v>
      </c>
      <c r="L1441" s="173">
        <v>219449</v>
      </c>
      <c r="M1441" s="173" t="s">
        <v>28164</v>
      </c>
      <c r="N1441" s="173" t="s">
        <v>28164</v>
      </c>
      <c r="O1441" s="173">
        <v>219240</v>
      </c>
      <c r="P1441" s="173">
        <f t="shared" si="137"/>
        <v>219240</v>
      </c>
      <c r="Q1441" s="167"/>
      <c r="R1441" s="148">
        <v>1438</v>
      </c>
      <c r="S1441" s="139" t="s">
        <v>29683</v>
      </c>
      <c r="T1441" s="139">
        <v>906853</v>
      </c>
      <c r="U1441" s="156">
        <v>906853</v>
      </c>
      <c r="V1441" s="140" t="s">
        <v>1302</v>
      </c>
      <c r="W1441" s="144"/>
      <c r="X1441" s="147"/>
      <c r="Y1441" s="177">
        <v>219240</v>
      </c>
      <c r="Z1441" s="212"/>
      <c r="AA1441" s="212"/>
      <c r="AB1441" s="116">
        <f t="shared" si="138"/>
        <v>0</v>
      </c>
      <c r="AC1441" s="148">
        <v>1438</v>
      </c>
      <c r="AD1441" s="139" t="s">
        <v>29683</v>
      </c>
      <c r="AE1441" s="139">
        <v>906853</v>
      </c>
      <c r="AF1441" s="156">
        <v>906853</v>
      </c>
      <c r="AG1441" s="140" t="s">
        <v>1302</v>
      </c>
      <c r="AH1441" s="139" t="s">
        <v>28681</v>
      </c>
      <c r="AI1441" s="139" t="s">
        <v>28681</v>
      </c>
      <c r="AJ1441" s="173">
        <f t="shared" si="139"/>
        <v>219240</v>
      </c>
      <c r="AK1441" s="173">
        <f t="shared" si="140"/>
        <v>219240</v>
      </c>
      <c r="AL1441" s="172">
        <f t="shared" si="141"/>
        <v>219240</v>
      </c>
      <c r="AN1441" s="148">
        <v>1438</v>
      </c>
      <c r="AO1441" s="139" t="s">
        <v>29683</v>
      </c>
      <c r="AP1441" s="139">
        <v>906853</v>
      </c>
      <c r="AQ1441" s="139">
        <v>906853</v>
      </c>
      <c r="AR1441" s="140" t="s">
        <v>1302</v>
      </c>
      <c r="AS1441" s="144"/>
      <c r="AT1441" s="147"/>
      <c r="AU1441" s="169">
        <f t="shared" si="142"/>
        <v>219240</v>
      </c>
      <c r="AW1441" s="201">
        <v>1438</v>
      </c>
      <c r="AX1441" s="201">
        <v>906401</v>
      </c>
      <c r="AY1441" s="200" t="s">
        <v>1178</v>
      </c>
      <c r="AZ1441" s="202"/>
      <c r="BA1441" s="202"/>
      <c r="BB1441" s="202"/>
      <c r="BC1441" s="202"/>
      <c r="BD1441" s="202">
        <v>0</v>
      </c>
    </row>
    <row r="1442" spans="2:56" ht="79.5" thickBot="1" x14ac:dyDescent="0.3">
      <c r="B1442" s="148">
        <v>1439</v>
      </c>
      <c r="C1442" s="139" t="s">
        <v>29684</v>
      </c>
      <c r="D1442" s="139">
        <v>906855</v>
      </c>
      <c r="E1442" s="156">
        <v>906855</v>
      </c>
      <c r="F1442" s="140" t="s">
        <v>1303</v>
      </c>
      <c r="G1442" s="173" t="s">
        <v>28164</v>
      </c>
      <c r="H1442" s="173" t="s">
        <v>28164</v>
      </c>
      <c r="I1442" s="173" t="s">
        <v>28164</v>
      </c>
      <c r="J1442" s="173" t="s">
        <v>28164</v>
      </c>
      <c r="K1442" s="173">
        <v>1102000</v>
      </c>
      <c r="L1442" s="173">
        <v>1158202</v>
      </c>
      <c r="M1442" s="173" t="s">
        <v>28164</v>
      </c>
      <c r="N1442" s="173" t="s">
        <v>28164</v>
      </c>
      <c r="O1442" s="173">
        <v>1157100</v>
      </c>
      <c r="P1442" s="173">
        <f t="shared" si="137"/>
        <v>1157100</v>
      </c>
      <c r="Q1442" s="167"/>
      <c r="R1442" s="148">
        <v>1439</v>
      </c>
      <c r="S1442" s="139" t="s">
        <v>29684</v>
      </c>
      <c r="T1442" s="139">
        <v>906855</v>
      </c>
      <c r="U1442" s="156">
        <v>906855</v>
      </c>
      <c r="V1442" s="140" t="s">
        <v>1303</v>
      </c>
      <c r="W1442" s="144"/>
      <c r="X1442" s="147"/>
      <c r="Y1442" s="177">
        <v>1157099.9999999998</v>
      </c>
      <c r="Z1442" s="212"/>
      <c r="AA1442" s="212"/>
      <c r="AB1442" s="116">
        <f t="shared" si="138"/>
        <v>0</v>
      </c>
      <c r="AC1442" s="148">
        <v>1439</v>
      </c>
      <c r="AD1442" s="139" t="s">
        <v>29684</v>
      </c>
      <c r="AE1442" s="139">
        <v>906855</v>
      </c>
      <c r="AF1442" s="156">
        <v>906855</v>
      </c>
      <c r="AG1442" s="140" t="s">
        <v>1303</v>
      </c>
      <c r="AH1442" s="139" t="s">
        <v>28681</v>
      </c>
      <c r="AI1442" s="139" t="s">
        <v>28681</v>
      </c>
      <c r="AJ1442" s="173">
        <f t="shared" si="139"/>
        <v>1157100</v>
      </c>
      <c r="AK1442" s="173">
        <f t="shared" si="140"/>
        <v>1157099.9999999998</v>
      </c>
      <c r="AL1442" s="172">
        <f t="shared" si="141"/>
        <v>1157099.9999999998</v>
      </c>
      <c r="AN1442" s="148">
        <v>1439</v>
      </c>
      <c r="AO1442" s="139" t="s">
        <v>29684</v>
      </c>
      <c r="AP1442" s="139">
        <v>906855</v>
      </c>
      <c r="AQ1442" s="139">
        <v>906855</v>
      </c>
      <c r="AR1442" s="140" t="s">
        <v>1303</v>
      </c>
      <c r="AS1442" s="144"/>
      <c r="AT1442" s="147"/>
      <c r="AU1442" s="169">
        <f t="shared" si="142"/>
        <v>1157099.9999999998</v>
      </c>
      <c r="AW1442" s="201">
        <v>1439</v>
      </c>
      <c r="AX1442" s="201">
        <v>906405</v>
      </c>
      <c r="AY1442" s="200" t="s">
        <v>1179</v>
      </c>
      <c r="AZ1442" s="202"/>
      <c r="BA1442" s="202"/>
      <c r="BB1442" s="202"/>
      <c r="BC1442" s="202"/>
      <c r="BD1442" s="202">
        <v>0</v>
      </c>
    </row>
    <row r="1443" spans="2:56" ht="124.5" thickBot="1" x14ac:dyDescent="0.3">
      <c r="B1443" s="148">
        <v>1440</v>
      </c>
      <c r="C1443" s="139" t="s">
        <v>29685</v>
      </c>
      <c r="D1443" s="139">
        <v>906858</v>
      </c>
      <c r="E1443" s="156">
        <v>906858</v>
      </c>
      <c r="F1443" s="140" t="s">
        <v>28103</v>
      </c>
      <c r="G1443" s="173" t="s">
        <v>28164</v>
      </c>
      <c r="H1443" s="173" t="s">
        <v>28164</v>
      </c>
      <c r="I1443" s="173" t="s">
        <v>28164</v>
      </c>
      <c r="J1443" s="173" t="s">
        <v>28164</v>
      </c>
      <c r="K1443" s="173">
        <v>121800</v>
      </c>
      <c r="L1443" s="173">
        <v>128012</v>
      </c>
      <c r="M1443" s="173" t="s">
        <v>28164</v>
      </c>
      <c r="N1443" s="173" t="s">
        <v>28164</v>
      </c>
      <c r="O1443" s="173">
        <v>127890</v>
      </c>
      <c r="P1443" s="173">
        <f t="shared" si="137"/>
        <v>127890</v>
      </c>
      <c r="Q1443" s="167"/>
      <c r="R1443" s="148">
        <v>1440</v>
      </c>
      <c r="S1443" s="139" t="s">
        <v>29685</v>
      </c>
      <c r="T1443" s="139">
        <v>906858</v>
      </c>
      <c r="U1443" s="156">
        <v>906858</v>
      </c>
      <c r="V1443" s="142" t="s">
        <v>28103</v>
      </c>
      <c r="W1443" s="144"/>
      <c r="X1443" s="144"/>
      <c r="Y1443" s="177">
        <v>127890</v>
      </c>
      <c r="Z1443" s="212"/>
      <c r="AA1443" s="212"/>
      <c r="AB1443" s="116">
        <f t="shared" si="138"/>
        <v>0</v>
      </c>
      <c r="AC1443" s="148">
        <v>1440</v>
      </c>
      <c r="AD1443" s="139" t="s">
        <v>29685</v>
      </c>
      <c r="AE1443" s="139">
        <v>906858</v>
      </c>
      <c r="AF1443" s="156">
        <v>906858</v>
      </c>
      <c r="AG1443" s="140" t="s">
        <v>28103</v>
      </c>
      <c r="AH1443" s="139" t="s">
        <v>28681</v>
      </c>
      <c r="AI1443" s="139" t="s">
        <v>28681</v>
      </c>
      <c r="AJ1443" s="173">
        <f t="shared" si="139"/>
        <v>127890</v>
      </c>
      <c r="AK1443" s="173">
        <f t="shared" si="140"/>
        <v>127890</v>
      </c>
      <c r="AL1443" s="172">
        <f t="shared" si="141"/>
        <v>127890</v>
      </c>
      <c r="AN1443" s="148">
        <v>1440</v>
      </c>
      <c r="AO1443" s="160" t="s">
        <v>29685</v>
      </c>
      <c r="AP1443" s="141">
        <v>906858</v>
      </c>
      <c r="AQ1443" s="141">
        <v>906858</v>
      </c>
      <c r="AR1443" s="142" t="s">
        <v>28103</v>
      </c>
      <c r="AS1443" s="144"/>
      <c r="AT1443" s="144"/>
      <c r="AU1443" s="169">
        <f t="shared" si="142"/>
        <v>127890</v>
      </c>
      <c r="AW1443" s="201">
        <v>1440</v>
      </c>
      <c r="AX1443" s="201">
        <v>906406</v>
      </c>
      <c r="AY1443" s="200" t="s">
        <v>1180</v>
      </c>
      <c r="AZ1443" s="202"/>
      <c r="BA1443" s="202"/>
      <c r="BB1443" s="202"/>
      <c r="BC1443" s="202"/>
      <c r="BD1443" s="202">
        <v>0</v>
      </c>
    </row>
    <row r="1444" spans="2:56" ht="79.5" thickBot="1" x14ac:dyDescent="0.3">
      <c r="B1444" s="148">
        <v>1441</v>
      </c>
      <c r="C1444" s="139" t="s">
        <v>29686</v>
      </c>
      <c r="D1444" s="139">
        <v>906901</v>
      </c>
      <c r="E1444" s="156">
        <v>906901</v>
      </c>
      <c r="F1444" s="140" t="s">
        <v>1305</v>
      </c>
      <c r="G1444" s="173" t="s">
        <v>28164</v>
      </c>
      <c r="H1444" s="173" t="s">
        <v>28164</v>
      </c>
      <c r="I1444" s="173" t="s">
        <v>28164</v>
      </c>
      <c r="J1444" s="173" t="s">
        <v>28164</v>
      </c>
      <c r="K1444" s="173">
        <v>41092</v>
      </c>
      <c r="L1444" s="173">
        <v>43187</v>
      </c>
      <c r="M1444" s="173" t="s">
        <v>28164</v>
      </c>
      <c r="N1444" s="173" t="s">
        <v>28164</v>
      </c>
      <c r="O1444" s="173">
        <v>43146</v>
      </c>
      <c r="P1444" s="173">
        <f t="shared" si="137"/>
        <v>43146</v>
      </c>
      <c r="Q1444" s="167"/>
      <c r="R1444" s="148">
        <v>1441</v>
      </c>
      <c r="S1444" s="139" t="s">
        <v>29686</v>
      </c>
      <c r="T1444" s="139">
        <v>906901</v>
      </c>
      <c r="U1444" s="156">
        <v>906901</v>
      </c>
      <c r="V1444" s="142" t="s">
        <v>1305</v>
      </c>
      <c r="W1444" s="144"/>
      <c r="X1444" s="144"/>
      <c r="Y1444" s="177">
        <v>43146.407171453902</v>
      </c>
      <c r="Z1444" s="212"/>
      <c r="AA1444" s="212"/>
      <c r="AB1444" s="116">
        <f t="shared" si="138"/>
        <v>0</v>
      </c>
      <c r="AC1444" s="148">
        <v>1441</v>
      </c>
      <c r="AD1444" s="139" t="s">
        <v>29686</v>
      </c>
      <c r="AE1444" s="139">
        <v>906901</v>
      </c>
      <c r="AF1444" s="156">
        <v>906901</v>
      </c>
      <c r="AG1444" s="140" t="s">
        <v>1305</v>
      </c>
      <c r="AH1444" s="139" t="s">
        <v>28681</v>
      </c>
      <c r="AI1444" s="139" t="s">
        <v>28681</v>
      </c>
      <c r="AJ1444" s="173">
        <f t="shared" si="139"/>
        <v>43146</v>
      </c>
      <c r="AK1444" s="173">
        <f t="shared" si="140"/>
        <v>43146.407171453902</v>
      </c>
      <c r="AL1444" s="172">
        <f t="shared" si="141"/>
        <v>43146</v>
      </c>
      <c r="AN1444" s="148">
        <v>1441</v>
      </c>
      <c r="AO1444" s="158" t="s">
        <v>29686</v>
      </c>
      <c r="AP1444" s="141">
        <v>906901</v>
      </c>
      <c r="AQ1444" s="141">
        <v>906901</v>
      </c>
      <c r="AR1444" s="142" t="s">
        <v>1305</v>
      </c>
      <c r="AS1444" s="144"/>
      <c r="AT1444" s="144"/>
      <c r="AU1444" s="169">
        <f t="shared" si="142"/>
        <v>43146</v>
      </c>
      <c r="AW1444" s="201">
        <v>1441</v>
      </c>
      <c r="AX1444" s="201">
        <v>906407</v>
      </c>
      <c r="AY1444" s="200" t="s">
        <v>1181</v>
      </c>
      <c r="AZ1444" s="202"/>
      <c r="BA1444" s="202"/>
      <c r="BB1444" s="202"/>
      <c r="BC1444" s="202"/>
      <c r="BD1444" s="202">
        <v>0</v>
      </c>
    </row>
    <row r="1445" spans="2:56" ht="79.5" thickBot="1" x14ac:dyDescent="0.3">
      <c r="B1445" s="148">
        <v>1442</v>
      </c>
      <c r="C1445" s="139" t="s">
        <v>29687</v>
      </c>
      <c r="D1445" s="139">
        <v>906902</v>
      </c>
      <c r="E1445" s="156">
        <v>906902</v>
      </c>
      <c r="F1445" s="140" t="s">
        <v>1306</v>
      </c>
      <c r="G1445" s="173" t="s">
        <v>28164</v>
      </c>
      <c r="H1445" s="173" t="s">
        <v>28164</v>
      </c>
      <c r="I1445" s="173" t="s">
        <v>28164</v>
      </c>
      <c r="J1445" s="173" t="s">
        <v>28164</v>
      </c>
      <c r="K1445" s="173">
        <v>41092</v>
      </c>
      <c r="L1445" s="173">
        <v>43187</v>
      </c>
      <c r="M1445" s="173" t="s">
        <v>28164</v>
      </c>
      <c r="N1445" s="173" t="s">
        <v>28164</v>
      </c>
      <c r="O1445" s="173">
        <v>43146</v>
      </c>
      <c r="P1445" s="173">
        <f t="shared" si="137"/>
        <v>43146</v>
      </c>
      <c r="Q1445" s="167"/>
      <c r="R1445" s="148">
        <v>1442</v>
      </c>
      <c r="S1445" s="139" t="s">
        <v>29687</v>
      </c>
      <c r="T1445" s="139">
        <v>906902</v>
      </c>
      <c r="U1445" s="156">
        <v>906902</v>
      </c>
      <c r="V1445" s="142" t="s">
        <v>1306</v>
      </c>
      <c r="W1445" s="144"/>
      <c r="X1445" s="144"/>
      <c r="Y1445" s="177">
        <v>43146.407171453902</v>
      </c>
      <c r="Z1445" s="212"/>
      <c r="AA1445" s="212"/>
      <c r="AB1445" s="116">
        <f t="shared" si="138"/>
        <v>0</v>
      </c>
      <c r="AC1445" s="148">
        <v>1442</v>
      </c>
      <c r="AD1445" s="139" t="s">
        <v>29687</v>
      </c>
      <c r="AE1445" s="139">
        <v>906902</v>
      </c>
      <c r="AF1445" s="156">
        <v>906902</v>
      </c>
      <c r="AG1445" s="140" t="s">
        <v>1306</v>
      </c>
      <c r="AH1445" s="139" t="s">
        <v>28681</v>
      </c>
      <c r="AI1445" s="139" t="s">
        <v>28681</v>
      </c>
      <c r="AJ1445" s="173">
        <f t="shared" si="139"/>
        <v>43146</v>
      </c>
      <c r="AK1445" s="173">
        <f t="shared" si="140"/>
        <v>43146.407171453902</v>
      </c>
      <c r="AL1445" s="172">
        <f t="shared" si="141"/>
        <v>43146</v>
      </c>
      <c r="AN1445" s="148">
        <v>1442</v>
      </c>
      <c r="AO1445" s="158" t="s">
        <v>29687</v>
      </c>
      <c r="AP1445" s="141">
        <v>906902</v>
      </c>
      <c r="AQ1445" s="141">
        <v>906902</v>
      </c>
      <c r="AR1445" s="142" t="s">
        <v>1306</v>
      </c>
      <c r="AS1445" s="144"/>
      <c r="AT1445" s="144"/>
      <c r="AU1445" s="169">
        <f t="shared" si="142"/>
        <v>43146</v>
      </c>
      <c r="AW1445" s="201">
        <v>1442</v>
      </c>
      <c r="AX1445" s="201">
        <v>906408</v>
      </c>
      <c r="AY1445" s="200" t="s">
        <v>1182</v>
      </c>
      <c r="AZ1445" s="202"/>
      <c r="BA1445" s="202"/>
      <c r="BB1445" s="202"/>
      <c r="BC1445" s="202"/>
      <c r="BD1445" s="202">
        <v>0</v>
      </c>
    </row>
    <row r="1446" spans="2:56" ht="79.5" thickBot="1" x14ac:dyDescent="0.3">
      <c r="B1446" s="148">
        <v>1443</v>
      </c>
      <c r="C1446" s="139" t="s">
        <v>29688</v>
      </c>
      <c r="D1446" s="139">
        <v>906903</v>
      </c>
      <c r="E1446" s="156">
        <v>906903</v>
      </c>
      <c r="F1446" s="140" t="s">
        <v>1307</v>
      </c>
      <c r="G1446" s="173" t="s">
        <v>28164</v>
      </c>
      <c r="H1446" s="173" t="s">
        <v>28164</v>
      </c>
      <c r="I1446" s="173" t="s">
        <v>28164</v>
      </c>
      <c r="J1446" s="173" t="s">
        <v>28164</v>
      </c>
      <c r="K1446" s="173">
        <v>35960</v>
      </c>
      <c r="L1446" s="173">
        <v>37794</v>
      </c>
      <c r="M1446" s="173" t="s">
        <v>28164</v>
      </c>
      <c r="N1446" s="173" t="s">
        <v>28164</v>
      </c>
      <c r="O1446" s="173">
        <v>37758</v>
      </c>
      <c r="P1446" s="173">
        <f t="shared" si="137"/>
        <v>37758</v>
      </c>
      <c r="Q1446" s="167"/>
      <c r="R1446" s="148">
        <v>1443</v>
      </c>
      <c r="S1446" s="139" t="s">
        <v>29688</v>
      </c>
      <c r="T1446" s="139">
        <v>906903</v>
      </c>
      <c r="U1446" s="156">
        <v>906903</v>
      </c>
      <c r="V1446" s="142" t="s">
        <v>1307</v>
      </c>
      <c r="W1446" s="144"/>
      <c r="X1446" s="144"/>
      <c r="Y1446" s="177">
        <v>37757.999999999993</v>
      </c>
      <c r="Z1446" s="212"/>
      <c r="AA1446" s="212"/>
      <c r="AB1446" s="116">
        <f t="shared" si="138"/>
        <v>0</v>
      </c>
      <c r="AC1446" s="148">
        <v>1443</v>
      </c>
      <c r="AD1446" s="139" t="s">
        <v>29688</v>
      </c>
      <c r="AE1446" s="139">
        <v>906903</v>
      </c>
      <c r="AF1446" s="156">
        <v>906903</v>
      </c>
      <c r="AG1446" s="140" t="s">
        <v>1307</v>
      </c>
      <c r="AH1446" s="139" t="s">
        <v>28681</v>
      </c>
      <c r="AI1446" s="139" t="s">
        <v>28681</v>
      </c>
      <c r="AJ1446" s="173">
        <f t="shared" si="139"/>
        <v>37758</v>
      </c>
      <c r="AK1446" s="173">
        <f t="shared" si="140"/>
        <v>37757.999999999993</v>
      </c>
      <c r="AL1446" s="172">
        <f t="shared" si="141"/>
        <v>37757.999999999993</v>
      </c>
      <c r="AN1446" s="148">
        <v>1443</v>
      </c>
      <c r="AO1446" s="158" t="s">
        <v>29688</v>
      </c>
      <c r="AP1446" s="141">
        <v>906903</v>
      </c>
      <c r="AQ1446" s="141">
        <v>906903</v>
      </c>
      <c r="AR1446" s="142" t="s">
        <v>1307</v>
      </c>
      <c r="AS1446" s="144"/>
      <c r="AT1446" s="144"/>
      <c r="AU1446" s="169">
        <f t="shared" si="142"/>
        <v>37757.999999999993</v>
      </c>
      <c r="AW1446" s="201">
        <v>1443</v>
      </c>
      <c r="AX1446" s="201">
        <v>906409</v>
      </c>
      <c r="AY1446" s="200" t="s">
        <v>1183</v>
      </c>
      <c r="AZ1446" s="202"/>
      <c r="BA1446" s="202"/>
      <c r="BB1446" s="202"/>
      <c r="BC1446" s="202"/>
      <c r="BD1446" s="202">
        <v>0</v>
      </c>
    </row>
    <row r="1447" spans="2:56" ht="79.5" thickBot="1" x14ac:dyDescent="0.3">
      <c r="B1447" s="148">
        <v>1444</v>
      </c>
      <c r="C1447" s="139" t="s">
        <v>29689</v>
      </c>
      <c r="D1447" s="139">
        <v>906904</v>
      </c>
      <c r="E1447" s="156">
        <v>906904</v>
      </c>
      <c r="F1447" s="140" t="s">
        <v>1308</v>
      </c>
      <c r="G1447" s="173" t="s">
        <v>28164</v>
      </c>
      <c r="H1447" s="173" t="s">
        <v>28164</v>
      </c>
      <c r="I1447" s="173" t="s">
        <v>28164</v>
      </c>
      <c r="J1447" s="173" t="s">
        <v>28164</v>
      </c>
      <c r="K1447" s="173">
        <v>139200</v>
      </c>
      <c r="L1447" s="173">
        <v>146299</v>
      </c>
      <c r="M1447" s="173" t="s">
        <v>28164</v>
      </c>
      <c r="N1447" s="173" t="s">
        <v>28164</v>
      </c>
      <c r="O1447" s="173">
        <v>146160</v>
      </c>
      <c r="P1447" s="173">
        <f t="shared" si="137"/>
        <v>146160</v>
      </c>
      <c r="Q1447" s="167"/>
      <c r="R1447" s="148">
        <v>1444</v>
      </c>
      <c r="S1447" s="139" t="s">
        <v>29689</v>
      </c>
      <c r="T1447" s="139">
        <v>906904</v>
      </c>
      <c r="U1447" s="156">
        <v>906904</v>
      </c>
      <c r="V1447" s="142" t="s">
        <v>1308</v>
      </c>
      <c r="W1447" s="144"/>
      <c r="X1447" s="144"/>
      <c r="Y1447" s="177">
        <v>146159.99999999997</v>
      </c>
      <c r="Z1447" s="212"/>
      <c r="AA1447" s="212"/>
      <c r="AB1447" s="116">
        <f t="shared" si="138"/>
        <v>0</v>
      </c>
      <c r="AC1447" s="148">
        <v>1444</v>
      </c>
      <c r="AD1447" s="139" t="s">
        <v>29689</v>
      </c>
      <c r="AE1447" s="139">
        <v>906904</v>
      </c>
      <c r="AF1447" s="156">
        <v>906904</v>
      </c>
      <c r="AG1447" s="140" t="s">
        <v>1308</v>
      </c>
      <c r="AH1447" s="139" t="s">
        <v>28681</v>
      </c>
      <c r="AI1447" s="139" t="s">
        <v>28681</v>
      </c>
      <c r="AJ1447" s="173">
        <f t="shared" si="139"/>
        <v>146160</v>
      </c>
      <c r="AK1447" s="173">
        <f t="shared" si="140"/>
        <v>146159.99999999997</v>
      </c>
      <c r="AL1447" s="172">
        <f t="shared" si="141"/>
        <v>146159.99999999997</v>
      </c>
      <c r="AN1447" s="148">
        <v>1444</v>
      </c>
      <c r="AO1447" s="158" t="s">
        <v>29689</v>
      </c>
      <c r="AP1447" s="141">
        <v>906904</v>
      </c>
      <c r="AQ1447" s="141">
        <v>906904</v>
      </c>
      <c r="AR1447" s="142" t="s">
        <v>1308</v>
      </c>
      <c r="AS1447" s="144"/>
      <c r="AT1447" s="144"/>
      <c r="AU1447" s="169">
        <f t="shared" si="142"/>
        <v>146159.99999999997</v>
      </c>
      <c r="AW1447" s="201">
        <v>1444</v>
      </c>
      <c r="AX1447" s="201">
        <v>906410</v>
      </c>
      <c r="AY1447" s="200" t="s">
        <v>1184</v>
      </c>
      <c r="AZ1447" s="202"/>
      <c r="BA1447" s="202"/>
      <c r="BB1447" s="202"/>
      <c r="BC1447" s="202"/>
      <c r="BD1447" s="202">
        <v>0</v>
      </c>
    </row>
    <row r="1448" spans="2:56" ht="79.5" thickBot="1" x14ac:dyDescent="0.3">
      <c r="B1448" s="148">
        <v>1445</v>
      </c>
      <c r="C1448" s="139" t="s">
        <v>29690</v>
      </c>
      <c r="D1448" s="139">
        <v>906905</v>
      </c>
      <c r="E1448" s="156">
        <v>906905</v>
      </c>
      <c r="F1448" s="140" t="s">
        <v>1309</v>
      </c>
      <c r="G1448" s="173" t="s">
        <v>28164</v>
      </c>
      <c r="H1448" s="173" t="s">
        <v>28164</v>
      </c>
      <c r="I1448" s="173" t="s">
        <v>28164</v>
      </c>
      <c r="J1448" s="173" t="s">
        <v>28164</v>
      </c>
      <c r="K1448" s="173">
        <v>19433</v>
      </c>
      <c r="L1448" s="173">
        <v>20424</v>
      </c>
      <c r="M1448" s="173" t="s">
        <v>28164</v>
      </c>
      <c r="N1448" s="173" t="s">
        <v>28164</v>
      </c>
      <c r="O1448" s="173">
        <v>20405</v>
      </c>
      <c r="P1448" s="173">
        <f t="shared" si="137"/>
        <v>20405</v>
      </c>
      <c r="Q1448" s="167"/>
      <c r="R1448" s="148">
        <v>1445</v>
      </c>
      <c r="S1448" s="139" t="s">
        <v>29690</v>
      </c>
      <c r="T1448" s="139">
        <v>906905</v>
      </c>
      <c r="U1448" s="156">
        <v>906905</v>
      </c>
      <c r="V1448" s="142" t="s">
        <v>1309</v>
      </c>
      <c r="W1448" s="144"/>
      <c r="X1448" s="144"/>
      <c r="Y1448" s="177">
        <v>20404.518749999999</v>
      </c>
      <c r="Z1448" s="212"/>
      <c r="AA1448" s="212"/>
      <c r="AB1448" s="116">
        <f t="shared" si="138"/>
        <v>0</v>
      </c>
      <c r="AC1448" s="148">
        <v>1445</v>
      </c>
      <c r="AD1448" s="139" t="s">
        <v>29690</v>
      </c>
      <c r="AE1448" s="139">
        <v>906905</v>
      </c>
      <c r="AF1448" s="156">
        <v>906905</v>
      </c>
      <c r="AG1448" s="140" t="s">
        <v>1309</v>
      </c>
      <c r="AH1448" s="139" t="s">
        <v>28681</v>
      </c>
      <c r="AI1448" s="139" t="s">
        <v>28681</v>
      </c>
      <c r="AJ1448" s="173">
        <f t="shared" si="139"/>
        <v>20405</v>
      </c>
      <c r="AK1448" s="173">
        <f t="shared" si="140"/>
        <v>20404.518749999999</v>
      </c>
      <c r="AL1448" s="172">
        <f t="shared" si="141"/>
        <v>20404.518749999999</v>
      </c>
      <c r="AN1448" s="148">
        <v>1445</v>
      </c>
      <c r="AO1448" s="158" t="s">
        <v>29690</v>
      </c>
      <c r="AP1448" s="141">
        <v>906905</v>
      </c>
      <c r="AQ1448" s="141">
        <v>906905</v>
      </c>
      <c r="AR1448" s="142" t="s">
        <v>1309</v>
      </c>
      <c r="AS1448" s="144"/>
      <c r="AT1448" s="144"/>
      <c r="AU1448" s="169">
        <f t="shared" si="142"/>
        <v>20404.518749999999</v>
      </c>
      <c r="AW1448" s="201">
        <v>1445</v>
      </c>
      <c r="AX1448" s="201">
        <v>906411</v>
      </c>
      <c r="AY1448" s="200" t="s">
        <v>1185</v>
      </c>
      <c r="AZ1448" s="202"/>
      <c r="BA1448" s="202"/>
      <c r="BB1448" s="202"/>
      <c r="BC1448" s="202"/>
      <c r="BD1448" s="202">
        <v>0</v>
      </c>
    </row>
    <row r="1449" spans="2:56" ht="90.75" thickBot="1" x14ac:dyDescent="0.3">
      <c r="B1449" s="148">
        <v>1446</v>
      </c>
      <c r="C1449" s="139" t="s">
        <v>29691</v>
      </c>
      <c r="D1449" s="139">
        <v>906906</v>
      </c>
      <c r="E1449" s="156">
        <v>906906</v>
      </c>
      <c r="F1449" s="140" t="s">
        <v>1310</v>
      </c>
      <c r="G1449" s="173" t="s">
        <v>28164</v>
      </c>
      <c r="H1449" s="173" t="s">
        <v>28164</v>
      </c>
      <c r="I1449" s="173" t="s">
        <v>28164</v>
      </c>
      <c r="J1449" s="173" t="s">
        <v>28164</v>
      </c>
      <c r="K1449" s="173">
        <v>19434</v>
      </c>
      <c r="L1449" s="173">
        <v>20425</v>
      </c>
      <c r="M1449" s="173" t="s">
        <v>28164</v>
      </c>
      <c r="N1449" s="173" t="s">
        <v>28164</v>
      </c>
      <c r="O1449" s="173">
        <v>20406</v>
      </c>
      <c r="P1449" s="173">
        <f t="shared" si="137"/>
        <v>20406</v>
      </c>
      <c r="Q1449" s="167"/>
      <c r="R1449" s="148">
        <v>1446</v>
      </c>
      <c r="S1449" s="139" t="s">
        <v>29691</v>
      </c>
      <c r="T1449" s="139">
        <v>906906</v>
      </c>
      <c r="U1449" s="156">
        <v>906906</v>
      </c>
      <c r="V1449" s="142" t="s">
        <v>1310</v>
      </c>
      <c r="W1449" s="144"/>
      <c r="X1449" s="144"/>
      <c r="Y1449" s="177">
        <v>20405.585814886446</v>
      </c>
      <c r="Z1449" s="212"/>
      <c r="AA1449" s="212"/>
      <c r="AB1449" s="116">
        <f t="shared" si="138"/>
        <v>0</v>
      </c>
      <c r="AC1449" s="148">
        <v>1446</v>
      </c>
      <c r="AD1449" s="139" t="s">
        <v>29691</v>
      </c>
      <c r="AE1449" s="139">
        <v>906906</v>
      </c>
      <c r="AF1449" s="156">
        <v>906906</v>
      </c>
      <c r="AG1449" s="140" t="s">
        <v>1310</v>
      </c>
      <c r="AH1449" s="139" t="s">
        <v>28681</v>
      </c>
      <c r="AI1449" s="139" t="s">
        <v>28681</v>
      </c>
      <c r="AJ1449" s="173">
        <f t="shared" si="139"/>
        <v>20406</v>
      </c>
      <c r="AK1449" s="173">
        <f t="shared" si="140"/>
        <v>20405.585814886446</v>
      </c>
      <c r="AL1449" s="172">
        <f t="shared" si="141"/>
        <v>20405.585814886446</v>
      </c>
      <c r="AN1449" s="148">
        <v>1446</v>
      </c>
      <c r="AO1449" s="158" t="s">
        <v>29691</v>
      </c>
      <c r="AP1449" s="141">
        <v>906906</v>
      </c>
      <c r="AQ1449" s="141">
        <v>906906</v>
      </c>
      <c r="AR1449" s="142" t="s">
        <v>1310</v>
      </c>
      <c r="AS1449" s="144"/>
      <c r="AT1449" s="144"/>
      <c r="AU1449" s="169">
        <f t="shared" si="142"/>
        <v>20405.585814886446</v>
      </c>
      <c r="AW1449" s="201">
        <v>1446</v>
      </c>
      <c r="AX1449" s="201">
        <v>906412</v>
      </c>
      <c r="AY1449" s="200" t="s">
        <v>1186</v>
      </c>
      <c r="AZ1449" s="202"/>
      <c r="BA1449" s="202"/>
      <c r="BB1449" s="202"/>
      <c r="BC1449" s="202"/>
      <c r="BD1449" s="202">
        <v>0</v>
      </c>
    </row>
    <row r="1450" spans="2:56" ht="68.25" thickBot="1" x14ac:dyDescent="0.3">
      <c r="B1450" s="148">
        <v>1447</v>
      </c>
      <c r="C1450" s="139" t="s">
        <v>29692</v>
      </c>
      <c r="D1450" s="139">
        <v>906907</v>
      </c>
      <c r="E1450" s="156">
        <v>906907</v>
      </c>
      <c r="F1450" s="140" t="s">
        <v>1311</v>
      </c>
      <c r="G1450" s="173" t="s">
        <v>28164</v>
      </c>
      <c r="H1450" s="173" t="s">
        <v>28164</v>
      </c>
      <c r="I1450" s="173" t="s">
        <v>28164</v>
      </c>
      <c r="J1450" s="173" t="s">
        <v>28164</v>
      </c>
      <c r="K1450" s="173">
        <v>19433</v>
      </c>
      <c r="L1450" s="173">
        <v>20424</v>
      </c>
      <c r="M1450" s="173" t="s">
        <v>28164</v>
      </c>
      <c r="N1450" s="173" t="s">
        <v>28164</v>
      </c>
      <c r="O1450" s="173">
        <v>20405</v>
      </c>
      <c r="P1450" s="173">
        <f t="shared" si="137"/>
        <v>20405</v>
      </c>
      <c r="Q1450" s="167"/>
      <c r="R1450" s="148">
        <v>1447</v>
      </c>
      <c r="S1450" s="139" t="s">
        <v>29692</v>
      </c>
      <c r="T1450" s="139">
        <v>906907</v>
      </c>
      <c r="U1450" s="156">
        <v>906907</v>
      </c>
      <c r="V1450" s="142" t="s">
        <v>1311</v>
      </c>
      <c r="W1450" s="144"/>
      <c r="X1450" s="144"/>
      <c r="Y1450" s="177">
        <v>20404.518749999999</v>
      </c>
      <c r="Z1450" s="212"/>
      <c r="AA1450" s="212"/>
      <c r="AB1450" s="116">
        <f t="shared" si="138"/>
        <v>0</v>
      </c>
      <c r="AC1450" s="148">
        <v>1447</v>
      </c>
      <c r="AD1450" s="139" t="s">
        <v>29692</v>
      </c>
      <c r="AE1450" s="139">
        <v>906907</v>
      </c>
      <c r="AF1450" s="156">
        <v>906907</v>
      </c>
      <c r="AG1450" s="140" t="s">
        <v>1311</v>
      </c>
      <c r="AH1450" s="139" t="s">
        <v>28681</v>
      </c>
      <c r="AI1450" s="139" t="s">
        <v>28681</v>
      </c>
      <c r="AJ1450" s="173">
        <f t="shared" si="139"/>
        <v>20405</v>
      </c>
      <c r="AK1450" s="173">
        <f t="shared" si="140"/>
        <v>20404.518749999999</v>
      </c>
      <c r="AL1450" s="172">
        <f t="shared" si="141"/>
        <v>20404.518749999999</v>
      </c>
      <c r="AN1450" s="148">
        <v>1447</v>
      </c>
      <c r="AO1450" s="158" t="s">
        <v>29692</v>
      </c>
      <c r="AP1450" s="141">
        <v>906907</v>
      </c>
      <c r="AQ1450" s="141">
        <v>906907</v>
      </c>
      <c r="AR1450" s="142" t="s">
        <v>1311</v>
      </c>
      <c r="AS1450" s="144"/>
      <c r="AT1450" s="144"/>
      <c r="AU1450" s="169">
        <f t="shared" si="142"/>
        <v>20404.518749999999</v>
      </c>
      <c r="AW1450" s="201">
        <v>1447</v>
      </c>
      <c r="AX1450" s="201">
        <v>906413</v>
      </c>
      <c r="AY1450" s="200" t="s">
        <v>1187</v>
      </c>
      <c r="AZ1450" s="202"/>
      <c r="BA1450" s="202"/>
      <c r="BB1450" s="202"/>
      <c r="BC1450" s="202"/>
      <c r="BD1450" s="202">
        <v>0</v>
      </c>
    </row>
    <row r="1451" spans="2:56" ht="113.25" thickBot="1" x14ac:dyDescent="0.3">
      <c r="B1451" s="148">
        <v>1448</v>
      </c>
      <c r="C1451" s="139" t="s">
        <v>29693</v>
      </c>
      <c r="D1451" s="139">
        <v>906908</v>
      </c>
      <c r="E1451" s="156">
        <v>906908</v>
      </c>
      <c r="F1451" s="140" t="s">
        <v>1312</v>
      </c>
      <c r="G1451" s="173" t="s">
        <v>28164</v>
      </c>
      <c r="H1451" s="173" t="s">
        <v>28164</v>
      </c>
      <c r="I1451" s="173" t="s">
        <v>28164</v>
      </c>
      <c r="J1451" s="173" t="s">
        <v>28164</v>
      </c>
      <c r="K1451" s="173">
        <v>19432</v>
      </c>
      <c r="L1451" s="173">
        <v>20423</v>
      </c>
      <c r="M1451" s="173" t="s">
        <v>28164</v>
      </c>
      <c r="N1451" s="173" t="s">
        <v>28164</v>
      </c>
      <c r="O1451" s="173">
        <v>20404</v>
      </c>
      <c r="P1451" s="173">
        <f t="shared" si="137"/>
        <v>20404</v>
      </c>
      <c r="Q1451" s="167"/>
      <c r="R1451" s="148">
        <v>1448</v>
      </c>
      <c r="S1451" s="139" t="s">
        <v>29693</v>
      </c>
      <c r="T1451" s="139">
        <v>906908</v>
      </c>
      <c r="U1451" s="156">
        <v>906908</v>
      </c>
      <c r="V1451" s="142" t="s">
        <v>1312</v>
      </c>
      <c r="W1451" s="144"/>
      <c r="X1451" s="144"/>
      <c r="Y1451" s="177">
        <v>20404.022082521584</v>
      </c>
      <c r="Z1451" s="212"/>
      <c r="AA1451" s="212"/>
      <c r="AB1451" s="116">
        <f t="shared" si="138"/>
        <v>0</v>
      </c>
      <c r="AC1451" s="148">
        <v>1448</v>
      </c>
      <c r="AD1451" s="139" t="s">
        <v>29693</v>
      </c>
      <c r="AE1451" s="139">
        <v>906908</v>
      </c>
      <c r="AF1451" s="156">
        <v>906908</v>
      </c>
      <c r="AG1451" s="140" t="s">
        <v>1312</v>
      </c>
      <c r="AH1451" s="139" t="s">
        <v>28681</v>
      </c>
      <c r="AI1451" s="139" t="s">
        <v>28681</v>
      </c>
      <c r="AJ1451" s="173">
        <f t="shared" si="139"/>
        <v>20404</v>
      </c>
      <c r="AK1451" s="173">
        <f t="shared" si="140"/>
        <v>20404.022082521584</v>
      </c>
      <c r="AL1451" s="172">
        <f t="shared" si="141"/>
        <v>20404</v>
      </c>
      <c r="AN1451" s="148">
        <v>1448</v>
      </c>
      <c r="AO1451" s="158" t="s">
        <v>29693</v>
      </c>
      <c r="AP1451" s="141">
        <v>906908</v>
      </c>
      <c r="AQ1451" s="141">
        <v>906908</v>
      </c>
      <c r="AR1451" s="142" t="s">
        <v>1312</v>
      </c>
      <c r="AS1451" s="144"/>
      <c r="AT1451" s="144"/>
      <c r="AU1451" s="169">
        <f t="shared" si="142"/>
        <v>20404</v>
      </c>
      <c r="AW1451" s="201">
        <v>1448</v>
      </c>
      <c r="AX1451" s="201">
        <v>906414</v>
      </c>
      <c r="AY1451" s="200" t="s">
        <v>1188</v>
      </c>
      <c r="AZ1451" s="202"/>
      <c r="BA1451" s="202"/>
      <c r="BB1451" s="202"/>
      <c r="BC1451" s="202"/>
      <c r="BD1451" s="202">
        <v>0</v>
      </c>
    </row>
    <row r="1452" spans="2:56" ht="102" thickBot="1" x14ac:dyDescent="0.3">
      <c r="B1452" s="148">
        <v>1449</v>
      </c>
      <c r="C1452" s="139" t="s">
        <v>29694</v>
      </c>
      <c r="D1452" s="139">
        <v>906910</v>
      </c>
      <c r="E1452" s="156">
        <v>906910</v>
      </c>
      <c r="F1452" s="140" t="s">
        <v>1313</v>
      </c>
      <c r="G1452" s="173" t="s">
        <v>28164</v>
      </c>
      <c r="H1452" s="173" t="s">
        <v>28164</v>
      </c>
      <c r="I1452" s="173" t="s">
        <v>28164</v>
      </c>
      <c r="J1452" s="173" t="s">
        <v>28164</v>
      </c>
      <c r="K1452" s="173">
        <v>18983</v>
      </c>
      <c r="L1452" s="173">
        <v>19951</v>
      </c>
      <c r="M1452" s="173" t="s">
        <v>28164</v>
      </c>
      <c r="N1452" s="173" t="s">
        <v>28164</v>
      </c>
      <c r="O1452" s="173">
        <v>19932</v>
      </c>
      <c r="P1452" s="173">
        <f t="shared" si="137"/>
        <v>19932</v>
      </c>
      <c r="Q1452" s="167"/>
      <c r="R1452" s="148">
        <v>1449</v>
      </c>
      <c r="S1452" s="139" t="s">
        <v>29694</v>
      </c>
      <c r="T1452" s="139">
        <v>906910</v>
      </c>
      <c r="U1452" s="156">
        <v>906910</v>
      </c>
      <c r="V1452" s="142" t="s">
        <v>1313</v>
      </c>
      <c r="W1452" s="144"/>
      <c r="X1452" s="144"/>
      <c r="Y1452" s="177">
        <v>19932.180863140024</v>
      </c>
      <c r="Z1452" s="212"/>
      <c r="AA1452" s="212"/>
      <c r="AB1452" s="116">
        <f t="shared" si="138"/>
        <v>0</v>
      </c>
      <c r="AC1452" s="148">
        <v>1449</v>
      </c>
      <c r="AD1452" s="139" t="s">
        <v>29694</v>
      </c>
      <c r="AE1452" s="139">
        <v>906910</v>
      </c>
      <c r="AF1452" s="156">
        <v>906910</v>
      </c>
      <c r="AG1452" s="140" t="s">
        <v>1313</v>
      </c>
      <c r="AH1452" s="139" t="s">
        <v>28681</v>
      </c>
      <c r="AI1452" s="139" t="s">
        <v>28681</v>
      </c>
      <c r="AJ1452" s="173">
        <f t="shared" si="139"/>
        <v>19932</v>
      </c>
      <c r="AK1452" s="173">
        <f t="shared" si="140"/>
        <v>19932.180863140024</v>
      </c>
      <c r="AL1452" s="172">
        <f t="shared" si="141"/>
        <v>19932</v>
      </c>
      <c r="AN1452" s="148">
        <v>1449</v>
      </c>
      <c r="AO1452" s="158" t="s">
        <v>29694</v>
      </c>
      <c r="AP1452" s="141">
        <v>906910</v>
      </c>
      <c r="AQ1452" s="141">
        <v>906910</v>
      </c>
      <c r="AR1452" s="142" t="s">
        <v>1313</v>
      </c>
      <c r="AS1452" s="144"/>
      <c r="AT1452" s="144"/>
      <c r="AU1452" s="169">
        <f t="shared" si="142"/>
        <v>19932</v>
      </c>
      <c r="AW1452" s="201">
        <v>1449</v>
      </c>
      <c r="AX1452" s="201">
        <v>906415</v>
      </c>
      <c r="AY1452" s="200" t="s">
        <v>1189</v>
      </c>
      <c r="AZ1452" s="202"/>
      <c r="BA1452" s="202"/>
      <c r="BB1452" s="202"/>
      <c r="BC1452" s="202"/>
      <c r="BD1452" s="202">
        <v>0</v>
      </c>
    </row>
    <row r="1453" spans="2:56" ht="79.5" thickBot="1" x14ac:dyDescent="0.3">
      <c r="B1453" s="148">
        <v>1450</v>
      </c>
      <c r="C1453" s="139" t="s">
        <v>29695</v>
      </c>
      <c r="D1453" s="139">
        <v>906911</v>
      </c>
      <c r="E1453" s="156">
        <v>906911</v>
      </c>
      <c r="F1453" s="140" t="s">
        <v>1314</v>
      </c>
      <c r="G1453" s="173" t="s">
        <v>28164</v>
      </c>
      <c r="H1453" s="173" t="s">
        <v>28164</v>
      </c>
      <c r="I1453" s="173" t="s">
        <v>28164</v>
      </c>
      <c r="J1453" s="173" t="s">
        <v>28164</v>
      </c>
      <c r="K1453" s="173">
        <v>18983</v>
      </c>
      <c r="L1453" s="173">
        <v>19951</v>
      </c>
      <c r="M1453" s="173" t="s">
        <v>28164</v>
      </c>
      <c r="N1453" s="173" t="s">
        <v>28164</v>
      </c>
      <c r="O1453" s="173">
        <v>19932</v>
      </c>
      <c r="P1453" s="173">
        <f t="shared" si="137"/>
        <v>19932</v>
      </c>
      <c r="Q1453" s="167"/>
      <c r="R1453" s="148">
        <v>1450</v>
      </c>
      <c r="S1453" s="139" t="s">
        <v>29695</v>
      </c>
      <c r="T1453" s="139">
        <v>906911</v>
      </c>
      <c r="U1453" s="156">
        <v>906911</v>
      </c>
      <c r="V1453" s="142" t="s">
        <v>1314</v>
      </c>
      <c r="W1453" s="144"/>
      <c r="X1453" s="144"/>
      <c r="Y1453" s="177">
        <v>19932.180863140024</v>
      </c>
      <c r="Z1453" s="212"/>
      <c r="AA1453" s="212"/>
      <c r="AB1453" s="116">
        <f t="shared" si="138"/>
        <v>0</v>
      </c>
      <c r="AC1453" s="148">
        <v>1450</v>
      </c>
      <c r="AD1453" s="139" t="s">
        <v>29695</v>
      </c>
      <c r="AE1453" s="139">
        <v>906911</v>
      </c>
      <c r="AF1453" s="156">
        <v>906911</v>
      </c>
      <c r="AG1453" s="140" t="s">
        <v>1314</v>
      </c>
      <c r="AH1453" s="139" t="s">
        <v>28681</v>
      </c>
      <c r="AI1453" s="139" t="s">
        <v>28681</v>
      </c>
      <c r="AJ1453" s="173">
        <f t="shared" si="139"/>
        <v>19932</v>
      </c>
      <c r="AK1453" s="173">
        <f t="shared" si="140"/>
        <v>19932.180863140024</v>
      </c>
      <c r="AL1453" s="172">
        <f t="shared" si="141"/>
        <v>19932</v>
      </c>
      <c r="AN1453" s="148">
        <v>1450</v>
      </c>
      <c r="AO1453" s="158" t="s">
        <v>29695</v>
      </c>
      <c r="AP1453" s="141">
        <v>906911</v>
      </c>
      <c r="AQ1453" s="141">
        <v>906911</v>
      </c>
      <c r="AR1453" s="142" t="s">
        <v>1314</v>
      </c>
      <c r="AS1453" s="144"/>
      <c r="AT1453" s="144"/>
      <c r="AU1453" s="169">
        <f t="shared" si="142"/>
        <v>19932</v>
      </c>
      <c r="AW1453" s="201">
        <v>1450</v>
      </c>
      <c r="AX1453" s="201">
        <v>906416</v>
      </c>
      <c r="AY1453" s="200" t="s">
        <v>1190</v>
      </c>
      <c r="AZ1453" s="202"/>
      <c r="BA1453" s="202"/>
      <c r="BB1453" s="202"/>
      <c r="BC1453" s="202"/>
      <c r="BD1453" s="202">
        <v>0</v>
      </c>
    </row>
    <row r="1454" spans="2:56" ht="68.25" thickBot="1" x14ac:dyDescent="0.3">
      <c r="B1454" s="148">
        <v>1451</v>
      </c>
      <c r="C1454" s="139" t="s">
        <v>29696</v>
      </c>
      <c r="D1454" s="139">
        <v>906912</v>
      </c>
      <c r="E1454" s="156">
        <v>906912</v>
      </c>
      <c r="F1454" s="140" t="s">
        <v>1315</v>
      </c>
      <c r="G1454" s="173" t="s">
        <v>28164</v>
      </c>
      <c r="H1454" s="173" t="s">
        <v>28164</v>
      </c>
      <c r="I1454" s="173" t="s">
        <v>28164</v>
      </c>
      <c r="J1454" s="173" t="s">
        <v>28164</v>
      </c>
      <c r="K1454" s="173">
        <v>92510</v>
      </c>
      <c r="L1454" s="173">
        <v>97228</v>
      </c>
      <c r="M1454" s="173" t="s">
        <v>28164</v>
      </c>
      <c r="N1454" s="173" t="s">
        <v>28164</v>
      </c>
      <c r="O1454" s="173">
        <v>97136</v>
      </c>
      <c r="P1454" s="173">
        <f t="shared" si="137"/>
        <v>97136</v>
      </c>
      <c r="Q1454" s="167"/>
      <c r="R1454" s="148">
        <v>1451</v>
      </c>
      <c r="S1454" s="139" t="s">
        <v>29696</v>
      </c>
      <c r="T1454" s="139">
        <v>906912</v>
      </c>
      <c r="U1454" s="156">
        <v>906912</v>
      </c>
      <c r="V1454" s="142" t="s">
        <v>1315</v>
      </c>
      <c r="W1454" s="144"/>
      <c r="X1454" s="144"/>
      <c r="Y1454" s="177">
        <v>97135.5</v>
      </c>
      <c r="Z1454" s="212"/>
      <c r="AA1454" s="212"/>
      <c r="AB1454" s="116">
        <f t="shared" si="138"/>
        <v>0</v>
      </c>
      <c r="AC1454" s="148">
        <v>1451</v>
      </c>
      <c r="AD1454" s="139" t="s">
        <v>29696</v>
      </c>
      <c r="AE1454" s="139">
        <v>906912</v>
      </c>
      <c r="AF1454" s="156">
        <v>906912</v>
      </c>
      <c r="AG1454" s="140" t="s">
        <v>1315</v>
      </c>
      <c r="AH1454" s="139" t="s">
        <v>28681</v>
      </c>
      <c r="AI1454" s="139" t="s">
        <v>28681</v>
      </c>
      <c r="AJ1454" s="173">
        <f t="shared" si="139"/>
        <v>97136</v>
      </c>
      <c r="AK1454" s="173">
        <f t="shared" si="140"/>
        <v>97135.5</v>
      </c>
      <c r="AL1454" s="172">
        <f t="shared" si="141"/>
        <v>97135.5</v>
      </c>
      <c r="AN1454" s="148">
        <v>1451</v>
      </c>
      <c r="AO1454" s="158" t="s">
        <v>29696</v>
      </c>
      <c r="AP1454" s="141">
        <v>906912</v>
      </c>
      <c r="AQ1454" s="141">
        <v>906912</v>
      </c>
      <c r="AR1454" s="142" t="s">
        <v>1315</v>
      </c>
      <c r="AS1454" s="144"/>
      <c r="AT1454" s="144"/>
      <c r="AU1454" s="169">
        <f t="shared" si="142"/>
        <v>97135.5</v>
      </c>
      <c r="AW1454" s="201">
        <v>1451</v>
      </c>
      <c r="AX1454" s="201">
        <v>906417</v>
      </c>
      <c r="AY1454" s="200" t="s">
        <v>1191</v>
      </c>
      <c r="AZ1454" s="202"/>
      <c r="BA1454" s="202"/>
      <c r="BB1454" s="202"/>
      <c r="BC1454" s="202"/>
      <c r="BD1454" s="202">
        <v>0</v>
      </c>
    </row>
    <row r="1455" spans="2:56" ht="34.5" thickBot="1" x14ac:dyDescent="0.3">
      <c r="B1455" s="148">
        <v>1452</v>
      </c>
      <c r="C1455" s="139" t="s">
        <v>29697</v>
      </c>
      <c r="D1455" s="139">
        <v>906913</v>
      </c>
      <c r="E1455" s="156">
        <v>906913</v>
      </c>
      <c r="F1455" s="140" t="s">
        <v>1316</v>
      </c>
      <c r="G1455" s="173" t="s">
        <v>28164</v>
      </c>
      <c r="H1455" s="173" t="s">
        <v>28164</v>
      </c>
      <c r="I1455" s="173" t="s">
        <v>28164</v>
      </c>
      <c r="J1455" s="173" t="s">
        <v>28164</v>
      </c>
      <c r="K1455" s="173">
        <v>13090</v>
      </c>
      <c r="L1455" s="173">
        <v>13757</v>
      </c>
      <c r="M1455" s="173" t="s">
        <v>28164</v>
      </c>
      <c r="N1455" s="173" t="s">
        <v>28164</v>
      </c>
      <c r="O1455" s="173">
        <v>13744</v>
      </c>
      <c r="P1455" s="173">
        <f t="shared" si="137"/>
        <v>13744</v>
      </c>
      <c r="Q1455" s="167"/>
      <c r="R1455" s="148">
        <v>1452</v>
      </c>
      <c r="S1455" s="139" t="s">
        <v>29697</v>
      </c>
      <c r="T1455" s="139">
        <v>906913</v>
      </c>
      <c r="U1455" s="156">
        <v>906913</v>
      </c>
      <c r="V1455" s="142" t="s">
        <v>1316</v>
      </c>
      <c r="W1455" s="144"/>
      <c r="X1455" s="144"/>
      <c r="Y1455" s="177">
        <v>13743.982924453761</v>
      </c>
      <c r="Z1455" s="212"/>
      <c r="AA1455" s="212"/>
      <c r="AB1455" s="116">
        <f t="shared" si="138"/>
        <v>0</v>
      </c>
      <c r="AC1455" s="148">
        <v>1452</v>
      </c>
      <c r="AD1455" s="139" t="s">
        <v>29697</v>
      </c>
      <c r="AE1455" s="139">
        <v>906913</v>
      </c>
      <c r="AF1455" s="156">
        <v>906913</v>
      </c>
      <c r="AG1455" s="140" t="s">
        <v>1316</v>
      </c>
      <c r="AH1455" s="139" t="s">
        <v>28681</v>
      </c>
      <c r="AI1455" s="139" t="s">
        <v>28681</v>
      </c>
      <c r="AJ1455" s="173">
        <f t="shared" si="139"/>
        <v>13744</v>
      </c>
      <c r="AK1455" s="173">
        <f t="shared" si="140"/>
        <v>13743.982924453761</v>
      </c>
      <c r="AL1455" s="172">
        <f t="shared" si="141"/>
        <v>13743.982924453761</v>
      </c>
      <c r="AN1455" s="148">
        <v>1452</v>
      </c>
      <c r="AO1455" s="158" t="s">
        <v>29697</v>
      </c>
      <c r="AP1455" s="141">
        <v>906913</v>
      </c>
      <c r="AQ1455" s="141">
        <v>906913</v>
      </c>
      <c r="AR1455" s="142" t="s">
        <v>1316</v>
      </c>
      <c r="AS1455" s="144"/>
      <c r="AT1455" s="144"/>
      <c r="AU1455" s="169">
        <f t="shared" si="142"/>
        <v>13743.982924453761</v>
      </c>
      <c r="AW1455" s="201">
        <v>1452</v>
      </c>
      <c r="AX1455" s="201">
        <v>906418</v>
      </c>
      <c r="AY1455" s="200" t="s">
        <v>1192</v>
      </c>
      <c r="AZ1455" s="202"/>
      <c r="BA1455" s="202"/>
      <c r="BB1455" s="202"/>
      <c r="BC1455" s="202"/>
      <c r="BD1455" s="202">
        <v>0</v>
      </c>
    </row>
    <row r="1456" spans="2:56" ht="79.5" thickBot="1" x14ac:dyDescent="0.3">
      <c r="B1456" s="148">
        <v>1453</v>
      </c>
      <c r="C1456" s="139" t="s">
        <v>29698</v>
      </c>
      <c r="D1456" s="139">
        <v>906915</v>
      </c>
      <c r="E1456" s="156">
        <v>906915</v>
      </c>
      <c r="F1456" s="140" t="s">
        <v>1317</v>
      </c>
      <c r="G1456" s="173" t="s">
        <v>28164</v>
      </c>
      <c r="H1456" s="173" t="s">
        <v>28164</v>
      </c>
      <c r="I1456" s="173" t="s">
        <v>28164</v>
      </c>
      <c r="J1456" s="173" t="s">
        <v>28164</v>
      </c>
      <c r="K1456" s="173">
        <v>17873</v>
      </c>
      <c r="L1456" s="173">
        <v>18784</v>
      </c>
      <c r="M1456" s="173" t="s">
        <v>28164</v>
      </c>
      <c r="N1456" s="173" t="s">
        <v>28164</v>
      </c>
      <c r="O1456" s="173">
        <v>18767</v>
      </c>
      <c r="P1456" s="173">
        <f t="shared" si="137"/>
        <v>18767</v>
      </c>
      <c r="Q1456" s="167"/>
      <c r="R1456" s="148">
        <v>1453</v>
      </c>
      <c r="S1456" s="139" t="s">
        <v>29698</v>
      </c>
      <c r="T1456" s="139">
        <v>906915</v>
      </c>
      <c r="U1456" s="156">
        <v>906915</v>
      </c>
      <c r="V1456" s="142" t="s">
        <v>1317</v>
      </c>
      <c r="W1456" s="144"/>
      <c r="X1456" s="144"/>
      <c r="Y1456" s="177">
        <v>18766.626753754688</v>
      </c>
      <c r="Z1456" s="212"/>
      <c r="AA1456" s="212"/>
      <c r="AB1456" s="116">
        <f t="shared" si="138"/>
        <v>0</v>
      </c>
      <c r="AC1456" s="148">
        <v>1453</v>
      </c>
      <c r="AD1456" s="139" t="s">
        <v>29698</v>
      </c>
      <c r="AE1456" s="139">
        <v>906915</v>
      </c>
      <c r="AF1456" s="156">
        <v>906915</v>
      </c>
      <c r="AG1456" s="140" t="s">
        <v>1317</v>
      </c>
      <c r="AH1456" s="139" t="s">
        <v>28681</v>
      </c>
      <c r="AI1456" s="139" t="s">
        <v>28681</v>
      </c>
      <c r="AJ1456" s="173">
        <f t="shared" si="139"/>
        <v>18767</v>
      </c>
      <c r="AK1456" s="173">
        <f t="shared" si="140"/>
        <v>18766.626753754688</v>
      </c>
      <c r="AL1456" s="172">
        <f t="shared" si="141"/>
        <v>18766.626753754688</v>
      </c>
      <c r="AN1456" s="148">
        <v>1453</v>
      </c>
      <c r="AO1456" s="158" t="s">
        <v>29698</v>
      </c>
      <c r="AP1456" s="141">
        <v>906915</v>
      </c>
      <c r="AQ1456" s="141">
        <v>906915</v>
      </c>
      <c r="AR1456" s="142" t="s">
        <v>1317</v>
      </c>
      <c r="AS1456" s="144"/>
      <c r="AT1456" s="144"/>
      <c r="AU1456" s="169">
        <f t="shared" si="142"/>
        <v>18766.626753754688</v>
      </c>
      <c r="AW1456" s="201">
        <v>1453</v>
      </c>
      <c r="AX1456" s="201">
        <v>906421</v>
      </c>
      <c r="AY1456" s="200" t="s">
        <v>1193</v>
      </c>
      <c r="AZ1456" s="202"/>
      <c r="BA1456" s="202"/>
      <c r="BB1456" s="202"/>
      <c r="BC1456" s="202"/>
      <c r="BD1456" s="202">
        <v>0</v>
      </c>
    </row>
    <row r="1457" spans="2:56" ht="79.5" thickBot="1" x14ac:dyDescent="0.3">
      <c r="B1457" s="148">
        <v>1454</v>
      </c>
      <c r="C1457" s="139" t="s">
        <v>29699</v>
      </c>
      <c r="D1457" s="139">
        <v>906917</v>
      </c>
      <c r="E1457" s="156">
        <v>906917</v>
      </c>
      <c r="F1457" s="140" t="s">
        <v>1318</v>
      </c>
      <c r="G1457" s="173" t="s">
        <v>28164</v>
      </c>
      <c r="H1457" s="173" t="s">
        <v>28164</v>
      </c>
      <c r="I1457" s="173" t="s">
        <v>28164</v>
      </c>
      <c r="J1457" s="173" t="s">
        <v>28164</v>
      </c>
      <c r="K1457" s="173">
        <v>41092</v>
      </c>
      <c r="L1457" s="173">
        <v>43187</v>
      </c>
      <c r="M1457" s="173" t="s">
        <v>28164</v>
      </c>
      <c r="N1457" s="173" t="s">
        <v>28164</v>
      </c>
      <c r="O1457" s="173">
        <v>43146</v>
      </c>
      <c r="P1457" s="173">
        <f t="shared" si="137"/>
        <v>43146</v>
      </c>
      <c r="Q1457" s="167"/>
      <c r="R1457" s="148">
        <v>1454</v>
      </c>
      <c r="S1457" s="139" t="s">
        <v>29699</v>
      </c>
      <c r="T1457" s="139">
        <v>906917</v>
      </c>
      <c r="U1457" s="156">
        <v>906917</v>
      </c>
      <c r="V1457" s="142" t="s">
        <v>1318</v>
      </c>
      <c r="W1457" s="144"/>
      <c r="X1457" s="144"/>
      <c r="Y1457" s="177">
        <v>43146.407171453902</v>
      </c>
      <c r="Z1457" s="212"/>
      <c r="AA1457" s="212"/>
      <c r="AB1457" s="116">
        <f t="shared" si="138"/>
        <v>0</v>
      </c>
      <c r="AC1457" s="148">
        <v>1454</v>
      </c>
      <c r="AD1457" s="139" t="s">
        <v>29699</v>
      </c>
      <c r="AE1457" s="139">
        <v>906917</v>
      </c>
      <c r="AF1457" s="156">
        <v>906917</v>
      </c>
      <c r="AG1457" s="140" t="s">
        <v>1318</v>
      </c>
      <c r="AH1457" s="139" t="s">
        <v>28681</v>
      </c>
      <c r="AI1457" s="139" t="s">
        <v>28681</v>
      </c>
      <c r="AJ1457" s="173">
        <f t="shared" si="139"/>
        <v>43146</v>
      </c>
      <c r="AK1457" s="173">
        <f t="shared" si="140"/>
        <v>43146.407171453902</v>
      </c>
      <c r="AL1457" s="172">
        <f t="shared" si="141"/>
        <v>43146</v>
      </c>
      <c r="AN1457" s="148">
        <v>1454</v>
      </c>
      <c r="AO1457" s="158" t="s">
        <v>29699</v>
      </c>
      <c r="AP1457" s="141">
        <v>906917</v>
      </c>
      <c r="AQ1457" s="141">
        <v>906917</v>
      </c>
      <c r="AR1457" s="142" t="s">
        <v>1318</v>
      </c>
      <c r="AS1457" s="144"/>
      <c r="AT1457" s="144"/>
      <c r="AU1457" s="169">
        <f t="shared" si="142"/>
        <v>43146</v>
      </c>
      <c r="AW1457" s="201">
        <v>1454</v>
      </c>
      <c r="AX1457" s="201">
        <v>906422</v>
      </c>
      <c r="AY1457" s="200" t="s">
        <v>1194</v>
      </c>
      <c r="AZ1457" s="202"/>
      <c r="BA1457" s="202"/>
      <c r="BB1457" s="202"/>
      <c r="BC1457" s="202"/>
      <c r="BD1457" s="202">
        <v>0</v>
      </c>
    </row>
    <row r="1458" spans="2:56" ht="79.5" thickBot="1" x14ac:dyDescent="0.3">
      <c r="B1458" s="148">
        <v>1455</v>
      </c>
      <c r="C1458" s="139" t="s">
        <v>29700</v>
      </c>
      <c r="D1458" s="139">
        <v>907002</v>
      </c>
      <c r="E1458" s="156">
        <v>907002</v>
      </c>
      <c r="F1458" s="140" t="s">
        <v>1319</v>
      </c>
      <c r="G1458" s="173" t="s">
        <v>28164</v>
      </c>
      <c r="H1458" s="173" t="s">
        <v>28164</v>
      </c>
      <c r="I1458" s="173" t="s">
        <v>28164</v>
      </c>
      <c r="J1458" s="173" t="s">
        <v>28164</v>
      </c>
      <c r="K1458" s="173">
        <v>13647</v>
      </c>
      <c r="L1458" s="173">
        <v>14343</v>
      </c>
      <c r="M1458" s="173" t="s">
        <v>28164</v>
      </c>
      <c r="N1458" s="173" t="s">
        <v>28164</v>
      </c>
      <c r="O1458" s="173">
        <v>14330</v>
      </c>
      <c r="P1458" s="173">
        <f t="shared" si="137"/>
        <v>14330</v>
      </c>
      <c r="Q1458" s="167"/>
      <c r="R1458" s="148">
        <v>1455</v>
      </c>
      <c r="S1458" s="139" t="s">
        <v>29700</v>
      </c>
      <c r="T1458" s="139">
        <v>907002</v>
      </c>
      <c r="U1458" s="156">
        <v>907002</v>
      </c>
      <c r="V1458" s="142" t="s">
        <v>1319</v>
      </c>
      <c r="W1458" s="144"/>
      <c r="X1458" s="144"/>
      <c r="Y1458" s="177">
        <v>14329.732524138284</v>
      </c>
      <c r="Z1458" s="212"/>
      <c r="AA1458" s="212"/>
      <c r="AB1458" s="116">
        <f t="shared" si="138"/>
        <v>0</v>
      </c>
      <c r="AC1458" s="148">
        <v>1455</v>
      </c>
      <c r="AD1458" s="139" t="s">
        <v>29700</v>
      </c>
      <c r="AE1458" s="139">
        <v>907002</v>
      </c>
      <c r="AF1458" s="156">
        <v>907002</v>
      </c>
      <c r="AG1458" s="140" t="s">
        <v>1319</v>
      </c>
      <c r="AH1458" s="139" t="s">
        <v>28681</v>
      </c>
      <c r="AI1458" s="139" t="s">
        <v>28681</v>
      </c>
      <c r="AJ1458" s="173">
        <f t="shared" si="139"/>
        <v>14330</v>
      </c>
      <c r="AK1458" s="173">
        <f t="shared" si="140"/>
        <v>14329.732524138284</v>
      </c>
      <c r="AL1458" s="172">
        <f t="shared" si="141"/>
        <v>14329.732524138284</v>
      </c>
      <c r="AN1458" s="148">
        <v>1455</v>
      </c>
      <c r="AO1458" s="158" t="s">
        <v>29700</v>
      </c>
      <c r="AP1458" s="141">
        <v>907002</v>
      </c>
      <c r="AQ1458" s="141">
        <v>907002</v>
      </c>
      <c r="AR1458" s="142" t="s">
        <v>1319</v>
      </c>
      <c r="AS1458" s="144"/>
      <c r="AT1458" s="144"/>
      <c r="AU1458" s="169">
        <f t="shared" si="142"/>
        <v>14329.732524138284</v>
      </c>
      <c r="AW1458" s="201">
        <v>1455</v>
      </c>
      <c r="AX1458" s="201">
        <v>906423</v>
      </c>
      <c r="AY1458" s="200" t="s">
        <v>1195</v>
      </c>
      <c r="AZ1458" s="202"/>
      <c r="BA1458" s="202"/>
      <c r="BB1458" s="202"/>
      <c r="BC1458" s="202"/>
      <c r="BD1458" s="202">
        <v>0</v>
      </c>
    </row>
    <row r="1459" spans="2:56" ht="68.25" thickBot="1" x14ac:dyDescent="0.3">
      <c r="B1459" s="148">
        <v>1456</v>
      </c>
      <c r="C1459" s="139" t="s">
        <v>29701</v>
      </c>
      <c r="D1459" s="139">
        <v>907003</v>
      </c>
      <c r="E1459" s="156">
        <v>907003</v>
      </c>
      <c r="F1459" s="140" t="s">
        <v>1320</v>
      </c>
      <c r="G1459" s="173" t="s">
        <v>28164</v>
      </c>
      <c r="H1459" s="173" t="s">
        <v>28164</v>
      </c>
      <c r="I1459" s="173" t="s">
        <v>28164</v>
      </c>
      <c r="J1459" s="173" t="s">
        <v>28164</v>
      </c>
      <c r="K1459" s="173">
        <v>13647</v>
      </c>
      <c r="L1459" s="173">
        <v>14343</v>
      </c>
      <c r="M1459" s="173" t="s">
        <v>28164</v>
      </c>
      <c r="N1459" s="173" t="s">
        <v>28164</v>
      </c>
      <c r="O1459" s="173">
        <v>14330</v>
      </c>
      <c r="P1459" s="173">
        <f t="shared" si="137"/>
        <v>14330</v>
      </c>
      <c r="Q1459" s="167"/>
      <c r="R1459" s="148">
        <v>1456</v>
      </c>
      <c r="S1459" s="139" t="s">
        <v>29701</v>
      </c>
      <c r="T1459" s="139">
        <v>907003</v>
      </c>
      <c r="U1459" s="156">
        <v>907003</v>
      </c>
      <c r="V1459" s="142" t="s">
        <v>1320</v>
      </c>
      <c r="W1459" s="144"/>
      <c r="X1459" s="144"/>
      <c r="Y1459" s="177">
        <v>14329.732524138284</v>
      </c>
      <c r="Z1459" s="212"/>
      <c r="AA1459" s="212"/>
      <c r="AB1459" s="116">
        <f t="shared" si="138"/>
        <v>0</v>
      </c>
      <c r="AC1459" s="148">
        <v>1456</v>
      </c>
      <c r="AD1459" s="139" t="s">
        <v>29701</v>
      </c>
      <c r="AE1459" s="139">
        <v>907003</v>
      </c>
      <c r="AF1459" s="156">
        <v>907003</v>
      </c>
      <c r="AG1459" s="140" t="s">
        <v>1320</v>
      </c>
      <c r="AH1459" s="139" t="s">
        <v>28681</v>
      </c>
      <c r="AI1459" s="139" t="s">
        <v>28681</v>
      </c>
      <c r="AJ1459" s="173">
        <f t="shared" si="139"/>
        <v>14330</v>
      </c>
      <c r="AK1459" s="173">
        <f t="shared" si="140"/>
        <v>14329.732524138284</v>
      </c>
      <c r="AL1459" s="172">
        <f t="shared" si="141"/>
        <v>14329.732524138284</v>
      </c>
      <c r="AN1459" s="148">
        <v>1456</v>
      </c>
      <c r="AO1459" s="158" t="s">
        <v>29701</v>
      </c>
      <c r="AP1459" s="141">
        <v>907003</v>
      </c>
      <c r="AQ1459" s="141">
        <v>907003</v>
      </c>
      <c r="AR1459" s="142" t="s">
        <v>1320</v>
      </c>
      <c r="AS1459" s="144"/>
      <c r="AT1459" s="144"/>
      <c r="AU1459" s="169">
        <f t="shared" si="142"/>
        <v>14329.732524138284</v>
      </c>
      <c r="AW1459" s="201">
        <v>1456</v>
      </c>
      <c r="AX1459" s="201">
        <v>906424</v>
      </c>
      <c r="AY1459" s="200" t="s">
        <v>1196</v>
      </c>
      <c r="AZ1459" s="202"/>
      <c r="BA1459" s="202"/>
      <c r="BB1459" s="202"/>
      <c r="BC1459" s="202"/>
      <c r="BD1459" s="202">
        <v>0</v>
      </c>
    </row>
    <row r="1460" spans="2:56" ht="68.25" thickBot="1" x14ac:dyDescent="0.3">
      <c r="B1460" s="148">
        <v>1457</v>
      </c>
      <c r="C1460" s="139" t="s">
        <v>29702</v>
      </c>
      <c r="D1460" s="139">
        <v>907004</v>
      </c>
      <c r="E1460" s="156">
        <v>907004</v>
      </c>
      <c r="F1460" s="140" t="s">
        <v>1321</v>
      </c>
      <c r="G1460" s="173" t="s">
        <v>28164</v>
      </c>
      <c r="H1460" s="173" t="s">
        <v>28164</v>
      </c>
      <c r="I1460" s="173" t="s">
        <v>28164</v>
      </c>
      <c r="J1460" s="173" t="s">
        <v>28164</v>
      </c>
      <c r="K1460" s="173">
        <v>28176</v>
      </c>
      <c r="L1460" s="173">
        <v>29613</v>
      </c>
      <c r="M1460" s="173" t="s">
        <v>28164</v>
      </c>
      <c r="N1460" s="173" t="s">
        <v>28164</v>
      </c>
      <c r="O1460" s="173">
        <v>29585</v>
      </c>
      <c r="P1460" s="173">
        <f t="shared" ref="P1460:P1522" si="143">+O1460</f>
        <v>29585</v>
      </c>
      <c r="Q1460" s="167"/>
      <c r="R1460" s="148">
        <v>1457</v>
      </c>
      <c r="S1460" s="139" t="s">
        <v>29702</v>
      </c>
      <c r="T1460" s="139">
        <v>907004</v>
      </c>
      <c r="U1460" s="156">
        <v>907004</v>
      </c>
      <c r="V1460" s="142" t="s">
        <v>1321</v>
      </c>
      <c r="W1460" s="144"/>
      <c r="X1460" s="144"/>
      <c r="Y1460" s="177">
        <v>29584.797506725787</v>
      </c>
      <c r="Z1460" s="212"/>
      <c r="AA1460" s="212"/>
      <c r="AB1460" s="116">
        <f t="shared" si="138"/>
        <v>0</v>
      </c>
      <c r="AC1460" s="148">
        <v>1457</v>
      </c>
      <c r="AD1460" s="139" t="s">
        <v>29702</v>
      </c>
      <c r="AE1460" s="139">
        <v>907004</v>
      </c>
      <c r="AF1460" s="156">
        <v>907004</v>
      </c>
      <c r="AG1460" s="140" t="s">
        <v>1321</v>
      </c>
      <c r="AH1460" s="139" t="s">
        <v>28681</v>
      </c>
      <c r="AI1460" s="139" t="s">
        <v>28681</v>
      </c>
      <c r="AJ1460" s="173">
        <f t="shared" si="139"/>
        <v>29585</v>
      </c>
      <c r="AK1460" s="173">
        <f t="shared" si="140"/>
        <v>29584.797506725787</v>
      </c>
      <c r="AL1460" s="172">
        <f t="shared" si="141"/>
        <v>29584.797506725787</v>
      </c>
      <c r="AN1460" s="148">
        <v>1457</v>
      </c>
      <c r="AO1460" s="158" t="s">
        <v>29702</v>
      </c>
      <c r="AP1460" s="141">
        <v>907004</v>
      </c>
      <c r="AQ1460" s="141">
        <v>907004</v>
      </c>
      <c r="AR1460" s="142" t="s">
        <v>1321</v>
      </c>
      <c r="AS1460" s="144"/>
      <c r="AT1460" s="144"/>
      <c r="AU1460" s="169">
        <f t="shared" si="142"/>
        <v>29584.797506725787</v>
      </c>
      <c r="AW1460" s="201">
        <v>1457</v>
      </c>
      <c r="AX1460" s="201">
        <v>906429</v>
      </c>
      <c r="AY1460" s="200" t="s">
        <v>1197</v>
      </c>
      <c r="AZ1460" s="202"/>
      <c r="BA1460" s="202"/>
      <c r="BB1460" s="202"/>
      <c r="BC1460" s="202"/>
      <c r="BD1460" s="202">
        <v>0</v>
      </c>
    </row>
    <row r="1461" spans="2:56" ht="79.5" thickBot="1" x14ac:dyDescent="0.3">
      <c r="B1461" s="148">
        <v>1458</v>
      </c>
      <c r="C1461" s="139" t="s">
        <v>29703</v>
      </c>
      <c r="D1461" s="139">
        <v>907005</v>
      </c>
      <c r="E1461" s="156">
        <v>907005</v>
      </c>
      <c r="F1461" s="140" t="s">
        <v>1322</v>
      </c>
      <c r="G1461" s="173" t="s">
        <v>28164</v>
      </c>
      <c r="H1461" s="173" t="s">
        <v>28164</v>
      </c>
      <c r="I1461" s="173" t="s">
        <v>28164</v>
      </c>
      <c r="J1461" s="173" t="s">
        <v>28164</v>
      </c>
      <c r="K1461" s="173">
        <v>27802</v>
      </c>
      <c r="L1461" s="173">
        <v>29220</v>
      </c>
      <c r="M1461" s="173" t="s">
        <v>28164</v>
      </c>
      <c r="N1461" s="173" t="s">
        <v>28164</v>
      </c>
      <c r="O1461" s="173">
        <v>29192</v>
      </c>
      <c r="P1461" s="173">
        <f t="shared" si="143"/>
        <v>29192</v>
      </c>
      <c r="Q1461" s="167"/>
      <c r="R1461" s="148">
        <v>1458</v>
      </c>
      <c r="S1461" s="139" t="s">
        <v>29703</v>
      </c>
      <c r="T1461" s="139">
        <v>907005</v>
      </c>
      <c r="U1461" s="156">
        <v>907005</v>
      </c>
      <c r="V1461" s="142" t="s">
        <v>1322</v>
      </c>
      <c r="W1461" s="144"/>
      <c r="X1461" s="144"/>
      <c r="Y1461" s="177">
        <v>29192.236414425002</v>
      </c>
      <c r="Z1461" s="212"/>
      <c r="AA1461" s="212"/>
      <c r="AB1461" s="116">
        <f t="shared" si="138"/>
        <v>0</v>
      </c>
      <c r="AC1461" s="148">
        <v>1458</v>
      </c>
      <c r="AD1461" s="139" t="s">
        <v>29703</v>
      </c>
      <c r="AE1461" s="139">
        <v>907005</v>
      </c>
      <c r="AF1461" s="156">
        <v>907005</v>
      </c>
      <c r="AG1461" s="140" t="s">
        <v>1322</v>
      </c>
      <c r="AH1461" s="139" t="s">
        <v>28681</v>
      </c>
      <c r="AI1461" s="139" t="s">
        <v>28681</v>
      </c>
      <c r="AJ1461" s="173">
        <f t="shared" si="139"/>
        <v>29192</v>
      </c>
      <c r="AK1461" s="173">
        <f t="shared" si="140"/>
        <v>29192.236414425002</v>
      </c>
      <c r="AL1461" s="172">
        <f t="shared" si="141"/>
        <v>29192</v>
      </c>
      <c r="AN1461" s="148">
        <v>1458</v>
      </c>
      <c r="AO1461" s="158" t="s">
        <v>29703</v>
      </c>
      <c r="AP1461" s="141">
        <v>907005</v>
      </c>
      <c r="AQ1461" s="141">
        <v>907005</v>
      </c>
      <c r="AR1461" s="142" t="s">
        <v>1322</v>
      </c>
      <c r="AS1461" s="144"/>
      <c r="AT1461" s="144"/>
      <c r="AU1461" s="169">
        <f t="shared" si="142"/>
        <v>29192</v>
      </c>
      <c r="AW1461" s="201">
        <v>1458</v>
      </c>
      <c r="AX1461" s="201">
        <v>906430</v>
      </c>
      <c r="AY1461" s="200" t="s">
        <v>1198</v>
      </c>
      <c r="AZ1461" s="202"/>
      <c r="BA1461" s="202"/>
      <c r="BB1461" s="202"/>
      <c r="BC1461" s="202"/>
      <c r="BD1461" s="202">
        <v>0</v>
      </c>
    </row>
    <row r="1462" spans="2:56" ht="102" thickBot="1" x14ac:dyDescent="0.3">
      <c r="B1462" s="148">
        <v>1459</v>
      </c>
      <c r="C1462" s="139" t="s">
        <v>29704</v>
      </c>
      <c r="D1462" s="139">
        <v>907006</v>
      </c>
      <c r="E1462" s="156">
        <v>907006</v>
      </c>
      <c r="F1462" s="140" t="s">
        <v>1323</v>
      </c>
      <c r="G1462" s="173" t="s">
        <v>28164</v>
      </c>
      <c r="H1462" s="173" t="s">
        <v>28164</v>
      </c>
      <c r="I1462" s="173" t="s">
        <v>28164</v>
      </c>
      <c r="J1462" s="173" t="s">
        <v>28164</v>
      </c>
      <c r="K1462" s="173">
        <v>12321</v>
      </c>
      <c r="L1462" s="173">
        <v>12950</v>
      </c>
      <c r="M1462" s="173" t="s">
        <v>28164</v>
      </c>
      <c r="N1462" s="173" t="s">
        <v>28164</v>
      </c>
      <c r="O1462" s="173">
        <v>12938</v>
      </c>
      <c r="P1462" s="173">
        <f t="shared" si="143"/>
        <v>12938</v>
      </c>
      <c r="Q1462" s="167"/>
      <c r="R1462" s="148">
        <v>1459</v>
      </c>
      <c r="S1462" s="139" t="s">
        <v>29704</v>
      </c>
      <c r="T1462" s="139">
        <v>907006</v>
      </c>
      <c r="U1462" s="156">
        <v>907006</v>
      </c>
      <c r="V1462" s="142" t="s">
        <v>1323</v>
      </c>
      <c r="W1462" s="144"/>
      <c r="X1462" s="144"/>
      <c r="Y1462" s="177">
        <v>12937.573632473441</v>
      </c>
      <c r="Z1462" s="212"/>
      <c r="AA1462" s="212"/>
      <c r="AB1462" s="116">
        <f t="shared" si="138"/>
        <v>0</v>
      </c>
      <c r="AC1462" s="148">
        <v>1459</v>
      </c>
      <c r="AD1462" s="139" t="s">
        <v>29704</v>
      </c>
      <c r="AE1462" s="139">
        <v>907006</v>
      </c>
      <c r="AF1462" s="156">
        <v>907006</v>
      </c>
      <c r="AG1462" s="140" t="s">
        <v>1323</v>
      </c>
      <c r="AH1462" s="139" t="s">
        <v>28681</v>
      </c>
      <c r="AI1462" s="139" t="s">
        <v>28681</v>
      </c>
      <c r="AJ1462" s="173">
        <f t="shared" si="139"/>
        <v>12938</v>
      </c>
      <c r="AK1462" s="173">
        <f t="shared" si="140"/>
        <v>12937.573632473441</v>
      </c>
      <c r="AL1462" s="172">
        <f t="shared" si="141"/>
        <v>12937.573632473441</v>
      </c>
      <c r="AN1462" s="148">
        <v>1459</v>
      </c>
      <c r="AO1462" s="158" t="s">
        <v>29704</v>
      </c>
      <c r="AP1462" s="141">
        <v>907006</v>
      </c>
      <c r="AQ1462" s="141">
        <v>907006</v>
      </c>
      <c r="AR1462" s="142" t="s">
        <v>1323</v>
      </c>
      <c r="AS1462" s="144"/>
      <c r="AT1462" s="144"/>
      <c r="AU1462" s="169">
        <f t="shared" si="142"/>
        <v>12937.573632473441</v>
      </c>
      <c r="AW1462" s="201">
        <v>1459</v>
      </c>
      <c r="AX1462" s="201">
        <v>906431</v>
      </c>
      <c r="AY1462" s="200" t="s">
        <v>1199</v>
      </c>
      <c r="AZ1462" s="202"/>
      <c r="BA1462" s="202"/>
      <c r="BB1462" s="202"/>
      <c r="BC1462" s="202"/>
      <c r="BD1462" s="202">
        <v>0</v>
      </c>
    </row>
    <row r="1463" spans="2:56" ht="45.75" thickBot="1" x14ac:dyDescent="0.3">
      <c r="B1463" s="148">
        <v>1460</v>
      </c>
      <c r="C1463" s="139" t="s">
        <v>29705</v>
      </c>
      <c r="D1463" s="139">
        <v>907007</v>
      </c>
      <c r="E1463" s="156">
        <v>907007</v>
      </c>
      <c r="F1463" s="140" t="s">
        <v>1324</v>
      </c>
      <c r="G1463" s="173" t="s">
        <v>28164</v>
      </c>
      <c r="H1463" s="173" t="s">
        <v>28164</v>
      </c>
      <c r="I1463" s="173" t="s">
        <v>28164</v>
      </c>
      <c r="J1463" s="173" t="s">
        <v>28164</v>
      </c>
      <c r="K1463" s="173">
        <v>21432</v>
      </c>
      <c r="L1463" s="173">
        <v>22525</v>
      </c>
      <c r="M1463" s="173" t="s">
        <v>28164</v>
      </c>
      <c r="N1463" s="173" t="s">
        <v>28164</v>
      </c>
      <c r="O1463" s="173">
        <v>22504</v>
      </c>
      <c r="P1463" s="173">
        <f t="shared" si="143"/>
        <v>22504</v>
      </c>
      <c r="Q1463" s="167"/>
      <c r="R1463" s="148">
        <v>1460</v>
      </c>
      <c r="S1463" s="139" t="s">
        <v>29705</v>
      </c>
      <c r="T1463" s="139">
        <v>907007</v>
      </c>
      <c r="U1463" s="156">
        <v>907007</v>
      </c>
      <c r="V1463" s="142" t="s">
        <v>1324</v>
      </c>
      <c r="W1463" s="144"/>
      <c r="X1463" s="144"/>
      <c r="Y1463" s="177">
        <v>22503.852143964843</v>
      </c>
      <c r="Z1463" s="212"/>
      <c r="AA1463" s="212"/>
      <c r="AB1463" s="116">
        <f t="shared" si="138"/>
        <v>0</v>
      </c>
      <c r="AC1463" s="148">
        <v>1460</v>
      </c>
      <c r="AD1463" s="139" t="s">
        <v>29705</v>
      </c>
      <c r="AE1463" s="139">
        <v>907007</v>
      </c>
      <c r="AF1463" s="156">
        <v>907007</v>
      </c>
      <c r="AG1463" s="140" t="s">
        <v>1324</v>
      </c>
      <c r="AH1463" s="139" t="s">
        <v>28681</v>
      </c>
      <c r="AI1463" s="139" t="s">
        <v>28681</v>
      </c>
      <c r="AJ1463" s="173">
        <f t="shared" si="139"/>
        <v>22504</v>
      </c>
      <c r="AK1463" s="173">
        <f t="shared" si="140"/>
        <v>22503.852143964843</v>
      </c>
      <c r="AL1463" s="172">
        <f t="shared" si="141"/>
        <v>22503.852143964843</v>
      </c>
      <c r="AN1463" s="148">
        <v>1460</v>
      </c>
      <c r="AO1463" s="158" t="s">
        <v>29705</v>
      </c>
      <c r="AP1463" s="141">
        <v>907007</v>
      </c>
      <c r="AQ1463" s="141">
        <v>907007</v>
      </c>
      <c r="AR1463" s="142" t="s">
        <v>1324</v>
      </c>
      <c r="AS1463" s="144"/>
      <c r="AT1463" s="144"/>
      <c r="AU1463" s="169">
        <f t="shared" si="142"/>
        <v>22503.852143964843</v>
      </c>
      <c r="AW1463" s="201">
        <v>1460</v>
      </c>
      <c r="AX1463" s="201">
        <v>906432</v>
      </c>
      <c r="AY1463" s="200" t="s">
        <v>1200</v>
      </c>
      <c r="AZ1463" s="202"/>
      <c r="BA1463" s="202"/>
      <c r="BB1463" s="202"/>
      <c r="BC1463" s="202"/>
      <c r="BD1463" s="202">
        <v>0</v>
      </c>
    </row>
    <row r="1464" spans="2:56" ht="34.5" thickBot="1" x14ac:dyDescent="0.3">
      <c r="B1464" s="148">
        <v>1461</v>
      </c>
      <c r="C1464" s="139" t="s">
        <v>29706</v>
      </c>
      <c r="D1464" s="139">
        <v>907008</v>
      </c>
      <c r="E1464" s="156">
        <v>907008</v>
      </c>
      <c r="F1464" s="140" t="s">
        <v>1325</v>
      </c>
      <c r="G1464" s="173" t="s">
        <v>28164</v>
      </c>
      <c r="H1464" s="173" t="s">
        <v>28164</v>
      </c>
      <c r="I1464" s="173" t="s">
        <v>28164</v>
      </c>
      <c r="J1464" s="173" t="s">
        <v>28164</v>
      </c>
      <c r="K1464" s="173">
        <v>18850</v>
      </c>
      <c r="L1464" s="173">
        <v>19811</v>
      </c>
      <c r="M1464" s="173" t="s">
        <v>28164</v>
      </c>
      <c r="N1464" s="173" t="s">
        <v>28164</v>
      </c>
      <c r="O1464" s="173">
        <v>19793</v>
      </c>
      <c r="P1464" s="173">
        <f t="shared" si="143"/>
        <v>19793</v>
      </c>
      <c r="Q1464" s="167"/>
      <c r="R1464" s="148">
        <v>1461</v>
      </c>
      <c r="S1464" s="139" t="s">
        <v>29706</v>
      </c>
      <c r="T1464" s="139">
        <v>907008</v>
      </c>
      <c r="U1464" s="156">
        <v>907008</v>
      </c>
      <c r="V1464" s="142" t="s">
        <v>1325</v>
      </c>
      <c r="W1464" s="144"/>
      <c r="X1464" s="144"/>
      <c r="Y1464" s="177">
        <v>19792.499999999996</v>
      </c>
      <c r="Z1464" s="212"/>
      <c r="AA1464" s="212"/>
      <c r="AB1464" s="116">
        <f t="shared" si="138"/>
        <v>0</v>
      </c>
      <c r="AC1464" s="148">
        <v>1461</v>
      </c>
      <c r="AD1464" s="139" t="s">
        <v>29706</v>
      </c>
      <c r="AE1464" s="139">
        <v>907008</v>
      </c>
      <c r="AF1464" s="156">
        <v>907008</v>
      </c>
      <c r="AG1464" s="140" t="s">
        <v>1325</v>
      </c>
      <c r="AH1464" s="139" t="s">
        <v>28681</v>
      </c>
      <c r="AI1464" s="139" t="s">
        <v>28681</v>
      </c>
      <c r="AJ1464" s="173">
        <f t="shared" si="139"/>
        <v>19793</v>
      </c>
      <c r="AK1464" s="173">
        <f t="shared" si="140"/>
        <v>19792.499999999996</v>
      </c>
      <c r="AL1464" s="172">
        <f t="shared" si="141"/>
        <v>19792.499999999996</v>
      </c>
      <c r="AN1464" s="148">
        <v>1461</v>
      </c>
      <c r="AO1464" s="158" t="s">
        <v>29706</v>
      </c>
      <c r="AP1464" s="141">
        <v>907008</v>
      </c>
      <c r="AQ1464" s="141">
        <v>907008</v>
      </c>
      <c r="AR1464" s="142" t="s">
        <v>1325</v>
      </c>
      <c r="AS1464" s="144"/>
      <c r="AT1464" s="144"/>
      <c r="AU1464" s="169">
        <f t="shared" si="142"/>
        <v>19792.499999999996</v>
      </c>
      <c r="AW1464" s="201">
        <v>1461</v>
      </c>
      <c r="AX1464" s="201">
        <v>906433</v>
      </c>
      <c r="AY1464" s="200" t="s">
        <v>1201</v>
      </c>
      <c r="AZ1464" s="202"/>
      <c r="BA1464" s="202"/>
      <c r="BB1464" s="202"/>
      <c r="BC1464" s="202"/>
      <c r="BD1464" s="202">
        <v>0</v>
      </c>
    </row>
    <row r="1465" spans="2:56" ht="45.75" thickBot="1" x14ac:dyDescent="0.3">
      <c r="B1465" s="148">
        <v>1462</v>
      </c>
      <c r="C1465" s="139" t="s">
        <v>29707</v>
      </c>
      <c r="D1465" s="139">
        <v>907009</v>
      </c>
      <c r="E1465" s="156">
        <v>907009</v>
      </c>
      <c r="F1465" s="140" t="s">
        <v>1326</v>
      </c>
      <c r="G1465" s="173" t="s">
        <v>28164</v>
      </c>
      <c r="H1465" s="173" t="s">
        <v>28164</v>
      </c>
      <c r="I1465" s="173" t="s">
        <v>28164</v>
      </c>
      <c r="J1465" s="173" t="s">
        <v>28164</v>
      </c>
      <c r="K1465" s="173">
        <v>21367</v>
      </c>
      <c r="L1465" s="173">
        <v>22457</v>
      </c>
      <c r="M1465" s="173" t="s">
        <v>28164</v>
      </c>
      <c r="N1465" s="173" t="s">
        <v>28164</v>
      </c>
      <c r="O1465" s="173">
        <v>22435</v>
      </c>
      <c r="P1465" s="173">
        <f t="shared" si="143"/>
        <v>22435</v>
      </c>
      <c r="Q1465" s="167"/>
      <c r="R1465" s="148">
        <v>1462</v>
      </c>
      <c r="S1465" s="139" t="s">
        <v>29707</v>
      </c>
      <c r="T1465" s="139">
        <v>907009</v>
      </c>
      <c r="U1465" s="156">
        <v>907009</v>
      </c>
      <c r="V1465" s="142" t="s">
        <v>1326</v>
      </c>
      <c r="W1465" s="144"/>
      <c r="X1465" s="144"/>
      <c r="Y1465" s="177">
        <v>22435.375376629687</v>
      </c>
      <c r="Z1465" s="212"/>
      <c r="AA1465" s="212"/>
      <c r="AB1465" s="116">
        <f t="shared" si="138"/>
        <v>0</v>
      </c>
      <c r="AC1465" s="148">
        <v>1462</v>
      </c>
      <c r="AD1465" s="139" t="s">
        <v>29707</v>
      </c>
      <c r="AE1465" s="139">
        <v>907009</v>
      </c>
      <c r="AF1465" s="156">
        <v>907009</v>
      </c>
      <c r="AG1465" s="140" t="s">
        <v>1326</v>
      </c>
      <c r="AH1465" s="139" t="s">
        <v>28681</v>
      </c>
      <c r="AI1465" s="139" t="s">
        <v>28681</v>
      </c>
      <c r="AJ1465" s="173">
        <f t="shared" si="139"/>
        <v>22435</v>
      </c>
      <c r="AK1465" s="173">
        <f t="shared" si="140"/>
        <v>22435.375376629687</v>
      </c>
      <c r="AL1465" s="172">
        <f t="shared" si="141"/>
        <v>22435</v>
      </c>
      <c r="AN1465" s="148">
        <v>1462</v>
      </c>
      <c r="AO1465" s="158" t="s">
        <v>29707</v>
      </c>
      <c r="AP1465" s="141">
        <v>907009</v>
      </c>
      <c r="AQ1465" s="141">
        <v>907009</v>
      </c>
      <c r="AR1465" s="142" t="s">
        <v>1326</v>
      </c>
      <c r="AS1465" s="144"/>
      <c r="AT1465" s="144"/>
      <c r="AU1465" s="169">
        <f t="shared" si="142"/>
        <v>22435</v>
      </c>
      <c r="AW1465" s="201">
        <v>1462</v>
      </c>
      <c r="AX1465" s="201">
        <v>906434</v>
      </c>
      <c r="AY1465" s="200" t="s">
        <v>1202</v>
      </c>
      <c r="AZ1465" s="202"/>
      <c r="BA1465" s="202"/>
      <c r="BB1465" s="202"/>
      <c r="BC1465" s="202"/>
      <c r="BD1465" s="202">
        <v>0</v>
      </c>
    </row>
    <row r="1466" spans="2:56" ht="34.5" thickBot="1" x14ac:dyDescent="0.3">
      <c r="B1466" s="148">
        <v>1463</v>
      </c>
      <c r="C1466" s="139" t="s">
        <v>29708</v>
      </c>
      <c r="D1466" s="139">
        <v>907015</v>
      </c>
      <c r="E1466" s="156">
        <v>907015</v>
      </c>
      <c r="F1466" s="140" t="s">
        <v>1327</v>
      </c>
      <c r="G1466" s="173" t="s">
        <v>28164</v>
      </c>
      <c r="H1466" s="173" t="s">
        <v>28164</v>
      </c>
      <c r="I1466" s="173" t="s">
        <v>28164</v>
      </c>
      <c r="J1466" s="173" t="s">
        <v>28164</v>
      </c>
      <c r="K1466" s="173">
        <v>92800</v>
      </c>
      <c r="L1466" s="173">
        <v>97533</v>
      </c>
      <c r="M1466" s="173" t="s">
        <v>28164</v>
      </c>
      <c r="N1466" s="173" t="s">
        <v>28164</v>
      </c>
      <c r="O1466" s="173">
        <v>97440</v>
      </c>
      <c r="P1466" s="173">
        <f t="shared" si="143"/>
        <v>97440</v>
      </c>
      <c r="Q1466" s="167"/>
      <c r="R1466" s="148">
        <v>1463</v>
      </c>
      <c r="S1466" s="139" t="s">
        <v>29708</v>
      </c>
      <c r="T1466" s="139">
        <v>907015</v>
      </c>
      <c r="U1466" s="156">
        <v>907015</v>
      </c>
      <c r="V1466" s="142" t="s">
        <v>1327</v>
      </c>
      <c r="W1466" s="144"/>
      <c r="X1466" s="144"/>
      <c r="Y1466" s="177">
        <v>97440</v>
      </c>
      <c r="Z1466" s="212"/>
      <c r="AA1466" s="212"/>
      <c r="AB1466" s="116">
        <f t="shared" si="138"/>
        <v>0</v>
      </c>
      <c r="AC1466" s="148">
        <v>1463</v>
      </c>
      <c r="AD1466" s="139" t="s">
        <v>29708</v>
      </c>
      <c r="AE1466" s="139">
        <v>907015</v>
      </c>
      <c r="AF1466" s="156">
        <v>907015</v>
      </c>
      <c r="AG1466" s="140" t="s">
        <v>1327</v>
      </c>
      <c r="AH1466" s="139" t="s">
        <v>28681</v>
      </c>
      <c r="AI1466" s="139" t="s">
        <v>28681</v>
      </c>
      <c r="AJ1466" s="173">
        <f t="shared" si="139"/>
        <v>97440</v>
      </c>
      <c r="AK1466" s="173">
        <f t="shared" si="140"/>
        <v>97440</v>
      </c>
      <c r="AL1466" s="172">
        <f t="shared" si="141"/>
        <v>97440</v>
      </c>
      <c r="AN1466" s="148">
        <v>1463</v>
      </c>
      <c r="AO1466" s="158" t="s">
        <v>29708</v>
      </c>
      <c r="AP1466" s="141">
        <v>907015</v>
      </c>
      <c r="AQ1466" s="141">
        <v>907015</v>
      </c>
      <c r="AR1466" s="142" t="s">
        <v>1327</v>
      </c>
      <c r="AS1466" s="144"/>
      <c r="AT1466" s="144"/>
      <c r="AU1466" s="169">
        <f t="shared" si="142"/>
        <v>97440</v>
      </c>
      <c r="AW1466" s="201">
        <v>1463</v>
      </c>
      <c r="AX1466" s="201">
        <v>906435</v>
      </c>
      <c r="AY1466" s="200" t="s">
        <v>1203</v>
      </c>
      <c r="AZ1466" s="202"/>
      <c r="BA1466" s="202"/>
      <c r="BB1466" s="202"/>
      <c r="BC1466" s="202"/>
      <c r="BD1466" s="202">
        <v>0</v>
      </c>
    </row>
    <row r="1467" spans="2:56" ht="57" thickBot="1" x14ac:dyDescent="0.3">
      <c r="B1467" s="148">
        <v>1464</v>
      </c>
      <c r="C1467" s="139" t="s">
        <v>29709</v>
      </c>
      <c r="D1467" s="139">
        <v>907102</v>
      </c>
      <c r="E1467" s="156">
        <v>907102</v>
      </c>
      <c r="F1467" s="140" t="s">
        <v>1328</v>
      </c>
      <c r="G1467" s="173" t="s">
        <v>28164</v>
      </c>
      <c r="H1467" s="173" t="s">
        <v>28164</v>
      </c>
      <c r="I1467" s="173" t="s">
        <v>28164</v>
      </c>
      <c r="J1467" s="173" t="s">
        <v>28164</v>
      </c>
      <c r="K1467" s="173">
        <v>12470</v>
      </c>
      <c r="L1467" s="173">
        <v>13106</v>
      </c>
      <c r="M1467" s="173" t="s">
        <v>28164</v>
      </c>
      <c r="N1467" s="173" t="s">
        <v>28164</v>
      </c>
      <c r="O1467" s="173">
        <v>13094</v>
      </c>
      <c r="P1467" s="173">
        <f t="shared" si="143"/>
        <v>13094</v>
      </c>
      <c r="Q1467" s="167"/>
      <c r="R1467" s="148">
        <v>1464</v>
      </c>
      <c r="S1467" s="139" t="s">
        <v>29709</v>
      </c>
      <c r="T1467" s="139">
        <v>907102</v>
      </c>
      <c r="U1467" s="156">
        <v>907102</v>
      </c>
      <c r="V1467" s="142" t="s">
        <v>1328</v>
      </c>
      <c r="W1467" s="144"/>
      <c r="X1467" s="144"/>
      <c r="Y1467" s="177">
        <v>13093.5</v>
      </c>
      <c r="Z1467" s="212"/>
      <c r="AA1467" s="212"/>
      <c r="AB1467" s="116">
        <f t="shared" si="138"/>
        <v>0</v>
      </c>
      <c r="AC1467" s="148">
        <v>1464</v>
      </c>
      <c r="AD1467" s="139" t="s">
        <v>29709</v>
      </c>
      <c r="AE1467" s="139">
        <v>907102</v>
      </c>
      <c r="AF1467" s="156">
        <v>907102</v>
      </c>
      <c r="AG1467" s="140" t="s">
        <v>1328</v>
      </c>
      <c r="AH1467" s="139" t="s">
        <v>28681</v>
      </c>
      <c r="AI1467" s="139" t="s">
        <v>28681</v>
      </c>
      <c r="AJ1467" s="173">
        <f t="shared" si="139"/>
        <v>13094</v>
      </c>
      <c r="AK1467" s="173">
        <f t="shared" si="140"/>
        <v>13093.5</v>
      </c>
      <c r="AL1467" s="172">
        <f t="shared" si="141"/>
        <v>13093.5</v>
      </c>
      <c r="AN1467" s="148">
        <v>1464</v>
      </c>
      <c r="AO1467" s="158" t="s">
        <v>29709</v>
      </c>
      <c r="AP1467" s="141">
        <v>907102</v>
      </c>
      <c r="AQ1467" s="141">
        <v>907102</v>
      </c>
      <c r="AR1467" s="142" t="s">
        <v>1328</v>
      </c>
      <c r="AS1467" s="144"/>
      <c r="AT1467" s="144"/>
      <c r="AU1467" s="169">
        <f t="shared" si="142"/>
        <v>13093.5</v>
      </c>
      <c r="AW1467" s="201">
        <v>1464</v>
      </c>
      <c r="AX1467" s="201">
        <v>906436</v>
      </c>
      <c r="AY1467" s="200" t="s">
        <v>1204</v>
      </c>
      <c r="AZ1467" s="202"/>
      <c r="BA1467" s="202"/>
      <c r="BB1467" s="202"/>
      <c r="BC1467" s="202"/>
      <c r="BD1467" s="202">
        <v>0</v>
      </c>
    </row>
    <row r="1468" spans="2:56" ht="45.75" thickBot="1" x14ac:dyDescent="0.3">
      <c r="B1468" s="148">
        <v>1465</v>
      </c>
      <c r="C1468" s="139" t="s">
        <v>29710</v>
      </c>
      <c r="D1468" s="139">
        <v>907103</v>
      </c>
      <c r="E1468" s="156">
        <v>907103</v>
      </c>
      <c r="F1468" s="140" t="s">
        <v>1329</v>
      </c>
      <c r="G1468" s="173" t="s">
        <v>28164</v>
      </c>
      <c r="H1468" s="173" t="s">
        <v>28164</v>
      </c>
      <c r="I1468" s="173" t="s">
        <v>28164</v>
      </c>
      <c r="J1468" s="173" t="s">
        <v>28164</v>
      </c>
      <c r="K1468" s="173">
        <v>43500</v>
      </c>
      <c r="L1468" s="173">
        <v>45719</v>
      </c>
      <c r="M1468" s="173" t="s">
        <v>28164</v>
      </c>
      <c r="N1468" s="173" t="s">
        <v>28164</v>
      </c>
      <c r="O1468" s="173">
        <v>45675</v>
      </c>
      <c r="P1468" s="173">
        <f t="shared" si="143"/>
        <v>45675</v>
      </c>
      <c r="Q1468" s="167"/>
      <c r="R1468" s="148">
        <v>1465</v>
      </c>
      <c r="S1468" s="139" t="s">
        <v>29710</v>
      </c>
      <c r="T1468" s="139">
        <v>907103</v>
      </c>
      <c r="U1468" s="156">
        <v>907103</v>
      </c>
      <c r="V1468" s="142" t="s">
        <v>1329</v>
      </c>
      <c r="W1468" s="144"/>
      <c r="X1468" s="144"/>
      <c r="Y1468" s="177">
        <v>45675</v>
      </c>
      <c r="Z1468" s="212"/>
      <c r="AA1468" s="212"/>
      <c r="AB1468" s="116">
        <f t="shared" si="138"/>
        <v>0</v>
      </c>
      <c r="AC1468" s="148">
        <v>1465</v>
      </c>
      <c r="AD1468" s="139" t="s">
        <v>29710</v>
      </c>
      <c r="AE1468" s="139">
        <v>907103</v>
      </c>
      <c r="AF1468" s="156">
        <v>907103</v>
      </c>
      <c r="AG1468" s="140" t="s">
        <v>1329</v>
      </c>
      <c r="AH1468" s="139" t="s">
        <v>28681</v>
      </c>
      <c r="AI1468" s="139" t="s">
        <v>28681</v>
      </c>
      <c r="AJ1468" s="173">
        <f t="shared" si="139"/>
        <v>45675</v>
      </c>
      <c r="AK1468" s="173">
        <f t="shared" si="140"/>
        <v>45675</v>
      </c>
      <c r="AL1468" s="172">
        <f t="shared" si="141"/>
        <v>45675</v>
      </c>
      <c r="AN1468" s="148">
        <v>1465</v>
      </c>
      <c r="AO1468" s="158" t="s">
        <v>29710</v>
      </c>
      <c r="AP1468" s="141">
        <v>907103</v>
      </c>
      <c r="AQ1468" s="141">
        <v>907103</v>
      </c>
      <c r="AR1468" s="142" t="s">
        <v>1329</v>
      </c>
      <c r="AS1468" s="144"/>
      <c r="AT1468" s="144"/>
      <c r="AU1468" s="169">
        <f t="shared" si="142"/>
        <v>45675</v>
      </c>
      <c r="AW1468" s="201">
        <v>1465</v>
      </c>
      <c r="AX1468" s="201">
        <v>906437</v>
      </c>
      <c r="AY1468" s="200" t="s">
        <v>1205</v>
      </c>
      <c r="AZ1468" s="202"/>
      <c r="BA1468" s="202"/>
      <c r="BB1468" s="202"/>
      <c r="BC1468" s="202"/>
      <c r="BD1468" s="202">
        <v>0</v>
      </c>
    </row>
    <row r="1469" spans="2:56" ht="57" thickBot="1" x14ac:dyDescent="0.3">
      <c r="B1469" s="148">
        <v>1466</v>
      </c>
      <c r="C1469" s="139" t="s">
        <v>29711</v>
      </c>
      <c r="D1469" s="139">
        <v>907104</v>
      </c>
      <c r="E1469" s="156">
        <v>907104</v>
      </c>
      <c r="F1469" s="140" t="s">
        <v>1330</v>
      </c>
      <c r="G1469" s="173" t="s">
        <v>28164</v>
      </c>
      <c r="H1469" s="173" t="s">
        <v>28164</v>
      </c>
      <c r="I1469" s="173" t="s">
        <v>28164</v>
      </c>
      <c r="J1469" s="173" t="s">
        <v>28164</v>
      </c>
      <c r="K1469" s="173">
        <v>29000</v>
      </c>
      <c r="L1469" s="173">
        <v>30479</v>
      </c>
      <c r="M1469" s="173" t="s">
        <v>28164</v>
      </c>
      <c r="N1469" s="173" t="s">
        <v>28164</v>
      </c>
      <c r="O1469" s="173">
        <v>30450</v>
      </c>
      <c r="P1469" s="173">
        <f t="shared" si="143"/>
        <v>30450</v>
      </c>
      <c r="Q1469" s="167"/>
      <c r="R1469" s="148">
        <v>1466</v>
      </c>
      <c r="S1469" s="139" t="s">
        <v>29711</v>
      </c>
      <c r="T1469" s="139">
        <v>907104</v>
      </c>
      <c r="U1469" s="156">
        <v>907104</v>
      </c>
      <c r="V1469" s="142" t="s">
        <v>1330</v>
      </c>
      <c r="W1469" s="144"/>
      <c r="X1469" s="144"/>
      <c r="Y1469" s="177">
        <v>30450</v>
      </c>
      <c r="Z1469" s="212"/>
      <c r="AA1469" s="212"/>
      <c r="AB1469" s="116">
        <f t="shared" si="138"/>
        <v>0</v>
      </c>
      <c r="AC1469" s="148">
        <v>1466</v>
      </c>
      <c r="AD1469" s="139" t="s">
        <v>29711</v>
      </c>
      <c r="AE1469" s="139">
        <v>907104</v>
      </c>
      <c r="AF1469" s="156">
        <v>907104</v>
      </c>
      <c r="AG1469" s="140" t="s">
        <v>1330</v>
      </c>
      <c r="AH1469" s="139" t="s">
        <v>28681</v>
      </c>
      <c r="AI1469" s="139" t="s">
        <v>28681</v>
      </c>
      <c r="AJ1469" s="173">
        <f t="shared" si="139"/>
        <v>30450</v>
      </c>
      <c r="AK1469" s="173">
        <f t="shared" si="140"/>
        <v>30450</v>
      </c>
      <c r="AL1469" s="172">
        <f t="shared" si="141"/>
        <v>30450</v>
      </c>
      <c r="AN1469" s="148">
        <v>1466</v>
      </c>
      <c r="AO1469" s="158" t="s">
        <v>29711</v>
      </c>
      <c r="AP1469" s="141">
        <v>907104</v>
      </c>
      <c r="AQ1469" s="141">
        <v>907104</v>
      </c>
      <c r="AR1469" s="142" t="s">
        <v>1330</v>
      </c>
      <c r="AS1469" s="144"/>
      <c r="AT1469" s="144"/>
      <c r="AU1469" s="169">
        <f t="shared" si="142"/>
        <v>30450</v>
      </c>
      <c r="AW1469" s="201">
        <v>1466</v>
      </c>
      <c r="AX1469" s="201">
        <v>906438</v>
      </c>
      <c r="AY1469" s="200" t="s">
        <v>1206</v>
      </c>
      <c r="AZ1469" s="202"/>
      <c r="BA1469" s="202"/>
      <c r="BB1469" s="202"/>
      <c r="BC1469" s="202"/>
      <c r="BD1469" s="202">
        <v>0</v>
      </c>
    </row>
    <row r="1470" spans="2:56" ht="57" thickBot="1" x14ac:dyDescent="0.3">
      <c r="B1470" s="148">
        <v>1467</v>
      </c>
      <c r="C1470" s="139" t="s">
        <v>29712</v>
      </c>
      <c r="D1470" s="139">
        <v>907105</v>
      </c>
      <c r="E1470" s="156">
        <v>907105</v>
      </c>
      <c r="F1470" s="140" t="s">
        <v>1331</v>
      </c>
      <c r="G1470" s="173" t="s">
        <v>28164</v>
      </c>
      <c r="H1470" s="173" t="s">
        <v>28164</v>
      </c>
      <c r="I1470" s="173" t="s">
        <v>28164</v>
      </c>
      <c r="J1470" s="173" t="s">
        <v>28164</v>
      </c>
      <c r="K1470" s="173">
        <v>28420</v>
      </c>
      <c r="L1470" s="173">
        <v>29869</v>
      </c>
      <c r="M1470" s="173" t="s">
        <v>28164</v>
      </c>
      <c r="N1470" s="173" t="s">
        <v>28164</v>
      </c>
      <c r="O1470" s="173">
        <v>29841</v>
      </c>
      <c r="P1470" s="173">
        <f t="shared" si="143"/>
        <v>29841</v>
      </c>
      <c r="Q1470" s="167"/>
      <c r="R1470" s="148">
        <v>1467</v>
      </c>
      <c r="S1470" s="139" t="s">
        <v>29712</v>
      </c>
      <c r="T1470" s="139">
        <v>907105</v>
      </c>
      <c r="U1470" s="156">
        <v>907105</v>
      </c>
      <c r="V1470" s="142" t="s">
        <v>1331</v>
      </c>
      <c r="W1470" s="144"/>
      <c r="X1470" s="144"/>
      <c r="Y1470" s="177">
        <v>29841</v>
      </c>
      <c r="Z1470" s="212"/>
      <c r="AA1470" s="212"/>
      <c r="AB1470" s="116">
        <f t="shared" si="138"/>
        <v>0</v>
      </c>
      <c r="AC1470" s="148">
        <v>1467</v>
      </c>
      <c r="AD1470" s="139" t="s">
        <v>29712</v>
      </c>
      <c r="AE1470" s="139">
        <v>907105</v>
      </c>
      <c r="AF1470" s="156">
        <v>907105</v>
      </c>
      <c r="AG1470" s="140" t="s">
        <v>1331</v>
      </c>
      <c r="AH1470" s="139" t="s">
        <v>28681</v>
      </c>
      <c r="AI1470" s="139" t="s">
        <v>28681</v>
      </c>
      <c r="AJ1470" s="173">
        <f t="shared" si="139"/>
        <v>29841</v>
      </c>
      <c r="AK1470" s="173">
        <f t="shared" si="140"/>
        <v>29841</v>
      </c>
      <c r="AL1470" s="172">
        <f t="shared" si="141"/>
        <v>29841</v>
      </c>
      <c r="AN1470" s="148">
        <v>1467</v>
      </c>
      <c r="AO1470" s="158" t="s">
        <v>29712</v>
      </c>
      <c r="AP1470" s="141">
        <v>907105</v>
      </c>
      <c r="AQ1470" s="141">
        <v>907105</v>
      </c>
      <c r="AR1470" s="142" t="s">
        <v>1331</v>
      </c>
      <c r="AS1470" s="144"/>
      <c r="AT1470" s="144"/>
      <c r="AU1470" s="169">
        <f t="shared" si="142"/>
        <v>29841</v>
      </c>
      <c r="AW1470" s="201">
        <v>1467</v>
      </c>
      <c r="AX1470" s="201">
        <v>906440</v>
      </c>
      <c r="AY1470" s="200" t="s">
        <v>1207</v>
      </c>
      <c r="AZ1470" s="202"/>
      <c r="BA1470" s="202"/>
      <c r="BB1470" s="202"/>
      <c r="BC1470" s="202"/>
      <c r="BD1470" s="202">
        <v>0</v>
      </c>
    </row>
    <row r="1471" spans="2:56" ht="34.5" thickBot="1" x14ac:dyDescent="0.3">
      <c r="B1471" s="148">
        <v>1468</v>
      </c>
      <c r="C1471" s="139" t="s">
        <v>29713</v>
      </c>
      <c r="D1471" s="139">
        <v>907106</v>
      </c>
      <c r="E1471" s="156">
        <v>907106</v>
      </c>
      <c r="F1471" s="140" t="s">
        <v>1332</v>
      </c>
      <c r="G1471" s="173" t="s">
        <v>28164</v>
      </c>
      <c r="H1471" s="173" t="s">
        <v>28164</v>
      </c>
      <c r="I1471" s="173" t="s">
        <v>28164</v>
      </c>
      <c r="J1471" s="173" t="s">
        <v>28164</v>
      </c>
      <c r="K1471" s="173">
        <v>14969</v>
      </c>
      <c r="L1471" s="173">
        <v>15732</v>
      </c>
      <c r="M1471" s="173" t="s">
        <v>28164</v>
      </c>
      <c r="N1471" s="173" t="s">
        <v>28164</v>
      </c>
      <c r="O1471" s="173">
        <v>15717</v>
      </c>
      <c r="P1471" s="173">
        <f t="shared" si="143"/>
        <v>15717</v>
      </c>
      <c r="Q1471" s="167"/>
      <c r="R1471" s="148">
        <v>1468</v>
      </c>
      <c r="S1471" s="139" t="s">
        <v>29713</v>
      </c>
      <c r="T1471" s="139">
        <v>907106</v>
      </c>
      <c r="U1471" s="156">
        <v>907106</v>
      </c>
      <c r="V1471" s="142" t="s">
        <v>1332</v>
      </c>
      <c r="W1471" s="144"/>
      <c r="X1471" s="144"/>
      <c r="Y1471" s="177">
        <v>15717.398579121098</v>
      </c>
      <c r="Z1471" s="212"/>
      <c r="AA1471" s="212"/>
      <c r="AB1471" s="116">
        <f t="shared" si="138"/>
        <v>0</v>
      </c>
      <c r="AC1471" s="148">
        <v>1468</v>
      </c>
      <c r="AD1471" s="139" t="s">
        <v>29713</v>
      </c>
      <c r="AE1471" s="139">
        <v>907106</v>
      </c>
      <c r="AF1471" s="156">
        <v>907106</v>
      </c>
      <c r="AG1471" s="140" t="s">
        <v>1332</v>
      </c>
      <c r="AH1471" s="139" t="s">
        <v>28681</v>
      </c>
      <c r="AI1471" s="139" t="s">
        <v>28681</v>
      </c>
      <c r="AJ1471" s="173">
        <f t="shared" si="139"/>
        <v>15717</v>
      </c>
      <c r="AK1471" s="173">
        <f t="shared" si="140"/>
        <v>15717.398579121098</v>
      </c>
      <c r="AL1471" s="172">
        <f t="shared" si="141"/>
        <v>15717</v>
      </c>
      <c r="AN1471" s="148">
        <v>1468</v>
      </c>
      <c r="AO1471" s="158" t="s">
        <v>29713</v>
      </c>
      <c r="AP1471" s="141">
        <v>907106</v>
      </c>
      <c r="AQ1471" s="141">
        <v>907106</v>
      </c>
      <c r="AR1471" s="142" t="s">
        <v>1332</v>
      </c>
      <c r="AS1471" s="144"/>
      <c r="AT1471" s="144"/>
      <c r="AU1471" s="169">
        <f t="shared" si="142"/>
        <v>15717</v>
      </c>
      <c r="AW1471" s="201">
        <v>1468</v>
      </c>
      <c r="AX1471" s="201">
        <v>906441</v>
      </c>
      <c r="AY1471" s="200" t="s">
        <v>1208</v>
      </c>
      <c r="AZ1471" s="202"/>
      <c r="BA1471" s="202"/>
      <c r="BB1471" s="202"/>
      <c r="BC1471" s="202"/>
      <c r="BD1471" s="202">
        <v>0</v>
      </c>
    </row>
    <row r="1472" spans="2:56" ht="57" thickBot="1" x14ac:dyDescent="0.3">
      <c r="B1472" s="148">
        <v>1469</v>
      </c>
      <c r="C1472" s="139" t="s">
        <v>29714</v>
      </c>
      <c r="D1472" s="139">
        <v>907107</v>
      </c>
      <c r="E1472" s="156">
        <v>907107</v>
      </c>
      <c r="F1472" s="140" t="s">
        <v>1333</v>
      </c>
      <c r="G1472" s="173" t="s">
        <v>28164</v>
      </c>
      <c r="H1472" s="173" t="s">
        <v>28164</v>
      </c>
      <c r="I1472" s="173" t="s">
        <v>28164</v>
      </c>
      <c r="J1472" s="173" t="s">
        <v>28164</v>
      </c>
      <c r="K1472" s="173">
        <v>40600</v>
      </c>
      <c r="L1472" s="173">
        <v>42671</v>
      </c>
      <c r="M1472" s="173" t="s">
        <v>28164</v>
      </c>
      <c r="N1472" s="173" t="s">
        <v>28164</v>
      </c>
      <c r="O1472" s="173">
        <v>42630</v>
      </c>
      <c r="P1472" s="173">
        <f t="shared" si="143"/>
        <v>42630</v>
      </c>
      <c r="Q1472" s="167"/>
      <c r="R1472" s="148">
        <v>1469</v>
      </c>
      <c r="S1472" s="139" t="s">
        <v>29714</v>
      </c>
      <c r="T1472" s="139">
        <v>907107</v>
      </c>
      <c r="U1472" s="156">
        <v>907107</v>
      </c>
      <c r="V1472" s="142" t="s">
        <v>1333</v>
      </c>
      <c r="W1472" s="144"/>
      <c r="X1472" s="144"/>
      <c r="Y1472" s="177">
        <v>42629.999999999993</v>
      </c>
      <c r="Z1472" s="212"/>
      <c r="AA1472" s="212"/>
      <c r="AB1472" s="116">
        <f t="shared" si="138"/>
        <v>0</v>
      </c>
      <c r="AC1472" s="148">
        <v>1469</v>
      </c>
      <c r="AD1472" s="139" t="s">
        <v>29714</v>
      </c>
      <c r="AE1472" s="139">
        <v>907107</v>
      </c>
      <c r="AF1472" s="156">
        <v>907107</v>
      </c>
      <c r="AG1472" s="140" t="s">
        <v>1333</v>
      </c>
      <c r="AH1472" s="139" t="s">
        <v>28681</v>
      </c>
      <c r="AI1472" s="139" t="s">
        <v>28681</v>
      </c>
      <c r="AJ1472" s="173">
        <f t="shared" si="139"/>
        <v>42630</v>
      </c>
      <c r="AK1472" s="173">
        <f t="shared" si="140"/>
        <v>42629.999999999993</v>
      </c>
      <c r="AL1472" s="172">
        <f t="shared" si="141"/>
        <v>42629.999999999993</v>
      </c>
      <c r="AN1472" s="148">
        <v>1469</v>
      </c>
      <c r="AO1472" s="158" t="s">
        <v>29714</v>
      </c>
      <c r="AP1472" s="141">
        <v>907107</v>
      </c>
      <c r="AQ1472" s="141">
        <v>907107</v>
      </c>
      <c r="AR1472" s="142" t="s">
        <v>1333</v>
      </c>
      <c r="AS1472" s="144"/>
      <c r="AT1472" s="144"/>
      <c r="AU1472" s="169">
        <f t="shared" si="142"/>
        <v>42629.999999999993</v>
      </c>
      <c r="AW1472" s="201">
        <v>1469</v>
      </c>
      <c r="AX1472" s="201">
        <v>906442</v>
      </c>
      <c r="AY1472" s="200" t="s">
        <v>1209</v>
      </c>
      <c r="AZ1472" s="202"/>
      <c r="BA1472" s="202"/>
      <c r="BB1472" s="202"/>
      <c r="BC1472" s="202"/>
      <c r="BD1472" s="202">
        <v>0</v>
      </c>
    </row>
    <row r="1473" spans="2:56" ht="68.25" thickBot="1" x14ac:dyDescent="0.3">
      <c r="B1473" s="148">
        <v>1470</v>
      </c>
      <c r="C1473" s="139" t="s">
        <v>29715</v>
      </c>
      <c r="D1473" s="139">
        <v>907108</v>
      </c>
      <c r="E1473" s="156">
        <v>907108</v>
      </c>
      <c r="F1473" s="140" t="s">
        <v>1334</v>
      </c>
      <c r="G1473" s="173" t="s">
        <v>28164</v>
      </c>
      <c r="H1473" s="173" t="s">
        <v>28164</v>
      </c>
      <c r="I1473" s="173" t="s">
        <v>28164</v>
      </c>
      <c r="J1473" s="173" t="s">
        <v>28164</v>
      </c>
      <c r="K1473" s="173">
        <v>14969</v>
      </c>
      <c r="L1473" s="173">
        <v>15732</v>
      </c>
      <c r="M1473" s="173" t="s">
        <v>28164</v>
      </c>
      <c r="N1473" s="173" t="s">
        <v>28164</v>
      </c>
      <c r="O1473" s="173">
        <v>15717</v>
      </c>
      <c r="P1473" s="173">
        <f t="shared" si="143"/>
        <v>15717</v>
      </c>
      <c r="Q1473" s="167"/>
      <c r="R1473" s="148">
        <v>1470</v>
      </c>
      <c r="S1473" s="139" t="s">
        <v>29715</v>
      </c>
      <c r="T1473" s="139">
        <v>907108</v>
      </c>
      <c r="U1473" s="156">
        <v>907108</v>
      </c>
      <c r="V1473" s="142" t="s">
        <v>1334</v>
      </c>
      <c r="W1473" s="144"/>
      <c r="X1473" s="144"/>
      <c r="Y1473" s="177">
        <v>15717.398579121098</v>
      </c>
      <c r="Z1473" s="212"/>
      <c r="AA1473" s="212"/>
      <c r="AB1473" s="116">
        <f t="shared" si="138"/>
        <v>0</v>
      </c>
      <c r="AC1473" s="148">
        <v>1470</v>
      </c>
      <c r="AD1473" s="139" t="s">
        <v>29715</v>
      </c>
      <c r="AE1473" s="139">
        <v>907108</v>
      </c>
      <c r="AF1473" s="156">
        <v>907108</v>
      </c>
      <c r="AG1473" s="140" t="s">
        <v>1334</v>
      </c>
      <c r="AH1473" s="139" t="s">
        <v>28681</v>
      </c>
      <c r="AI1473" s="139" t="s">
        <v>28681</v>
      </c>
      <c r="AJ1473" s="173">
        <f t="shared" si="139"/>
        <v>15717</v>
      </c>
      <c r="AK1473" s="173">
        <f t="shared" si="140"/>
        <v>15717.398579121098</v>
      </c>
      <c r="AL1473" s="172">
        <f t="shared" si="141"/>
        <v>15717</v>
      </c>
      <c r="AN1473" s="148">
        <v>1470</v>
      </c>
      <c r="AO1473" s="158" t="s">
        <v>29715</v>
      </c>
      <c r="AP1473" s="141">
        <v>907108</v>
      </c>
      <c r="AQ1473" s="141">
        <v>907108</v>
      </c>
      <c r="AR1473" s="142" t="s">
        <v>1334</v>
      </c>
      <c r="AS1473" s="144"/>
      <c r="AT1473" s="144"/>
      <c r="AU1473" s="169">
        <f t="shared" si="142"/>
        <v>15717</v>
      </c>
      <c r="AW1473" s="201">
        <v>1470</v>
      </c>
      <c r="AX1473" s="201">
        <v>906443</v>
      </c>
      <c r="AY1473" s="200" t="s">
        <v>1210</v>
      </c>
      <c r="AZ1473" s="202"/>
      <c r="BA1473" s="202"/>
      <c r="BB1473" s="202"/>
      <c r="BC1473" s="202"/>
      <c r="BD1473" s="202">
        <v>0</v>
      </c>
    </row>
    <row r="1474" spans="2:56" ht="57" thickBot="1" x14ac:dyDescent="0.3">
      <c r="B1474" s="148">
        <v>1471</v>
      </c>
      <c r="C1474" s="139" t="s">
        <v>29716</v>
      </c>
      <c r="D1474" s="139">
        <v>907109</v>
      </c>
      <c r="E1474" s="156">
        <v>907109</v>
      </c>
      <c r="F1474" s="140" t="s">
        <v>1335</v>
      </c>
      <c r="G1474" s="173" t="s">
        <v>28164</v>
      </c>
      <c r="H1474" s="173" t="s">
        <v>28164</v>
      </c>
      <c r="I1474" s="173" t="s">
        <v>28164</v>
      </c>
      <c r="J1474" s="173" t="s">
        <v>28164</v>
      </c>
      <c r="K1474" s="173">
        <v>10148</v>
      </c>
      <c r="L1474" s="173">
        <v>10665</v>
      </c>
      <c r="M1474" s="173" t="s">
        <v>28164</v>
      </c>
      <c r="N1474" s="173" t="s">
        <v>28164</v>
      </c>
      <c r="O1474" s="173">
        <v>10655</v>
      </c>
      <c r="P1474" s="173">
        <f t="shared" si="143"/>
        <v>10655</v>
      </c>
      <c r="Q1474" s="167"/>
      <c r="R1474" s="148">
        <v>1471</v>
      </c>
      <c r="S1474" s="139" t="s">
        <v>29716</v>
      </c>
      <c r="T1474" s="139">
        <v>907109</v>
      </c>
      <c r="U1474" s="156">
        <v>907109</v>
      </c>
      <c r="V1474" s="142" t="s">
        <v>1335</v>
      </c>
      <c r="W1474" s="144"/>
      <c r="X1474" s="144"/>
      <c r="Y1474" s="177">
        <v>10655.270862714844</v>
      </c>
      <c r="Z1474" s="212"/>
      <c r="AA1474" s="212"/>
      <c r="AB1474" s="116">
        <f t="shared" si="138"/>
        <v>0</v>
      </c>
      <c r="AC1474" s="148">
        <v>1471</v>
      </c>
      <c r="AD1474" s="139" t="s">
        <v>29716</v>
      </c>
      <c r="AE1474" s="139">
        <v>907109</v>
      </c>
      <c r="AF1474" s="156">
        <v>907109</v>
      </c>
      <c r="AG1474" s="140" t="s">
        <v>1335</v>
      </c>
      <c r="AH1474" s="139" t="s">
        <v>28681</v>
      </c>
      <c r="AI1474" s="139" t="s">
        <v>28681</v>
      </c>
      <c r="AJ1474" s="173">
        <f t="shared" si="139"/>
        <v>10655</v>
      </c>
      <c r="AK1474" s="173">
        <f t="shared" si="140"/>
        <v>10655.270862714844</v>
      </c>
      <c r="AL1474" s="172">
        <f t="shared" si="141"/>
        <v>10655</v>
      </c>
      <c r="AN1474" s="148">
        <v>1471</v>
      </c>
      <c r="AO1474" s="158" t="s">
        <v>29716</v>
      </c>
      <c r="AP1474" s="141">
        <v>907109</v>
      </c>
      <c r="AQ1474" s="141">
        <v>907109</v>
      </c>
      <c r="AR1474" s="142" t="s">
        <v>1335</v>
      </c>
      <c r="AS1474" s="144"/>
      <c r="AT1474" s="144"/>
      <c r="AU1474" s="169">
        <f t="shared" si="142"/>
        <v>10655</v>
      </c>
      <c r="AW1474" s="201">
        <v>1471</v>
      </c>
      <c r="AX1474" s="201">
        <v>906444</v>
      </c>
      <c r="AY1474" s="200" t="s">
        <v>1211</v>
      </c>
      <c r="AZ1474" s="202"/>
      <c r="BA1474" s="202"/>
      <c r="BB1474" s="202"/>
      <c r="BC1474" s="202"/>
      <c r="BD1474" s="202">
        <v>0</v>
      </c>
    </row>
    <row r="1475" spans="2:56" ht="90.75" thickBot="1" x14ac:dyDescent="0.3">
      <c r="B1475" s="148">
        <v>1472</v>
      </c>
      <c r="C1475" s="139" t="s">
        <v>29717</v>
      </c>
      <c r="D1475" s="139">
        <v>907202</v>
      </c>
      <c r="E1475" s="156">
        <v>907202</v>
      </c>
      <c r="F1475" s="140" t="s">
        <v>1336</v>
      </c>
      <c r="G1475" s="173" t="s">
        <v>28164</v>
      </c>
      <c r="H1475" s="173" t="s">
        <v>28164</v>
      </c>
      <c r="I1475" s="173" t="s">
        <v>28164</v>
      </c>
      <c r="J1475" s="173" t="s">
        <v>28164</v>
      </c>
      <c r="K1475" s="173">
        <v>98600</v>
      </c>
      <c r="L1475" s="173">
        <v>103629</v>
      </c>
      <c r="M1475" s="173" t="s">
        <v>28164</v>
      </c>
      <c r="N1475" s="173" t="s">
        <v>28164</v>
      </c>
      <c r="O1475" s="173">
        <v>103530</v>
      </c>
      <c r="P1475" s="173">
        <f t="shared" si="143"/>
        <v>103530</v>
      </c>
      <c r="Q1475" s="167"/>
      <c r="R1475" s="148">
        <v>1472</v>
      </c>
      <c r="S1475" s="139" t="s">
        <v>29717</v>
      </c>
      <c r="T1475" s="139">
        <v>907202</v>
      </c>
      <c r="U1475" s="156">
        <v>907202</v>
      </c>
      <c r="V1475" s="142" t="s">
        <v>1336</v>
      </c>
      <c r="W1475" s="144"/>
      <c r="X1475" s="144"/>
      <c r="Y1475" s="177">
        <v>103530</v>
      </c>
      <c r="Z1475" s="212"/>
      <c r="AA1475" s="212"/>
      <c r="AB1475" s="116">
        <f t="shared" si="138"/>
        <v>0</v>
      </c>
      <c r="AC1475" s="148">
        <v>1472</v>
      </c>
      <c r="AD1475" s="139" t="s">
        <v>29717</v>
      </c>
      <c r="AE1475" s="139">
        <v>907202</v>
      </c>
      <c r="AF1475" s="156">
        <v>907202</v>
      </c>
      <c r="AG1475" s="140" t="s">
        <v>1336</v>
      </c>
      <c r="AH1475" s="139" t="s">
        <v>28681</v>
      </c>
      <c r="AI1475" s="139" t="s">
        <v>28681</v>
      </c>
      <c r="AJ1475" s="173">
        <f t="shared" si="139"/>
        <v>103530</v>
      </c>
      <c r="AK1475" s="173">
        <f t="shared" si="140"/>
        <v>103530</v>
      </c>
      <c r="AL1475" s="172">
        <f t="shared" si="141"/>
        <v>103530</v>
      </c>
      <c r="AN1475" s="148">
        <v>1472</v>
      </c>
      <c r="AO1475" s="158" t="s">
        <v>29717</v>
      </c>
      <c r="AP1475" s="141">
        <v>907202</v>
      </c>
      <c r="AQ1475" s="141">
        <v>907202</v>
      </c>
      <c r="AR1475" s="142" t="s">
        <v>1336</v>
      </c>
      <c r="AS1475" s="144"/>
      <c r="AT1475" s="144"/>
      <c r="AU1475" s="169">
        <f t="shared" si="142"/>
        <v>103530</v>
      </c>
      <c r="AW1475" s="201">
        <v>1472</v>
      </c>
      <c r="AX1475" s="201">
        <v>906445</v>
      </c>
      <c r="AY1475" s="200" t="s">
        <v>1212</v>
      </c>
      <c r="AZ1475" s="202"/>
      <c r="BA1475" s="202"/>
      <c r="BB1475" s="202"/>
      <c r="BC1475" s="202"/>
      <c r="BD1475" s="202">
        <v>0</v>
      </c>
    </row>
    <row r="1476" spans="2:56" ht="68.25" thickBot="1" x14ac:dyDescent="0.3">
      <c r="B1476" s="148">
        <v>1473</v>
      </c>
      <c r="C1476" s="139" t="s">
        <v>29718</v>
      </c>
      <c r="D1476" s="139">
        <v>907203</v>
      </c>
      <c r="E1476" s="156">
        <v>907203</v>
      </c>
      <c r="F1476" s="140" t="s">
        <v>1337</v>
      </c>
      <c r="G1476" s="173" t="s">
        <v>28164</v>
      </c>
      <c r="H1476" s="173" t="s">
        <v>28164</v>
      </c>
      <c r="I1476" s="173" t="s">
        <v>28164</v>
      </c>
      <c r="J1476" s="173" t="s">
        <v>28164</v>
      </c>
      <c r="K1476" s="173">
        <v>39150</v>
      </c>
      <c r="L1476" s="173">
        <v>41147</v>
      </c>
      <c r="M1476" s="173" t="s">
        <v>28164</v>
      </c>
      <c r="N1476" s="173" t="s">
        <v>28164</v>
      </c>
      <c r="O1476" s="173">
        <v>41108</v>
      </c>
      <c r="P1476" s="173">
        <f t="shared" si="143"/>
        <v>41108</v>
      </c>
      <c r="Q1476" s="167"/>
      <c r="R1476" s="148">
        <v>1473</v>
      </c>
      <c r="S1476" s="139" t="s">
        <v>29718</v>
      </c>
      <c r="T1476" s="139">
        <v>907203</v>
      </c>
      <c r="U1476" s="156">
        <v>907203</v>
      </c>
      <c r="V1476" s="142" t="s">
        <v>1337</v>
      </c>
      <c r="W1476" s="144"/>
      <c r="X1476" s="144"/>
      <c r="Y1476" s="177">
        <v>41107.499999999993</v>
      </c>
      <c r="Z1476" s="212"/>
      <c r="AA1476" s="212"/>
      <c r="AB1476" s="116">
        <f t="shared" ref="AB1476:AB1538" si="144">+U1476-AF1476</f>
        <v>0</v>
      </c>
      <c r="AC1476" s="148">
        <v>1473</v>
      </c>
      <c r="AD1476" s="139" t="s">
        <v>29718</v>
      </c>
      <c r="AE1476" s="139">
        <v>907203</v>
      </c>
      <c r="AF1476" s="156">
        <v>907203</v>
      </c>
      <c r="AG1476" s="140" t="s">
        <v>1337</v>
      </c>
      <c r="AH1476" s="139" t="s">
        <v>28681</v>
      </c>
      <c r="AI1476" s="139" t="s">
        <v>28681</v>
      </c>
      <c r="AJ1476" s="173">
        <f t="shared" ref="AJ1476:AJ1538" si="145">+P1476</f>
        <v>41108</v>
      </c>
      <c r="AK1476" s="173">
        <f t="shared" ref="AK1476:AK1538" si="146">+Y1476</f>
        <v>41107.499999999993</v>
      </c>
      <c r="AL1476" s="172">
        <f t="shared" si="141"/>
        <v>41107.499999999993</v>
      </c>
      <c r="AN1476" s="148">
        <v>1473</v>
      </c>
      <c r="AO1476" s="158" t="s">
        <v>29718</v>
      </c>
      <c r="AP1476" s="141">
        <v>907203</v>
      </c>
      <c r="AQ1476" s="141">
        <v>907203</v>
      </c>
      <c r="AR1476" s="142" t="s">
        <v>1337</v>
      </c>
      <c r="AS1476" s="144"/>
      <c r="AT1476" s="144"/>
      <c r="AU1476" s="169">
        <f t="shared" si="142"/>
        <v>41107.499999999993</v>
      </c>
      <c r="AW1476" s="201">
        <v>1473</v>
      </c>
      <c r="AX1476" s="201">
        <v>906447</v>
      </c>
      <c r="AY1476" s="200" t="s">
        <v>1213</v>
      </c>
      <c r="AZ1476" s="202"/>
      <c r="BA1476" s="202"/>
      <c r="BB1476" s="202"/>
      <c r="BC1476" s="202"/>
      <c r="BD1476" s="202">
        <v>0</v>
      </c>
    </row>
    <row r="1477" spans="2:56" ht="79.5" thickBot="1" x14ac:dyDescent="0.3">
      <c r="B1477" s="148">
        <v>1474</v>
      </c>
      <c r="C1477" s="139" t="s">
        <v>29719</v>
      </c>
      <c r="D1477" s="139">
        <v>908305</v>
      </c>
      <c r="E1477" s="156">
        <v>908305</v>
      </c>
      <c r="F1477" s="140" t="s">
        <v>1338</v>
      </c>
      <c r="G1477" s="173" t="s">
        <v>28164</v>
      </c>
      <c r="H1477" s="173" t="s">
        <v>28164</v>
      </c>
      <c r="I1477" s="173" t="s">
        <v>28164</v>
      </c>
      <c r="J1477" s="173" t="s">
        <v>28164</v>
      </c>
      <c r="K1477" s="173">
        <v>377000</v>
      </c>
      <c r="L1477" s="173">
        <v>396227</v>
      </c>
      <c r="M1477" s="173" t="s">
        <v>28164</v>
      </c>
      <c r="N1477" s="173" t="s">
        <v>28164</v>
      </c>
      <c r="O1477" s="173">
        <v>396227</v>
      </c>
      <c r="P1477" s="173">
        <f t="shared" si="143"/>
        <v>396227</v>
      </c>
      <c r="Q1477" s="167"/>
      <c r="R1477" s="148">
        <v>1474</v>
      </c>
      <c r="S1477" s="139" t="s">
        <v>29719</v>
      </c>
      <c r="T1477" s="139">
        <v>908305</v>
      </c>
      <c r="U1477" s="156">
        <v>908305</v>
      </c>
      <c r="V1477" s="142" t="s">
        <v>1338</v>
      </c>
      <c r="W1477" s="144"/>
      <c r="X1477" s="144"/>
      <c r="Y1477" s="177">
        <v>733700</v>
      </c>
      <c r="Z1477" s="212"/>
      <c r="AA1477" s="212"/>
      <c r="AB1477" s="116">
        <f t="shared" si="144"/>
        <v>0</v>
      </c>
      <c r="AC1477" s="148">
        <v>1474</v>
      </c>
      <c r="AD1477" s="139" t="s">
        <v>29719</v>
      </c>
      <c r="AE1477" s="139">
        <v>908305</v>
      </c>
      <c r="AF1477" s="156">
        <v>908305</v>
      </c>
      <c r="AG1477" s="140" t="s">
        <v>1338</v>
      </c>
      <c r="AH1477" s="139" t="s">
        <v>28681</v>
      </c>
      <c r="AI1477" s="139" t="s">
        <v>28681</v>
      </c>
      <c r="AJ1477" s="173">
        <f t="shared" si="145"/>
        <v>396227</v>
      </c>
      <c r="AK1477" s="173">
        <f t="shared" si="146"/>
        <v>733700</v>
      </c>
      <c r="AL1477" s="172">
        <f t="shared" ref="AL1477:AL1539" si="147">+ MIN(AJ1477,AK1477)</f>
        <v>396227</v>
      </c>
      <c r="AN1477" s="148">
        <v>1474</v>
      </c>
      <c r="AO1477" s="158" t="s">
        <v>29719</v>
      </c>
      <c r="AP1477" s="141">
        <v>908305</v>
      </c>
      <c r="AQ1477" s="141">
        <v>908305</v>
      </c>
      <c r="AR1477" s="142" t="s">
        <v>1338</v>
      </c>
      <c r="AS1477" s="144"/>
      <c r="AT1477" s="144"/>
      <c r="AU1477" s="169">
        <f t="shared" ref="AU1477:AU1539" si="148">+AL1477</f>
        <v>396227</v>
      </c>
      <c r="AW1477" s="201">
        <v>1474</v>
      </c>
      <c r="AX1477" s="201">
        <v>906450</v>
      </c>
      <c r="AY1477" s="200" t="s">
        <v>1214</v>
      </c>
      <c r="AZ1477" s="202"/>
      <c r="BA1477" s="202"/>
      <c r="BB1477" s="202"/>
      <c r="BC1477" s="202"/>
      <c r="BD1477" s="202">
        <v>0</v>
      </c>
    </row>
    <row r="1478" spans="2:56" ht="23.25" thickBot="1" x14ac:dyDescent="0.3">
      <c r="B1478" s="148">
        <v>1475</v>
      </c>
      <c r="C1478" s="139" t="s">
        <v>29720</v>
      </c>
      <c r="D1478" s="139">
        <v>908308</v>
      </c>
      <c r="E1478" s="156">
        <v>908308</v>
      </c>
      <c r="F1478" s="140" t="s">
        <v>1339</v>
      </c>
      <c r="G1478" s="173" t="s">
        <v>28164</v>
      </c>
      <c r="H1478" s="173" t="s">
        <v>28164</v>
      </c>
      <c r="I1478" s="173" t="s">
        <v>28164</v>
      </c>
      <c r="J1478" s="173" t="s">
        <v>28164</v>
      </c>
      <c r="K1478" s="173">
        <v>1154200</v>
      </c>
      <c r="L1478" s="173">
        <v>1213064</v>
      </c>
      <c r="M1478" s="173" t="s">
        <v>28164</v>
      </c>
      <c r="N1478" s="173" t="s">
        <v>28164</v>
      </c>
      <c r="O1478" s="173">
        <v>1211910</v>
      </c>
      <c r="P1478" s="173">
        <f t="shared" si="143"/>
        <v>1211910</v>
      </c>
      <c r="Q1478" s="167"/>
      <c r="R1478" s="148">
        <v>1475</v>
      </c>
      <c r="S1478" s="139" t="s">
        <v>29720</v>
      </c>
      <c r="T1478" s="139">
        <v>908308</v>
      </c>
      <c r="U1478" s="156">
        <v>908308</v>
      </c>
      <c r="V1478" s="142" t="s">
        <v>1339</v>
      </c>
      <c r="W1478" s="144"/>
      <c r="X1478" s="144"/>
      <c r="Y1478" s="177">
        <v>1211909.9999999998</v>
      </c>
      <c r="Z1478" s="212"/>
      <c r="AA1478" s="212"/>
      <c r="AB1478" s="116">
        <f t="shared" si="144"/>
        <v>0</v>
      </c>
      <c r="AC1478" s="148">
        <v>1475</v>
      </c>
      <c r="AD1478" s="139" t="s">
        <v>29720</v>
      </c>
      <c r="AE1478" s="139">
        <v>908308</v>
      </c>
      <c r="AF1478" s="156">
        <v>908308</v>
      </c>
      <c r="AG1478" s="140" t="s">
        <v>1339</v>
      </c>
      <c r="AH1478" s="139" t="s">
        <v>28681</v>
      </c>
      <c r="AI1478" s="139" t="s">
        <v>28681</v>
      </c>
      <c r="AJ1478" s="173">
        <f t="shared" si="145"/>
        <v>1211910</v>
      </c>
      <c r="AK1478" s="173">
        <f t="shared" si="146"/>
        <v>1211909.9999999998</v>
      </c>
      <c r="AL1478" s="172">
        <f t="shared" si="147"/>
        <v>1211909.9999999998</v>
      </c>
      <c r="AN1478" s="148">
        <v>1475</v>
      </c>
      <c r="AO1478" s="158" t="s">
        <v>29720</v>
      </c>
      <c r="AP1478" s="141">
        <v>908308</v>
      </c>
      <c r="AQ1478" s="141">
        <v>908308</v>
      </c>
      <c r="AR1478" s="142" t="s">
        <v>1339</v>
      </c>
      <c r="AS1478" s="144"/>
      <c r="AT1478" s="144"/>
      <c r="AU1478" s="169">
        <f t="shared" si="148"/>
        <v>1211909.9999999998</v>
      </c>
      <c r="AW1478" s="201">
        <v>1475</v>
      </c>
      <c r="AX1478" s="201">
        <v>906451</v>
      </c>
      <c r="AY1478" s="200" t="s">
        <v>1215</v>
      </c>
      <c r="AZ1478" s="202"/>
      <c r="BA1478" s="202"/>
      <c r="BB1478" s="202"/>
      <c r="BC1478" s="202"/>
      <c r="BD1478" s="202">
        <v>0</v>
      </c>
    </row>
    <row r="1479" spans="2:56" ht="68.25" thickBot="1" x14ac:dyDescent="0.3">
      <c r="B1479" s="148">
        <v>1476</v>
      </c>
      <c r="C1479" s="139" t="s">
        <v>29721</v>
      </c>
      <c r="D1479" s="139">
        <v>908309</v>
      </c>
      <c r="E1479" s="156">
        <v>908309</v>
      </c>
      <c r="F1479" s="140" t="s">
        <v>28104</v>
      </c>
      <c r="G1479" s="173" t="s">
        <v>28164</v>
      </c>
      <c r="H1479" s="173" t="s">
        <v>28164</v>
      </c>
      <c r="I1479" s="173" t="s">
        <v>28164</v>
      </c>
      <c r="J1479" s="173" t="s">
        <v>28164</v>
      </c>
      <c r="K1479" s="173">
        <v>1508000</v>
      </c>
      <c r="L1479" s="173">
        <v>1584908</v>
      </c>
      <c r="M1479" s="173" t="s">
        <v>28164</v>
      </c>
      <c r="N1479" s="173" t="s">
        <v>28164</v>
      </c>
      <c r="O1479" s="173">
        <v>1583400</v>
      </c>
      <c r="P1479" s="173">
        <f t="shared" si="143"/>
        <v>1583400</v>
      </c>
      <c r="Q1479" s="167"/>
      <c r="R1479" s="148">
        <v>1476</v>
      </c>
      <c r="S1479" s="139" t="s">
        <v>29721</v>
      </c>
      <c r="T1479" s="139">
        <v>908309</v>
      </c>
      <c r="U1479" s="156">
        <v>908309</v>
      </c>
      <c r="V1479" s="142" t="s">
        <v>28104</v>
      </c>
      <c r="W1479" s="144"/>
      <c r="X1479" s="144"/>
      <c r="Y1479" s="177">
        <v>1583400</v>
      </c>
      <c r="Z1479" s="212"/>
      <c r="AA1479" s="212"/>
      <c r="AB1479" s="116">
        <f t="shared" si="144"/>
        <v>0</v>
      </c>
      <c r="AC1479" s="148">
        <v>1476</v>
      </c>
      <c r="AD1479" s="139" t="s">
        <v>29721</v>
      </c>
      <c r="AE1479" s="139">
        <v>908309</v>
      </c>
      <c r="AF1479" s="156">
        <v>908309</v>
      </c>
      <c r="AG1479" s="140" t="s">
        <v>28104</v>
      </c>
      <c r="AH1479" s="139" t="s">
        <v>28681</v>
      </c>
      <c r="AI1479" s="139" t="s">
        <v>28681</v>
      </c>
      <c r="AJ1479" s="173">
        <f t="shared" si="145"/>
        <v>1583400</v>
      </c>
      <c r="AK1479" s="173">
        <f t="shared" si="146"/>
        <v>1583400</v>
      </c>
      <c r="AL1479" s="172">
        <f t="shared" si="147"/>
        <v>1583400</v>
      </c>
      <c r="AN1479" s="148">
        <v>1476</v>
      </c>
      <c r="AO1479" s="158" t="s">
        <v>29721</v>
      </c>
      <c r="AP1479" s="141">
        <v>908309</v>
      </c>
      <c r="AQ1479" s="141">
        <v>908309</v>
      </c>
      <c r="AR1479" s="142" t="s">
        <v>28104</v>
      </c>
      <c r="AS1479" s="144"/>
      <c r="AT1479" s="144"/>
      <c r="AU1479" s="169">
        <f t="shared" si="148"/>
        <v>1583400</v>
      </c>
      <c r="AW1479" s="201">
        <v>1476</v>
      </c>
      <c r="AX1479" s="201">
        <v>906453</v>
      </c>
      <c r="AY1479" s="200" t="s">
        <v>1216</v>
      </c>
      <c r="AZ1479" s="202"/>
      <c r="BA1479" s="202"/>
      <c r="BB1479" s="202"/>
      <c r="BC1479" s="202"/>
      <c r="BD1479" s="202">
        <v>0</v>
      </c>
    </row>
    <row r="1480" spans="2:56" ht="68.25" thickBot="1" x14ac:dyDescent="0.3">
      <c r="B1480" s="148">
        <v>1477</v>
      </c>
      <c r="C1480" s="139" t="s">
        <v>29722</v>
      </c>
      <c r="D1480" s="139">
        <v>908314</v>
      </c>
      <c r="E1480" s="156">
        <v>908314</v>
      </c>
      <c r="F1480" s="140" t="s">
        <v>1341</v>
      </c>
      <c r="G1480" s="173" t="s">
        <v>28164</v>
      </c>
      <c r="H1480" s="173" t="s">
        <v>28164</v>
      </c>
      <c r="I1480" s="173" t="s">
        <v>28164</v>
      </c>
      <c r="J1480" s="173" t="s">
        <v>28164</v>
      </c>
      <c r="K1480" s="173">
        <v>1551500</v>
      </c>
      <c r="L1480" s="173">
        <v>1630627</v>
      </c>
      <c r="M1480" s="173" t="s">
        <v>28164</v>
      </c>
      <c r="N1480" s="173" t="s">
        <v>28164</v>
      </c>
      <c r="O1480" s="173">
        <v>1629075</v>
      </c>
      <c r="P1480" s="173">
        <f t="shared" si="143"/>
        <v>1629075</v>
      </c>
      <c r="Q1480" s="167"/>
      <c r="R1480" s="148">
        <v>1477</v>
      </c>
      <c r="S1480" s="139" t="s">
        <v>29722</v>
      </c>
      <c r="T1480" s="139">
        <v>908314</v>
      </c>
      <c r="U1480" s="156">
        <v>908314</v>
      </c>
      <c r="V1480" s="142" t="s">
        <v>1341</v>
      </c>
      <c r="W1480" s="143" t="s">
        <v>26720</v>
      </c>
      <c r="X1480" s="144"/>
      <c r="Y1480" s="177">
        <v>1629075</v>
      </c>
      <c r="Z1480" s="212"/>
      <c r="AA1480" s="212"/>
      <c r="AB1480" s="116">
        <f t="shared" si="144"/>
        <v>0</v>
      </c>
      <c r="AC1480" s="148">
        <v>1477</v>
      </c>
      <c r="AD1480" s="139" t="s">
        <v>29722</v>
      </c>
      <c r="AE1480" s="139">
        <v>908314</v>
      </c>
      <c r="AF1480" s="156">
        <v>908314</v>
      </c>
      <c r="AG1480" s="140" t="s">
        <v>1341</v>
      </c>
      <c r="AH1480" s="139" t="s">
        <v>28681</v>
      </c>
      <c r="AI1480" s="139" t="s">
        <v>28681</v>
      </c>
      <c r="AJ1480" s="173">
        <f t="shared" si="145"/>
        <v>1629075</v>
      </c>
      <c r="AK1480" s="173">
        <f t="shared" si="146"/>
        <v>1629075</v>
      </c>
      <c r="AL1480" s="172">
        <f t="shared" si="147"/>
        <v>1629075</v>
      </c>
      <c r="AN1480" s="148">
        <v>1477</v>
      </c>
      <c r="AO1480" s="158" t="s">
        <v>29722</v>
      </c>
      <c r="AP1480" s="141">
        <v>908314</v>
      </c>
      <c r="AQ1480" s="141">
        <v>908314</v>
      </c>
      <c r="AR1480" s="142" t="s">
        <v>1341</v>
      </c>
      <c r="AS1480" s="143" t="s">
        <v>26720</v>
      </c>
      <c r="AT1480" s="144"/>
      <c r="AU1480" s="169">
        <f t="shared" si="148"/>
        <v>1629075</v>
      </c>
      <c r="AW1480" s="201">
        <v>1477</v>
      </c>
      <c r="AX1480" s="201">
        <v>906454</v>
      </c>
      <c r="AY1480" s="200" t="s">
        <v>1217</v>
      </c>
      <c r="AZ1480" s="202"/>
      <c r="BA1480" s="202"/>
      <c r="BB1480" s="202"/>
      <c r="BC1480" s="202"/>
      <c r="BD1480" s="202">
        <v>0</v>
      </c>
    </row>
    <row r="1481" spans="2:56" ht="68.25" thickBot="1" x14ac:dyDescent="0.3">
      <c r="B1481" s="148">
        <v>1478</v>
      </c>
      <c r="C1481" s="139" t="s">
        <v>29723</v>
      </c>
      <c r="D1481" s="139">
        <v>908316</v>
      </c>
      <c r="E1481" s="156">
        <v>908316</v>
      </c>
      <c r="F1481" s="140" t="s">
        <v>1342</v>
      </c>
      <c r="G1481" s="173" t="s">
        <v>28164</v>
      </c>
      <c r="H1481" s="173" t="s">
        <v>28164</v>
      </c>
      <c r="I1481" s="173" t="s">
        <v>28164</v>
      </c>
      <c r="J1481" s="173" t="s">
        <v>28164</v>
      </c>
      <c r="K1481" s="173">
        <v>237800</v>
      </c>
      <c r="L1481" s="173">
        <v>249928</v>
      </c>
      <c r="M1481" s="173" t="s">
        <v>28164</v>
      </c>
      <c r="N1481" s="173" t="s">
        <v>28164</v>
      </c>
      <c r="O1481" s="173">
        <v>249928</v>
      </c>
      <c r="P1481" s="173">
        <f t="shared" si="143"/>
        <v>249928</v>
      </c>
      <c r="Q1481" s="167"/>
      <c r="R1481" s="148">
        <v>1478</v>
      </c>
      <c r="S1481" s="139" t="s">
        <v>29723</v>
      </c>
      <c r="T1481" s="139">
        <v>908316</v>
      </c>
      <c r="U1481" s="156">
        <v>908316</v>
      </c>
      <c r="V1481" s="142" t="s">
        <v>1342</v>
      </c>
      <c r="W1481" s="143"/>
      <c r="X1481" s="144"/>
      <c r="Y1481" s="177">
        <v>502700</v>
      </c>
      <c r="Z1481" s="212"/>
      <c r="AA1481" s="212"/>
      <c r="AB1481" s="116">
        <f t="shared" si="144"/>
        <v>0</v>
      </c>
      <c r="AC1481" s="148">
        <v>1478</v>
      </c>
      <c r="AD1481" s="139" t="s">
        <v>29723</v>
      </c>
      <c r="AE1481" s="139">
        <v>908316</v>
      </c>
      <c r="AF1481" s="156">
        <v>908316</v>
      </c>
      <c r="AG1481" s="140" t="s">
        <v>1342</v>
      </c>
      <c r="AH1481" s="139" t="s">
        <v>28681</v>
      </c>
      <c r="AI1481" s="139" t="s">
        <v>28681</v>
      </c>
      <c r="AJ1481" s="173">
        <f t="shared" si="145"/>
        <v>249928</v>
      </c>
      <c r="AK1481" s="173">
        <f t="shared" si="146"/>
        <v>502700</v>
      </c>
      <c r="AL1481" s="172">
        <f t="shared" si="147"/>
        <v>249928</v>
      </c>
      <c r="AN1481" s="148">
        <v>1478</v>
      </c>
      <c r="AO1481" s="158" t="s">
        <v>29723</v>
      </c>
      <c r="AP1481" s="141">
        <v>908316</v>
      </c>
      <c r="AQ1481" s="141">
        <v>908316</v>
      </c>
      <c r="AR1481" s="142" t="s">
        <v>1342</v>
      </c>
      <c r="AS1481" s="143"/>
      <c r="AT1481" s="144"/>
      <c r="AU1481" s="169">
        <f t="shared" si="148"/>
        <v>249928</v>
      </c>
      <c r="AW1481" s="201">
        <v>1478</v>
      </c>
      <c r="AX1481" s="201">
        <v>906455</v>
      </c>
      <c r="AY1481" s="200" t="s">
        <v>1218</v>
      </c>
      <c r="AZ1481" s="202"/>
      <c r="BA1481" s="202"/>
      <c r="BB1481" s="202"/>
      <c r="BC1481" s="202"/>
      <c r="BD1481" s="202">
        <v>0</v>
      </c>
    </row>
    <row r="1482" spans="2:56" ht="68.25" thickBot="1" x14ac:dyDescent="0.3">
      <c r="B1482" s="148">
        <v>1479</v>
      </c>
      <c r="C1482" s="139" t="s">
        <v>29724</v>
      </c>
      <c r="D1482" s="139">
        <v>908318</v>
      </c>
      <c r="E1482" s="156">
        <v>908318</v>
      </c>
      <c r="F1482" s="140" t="s">
        <v>1343</v>
      </c>
      <c r="G1482" s="173" t="s">
        <v>28164</v>
      </c>
      <c r="H1482" s="173" t="s">
        <v>28164</v>
      </c>
      <c r="I1482" s="173" t="s">
        <v>28164</v>
      </c>
      <c r="J1482" s="173" t="s">
        <v>28164</v>
      </c>
      <c r="K1482" s="173">
        <v>858400</v>
      </c>
      <c r="L1482" s="173">
        <v>902178</v>
      </c>
      <c r="M1482" s="173" t="s">
        <v>28164</v>
      </c>
      <c r="N1482" s="173" t="s">
        <v>28164</v>
      </c>
      <c r="O1482" s="173">
        <v>901320</v>
      </c>
      <c r="P1482" s="173">
        <f t="shared" si="143"/>
        <v>901320</v>
      </c>
      <c r="Q1482" s="167"/>
      <c r="R1482" s="148">
        <v>1479</v>
      </c>
      <c r="S1482" s="139" t="s">
        <v>29724</v>
      </c>
      <c r="T1482" s="139">
        <v>908318</v>
      </c>
      <c r="U1482" s="156">
        <v>908318</v>
      </c>
      <c r="V1482" s="142" t="s">
        <v>1343</v>
      </c>
      <c r="W1482" s="143"/>
      <c r="X1482" s="144"/>
      <c r="Y1482" s="177">
        <v>901320</v>
      </c>
      <c r="Z1482" s="212"/>
      <c r="AA1482" s="212"/>
      <c r="AB1482" s="116">
        <f t="shared" si="144"/>
        <v>0</v>
      </c>
      <c r="AC1482" s="148">
        <v>1479</v>
      </c>
      <c r="AD1482" s="139" t="s">
        <v>29724</v>
      </c>
      <c r="AE1482" s="139">
        <v>908318</v>
      </c>
      <c r="AF1482" s="156">
        <v>908318</v>
      </c>
      <c r="AG1482" s="140" t="s">
        <v>1343</v>
      </c>
      <c r="AH1482" s="139" t="s">
        <v>28681</v>
      </c>
      <c r="AI1482" s="139" t="s">
        <v>28681</v>
      </c>
      <c r="AJ1482" s="173">
        <f t="shared" si="145"/>
        <v>901320</v>
      </c>
      <c r="AK1482" s="173">
        <f t="shared" si="146"/>
        <v>901320</v>
      </c>
      <c r="AL1482" s="172">
        <f t="shared" si="147"/>
        <v>901320</v>
      </c>
      <c r="AN1482" s="148">
        <v>1479</v>
      </c>
      <c r="AO1482" s="158" t="s">
        <v>29724</v>
      </c>
      <c r="AP1482" s="141">
        <v>908318</v>
      </c>
      <c r="AQ1482" s="141">
        <v>908318</v>
      </c>
      <c r="AR1482" s="142" t="s">
        <v>1343</v>
      </c>
      <c r="AS1482" s="143"/>
      <c r="AT1482" s="144"/>
      <c r="AU1482" s="169">
        <f t="shared" si="148"/>
        <v>901320</v>
      </c>
      <c r="AW1482" s="201">
        <v>1479</v>
      </c>
      <c r="AX1482" s="201">
        <v>906456</v>
      </c>
      <c r="AY1482" s="200" t="s">
        <v>1219</v>
      </c>
      <c r="AZ1482" s="202"/>
      <c r="BA1482" s="202"/>
      <c r="BB1482" s="202"/>
      <c r="BC1482" s="202"/>
      <c r="BD1482" s="202">
        <v>0</v>
      </c>
    </row>
    <row r="1483" spans="2:56" ht="34.5" thickBot="1" x14ac:dyDescent="0.3">
      <c r="B1483" s="148">
        <v>1480</v>
      </c>
      <c r="C1483" s="139" t="s">
        <v>29725</v>
      </c>
      <c r="D1483" s="139">
        <v>908320</v>
      </c>
      <c r="E1483" s="156">
        <v>908320</v>
      </c>
      <c r="F1483" s="140" t="s">
        <v>1344</v>
      </c>
      <c r="G1483" s="173" t="s">
        <v>28164</v>
      </c>
      <c r="H1483" s="173" t="s">
        <v>28164</v>
      </c>
      <c r="I1483" s="173" t="s">
        <v>28164</v>
      </c>
      <c r="J1483" s="173" t="s">
        <v>28164</v>
      </c>
      <c r="K1483" s="173">
        <v>3567000</v>
      </c>
      <c r="L1483" s="173">
        <v>3748917</v>
      </c>
      <c r="M1483" s="173" t="s">
        <v>28164</v>
      </c>
      <c r="N1483" s="173" t="s">
        <v>28164</v>
      </c>
      <c r="O1483" s="173">
        <v>3745350</v>
      </c>
      <c r="P1483" s="173">
        <f t="shared" si="143"/>
        <v>3745350</v>
      </c>
      <c r="Q1483" s="167"/>
      <c r="R1483" s="148">
        <v>1480</v>
      </c>
      <c r="S1483" s="139" t="s">
        <v>29725</v>
      </c>
      <c r="T1483" s="139">
        <v>908320</v>
      </c>
      <c r="U1483" s="156">
        <v>908320</v>
      </c>
      <c r="V1483" s="142" t="s">
        <v>1344</v>
      </c>
      <c r="W1483" s="143"/>
      <c r="X1483" s="144"/>
      <c r="Y1483" s="177">
        <v>3745350</v>
      </c>
      <c r="Z1483" s="212"/>
      <c r="AA1483" s="212"/>
      <c r="AB1483" s="116">
        <f t="shared" si="144"/>
        <v>0</v>
      </c>
      <c r="AC1483" s="148">
        <v>1480</v>
      </c>
      <c r="AD1483" s="139" t="s">
        <v>29725</v>
      </c>
      <c r="AE1483" s="139">
        <v>908320</v>
      </c>
      <c r="AF1483" s="156">
        <v>908320</v>
      </c>
      <c r="AG1483" s="140" t="s">
        <v>1344</v>
      </c>
      <c r="AH1483" s="139" t="s">
        <v>28681</v>
      </c>
      <c r="AI1483" s="139" t="s">
        <v>28681</v>
      </c>
      <c r="AJ1483" s="173">
        <f t="shared" si="145"/>
        <v>3745350</v>
      </c>
      <c r="AK1483" s="173">
        <f t="shared" si="146"/>
        <v>3745350</v>
      </c>
      <c r="AL1483" s="172">
        <f t="shared" si="147"/>
        <v>3745350</v>
      </c>
      <c r="AN1483" s="148">
        <v>1480</v>
      </c>
      <c r="AO1483" s="158" t="s">
        <v>29725</v>
      </c>
      <c r="AP1483" s="141">
        <v>908320</v>
      </c>
      <c r="AQ1483" s="141">
        <v>908320</v>
      </c>
      <c r="AR1483" s="142" t="s">
        <v>1344</v>
      </c>
      <c r="AS1483" s="143"/>
      <c r="AT1483" s="144"/>
      <c r="AU1483" s="169">
        <f t="shared" si="148"/>
        <v>3745350</v>
      </c>
      <c r="AW1483" s="201">
        <v>1480</v>
      </c>
      <c r="AX1483" s="201">
        <v>906457</v>
      </c>
      <c r="AY1483" s="200" t="s">
        <v>1220</v>
      </c>
      <c r="AZ1483" s="202"/>
      <c r="BA1483" s="202"/>
      <c r="BB1483" s="202"/>
      <c r="BC1483" s="202"/>
      <c r="BD1483" s="202">
        <v>0</v>
      </c>
    </row>
    <row r="1484" spans="2:56" ht="113.25" thickBot="1" x14ac:dyDescent="0.3">
      <c r="B1484" s="148">
        <v>1481</v>
      </c>
      <c r="C1484" s="139" t="s">
        <v>29726</v>
      </c>
      <c r="D1484" s="139">
        <v>908325</v>
      </c>
      <c r="E1484" s="156">
        <v>908325</v>
      </c>
      <c r="F1484" s="140" t="s">
        <v>1345</v>
      </c>
      <c r="G1484" s="173" t="s">
        <v>28164</v>
      </c>
      <c r="H1484" s="173" t="s">
        <v>28164</v>
      </c>
      <c r="I1484" s="173" t="s">
        <v>28164</v>
      </c>
      <c r="J1484" s="173" t="s">
        <v>28164</v>
      </c>
      <c r="K1484" s="173">
        <v>1638500</v>
      </c>
      <c r="L1484" s="173">
        <v>1722064</v>
      </c>
      <c r="M1484" s="173" t="s">
        <v>28164</v>
      </c>
      <c r="N1484" s="173" t="s">
        <v>28164</v>
      </c>
      <c r="O1484" s="173">
        <v>1722064</v>
      </c>
      <c r="P1484" s="173">
        <f t="shared" si="143"/>
        <v>1722064</v>
      </c>
      <c r="Q1484" s="167"/>
      <c r="R1484" s="148">
        <v>1481</v>
      </c>
      <c r="S1484" s="139" t="s">
        <v>29726</v>
      </c>
      <c r="T1484" s="139">
        <v>908325</v>
      </c>
      <c r="U1484" s="156">
        <v>908325</v>
      </c>
      <c r="V1484" s="142" t="s">
        <v>1345</v>
      </c>
      <c r="W1484" s="143"/>
      <c r="X1484" s="144"/>
      <c r="Y1484" s="177">
        <v>2173233.3333333335</v>
      </c>
      <c r="Z1484" s="212"/>
      <c r="AA1484" s="212"/>
      <c r="AB1484" s="116">
        <f t="shared" si="144"/>
        <v>0</v>
      </c>
      <c r="AC1484" s="148">
        <v>1481</v>
      </c>
      <c r="AD1484" s="139" t="s">
        <v>29726</v>
      </c>
      <c r="AE1484" s="139">
        <v>908325</v>
      </c>
      <c r="AF1484" s="156">
        <v>908325</v>
      </c>
      <c r="AG1484" s="140" t="s">
        <v>1345</v>
      </c>
      <c r="AH1484" s="139" t="s">
        <v>28681</v>
      </c>
      <c r="AI1484" s="139" t="s">
        <v>28681</v>
      </c>
      <c r="AJ1484" s="173">
        <f t="shared" si="145"/>
        <v>1722064</v>
      </c>
      <c r="AK1484" s="173">
        <f t="shared" si="146"/>
        <v>2173233.3333333335</v>
      </c>
      <c r="AL1484" s="172">
        <f t="shared" si="147"/>
        <v>1722064</v>
      </c>
      <c r="AN1484" s="148">
        <v>1481</v>
      </c>
      <c r="AO1484" s="158" t="s">
        <v>29726</v>
      </c>
      <c r="AP1484" s="141">
        <v>908325</v>
      </c>
      <c r="AQ1484" s="141">
        <v>908325</v>
      </c>
      <c r="AR1484" s="142" t="s">
        <v>1345</v>
      </c>
      <c r="AS1484" s="143"/>
      <c r="AT1484" s="144"/>
      <c r="AU1484" s="169">
        <f t="shared" si="148"/>
        <v>1722064</v>
      </c>
      <c r="AW1484" s="201">
        <v>1481</v>
      </c>
      <c r="AX1484" s="201">
        <v>906458</v>
      </c>
      <c r="AY1484" s="200" t="s">
        <v>1221</v>
      </c>
      <c r="AZ1484" s="202"/>
      <c r="BA1484" s="202"/>
      <c r="BB1484" s="202"/>
      <c r="BC1484" s="202"/>
      <c r="BD1484" s="202">
        <v>0</v>
      </c>
    </row>
    <row r="1485" spans="2:56" ht="90.75" thickBot="1" x14ac:dyDescent="0.3">
      <c r="B1485" s="148">
        <v>1482</v>
      </c>
      <c r="C1485" s="139" t="s">
        <v>29727</v>
      </c>
      <c r="D1485" s="139">
        <v>908326</v>
      </c>
      <c r="E1485" s="156">
        <v>908326</v>
      </c>
      <c r="F1485" s="140" t="s">
        <v>1346</v>
      </c>
      <c r="G1485" s="173" t="s">
        <v>28164</v>
      </c>
      <c r="H1485" s="173" t="s">
        <v>28164</v>
      </c>
      <c r="I1485" s="173" t="s">
        <v>28164</v>
      </c>
      <c r="J1485" s="173" t="s">
        <v>28164</v>
      </c>
      <c r="K1485" s="173">
        <v>899000</v>
      </c>
      <c r="L1485" s="173">
        <v>944849</v>
      </c>
      <c r="M1485" s="173" t="s">
        <v>28164</v>
      </c>
      <c r="N1485" s="173" t="s">
        <v>28164</v>
      </c>
      <c r="O1485" s="173">
        <v>943950</v>
      </c>
      <c r="P1485" s="173">
        <f t="shared" si="143"/>
        <v>943950</v>
      </c>
      <c r="Q1485" s="167"/>
      <c r="R1485" s="148">
        <v>1482</v>
      </c>
      <c r="S1485" s="139" t="s">
        <v>29727</v>
      </c>
      <c r="T1485" s="139">
        <v>908326</v>
      </c>
      <c r="U1485" s="156">
        <v>908326</v>
      </c>
      <c r="V1485" s="142" t="s">
        <v>1346</v>
      </c>
      <c r="W1485" s="143"/>
      <c r="X1485" s="144"/>
      <c r="Y1485" s="177">
        <v>943950</v>
      </c>
      <c r="Z1485" s="212"/>
      <c r="AA1485" s="212"/>
      <c r="AB1485" s="116">
        <f t="shared" si="144"/>
        <v>0</v>
      </c>
      <c r="AC1485" s="148">
        <v>1482</v>
      </c>
      <c r="AD1485" s="139" t="s">
        <v>29727</v>
      </c>
      <c r="AE1485" s="139">
        <v>908326</v>
      </c>
      <c r="AF1485" s="156">
        <v>908326</v>
      </c>
      <c r="AG1485" s="140" t="s">
        <v>1346</v>
      </c>
      <c r="AH1485" s="139" t="s">
        <v>28681</v>
      </c>
      <c r="AI1485" s="139" t="s">
        <v>28681</v>
      </c>
      <c r="AJ1485" s="173">
        <f t="shared" si="145"/>
        <v>943950</v>
      </c>
      <c r="AK1485" s="173">
        <f t="shared" si="146"/>
        <v>943950</v>
      </c>
      <c r="AL1485" s="172">
        <f t="shared" si="147"/>
        <v>943950</v>
      </c>
      <c r="AN1485" s="148">
        <v>1482</v>
      </c>
      <c r="AO1485" s="158" t="s">
        <v>29727</v>
      </c>
      <c r="AP1485" s="141">
        <v>908326</v>
      </c>
      <c r="AQ1485" s="141">
        <v>908326</v>
      </c>
      <c r="AR1485" s="142" t="s">
        <v>1346</v>
      </c>
      <c r="AS1485" s="143"/>
      <c r="AT1485" s="144"/>
      <c r="AU1485" s="169">
        <f t="shared" si="148"/>
        <v>943950</v>
      </c>
      <c r="AW1485" s="201">
        <v>1482</v>
      </c>
      <c r="AX1485" s="201">
        <v>906459</v>
      </c>
      <c r="AY1485" s="200" t="s">
        <v>1222</v>
      </c>
      <c r="AZ1485" s="202"/>
      <c r="BA1485" s="202"/>
      <c r="BB1485" s="202"/>
      <c r="BC1485" s="202"/>
      <c r="BD1485" s="202">
        <v>0</v>
      </c>
    </row>
    <row r="1486" spans="2:56" ht="113.25" thickBot="1" x14ac:dyDescent="0.3">
      <c r="B1486" s="148">
        <v>1483</v>
      </c>
      <c r="C1486" s="139" t="s">
        <v>29728</v>
      </c>
      <c r="D1486" s="139">
        <v>908327</v>
      </c>
      <c r="E1486" s="156">
        <v>908327</v>
      </c>
      <c r="F1486" s="140" t="s">
        <v>1347</v>
      </c>
      <c r="G1486" s="173" t="s">
        <v>28164</v>
      </c>
      <c r="H1486" s="173" t="s">
        <v>28164</v>
      </c>
      <c r="I1486" s="173" t="s">
        <v>28164</v>
      </c>
      <c r="J1486" s="173" t="s">
        <v>28164</v>
      </c>
      <c r="K1486" s="173">
        <v>1218000</v>
      </c>
      <c r="L1486" s="173">
        <v>1280118</v>
      </c>
      <c r="M1486" s="173" t="s">
        <v>28164</v>
      </c>
      <c r="N1486" s="173" t="s">
        <v>28164</v>
      </c>
      <c r="O1486" s="173">
        <v>1278900</v>
      </c>
      <c r="P1486" s="173">
        <f t="shared" si="143"/>
        <v>1278900</v>
      </c>
      <c r="Q1486" s="167"/>
      <c r="R1486" s="148">
        <v>1483</v>
      </c>
      <c r="S1486" s="139" t="s">
        <v>29728</v>
      </c>
      <c r="T1486" s="139">
        <v>908327</v>
      </c>
      <c r="U1486" s="156">
        <v>908327</v>
      </c>
      <c r="V1486" s="142" t="s">
        <v>1347</v>
      </c>
      <c r="W1486" s="143"/>
      <c r="X1486" s="144"/>
      <c r="Y1486" s="177">
        <v>1278899.9999999998</v>
      </c>
      <c r="Z1486" s="212"/>
      <c r="AA1486" s="212"/>
      <c r="AB1486" s="116">
        <f t="shared" si="144"/>
        <v>0</v>
      </c>
      <c r="AC1486" s="148">
        <v>1483</v>
      </c>
      <c r="AD1486" s="139" t="s">
        <v>29728</v>
      </c>
      <c r="AE1486" s="139">
        <v>908327</v>
      </c>
      <c r="AF1486" s="156">
        <v>908327</v>
      </c>
      <c r="AG1486" s="140" t="s">
        <v>1347</v>
      </c>
      <c r="AH1486" s="139" t="s">
        <v>28681</v>
      </c>
      <c r="AI1486" s="139" t="s">
        <v>28681</v>
      </c>
      <c r="AJ1486" s="173">
        <f t="shared" si="145"/>
        <v>1278900</v>
      </c>
      <c r="AK1486" s="173">
        <f t="shared" si="146"/>
        <v>1278899.9999999998</v>
      </c>
      <c r="AL1486" s="172">
        <f t="shared" si="147"/>
        <v>1278899.9999999998</v>
      </c>
      <c r="AN1486" s="148">
        <v>1483</v>
      </c>
      <c r="AO1486" s="158" t="s">
        <v>29728</v>
      </c>
      <c r="AP1486" s="141">
        <v>908327</v>
      </c>
      <c r="AQ1486" s="141">
        <v>908327</v>
      </c>
      <c r="AR1486" s="142" t="s">
        <v>1347</v>
      </c>
      <c r="AS1486" s="143"/>
      <c r="AT1486" s="144"/>
      <c r="AU1486" s="169">
        <f t="shared" si="148"/>
        <v>1278899.9999999998</v>
      </c>
      <c r="AW1486" s="201">
        <v>1483</v>
      </c>
      <c r="AX1486" s="201">
        <v>906460</v>
      </c>
      <c r="AY1486" s="200" t="s">
        <v>1223</v>
      </c>
      <c r="AZ1486" s="202"/>
      <c r="BA1486" s="202"/>
      <c r="BB1486" s="202"/>
      <c r="BC1486" s="202"/>
      <c r="BD1486" s="202">
        <v>0</v>
      </c>
    </row>
    <row r="1487" spans="2:56" ht="34.5" thickBot="1" x14ac:dyDescent="0.3">
      <c r="B1487" s="148">
        <v>1484</v>
      </c>
      <c r="C1487" s="139" t="s">
        <v>29729</v>
      </c>
      <c r="D1487" s="139">
        <v>908328</v>
      </c>
      <c r="E1487" s="156">
        <v>908328</v>
      </c>
      <c r="F1487" s="140" t="s">
        <v>1348</v>
      </c>
      <c r="G1487" s="173" t="s">
        <v>28164</v>
      </c>
      <c r="H1487" s="173" t="s">
        <v>28164</v>
      </c>
      <c r="I1487" s="173" t="s">
        <v>28164</v>
      </c>
      <c r="J1487" s="173" t="s">
        <v>28164</v>
      </c>
      <c r="K1487" s="173">
        <v>928000</v>
      </c>
      <c r="L1487" s="173">
        <v>975328</v>
      </c>
      <c r="M1487" s="173" t="s">
        <v>28164</v>
      </c>
      <c r="N1487" s="173" t="s">
        <v>28164</v>
      </c>
      <c r="O1487" s="173">
        <v>974400</v>
      </c>
      <c r="P1487" s="173">
        <f t="shared" si="143"/>
        <v>974400</v>
      </c>
      <c r="Q1487" s="167"/>
      <c r="R1487" s="148">
        <v>1484</v>
      </c>
      <c r="S1487" s="139" t="s">
        <v>29729</v>
      </c>
      <c r="T1487" s="139">
        <v>908328</v>
      </c>
      <c r="U1487" s="156">
        <v>908328</v>
      </c>
      <c r="V1487" s="142" t="s">
        <v>1348</v>
      </c>
      <c r="W1487" s="143"/>
      <c r="X1487" s="144"/>
      <c r="Y1487" s="177">
        <v>974400</v>
      </c>
      <c r="Z1487" s="212"/>
      <c r="AA1487" s="212"/>
      <c r="AB1487" s="116">
        <f t="shared" si="144"/>
        <v>0</v>
      </c>
      <c r="AC1487" s="148">
        <v>1484</v>
      </c>
      <c r="AD1487" s="139" t="s">
        <v>29729</v>
      </c>
      <c r="AE1487" s="139">
        <v>908328</v>
      </c>
      <c r="AF1487" s="156">
        <v>908328</v>
      </c>
      <c r="AG1487" s="140" t="s">
        <v>1348</v>
      </c>
      <c r="AH1487" s="139" t="s">
        <v>28681</v>
      </c>
      <c r="AI1487" s="139" t="s">
        <v>28681</v>
      </c>
      <c r="AJ1487" s="173">
        <f t="shared" si="145"/>
        <v>974400</v>
      </c>
      <c r="AK1487" s="173">
        <f t="shared" si="146"/>
        <v>974400</v>
      </c>
      <c r="AL1487" s="172">
        <f t="shared" si="147"/>
        <v>974400</v>
      </c>
      <c r="AN1487" s="148">
        <v>1484</v>
      </c>
      <c r="AO1487" s="158" t="s">
        <v>29729</v>
      </c>
      <c r="AP1487" s="141">
        <v>908328</v>
      </c>
      <c r="AQ1487" s="141">
        <v>908328</v>
      </c>
      <c r="AR1487" s="142" t="s">
        <v>1348</v>
      </c>
      <c r="AS1487" s="143"/>
      <c r="AT1487" s="144"/>
      <c r="AU1487" s="169">
        <f t="shared" si="148"/>
        <v>974400</v>
      </c>
      <c r="AW1487" s="201">
        <v>1484</v>
      </c>
      <c r="AX1487" s="201">
        <v>906462</v>
      </c>
      <c r="AY1487" s="200" t="s">
        <v>1224</v>
      </c>
      <c r="AZ1487" s="202"/>
      <c r="BA1487" s="202"/>
      <c r="BB1487" s="202"/>
      <c r="BC1487" s="202"/>
      <c r="BD1487" s="202">
        <v>0</v>
      </c>
    </row>
    <row r="1488" spans="2:56" ht="68.25" thickBot="1" x14ac:dyDescent="0.3">
      <c r="B1488" s="148">
        <v>1485</v>
      </c>
      <c r="C1488" s="139" t="s">
        <v>29730</v>
      </c>
      <c r="D1488" s="139">
        <v>908331</v>
      </c>
      <c r="E1488" s="156">
        <v>908331</v>
      </c>
      <c r="F1488" s="140" t="s">
        <v>1349</v>
      </c>
      <c r="G1488" s="173" t="s">
        <v>28164</v>
      </c>
      <c r="H1488" s="173" t="s">
        <v>28164</v>
      </c>
      <c r="I1488" s="173" t="s">
        <v>28164</v>
      </c>
      <c r="J1488" s="173" t="s">
        <v>28164</v>
      </c>
      <c r="K1488" s="173">
        <v>1073000</v>
      </c>
      <c r="L1488" s="173">
        <v>1127723</v>
      </c>
      <c r="M1488" s="173" t="s">
        <v>28164</v>
      </c>
      <c r="N1488" s="173" t="s">
        <v>28164</v>
      </c>
      <c r="O1488" s="173">
        <v>1126650</v>
      </c>
      <c r="P1488" s="173">
        <f t="shared" si="143"/>
        <v>1126650</v>
      </c>
      <c r="Q1488" s="167"/>
      <c r="R1488" s="148">
        <v>1485</v>
      </c>
      <c r="S1488" s="139" t="s">
        <v>29730</v>
      </c>
      <c r="T1488" s="139">
        <v>908331</v>
      </c>
      <c r="U1488" s="156">
        <v>908331</v>
      </c>
      <c r="V1488" s="142" t="s">
        <v>1349</v>
      </c>
      <c r="W1488" s="143"/>
      <c r="X1488" s="144"/>
      <c r="Y1488" s="177">
        <v>1126649.9999999998</v>
      </c>
      <c r="Z1488" s="212"/>
      <c r="AA1488" s="212"/>
      <c r="AB1488" s="116">
        <f t="shared" si="144"/>
        <v>0</v>
      </c>
      <c r="AC1488" s="148">
        <v>1485</v>
      </c>
      <c r="AD1488" s="139" t="s">
        <v>29730</v>
      </c>
      <c r="AE1488" s="139">
        <v>908331</v>
      </c>
      <c r="AF1488" s="156">
        <v>908331</v>
      </c>
      <c r="AG1488" s="140" t="s">
        <v>1349</v>
      </c>
      <c r="AH1488" s="139" t="s">
        <v>28681</v>
      </c>
      <c r="AI1488" s="139" t="s">
        <v>28681</v>
      </c>
      <c r="AJ1488" s="173">
        <f t="shared" si="145"/>
        <v>1126650</v>
      </c>
      <c r="AK1488" s="173">
        <f t="shared" si="146"/>
        <v>1126649.9999999998</v>
      </c>
      <c r="AL1488" s="172">
        <f t="shared" si="147"/>
        <v>1126649.9999999998</v>
      </c>
      <c r="AN1488" s="148">
        <v>1485</v>
      </c>
      <c r="AO1488" s="158" t="s">
        <v>29730</v>
      </c>
      <c r="AP1488" s="141">
        <v>908331</v>
      </c>
      <c r="AQ1488" s="141">
        <v>908331</v>
      </c>
      <c r="AR1488" s="142" t="s">
        <v>1349</v>
      </c>
      <c r="AS1488" s="143"/>
      <c r="AT1488" s="144"/>
      <c r="AU1488" s="169">
        <f t="shared" si="148"/>
        <v>1126649.9999999998</v>
      </c>
      <c r="AW1488" s="201">
        <v>1485</v>
      </c>
      <c r="AX1488" s="201">
        <v>906463</v>
      </c>
      <c r="AY1488" s="200" t="s">
        <v>1225</v>
      </c>
      <c r="AZ1488" s="202"/>
      <c r="BA1488" s="202"/>
      <c r="BB1488" s="202"/>
      <c r="BC1488" s="202"/>
      <c r="BD1488" s="202">
        <v>0</v>
      </c>
    </row>
    <row r="1489" spans="2:56" ht="57" thickBot="1" x14ac:dyDescent="0.3">
      <c r="B1489" s="148">
        <v>1486</v>
      </c>
      <c r="C1489" s="139" t="s">
        <v>29731</v>
      </c>
      <c r="D1489" s="139">
        <v>908332</v>
      </c>
      <c r="E1489" s="156">
        <v>908332</v>
      </c>
      <c r="F1489" s="140" t="s">
        <v>1350</v>
      </c>
      <c r="G1489" s="173" t="s">
        <v>28164</v>
      </c>
      <c r="H1489" s="173" t="s">
        <v>28164</v>
      </c>
      <c r="I1489" s="173" t="s">
        <v>28164</v>
      </c>
      <c r="J1489" s="173" t="s">
        <v>28164</v>
      </c>
      <c r="K1489" s="173">
        <v>826500</v>
      </c>
      <c r="L1489" s="173">
        <v>868652</v>
      </c>
      <c r="M1489" s="173" t="s">
        <v>28164</v>
      </c>
      <c r="N1489" s="173" t="s">
        <v>28164</v>
      </c>
      <c r="O1489" s="173">
        <v>867825</v>
      </c>
      <c r="P1489" s="173">
        <f t="shared" si="143"/>
        <v>867825</v>
      </c>
      <c r="Q1489" s="167"/>
      <c r="R1489" s="148">
        <v>1486</v>
      </c>
      <c r="S1489" s="139" t="s">
        <v>29731</v>
      </c>
      <c r="T1489" s="139">
        <v>908332</v>
      </c>
      <c r="U1489" s="156">
        <v>908332</v>
      </c>
      <c r="V1489" s="142" t="s">
        <v>1350</v>
      </c>
      <c r="W1489" s="143"/>
      <c r="X1489" s="144"/>
      <c r="Y1489" s="177">
        <v>867825</v>
      </c>
      <c r="Z1489" s="212"/>
      <c r="AA1489" s="212"/>
      <c r="AB1489" s="116">
        <f t="shared" si="144"/>
        <v>0</v>
      </c>
      <c r="AC1489" s="148">
        <v>1486</v>
      </c>
      <c r="AD1489" s="139" t="s">
        <v>29731</v>
      </c>
      <c r="AE1489" s="139">
        <v>908332</v>
      </c>
      <c r="AF1489" s="156">
        <v>908332</v>
      </c>
      <c r="AG1489" s="140" t="s">
        <v>1350</v>
      </c>
      <c r="AH1489" s="139" t="s">
        <v>28681</v>
      </c>
      <c r="AI1489" s="139" t="s">
        <v>28681</v>
      </c>
      <c r="AJ1489" s="173">
        <f t="shared" si="145"/>
        <v>867825</v>
      </c>
      <c r="AK1489" s="173">
        <f t="shared" si="146"/>
        <v>867825</v>
      </c>
      <c r="AL1489" s="172">
        <f t="shared" si="147"/>
        <v>867825</v>
      </c>
      <c r="AN1489" s="148">
        <v>1486</v>
      </c>
      <c r="AO1489" s="158" t="s">
        <v>29731</v>
      </c>
      <c r="AP1489" s="141">
        <v>908332</v>
      </c>
      <c r="AQ1489" s="141">
        <v>908332</v>
      </c>
      <c r="AR1489" s="142" t="s">
        <v>1350</v>
      </c>
      <c r="AS1489" s="143"/>
      <c r="AT1489" s="144"/>
      <c r="AU1489" s="169">
        <f t="shared" si="148"/>
        <v>867825</v>
      </c>
      <c r="AW1489" s="201">
        <v>1486</v>
      </c>
      <c r="AX1489" s="201">
        <v>906464</v>
      </c>
      <c r="AY1489" s="200" t="s">
        <v>1226</v>
      </c>
      <c r="AZ1489" s="202"/>
      <c r="BA1489" s="202"/>
      <c r="BB1489" s="202"/>
      <c r="BC1489" s="202"/>
      <c r="BD1489" s="202">
        <v>0</v>
      </c>
    </row>
    <row r="1490" spans="2:56" ht="68.25" thickBot="1" x14ac:dyDescent="0.3">
      <c r="B1490" s="148">
        <v>1487</v>
      </c>
      <c r="C1490" s="139" t="s">
        <v>29732</v>
      </c>
      <c r="D1490" s="139">
        <v>908333</v>
      </c>
      <c r="E1490" s="156">
        <v>908333</v>
      </c>
      <c r="F1490" s="140" t="s">
        <v>1351</v>
      </c>
      <c r="G1490" s="173" t="s">
        <v>28164</v>
      </c>
      <c r="H1490" s="173" t="s">
        <v>28164</v>
      </c>
      <c r="I1490" s="173" t="s">
        <v>28164</v>
      </c>
      <c r="J1490" s="173" t="s">
        <v>28164</v>
      </c>
      <c r="K1490" s="173">
        <v>2456300</v>
      </c>
      <c r="L1490" s="173">
        <v>2581571</v>
      </c>
      <c r="M1490" s="173" t="s">
        <v>28164</v>
      </c>
      <c r="N1490" s="173" t="s">
        <v>28164</v>
      </c>
      <c r="O1490" s="173">
        <v>2579115</v>
      </c>
      <c r="P1490" s="173">
        <f t="shared" si="143"/>
        <v>2579115</v>
      </c>
      <c r="Q1490" s="167"/>
      <c r="R1490" s="148">
        <v>1487</v>
      </c>
      <c r="S1490" s="139" t="s">
        <v>29732</v>
      </c>
      <c r="T1490" s="139">
        <v>908333</v>
      </c>
      <c r="U1490" s="156">
        <v>908333</v>
      </c>
      <c r="V1490" s="142" t="s">
        <v>1351</v>
      </c>
      <c r="W1490" s="143"/>
      <c r="X1490" s="144"/>
      <c r="Y1490" s="177">
        <v>2579114.9999999995</v>
      </c>
      <c r="Z1490" s="212"/>
      <c r="AA1490" s="212"/>
      <c r="AB1490" s="116">
        <f t="shared" si="144"/>
        <v>0</v>
      </c>
      <c r="AC1490" s="148">
        <v>1487</v>
      </c>
      <c r="AD1490" s="139" t="s">
        <v>29732</v>
      </c>
      <c r="AE1490" s="139">
        <v>908333</v>
      </c>
      <c r="AF1490" s="156">
        <v>908333</v>
      </c>
      <c r="AG1490" s="140" t="s">
        <v>1351</v>
      </c>
      <c r="AH1490" s="139" t="s">
        <v>28681</v>
      </c>
      <c r="AI1490" s="139" t="s">
        <v>28681</v>
      </c>
      <c r="AJ1490" s="173">
        <f t="shared" si="145"/>
        <v>2579115</v>
      </c>
      <c r="AK1490" s="173">
        <f t="shared" si="146"/>
        <v>2579114.9999999995</v>
      </c>
      <c r="AL1490" s="172">
        <f t="shared" si="147"/>
        <v>2579114.9999999995</v>
      </c>
      <c r="AN1490" s="148">
        <v>1487</v>
      </c>
      <c r="AO1490" s="158" t="s">
        <v>29732</v>
      </c>
      <c r="AP1490" s="141">
        <v>908333</v>
      </c>
      <c r="AQ1490" s="141">
        <v>908333</v>
      </c>
      <c r="AR1490" s="142" t="s">
        <v>1351</v>
      </c>
      <c r="AS1490" s="143"/>
      <c r="AT1490" s="144"/>
      <c r="AU1490" s="169">
        <f t="shared" si="148"/>
        <v>2579114.9999999995</v>
      </c>
      <c r="AW1490" s="201">
        <v>1487</v>
      </c>
      <c r="AX1490" s="201">
        <v>906465</v>
      </c>
      <c r="AY1490" s="200" t="s">
        <v>1227</v>
      </c>
      <c r="AZ1490" s="202"/>
      <c r="BA1490" s="202"/>
      <c r="BB1490" s="202"/>
      <c r="BC1490" s="202"/>
      <c r="BD1490" s="202">
        <v>0</v>
      </c>
    </row>
    <row r="1491" spans="2:56" ht="102" thickBot="1" x14ac:dyDescent="0.3">
      <c r="B1491" s="148">
        <v>1488</v>
      </c>
      <c r="C1491" s="139" t="s">
        <v>29733</v>
      </c>
      <c r="D1491" s="139">
        <v>908334</v>
      </c>
      <c r="E1491" s="156">
        <v>908334</v>
      </c>
      <c r="F1491" s="140" t="s">
        <v>1352</v>
      </c>
      <c r="G1491" s="173" t="s">
        <v>28164</v>
      </c>
      <c r="H1491" s="173" t="s">
        <v>28164</v>
      </c>
      <c r="I1491" s="173" t="s">
        <v>28164</v>
      </c>
      <c r="J1491" s="173" t="s">
        <v>28164</v>
      </c>
      <c r="K1491" s="173">
        <v>1339800</v>
      </c>
      <c r="L1491" s="173">
        <v>1408130</v>
      </c>
      <c r="M1491" s="173" t="s">
        <v>28164</v>
      </c>
      <c r="N1491" s="173" t="s">
        <v>28164</v>
      </c>
      <c r="O1491" s="173">
        <v>1406790</v>
      </c>
      <c r="P1491" s="173">
        <f t="shared" si="143"/>
        <v>1406790</v>
      </c>
      <c r="Q1491" s="167"/>
      <c r="R1491" s="148">
        <v>1488</v>
      </c>
      <c r="S1491" s="139" t="s">
        <v>29733</v>
      </c>
      <c r="T1491" s="139">
        <v>908334</v>
      </c>
      <c r="U1491" s="156">
        <v>908334</v>
      </c>
      <c r="V1491" s="142" t="s">
        <v>1352</v>
      </c>
      <c r="W1491" s="143"/>
      <c r="X1491" s="144"/>
      <c r="Y1491" s="177">
        <v>1406790</v>
      </c>
      <c r="Z1491" s="212"/>
      <c r="AA1491" s="212"/>
      <c r="AB1491" s="116">
        <f t="shared" si="144"/>
        <v>0</v>
      </c>
      <c r="AC1491" s="148">
        <v>1488</v>
      </c>
      <c r="AD1491" s="139" t="s">
        <v>29733</v>
      </c>
      <c r="AE1491" s="139">
        <v>908334</v>
      </c>
      <c r="AF1491" s="156">
        <v>908334</v>
      </c>
      <c r="AG1491" s="140" t="s">
        <v>1352</v>
      </c>
      <c r="AH1491" s="139" t="s">
        <v>28681</v>
      </c>
      <c r="AI1491" s="139" t="s">
        <v>28681</v>
      </c>
      <c r="AJ1491" s="173">
        <f t="shared" si="145"/>
        <v>1406790</v>
      </c>
      <c r="AK1491" s="173">
        <f t="shared" si="146"/>
        <v>1406790</v>
      </c>
      <c r="AL1491" s="172">
        <f t="shared" si="147"/>
        <v>1406790</v>
      </c>
      <c r="AN1491" s="148">
        <v>1488</v>
      </c>
      <c r="AO1491" s="158" t="s">
        <v>29733</v>
      </c>
      <c r="AP1491" s="141">
        <v>908334</v>
      </c>
      <c r="AQ1491" s="141">
        <v>908334</v>
      </c>
      <c r="AR1491" s="142" t="s">
        <v>1352</v>
      </c>
      <c r="AS1491" s="143"/>
      <c r="AT1491" s="144"/>
      <c r="AU1491" s="169">
        <f t="shared" si="148"/>
        <v>1406790</v>
      </c>
      <c r="AW1491" s="201">
        <v>1488</v>
      </c>
      <c r="AX1491" s="201">
        <v>906466</v>
      </c>
      <c r="AY1491" s="200" t="s">
        <v>1228</v>
      </c>
      <c r="AZ1491" s="202"/>
      <c r="BA1491" s="202"/>
      <c r="BB1491" s="202"/>
      <c r="BC1491" s="202"/>
      <c r="BD1491" s="202">
        <v>0</v>
      </c>
    </row>
    <row r="1492" spans="2:56" ht="90.75" thickBot="1" x14ac:dyDescent="0.3">
      <c r="B1492" s="148">
        <v>1489</v>
      </c>
      <c r="C1492" s="139" t="s">
        <v>29734</v>
      </c>
      <c r="D1492" s="139">
        <v>908335</v>
      </c>
      <c r="E1492" s="156">
        <v>908335</v>
      </c>
      <c r="F1492" s="140" t="s">
        <v>1353</v>
      </c>
      <c r="G1492" s="173" t="s">
        <v>28164</v>
      </c>
      <c r="H1492" s="173" t="s">
        <v>28164</v>
      </c>
      <c r="I1492" s="173" t="s">
        <v>28164</v>
      </c>
      <c r="J1492" s="173" t="s">
        <v>28164</v>
      </c>
      <c r="K1492" s="173">
        <v>1241200</v>
      </c>
      <c r="L1492" s="173">
        <v>1304501</v>
      </c>
      <c r="M1492" s="173" t="s">
        <v>28164</v>
      </c>
      <c r="N1492" s="173" t="s">
        <v>28164</v>
      </c>
      <c r="O1492" s="173">
        <v>1303260</v>
      </c>
      <c r="P1492" s="173">
        <f t="shared" si="143"/>
        <v>1303260</v>
      </c>
      <c r="Q1492" s="167"/>
      <c r="R1492" s="148">
        <v>1489</v>
      </c>
      <c r="S1492" s="139" t="s">
        <v>29734</v>
      </c>
      <c r="T1492" s="139">
        <v>908335</v>
      </c>
      <c r="U1492" s="156">
        <v>908335</v>
      </c>
      <c r="V1492" s="142" t="s">
        <v>1353</v>
      </c>
      <c r="W1492" s="143"/>
      <c r="X1492" s="144"/>
      <c r="Y1492" s="177">
        <v>1303259.9999999998</v>
      </c>
      <c r="Z1492" s="212"/>
      <c r="AA1492" s="212"/>
      <c r="AB1492" s="116">
        <f t="shared" si="144"/>
        <v>0</v>
      </c>
      <c r="AC1492" s="148">
        <v>1489</v>
      </c>
      <c r="AD1492" s="139" t="s">
        <v>29734</v>
      </c>
      <c r="AE1492" s="139">
        <v>908335</v>
      </c>
      <c r="AF1492" s="156">
        <v>908335</v>
      </c>
      <c r="AG1492" s="140" t="s">
        <v>1353</v>
      </c>
      <c r="AH1492" s="139" t="s">
        <v>28681</v>
      </c>
      <c r="AI1492" s="139" t="s">
        <v>28681</v>
      </c>
      <c r="AJ1492" s="173">
        <f t="shared" si="145"/>
        <v>1303260</v>
      </c>
      <c r="AK1492" s="173">
        <f t="shared" si="146"/>
        <v>1303259.9999999998</v>
      </c>
      <c r="AL1492" s="172">
        <f t="shared" si="147"/>
        <v>1303259.9999999998</v>
      </c>
      <c r="AN1492" s="148">
        <v>1489</v>
      </c>
      <c r="AO1492" s="158" t="s">
        <v>29734</v>
      </c>
      <c r="AP1492" s="141">
        <v>908335</v>
      </c>
      <c r="AQ1492" s="141">
        <v>908335</v>
      </c>
      <c r="AR1492" s="142" t="s">
        <v>1353</v>
      </c>
      <c r="AS1492" s="143"/>
      <c r="AT1492" s="144"/>
      <c r="AU1492" s="169">
        <f t="shared" si="148"/>
        <v>1303259.9999999998</v>
      </c>
      <c r="AW1492" s="201">
        <v>1489</v>
      </c>
      <c r="AX1492" s="201">
        <v>906467</v>
      </c>
      <c r="AY1492" s="200" t="s">
        <v>1229</v>
      </c>
      <c r="AZ1492" s="202"/>
      <c r="BA1492" s="202"/>
      <c r="BB1492" s="202"/>
      <c r="BC1492" s="202"/>
      <c r="BD1492" s="202">
        <v>0</v>
      </c>
    </row>
    <row r="1493" spans="2:56" ht="90.75" thickBot="1" x14ac:dyDescent="0.3">
      <c r="B1493" s="148">
        <v>1490</v>
      </c>
      <c r="C1493" s="139" t="s">
        <v>29735</v>
      </c>
      <c r="D1493" s="139">
        <v>908336</v>
      </c>
      <c r="E1493" s="156">
        <v>908336</v>
      </c>
      <c r="F1493" s="140" t="s">
        <v>1354</v>
      </c>
      <c r="G1493" s="173" t="s">
        <v>28164</v>
      </c>
      <c r="H1493" s="173" t="s">
        <v>28164</v>
      </c>
      <c r="I1493" s="173" t="s">
        <v>28164</v>
      </c>
      <c r="J1493" s="173" t="s">
        <v>28164</v>
      </c>
      <c r="K1493" s="173">
        <v>2291000</v>
      </c>
      <c r="L1493" s="173">
        <v>2407841</v>
      </c>
      <c r="M1493" s="173" t="s">
        <v>28164</v>
      </c>
      <c r="N1493" s="173" t="s">
        <v>28164</v>
      </c>
      <c r="O1493" s="173">
        <v>2407841</v>
      </c>
      <c r="P1493" s="173">
        <f t="shared" si="143"/>
        <v>2407841</v>
      </c>
      <c r="Q1493" s="167"/>
      <c r="R1493" s="148">
        <v>1490</v>
      </c>
      <c r="S1493" s="139" t="s">
        <v>29735</v>
      </c>
      <c r="T1493" s="139">
        <v>908336</v>
      </c>
      <c r="U1493" s="156">
        <v>908336</v>
      </c>
      <c r="V1493" s="142" t="s">
        <v>1354</v>
      </c>
      <c r="W1493" s="143"/>
      <c r="X1493" s="144"/>
      <c r="Y1493" s="177">
        <v>3827266.666666667</v>
      </c>
      <c r="Z1493" s="212"/>
      <c r="AA1493" s="212"/>
      <c r="AB1493" s="116">
        <f t="shared" si="144"/>
        <v>0</v>
      </c>
      <c r="AC1493" s="148">
        <v>1490</v>
      </c>
      <c r="AD1493" s="139" t="s">
        <v>29735</v>
      </c>
      <c r="AE1493" s="139">
        <v>908336</v>
      </c>
      <c r="AF1493" s="156">
        <v>908336</v>
      </c>
      <c r="AG1493" s="140" t="s">
        <v>1354</v>
      </c>
      <c r="AH1493" s="139" t="s">
        <v>28681</v>
      </c>
      <c r="AI1493" s="139" t="s">
        <v>28681</v>
      </c>
      <c r="AJ1493" s="173">
        <f t="shared" si="145"/>
        <v>2407841</v>
      </c>
      <c r="AK1493" s="173">
        <f t="shared" si="146"/>
        <v>3827266.666666667</v>
      </c>
      <c r="AL1493" s="172">
        <f t="shared" si="147"/>
        <v>2407841</v>
      </c>
      <c r="AN1493" s="148">
        <v>1490</v>
      </c>
      <c r="AO1493" s="158" t="s">
        <v>29735</v>
      </c>
      <c r="AP1493" s="141">
        <v>908336</v>
      </c>
      <c r="AQ1493" s="141">
        <v>908336</v>
      </c>
      <c r="AR1493" s="142" t="s">
        <v>1354</v>
      </c>
      <c r="AS1493" s="143"/>
      <c r="AT1493" s="144"/>
      <c r="AU1493" s="169">
        <f t="shared" si="148"/>
        <v>2407841</v>
      </c>
      <c r="AW1493" s="201">
        <v>1490</v>
      </c>
      <c r="AX1493" s="201">
        <v>906468</v>
      </c>
      <c r="AY1493" s="200" t="s">
        <v>1230</v>
      </c>
      <c r="AZ1493" s="202"/>
      <c r="BA1493" s="202"/>
      <c r="BB1493" s="202"/>
      <c r="BC1493" s="202"/>
      <c r="BD1493" s="202">
        <v>0</v>
      </c>
    </row>
    <row r="1494" spans="2:56" ht="102" thickBot="1" x14ac:dyDescent="0.3">
      <c r="B1494" s="148">
        <v>1491</v>
      </c>
      <c r="C1494" s="139" t="s">
        <v>29736</v>
      </c>
      <c r="D1494" s="139">
        <v>908337</v>
      </c>
      <c r="E1494" s="156">
        <v>908337</v>
      </c>
      <c r="F1494" s="140" t="s">
        <v>1355</v>
      </c>
      <c r="G1494" s="173" t="s">
        <v>28164</v>
      </c>
      <c r="H1494" s="173" t="s">
        <v>28164</v>
      </c>
      <c r="I1494" s="173" t="s">
        <v>28164</v>
      </c>
      <c r="J1494" s="173" t="s">
        <v>28164</v>
      </c>
      <c r="K1494" s="173">
        <v>632200</v>
      </c>
      <c r="L1494" s="173">
        <v>664442</v>
      </c>
      <c r="M1494" s="173" t="s">
        <v>28164</v>
      </c>
      <c r="N1494" s="173" t="s">
        <v>28164</v>
      </c>
      <c r="O1494" s="173">
        <v>663810</v>
      </c>
      <c r="P1494" s="173">
        <f t="shared" si="143"/>
        <v>663810</v>
      </c>
      <c r="Q1494" s="167"/>
      <c r="R1494" s="148">
        <v>1491</v>
      </c>
      <c r="S1494" s="139" t="s">
        <v>29736</v>
      </c>
      <c r="T1494" s="139">
        <v>908337</v>
      </c>
      <c r="U1494" s="156">
        <v>908337</v>
      </c>
      <c r="V1494" s="142" t="s">
        <v>1355</v>
      </c>
      <c r="W1494" s="143"/>
      <c r="X1494" s="144"/>
      <c r="Y1494" s="177">
        <v>663809.99999999988</v>
      </c>
      <c r="Z1494" s="212"/>
      <c r="AA1494" s="212"/>
      <c r="AB1494" s="116">
        <f t="shared" si="144"/>
        <v>0</v>
      </c>
      <c r="AC1494" s="148">
        <v>1491</v>
      </c>
      <c r="AD1494" s="139" t="s">
        <v>29736</v>
      </c>
      <c r="AE1494" s="139">
        <v>908337</v>
      </c>
      <c r="AF1494" s="156">
        <v>908337</v>
      </c>
      <c r="AG1494" s="140" t="s">
        <v>1355</v>
      </c>
      <c r="AH1494" s="139" t="s">
        <v>28681</v>
      </c>
      <c r="AI1494" s="139" t="s">
        <v>28681</v>
      </c>
      <c r="AJ1494" s="173">
        <f t="shared" si="145"/>
        <v>663810</v>
      </c>
      <c r="AK1494" s="173">
        <f t="shared" si="146"/>
        <v>663809.99999999988</v>
      </c>
      <c r="AL1494" s="172">
        <f t="shared" si="147"/>
        <v>663809.99999999988</v>
      </c>
      <c r="AN1494" s="148">
        <v>1491</v>
      </c>
      <c r="AO1494" s="158" t="s">
        <v>29736</v>
      </c>
      <c r="AP1494" s="141">
        <v>908337</v>
      </c>
      <c r="AQ1494" s="141">
        <v>908337</v>
      </c>
      <c r="AR1494" s="142" t="s">
        <v>1355</v>
      </c>
      <c r="AS1494" s="143"/>
      <c r="AT1494" s="144"/>
      <c r="AU1494" s="169">
        <f t="shared" si="148"/>
        <v>663809.99999999988</v>
      </c>
      <c r="AW1494" s="201">
        <v>1491</v>
      </c>
      <c r="AX1494" s="201">
        <v>906469</v>
      </c>
      <c r="AY1494" s="200" t="s">
        <v>1231</v>
      </c>
      <c r="AZ1494" s="202"/>
      <c r="BA1494" s="202"/>
      <c r="BB1494" s="202"/>
      <c r="BC1494" s="202"/>
      <c r="BD1494" s="202">
        <v>0</v>
      </c>
    </row>
    <row r="1495" spans="2:56" ht="90.75" thickBot="1" x14ac:dyDescent="0.3">
      <c r="B1495" s="148">
        <v>1492</v>
      </c>
      <c r="C1495" s="139" t="s">
        <v>29737</v>
      </c>
      <c r="D1495" s="139">
        <v>908338</v>
      </c>
      <c r="E1495" s="156">
        <v>908338</v>
      </c>
      <c r="F1495" s="140" t="s">
        <v>1356</v>
      </c>
      <c r="G1495" s="173" t="s">
        <v>28164</v>
      </c>
      <c r="H1495" s="173" t="s">
        <v>28164</v>
      </c>
      <c r="I1495" s="173" t="s">
        <v>28164</v>
      </c>
      <c r="J1495" s="173" t="s">
        <v>28164</v>
      </c>
      <c r="K1495" s="173">
        <v>1508000</v>
      </c>
      <c r="L1495" s="173">
        <v>1584908</v>
      </c>
      <c r="M1495" s="173" t="s">
        <v>28164</v>
      </c>
      <c r="N1495" s="173" t="s">
        <v>28164</v>
      </c>
      <c r="O1495" s="173">
        <v>1583400</v>
      </c>
      <c r="P1495" s="173">
        <f t="shared" si="143"/>
        <v>1583400</v>
      </c>
      <c r="Q1495" s="167"/>
      <c r="R1495" s="148">
        <v>1492</v>
      </c>
      <c r="S1495" s="139" t="s">
        <v>29737</v>
      </c>
      <c r="T1495" s="139">
        <v>908338</v>
      </c>
      <c r="U1495" s="156">
        <v>908338</v>
      </c>
      <c r="V1495" s="142" t="s">
        <v>1356</v>
      </c>
      <c r="W1495" s="143" t="s">
        <v>26721</v>
      </c>
      <c r="X1495" s="144"/>
      <c r="Y1495" s="177">
        <v>1583400</v>
      </c>
      <c r="Z1495" s="212"/>
      <c r="AA1495" s="212"/>
      <c r="AB1495" s="116">
        <f t="shared" si="144"/>
        <v>0</v>
      </c>
      <c r="AC1495" s="148">
        <v>1492</v>
      </c>
      <c r="AD1495" s="139" t="s">
        <v>29737</v>
      </c>
      <c r="AE1495" s="139">
        <v>908338</v>
      </c>
      <c r="AF1495" s="156">
        <v>908338</v>
      </c>
      <c r="AG1495" s="140" t="s">
        <v>1356</v>
      </c>
      <c r="AH1495" s="139" t="s">
        <v>28681</v>
      </c>
      <c r="AI1495" s="139" t="s">
        <v>28681</v>
      </c>
      <c r="AJ1495" s="173">
        <f t="shared" si="145"/>
        <v>1583400</v>
      </c>
      <c r="AK1495" s="173">
        <f t="shared" si="146"/>
        <v>1583400</v>
      </c>
      <c r="AL1495" s="172">
        <f t="shared" si="147"/>
        <v>1583400</v>
      </c>
      <c r="AN1495" s="148">
        <v>1492</v>
      </c>
      <c r="AO1495" s="158" t="s">
        <v>29737</v>
      </c>
      <c r="AP1495" s="141">
        <v>908338</v>
      </c>
      <c r="AQ1495" s="141">
        <v>908338</v>
      </c>
      <c r="AR1495" s="142" t="s">
        <v>1356</v>
      </c>
      <c r="AS1495" s="143" t="s">
        <v>26721</v>
      </c>
      <c r="AT1495" s="144"/>
      <c r="AU1495" s="169">
        <f t="shared" si="148"/>
        <v>1583400</v>
      </c>
      <c r="AW1495" s="201">
        <v>1492</v>
      </c>
      <c r="AX1495" s="201">
        <v>906477</v>
      </c>
      <c r="AY1495" s="200" t="s">
        <v>1232</v>
      </c>
      <c r="AZ1495" s="202"/>
      <c r="BA1495" s="202"/>
      <c r="BB1495" s="202"/>
      <c r="BC1495" s="202"/>
      <c r="BD1495" s="202">
        <v>0</v>
      </c>
    </row>
    <row r="1496" spans="2:56" ht="90.75" thickBot="1" x14ac:dyDescent="0.3">
      <c r="B1496" s="148">
        <v>1493</v>
      </c>
      <c r="C1496" s="139" t="s">
        <v>29738</v>
      </c>
      <c r="D1496" s="139">
        <v>908341</v>
      </c>
      <c r="E1496" s="156">
        <v>908341</v>
      </c>
      <c r="F1496" s="140" t="s">
        <v>1357</v>
      </c>
      <c r="G1496" s="173" t="s">
        <v>28164</v>
      </c>
      <c r="H1496" s="173" t="s">
        <v>28164</v>
      </c>
      <c r="I1496" s="173" t="s">
        <v>28164</v>
      </c>
      <c r="J1496" s="173" t="s">
        <v>28164</v>
      </c>
      <c r="K1496" s="173">
        <v>1000500</v>
      </c>
      <c r="L1496" s="173">
        <v>1051526</v>
      </c>
      <c r="M1496" s="173" t="s">
        <v>28164</v>
      </c>
      <c r="N1496" s="173" t="s">
        <v>28164</v>
      </c>
      <c r="O1496" s="173">
        <v>1051526</v>
      </c>
      <c r="P1496" s="173">
        <f t="shared" si="143"/>
        <v>1051526</v>
      </c>
      <c r="Q1496" s="167"/>
      <c r="R1496" s="148">
        <v>1493</v>
      </c>
      <c r="S1496" s="139" t="s">
        <v>29738</v>
      </c>
      <c r="T1496" s="139">
        <v>908341</v>
      </c>
      <c r="U1496" s="156">
        <v>908341</v>
      </c>
      <c r="V1496" s="142" t="s">
        <v>1357</v>
      </c>
      <c r="W1496" s="143"/>
      <c r="X1496" s="144"/>
      <c r="Y1496" s="177">
        <v>1135750</v>
      </c>
      <c r="Z1496" s="212"/>
      <c r="AA1496" s="212"/>
      <c r="AB1496" s="116">
        <f t="shared" si="144"/>
        <v>0</v>
      </c>
      <c r="AC1496" s="148">
        <v>1493</v>
      </c>
      <c r="AD1496" s="139" t="s">
        <v>29738</v>
      </c>
      <c r="AE1496" s="139">
        <v>908341</v>
      </c>
      <c r="AF1496" s="156">
        <v>908341</v>
      </c>
      <c r="AG1496" s="140" t="s">
        <v>1357</v>
      </c>
      <c r="AH1496" s="139" t="s">
        <v>28681</v>
      </c>
      <c r="AI1496" s="139" t="s">
        <v>28681</v>
      </c>
      <c r="AJ1496" s="173">
        <f t="shared" si="145"/>
        <v>1051526</v>
      </c>
      <c r="AK1496" s="173">
        <f t="shared" si="146"/>
        <v>1135750</v>
      </c>
      <c r="AL1496" s="172">
        <f t="shared" si="147"/>
        <v>1051526</v>
      </c>
      <c r="AN1496" s="148">
        <v>1493</v>
      </c>
      <c r="AO1496" s="158" t="s">
        <v>29738</v>
      </c>
      <c r="AP1496" s="141">
        <v>908341</v>
      </c>
      <c r="AQ1496" s="141">
        <v>908341</v>
      </c>
      <c r="AR1496" s="142" t="s">
        <v>1357</v>
      </c>
      <c r="AS1496" s="143"/>
      <c r="AT1496" s="144"/>
      <c r="AU1496" s="169">
        <f t="shared" si="148"/>
        <v>1051526</v>
      </c>
      <c r="AW1496" s="201">
        <v>1493</v>
      </c>
      <c r="AX1496" s="201">
        <v>906478</v>
      </c>
      <c r="AY1496" s="200" t="s">
        <v>1233</v>
      </c>
      <c r="AZ1496" s="202"/>
      <c r="BA1496" s="202"/>
      <c r="BB1496" s="202"/>
      <c r="BC1496" s="202"/>
      <c r="BD1496" s="202">
        <v>0</v>
      </c>
    </row>
    <row r="1497" spans="2:56" ht="79.5" thickBot="1" x14ac:dyDescent="0.3">
      <c r="B1497" s="148">
        <v>1494</v>
      </c>
      <c r="C1497" s="139" t="s">
        <v>29739</v>
      </c>
      <c r="D1497" s="139">
        <v>908344</v>
      </c>
      <c r="E1497" s="156">
        <v>908344</v>
      </c>
      <c r="F1497" s="140" t="s">
        <v>1358</v>
      </c>
      <c r="G1497" s="173" t="s">
        <v>28164</v>
      </c>
      <c r="H1497" s="173" t="s">
        <v>28164</v>
      </c>
      <c r="I1497" s="173" t="s">
        <v>28164</v>
      </c>
      <c r="J1497" s="173" t="s">
        <v>28164</v>
      </c>
      <c r="K1497" s="173">
        <v>1261500</v>
      </c>
      <c r="L1497" s="173">
        <v>1325837</v>
      </c>
      <c r="M1497" s="173" t="s">
        <v>28164</v>
      </c>
      <c r="N1497" s="173" t="s">
        <v>28164</v>
      </c>
      <c r="O1497" s="173">
        <v>1324575</v>
      </c>
      <c r="P1497" s="173">
        <f t="shared" si="143"/>
        <v>1324575</v>
      </c>
      <c r="Q1497" s="167"/>
      <c r="R1497" s="148">
        <v>1494</v>
      </c>
      <c r="S1497" s="139" t="s">
        <v>29739</v>
      </c>
      <c r="T1497" s="139">
        <v>908344</v>
      </c>
      <c r="U1497" s="156">
        <v>908344</v>
      </c>
      <c r="V1497" s="142" t="s">
        <v>1358</v>
      </c>
      <c r="W1497" s="143"/>
      <c r="X1497" s="144"/>
      <c r="Y1497" s="177">
        <v>1324574.9999999998</v>
      </c>
      <c r="Z1497" s="212"/>
      <c r="AA1497" s="212"/>
      <c r="AB1497" s="116">
        <f t="shared" si="144"/>
        <v>0</v>
      </c>
      <c r="AC1497" s="148">
        <v>1494</v>
      </c>
      <c r="AD1497" s="139" t="s">
        <v>29739</v>
      </c>
      <c r="AE1497" s="139">
        <v>908344</v>
      </c>
      <c r="AF1497" s="156">
        <v>908344</v>
      </c>
      <c r="AG1497" s="140" t="s">
        <v>1358</v>
      </c>
      <c r="AH1497" s="139" t="s">
        <v>28681</v>
      </c>
      <c r="AI1497" s="139" t="s">
        <v>28681</v>
      </c>
      <c r="AJ1497" s="173">
        <f t="shared" si="145"/>
        <v>1324575</v>
      </c>
      <c r="AK1497" s="173">
        <f t="shared" si="146"/>
        <v>1324574.9999999998</v>
      </c>
      <c r="AL1497" s="172">
        <f t="shared" si="147"/>
        <v>1324574.9999999998</v>
      </c>
      <c r="AN1497" s="148">
        <v>1494</v>
      </c>
      <c r="AO1497" s="158" t="s">
        <v>29739</v>
      </c>
      <c r="AP1497" s="141">
        <v>908344</v>
      </c>
      <c r="AQ1497" s="141">
        <v>908344</v>
      </c>
      <c r="AR1497" s="142" t="s">
        <v>1358</v>
      </c>
      <c r="AS1497" s="143"/>
      <c r="AT1497" s="144"/>
      <c r="AU1497" s="169">
        <f t="shared" si="148"/>
        <v>1324574.9999999998</v>
      </c>
      <c r="AW1497" s="201">
        <v>1494</v>
      </c>
      <c r="AX1497" s="201">
        <v>906480</v>
      </c>
      <c r="AY1497" s="200" t="s">
        <v>1234</v>
      </c>
      <c r="AZ1497" s="202"/>
      <c r="BA1497" s="202"/>
      <c r="BB1497" s="202"/>
      <c r="BC1497" s="202"/>
      <c r="BD1497" s="202">
        <v>0</v>
      </c>
    </row>
    <row r="1498" spans="2:56" ht="79.5" thickBot="1" x14ac:dyDescent="0.3">
      <c r="B1498" s="148">
        <v>1495</v>
      </c>
      <c r="C1498" s="139" t="s">
        <v>29740</v>
      </c>
      <c r="D1498" s="139">
        <v>908345</v>
      </c>
      <c r="E1498" s="156">
        <v>908345</v>
      </c>
      <c r="F1498" s="140" t="s">
        <v>1359</v>
      </c>
      <c r="G1498" s="173" t="s">
        <v>28164</v>
      </c>
      <c r="H1498" s="173" t="s">
        <v>28164</v>
      </c>
      <c r="I1498" s="173" t="s">
        <v>28164</v>
      </c>
      <c r="J1498" s="173" t="s">
        <v>28164</v>
      </c>
      <c r="K1498" s="173">
        <v>2595500</v>
      </c>
      <c r="L1498" s="173">
        <v>2727871</v>
      </c>
      <c r="M1498" s="173" t="s">
        <v>28164</v>
      </c>
      <c r="N1498" s="173" t="s">
        <v>28164</v>
      </c>
      <c r="O1498" s="173">
        <v>2727871</v>
      </c>
      <c r="P1498" s="173">
        <f t="shared" si="143"/>
        <v>2727871</v>
      </c>
      <c r="Q1498" s="167"/>
      <c r="R1498" s="148">
        <v>1495</v>
      </c>
      <c r="S1498" s="139" t="s">
        <v>29740</v>
      </c>
      <c r="T1498" s="139">
        <v>908345</v>
      </c>
      <c r="U1498" s="156">
        <v>908345</v>
      </c>
      <c r="V1498" s="142" t="s">
        <v>1359</v>
      </c>
      <c r="W1498" s="143"/>
      <c r="X1498" s="144"/>
      <c r="Y1498" s="177">
        <v>3650350</v>
      </c>
      <c r="Z1498" s="212"/>
      <c r="AA1498" s="212"/>
      <c r="AB1498" s="116">
        <f t="shared" si="144"/>
        <v>0</v>
      </c>
      <c r="AC1498" s="148">
        <v>1495</v>
      </c>
      <c r="AD1498" s="139" t="s">
        <v>29740</v>
      </c>
      <c r="AE1498" s="139">
        <v>908345</v>
      </c>
      <c r="AF1498" s="156">
        <v>908345</v>
      </c>
      <c r="AG1498" s="140" t="s">
        <v>1359</v>
      </c>
      <c r="AH1498" s="139" t="s">
        <v>28681</v>
      </c>
      <c r="AI1498" s="139" t="s">
        <v>28681</v>
      </c>
      <c r="AJ1498" s="173">
        <f t="shared" si="145"/>
        <v>2727871</v>
      </c>
      <c r="AK1498" s="173">
        <f t="shared" si="146"/>
        <v>3650350</v>
      </c>
      <c r="AL1498" s="172">
        <f t="shared" si="147"/>
        <v>2727871</v>
      </c>
      <c r="AN1498" s="148">
        <v>1495</v>
      </c>
      <c r="AO1498" s="158" t="s">
        <v>29740</v>
      </c>
      <c r="AP1498" s="141">
        <v>908345</v>
      </c>
      <c r="AQ1498" s="141">
        <v>908345</v>
      </c>
      <c r="AR1498" s="142" t="s">
        <v>1359</v>
      </c>
      <c r="AS1498" s="143"/>
      <c r="AT1498" s="144"/>
      <c r="AU1498" s="169">
        <f t="shared" si="148"/>
        <v>2727871</v>
      </c>
      <c r="AW1498" s="201">
        <v>1495</v>
      </c>
      <c r="AX1498" s="201">
        <v>906481</v>
      </c>
      <c r="AY1498" s="200" t="s">
        <v>1235</v>
      </c>
      <c r="AZ1498" s="202"/>
      <c r="BA1498" s="202"/>
      <c r="BB1498" s="202"/>
      <c r="BC1498" s="202"/>
      <c r="BD1498" s="202">
        <v>0</v>
      </c>
    </row>
    <row r="1499" spans="2:56" ht="79.5" thickBot="1" x14ac:dyDescent="0.3">
      <c r="B1499" s="148">
        <v>1496</v>
      </c>
      <c r="C1499" s="139" t="s">
        <v>29741</v>
      </c>
      <c r="D1499" s="139">
        <v>908346</v>
      </c>
      <c r="E1499" s="156">
        <v>908346</v>
      </c>
      <c r="F1499" s="140" t="s">
        <v>1360</v>
      </c>
      <c r="G1499" s="173" t="s">
        <v>28164</v>
      </c>
      <c r="H1499" s="173" t="s">
        <v>28164</v>
      </c>
      <c r="I1499" s="173" t="s">
        <v>28164</v>
      </c>
      <c r="J1499" s="173" t="s">
        <v>28164</v>
      </c>
      <c r="K1499" s="173">
        <v>1247000</v>
      </c>
      <c r="L1499" s="173">
        <v>1310597</v>
      </c>
      <c r="M1499" s="173" t="s">
        <v>28164</v>
      </c>
      <c r="N1499" s="173" t="s">
        <v>28164</v>
      </c>
      <c r="O1499" s="173">
        <v>1309350</v>
      </c>
      <c r="P1499" s="173">
        <f t="shared" si="143"/>
        <v>1309350</v>
      </c>
      <c r="Q1499" s="167"/>
      <c r="R1499" s="148">
        <v>1496</v>
      </c>
      <c r="S1499" s="139" t="s">
        <v>29741</v>
      </c>
      <c r="T1499" s="139">
        <v>908346</v>
      </c>
      <c r="U1499" s="156">
        <v>908346</v>
      </c>
      <c r="V1499" s="142" t="s">
        <v>1360</v>
      </c>
      <c r="W1499" s="143"/>
      <c r="X1499" s="144"/>
      <c r="Y1499" s="177">
        <v>1309349.9999999998</v>
      </c>
      <c r="Z1499" s="212"/>
      <c r="AA1499" s="212"/>
      <c r="AB1499" s="116">
        <f t="shared" si="144"/>
        <v>0</v>
      </c>
      <c r="AC1499" s="148">
        <v>1496</v>
      </c>
      <c r="AD1499" s="139" t="s">
        <v>29741</v>
      </c>
      <c r="AE1499" s="139">
        <v>908346</v>
      </c>
      <c r="AF1499" s="156">
        <v>908346</v>
      </c>
      <c r="AG1499" s="140" t="s">
        <v>1360</v>
      </c>
      <c r="AH1499" s="139" t="s">
        <v>28681</v>
      </c>
      <c r="AI1499" s="139" t="s">
        <v>28681</v>
      </c>
      <c r="AJ1499" s="173">
        <f t="shared" si="145"/>
        <v>1309350</v>
      </c>
      <c r="AK1499" s="173">
        <f t="shared" si="146"/>
        <v>1309349.9999999998</v>
      </c>
      <c r="AL1499" s="172">
        <f t="shared" si="147"/>
        <v>1309349.9999999998</v>
      </c>
      <c r="AN1499" s="148">
        <v>1496</v>
      </c>
      <c r="AO1499" s="158" t="s">
        <v>29741</v>
      </c>
      <c r="AP1499" s="141">
        <v>908346</v>
      </c>
      <c r="AQ1499" s="141">
        <v>908346</v>
      </c>
      <c r="AR1499" s="142" t="s">
        <v>1360</v>
      </c>
      <c r="AS1499" s="143"/>
      <c r="AT1499" s="144"/>
      <c r="AU1499" s="169">
        <f t="shared" si="148"/>
        <v>1309349.9999999998</v>
      </c>
      <c r="AW1499" s="201">
        <v>1496</v>
      </c>
      <c r="AX1499" s="201">
        <v>906482</v>
      </c>
      <c r="AY1499" s="200" t="s">
        <v>1236</v>
      </c>
      <c r="AZ1499" s="202"/>
      <c r="BA1499" s="202"/>
      <c r="BB1499" s="202"/>
      <c r="BC1499" s="202"/>
      <c r="BD1499" s="202">
        <v>0</v>
      </c>
    </row>
    <row r="1500" spans="2:56" ht="102" thickBot="1" x14ac:dyDescent="0.3">
      <c r="B1500" s="148">
        <v>1497</v>
      </c>
      <c r="C1500" s="139" t="s">
        <v>29742</v>
      </c>
      <c r="D1500" s="139">
        <v>908347</v>
      </c>
      <c r="E1500" s="156">
        <v>908347</v>
      </c>
      <c r="F1500" s="140" t="s">
        <v>1361</v>
      </c>
      <c r="G1500" s="173" t="s">
        <v>28164</v>
      </c>
      <c r="H1500" s="173" t="s">
        <v>28164</v>
      </c>
      <c r="I1500" s="173" t="s">
        <v>28164</v>
      </c>
      <c r="J1500" s="173" t="s">
        <v>28164</v>
      </c>
      <c r="K1500" s="173">
        <v>188500</v>
      </c>
      <c r="L1500" s="173">
        <v>198114</v>
      </c>
      <c r="M1500" s="173" t="s">
        <v>28164</v>
      </c>
      <c r="N1500" s="173" t="s">
        <v>28164</v>
      </c>
      <c r="O1500" s="173">
        <v>197925</v>
      </c>
      <c r="P1500" s="173">
        <f t="shared" si="143"/>
        <v>197925</v>
      </c>
      <c r="Q1500" s="167"/>
      <c r="R1500" s="148">
        <v>1497</v>
      </c>
      <c r="S1500" s="139" t="s">
        <v>29742</v>
      </c>
      <c r="T1500" s="139">
        <v>908347</v>
      </c>
      <c r="U1500" s="156">
        <v>908347</v>
      </c>
      <c r="V1500" s="142" t="s">
        <v>1361</v>
      </c>
      <c r="W1500" s="143"/>
      <c r="X1500" s="144"/>
      <c r="Y1500" s="177">
        <v>197925</v>
      </c>
      <c r="Z1500" s="212"/>
      <c r="AA1500" s="212"/>
      <c r="AB1500" s="116">
        <f t="shared" si="144"/>
        <v>0</v>
      </c>
      <c r="AC1500" s="148">
        <v>1497</v>
      </c>
      <c r="AD1500" s="139" t="s">
        <v>29742</v>
      </c>
      <c r="AE1500" s="139">
        <v>908347</v>
      </c>
      <c r="AF1500" s="156">
        <v>908347</v>
      </c>
      <c r="AG1500" s="140" t="s">
        <v>1361</v>
      </c>
      <c r="AH1500" s="139" t="s">
        <v>28681</v>
      </c>
      <c r="AI1500" s="139" t="s">
        <v>28681</v>
      </c>
      <c r="AJ1500" s="173">
        <f t="shared" si="145"/>
        <v>197925</v>
      </c>
      <c r="AK1500" s="173">
        <f t="shared" si="146"/>
        <v>197925</v>
      </c>
      <c r="AL1500" s="172">
        <f t="shared" si="147"/>
        <v>197925</v>
      </c>
      <c r="AN1500" s="148">
        <v>1497</v>
      </c>
      <c r="AO1500" s="158" t="s">
        <v>29742</v>
      </c>
      <c r="AP1500" s="141">
        <v>908347</v>
      </c>
      <c r="AQ1500" s="141">
        <v>908347</v>
      </c>
      <c r="AR1500" s="142" t="s">
        <v>1361</v>
      </c>
      <c r="AS1500" s="143"/>
      <c r="AT1500" s="144"/>
      <c r="AU1500" s="169">
        <f t="shared" si="148"/>
        <v>197925</v>
      </c>
      <c r="AW1500" s="201">
        <v>1497</v>
      </c>
      <c r="AX1500" s="201">
        <v>906483</v>
      </c>
      <c r="AY1500" s="200" t="s">
        <v>1237</v>
      </c>
      <c r="AZ1500" s="202"/>
      <c r="BA1500" s="202"/>
      <c r="BB1500" s="202"/>
      <c r="BC1500" s="202"/>
      <c r="BD1500" s="202">
        <v>0</v>
      </c>
    </row>
    <row r="1501" spans="2:56" ht="90.75" thickBot="1" x14ac:dyDescent="0.3">
      <c r="B1501" s="148">
        <v>1498</v>
      </c>
      <c r="C1501" s="139" t="s">
        <v>29743</v>
      </c>
      <c r="D1501" s="139">
        <v>908349</v>
      </c>
      <c r="E1501" s="156">
        <v>908349</v>
      </c>
      <c r="F1501" s="140" t="s">
        <v>1362</v>
      </c>
      <c r="G1501" s="173" t="s">
        <v>28164</v>
      </c>
      <c r="H1501" s="173" t="s">
        <v>28164</v>
      </c>
      <c r="I1501" s="173" t="s">
        <v>28164</v>
      </c>
      <c r="J1501" s="173" t="s">
        <v>28164</v>
      </c>
      <c r="K1501" s="173">
        <v>1363000</v>
      </c>
      <c r="L1501" s="173">
        <v>1432513</v>
      </c>
      <c r="M1501" s="173" t="s">
        <v>28164</v>
      </c>
      <c r="N1501" s="173" t="s">
        <v>28164</v>
      </c>
      <c r="O1501" s="173">
        <v>1431150</v>
      </c>
      <c r="P1501" s="173">
        <f t="shared" si="143"/>
        <v>1431150</v>
      </c>
      <c r="Q1501" s="167"/>
      <c r="R1501" s="148">
        <v>1498</v>
      </c>
      <c r="S1501" s="139" t="s">
        <v>29743</v>
      </c>
      <c r="T1501" s="139">
        <v>908349</v>
      </c>
      <c r="U1501" s="156">
        <v>908349</v>
      </c>
      <c r="V1501" s="142" t="s">
        <v>1362</v>
      </c>
      <c r="W1501" s="143"/>
      <c r="X1501" s="144"/>
      <c r="Y1501" s="177">
        <v>1431150</v>
      </c>
      <c r="Z1501" s="212"/>
      <c r="AA1501" s="212"/>
      <c r="AB1501" s="116">
        <f t="shared" si="144"/>
        <v>0</v>
      </c>
      <c r="AC1501" s="148">
        <v>1498</v>
      </c>
      <c r="AD1501" s="139" t="s">
        <v>29743</v>
      </c>
      <c r="AE1501" s="139">
        <v>908349</v>
      </c>
      <c r="AF1501" s="156">
        <v>908349</v>
      </c>
      <c r="AG1501" s="140" t="s">
        <v>1362</v>
      </c>
      <c r="AH1501" s="139" t="s">
        <v>28681</v>
      </c>
      <c r="AI1501" s="139" t="s">
        <v>28681</v>
      </c>
      <c r="AJ1501" s="173">
        <f t="shared" si="145"/>
        <v>1431150</v>
      </c>
      <c r="AK1501" s="173">
        <f t="shared" si="146"/>
        <v>1431150</v>
      </c>
      <c r="AL1501" s="172">
        <f t="shared" si="147"/>
        <v>1431150</v>
      </c>
      <c r="AN1501" s="148">
        <v>1498</v>
      </c>
      <c r="AO1501" s="158" t="s">
        <v>29743</v>
      </c>
      <c r="AP1501" s="141">
        <v>908349</v>
      </c>
      <c r="AQ1501" s="141">
        <v>908349</v>
      </c>
      <c r="AR1501" s="142" t="s">
        <v>1362</v>
      </c>
      <c r="AS1501" s="143"/>
      <c r="AT1501" s="144"/>
      <c r="AU1501" s="169">
        <f t="shared" si="148"/>
        <v>1431150</v>
      </c>
      <c r="AW1501" s="201">
        <v>1498</v>
      </c>
      <c r="AX1501" s="201">
        <v>906484</v>
      </c>
      <c r="AY1501" s="200" t="s">
        <v>1238</v>
      </c>
      <c r="AZ1501" s="202"/>
      <c r="BA1501" s="202"/>
      <c r="BB1501" s="202"/>
      <c r="BC1501" s="202"/>
      <c r="BD1501" s="202">
        <v>0</v>
      </c>
    </row>
    <row r="1502" spans="2:56" ht="79.5" thickBot="1" x14ac:dyDescent="0.3">
      <c r="B1502" s="148">
        <v>1500</v>
      </c>
      <c r="C1502" s="139" t="s">
        <v>29744</v>
      </c>
      <c r="D1502" s="139">
        <v>908351</v>
      </c>
      <c r="E1502" s="156">
        <v>908351</v>
      </c>
      <c r="F1502" s="140" t="s">
        <v>1364</v>
      </c>
      <c r="G1502" s="173" t="s">
        <v>28164</v>
      </c>
      <c r="H1502" s="173" t="s">
        <v>28164</v>
      </c>
      <c r="I1502" s="173" t="s">
        <v>28164</v>
      </c>
      <c r="J1502" s="173" t="s">
        <v>28164</v>
      </c>
      <c r="K1502" s="173">
        <v>1218000</v>
      </c>
      <c r="L1502" s="173">
        <v>1280118</v>
      </c>
      <c r="M1502" s="173" t="s">
        <v>28164</v>
      </c>
      <c r="N1502" s="173" t="s">
        <v>28164</v>
      </c>
      <c r="O1502" s="173">
        <v>1278900</v>
      </c>
      <c r="P1502" s="173">
        <f t="shared" si="143"/>
        <v>1278900</v>
      </c>
      <c r="Q1502" s="167"/>
      <c r="R1502" s="148">
        <v>1500</v>
      </c>
      <c r="S1502" s="139" t="s">
        <v>29744</v>
      </c>
      <c r="T1502" s="139">
        <v>908351</v>
      </c>
      <c r="U1502" s="156">
        <v>908351</v>
      </c>
      <c r="V1502" s="142" t="s">
        <v>1364</v>
      </c>
      <c r="W1502" s="143"/>
      <c r="X1502" s="144"/>
      <c r="Y1502" s="177">
        <v>1278899.9999999998</v>
      </c>
      <c r="Z1502" s="212"/>
      <c r="AA1502" s="212"/>
      <c r="AB1502" s="116">
        <f t="shared" si="144"/>
        <v>0</v>
      </c>
      <c r="AC1502" s="148">
        <v>1500</v>
      </c>
      <c r="AD1502" s="139" t="s">
        <v>29744</v>
      </c>
      <c r="AE1502" s="139">
        <v>908351</v>
      </c>
      <c r="AF1502" s="156">
        <v>908351</v>
      </c>
      <c r="AG1502" s="140" t="s">
        <v>1364</v>
      </c>
      <c r="AH1502" s="139" t="s">
        <v>28681</v>
      </c>
      <c r="AI1502" s="139" t="s">
        <v>28681</v>
      </c>
      <c r="AJ1502" s="173">
        <f t="shared" si="145"/>
        <v>1278900</v>
      </c>
      <c r="AK1502" s="173">
        <f t="shared" si="146"/>
        <v>1278899.9999999998</v>
      </c>
      <c r="AL1502" s="172">
        <f t="shared" si="147"/>
        <v>1278899.9999999998</v>
      </c>
      <c r="AN1502" s="148">
        <v>1500</v>
      </c>
      <c r="AO1502" s="158" t="s">
        <v>29744</v>
      </c>
      <c r="AP1502" s="141">
        <v>908351</v>
      </c>
      <c r="AQ1502" s="141">
        <v>908351</v>
      </c>
      <c r="AR1502" s="142" t="s">
        <v>1364</v>
      </c>
      <c r="AS1502" s="143"/>
      <c r="AT1502" s="144"/>
      <c r="AU1502" s="169">
        <f t="shared" si="148"/>
        <v>1278899.9999999998</v>
      </c>
      <c r="AW1502" s="201">
        <v>1500</v>
      </c>
      <c r="AX1502" s="201">
        <v>906486</v>
      </c>
      <c r="AY1502" s="200" t="s">
        <v>1240</v>
      </c>
      <c r="AZ1502" s="202"/>
      <c r="BA1502" s="202"/>
      <c r="BB1502" s="202"/>
      <c r="BC1502" s="202"/>
      <c r="BD1502" s="202">
        <v>0</v>
      </c>
    </row>
    <row r="1503" spans="2:56" ht="102" thickBot="1" x14ac:dyDescent="0.3">
      <c r="B1503" s="148">
        <v>1501</v>
      </c>
      <c r="C1503" s="139" t="s">
        <v>29745</v>
      </c>
      <c r="D1503" s="139">
        <v>908354</v>
      </c>
      <c r="E1503" s="156">
        <v>908354</v>
      </c>
      <c r="F1503" s="140" t="s">
        <v>1365</v>
      </c>
      <c r="G1503" s="173" t="s">
        <v>28164</v>
      </c>
      <c r="H1503" s="173" t="s">
        <v>28164</v>
      </c>
      <c r="I1503" s="173" t="s">
        <v>28164</v>
      </c>
      <c r="J1503" s="173" t="s">
        <v>28164</v>
      </c>
      <c r="K1503" s="173">
        <v>145000</v>
      </c>
      <c r="L1503" s="173">
        <v>152395</v>
      </c>
      <c r="M1503" s="173" t="s">
        <v>28164</v>
      </c>
      <c r="N1503" s="173" t="s">
        <v>28164</v>
      </c>
      <c r="O1503" s="173">
        <v>152250</v>
      </c>
      <c r="P1503" s="173">
        <f t="shared" si="143"/>
        <v>152250</v>
      </c>
      <c r="Q1503" s="167"/>
      <c r="R1503" s="148">
        <v>1501</v>
      </c>
      <c r="S1503" s="139" t="s">
        <v>29745</v>
      </c>
      <c r="T1503" s="139">
        <v>908354</v>
      </c>
      <c r="U1503" s="156">
        <v>908354</v>
      </c>
      <c r="V1503" s="142" t="s">
        <v>1365</v>
      </c>
      <c r="W1503" s="143"/>
      <c r="X1503" s="144"/>
      <c r="Y1503" s="177">
        <v>152249.99999999997</v>
      </c>
      <c r="Z1503" s="212"/>
      <c r="AA1503" s="212"/>
      <c r="AB1503" s="116">
        <f t="shared" si="144"/>
        <v>0</v>
      </c>
      <c r="AC1503" s="148">
        <v>1501</v>
      </c>
      <c r="AD1503" s="139" t="s">
        <v>29745</v>
      </c>
      <c r="AE1503" s="139">
        <v>908354</v>
      </c>
      <c r="AF1503" s="156">
        <v>908354</v>
      </c>
      <c r="AG1503" s="140" t="s">
        <v>1365</v>
      </c>
      <c r="AH1503" s="139" t="s">
        <v>28681</v>
      </c>
      <c r="AI1503" s="139" t="s">
        <v>28681</v>
      </c>
      <c r="AJ1503" s="173">
        <f t="shared" si="145"/>
        <v>152250</v>
      </c>
      <c r="AK1503" s="173">
        <f t="shared" si="146"/>
        <v>152249.99999999997</v>
      </c>
      <c r="AL1503" s="172">
        <f t="shared" si="147"/>
        <v>152249.99999999997</v>
      </c>
      <c r="AN1503" s="148">
        <v>1501</v>
      </c>
      <c r="AO1503" s="158" t="s">
        <v>29745</v>
      </c>
      <c r="AP1503" s="141">
        <v>908354</v>
      </c>
      <c r="AQ1503" s="141">
        <v>908354</v>
      </c>
      <c r="AR1503" s="142" t="s">
        <v>1365</v>
      </c>
      <c r="AS1503" s="143"/>
      <c r="AT1503" s="144"/>
      <c r="AU1503" s="169">
        <f t="shared" si="148"/>
        <v>152249.99999999997</v>
      </c>
      <c r="AW1503" s="201">
        <v>1501</v>
      </c>
      <c r="AX1503" s="201">
        <v>906487</v>
      </c>
      <c r="AY1503" s="200" t="s">
        <v>1241</v>
      </c>
      <c r="AZ1503" s="202"/>
      <c r="BA1503" s="202"/>
      <c r="BB1503" s="202"/>
      <c r="BC1503" s="202"/>
      <c r="BD1503" s="202">
        <v>0</v>
      </c>
    </row>
    <row r="1504" spans="2:56" ht="90.75" thickBot="1" x14ac:dyDescent="0.3">
      <c r="B1504" s="148">
        <v>1502</v>
      </c>
      <c r="C1504" s="139" t="s">
        <v>29746</v>
      </c>
      <c r="D1504" s="139">
        <v>908355</v>
      </c>
      <c r="E1504" s="156">
        <v>908355</v>
      </c>
      <c r="F1504" s="140" t="s">
        <v>1366</v>
      </c>
      <c r="G1504" s="173" t="s">
        <v>28164</v>
      </c>
      <c r="H1504" s="173" t="s">
        <v>28164</v>
      </c>
      <c r="I1504" s="173" t="s">
        <v>28164</v>
      </c>
      <c r="J1504" s="173" t="s">
        <v>28164</v>
      </c>
      <c r="K1504" s="173">
        <v>266800</v>
      </c>
      <c r="L1504" s="173">
        <v>280407</v>
      </c>
      <c r="M1504" s="173" t="s">
        <v>28164</v>
      </c>
      <c r="N1504" s="173" t="s">
        <v>28164</v>
      </c>
      <c r="O1504" s="173">
        <v>280407</v>
      </c>
      <c r="P1504" s="173">
        <f t="shared" si="143"/>
        <v>280407</v>
      </c>
      <c r="Q1504" s="167"/>
      <c r="R1504" s="148">
        <v>1502</v>
      </c>
      <c r="S1504" s="139" t="s">
        <v>29746</v>
      </c>
      <c r="T1504" s="139">
        <v>908355</v>
      </c>
      <c r="U1504" s="156">
        <v>908355</v>
      </c>
      <c r="V1504" s="142" t="s">
        <v>1366</v>
      </c>
      <c r="W1504" s="143"/>
      <c r="X1504" s="144"/>
      <c r="Y1504" s="177">
        <v>446600</v>
      </c>
      <c r="Z1504" s="212"/>
      <c r="AA1504" s="212"/>
      <c r="AB1504" s="116">
        <f t="shared" si="144"/>
        <v>0</v>
      </c>
      <c r="AC1504" s="148">
        <v>1502</v>
      </c>
      <c r="AD1504" s="139" t="s">
        <v>29746</v>
      </c>
      <c r="AE1504" s="139">
        <v>908355</v>
      </c>
      <c r="AF1504" s="156">
        <v>908355</v>
      </c>
      <c r="AG1504" s="140" t="s">
        <v>1366</v>
      </c>
      <c r="AH1504" s="139" t="s">
        <v>28681</v>
      </c>
      <c r="AI1504" s="139" t="s">
        <v>28681</v>
      </c>
      <c r="AJ1504" s="173">
        <f t="shared" si="145"/>
        <v>280407</v>
      </c>
      <c r="AK1504" s="173">
        <f t="shared" si="146"/>
        <v>446600</v>
      </c>
      <c r="AL1504" s="172">
        <f t="shared" si="147"/>
        <v>280407</v>
      </c>
      <c r="AN1504" s="148">
        <v>1502</v>
      </c>
      <c r="AO1504" s="158" t="s">
        <v>29746</v>
      </c>
      <c r="AP1504" s="141">
        <v>908355</v>
      </c>
      <c r="AQ1504" s="141">
        <v>908355</v>
      </c>
      <c r="AR1504" s="142" t="s">
        <v>1366</v>
      </c>
      <c r="AS1504" s="143"/>
      <c r="AT1504" s="144"/>
      <c r="AU1504" s="169">
        <f t="shared" si="148"/>
        <v>280407</v>
      </c>
      <c r="AW1504" s="201">
        <v>1502</v>
      </c>
      <c r="AX1504" s="201">
        <v>906488</v>
      </c>
      <c r="AY1504" s="200" t="s">
        <v>1242</v>
      </c>
      <c r="AZ1504" s="202"/>
      <c r="BA1504" s="202"/>
      <c r="BB1504" s="202"/>
      <c r="BC1504" s="202"/>
      <c r="BD1504" s="202">
        <v>0</v>
      </c>
    </row>
    <row r="1505" spans="2:56" ht="90.75" thickBot="1" x14ac:dyDescent="0.3">
      <c r="B1505" s="148">
        <v>1503</v>
      </c>
      <c r="C1505" s="139" t="s">
        <v>29747</v>
      </c>
      <c r="D1505" s="139">
        <v>908428</v>
      </c>
      <c r="E1505" s="156">
        <v>908428</v>
      </c>
      <c r="F1505" s="140" t="s">
        <v>1367</v>
      </c>
      <c r="G1505" s="173" t="s">
        <v>28164</v>
      </c>
      <c r="H1505" s="173" t="s">
        <v>28164</v>
      </c>
      <c r="I1505" s="173" t="s">
        <v>28164</v>
      </c>
      <c r="J1505" s="173" t="s">
        <v>28164</v>
      </c>
      <c r="K1505" s="173" t="s">
        <v>28164</v>
      </c>
      <c r="L1505" s="173" t="s">
        <v>28164</v>
      </c>
      <c r="M1505" s="173" t="s">
        <v>28164</v>
      </c>
      <c r="N1505" s="173" t="s">
        <v>28164</v>
      </c>
      <c r="O1505" s="173">
        <v>914320</v>
      </c>
      <c r="P1505" s="173">
        <f t="shared" si="143"/>
        <v>914320</v>
      </c>
      <c r="Q1505" s="167"/>
      <c r="R1505" s="148">
        <v>1503</v>
      </c>
      <c r="S1505" s="139" t="s">
        <v>29747</v>
      </c>
      <c r="T1505" s="139">
        <v>908428</v>
      </c>
      <c r="U1505" s="156">
        <v>908428</v>
      </c>
      <c r="V1505" s="142" t="s">
        <v>1367</v>
      </c>
      <c r="W1505" s="143"/>
      <c r="X1505" s="144"/>
      <c r="Y1505" s="177">
        <v>914320</v>
      </c>
      <c r="Z1505" s="212"/>
      <c r="AA1505" s="212"/>
      <c r="AB1505" s="116">
        <f t="shared" si="144"/>
        <v>0</v>
      </c>
      <c r="AC1505" s="148">
        <v>1503</v>
      </c>
      <c r="AD1505" s="139" t="s">
        <v>29747</v>
      </c>
      <c r="AE1505" s="139">
        <v>908428</v>
      </c>
      <c r="AF1505" s="156">
        <v>908428</v>
      </c>
      <c r="AG1505" s="140" t="s">
        <v>1367</v>
      </c>
      <c r="AH1505" s="139" t="s">
        <v>28681</v>
      </c>
      <c r="AI1505" s="139" t="s">
        <v>28681</v>
      </c>
      <c r="AJ1505" s="173">
        <f t="shared" si="145"/>
        <v>914320</v>
      </c>
      <c r="AK1505" s="173">
        <f t="shared" si="146"/>
        <v>914320</v>
      </c>
      <c r="AL1505" s="172">
        <f t="shared" si="147"/>
        <v>914320</v>
      </c>
      <c r="AN1505" s="148">
        <v>1503</v>
      </c>
      <c r="AO1505" s="158" t="s">
        <v>29747</v>
      </c>
      <c r="AP1505" s="141">
        <v>908428</v>
      </c>
      <c r="AQ1505" s="141">
        <v>908428</v>
      </c>
      <c r="AR1505" s="142" t="s">
        <v>1367</v>
      </c>
      <c r="AS1505" s="143"/>
      <c r="AT1505" s="144"/>
      <c r="AU1505" s="169">
        <f t="shared" si="148"/>
        <v>914320</v>
      </c>
      <c r="AW1505" s="201">
        <v>1503</v>
      </c>
      <c r="AX1505" s="201">
        <v>906489</v>
      </c>
      <c r="AY1505" s="200" t="s">
        <v>1243</v>
      </c>
      <c r="AZ1505" s="202"/>
      <c r="BA1505" s="202"/>
      <c r="BB1505" s="202"/>
      <c r="BC1505" s="202"/>
      <c r="BD1505" s="202">
        <v>0</v>
      </c>
    </row>
    <row r="1506" spans="2:56" ht="102" thickBot="1" x14ac:dyDescent="0.3">
      <c r="B1506" s="148">
        <v>1504</v>
      </c>
      <c r="C1506" s="139" t="s">
        <v>29748</v>
      </c>
      <c r="D1506" s="139">
        <v>908604</v>
      </c>
      <c r="E1506" s="156">
        <v>908604</v>
      </c>
      <c r="F1506" s="140" t="s">
        <v>1368</v>
      </c>
      <c r="G1506" s="173" t="s">
        <v>28164</v>
      </c>
      <c r="H1506" s="173" t="s">
        <v>28164</v>
      </c>
      <c r="I1506" s="173" t="s">
        <v>28164</v>
      </c>
      <c r="J1506" s="173" t="s">
        <v>28164</v>
      </c>
      <c r="K1506" s="173">
        <v>2900000</v>
      </c>
      <c r="L1506" s="173">
        <v>3047900</v>
      </c>
      <c r="M1506" s="173" t="s">
        <v>28164</v>
      </c>
      <c r="N1506" s="173" t="s">
        <v>28164</v>
      </c>
      <c r="O1506" s="173">
        <v>3045000</v>
      </c>
      <c r="P1506" s="173">
        <f t="shared" si="143"/>
        <v>3045000</v>
      </c>
      <c r="Q1506" s="167"/>
      <c r="R1506" s="148">
        <v>1504</v>
      </c>
      <c r="S1506" s="139" t="s">
        <v>29748</v>
      </c>
      <c r="T1506" s="139">
        <v>908604</v>
      </c>
      <c r="U1506" s="156">
        <v>908604</v>
      </c>
      <c r="V1506" s="142" t="s">
        <v>1368</v>
      </c>
      <c r="W1506" s="143"/>
      <c r="X1506" s="144"/>
      <c r="Y1506" s="177">
        <v>3045000</v>
      </c>
      <c r="Z1506" s="212"/>
      <c r="AA1506" s="212"/>
      <c r="AB1506" s="116">
        <f t="shared" si="144"/>
        <v>0</v>
      </c>
      <c r="AC1506" s="148">
        <v>1504</v>
      </c>
      <c r="AD1506" s="139" t="s">
        <v>29748</v>
      </c>
      <c r="AE1506" s="139">
        <v>908604</v>
      </c>
      <c r="AF1506" s="156">
        <v>908604</v>
      </c>
      <c r="AG1506" s="140" t="s">
        <v>1368</v>
      </c>
      <c r="AH1506" s="139" t="s">
        <v>28681</v>
      </c>
      <c r="AI1506" s="139" t="s">
        <v>28681</v>
      </c>
      <c r="AJ1506" s="173">
        <f t="shared" si="145"/>
        <v>3045000</v>
      </c>
      <c r="AK1506" s="173">
        <f t="shared" si="146"/>
        <v>3045000</v>
      </c>
      <c r="AL1506" s="172">
        <f t="shared" si="147"/>
        <v>3045000</v>
      </c>
      <c r="AN1506" s="148">
        <v>1504</v>
      </c>
      <c r="AO1506" s="158" t="s">
        <v>29748</v>
      </c>
      <c r="AP1506" s="141">
        <v>908604</v>
      </c>
      <c r="AQ1506" s="141">
        <v>908604</v>
      </c>
      <c r="AR1506" s="142" t="s">
        <v>1368</v>
      </c>
      <c r="AS1506" s="143"/>
      <c r="AT1506" s="144"/>
      <c r="AU1506" s="169">
        <f t="shared" si="148"/>
        <v>3045000</v>
      </c>
      <c r="AW1506" s="201">
        <v>1504</v>
      </c>
      <c r="AX1506" s="201">
        <v>906491</v>
      </c>
      <c r="AY1506" s="200" t="s">
        <v>1244</v>
      </c>
      <c r="AZ1506" s="202"/>
      <c r="BA1506" s="202"/>
      <c r="BB1506" s="202"/>
      <c r="BC1506" s="202"/>
      <c r="BD1506" s="202">
        <v>0</v>
      </c>
    </row>
    <row r="1507" spans="2:56" ht="90.75" thickBot="1" x14ac:dyDescent="0.3">
      <c r="B1507" s="148">
        <v>1505</v>
      </c>
      <c r="C1507" s="139" t="s">
        <v>29749</v>
      </c>
      <c r="D1507" s="139">
        <v>908605</v>
      </c>
      <c r="E1507" s="156">
        <v>908605</v>
      </c>
      <c r="F1507" s="140" t="s">
        <v>1369</v>
      </c>
      <c r="G1507" s="173" t="s">
        <v>28164</v>
      </c>
      <c r="H1507" s="173" t="s">
        <v>28164</v>
      </c>
      <c r="I1507" s="173" t="s">
        <v>28164</v>
      </c>
      <c r="J1507" s="173" t="s">
        <v>28164</v>
      </c>
      <c r="K1507" s="173">
        <v>2131500</v>
      </c>
      <c r="L1507" s="173">
        <v>2240207</v>
      </c>
      <c r="M1507" s="173" t="s">
        <v>28164</v>
      </c>
      <c r="N1507" s="173" t="s">
        <v>28164</v>
      </c>
      <c r="O1507" s="173">
        <v>2238075</v>
      </c>
      <c r="P1507" s="173">
        <f t="shared" si="143"/>
        <v>2238075</v>
      </c>
      <c r="Q1507" s="167"/>
      <c r="R1507" s="148">
        <v>1505</v>
      </c>
      <c r="S1507" s="139" t="s">
        <v>29749</v>
      </c>
      <c r="T1507" s="139">
        <v>908605</v>
      </c>
      <c r="U1507" s="156">
        <v>908605</v>
      </c>
      <c r="V1507" s="142" t="s">
        <v>1369</v>
      </c>
      <c r="W1507" s="143"/>
      <c r="X1507" s="144"/>
      <c r="Y1507" s="177">
        <v>2238074.9999999995</v>
      </c>
      <c r="Z1507" s="212"/>
      <c r="AA1507" s="212"/>
      <c r="AB1507" s="116">
        <f t="shared" si="144"/>
        <v>0</v>
      </c>
      <c r="AC1507" s="148">
        <v>1505</v>
      </c>
      <c r="AD1507" s="139" t="s">
        <v>29749</v>
      </c>
      <c r="AE1507" s="139">
        <v>908605</v>
      </c>
      <c r="AF1507" s="156">
        <v>908605</v>
      </c>
      <c r="AG1507" s="140" t="s">
        <v>1369</v>
      </c>
      <c r="AH1507" s="139" t="s">
        <v>28681</v>
      </c>
      <c r="AI1507" s="139" t="s">
        <v>28681</v>
      </c>
      <c r="AJ1507" s="173">
        <f t="shared" si="145"/>
        <v>2238075</v>
      </c>
      <c r="AK1507" s="173">
        <f t="shared" si="146"/>
        <v>2238074.9999999995</v>
      </c>
      <c r="AL1507" s="172">
        <f t="shared" si="147"/>
        <v>2238074.9999999995</v>
      </c>
      <c r="AN1507" s="148">
        <v>1505</v>
      </c>
      <c r="AO1507" s="158" t="s">
        <v>29749</v>
      </c>
      <c r="AP1507" s="141">
        <v>908605</v>
      </c>
      <c r="AQ1507" s="141">
        <v>908605</v>
      </c>
      <c r="AR1507" s="142" t="s">
        <v>1369</v>
      </c>
      <c r="AS1507" s="143"/>
      <c r="AT1507" s="144"/>
      <c r="AU1507" s="169">
        <f t="shared" si="148"/>
        <v>2238074.9999999995</v>
      </c>
      <c r="AW1507" s="201">
        <v>1505</v>
      </c>
      <c r="AX1507" s="201">
        <v>906492</v>
      </c>
      <c r="AY1507" s="200" t="s">
        <v>1245</v>
      </c>
      <c r="AZ1507" s="202"/>
      <c r="BA1507" s="202"/>
      <c r="BB1507" s="202"/>
      <c r="BC1507" s="202"/>
      <c r="BD1507" s="202">
        <v>0</v>
      </c>
    </row>
    <row r="1508" spans="2:56" ht="90.75" thickBot="1" x14ac:dyDescent="0.3">
      <c r="B1508" s="148">
        <v>1506</v>
      </c>
      <c r="C1508" s="139" t="s">
        <v>29750</v>
      </c>
      <c r="D1508" s="139">
        <v>908609</v>
      </c>
      <c r="E1508" s="156">
        <v>908609</v>
      </c>
      <c r="F1508" s="140" t="s">
        <v>1370</v>
      </c>
      <c r="G1508" s="173" t="s">
        <v>28164</v>
      </c>
      <c r="H1508" s="173" t="s">
        <v>28164</v>
      </c>
      <c r="I1508" s="173" t="s">
        <v>28164</v>
      </c>
      <c r="J1508" s="173" t="s">
        <v>28164</v>
      </c>
      <c r="K1508" s="173">
        <v>1444200</v>
      </c>
      <c r="L1508" s="173">
        <v>1517854</v>
      </c>
      <c r="M1508" s="173" t="s">
        <v>28164</v>
      </c>
      <c r="N1508" s="173" t="s">
        <v>28164</v>
      </c>
      <c r="O1508" s="173">
        <v>1517854</v>
      </c>
      <c r="P1508" s="173">
        <f t="shared" si="143"/>
        <v>1517854</v>
      </c>
      <c r="Q1508" s="167"/>
      <c r="R1508" s="148">
        <v>1506</v>
      </c>
      <c r="S1508" s="139" t="s">
        <v>29750</v>
      </c>
      <c r="T1508" s="139">
        <v>908609</v>
      </c>
      <c r="U1508" s="156">
        <v>908609</v>
      </c>
      <c r="V1508" s="142" t="s">
        <v>1370</v>
      </c>
      <c r="W1508" s="143"/>
      <c r="X1508" s="144"/>
      <c r="Y1508" s="177">
        <v>1661550</v>
      </c>
      <c r="Z1508" s="212"/>
      <c r="AA1508" s="212"/>
      <c r="AB1508" s="116">
        <f t="shared" si="144"/>
        <v>0</v>
      </c>
      <c r="AC1508" s="148">
        <v>1506</v>
      </c>
      <c r="AD1508" s="139" t="s">
        <v>29750</v>
      </c>
      <c r="AE1508" s="139">
        <v>908609</v>
      </c>
      <c r="AF1508" s="156">
        <v>908609</v>
      </c>
      <c r="AG1508" s="140" t="s">
        <v>1370</v>
      </c>
      <c r="AH1508" s="139" t="s">
        <v>28681</v>
      </c>
      <c r="AI1508" s="139" t="s">
        <v>28681</v>
      </c>
      <c r="AJ1508" s="173">
        <f t="shared" si="145"/>
        <v>1517854</v>
      </c>
      <c r="AK1508" s="173">
        <f t="shared" si="146"/>
        <v>1661550</v>
      </c>
      <c r="AL1508" s="172">
        <f t="shared" si="147"/>
        <v>1517854</v>
      </c>
      <c r="AN1508" s="148">
        <v>1506</v>
      </c>
      <c r="AO1508" s="158" t="s">
        <v>29750</v>
      </c>
      <c r="AP1508" s="141">
        <v>908609</v>
      </c>
      <c r="AQ1508" s="141">
        <v>908609</v>
      </c>
      <c r="AR1508" s="142" t="s">
        <v>1370</v>
      </c>
      <c r="AS1508" s="143"/>
      <c r="AT1508" s="144"/>
      <c r="AU1508" s="169">
        <f t="shared" si="148"/>
        <v>1517854</v>
      </c>
      <c r="AW1508" s="201">
        <v>1506</v>
      </c>
      <c r="AX1508" s="201">
        <v>906493</v>
      </c>
      <c r="AY1508" s="200" t="s">
        <v>1246</v>
      </c>
      <c r="AZ1508" s="202"/>
      <c r="BA1508" s="202"/>
      <c r="BB1508" s="202"/>
      <c r="BC1508" s="202"/>
      <c r="BD1508" s="202">
        <v>0</v>
      </c>
    </row>
    <row r="1509" spans="2:56" ht="79.5" thickBot="1" x14ac:dyDescent="0.3">
      <c r="B1509" s="148">
        <v>1507</v>
      </c>
      <c r="C1509" s="139" t="s">
        <v>29751</v>
      </c>
      <c r="D1509" s="139">
        <v>908610</v>
      </c>
      <c r="E1509" s="156">
        <v>908610</v>
      </c>
      <c r="F1509" s="140" t="s">
        <v>1371</v>
      </c>
      <c r="G1509" s="173" t="s">
        <v>28164</v>
      </c>
      <c r="H1509" s="173" t="s">
        <v>28164</v>
      </c>
      <c r="I1509" s="173" t="s">
        <v>28164</v>
      </c>
      <c r="J1509" s="173" t="s">
        <v>28164</v>
      </c>
      <c r="K1509" s="173">
        <v>478500</v>
      </c>
      <c r="L1509" s="173">
        <v>502904</v>
      </c>
      <c r="M1509" s="173" t="s">
        <v>28164</v>
      </c>
      <c r="N1509" s="173" t="s">
        <v>28164</v>
      </c>
      <c r="O1509" s="173">
        <v>502425</v>
      </c>
      <c r="P1509" s="173">
        <f t="shared" si="143"/>
        <v>502425</v>
      </c>
      <c r="Q1509" s="167"/>
      <c r="R1509" s="148">
        <v>1507</v>
      </c>
      <c r="S1509" s="139" t="s">
        <v>29751</v>
      </c>
      <c r="T1509" s="139">
        <v>908610</v>
      </c>
      <c r="U1509" s="156">
        <v>908610</v>
      </c>
      <c r="V1509" s="142" t="s">
        <v>1371</v>
      </c>
      <c r="W1509" s="143"/>
      <c r="X1509" s="144"/>
      <c r="Y1509" s="177">
        <v>502425</v>
      </c>
      <c r="Z1509" s="212"/>
      <c r="AA1509" s="212"/>
      <c r="AB1509" s="116">
        <f t="shared" si="144"/>
        <v>0</v>
      </c>
      <c r="AC1509" s="148">
        <v>1507</v>
      </c>
      <c r="AD1509" s="139" t="s">
        <v>29751</v>
      </c>
      <c r="AE1509" s="139">
        <v>908610</v>
      </c>
      <c r="AF1509" s="156">
        <v>908610</v>
      </c>
      <c r="AG1509" s="140" t="s">
        <v>1371</v>
      </c>
      <c r="AH1509" s="139" t="s">
        <v>28681</v>
      </c>
      <c r="AI1509" s="139" t="s">
        <v>28681</v>
      </c>
      <c r="AJ1509" s="173">
        <f t="shared" si="145"/>
        <v>502425</v>
      </c>
      <c r="AK1509" s="173">
        <f t="shared" si="146"/>
        <v>502425</v>
      </c>
      <c r="AL1509" s="172">
        <f t="shared" si="147"/>
        <v>502425</v>
      </c>
      <c r="AN1509" s="148">
        <v>1507</v>
      </c>
      <c r="AO1509" s="158" t="s">
        <v>29751</v>
      </c>
      <c r="AP1509" s="141">
        <v>908610</v>
      </c>
      <c r="AQ1509" s="141">
        <v>908610</v>
      </c>
      <c r="AR1509" s="142" t="s">
        <v>1371</v>
      </c>
      <c r="AS1509" s="143"/>
      <c r="AT1509" s="144"/>
      <c r="AU1509" s="169">
        <f t="shared" si="148"/>
        <v>502425</v>
      </c>
      <c r="AW1509" s="201">
        <v>1507</v>
      </c>
      <c r="AX1509" s="201">
        <v>906494</v>
      </c>
      <c r="AY1509" s="200" t="s">
        <v>1247</v>
      </c>
      <c r="AZ1509" s="202"/>
      <c r="BA1509" s="202"/>
      <c r="BB1509" s="202"/>
      <c r="BC1509" s="202"/>
      <c r="BD1509" s="202">
        <v>0</v>
      </c>
    </row>
    <row r="1510" spans="2:56" ht="34.5" thickBot="1" x14ac:dyDescent="0.3">
      <c r="B1510" s="148">
        <v>1508</v>
      </c>
      <c r="C1510" s="139" t="s">
        <v>29752</v>
      </c>
      <c r="D1510" s="139">
        <v>908802</v>
      </c>
      <c r="E1510" s="156">
        <v>908802</v>
      </c>
      <c r="F1510" s="140" t="s">
        <v>1372</v>
      </c>
      <c r="G1510" s="173" t="s">
        <v>28164</v>
      </c>
      <c r="H1510" s="173" t="s">
        <v>28164</v>
      </c>
      <c r="I1510" s="173" t="s">
        <v>28164</v>
      </c>
      <c r="J1510" s="173" t="s">
        <v>28164</v>
      </c>
      <c r="K1510" s="173">
        <v>4306500</v>
      </c>
      <c r="L1510" s="173">
        <v>4526132</v>
      </c>
      <c r="M1510" s="173" t="s">
        <v>28164</v>
      </c>
      <c r="N1510" s="173" t="s">
        <v>28164</v>
      </c>
      <c r="O1510" s="173">
        <v>4521825</v>
      </c>
      <c r="P1510" s="173">
        <f t="shared" si="143"/>
        <v>4521825</v>
      </c>
      <c r="Q1510" s="167"/>
      <c r="R1510" s="148">
        <v>1508</v>
      </c>
      <c r="S1510" s="139" t="s">
        <v>29752</v>
      </c>
      <c r="T1510" s="139">
        <v>908802</v>
      </c>
      <c r="U1510" s="156">
        <v>908802</v>
      </c>
      <c r="V1510" s="142" t="s">
        <v>1372</v>
      </c>
      <c r="W1510" s="143"/>
      <c r="X1510" s="144"/>
      <c r="Y1510" s="177">
        <v>4521824.9999999991</v>
      </c>
      <c r="Z1510" s="212"/>
      <c r="AA1510" s="212"/>
      <c r="AB1510" s="116">
        <f t="shared" si="144"/>
        <v>0</v>
      </c>
      <c r="AC1510" s="148">
        <v>1508</v>
      </c>
      <c r="AD1510" s="139" t="s">
        <v>29752</v>
      </c>
      <c r="AE1510" s="139">
        <v>908802</v>
      </c>
      <c r="AF1510" s="156">
        <v>908802</v>
      </c>
      <c r="AG1510" s="140" t="s">
        <v>1372</v>
      </c>
      <c r="AH1510" s="139" t="s">
        <v>28681</v>
      </c>
      <c r="AI1510" s="139" t="s">
        <v>28681</v>
      </c>
      <c r="AJ1510" s="173">
        <f t="shared" si="145"/>
        <v>4521825</v>
      </c>
      <c r="AK1510" s="173">
        <f t="shared" si="146"/>
        <v>4521824.9999999991</v>
      </c>
      <c r="AL1510" s="172">
        <f t="shared" si="147"/>
        <v>4521824.9999999991</v>
      </c>
      <c r="AN1510" s="148">
        <v>1508</v>
      </c>
      <c r="AO1510" s="158" t="s">
        <v>29752</v>
      </c>
      <c r="AP1510" s="141">
        <v>908802</v>
      </c>
      <c r="AQ1510" s="141">
        <v>908802</v>
      </c>
      <c r="AR1510" s="142" t="s">
        <v>1372</v>
      </c>
      <c r="AS1510" s="143"/>
      <c r="AT1510" s="144"/>
      <c r="AU1510" s="169">
        <f t="shared" si="148"/>
        <v>4521824.9999999991</v>
      </c>
      <c r="AW1510" s="201">
        <v>1508</v>
      </c>
      <c r="AX1510" s="201">
        <v>906497</v>
      </c>
      <c r="AY1510" s="200" t="s">
        <v>1248</v>
      </c>
      <c r="AZ1510" s="202"/>
      <c r="BA1510" s="202"/>
      <c r="BB1510" s="202"/>
      <c r="BC1510" s="202"/>
      <c r="BD1510" s="202">
        <v>0</v>
      </c>
    </row>
    <row r="1511" spans="2:56" ht="79.5" thickBot="1" x14ac:dyDescent="0.3">
      <c r="B1511" s="148">
        <v>1509</v>
      </c>
      <c r="C1511" s="139" t="s">
        <v>29753</v>
      </c>
      <c r="D1511" s="139">
        <v>908803</v>
      </c>
      <c r="E1511" s="156">
        <v>908803</v>
      </c>
      <c r="F1511" s="140" t="s">
        <v>1373</v>
      </c>
      <c r="G1511" s="173" t="s">
        <v>28164</v>
      </c>
      <c r="H1511" s="173" t="s">
        <v>28164</v>
      </c>
      <c r="I1511" s="173" t="s">
        <v>28164</v>
      </c>
      <c r="J1511" s="173" t="s">
        <v>28164</v>
      </c>
      <c r="K1511" s="173">
        <v>2842000</v>
      </c>
      <c r="L1511" s="173">
        <v>2986942</v>
      </c>
      <c r="M1511" s="173" t="s">
        <v>28164</v>
      </c>
      <c r="N1511" s="173" t="s">
        <v>28164</v>
      </c>
      <c r="O1511" s="173">
        <v>2984100</v>
      </c>
      <c r="P1511" s="173">
        <f t="shared" si="143"/>
        <v>2984100</v>
      </c>
      <c r="Q1511" s="167"/>
      <c r="R1511" s="148">
        <v>1509</v>
      </c>
      <c r="S1511" s="139" t="s">
        <v>29753</v>
      </c>
      <c r="T1511" s="139">
        <v>908803</v>
      </c>
      <c r="U1511" s="156">
        <v>908803</v>
      </c>
      <c r="V1511" s="142" t="s">
        <v>1373</v>
      </c>
      <c r="W1511" s="143"/>
      <c r="X1511" s="144"/>
      <c r="Y1511" s="177">
        <v>2984100</v>
      </c>
      <c r="Z1511" s="212"/>
      <c r="AA1511" s="212"/>
      <c r="AB1511" s="116">
        <f t="shared" si="144"/>
        <v>0</v>
      </c>
      <c r="AC1511" s="148">
        <v>1509</v>
      </c>
      <c r="AD1511" s="139" t="s">
        <v>29753</v>
      </c>
      <c r="AE1511" s="139">
        <v>908803</v>
      </c>
      <c r="AF1511" s="156">
        <v>908803</v>
      </c>
      <c r="AG1511" s="140" t="s">
        <v>1373</v>
      </c>
      <c r="AH1511" s="139" t="s">
        <v>28681</v>
      </c>
      <c r="AI1511" s="139" t="s">
        <v>28681</v>
      </c>
      <c r="AJ1511" s="173">
        <f t="shared" si="145"/>
        <v>2984100</v>
      </c>
      <c r="AK1511" s="173">
        <f t="shared" si="146"/>
        <v>2984100</v>
      </c>
      <c r="AL1511" s="172">
        <f t="shared" si="147"/>
        <v>2984100</v>
      </c>
      <c r="AN1511" s="148">
        <v>1509</v>
      </c>
      <c r="AO1511" s="158" t="s">
        <v>29753</v>
      </c>
      <c r="AP1511" s="141">
        <v>908803</v>
      </c>
      <c r="AQ1511" s="141">
        <v>908803</v>
      </c>
      <c r="AR1511" s="142" t="s">
        <v>1373</v>
      </c>
      <c r="AS1511" s="143"/>
      <c r="AT1511" s="144"/>
      <c r="AU1511" s="169">
        <f t="shared" si="148"/>
        <v>2984100</v>
      </c>
      <c r="AW1511" s="201">
        <v>1509</v>
      </c>
      <c r="AX1511" s="201">
        <v>906602</v>
      </c>
      <c r="AY1511" s="200" t="s">
        <v>1249</v>
      </c>
      <c r="AZ1511" s="202"/>
      <c r="BA1511" s="202"/>
      <c r="BB1511" s="202"/>
      <c r="BC1511" s="202"/>
      <c r="BD1511" s="202">
        <v>0</v>
      </c>
    </row>
    <row r="1512" spans="2:56" ht="79.5" thickBot="1" x14ac:dyDescent="0.3">
      <c r="B1512" s="148">
        <v>1510</v>
      </c>
      <c r="C1512" s="139" t="s">
        <v>29754</v>
      </c>
      <c r="D1512" s="139">
        <v>908805</v>
      </c>
      <c r="E1512" s="156">
        <v>908805</v>
      </c>
      <c r="F1512" s="140" t="s">
        <v>1374</v>
      </c>
      <c r="G1512" s="173" t="s">
        <v>28164</v>
      </c>
      <c r="H1512" s="173" t="s">
        <v>28164</v>
      </c>
      <c r="I1512" s="173" t="s">
        <v>28164</v>
      </c>
      <c r="J1512" s="173" t="s">
        <v>28164</v>
      </c>
      <c r="K1512" s="173">
        <v>573844</v>
      </c>
      <c r="L1512" s="173">
        <v>603110</v>
      </c>
      <c r="M1512" s="173" t="s">
        <v>28164</v>
      </c>
      <c r="N1512" s="173" t="s">
        <v>28164</v>
      </c>
      <c r="O1512" s="173">
        <v>602537</v>
      </c>
      <c r="P1512" s="173">
        <f t="shared" si="143"/>
        <v>602537</v>
      </c>
      <c r="Q1512" s="167"/>
      <c r="R1512" s="148">
        <v>1510</v>
      </c>
      <c r="S1512" s="139" t="s">
        <v>29754</v>
      </c>
      <c r="T1512" s="139">
        <v>908805</v>
      </c>
      <c r="U1512" s="156">
        <v>908805</v>
      </c>
      <c r="V1512" s="142" t="s">
        <v>1374</v>
      </c>
      <c r="W1512" s="143"/>
      <c r="X1512" s="144"/>
      <c r="Y1512" s="177">
        <v>602536.59095411259</v>
      </c>
      <c r="Z1512" s="212"/>
      <c r="AA1512" s="212"/>
      <c r="AB1512" s="116">
        <f t="shared" si="144"/>
        <v>0</v>
      </c>
      <c r="AC1512" s="148">
        <v>1510</v>
      </c>
      <c r="AD1512" s="139" t="s">
        <v>29754</v>
      </c>
      <c r="AE1512" s="139">
        <v>908805</v>
      </c>
      <c r="AF1512" s="156">
        <v>908805</v>
      </c>
      <c r="AG1512" s="140" t="s">
        <v>1374</v>
      </c>
      <c r="AH1512" s="139" t="s">
        <v>28681</v>
      </c>
      <c r="AI1512" s="139" t="s">
        <v>28681</v>
      </c>
      <c r="AJ1512" s="173">
        <f t="shared" si="145"/>
        <v>602537</v>
      </c>
      <c r="AK1512" s="173">
        <f t="shared" si="146"/>
        <v>602536.59095411259</v>
      </c>
      <c r="AL1512" s="172">
        <f t="shared" si="147"/>
        <v>602536.59095411259</v>
      </c>
      <c r="AN1512" s="148">
        <v>1510</v>
      </c>
      <c r="AO1512" s="158" t="s">
        <v>29754</v>
      </c>
      <c r="AP1512" s="141">
        <v>908805</v>
      </c>
      <c r="AQ1512" s="141">
        <v>908805</v>
      </c>
      <c r="AR1512" s="142" t="s">
        <v>1374</v>
      </c>
      <c r="AS1512" s="143"/>
      <c r="AT1512" s="144"/>
      <c r="AU1512" s="169">
        <f t="shared" si="148"/>
        <v>602536.59095411259</v>
      </c>
      <c r="AW1512" s="201">
        <v>1510</v>
      </c>
      <c r="AX1512" s="201">
        <v>906603</v>
      </c>
      <c r="AY1512" s="200" t="s">
        <v>1250</v>
      </c>
      <c r="AZ1512" s="202"/>
      <c r="BA1512" s="202"/>
      <c r="BB1512" s="202"/>
      <c r="BC1512" s="202"/>
      <c r="BD1512" s="202">
        <v>0</v>
      </c>
    </row>
    <row r="1513" spans="2:56" ht="79.5" thickBot="1" x14ac:dyDescent="0.3">
      <c r="B1513" s="148">
        <v>1511</v>
      </c>
      <c r="C1513" s="139" t="s">
        <v>29755</v>
      </c>
      <c r="D1513" s="139">
        <v>908806</v>
      </c>
      <c r="E1513" s="156">
        <v>908806</v>
      </c>
      <c r="F1513" s="140" t="s">
        <v>1375</v>
      </c>
      <c r="G1513" s="173" t="s">
        <v>28164</v>
      </c>
      <c r="H1513" s="173" t="s">
        <v>28164</v>
      </c>
      <c r="I1513" s="173" t="s">
        <v>28164</v>
      </c>
      <c r="J1513" s="173" t="s">
        <v>28164</v>
      </c>
      <c r="K1513" s="173">
        <v>439199</v>
      </c>
      <c r="L1513" s="173">
        <v>461598</v>
      </c>
      <c r="M1513" s="173" t="s">
        <v>28164</v>
      </c>
      <c r="N1513" s="173" t="s">
        <v>28164</v>
      </c>
      <c r="O1513" s="173">
        <v>461159</v>
      </c>
      <c r="P1513" s="173">
        <f t="shared" si="143"/>
        <v>461159</v>
      </c>
      <c r="Q1513" s="167"/>
      <c r="R1513" s="148">
        <v>1511</v>
      </c>
      <c r="S1513" s="139" t="s">
        <v>29755</v>
      </c>
      <c r="T1513" s="139">
        <v>908806</v>
      </c>
      <c r="U1513" s="156">
        <v>908806</v>
      </c>
      <c r="V1513" s="142" t="s">
        <v>1375</v>
      </c>
      <c r="W1513" s="143"/>
      <c r="X1513" s="144"/>
      <c r="Y1513" s="177">
        <v>461158.77824109845</v>
      </c>
      <c r="Z1513" s="212"/>
      <c r="AA1513" s="212"/>
      <c r="AB1513" s="116">
        <f t="shared" si="144"/>
        <v>0</v>
      </c>
      <c r="AC1513" s="148">
        <v>1511</v>
      </c>
      <c r="AD1513" s="139" t="s">
        <v>29755</v>
      </c>
      <c r="AE1513" s="139">
        <v>908806</v>
      </c>
      <c r="AF1513" s="156">
        <v>908806</v>
      </c>
      <c r="AG1513" s="140" t="s">
        <v>1375</v>
      </c>
      <c r="AH1513" s="139" t="s">
        <v>28681</v>
      </c>
      <c r="AI1513" s="139" t="s">
        <v>28681</v>
      </c>
      <c r="AJ1513" s="173">
        <f t="shared" si="145"/>
        <v>461159</v>
      </c>
      <c r="AK1513" s="173">
        <f t="shared" si="146"/>
        <v>461158.77824109845</v>
      </c>
      <c r="AL1513" s="172">
        <f t="shared" si="147"/>
        <v>461158.77824109845</v>
      </c>
      <c r="AN1513" s="148">
        <v>1511</v>
      </c>
      <c r="AO1513" s="158" t="s">
        <v>29755</v>
      </c>
      <c r="AP1513" s="141">
        <v>908806</v>
      </c>
      <c r="AQ1513" s="141">
        <v>908806</v>
      </c>
      <c r="AR1513" s="142" t="s">
        <v>1375</v>
      </c>
      <c r="AS1513" s="143"/>
      <c r="AT1513" s="144"/>
      <c r="AU1513" s="169">
        <f t="shared" si="148"/>
        <v>461158.77824109845</v>
      </c>
      <c r="AW1513" s="201">
        <v>1511</v>
      </c>
      <c r="AX1513" s="201">
        <v>906620</v>
      </c>
      <c r="AY1513" s="200" t="s">
        <v>1251</v>
      </c>
      <c r="AZ1513" s="202"/>
      <c r="BA1513" s="202"/>
      <c r="BB1513" s="202"/>
      <c r="BC1513" s="202"/>
      <c r="BD1513" s="202">
        <v>0</v>
      </c>
    </row>
    <row r="1514" spans="2:56" ht="57" thickBot="1" x14ac:dyDescent="0.3">
      <c r="B1514" s="148">
        <v>1512</v>
      </c>
      <c r="C1514" s="139" t="s">
        <v>29756</v>
      </c>
      <c r="D1514" s="139">
        <v>908807</v>
      </c>
      <c r="E1514" s="156">
        <v>908807</v>
      </c>
      <c r="F1514" s="140" t="s">
        <v>1376</v>
      </c>
      <c r="G1514" s="173" t="s">
        <v>28164</v>
      </c>
      <c r="H1514" s="173" t="s">
        <v>28164</v>
      </c>
      <c r="I1514" s="173" t="s">
        <v>28164</v>
      </c>
      <c r="J1514" s="173" t="s">
        <v>28164</v>
      </c>
      <c r="K1514" s="173">
        <v>456791</v>
      </c>
      <c r="L1514" s="173">
        <v>480088</v>
      </c>
      <c r="M1514" s="173" t="s">
        <v>28164</v>
      </c>
      <c r="N1514" s="173" t="s">
        <v>28164</v>
      </c>
      <c r="O1514" s="173">
        <v>479631</v>
      </c>
      <c r="P1514" s="173">
        <f t="shared" si="143"/>
        <v>479631</v>
      </c>
      <c r="Q1514" s="167"/>
      <c r="R1514" s="148">
        <v>1512</v>
      </c>
      <c r="S1514" s="139" t="s">
        <v>29756</v>
      </c>
      <c r="T1514" s="139">
        <v>908807</v>
      </c>
      <c r="U1514" s="156">
        <v>908807</v>
      </c>
      <c r="V1514" s="142" t="s">
        <v>1376</v>
      </c>
      <c r="W1514" s="143"/>
      <c r="X1514" s="144"/>
      <c r="Y1514" s="177">
        <v>479631.00036609848</v>
      </c>
      <c r="Z1514" s="212"/>
      <c r="AA1514" s="212"/>
      <c r="AB1514" s="116">
        <f t="shared" si="144"/>
        <v>0</v>
      </c>
      <c r="AC1514" s="148">
        <v>1512</v>
      </c>
      <c r="AD1514" s="139" t="s">
        <v>29756</v>
      </c>
      <c r="AE1514" s="139">
        <v>908807</v>
      </c>
      <c r="AF1514" s="156">
        <v>908807</v>
      </c>
      <c r="AG1514" s="140" t="s">
        <v>1376</v>
      </c>
      <c r="AH1514" s="139" t="s">
        <v>28681</v>
      </c>
      <c r="AI1514" s="139" t="s">
        <v>28681</v>
      </c>
      <c r="AJ1514" s="173">
        <f t="shared" si="145"/>
        <v>479631</v>
      </c>
      <c r="AK1514" s="173">
        <f t="shared" si="146"/>
        <v>479631.00036609848</v>
      </c>
      <c r="AL1514" s="172">
        <f t="shared" si="147"/>
        <v>479631</v>
      </c>
      <c r="AN1514" s="148">
        <v>1512</v>
      </c>
      <c r="AO1514" s="158" t="s">
        <v>29756</v>
      </c>
      <c r="AP1514" s="141">
        <v>908807</v>
      </c>
      <c r="AQ1514" s="141">
        <v>908807</v>
      </c>
      <c r="AR1514" s="142" t="s">
        <v>1376</v>
      </c>
      <c r="AS1514" s="143"/>
      <c r="AT1514" s="144"/>
      <c r="AU1514" s="169">
        <f t="shared" si="148"/>
        <v>479631</v>
      </c>
      <c r="AW1514" s="201">
        <v>1512</v>
      </c>
      <c r="AX1514" s="201">
        <v>906621</v>
      </c>
      <c r="AY1514" s="200" t="s">
        <v>1252</v>
      </c>
      <c r="AZ1514" s="202"/>
      <c r="BA1514" s="202"/>
      <c r="BB1514" s="202"/>
      <c r="BC1514" s="202"/>
      <c r="BD1514" s="202">
        <v>0</v>
      </c>
    </row>
    <row r="1515" spans="2:56" ht="79.5" thickBot="1" x14ac:dyDescent="0.3">
      <c r="B1515" s="148">
        <v>1513</v>
      </c>
      <c r="C1515" s="139" t="s">
        <v>29757</v>
      </c>
      <c r="D1515" s="139">
        <v>908808</v>
      </c>
      <c r="E1515" s="156">
        <v>908808</v>
      </c>
      <c r="F1515" s="140" t="s">
        <v>1377</v>
      </c>
      <c r="G1515" s="173" t="s">
        <v>28164</v>
      </c>
      <c r="H1515" s="173" t="s">
        <v>28164</v>
      </c>
      <c r="I1515" s="173" t="s">
        <v>28164</v>
      </c>
      <c r="J1515" s="173" t="s">
        <v>28164</v>
      </c>
      <c r="K1515" s="173">
        <v>957000</v>
      </c>
      <c r="L1515" s="173">
        <v>1005807</v>
      </c>
      <c r="M1515" s="173" t="s">
        <v>28164</v>
      </c>
      <c r="N1515" s="173" t="s">
        <v>28164</v>
      </c>
      <c r="O1515" s="173">
        <v>1004850</v>
      </c>
      <c r="P1515" s="173">
        <f t="shared" si="143"/>
        <v>1004850</v>
      </c>
      <c r="Q1515" s="167"/>
      <c r="R1515" s="148">
        <v>1513</v>
      </c>
      <c r="S1515" s="139" t="s">
        <v>29757</v>
      </c>
      <c r="T1515" s="139">
        <v>908808</v>
      </c>
      <c r="U1515" s="156">
        <v>908808</v>
      </c>
      <c r="V1515" s="142" t="s">
        <v>1377</v>
      </c>
      <c r="W1515" s="143"/>
      <c r="X1515" s="144"/>
      <c r="Y1515" s="177">
        <v>1004850</v>
      </c>
      <c r="Z1515" s="212"/>
      <c r="AA1515" s="212"/>
      <c r="AB1515" s="116">
        <f t="shared" si="144"/>
        <v>0</v>
      </c>
      <c r="AC1515" s="148">
        <v>1513</v>
      </c>
      <c r="AD1515" s="139" t="s">
        <v>29757</v>
      </c>
      <c r="AE1515" s="139">
        <v>908808</v>
      </c>
      <c r="AF1515" s="156">
        <v>908808</v>
      </c>
      <c r="AG1515" s="140" t="s">
        <v>1377</v>
      </c>
      <c r="AH1515" s="139" t="s">
        <v>28681</v>
      </c>
      <c r="AI1515" s="139" t="s">
        <v>28681</v>
      </c>
      <c r="AJ1515" s="173">
        <f t="shared" si="145"/>
        <v>1004850</v>
      </c>
      <c r="AK1515" s="173">
        <f t="shared" si="146"/>
        <v>1004850</v>
      </c>
      <c r="AL1515" s="172">
        <f t="shared" si="147"/>
        <v>1004850</v>
      </c>
      <c r="AN1515" s="148">
        <v>1513</v>
      </c>
      <c r="AO1515" s="158" t="s">
        <v>29757</v>
      </c>
      <c r="AP1515" s="141">
        <v>908808</v>
      </c>
      <c r="AQ1515" s="141">
        <v>908808</v>
      </c>
      <c r="AR1515" s="142" t="s">
        <v>1377</v>
      </c>
      <c r="AS1515" s="143"/>
      <c r="AT1515" s="144"/>
      <c r="AU1515" s="169">
        <f t="shared" si="148"/>
        <v>1004850</v>
      </c>
      <c r="AW1515" s="201">
        <v>1513</v>
      </c>
      <c r="AX1515" s="201">
        <v>906622</v>
      </c>
      <c r="AY1515" s="200" t="s">
        <v>1253</v>
      </c>
      <c r="AZ1515" s="202"/>
      <c r="BA1515" s="202"/>
      <c r="BB1515" s="202"/>
      <c r="BC1515" s="202"/>
      <c r="BD1515" s="202">
        <v>0</v>
      </c>
    </row>
    <row r="1516" spans="2:56" ht="79.5" thickBot="1" x14ac:dyDescent="0.3">
      <c r="B1516" s="148">
        <v>1514</v>
      </c>
      <c r="C1516" s="139" t="s">
        <v>29758</v>
      </c>
      <c r="D1516" s="139">
        <v>908809</v>
      </c>
      <c r="E1516" s="156">
        <v>908809</v>
      </c>
      <c r="F1516" s="140" t="s">
        <v>1378</v>
      </c>
      <c r="G1516" s="173" t="s">
        <v>28164</v>
      </c>
      <c r="H1516" s="173" t="s">
        <v>28164</v>
      </c>
      <c r="I1516" s="173" t="s">
        <v>28164</v>
      </c>
      <c r="J1516" s="173" t="s">
        <v>28164</v>
      </c>
      <c r="K1516" s="173">
        <v>1850200</v>
      </c>
      <c r="L1516" s="173">
        <v>1944560</v>
      </c>
      <c r="M1516" s="173" t="s">
        <v>28164</v>
      </c>
      <c r="N1516" s="173" t="s">
        <v>28164</v>
      </c>
      <c r="O1516" s="173">
        <v>1942710</v>
      </c>
      <c r="P1516" s="173">
        <f t="shared" si="143"/>
        <v>1942710</v>
      </c>
      <c r="Q1516" s="167"/>
      <c r="R1516" s="148">
        <v>1514</v>
      </c>
      <c r="S1516" s="139" t="s">
        <v>29758</v>
      </c>
      <c r="T1516" s="139">
        <v>908809</v>
      </c>
      <c r="U1516" s="156">
        <v>908809</v>
      </c>
      <c r="V1516" s="142" t="s">
        <v>1378</v>
      </c>
      <c r="W1516" s="143"/>
      <c r="X1516" s="144"/>
      <c r="Y1516" s="177">
        <v>1942710</v>
      </c>
      <c r="Z1516" s="212"/>
      <c r="AA1516" s="212"/>
      <c r="AB1516" s="116">
        <f t="shared" si="144"/>
        <v>0</v>
      </c>
      <c r="AC1516" s="148">
        <v>1514</v>
      </c>
      <c r="AD1516" s="139" t="s">
        <v>29758</v>
      </c>
      <c r="AE1516" s="139">
        <v>908809</v>
      </c>
      <c r="AF1516" s="156">
        <v>908809</v>
      </c>
      <c r="AG1516" s="140" t="s">
        <v>1378</v>
      </c>
      <c r="AH1516" s="139" t="s">
        <v>28681</v>
      </c>
      <c r="AI1516" s="139" t="s">
        <v>28681</v>
      </c>
      <c r="AJ1516" s="173">
        <f t="shared" si="145"/>
        <v>1942710</v>
      </c>
      <c r="AK1516" s="173">
        <f t="shared" si="146"/>
        <v>1942710</v>
      </c>
      <c r="AL1516" s="172">
        <f t="shared" si="147"/>
        <v>1942710</v>
      </c>
      <c r="AN1516" s="148">
        <v>1514</v>
      </c>
      <c r="AO1516" s="158" t="s">
        <v>29758</v>
      </c>
      <c r="AP1516" s="141">
        <v>908809</v>
      </c>
      <c r="AQ1516" s="141">
        <v>908809</v>
      </c>
      <c r="AR1516" s="142" t="s">
        <v>1378</v>
      </c>
      <c r="AS1516" s="143"/>
      <c r="AT1516" s="144"/>
      <c r="AU1516" s="169">
        <f t="shared" si="148"/>
        <v>1942710</v>
      </c>
      <c r="AW1516" s="201">
        <v>1514</v>
      </c>
      <c r="AX1516" s="201">
        <v>906623</v>
      </c>
      <c r="AY1516" s="200" t="s">
        <v>1254</v>
      </c>
      <c r="AZ1516" s="202"/>
      <c r="BA1516" s="202"/>
      <c r="BB1516" s="202"/>
      <c r="BC1516" s="202"/>
      <c r="BD1516" s="202">
        <v>0</v>
      </c>
    </row>
    <row r="1517" spans="2:56" ht="57" thickBot="1" x14ac:dyDescent="0.3">
      <c r="B1517" s="148">
        <v>1515</v>
      </c>
      <c r="C1517" s="139" t="s">
        <v>29759</v>
      </c>
      <c r="D1517" s="139">
        <v>908810</v>
      </c>
      <c r="E1517" s="156">
        <v>908810</v>
      </c>
      <c r="F1517" s="140" t="s">
        <v>1379</v>
      </c>
      <c r="G1517" s="173" t="s">
        <v>28164</v>
      </c>
      <c r="H1517" s="173" t="s">
        <v>28164</v>
      </c>
      <c r="I1517" s="173" t="s">
        <v>28164</v>
      </c>
      <c r="J1517" s="173" t="s">
        <v>28164</v>
      </c>
      <c r="K1517" s="173">
        <v>1914000</v>
      </c>
      <c r="L1517" s="173">
        <v>2011614</v>
      </c>
      <c r="M1517" s="173" t="s">
        <v>28164</v>
      </c>
      <c r="N1517" s="173" t="s">
        <v>28164</v>
      </c>
      <c r="O1517" s="173">
        <v>2009700</v>
      </c>
      <c r="P1517" s="173">
        <f t="shared" si="143"/>
        <v>2009700</v>
      </c>
      <c r="Q1517" s="167"/>
      <c r="R1517" s="148">
        <v>1515</v>
      </c>
      <c r="S1517" s="139" t="s">
        <v>29759</v>
      </c>
      <c r="T1517" s="139">
        <v>908810</v>
      </c>
      <c r="U1517" s="156">
        <v>908810</v>
      </c>
      <c r="V1517" s="142" t="s">
        <v>1379</v>
      </c>
      <c r="W1517" s="143"/>
      <c r="X1517" s="144"/>
      <c r="Y1517" s="177">
        <v>2009700</v>
      </c>
      <c r="Z1517" s="212"/>
      <c r="AA1517" s="212"/>
      <c r="AB1517" s="116">
        <f t="shared" si="144"/>
        <v>0</v>
      </c>
      <c r="AC1517" s="148">
        <v>1515</v>
      </c>
      <c r="AD1517" s="139" t="s">
        <v>29759</v>
      </c>
      <c r="AE1517" s="139">
        <v>908810</v>
      </c>
      <c r="AF1517" s="156">
        <v>908810</v>
      </c>
      <c r="AG1517" s="140" t="s">
        <v>1379</v>
      </c>
      <c r="AH1517" s="139" t="s">
        <v>28681</v>
      </c>
      <c r="AI1517" s="139" t="s">
        <v>28681</v>
      </c>
      <c r="AJ1517" s="173">
        <f t="shared" si="145"/>
        <v>2009700</v>
      </c>
      <c r="AK1517" s="173">
        <f t="shared" si="146"/>
        <v>2009700</v>
      </c>
      <c r="AL1517" s="172">
        <f t="shared" si="147"/>
        <v>2009700</v>
      </c>
      <c r="AN1517" s="148">
        <v>1515</v>
      </c>
      <c r="AO1517" s="158" t="s">
        <v>29759</v>
      </c>
      <c r="AP1517" s="141">
        <v>908810</v>
      </c>
      <c r="AQ1517" s="141">
        <v>908810</v>
      </c>
      <c r="AR1517" s="142" t="s">
        <v>1379</v>
      </c>
      <c r="AS1517" s="143"/>
      <c r="AT1517" s="144"/>
      <c r="AU1517" s="169">
        <f t="shared" si="148"/>
        <v>2009700</v>
      </c>
      <c r="AW1517" s="201">
        <v>1515</v>
      </c>
      <c r="AX1517" s="201">
        <v>906624</v>
      </c>
      <c r="AY1517" s="200" t="s">
        <v>1255</v>
      </c>
      <c r="AZ1517" s="202"/>
      <c r="BA1517" s="202"/>
      <c r="BB1517" s="202"/>
      <c r="BC1517" s="202"/>
      <c r="BD1517" s="202">
        <v>0</v>
      </c>
    </row>
    <row r="1518" spans="2:56" ht="102" thickBot="1" x14ac:dyDescent="0.3">
      <c r="B1518" s="148">
        <v>1516</v>
      </c>
      <c r="C1518" s="139" t="s">
        <v>29760</v>
      </c>
      <c r="D1518" s="139">
        <v>908811</v>
      </c>
      <c r="E1518" s="156">
        <v>908811</v>
      </c>
      <c r="F1518" s="140" t="s">
        <v>1380</v>
      </c>
      <c r="G1518" s="173" t="s">
        <v>28164</v>
      </c>
      <c r="H1518" s="173" t="s">
        <v>28164</v>
      </c>
      <c r="I1518" s="173" t="s">
        <v>28164</v>
      </c>
      <c r="J1518" s="173" t="s">
        <v>28164</v>
      </c>
      <c r="K1518" s="173">
        <v>1058500</v>
      </c>
      <c r="L1518" s="173">
        <v>1112484</v>
      </c>
      <c r="M1518" s="173" t="s">
        <v>28164</v>
      </c>
      <c r="N1518" s="173" t="s">
        <v>28164</v>
      </c>
      <c r="O1518" s="173">
        <v>1111425</v>
      </c>
      <c r="P1518" s="173">
        <f t="shared" si="143"/>
        <v>1111425</v>
      </c>
      <c r="Q1518" s="167"/>
      <c r="R1518" s="148">
        <v>1516</v>
      </c>
      <c r="S1518" s="139" t="s">
        <v>29760</v>
      </c>
      <c r="T1518" s="139">
        <v>908811</v>
      </c>
      <c r="U1518" s="156">
        <v>908811</v>
      </c>
      <c r="V1518" s="142" t="s">
        <v>1380</v>
      </c>
      <c r="W1518" s="143"/>
      <c r="X1518" s="144"/>
      <c r="Y1518" s="177">
        <v>1111424.9999999998</v>
      </c>
      <c r="Z1518" s="212"/>
      <c r="AA1518" s="212"/>
      <c r="AB1518" s="116">
        <f t="shared" si="144"/>
        <v>0</v>
      </c>
      <c r="AC1518" s="148">
        <v>1516</v>
      </c>
      <c r="AD1518" s="139" t="s">
        <v>29760</v>
      </c>
      <c r="AE1518" s="139">
        <v>908811</v>
      </c>
      <c r="AF1518" s="156">
        <v>908811</v>
      </c>
      <c r="AG1518" s="140" t="s">
        <v>1380</v>
      </c>
      <c r="AH1518" s="139" t="s">
        <v>28681</v>
      </c>
      <c r="AI1518" s="139" t="s">
        <v>28681</v>
      </c>
      <c r="AJ1518" s="173">
        <f t="shared" si="145"/>
        <v>1111425</v>
      </c>
      <c r="AK1518" s="173">
        <f t="shared" si="146"/>
        <v>1111424.9999999998</v>
      </c>
      <c r="AL1518" s="172">
        <f t="shared" si="147"/>
        <v>1111424.9999999998</v>
      </c>
      <c r="AN1518" s="148">
        <v>1516</v>
      </c>
      <c r="AO1518" s="158" t="s">
        <v>29760</v>
      </c>
      <c r="AP1518" s="141">
        <v>908811</v>
      </c>
      <c r="AQ1518" s="141">
        <v>908811</v>
      </c>
      <c r="AR1518" s="142" t="s">
        <v>1380</v>
      </c>
      <c r="AS1518" s="143"/>
      <c r="AT1518" s="144"/>
      <c r="AU1518" s="169">
        <f t="shared" si="148"/>
        <v>1111424.9999999998</v>
      </c>
      <c r="AW1518" s="201">
        <v>1516</v>
      </c>
      <c r="AX1518" s="201">
        <v>906625</v>
      </c>
      <c r="AY1518" s="200" t="s">
        <v>1256</v>
      </c>
      <c r="AZ1518" s="202"/>
      <c r="BA1518" s="202"/>
      <c r="BB1518" s="202"/>
      <c r="BC1518" s="202"/>
      <c r="BD1518" s="202">
        <v>0</v>
      </c>
    </row>
    <row r="1519" spans="2:56" ht="124.5" thickBot="1" x14ac:dyDescent="0.3">
      <c r="B1519" s="148">
        <v>1517</v>
      </c>
      <c r="C1519" s="139" t="s">
        <v>29761</v>
      </c>
      <c r="D1519" s="139">
        <v>908812</v>
      </c>
      <c r="E1519" s="156">
        <v>908812</v>
      </c>
      <c r="F1519" s="140" t="s">
        <v>1381</v>
      </c>
      <c r="G1519" s="173" t="s">
        <v>28164</v>
      </c>
      <c r="H1519" s="173" t="s">
        <v>28164</v>
      </c>
      <c r="I1519" s="173" t="s">
        <v>28164</v>
      </c>
      <c r="J1519" s="173" t="s">
        <v>28164</v>
      </c>
      <c r="K1519" s="173">
        <v>1218000</v>
      </c>
      <c r="L1519" s="173">
        <v>1280118</v>
      </c>
      <c r="M1519" s="173" t="s">
        <v>28164</v>
      </c>
      <c r="N1519" s="173" t="s">
        <v>28164</v>
      </c>
      <c r="O1519" s="173">
        <v>1278900</v>
      </c>
      <c r="P1519" s="173">
        <f t="shared" si="143"/>
        <v>1278900</v>
      </c>
      <c r="Q1519" s="167"/>
      <c r="R1519" s="148">
        <v>1517</v>
      </c>
      <c r="S1519" s="139" t="s">
        <v>29761</v>
      </c>
      <c r="T1519" s="139">
        <v>908812</v>
      </c>
      <c r="U1519" s="156">
        <v>908812</v>
      </c>
      <c r="V1519" s="142" t="s">
        <v>1381</v>
      </c>
      <c r="W1519" s="143"/>
      <c r="X1519" s="144"/>
      <c r="Y1519" s="177">
        <v>1278899.9999999998</v>
      </c>
      <c r="Z1519" s="212"/>
      <c r="AA1519" s="212"/>
      <c r="AB1519" s="116">
        <f t="shared" si="144"/>
        <v>0</v>
      </c>
      <c r="AC1519" s="148">
        <v>1517</v>
      </c>
      <c r="AD1519" s="139" t="s">
        <v>29761</v>
      </c>
      <c r="AE1519" s="139">
        <v>908812</v>
      </c>
      <c r="AF1519" s="156">
        <v>908812</v>
      </c>
      <c r="AG1519" s="140" t="s">
        <v>1381</v>
      </c>
      <c r="AH1519" s="139" t="s">
        <v>28681</v>
      </c>
      <c r="AI1519" s="139" t="s">
        <v>28681</v>
      </c>
      <c r="AJ1519" s="173">
        <f t="shared" si="145"/>
        <v>1278900</v>
      </c>
      <c r="AK1519" s="173">
        <f t="shared" si="146"/>
        <v>1278899.9999999998</v>
      </c>
      <c r="AL1519" s="172">
        <f t="shared" si="147"/>
        <v>1278899.9999999998</v>
      </c>
      <c r="AN1519" s="148">
        <v>1517</v>
      </c>
      <c r="AO1519" s="158" t="s">
        <v>29761</v>
      </c>
      <c r="AP1519" s="141">
        <v>908812</v>
      </c>
      <c r="AQ1519" s="141">
        <v>908812</v>
      </c>
      <c r="AR1519" s="142" t="s">
        <v>1381</v>
      </c>
      <c r="AS1519" s="143"/>
      <c r="AT1519" s="144"/>
      <c r="AU1519" s="169">
        <f t="shared" si="148"/>
        <v>1278899.9999999998</v>
      </c>
      <c r="AW1519" s="201">
        <v>1517</v>
      </c>
      <c r="AX1519" s="201">
        <v>906626</v>
      </c>
      <c r="AY1519" s="200" t="s">
        <v>1257</v>
      </c>
      <c r="AZ1519" s="202"/>
      <c r="BA1519" s="202"/>
      <c r="BB1519" s="202"/>
      <c r="BC1519" s="202"/>
      <c r="BD1519" s="202">
        <v>0</v>
      </c>
    </row>
    <row r="1520" spans="2:56" ht="68.25" thickBot="1" x14ac:dyDescent="0.3">
      <c r="B1520" s="148">
        <v>1518</v>
      </c>
      <c r="C1520" s="139" t="s">
        <v>29762</v>
      </c>
      <c r="D1520" s="139">
        <v>908813</v>
      </c>
      <c r="E1520" s="156">
        <v>908813</v>
      </c>
      <c r="F1520" s="140" t="s">
        <v>1382</v>
      </c>
      <c r="G1520" s="173" t="s">
        <v>28164</v>
      </c>
      <c r="H1520" s="173" t="s">
        <v>28164</v>
      </c>
      <c r="I1520" s="173" t="s">
        <v>28164</v>
      </c>
      <c r="J1520" s="173" t="s">
        <v>28164</v>
      </c>
      <c r="K1520" s="173">
        <v>1125200</v>
      </c>
      <c r="L1520" s="173">
        <v>1182585</v>
      </c>
      <c r="M1520" s="173" t="s">
        <v>28164</v>
      </c>
      <c r="N1520" s="173" t="s">
        <v>28164</v>
      </c>
      <c r="O1520" s="173">
        <v>1181460</v>
      </c>
      <c r="P1520" s="173">
        <f t="shared" si="143"/>
        <v>1181460</v>
      </c>
      <c r="Q1520" s="167"/>
      <c r="R1520" s="148">
        <v>1518</v>
      </c>
      <c r="S1520" s="139" t="s">
        <v>29762</v>
      </c>
      <c r="T1520" s="139">
        <v>908813</v>
      </c>
      <c r="U1520" s="156">
        <v>908813</v>
      </c>
      <c r="V1520" s="142" t="s">
        <v>1382</v>
      </c>
      <c r="W1520" s="143"/>
      <c r="X1520" s="144"/>
      <c r="Y1520" s="177">
        <v>1181459.9999999998</v>
      </c>
      <c r="Z1520" s="212"/>
      <c r="AA1520" s="212"/>
      <c r="AB1520" s="116">
        <f t="shared" si="144"/>
        <v>0</v>
      </c>
      <c r="AC1520" s="148">
        <v>1518</v>
      </c>
      <c r="AD1520" s="139" t="s">
        <v>29762</v>
      </c>
      <c r="AE1520" s="139">
        <v>908813</v>
      </c>
      <c r="AF1520" s="156">
        <v>908813</v>
      </c>
      <c r="AG1520" s="140" t="s">
        <v>1382</v>
      </c>
      <c r="AH1520" s="139" t="s">
        <v>28681</v>
      </c>
      <c r="AI1520" s="139" t="s">
        <v>28681</v>
      </c>
      <c r="AJ1520" s="173">
        <f t="shared" si="145"/>
        <v>1181460</v>
      </c>
      <c r="AK1520" s="173">
        <f t="shared" si="146"/>
        <v>1181459.9999999998</v>
      </c>
      <c r="AL1520" s="172">
        <f t="shared" si="147"/>
        <v>1181459.9999999998</v>
      </c>
      <c r="AN1520" s="148">
        <v>1518</v>
      </c>
      <c r="AO1520" s="158" t="s">
        <v>29762</v>
      </c>
      <c r="AP1520" s="141">
        <v>908813</v>
      </c>
      <c r="AQ1520" s="141">
        <v>908813</v>
      </c>
      <c r="AR1520" s="142" t="s">
        <v>1382</v>
      </c>
      <c r="AS1520" s="143"/>
      <c r="AT1520" s="144"/>
      <c r="AU1520" s="169">
        <f t="shared" si="148"/>
        <v>1181459.9999999998</v>
      </c>
      <c r="AW1520" s="201">
        <v>1518</v>
      </c>
      <c r="AX1520" s="201">
        <v>906627</v>
      </c>
      <c r="AY1520" s="200" t="s">
        <v>1258</v>
      </c>
      <c r="AZ1520" s="202"/>
      <c r="BA1520" s="202"/>
      <c r="BB1520" s="202"/>
      <c r="BC1520" s="202"/>
      <c r="BD1520" s="202">
        <v>0</v>
      </c>
    </row>
    <row r="1521" spans="2:56" ht="90.75" thickBot="1" x14ac:dyDescent="0.3">
      <c r="B1521" s="148">
        <v>1519</v>
      </c>
      <c r="C1521" s="139" t="s">
        <v>29763</v>
      </c>
      <c r="D1521" s="139">
        <v>908832</v>
      </c>
      <c r="E1521" s="156">
        <v>908832</v>
      </c>
      <c r="F1521" s="140" t="s">
        <v>1383</v>
      </c>
      <c r="G1521" s="173" t="s">
        <v>28164</v>
      </c>
      <c r="H1521" s="173" t="s">
        <v>28164</v>
      </c>
      <c r="I1521" s="173" t="s">
        <v>28164</v>
      </c>
      <c r="J1521" s="173" t="s">
        <v>28164</v>
      </c>
      <c r="K1521" s="173">
        <v>400200</v>
      </c>
      <c r="L1521" s="173">
        <v>420610</v>
      </c>
      <c r="M1521" s="173" t="s">
        <v>28164</v>
      </c>
      <c r="N1521" s="173" t="s">
        <v>28164</v>
      </c>
      <c r="O1521" s="173">
        <v>420210</v>
      </c>
      <c r="P1521" s="173">
        <f t="shared" si="143"/>
        <v>420210</v>
      </c>
      <c r="Q1521" s="167"/>
      <c r="R1521" s="148">
        <v>1519</v>
      </c>
      <c r="S1521" s="139" t="s">
        <v>29763</v>
      </c>
      <c r="T1521" s="139">
        <v>908832</v>
      </c>
      <c r="U1521" s="156">
        <v>908832</v>
      </c>
      <c r="V1521" s="142" t="s">
        <v>1383</v>
      </c>
      <c r="W1521" s="143"/>
      <c r="X1521" s="144"/>
      <c r="Y1521" s="177">
        <v>420210</v>
      </c>
      <c r="Z1521" s="212"/>
      <c r="AA1521" s="212"/>
      <c r="AB1521" s="116">
        <f t="shared" si="144"/>
        <v>0</v>
      </c>
      <c r="AC1521" s="148">
        <v>1519</v>
      </c>
      <c r="AD1521" s="139" t="s">
        <v>29763</v>
      </c>
      <c r="AE1521" s="139">
        <v>908832</v>
      </c>
      <c r="AF1521" s="156">
        <v>908832</v>
      </c>
      <c r="AG1521" s="140" t="s">
        <v>1383</v>
      </c>
      <c r="AH1521" s="139" t="s">
        <v>28681</v>
      </c>
      <c r="AI1521" s="139" t="s">
        <v>28681</v>
      </c>
      <c r="AJ1521" s="173">
        <f t="shared" si="145"/>
        <v>420210</v>
      </c>
      <c r="AK1521" s="173">
        <f t="shared" si="146"/>
        <v>420210</v>
      </c>
      <c r="AL1521" s="172">
        <f t="shared" si="147"/>
        <v>420210</v>
      </c>
      <c r="AN1521" s="148">
        <v>1519</v>
      </c>
      <c r="AO1521" s="158" t="s">
        <v>29763</v>
      </c>
      <c r="AP1521" s="141">
        <v>908832</v>
      </c>
      <c r="AQ1521" s="141">
        <v>908832</v>
      </c>
      <c r="AR1521" s="142" t="s">
        <v>1383</v>
      </c>
      <c r="AS1521" s="143"/>
      <c r="AT1521" s="144"/>
      <c r="AU1521" s="169">
        <f t="shared" si="148"/>
        <v>420210</v>
      </c>
      <c r="AW1521" s="201">
        <v>1519</v>
      </c>
      <c r="AX1521" s="201">
        <v>906628</v>
      </c>
      <c r="AY1521" s="200" t="s">
        <v>1259</v>
      </c>
      <c r="AZ1521" s="202"/>
      <c r="BA1521" s="202"/>
      <c r="BB1521" s="202"/>
      <c r="BC1521" s="202"/>
      <c r="BD1521" s="202">
        <v>0</v>
      </c>
    </row>
    <row r="1522" spans="2:56" ht="34.5" thickBot="1" x14ac:dyDescent="0.3">
      <c r="B1522" s="148">
        <v>1520</v>
      </c>
      <c r="C1522" s="139" t="s">
        <v>29764</v>
      </c>
      <c r="D1522" s="139">
        <v>908833</v>
      </c>
      <c r="E1522" s="156">
        <v>908833</v>
      </c>
      <c r="F1522" s="140" t="s">
        <v>1384</v>
      </c>
      <c r="G1522" s="173" t="s">
        <v>28164</v>
      </c>
      <c r="H1522" s="173" t="s">
        <v>28164</v>
      </c>
      <c r="I1522" s="173" t="s">
        <v>28164</v>
      </c>
      <c r="J1522" s="173" t="s">
        <v>28164</v>
      </c>
      <c r="K1522" s="173">
        <v>2117000</v>
      </c>
      <c r="L1522" s="173">
        <v>2224967</v>
      </c>
      <c r="M1522" s="173" t="s">
        <v>28164</v>
      </c>
      <c r="N1522" s="173" t="s">
        <v>28164</v>
      </c>
      <c r="O1522" s="173">
        <v>2222850</v>
      </c>
      <c r="P1522" s="173">
        <f t="shared" si="143"/>
        <v>2222850</v>
      </c>
      <c r="Q1522" s="167"/>
      <c r="R1522" s="148">
        <v>1520</v>
      </c>
      <c r="S1522" s="139" t="s">
        <v>29764</v>
      </c>
      <c r="T1522" s="139">
        <v>908833</v>
      </c>
      <c r="U1522" s="156">
        <v>908833</v>
      </c>
      <c r="V1522" s="142" t="s">
        <v>1384</v>
      </c>
      <c r="W1522" s="143"/>
      <c r="X1522" s="144"/>
      <c r="Y1522" s="177">
        <v>2222849.9999999995</v>
      </c>
      <c r="Z1522" s="212"/>
      <c r="AA1522" s="212"/>
      <c r="AB1522" s="116">
        <f t="shared" si="144"/>
        <v>0</v>
      </c>
      <c r="AC1522" s="148">
        <v>1520</v>
      </c>
      <c r="AD1522" s="139" t="s">
        <v>29764</v>
      </c>
      <c r="AE1522" s="139">
        <v>908833</v>
      </c>
      <c r="AF1522" s="156">
        <v>908833</v>
      </c>
      <c r="AG1522" s="140" t="s">
        <v>1384</v>
      </c>
      <c r="AH1522" s="139" t="s">
        <v>28681</v>
      </c>
      <c r="AI1522" s="139" t="s">
        <v>28681</v>
      </c>
      <c r="AJ1522" s="173">
        <f t="shared" si="145"/>
        <v>2222850</v>
      </c>
      <c r="AK1522" s="173">
        <f t="shared" si="146"/>
        <v>2222849.9999999995</v>
      </c>
      <c r="AL1522" s="172">
        <f t="shared" si="147"/>
        <v>2222849.9999999995</v>
      </c>
      <c r="AN1522" s="148">
        <v>1520</v>
      </c>
      <c r="AO1522" s="158" t="s">
        <v>29764</v>
      </c>
      <c r="AP1522" s="141">
        <v>908833</v>
      </c>
      <c r="AQ1522" s="141">
        <v>908833</v>
      </c>
      <c r="AR1522" s="142" t="s">
        <v>1384</v>
      </c>
      <c r="AS1522" s="143"/>
      <c r="AT1522" s="144"/>
      <c r="AU1522" s="169">
        <f t="shared" si="148"/>
        <v>2222849.9999999995</v>
      </c>
      <c r="AW1522" s="201">
        <v>1520</v>
      </c>
      <c r="AX1522" s="201">
        <v>906701</v>
      </c>
      <c r="AY1522" s="200" t="s">
        <v>1260</v>
      </c>
      <c r="AZ1522" s="202"/>
      <c r="BA1522" s="202"/>
      <c r="BB1522" s="202"/>
      <c r="BC1522" s="202"/>
      <c r="BD1522" s="202">
        <v>0</v>
      </c>
    </row>
    <row r="1523" spans="2:56" ht="102" thickBot="1" x14ac:dyDescent="0.3">
      <c r="B1523" s="148">
        <v>1521</v>
      </c>
      <c r="C1523" s="139" t="s">
        <v>29765</v>
      </c>
      <c r="D1523" s="139">
        <v>908856</v>
      </c>
      <c r="E1523" s="156">
        <v>908856</v>
      </c>
      <c r="F1523" s="140" t="s">
        <v>1385</v>
      </c>
      <c r="G1523" s="173" t="s">
        <v>28164</v>
      </c>
      <c r="H1523" s="173" t="s">
        <v>28164</v>
      </c>
      <c r="I1523" s="173" t="s">
        <v>28164</v>
      </c>
      <c r="J1523" s="173" t="s">
        <v>28164</v>
      </c>
      <c r="K1523" s="173">
        <v>133849</v>
      </c>
      <c r="L1523" s="173">
        <v>140675</v>
      </c>
      <c r="M1523" s="173" t="s">
        <v>28164</v>
      </c>
      <c r="N1523" s="173" t="s">
        <v>28164</v>
      </c>
      <c r="O1523" s="173">
        <v>133849</v>
      </c>
      <c r="P1523" s="173">
        <f t="shared" ref="P1523:P1586" si="149">+O1523</f>
        <v>133849</v>
      </c>
      <c r="Q1523" s="167"/>
      <c r="R1523" s="148">
        <v>1521</v>
      </c>
      <c r="S1523" s="139" t="s">
        <v>29765</v>
      </c>
      <c r="T1523" s="139">
        <v>908856</v>
      </c>
      <c r="U1523" s="156">
        <v>908856</v>
      </c>
      <c r="V1523" s="142" t="s">
        <v>1385</v>
      </c>
      <c r="W1523" s="143"/>
      <c r="X1523" s="144"/>
      <c r="Y1523" s="177">
        <v>133849</v>
      </c>
      <c r="Z1523" s="212"/>
      <c r="AA1523" s="212"/>
      <c r="AB1523" s="116">
        <f t="shared" si="144"/>
        <v>0</v>
      </c>
      <c r="AC1523" s="148">
        <v>1521</v>
      </c>
      <c r="AD1523" s="139" t="s">
        <v>29765</v>
      </c>
      <c r="AE1523" s="139">
        <v>908856</v>
      </c>
      <c r="AF1523" s="156">
        <v>908856</v>
      </c>
      <c r="AG1523" s="140" t="s">
        <v>1385</v>
      </c>
      <c r="AH1523" s="139" t="s">
        <v>28681</v>
      </c>
      <c r="AI1523" s="139" t="s">
        <v>28681</v>
      </c>
      <c r="AJ1523" s="173">
        <f t="shared" si="145"/>
        <v>133849</v>
      </c>
      <c r="AK1523" s="173">
        <f t="shared" si="146"/>
        <v>133849</v>
      </c>
      <c r="AL1523" s="172">
        <f t="shared" si="147"/>
        <v>133849</v>
      </c>
      <c r="AN1523" s="148">
        <v>1521</v>
      </c>
      <c r="AO1523" s="158" t="s">
        <v>29765</v>
      </c>
      <c r="AP1523" s="141">
        <v>908856</v>
      </c>
      <c r="AQ1523" s="141">
        <v>908856</v>
      </c>
      <c r="AR1523" s="142" t="s">
        <v>1385</v>
      </c>
      <c r="AS1523" s="143"/>
      <c r="AT1523" s="144"/>
      <c r="AU1523" s="169">
        <f t="shared" si="148"/>
        <v>133849</v>
      </c>
      <c r="AW1523" s="201">
        <v>1521</v>
      </c>
      <c r="AX1523" s="201">
        <v>906706</v>
      </c>
      <c r="AY1523" s="200" t="s">
        <v>1261</v>
      </c>
      <c r="AZ1523" s="202"/>
      <c r="BA1523" s="202"/>
      <c r="BB1523" s="202"/>
      <c r="BC1523" s="202"/>
      <c r="BD1523" s="202">
        <v>0</v>
      </c>
    </row>
    <row r="1524" spans="2:56" ht="79.5" thickBot="1" x14ac:dyDescent="0.3">
      <c r="B1524" s="148">
        <v>1522</v>
      </c>
      <c r="C1524" s="139" t="s">
        <v>29766</v>
      </c>
      <c r="D1524" s="139">
        <v>908859</v>
      </c>
      <c r="E1524" s="156">
        <v>908859</v>
      </c>
      <c r="F1524" s="140" t="s">
        <v>1386</v>
      </c>
      <c r="G1524" s="173" t="s">
        <v>28164</v>
      </c>
      <c r="H1524" s="173" t="s">
        <v>28164</v>
      </c>
      <c r="I1524" s="173" t="s">
        <v>28164</v>
      </c>
      <c r="J1524" s="173" t="s">
        <v>28164</v>
      </c>
      <c r="K1524" s="173">
        <v>1769673</v>
      </c>
      <c r="L1524" s="173">
        <v>1859927</v>
      </c>
      <c r="M1524" s="173" t="s">
        <v>28164</v>
      </c>
      <c r="N1524" s="173" t="s">
        <v>28164</v>
      </c>
      <c r="O1524" s="173">
        <v>1858157</v>
      </c>
      <c r="P1524" s="173">
        <f t="shared" si="149"/>
        <v>1858157</v>
      </c>
      <c r="Q1524" s="167"/>
      <c r="R1524" s="148">
        <v>1522</v>
      </c>
      <c r="S1524" s="139" t="s">
        <v>29766</v>
      </c>
      <c r="T1524" s="139">
        <v>908859</v>
      </c>
      <c r="U1524" s="156">
        <v>908859</v>
      </c>
      <c r="V1524" s="142" t="s">
        <v>1386</v>
      </c>
      <c r="W1524" s="143"/>
      <c r="X1524" s="144"/>
      <c r="Y1524" s="177">
        <v>1858157.092328463</v>
      </c>
      <c r="Z1524" s="212"/>
      <c r="AA1524" s="212"/>
      <c r="AB1524" s="116">
        <f t="shared" si="144"/>
        <v>0</v>
      </c>
      <c r="AC1524" s="148">
        <v>1522</v>
      </c>
      <c r="AD1524" s="139" t="s">
        <v>29766</v>
      </c>
      <c r="AE1524" s="139">
        <v>908859</v>
      </c>
      <c r="AF1524" s="156">
        <v>908859</v>
      </c>
      <c r="AG1524" s="140" t="s">
        <v>1386</v>
      </c>
      <c r="AH1524" s="139" t="s">
        <v>28681</v>
      </c>
      <c r="AI1524" s="139" t="s">
        <v>28681</v>
      </c>
      <c r="AJ1524" s="173">
        <f t="shared" si="145"/>
        <v>1858157</v>
      </c>
      <c r="AK1524" s="173">
        <f t="shared" si="146"/>
        <v>1858157.092328463</v>
      </c>
      <c r="AL1524" s="172">
        <f t="shared" si="147"/>
        <v>1858157</v>
      </c>
      <c r="AN1524" s="148">
        <v>1522</v>
      </c>
      <c r="AO1524" s="158" t="s">
        <v>29766</v>
      </c>
      <c r="AP1524" s="141">
        <v>908859</v>
      </c>
      <c r="AQ1524" s="141">
        <v>908859</v>
      </c>
      <c r="AR1524" s="142" t="s">
        <v>1386</v>
      </c>
      <c r="AS1524" s="143"/>
      <c r="AT1524" s="144"/>
      <c r="AU1524" s="169">
        <f t="shared" si="148"/>
        <v>1858157</v>
      </c>
      <c r="AW1524" s="201">
        <v>1522</v>
      </c>
      <c r="AX1524" s="201">
        <v>906711</v>
      </c>
      <c r="AY1524" s="200" t="s">
        <v>1262</v>
      </c>
      <c r="AZ1524" s="202"/>
      <c r="BA1524" s="202"/>
      <c r="BB1524" s="202"/>
      <c r="BC1524" s="202"/>
      <c r="BD1524" s="202">
        <v>0</v>
      </c>
    </row>
    <row r="1525" spans="2:56" ht="68.25" thickBot="1" x14ac:dyDescent="0.3">
      <c r="B1525" s="148">
        <v>1523</v>
      </c>
      <c r="C1525" s="139" t="s">
        <v>29767</v>
      </c>
      <c r="D1525" s="139">
        <v>908861</v>
      </c>
      <c r="E1525" s="156">
        <v>908861</v>
      </c>
      <c r="F1525" s="140" t="s">
        <v>1387</v>
      </c>
      <c r="G1525" s="173" t="s">
        <v>28164</v>
      </c>
      <c r="H1525" s="173" t="s">
        <v>28164</v>
      </c>
      <c r="I1525" s="173" t="s">
        <v>28164</v>
      </c>
      <c r="J1525" s="173" t="s">
        <v>28164</v>
      </c>
      <c r="K1525" s="173">
        <v>1276000</v>
      </c>
      <c r="L1525" s="173">
        <v>1341076</v>
      </c>
      <c r="M1525" s="173" t="s">
        <v>28164</v>
      </c>
      <c r="N1525" s="173" t="s">
        <v>28164</v>
      </c>
      <c r="O1525" s="173">
        <v>1339800</v>
      </c>
      <c r="P1525" s="173">
        <f t="shared" si="149"/>
        <v>1339800</v>
      </c>
      <c r="Q1525" s="167"/>
      <c r="R1525" s="148">
        <v>1523</v>
      </c>
      <c r="S1525" s="139" t="s">
        <v>29767</v>
      </c>
      <c r="T1525" s="139">
        <v>908861</v>
      </c>
      <c r="U1525" s="156">
        <v>908861</v>
      </c>
      <c r="V1525" s="142" t="s">
        <v>1387</v>
      </c>
      <c r="W1525" s="143"/>
      <c r="X1525" s="144"/>
      <c r="Y1525" s="177">
        <v>1339799.9999999998</v>
      </c>
      <c r="Z1525" s="212"/>
      <c r="AA1525" s="212"/>
      <c r="AB1525" s="116">
        <f t="shared" si="144"/>
        <v>0</v>
      </c>
      <c r="AC1525" s="148">
        <v>1523</v>
      </c>
      <c r="AD1525" s="139" t="s">
        <v>29767</v>
      </c>
      <c r="AE1525" s="139">
        <v>908861</v>
      </c>
      <c r="AF1525" s="156">
        <v>908861</v>
      </c>
      <c r="AG1525" s="140" t="s">
        <v>1387</v>
      </c>
      <c r="AH1525" s="139" t="s">
        <v>28681</v>
      </c>
      <c r="AI1525" s="139" t="s">
        <v>28681</v>
      </c>
      <c r="AJ1525" s="173">
        <f t="shared" si="145"/>
        <v>1339800</v>
      </c>
      <c r="AK1525" s="173">
        <f t="shared" si="146"/>
        <v>1339799.9999999998</v>
      </c>
      <c r="AL1525" s="172">
        <f t="shared" si="147"/>
        <v>1339799.9999999998</v>
      </c>
      <c r="AN1525" s="148">
        <v>1523</v>
      </c>
      <c r="AO1525" s="158" t="s">
        <v>29767</v>
      </c>
      <c r="AP1525" s="141">
        <v>908861</v>
      </c>
      <c r="AQ1525" s="141">
        <v>908861</v>
      </c>
      <c r="AR1525" s="142" t="s">
        <v>1387</v>
      </c>
      <c r="AS1525" s="143"/>
      <c r="AT1525" s="144"/>
      <c r="AU1525" s="169">
        <f t="shared" si="148"/>
        <v>1339799.9999999998</v>
      </c>
      <c r="AW1525" s="201">
        <v>1523</v>
      </c>
      <c r="AX1525" s="201">
        <v>906712</v>
      </c>
      <c r="AY1525" s="200" t="s">
        <v>1263</v>
      </c>
      <c r="AZ1525" s="202"/>
      <c r="BA1525" s="202"/>
      <c r="BB1525" s="202"/>
      <c r="BC1525" s="202"/>
      <c r="BD1525" s="202">
        <v>0</v>
      </c>
    </row>
    <row r="1526" spans="2:56" ht="68.25" thickBot="1" x14ac:dyDescent="0.3">
      <c r="B1526" s="148">
        <v>1524</v>
      </c>
      <c r="C1526" s="139" t="s">
        <v>29768</v>
      </c>
      <c r="D1526" s="139">
        <v>908862</v>
      </c>
      <c r="E1526" s="156">
        <v>908862</v>
      </c>
      <c r="F1526" s="140" t="s">
        <v>1388</v>
      </c>
      <c r="G1526" s="173" t="s">
        <v>28164</v>
      </c>
      <c r="H1526" s="173" t="s">
        <v>28164</v>
      </c>
      <c r="I1526" s="173" t="s">
        <v>28164</v>
      </c>
      <c r="J1526" s="173" t="s">
        <v>28164</v>
      </c>
      <c r="K1526" s="173">
        <v>502114</v>
      </c>
      <c r="L1526" s="173">
        <v>527722</v>
      </c>
      <c r="M1526" s="173" t="s">
        <v>28164</v>
      </c>
      <c r="N1526" s="173" t="s">
        <v>28164</v>
      </c>
      <c r="O1526" s="173">
        <v>527220</v>
      </c>
      <c r="P1526" s="173">
        <f t="shared" si="149"/>
        <v>527220</v>
      </c>
      <c r="Q1526" s="167"/>
      <c r="R1526" s="148">
        <v>1524</v>
      </c>
      <c r="S1526" s="139" t="s">
        <v>29768</v>
      </c>
      <c r="T1526" s="139">
        <v>908862</v>
      </c>
      <c r="U1526" s="156">
        <v>908862</v>
      </c>
      <c r="V1526" s="142" t="s">
        <v>1388</v>
      </c>
      <c r="W1526" s="143"/>
      <c r="X1526" s="144"/>
      <c r="Y1526" s="177">
        <v>527219.51708484848</v>
      </c>
      <c r="Z1526" s="212"/>
      <c r="AA1526" s="212"/>
      <c r="AB1526" s="116">
        <f t="shared" si="144"/>
        <v>0</v>
      </c>
      <c r="AC1526" s="148">
        <v>1524</v>
      </c>
      <c r="AD1526" s="139" t="s">
        <v>29768</v>
      </c>
      <c r="AE1526" s="139">
        <v>908862</v>
      </c>
      <c r="AF1526" s="156">
        <v>908862</v>
      </c>
      <c r="AG1526" s="140" t="s">
        <v>1388</v>
      </c>
      <c r="AH1526" s="139" t="s">
        <v>28681</v>
      </c>
      <c r="AI1526" s="139" t="s">
        <v>28681</v>
      </c>
      <c r="AJ1526" s="173">
        <f t="shared" si="145"/>
        <v>527220</v>
      </c>
      <c r="AK1526" s="173">
        <f t="shared" si="146"/>
        <v>527219.51708484848</v>
      </c>
      <c r="AL1526" s="172">
        <f t="shared" si="147"/>
        <v>527219.51708484848</v>
      </c>
      <c r="AN1526" s="148">
        <v>1524</v>
      </c>
      <c r="AO1526" s="158" t="s">
        <v>29768</v>
      </c>
      <c r="AP1526" s="141">
        <v>908862</v>
      </c>
      <c r="AQ1526" s="141">
        <v>908862</v>
      </c>
      <c r="AR1526" s="142" t="s">
        <v>1388</v>
      </c>
      <c r="AS1526" s="143"/>
      <c r="AT1526" s="144"/>
      <c r="AU1526" s="169">
        <f t="shared" si="148"/>
        <v>527219.51708484848</v>
      </c>
      <c r="AW1526" s="201">
        <v>1524</v>
      </c>
      <c r="AX1526" s="201">
        <v>906714</v>
      </c>
      <c r="AY1526" s="200" t="s">
        <v>1264</v>
      </c>
      <c r="AZ1526" s="202"/>
      <c r="BA1526" s="202"/>
      <c r="BB1526" s="202"/>
      <c r="BC1526" s="202"/>
      <c r="BD1526" s="202">
        <v>0</v>
      </c>
    </row>
    <row r="1527" spans="2:56" ht="90.75" thickBot="1" x14ac:dyDescent="0.3">
      <c r="B1527" s="148">
        <v>1525</v>
      </c>
      <c r="C1527" s="139" t="s">
        <v>29769</v>
      </c>
      <c r="D1527" s="139">
        <v>908866</v>
      </c>
      <c r="E1527" s="156">
        <v>908866</v>
      </c>
      <c r="F1527" s="140" t="s">
        <v>1389</v>
      </c>
      <c r="G1527" s="173" t="s">
        <v>28164</v>
      </c>
      <c r="H1527" s="173" t="s">
        <v>28164</v>
      </c>
      <c r="I1527" s="173" t="s">
        <v>28164</v>
      </c>
      <c r="J1527" s="173" t="s">
        <v>28164</v>
      </c>
      <c r="K1527" s="173">
        <v>439199</v>
      </c>
      <c r="L1527" s="173">
        <v>461598</v>
      </c>
      <c r="M1527" s="173" t="s">
        <v>28164</v>
      </c>
      <c r="N1527" s="173" t="s">
        <v>28164</v>
      </c>
      <c r="O1527" s="173">
        <v>461159</v>
      </c>
      <c r="P1527" s="173">
        <f t="shared" si="149"/>
        <v>461159</v>
      </c>
      <c r="Q1527" s="167"/>
      <c r="R1527" s="148">
        <v>1525</v>
      </c>
      <c r="S1527" s="139" t="s">
        <v>29769</v>
      </c>
      <c r="T1527" s="139">
        <v>908866</v>
      </c>
      <c r="U1527" s="156">
        <v>908866</v>
      </c>
      <c r="V1527" s="142" t="s">
        <v>1389</v>
      </c>
      <c r="W1527" s="143"/>
      <c r="X1527" s="144"/>
      <c r="Y1527" s="177">
        <v>461158.77824109845</v>
      </c>
      <c r="Z1527" s="212"/>
      <c r="AA1527" s="212"/>
      <c r="AB1527" s="116">
        <f t="shared" si="144"/>
        <v>0</v>
      </c>
      <c r="AC1527" s="148">
        <v>1525</v>
      </c>
      <c r="AD1527" s="139" t="s">
        <v>29769</v>
      </c>
      <c r="AE1527" s="139">
        <v>908866</v>
      </c>
      <c r="AF1527" s="156">
        <v>908866</v>
      </c>
      <c r="AG1527" s="140" t="s">
        <v>1389</v>
      </c>
      <c r="AH1527" s="139" t="s">
        <v>28681</v>
      </c>
      <c r="AI1527" s="139" t="s">
        <v>28681</v>
      </c>
      <c r="AJ1527" s="173">
        <f t="shared" si="145"/>
        <v>461159</v>
      </c>
      <c r="AK1527" s="173">
        <f t="shared" si="146"/>
        <v>461158.77824109845</v>
      </c>
      <c r="AL1527" s="172">
        <f t="shared" si="147"/>
        <v>461158.77824109845</v>
      </c>
      <c r="AN1527" s="148">
        <v>1525</v>
      </c>
      <c r="AO1527" s="158" t="s">
        <v>29769</v>
      </c>
      <c r="AP1527" s="141">
        <v>908866</v>
      </c>
      <c r="AQ1527" s="141">
        <v>908866</v>
      </c>
      <c r="AR1527" s="142" t="s">
        <v>1389</v>
      </c>
      <c r="AS1527" s="143"/>
      <c r="AT1527" s="144"/>
      <c r="AU1527" s="169">
        <f t="shared" si="148"/>
        <v>461158.77824109845</v>
      </c>
      <c r="AW1527" s="201">
        <v>1525</v>
      </c>
      <c r="AX1527" s="201">
        <v>906718</v>
      </c>
      <c r="AY1527" s="200" t="s">
        <v>1265</v>
      </c>
      <c r="AZ1527" s="202"/>
      <c r="BA1527" s="202"/>
      <c r="BB1527" s="202"/>
      <c r="BC1527" s="202"/>
      <c r="BD1527" s="202">
        <v>0</v>
      </c>
    </row>
    <row r="1528" spans="2:56" ht="68.25" thickBot="1" x14ac:dyDescent="0.3">
      <c r="B1528" s="148">
        <v>1526</v>
      </c>
      <c r="C1528" s="139" t="s">
        <v>29770</v>
      </c>
      <c r="D1528" s="139">
        <v>908867</v>
      </c>
      <c r="E1528" s="156">
        <v>908867</v>
      </c>
      <c r="F1528" s="140" t="s">
        <v>1390</v>
      </c>
      <c r="G1528" s="173" t="s">
        <v>28164</v>
      </c>
      <c r="H1528" s="173" t="s">
        <v>28164</v>
      </c>
      <c r="I1528" s="173" t="s">
        <v>28164</v>
      </c>
      <c r="J1528" s="173" t="s">
        <v>28164</v>
      </c>
      <c r="K1528" s="173">
        <v>1160000</v>
      </c>
      <c r="L1528" s="173">
        <v>1219160</v>
      </c>
      <c r="M1528" s="173" t="s">
        <v>28164</v>
      </c>
      <c r="N1528" s="173" t="s">
        <v>28164</v>
      </c>
      <c r="O1528" s="173">
        <v>1218000</v>
      </c>
      <c r="P1528" s="173">
        <f t="shared" si="149"/>
        <v>1218000</v>
      </c>
      <c r="Q1528" s="167"/>
      <c r="R1528" s="148">
        <v>1526</v>
      </c>
      <c r="S1528" s="139" t="s">
        <v>29770</v>
      </c>
      <c r="T1528" s="139">
        <v>908867</v>
      </c>
      <c r="U1528" s="156">
        <v>908867</v>
      </c>
      <c r="V1528" s="142" t="s">
        <v>1390</v>
      </c>
      <c r="W1528" s="143"/>
      <c r="X1528" s="144"/>
      <c r="Y1528" s="177">
        <v>1217999.9999999998</v>
      </c>
      <c r="Z1528" s="212"/>
      <c r="AA1528" s="212"/>
      <c r="AB1528" s="116">
        <f t="shared" si="144"/>
        <v>0</v>
      </c>
      <c r="AC1528" s="148">
        <v>1526</v>
      </c>
      <c r="AD1528" s="139" t="s">
        <v>29770</v>
      </c>
      <c r="AE1528" s="139">
        <v>908867</v>
      </c>
      <c r="AF1528" s="156">
        <v>908867</v>
      </c>
      <c r="AG1528" s="140" t="s">
        <v>1390</v>
      </c>
      <c r="AH1528" s="139" t="s">
        <v>28681</v>
      </c>
      <c r="AI1528" s="139" t="s">
        <v>28681</v>
      </c>
      <c r="AJ1528" s="173">
        <f t="shared" si="145"/>
        <v>1218000</v>
      </c>
      <c r="AK1528" s="173">
        <f t="shared" si="146"/>
        <v>1217999.9999999998</v>
      </c>
      <c r="AL1528" s="172">
        <f t="shared" si="147"/>
        <v>1217999.9999999998</v>
      </c>
      <c r="AN1528" s="148">
        <v>1526</v>
      </c>
      <c r="AO1528" s="158" t="s">
        <v>29770</v>
      </c>
      <c r="AP1528" s="141">
        <v>908867</v>
      </c>
      <c r="AQ1528" s="141">
        <v>908867</v>
      </c>
      <c r="AR1528" s="142" t="s">
        <v>1390</v>
      </c>
      <c r="AS1528" s="143"/>
      <c r="AT1528" s="144"/>
      <c r="AU1528" s="169">
        <f t="shared" si="148"/>
        <v>1217999.9999999998</v>
      </c>
      <c r="AW1528" s="201">
        <v>1526</v>
      </c>
      <c r="AX1528" s="201">
        <v>906720</v>
      </c>
      <c r="AY1528" s="200" t="s">
        <v>1266</v>
      </c>
      <c r="AZ1528" s="202"/>
      <c r="BA1528" s="202"/>
      <c r="BB1528" s="202"/>
      <c r="BC1528" s="202"/>
      <c r="BD1528" s="202">
        <v>0</v>
      </c>
    </row>
    <row r="1529" spans="2:56" ht="90.75" thickBot="1" x14ac:dyDescent="0.3">
      <c r="B1529" s="148">
        <v>1527</v>
      </c>
      <c r="C1529" s="139" t="s">
        <v>29771</v>
      </c>
      <c r="D1529" s="139">
        <v>908868</v>
      </c>
      <c r="E1529" s="156">
        <v>908868</v>
      </c>
      <c r="F1529" s="140" t="s">
        <v>1391</v>
      </c>
      <c r="G1529" s="173" t="s">
        <v>28164</v>
      </c>
      <c r="H1529" s="173" t="s">
        <v>28164</v>
      </c>
      <c r="I1529" s="173" t="s">
        <v>28164</v>
      </c>
      <c r="J1529" s="173" t="s">
        <v>28164</v>
      </c>
      <c r="K1529" s="173">
        <v>725000</v>
      </c>
      <c r="L1529" s="173">
        <v>761975</v>
      </c>
      <c r="M1529" s="173" t="s">
        <v>28164</v>
      </c>
      <c r="N1529" s="173" t="s">
        <v>28164</v>
      </c>
      <c r="O1529" s="173">
        <v>761250</v>
      </c>
      <c r="P1529" s="173">
        <f t="shared" si="149"/>
        <v>761250</v>
      </c>
      <c r="Q1529" s="167"/>
      <c r="R1529" s="148">
        <v>1527</v>
      </c>
      <c r="S1529" s="139" t="s">
        <v>29771</v>
      </c>
      <c r="T1529" s="139">
        <v>908868</v>
      </c>
      <c r="U1529" s="156">
        <v>908868</v>
      </c>
      <c r="V1529" s="142" t="s">
        <v>1391</v>
      </c>
      <c r="W1529" s="143"/>
      <c r="X1529" s="144"/>
      <c r="Y1529" s="177">
        <v>761250</v>
      </c>
      <c r="Z1529" s="212"/>
      <c r="AA1529" s="212"/>
      <c r="AB1529" s="116">
        <f t="shared" si="144"/>
        <v>0</v>
      </c>
      <c r="AC1529" s="148">
        <v>1527</v>
      </c>
      <c r="AD1529" s="139" t="s">
        <v>29771</v>
      </c>
      <c r="AE1529" s="139">
        <v>908868</v>
      </c>
      <c r="AF1529" s="156">
        <v>908868</v>
      </c>
      <c r="AG1529" s="140" t="s">
        <v>1391</v>
      </c>
      <c r="AH1529" s="139" t="s">
        <v>28681</v>
      </c>
      <c r="AI1529" s="139" t="s">
        <v>28681</v>
      </c>
      <c r="AJ1529" s="173">
        <f t="shared" si="145"/>
        <v>761250</v>
      </c>
      <c r="AK1529" s="173">
        <f t="shared" si="146"/>
        <v>761250</v>
      </c>
      <c r="AL1529" s="172">
        <f t="shared" si="147"/>
        <v>761250</v>
      </c>
      <c r="AN1529" s="148">
        <v>1527</v>
      </c>
      <c r="AO1529" s="158" t="s">
        <v>29771</v>
      </c>
      <c r="AP1529" s="141">
        <v>908868</v>
      </c>
      <c r="AQ1529" s="141">
        <v>908868</v>
      </c>
      <c r="AR1529" s="142" t="s">
        <v>1391</v>
      </c>
      <c r="AS1529" s="143"/>
      <c r="AT1529" s="144"/>
      <c r="AU1529" s="169">
        <f t="shared" si="148"/>
        <v>761250</v>
      </c>
      <c r="AW1529" s="201">
        <v>1527</v>
      </c>
      <c r="AX1529" s="201">
        <v>906730</v>
      </c>
      <c r="AY1529" s="200" t="s">
        <v>1267</v>
      </c>
      <c r="AZ1529" s="202"/>
      <c r="BA1529" s="202"/>
      <c r="BB1529" s="202"/>
      <c r="BC1529" s="202"/>
      <c r="BD1529" s="202">
        <v>0</v>
      </c>
    </row>
    <row r="1530" spans="2:56" ht="90.75" thickBot="1" x14ac:dyDescent="0.3">
      <c r="B1530" s="148">
        <v>1528</v>
      </c>
      <c r="C1530" s="139" t="s">
        <v>29772</v>
      </c>
      <c r="D1530" s="139">
        <v>908869</v>
      </c>
      <c r="E1530" s="156">
        <v>908869</v>
      </c>
      <c r="F1530" s="140" t="s">
        <v>1392</v>
      </c>
      <c r="G1530" s="173" t="s">
        <v>28164</v>
      </c>
      <c r="H1530" s="173" t="s">
        <v>28164</v>
      </c>
      <c r="I1530" s="173" t="s">
        <v>28164</v>
      </c>
      <c r="J1530" s="173" t="s">
        <v>28164</v>
      </c>
      <c r="K1530" s="173">
        <v>1029500</v>
      </c>
      <c r="L1530" s="173">
        <v>1082005</v>
      </c>
      <c r="M1530" s="173" t="s">
        <v>28164</v>
      </c>
      <c r="N1530" s="173" t="s">
        <v>28164</v>
      </c>
      <c r="O1530" s="173">
        <v>1080975</v>
      </c>
      <c r="P1530" s="173">
        <f t="shared" si="149"/>
        <v>1080975</v>
      </c>
      <c r="Q1530" s="167"/>
      <c r="R1530" s="148">
        <v>1528</v>
      </c>
      <c r="S1530" s="139" t="s">
        <v>29772</v>
      </c>
      <c r="T1530" s="139">
        <v>908869</v>
      </c>
      <c r="U1530" s="156">
        <v>908869</v>
      </c>
      <c r="V1530" s="142" t="s">
        <v>1392</v>
      </c>
      <c r="W1530" s="143"/>
      <c r="X1530" s="144"/>
      <c r="Y1530" s="177">
        <v>1080975</v>
      </c>
      <c r="Z1530" s="212"/>
      <c r="AA1530" s="212"/>
      <c r="AB1530" s="116">
        <f t="shared" si="144"/>
        <v>0</v>
      </c>
      <c r="AC1530" s="148">
        <v>1528</v>
      </c>
      <c r="AD1530" s="139" t="s">
        <v>29772</v>
      </c>
      <c r="AE1530" s="139">
        <v>908869</v>
      </c>
      <c r="AF1530" s="156">
        <v>908869</v>
      </c>
      <c r="AG1530" s="140" t="s">
        <v>1392</v>
      </c>
      <c r="AH1530" s="139" t="s">
        <v>28681</v>
      </c>
      <c r="AI1530" s="139" t="s">
        <v>28681</v>
      </c>
      <c r="AJ1530" s="173">
        <f t="shared" si="145"/>
        <v>1080975</v>
      </c>
      <c r="AK1530" s="173">
        <f t="shared" si="146"/>
        <v>1080975</v>
      </c>
      <c r="AL1530" s="172">
        <f t="shared" si="147"/>
        <v>1080975</v>
      </c>
      <c r="AN1530" s="148">
        <v>1528</v>
      </c>
      <c r="AO1530" s="158" t="s">
        <v>29772</v>
      </c>
      <c r="AP1530" s="141">
        <v>908869</v>
      </c>
      <c r="AQ1530" s="141">
        <v>908869</v>
      </c>
      <c r="AR1530" s="142" t="s">
        <v>1392</v>
      </c>
      <c r="AS1530" s="143"/>
      <c r="AT1530" s="144"/>
      <c r="AU1530" s="169">
        <f t="shared" si="148"/>
        <v>1080975</v>
      </c>
      <c r="AW1530" s="201">
        <v>1528</v>
      </c>
      <c r="AX1530" s="201">
        <v>906738</v>
      </c>
      <c r="AY1530" s="200" t="s">
        <v>1268</v>
      </c>
      <c r="AZ1530" s="202"/>
      <c r="BA1530" s="202"/>
      <c r="BB1530" s="202"/>
      <c r="BC1530" s="202"/>
      <c r="BD1530" s="202">
        <v>0</v>
      </c>
    </row>
    <row r="1531" spans="2:56" ht="90.75" thickBot="1" x14ac:dyDescent="0.3">
      <c r="B1531" s="148">
        <v>1529</v>
      </c>
      <c r="C1531" s="139" t="s">
        <v>29773</v>
      </c>
      <c r="D1531" s="139">
        <v>908870</v>
      </c>
      <c r="E1531" s="156">
        <v>908870</v>
      </c>
      <c r="F1531" s="140" t="s">
        <v>1393</v>
      </c>
      <c r="G1531" s="173" t="s">
        <v>28164</v>
      </c>
      <c r="H1531" s="173" t="s">
        <v>28164</v>
      </c>
      <c r="I1531" s="173" t="s">
        <v>28164</v>
      </c>
      <c r="J1531" s="173" t="s">
        <v>28164</v>
      </c>
      <c r="K1531" s="173">
        <v>913500</v>
      </c>
      <c r="L1531" s="173">
        <v>960089</v>
      </c>
      <c r="M1531" s="173" t="s">
        <v>28164</v>
      </c>
      <c r="N1531" s="173" t="s">
        <v>28164</v>
      </c>
      <c r="O1531" s="173">
        <v>959175</v>
      </c>
      <c r="P1531" s="173">
        <f t="shared" si="149"/>
        <v>959175</v>
      </c>
      <c r="Q1531" s="167"/>
      <c r="R1531" s="148">
        <v>1529</v>
      </c>
      <c r="S1531" s="139" t="s">
        <v>29773</v>
      </c>
      <c r="T1531" s="139">
        <v>908870</v>
      </c>
      <c r="U1531" s="156">
        <v>908870</v>
      </c>
      <c r="V1531" s="142" t="s">
        <v>1393</v>
      </c>
      <c r="W1531" s="143"/>
      <c r="X1531" s="144"/>
      <c r="Y1531" s="177">
        <v>959175</v>
      </c>
      <c r="Z1531" s="212"/>
      <c r="AA1531" s="212"/>
      <c r="AB1531" s="116">
        <f t="shared" si="144"/>
        <v>0</v>
      </c>
      <c r="AC1531" s="148">
        <v>1529</v>
      </c>
      <c r="AD1531" s="139" t="s">
        <v>29773</v>
      </c>
      <c r="AE1531" s="139">
        <v>908870</v>
      </c>
      <c r="AF1531" s="156">
        <v>908870</v>
      </c>
      <c r="AG1531" s="140" t="s">
        <v>1393</v>
      </c>
      <c r="AH1531" s="139" t="s">
        <v>28681</v>
      </c>
      <c r="AI1531" s="139" t="s">
        <v>28681</v>
      </c>
      <c r="AJ1531" s="173">
        <f t="shared" si="145"/>
        <v>959175</v>
      </c>
      <c r="AK1531" s="173">
        <f t="shared" si="146"/>
        <v>959175</v>
      </c>
      <c r="AL1531" s="172">
        <f t="shared" si="147"/>
        <v>959175</v>
      </c>
      <c r="AN1531" s="148">
        <v>1529</v>
      </c>
      <c r="AO1531" s="158" t="s">
        <v>29773</v>
      </c>
      <c r="AP1531" s="141">
        <v>908870</v>
      </c>
      <c r="AQ1531" s="141">
        <v>908870</v>
      </c>
      <c r="AR1531" s="142" t="s">
        <v>1393</v>
      </c>
      <c r="AS1531" s="143"/>
      <c r="AT1531" s="144"/>
      <c r="AU1531" s="169">
        <f t="shared" si="148"/>
        <v>959175</v>
      </c>
      <c r="AW1531" s="201">
        <v>1529</v>
      </c>
      <c r="AX1531" s="201">
        <v>906744</v>
      </c>
      <c r="AY1531" s="200" t="s">
        <v>1269</v>
      </c>
      <c r="AZ1531" s="202"/>
      <c r="BA1531" s="202"/>
      <c r="BB1531" s="202"/>
      <c r="BC1531" s="202"/>
      <c r="BD1531" s="202">
        <v>0</v>
      </c>
    </row>
    <row r="1532" spans="2:56" ht="90.75" thickBot="1" x14ac:dyDescent="0.3">
      <c r="B1532" s="148">
        <v>1530</v>
      </c>
      <c r="C1532" s="139" t="s">
        <v>29774</v>
      </c>
      <c r="D1532" s="139">
        <v>908871</v>
      </c>
      <c r="E1532" s="156">
        <v>908871</v>
      </c>
      <c r="F1532" s="140" t="s">
        <v>1394</v>
      </c>
      <c r="G1532" s="173" t="s">
        <v>28164</v>
      </c>
      <c r="H1532" s="173" t="s">
        <v>28164</v>
      </c>
      <c r="I1532" s="173" t="s">
        <v>28164</v>
      </c>
      <c r="J1532" s="173" t="s">
        <v>28164</v>
      </c>
      <c r="K1532" s="173">
        <v>725000</v>
      </c>
      <c r="L1532" s="173">
        <v>761975</v>
      </c>
      <c r="M1532" s="173" t="s">
        <v>28164</v>
      </c>
      <c r="N1532" s="173" t="s">
        <v>28164</v>
      </c>
      <c r="O1532" s="173">
        <v>761250</v>
      </c>
      <c r="P1532" s="173">
        <f t="shared" si="149"/>
        <v>761250</v>
      </c>
      <c r="Q1532" s="167"/>
      <c r="R1532" s="148">
        <v>1530</v>
      </c>
      <c r="S1532" s="139" t="s">
        <v>29774</v>
      </c>
      <c r="T1532" s="139">
        <v>908871</v>
      </c>
      <c r="U1532" s="156">
        <v>908871</v>
      </c>
      <c r="V1532" s="142" t="s">
        <v>1394</v>
      </c>
      <c r="W1532" s="143"/>
      <c r="X1532" s="144"/>
      <c r="Y1532" s="177">
        <v>761250</v>
      </c>
      <c r="Z1532" s="212"/>
      <c r="AA1532" s="212"/>
      <c r="AB1532" s="116">
        <f t="shared" si="144"/>
        <v>0</v>
      </c>
      <c r="AC1532" s="148">
        <v>1530</v>
      </c>
      <c r="AD1532" s="139" t="s">
        <v>29774</v>
      </c>
      <c r="AE1532" s="139">
        <v>908871</v>
      </c>
      <c r="AF1532" s="156">
        <v>908871</v>
      </c>
      <c r="AG1532" s="140" t="s">
        <v>1394</v>
      </c>
      <c r="AH1532" s="139" t="s">
        <v>28681</v>
      </c>
      <c r="AI1532" s="139" t="s">
        <v>28681</v>
      </c>
      <c r="AJ1532" s="173">
        <f t="shared" si="145"/>
        <v>761250</v>
      </c>
      <c r="AK1532" s="173">
        <f t="shared" si="146"/>
        <v>761250</v>
      </c>
      <c r="AL1532" s="172">
        <f t="shared" si="147"/>
        <v>761250</v>
      </c>
      <c r="AN1532" s="148">
        <v>1530</v>
      </c>
      <c r="AO1532" s="158" t="s">
        <v>29774</v>
      </c>
      <c r="AP1532" s="141">
        <v>908871</v>
      </c>
      <c r="AQ1532" s="141">
        <v>908871</v>
      </c>
      <c r="AR1532" s="142" t="s">
        <v>1394</v>
      </c>
      <c r="AS1532" s="143"/>
      <c r="AT1532" s="144"/>
      <c r="AU1532" s="169">
        <f t="shared" si="148"/>
        <v>761250</v>
      </c>
      <c r="AW1532" s="201">
        <v>1530</v>
      </c>
      <c r="AX1532" s="201">
        <v>906762</v>
      </c>
      <c r="AY1532" s="200" t="s">
        <v>1270</v>
      </c>
      <c r="AZ1532" s="202"/>
      <c r="BA1532" s="202"/>
      <c r="BB1532" s="202"/>
      <c r="BC1532" s="202"/>
      <c r="BD1532" s="202">
        <v>0</v>
      </c>
    </row>
    <row r="1533" spans="2:56" ht="68.25" thickBot="1" x14ac:dyDescent="0.3">
      <c r="B1533" s="148">
        <v>1531</v>
      </c>
      <c r="C1533" s="139" t="s">
        <v>29775</v>
      </c>
      <c r="D1533" s="139">
        <v>908872</v>
      </c>
      <c r="E1533" s="156">
        <v>908872</v>
      </c>
      <c r="F1533" s="140" t="s">
        <v>1395</v>
      </c>
      <c r="G1533" s="173" t="s">
        <v>28164</v>
      </c>
      <c r="H1533" s="173" t="s">
        <v>28164</v>
      </c>
      <c r="I1533" s="173" t="s">
        <v>28164</v>
      </c>
      <c r="J1533" s="173" t="s">
        <v>28164</v>
      </c>
      <c r="K1533" s="173">
        <v>725000</v>
      </c>
      <c r="L1533" s="173">
        <v>761975</v>
      </c>
      <c r="M1533" s="173" t="s">
        <v>28164</v>
      </c>
      <c r="N1533" s="173" t="s">
        <v>28164</v>
      </c>
      <c r="O1533" s="173">
        <v>761250</v>
      </c>
      <c r="P1533" s="173">
        <f t="shared" si="149"/>
        <v>761250</v>
      </c>
      <c r="Q1533" s="167"/>
      <c r="R1533" s="148">
        <v>1531</v>
      </c>
      <c r="S1533" s="139" t="s">
        <v>29775</v>
      </c>
      <c r="T1533" s="139">
        <v>908872</v>
      </c>
      <c r="U1533" s="156">
        <v>908872</v>
      </c>
      <c r="V1533" s="142" t="s">
        <v>1395</v>
      </c>
      <c r="W1533" s="143"/>
      <c r="X1533" s="144"/>
      <c r="Y1533" s="177">
        <v>761250</v>
      </c>
      <c r="Z1533" s="212"/>
      <c r="AA1533" s="212"/>
      <c r="AB1533" s="116">
        <f t="shared" si="144"/>
        <v>0</v>
      </c>
      <c r="AC1533" s="148">
        <v>1531</v>
      </c>
      <c r="AD1533" s="139" t="s">
        <v>29775</v>
      </c>
      <c r="AE1533" s="139">
        <v>908872</v>
      </c>
      <c r="AF1533" s="156">
        <v>908872</v>
      </c>
      <c r="AG1533" s="140" t="s">
        <v>1395</v>
      </c>
      <c r="AH1533" s="139" t="s">
        <v>28681</v>
      </c>
      <c r="AI1533" s="139" t="s">
        <v>28681</v>
      </c>
      <c r="AJ1533" s="173">
        <f t="shared" si="145"/>
        <v>761250</v>
      </c>
      <c r="AK1533" s="173">
        <f t="shared" si="146"/>
        <v>761250</v>
      </c>
      <c r="AL1533" s="172">
        <f t="shared" si="147"/>
        <v>761250</v>
      </c>
      <c r="AN1533" s="148">
        <v>1531</v>
      </c>
      <c r="AO1533" s="158" t="s">
        <v>29775</v>
      </c>
      <c r="AP1533" s="141">
        <v>908872</v>
      </c>
      <c r="AQ1533" s="141">
        <v>908872</v>
      </c>
      <c r="AR1533" s="142" t="s">
        <v>1395</v>
      </c>
      <c r="AS1533" s="143"/>
      <c r="AT1533" s="144"/>
      <c r="AU1533" s="169">
        <f t="shared" si="148"/>
        <v>761250</v>
      </c>
      <c r="AW1533" s="201">
        <v>1531</v>
      </c>
      <c r="AX1533" s="201">
        <v>906806</v>
      </c>
      <c r="AY1533" s="200" t="s">
        <v>1271</v>
      </c>
      <c r="AZ1533" s="202"/>
      <c r="BA1533" s="202"/>
      <c r="BB1533" s="202"/>
      <c r="BC1533" s="202"/>
      <c r="BD1533" s="202">
        <v>0</v>
      </c>
    </row>
    <row r="1534" spans="2:56" ht="90.75" thickBot="1" x14ac:dyDescent="0.3">
      <c r="B1534" s="148">
        <v>1532</v>
      </c>
      <c r="C1534" s="139" t="s">
        <v>29776</v>
      </c>
      <c r="D1534" s="139">
        <v>908873</v>
      </c>
      <c r="E1534" s="156">
        <v>908873</v>
      </c>
      <c r="F1534" s="140" t="s">
        <v>1396</v>
      </c>
      <c r="G1534" s="173" t="s">
        <v>28164</v>
      </c>
      <c r="H1534" s="173" t="s">
        <v>28164</v>
      </c>
      <c r="I1534" s="173" t="s">
        <v>28164</v>
      </c>
      <c r="J1534" s="173" t="s">
        <v>28164</v>
      </c>
      <c r="K1534" s="173">
        <v>579668</v>
      </c>
      <c r="L1534" s="173">
        <v>609231</v>
      </c>
      <c r="M1534" s="173" t="s">
        <v>28164</v>
      </c>
      <c r="N1534" s="173" t="s">
        <v>28164</v>
      </c>
      <c r="O1534" s="173">
        <v>608652</v>
      </c>
      <c r="P1534" s="173">
        <f t="shared" si="149"/>
        <v>608652</v>
      </c>
      <c r="Q1534" s="167"/>
      <c r="R1534" s="148">
        <v>1532</v>
      </c>
      <c r="S1534" s="139" t="s">
        <v>29776</v>
      </c>
      <c r="T1534" s="139">
        <v>908873</v>
      </c>
      <c r="U1534" s="156">
        <v>908873</v>
      </c>
      <c r="V1534" s="142" t="s">
        <v>1396</v>
      </c>
      <c r="W1534" s="143"/>
      <c r="X1534" s="144"/>
      <c r="Y1534" s="177">
        <v>608651.67768521479</v>
      </c>
      <c r="Z1534" s="212"/>
      <c r="AA1534" s="212"/>
      <c r="AB1534" s="116">
        <f t="shared" si="144"/>
        <v>0</v>
      </c>
      <c r="AC1534" s="148">
        <v>1532</v>
      </c>
      <c r="AD1534" s="139" t="s">
        <v>29776</v>
      </c>
      <c r="AE1534" s="139">
        <v>908873</v>
      </c>
      <c r="AF1534" s="156">
        <v>908873</v>
      </c>
      <c r="AG1534" s="140" t="s">
        <v>1396</v>
      </c>
      <c r="AH1534" s="139" t="s">
        <v>28681</v>
      </c>
      <c r="AI1534" s="139" t="s">
        <v>28681</v>
      </c>
      <c r="AJ1534" s="173">
        <f t="shared" si="145"/>
        <v>608652</v>
      </c>
      <c r="AK1534" s="173">
        <f t="shared" si="146"/>
        <v>608651.67768521479</v>
      </c>
      <c r="AL1534" s="172">
        <f t="shared" si="147"/>
        <v>608651.67768521479</v>
      </c>
      <c r="AN1534" s="148">
        <v>1532</v>
      </c>
      <c r="AO1534" s="158" t="s">
        <v>29776</v>
      </c>
      <c r="AP1534" s="141">
        <v>908873</v>
      </c>
      <c r="AQ1534" s="141">
        <v>908873</v>
      </c>
      <c r="AR1534" s="142" t="s">
        <v>1396</v>
      </c>
      <c r="AS1534" s="143"/>
      <c r="AT1534" s="144"/>
      <c r="AU1534" s="169">
        <f t="shared" si="148"/>
        <v>608651.67768521479</v>
      </c>
      <c r="AW1534" s="201">
        <v>1532</v>
      </c>
      <c r="AX1534" s="201">
        <v>906810</v>
      </c>
      <c r="AY1534" s="200" t="s">
        <v>1272</v>
      </c>
      <c r="AZ1534" s="202"/>
      <c r="BA1534" s="202"/>
      <c r="BB1534" s="202"/>
      <c r="BC1534" s="202"/>
      <c r="BD1534" s="202">
        <v>0</v>
      </c>
    </row>
    <row r="1535" spans="2:56" ht="158.25" thickBot="1" x14ac:dyDescent="0.3">
      <c r="B1535" s="148">
        <v>1533</v>
      </c>
      <c r="C1535" s="139" t="s">
        <v>29777</v>
      </c>
      <c r="D1535" s="139">
        <v>908874</v>
      </c>
      <c r="E1535" s="156">
        <v>908874</v>
      </c>
      <c r="F1535" s="140" t="s">
        <v>1397</v>
      </c>
      <c r="G1535" s="173" t="s">
        <v>28164</v>
      </c>
      <c r="H1535" s="173" t="s">
        <v>28164</v>
      </c>
      <c r="I1535" s="173" t="s">
        <v>28164</v>
      </c>
      <c r="J1535" s="173" t="s">
        <v>28164</v>
      </c>
      <c r="K1535" s="173">
        <v>1096200</v>
      </c>
      <c r="L1535" s="173">
        <v>1152106</v>
      </c>
      <c r="M1535" s="173" t="s">
        <v>28164</v>
      </c>
      <c r="N1535" s="173" t="s">
        <v>28164</v>
      </c>
      <c r="O1535" s="173">
        <v>1151010</v>
      </c>
      <c r="P1535" s="173">
        <f t="shared" si="149"/>
        <v>1151010</v>
      </c>
      <c r="Q1535" s="167"/>
      <c r="R1535" s="148">
        <v>1533</v>
      </c>
      <c r="S1535" s="139" t="s">
        <v>29777</v>
      </c>
      <c r="T1535" s="139">
        <v>908874</v>
      </c>
      <c r="U1535" s="156">
        <v>908874</v>
      </c>
      <c r="V1535" s="142" t="s">
        <v>1397</v>
      </c>
      <c r="W1535" s="143"/>
      <c r="X1535" s="144"/>
      <c r="Y1535" s="177">
        <v>1151009.9999999998</v>
      </c>
      <c r="Z1535" s="212"/>
      <c r="AA1535" s="212"/>
      <c r="AB1535" s="116">
        <f t="shared" si="144"/>
        <v>0</v>
      </c>
      <c r="AC1535" s="148">
        <v>1533</v>
      </c>
      <c r="AD1535" s="139" t="s">
        <v>29777</v>
      </c>
      <c r="AE1535" s="139">
        <v>908874</v>
      </c>
      <c r="AF1535" s="156">
        <v>908874</v>
      </c>
      <c r="AG1535" s="140" t="s">
        <v>1397</v>
      </c>
      <c r="AH1535" s="139" t="s">
        <v>28681</v>
      </c>
      <c r="AI1535" s="139" t="s">
        <v>28681</v>
      </c>
      <c r="AJ1535" s="173">
        <f t="shared" si="145"/>
        <v>1151010</v>
      </c>
      <c r="AK1535" s="173">
        <f t="shared" si="146"/>
        <v>1151009.9999999998</v>
      </c>
      <c r="AL1535" s="172">
        <f t="shared" si="147"/>
        <v>1151009.9999999998</v>
      </c>
      <c r="AN1535" s="148">
        <v>1533</v>
      </c>
      <c r="AO1535" s="158" t="s">
        <v>29777</v>
      </c>
      <c r="AP1535" s="141">
        <v>908874</v>
      </c>
      <c r="AQ1535" s="141">
        <v>908874</v>
      </c>
      <c r="AR1535" s="142" t="s">
        <v>1397</v>
      </c>
      <c r="AS1535" s="143"/>
      <c r="AT1535" s="144"/>
      <c r="AU1535" s="169">
        <f t="shared" si="148"/>
        <v>1151009.9999999998</v>
      </c>
      <c r="AW1535" s="201">
        <v>1533</v>
      </c>
      <c r="AX1535" s="201">
        <v>906811</v>
      </c>
      <c r="AY1535" s="200" t="s">
        <v>1273</v>
      </c>
      <c r="AZ1535" s="202"/>
      <c r="BA1535" s="202"/>
      <c r="BB1535" s="202"/>
      <c r="BC1535" s="202"/>
      <c r="BD1535" s="202">
        <v>0</v>
      </c>
    </row>
    <row r="1536" spans="2:56" ht="79.5" thickBot="1" x14ac:dyDescent="0.3">
      <c r="B1536" s="148">
        <v>1534</v>
      </c>
      <c r="C1536" s="139" t="s">
        <v>29778</v>
      </c>
      <c r="D1536" s="139">
        <v>908875</v>
      </c>
      <c r="E1536" s="156">
        <v>908875</v>
      </c>
      <c r="F1536" s="140" t="s">
        <v>1398</v>
      </c>
      <c r="G1536" s="173" t="s">
        <v>28164</v>
      </c>
      <c r="H1536" s="173" t="s">
        <v>28164</v>
      </c>
      <c r="I1536" s="173" t="s">
        <v>28164</v>
      </c>
      <c r="J1536" s="173" t="s">
        <v>28164</v>
      </c>
      <c r="K1536" s="173">
        <v>841000</v>
      </c>
      <c r="L1536" s="173">
        <v>883891</v>
      </c>
      <c r="M1536" s="173" t="s">
        <v>28164</v>
      </c>
      <c r="N1536" s="173" t="s">
        <v>28164</v>
      </c>
      <c r="O1536" s="173">
        <v>883050</v>
      </c>
      <c r="P1536" s="173">
        <f t="shared" si="149"/>
        <v>883050</v>
      </c>
      <c r="Q1536" s="167"/>
      <c r="R1536" s="148">
        <v>1534</v>
      </c>
      <c r="S1536" s="139" t="s">
        <v>29778</v>
      </c>
      <c r="T1536" s="139">
        <v>908875</v>
      </c>
      <c r="U1536" s="156">
        <v>908875</v>
      </c>
      <c r="V1536" s="142" t="s">
        <v>1398</v>
      </c>
      <c r="W1536" s="143"/>
      <c r="X1536" s="144"/>
      <c r="Y1536" s="177">
        <v>883050</v>
      </c>
      <c r="Z1536" s="212"/>
      <c r="AA1536" s="212"/>
      <c r="AB1536" s="116">
        <f t="shared" si="144"/>
        <v>0</v>
      </c>
      <c r="AC1536" s="148">
        <v>1534</v>
      </c>
      <c r="AD1536" s="139" t="s">
        <v>29778</v>
      </c>
      <c r="AE1536" s="139">
        <v>908875</v>
      </c>
      <c r="AF1536" s="156">
        <v>908875</v>
      </c>
      <c r="AG1536" s="140" t="s">
        <v>1398</v>
      </c>
      <c r="AH1536" s="139" t="s">
        <v>28681</v>
      </c>
      <c r="AI1536" s="139" t="s">
        <v>28681</v>
      </c>
      <c r="AJ1536" s="173">
        <f t="shared" si="145"/>
        <v>883050</v>
      </c>
      <c r="AK1536" s="173">
        <f t="shared" si="146"/>
        <v>883050</v>
      </c>
      <c r="AL1536" s="172">
        <f t="shared" si="147"/>
        <v>883050</v>
      </c>
      <c r="AN1536" s="148">
        <v>1534</v>
      </c>
      <c r="AO1536" s="158" t="s">
        <v>29778</v>
      </c>
      <c r="AP1536" s="141">
        <v>908875</v>
      </c>
      <c r="AQ1536" s="141">
        <v>908875</v>
      </c>
      <c r="AR1536" s="142" t="s">
        <v>1398</v>
      </c>
      <c r="AS1536" s="143"/>
      <c r="AT1536" s="144"/>
      <c r="AU1536" s="169">
        <f t="shared" si="148"/>
        <v>883050</v>
      </c>
      <c r="AW1536" s="201">
        <v>1534</v>
      </c>
      <c r="AX1536" s="201">
        <v>906812</v>
      </c>
      <c r="AY1536" s="200" t="s">
        <v>1274</v>
      </c>
      <c r="AZ1536" s="202"/>
      <c r="BA1536" s="202"/>
      <c r="BB1536" s="202"/>
      <c r="BC1536" s="202"/>
      <c r="BD1536" s="202">
        <v>0</v>
      </c>
    </row>
    <row r="1537" spans="2:56" ht="79.5" thickBot="1" x14ac:dyDescent="0.3">
      <c r="B1537" s="148">
        <v>1535</v>
      </c>
      <c r="C1537" s="139" t="s">
        <v>29779</v>
      </c>
      <c r="D1537" s="139">
        <v>908876</v>
      </c>
      <c r="E1537" s="156">
        <v>908876</v>
      </c>
      <c r="F1537" s="140" t="s">
        <v>1399</v>
      </c>
      <c r="G1537" s="173" t="s">
        <v>28164</v>
      </c>
      <c r="H1537" s="173" t="s">
        <v>28164</v>
      </c>
      <c r="I1537" s="173" t="s">
        <v>28164</v>
      </c>
      <c r="J1537" s="173" t="s">
        <v>28164</v>
      </c>
      <c r="K1537" s="173">
        <v>754000</v>
      </c>
      <c r="L1537" s="173">
        <v>792454</v>
      </c>
      <c r="M1537" s="173" t="s">
        <v>28164</v>
      </c>
      <c r="N1537" s="173" t="s">
        <v>28164</v>
      </c>
      <c r="O1537" s="173">
        <v>791700</v>
      </c>
      <c r="P1537" s="173">
        <f t="shared" si="149"/>
        <v>791700</v>
      </c>
      <c r="Q1537" s="167"/>
      <c r="R1537" s="148">
        <v>1535</v>
      </c>
      <c r="S1537" s="139" t="s">
        <v>29779</v>
      </c>
      <c r="T1537" s="139">
        <v>908876</v>
      </c>
      <c r="U1537" s="156">
        <v>908876</v>
      </c>
      <c r="V1537" s="142" t="s">
        <v>1399</v>
      </c>
      <c r="W1537" s="143"/>
      <c r="X1537" s="144"/>
      <c r="Y1537" s="177">
        <v>791700</v>
      </c>
      <c r="Z1537" s="212"/>
      <c r="AA1537" s="212"/>
      <c r="AB1537" s="116">
        <f t="shared" si="144"/>
        <v>0</v>
      </c>
      <c r="AC1537" s="148">
        <v>1535</v>
      </c>
      <c r="AD1537" s="139" t="s">
        <v>29779</v>
      </c>
      <c r="AE1537" s="139">
        <v>908876</v>
      </c>
      <c r="AF1537" s="156">
        <v>908876</v>
      </c>
      <c r="AG1537" s="140" t="s">
        <v>1399</v>
      </c>
      <c r="AH1537" s="139" t="s">
        <v>28681</v>
      </c>
      <c r="AI1537" s="139" t="s">
        <v>28681</v>
      </c>
      <c r="AJ1537" s="173">
        <f t="shared" si="145"/>
        <v>791700</v>
      </c>
      <c r="AK1537" s="173">
        <f t="shared" si="146"/>
        <v>791700</v>
      </c>
      <c r="AL1537" s="172">
        <f t="shared" si="147"/>
        <v>791700</v>
      </c>
      <c r="AN1537" s="148">
        <v>1535</v>
      </c>
      <c r="AO1537" s="158" t="s">
        <v>29779</v>
      </c>
      <c r="AP1537" s="141">
        <v>908876</v>
      </c>
      <c r="AQ1537" s="141">
        <v>908876</v>
      </c>
      <c r="AR1537" s="142" t="s">
        <v>1399</v>
      </c>
      <c r="AS1537" s="143"/>
      <c r="AT1537" s="144"/>
      <c r="AU1537" s="169">
        <f t="shared" si="148"/>
        <v>791700</v>
      </c>
      <c r="AW1537" s="201">
        <v>1535</v>
      </c>
      <c r="AX1537" s="201">
        <v>906813</v>
      </c>
      <c r="AY1537" s="200" t="s">
        <v>1275</v>
      </c>
      <c r="AZ1537" s="202"/>
      <c r="BA1537" s="202"/>
      <c r="BB1537" s="202"/>
      <c r="BC1537" s="202"/>
      <c r="BD1537" s="202">
        <v>0</v>
      </c>
    </row>
    <row r="1538" spans="2:56" ht="34.5" thickBot="1" x14ac:dyDescent="0.3">
      <c r="B1538" s="148">
        <v>1536</v>
      </c>
      <c r="C1538" s="139" t="s">
        <v>29780</v>
      </c>
      <c r="D1538" s="139">
        <v>908877</v>
      </c>
      <c r="E1538" s="156">
        <v>908877</v>
      </c>
      <c r="F1538" s="140" t="s">
        <v>1400</v>
      </c>
      <c r="G1538" s="173" t="s">
        <v>28164</v>
      </c>
      <c r="H1538" s="173" t="s">
        <v>28164</v>
      </c>
      <c r="I1538" s="173" t="s">
        <v>28164</v>
      </c>
      <c r="J1538" s="173" t="s">
        <v>28164</v>
      </c>
      <c r="K1538" s="173">
        <v>1183200</v>
      </c>
      <c r="L1538" s="173">
        <v>1243543</v>
      </c>
      <c r="M1538" s="173" t="s">
        <v>28164</v>
      </c>
      <c r="N1538" s="173" t="s">
        <v>28164</v>
      </c>
      <c r="O1538" s="173">
        <v>1242360</v>
      </c>
      <c r="P1538" s="173">
        <f t="shared" si="149"/>
        <v>1242360</v>
      </c>
      <c r="Q1538" s="167"/>
      <c r="R1538" s="148">
        <v>1536</v>
      </c>
      <c r="S1538" s="139" t="s">
        <v>29780</v>
      </c>
      <c r="T1538" s="139">
        <v>908877</v>
      </c>
      <c r="U1538" s="156">
        <v>908877</v>
      </c>
      <c r="V1538" s="142" t="s">
        <v>1400</v>
      </c>
      <c r="W1538" s="143"/>
      <c r="X1538" s="144"/>
      <c r="Y1538" s="177">
        <v>1242359.9999999998</v>
      </c>
      <c r="Z1538" s="212"/>
      <c r="AA1538" s="212"/>
      <c r="AB1538" s="116">
        <f t="shared" si="144"/>
        <v>0</v>
      </c>
      <c r="AC1538" s="148">
        <v>1536</v>
      </c>
      <c r="AD1538" s="139" t="s">
        <v>29780</v>
      </c>
      <c r="AE1538" s="139">
        <v>908877</v>
      </c>
      <c r="AF1538" s="156">
        <v>908877</v>
      </c>
      <c r="AG1538" s="140" t="s">
        <v>1400</v>
      </c>
      <c r="AH1538" s="139" t="s">
        <v>28681</v>
      </c>
      <c r="AI1538" s="139" t="s">
        <v>28681</v>
      </c>
      <c r="AJ1538" s="173">
        <f t="shared" si="145"/>
        <v>1242360</v>
      </c>
      <c r="AK1538" s="173">
        <f t="shared" si="146"/>
        <v>1242359.9999999998</v>
      </c>
      <c r="AL1538" s="172">
        <f t="shared" si="147"/>
        <v>1242359.9999999998</v>
      </c>
      <c r="AN1538" s="148">
        <v>1536</v>
      </c>
      <c r="AO1538" s="158" t="s">
        <v>29780</v>
      </c>
      <c r="AP1538" s="141">
        <v>908877</v>
      </c>
      <c r="AQ1538" s="141">
        <v>908877</v>
      </c>
      <c r="AR1538" s="142" t="s">
        <v>1400</v>
      </c>
      <c r="AS1538" s="143"/>
      <c r="AT1538" s="144"/>
      <c r="AU1538" s="169">
        <f t="shared" si="148"/>
        <v>1242359.9999999998</v>
      </c>
      <c r="AW1538" s="201">
        <v>1536</v>
      </c>
      <c r="AX1538" s="201">
        <v>906814</v>
      </c>
      <c r="AY1538" s="200" t="s">
        <v>1276</v>
      </c>
      <c r="AZ1538" s="202"/>
      <c r="BA1538" s="202"/>
      <c r="BB1538" s="202"/>
      <c r="BC1538" s="202"/>
      <c r="BD1538" s="202">
        <v>0</v>
      </c>
    </row>
    <row r="1539" spans="2:56" ht="90.75" thickBot="1" x14ac:dyDescent="0.3">
      <c r="B1539" s="148">
        <v>1537</v>
      </c>
      <c r="C1539" s="139" t="s">
        <v>29781</v>
      </c>
      <c r="D1539" s="139">
        <v>908883</v>
      </c>
      <c r="E1539" s="156">
        <v>908883</v>
      </c>
      <c r="F1539" s="140" t="s">
        <v>1401</v>
      </c>
      <c r="G1539" s="173" t="s">
        <v>28164</v>
      </c>
      <c r="H1539" s="173" t="s">
        <v>28164</v>
      </c>
      <c r="I1539" s="173" t="s">
        <v>28164</v>
      </c>
      <c r="J1539" s="173" t="s">
        <v>28164</v>
      </c>
      <c r="K1539" s="173">
        <v>1972000</v>
      </c>
      <c r="L1539" s="173">
        <v>2072572</v>
      </c>
      <c r="M1539" s="173" t="s">
        <v>28164</v>
      </c>
      <c r="N1539" s="173" t="s">
        <v>28164</v>
      </c>
      <c r="O1539" s="173">
        <v>2070600</v>
      </c>
      <c r="P1539" s="173">
        <f t="shared" si="149"/>
        <v>2070600</v>
      </c>
      <c r="Q1539" s="167"/>
      <c r="R1539" s="148">
        <v>1537</v>
      </c>
      <c r="S1539" s="139" t="s">
        <v>29781</v>
      </c>
      <c r="T1539" s="139">
        <v>908883</v>
      </c>
      <c r="U1539" s="156">
        <v>908883</v>
      </c>
      <c r="V1539" s="142" t="s">
        <v>1401</v>
      </c>
      <c r="W1539" s="143"/>
      <c r="X1539" s="144"/>
      <c r="Y1539" s="177">
        <v>2070600</v>
      </c>
      <c r="Z1539" s="212"/>
      <c r="AA1539" s="212"/>
      <c r="AB1539" s="116">
        <f t="shared" ref="AB1539:AB1602" si="150">+U1539-AF1539</f>
        <v>0</v>
      </c>
      <c r="AC1539" s="148">
        <v>1537</v>
      </c>
      <c r="AD1539" s="139" t="s">
        <v>29781</v>
      </c>
      <c r="AE1539" s="139">
        <v>908883</v>
      </c>
      <c r="AF1539" s="156">
        <v>908883</v>
      </c>
      <c r="AG1539" s="140" t="s">
        <v>1401</v>
      </c>
      <c r="AH1539" s="139" t="s">
        <v>28681</v>
      </c>
      <c r="AI1539" s="139" t="s">
        <v>28681</v>
      </c>
      <c r="AJ1539" s="173">
        <f t="shared" ref="AJ1539:AJ1602" si="151">+P1539</f>
        <v>2070600</v>
      </c>
      <c r="AK1539" s="173">
        <f t="shared" ref="AK1539:AK1602" si="152">+Y1539</f>
        <v>2070600</v>
      </c>
      <c r="AL1539" s="172">
        <f t="shared" si="147"/>
        <v>2070600</v>
      </c>
      <c r="AN1539" s="148">
        <v>1537</v>
      </c>
      <c r="AO1539" s="158" t="s">
        <v>29781</v>
      </c>
      <c r="AP1539" s="141">
        <v>908883</v>
      </c>
      <c r="AQ1539" s="141">
        <v>908883</v>
      </c>
      <c r="AR1539" s="142" t="s">
        <v>1401</v>
      </c>
      <c r="AS1539" s="143"/>
      <c r="AT1539" s="144"/>
      <c r="AU1539" s="169">
        <f t="shared" si="148"/>
        <v>2070600</v>
      </c>
      <c r="AW1539" s="201">
        <v>1537</v>
      </c>
      <c r="AX1539" s="201">
        <v>906818</v>
      </c>
      <c r="AY1539" s="200" t="s">
        <v>1277</v>
      </c>
      <c r="AZ1539" s="202"/>
      <c r="BA1539" s="202"/>
      <c r="BB1539" s="202"/>
      <c r="BC1539" s="202"/>
      <c r="BD1539" s="202">
        <v>0</v>
      </c>
    </row>
    <row r="1540" spans="2:56" ht="57" thickBot="1" x14ac:dyDescent="0.3">
      <c r="B1540" s="148">
        <v>1538</v>
      </c>
      <c r="C1540" s="139" t="s">
        <v>29782</v>
      </c>
      <c r="D1540" s="139">
        <v>908885</v>
      </c>
      <c r="E1540" s="156">
        <v>908885</v>
      </c>
      <c r="F1540" s="140" t="s">
        <v>1402</v>
      </c>
      <c r="G1540" s="173" t="s">
        <v>28164</v>
      </c>
      <c r="H1540" s="173" t="s">
        <v>28164</v>
      </c>
      <c r="I1540" s="173" t="s">
        <v>28164</v>
      </c>
      <c r="J1540" s="173" t="s">
        <v>28164</v>
      </c>
      <c r="K1540" s="173">
        <v>579668</v>
      </c>
      <c r="L1540" s="173">
        <v>609231</v>
      </c>
      <c r="M1540" s="173" t="s">
        <v>28164</v>
      </c>
      <c r="N1540" s="173" t="s">
        <v>28164</v>
      </c>
      <c r="O1540" s="173">
        <v>608652</v>
      </c>
      <c r="P1540" s="173">
        <f t="shared" si="149"/>
        <v>608652</v>
      </c>
      <c r="Q1540" s="167"/>
      <c r="R1540" s="148">
        <v>1538</v>
      </c>
      <c r="S1540" s="139" t="s">
        <v>29782</v>
      </c>
      <c r="T1540" s="139">
        <v>908885</v>
      </c>
      <c r="U1540" s="156">
        <v>908885</v>
      </c>
      <c r="V1540" s="142" t="s">
        <v>1402</v>
      </c>
      <c r="W1540" s="143"/>
      <c r="X1540" s="144"/>
      <c r="Y1540" s="177">
        <v>608651.67768521479</v>
      </c>
      <c r="Z1540" s="212"/>
      <c r="AA1540" s="212"/>
      <c r="AB1540" s="116">
        <f t="shared" si="150"/>
        <v>0</v>
      </c>
      <c r="AC1540" s="148">
        <v>1538</v>
      </c>
      <c r="AD1540" s="139" t="s">
        <v>29782</v>
      </c>
      <c r="AE1540" s="139">
        <v>908885</v>
      </c>
      <c r="AF1540" s="156">
        <v>908885</v>
      </c>
      <c r="AG1540" s="140" t="s">
        <v>1402</v>
      </c>
      <c r="AH1540" s="139" t="s">
        <v>28681</v>
      </c>
      <c r="AI1540" s="139" t="s">
        <v>28681</v>
      </c>
      <c r="AJ1540" s="173">
        <f t="shared" si="151"/>
        <v>608652</v>
      </c>
      <c r="AK1540" s="173">
        <f t="shared" si="152"/>
        <v>608651.67768521479</v>
      </c>
      <c r="AL1540" s="172">
        <f t="shared" ref="AL1540:AL1603" si="153">+ MIN(AJ1540,AK1540)</f>
        <v>608651.67768521479</v>
      </c>
      <c r="AN1540" s="148">
        <v>1538</v>
      </c>
      <c r="AO1540" s="158" t="s">
        <v>29782</v>
      </c>
      <c r="AP1540" s="141">
        <v>908885</v>
      </c>
      <c r="AQ1540" s="141">
        <v>908885</v>
      </c>
      <c r="AR1540" s="142" t="s">
        <v>1402</v>
      </c>
      <c r="AS1540" s="143"/>
      <c r="AT1540" s="144"/>
      <c r="AU1540" s="169">
        <f t="shared" ref="AU1540:AU1603" si="154">+AL1540</f>
        <v>608651.67768521479</v>
      </c>
      <c r="AW1540" s="201">
        <v>1538</v>
      </c>
      <c r="AX1540" s="201">
        <v>906822</v>
      </c>
      <c r="AY1540" s="200" t="s">
        <v>1278</v>
      </c>
      <c r="AZ1540" s="202"/>
      <c r="BA1540" s="202"/>
      <c r="BB1540" s="202"/>
      <c r="BC1540" s="202"/>
      <c r="BD1540" s="202">
        <v>0</v>
      </c>
    </row>
    <row r="1541" spans="2:56" ht="102" thickBot="1" x14ac:dyDescent="0.3">
      <c r="B1541" s="148">
        <v>1539</v>
      </c>
      <c r="C1541" s="139" t="s">
        <v>29783</v>
      </c>
      <c r="D1541" s="139">
        <v>908886</v>
      </c>
      <c r="E1541" s="156">
        <v>908886</v>
      </c>
      <c r="F1541" s="140" t="s">
        <v>1403</v>
      </c>
      <c r="G1541" s="173" t="s">
        <v>28164</v>
      </c>
      <c r="H1541" s="173" t="s">
        <v>28164</v>
      </c>
      <c r="I1541" s="173" t="s">
        <v>28164</v>
      </c>
      <c r="J1541" s="173" t="s">
        <v>28164</v>
      </c>
      <c r="K1541" s="173">
        <v>1145500</v>
      </c>
      <c r="L1541" s="173">
        <v>1203921</v>
      </c>
      <c r="M1541" s="173" t="s">
        <v>28164</v>
      </c>
      <c r="N1541" s="173" t="s">
        <v>28164</v>
      </c>
      <c r="O1541" s="173">
        <v>1202775</v>
      </c>
      <c r="P1541" s="173">
        <f t="shared" si="149"/>
        <v>1202775</v>
      </c>
      <c r="Q1541" s="167"/>
      <c r="R1541" s="148">
        <v>1539</v>
      </c>
      <c r="S1541" s="139" t="s">
        <v>29783</v>
      </c>
      <c r="T1541" s="139">
        <v>908886</v>
      </c>
      <c r="U1541" s="156">
        <v>908886</v>
      </c>
      <c r="V1541" s="142" t="s">
        <v>1403</v>
      </c>
      <c r="W1541" s="143"/>
      <c r="X1541" s="144"/>
      <c r="Y1541" s="177">
        <v>1202774.9999999998</v>
      </c>
      <c r="Z1541" s="212"/>
      <c r="AA1541" s="212"/>
      <c r="AB1541" s="116">
        <f t="shared" si="150"/>
        <v>0</v>
      </c>
      <c r="AC1541" s="148">
        <v>1539</v>
      </c>
      <c r="AD1541" s="139" t="s">
        <v>29783</v>
      </c>
      <c r="AE1541" s="139">
        <v>908886</v>
      </c>
      <c r="AF1541" s="156">
        <v>908886</v>
      </c>
      <c r="AG1541" s="140" t="s">
        <v>1403</v>
      </c>
      <c r="AH1541" s="139" t="s">
        <v>28681</v>
      </c>
      <c r="AI1541" s="139" t="s">
        <v>28681</v>
      </c>
      <c r="AJ1541" s="173">
        <f t="shared" si="151"/>
        <v>1202775</v>
      </c>
      <c r="AK1541" s="173">
        <f t="shared" si="152"/>
        <v>1202774.9999999998</v>
      </c>
      <c r="AL1541" s="172">
        <f t="shared" si="153"/>
        <v>1202774.9999999998</v>
      </c>
      <c r="AN1541" s="148">
        <v>1539</v>
      </c>
      <c r="AO1541" s="158" t="s">
        <v>29783</v>
      </c>
      <c r="AP1541" s="141">
        <v>908886</v>
      </c>
      <c r="AQ1541" s="141">
        <v>908886</v>
      </c>
      <c r="AR1541" s="142" t="s">
        <v>1403</v>
      </c>
      <c r="AS1541" s="143"/>
      <c r="AT1541" s="144"/>
      <c r="AU1541" s="169">
        <f t="shared" si="154"/>
        <v>1202774.9999999998</v>
      </c>
      <c r="AW1541" s="201">
        <v>1539</v>
      </c>
      <c r="AX1541" s="201">
        <v>906823</v>
      </c>
      <c r="AY1541" s="200" t="s">
        <v>1279</v>
      </c>
      <c r="AZ1541" s="202"/>
      <c r="BA1541" s="202"/>
      <c r="BB1541" s="202"/>
      <c r="BC1541" s="202"/>
      <c r="BD1541" s="202">
        <v>0</v>
      </c>
    </row>
    <row r="1542" spans="2:56" ht="45.75" thickBot="1" x14ac:dyDescent="0.3">
      <c r="B1542" s="148">
        <v>1540</v>
      </c>
      <c r="C1542" s="139" t="s">
        <v>29784</v>
      </c>
      <c r="D1542" s="139">
        <v>908887</v>
      </c>
      <c r="E1542" s="156">
        <v>908887</v>
      </c>
      <c r="F1542" s="140" t="s">
        <v>1404</v>
      </c>
      <c r="G1542" s="173" t="s">
        <v>28164</v>
      </c>
      <c r="H1542" s="173" t="s">
        <v>28164</v>
      </c>
      <c r="I1542" s="173" t="s">
        <v>28164</v>
      </c>
      <c r="J1542" s="173" t="s">
        <v>28164</v>
      </c>
      <c r="K1542" s="173">
        <v>1798000</v>
      </c>
      <c r="L1542" s="173">
        <v>1889698</v>
      </c>
      <c r="M1542" s="173" t="s">
        <v>28164</v>
      </c>
      <c r="N1542" s="173" t="s">
        <v>28164</v>
      </c>
      <c r="O1542" s="173">
        <v>1887900</v>
      </c>
      <c r="P1542" s="173">
        <f t="shared" si="149"/>
        <v>1887900</v>
      </c>
      <c r="Q1542" s="167"/>
      <c r="R1542" s="148">
        <v>1540</v>
      </c>
      <c r="S1542" s="139" t="s">
        <v>29784</v>
      </c>
      <c r="T1542" s="139">
        <v>908887</v>
      </c>
      <c r="U1542" s="156">
        <v>908887</v>
      </c>
      <c r="V1542" s="142" t="s">
        <v>1404</v>
      </c>
      <c r="W1542" s="143"/>
      <c r="X1542" s="144"/>
      <c r="Y1542" s="177">
        <v>1887900</v>
      </c>
      <c r="Z1542" s="212"/>
      <c r="AA1542" s="212"/>
      <c r="AB1542" s="116">
        <f t="shared" si="150"/>
        <v>0</v>
      </c>
      <c r="AC1542" s="148">
        <v>1540</v>
      </c>
      <c r="AD1542" s="139" t="s">
        <v>29784</v>
      </c>
      <c r="AE1542" s="139">
        <v>908887</v>
      </c>
      <c r="AF1542" s="156">
        <v>908887</v>
      </c>
      <c r="AG1542" s="140" t="s">
        <v>1404</v>
      </c>
      <c r="AH1542" s="139" t="s">
        <v>28681</v>
      </c>
      <c r="AI1542" s="139" t="s">
        <v>28681</v>
      </c>
      <c r="AJ1542" s="173">
        <f t="shared" si="151"/>
        <v>1887900</v>
      </c>
      <c r="AK1542" s="173">
        <f t="shared" si="152"/>
        <v>1887900</v>
      </c>
      <c r="AL1542" s="172">
        <f t="shared" si="153"/>
        <v>1887900</v>
      </c>
      <c r="AN1542" s="148">
        <v>1540</v>
      </c>
      <c r="AO1542" s="158" t="s">
        <v>29784</v>
      </c>
      <c r="AP1542" s="141">
        <v>908887</v>
      </c>
      <c r="AQ1542" s="141">
        <v>908887</v>
      </c>
      <c r="AR1542" s="142" t="s">
        <v>1404</v>
      </c>
      <c r="AS1542" s="143"/>
      <c r="AT1542" s="144"/>
      <c r="AU1542" s="169">
        <f t="shared" si="154"/>
        <v>1887900</v>
      </c>
      <c r="AW1542" s="201">
        <v>1540</v>
      </c>
      <c r="AX1542" s="201">
        <v>906824</v>
      </c>
      <c r="AY1542" s="200" t="s">
        <v>1280</v>
      </c>
      <c r="AZ1542" s="202"/>
      <c r="BA1542" s="202"/>
      <c r="BB1542" s="202"/>
      <c r="BC1542" s="202"/>
      <c r="BD1542" s="202">
        <v>0</v>
      </c>
    </row>
    <row r="1543" spans="2:56" ht="45.75" thickBot="1" x14ac:dyDescent="0.3">
      <c r="B1543" s="148">
        <v>1541</v>
      </c>
      <c r="C1543" s="139" t="s">
        <v>29785</v>
      </c>
      <c r="D1543" s="139">
        <v>908888</v>
      </c>
      <c r="E1543" s="156">
        <v>908888</v>
      </c>
      <c r="F1543" s="140" t="s">
        <v>1405</v>
      </c>
      <c r="G1543" s="173" t="s">
        <v>28164</v>
      </c>
      <c r="H1543" s="173" t="s">
        <v>28164</v>
      </c>
      <c r="I1543" s="173" t="s">
        <v>28164</v>
      </c>
      <c r="J1543" s="173" t="s">
        <v>28164</v>
      </c>
      <c r="K1543" s="173">
        <v>1073000</v>
      </c>
      <c r="L1543" s="173">
        <v>1127723</v>
      </c>
      <c r="M1543" s="173" t="s">
        <v>28164</v>
      </c>
      <c r="N1543" s="173" t="s">
        <v>28164</v>
      </c>
      <c r="O1543" s="173">
        <v>1126650</v>
      </c>
      <c r="P1543" s="173">
        <f t="shared" si="149"/>
        <v>1126650</v>
      </c>
      <c r="Q1543" s="167"/>
      <c r="R1543" s="148">
        <v>1541</v>
      </c>
      <c r="S1543" s="139" t="s">
        <v>29785</v>
      </c>
      <c r="T1543" s="139">
        <v>908888</v>
      </c>
      <c r="U1543" s="156">
        <v>908888</v>
      </c>
      <c r="V1543" s="142" t="s">
        <v>1405</v>
      </c>
      <c r="W1543" s="143"/>
      <c r="X1543" s="144"/>
      <c r="Y1543" s="177">
        <v>1126649.9999999998</v>
      </c>
      <c r="Z1543" s="212"/>
      <c r="AA1543" s="212"/>
      <c r="AB1543" s="116">
        <f t="shared" si="150"/>
        <v>0</v>
      </c>
      <c r="AC1543" s="148">
        <v>1541</v>
      </c>
      <c r="AD1543" s="139" t="s">
        <v>29785</v>
      </c>
      <c r="AE1543" s="139">
        <v>908888</v>
      </c>
      <c r="AF1543" s="156">
        <v>908888</v>
      </c>
      <c r="AG1543" s="140" t="s">
        <v>1405</v>
      </c>
      <c r="AH1543" s="139" t="s">
        <v>28681</v>
      </c>
      <c r="AI1543" s="139" t="s">
        <v>28681</v>
      </c>
      <c r="AJ1543" s="173">
        <f t="shared" si="151"/>
        <v>1126650</v>
      </c>
      <c r="AK1543" s="173">
        <f t="shared" si="152"/>
        <v>1126649.9999999998</v>
      </c>
      <c r="AL1543" s="172">
        <f t="shared" si="153"/>
        <v>1126649.9999999998</v>
      </c>
      <c r="AN1543" s="148">
        <v>1541</v>
      </c>
      <c r="AO1543" s="158" t="s">
        <v>29785</v>
      </c>
      <c r="AP1543" s="141">
        <v>908888</v>
      </c>
      <c r="AQ1543" s="141">
        <v>908888</v>
      </c>
      <c r="AR1543" s="142" t="s">
        <v>1405</v>
      </c>
      <c r="AS1543" s="143"/>
      <c r="AT1543" s="144"/>
      <c r="AU1543" s="169">
        <f t="shared" si="154"/>
        <v>1126649.9999999998</v>
      </c>
      <c r="AW1543" s="201">
        <v>1541</v>
      </c>
      <c r="AX1543" s="201">
        <v>906825</v>
      </c>
      <c r="AY1543" s="200" t="s">
        <v>1281</v>
      </c>
      <c r="AZ1543" s="202"/>
      <c r="BA1543" s="202"/>
      <c r="BB1543" s="202"/>
      <c r="BC1543" s="202"/>
      <c r="BD1543" s="202">
        <v>0</v>
      </c>
    </row>
    <row r="1544" spans="2:56" ht="45.75" thickBot="1" x14ac:dyDescent="0.3">
      <c r="B1544" s="148">
        <v>1542</v>
      </c>
      <c r="C1544" s="139" t="s">
        <v>29786</v>
      </c>
      <c r="D1544" s="139">
        <v>908889</v>
      </c>
      <c r="E1544" s="156">
        <v>908889</v>
      </c>
      <c r="F1544" s="140" t="s">
        <v>1406</v>
      </c>
      <c r="G1544" s="173" t="s">
        <v>28164</v>
      </c>
      <c r="H1544" s="173" t="s">
        <v>28164</v>
      </c>
      <c r="I1544" s="173" t="s">
        <v>28164</v>
      </c>
      <c r="J1544" s="173" t="s">
        <v>28164</v>
      </c>
      <c r="K1544" s="173">
        <v>1078800</v>
      </c>
      <c r="L1544" s="173">
        <v>1133819</v>
      </c>
      <c r="M1544" s="173" t="s">
        <v>28164</v>
      </c>
      <c r="N1544" s="173" t="s">
        <v>28164</v>
      </c>
      <c r="O1544" s="173">
        <v>1132740</v>
      </c>
      <c r="P1544" s="173">
        <f t="shared" si="149"/>
        <v>1132740</v>
      </c>
      <c r="Q1544" s="167"/>
      <c r="R1544" s="148">
        <v>1542</v>
      </c>
      <c r="S1544" s="139" t="s">
        <v>29786</v>
      </c>
      <c r="T1544" s="139">
        <v>908889</v>
      </c>
      <c r="U1544" s="156">
        <v>908889</v>
      </c>
      <c r="V1544" s="142" t="s">
        <v>1406</v>
      </c>
      <c r="W1544" s="143"/>
      <c r="X1544" s="144"/>
      <c r="Y1544" s="177">
        <v>1132739.9999999998</v>
      </c>
      <c r="Z1544" s="212"/>
      <c r="AA1544" s="212"/>
      <c r="AB1544" s="116">
        <f t="shared" si="150"/>
        <v>0</v>
      </c>
      <c r="AC1544" s="148">
        <v>1542</v>
      </c>
      <c r="AD1544" s="139" t="s">
        <v>29786</v>
      </c>
      <c r="AE1544" s="139">
        <v>908889</v>
      </c>
      <c r="AF1544" s="156">
        <v>908889</v>
      </c>
      <c r="AG1544" s="140" t="s">
        <v>1406</v>
      </c>
      <c r="AH1544" s="139" t="s">
        <v>28681</v>
      </c>
      <c r="AI1544" s="139" t="s">
        <v>28681</v>
      </c>
      <c r="AJ1544" s="173">
        <f t="shared" si="151"/>
        <v>1132740</v>
      </c>
      <c r="AK1544" s="173">
        <f t="shared" si="152"/>
        <v>1132739.9999999998</v>
      </c>
      <c r="AL1544" s="172">
        <f t="shared" si="153"/>
        <v>1132739.9999999998</v>
      </c>
      <c r="AN1544" s="148">
        <v>1542</v>
      </c>
      <c r="AO1544" s="158" t="s">
        <v>29786</v>
      </c>
      <c r="AP1544" s="141">
        <v>908889</v>
      </c>
      <c r="AQ1544" s="141">
        <v>908889</v>
      </c>
      <c r="AR1544" s="142" t="s">
        <v>1406</v>
      </c>
      <c r="AS1544" s="143"/>
      <c r="AT1544" s="144"/>
      <c r="AU1544" s="169">
        <f t="shared" si="154"/>
        <v>1132739.9999999998</v>
      </c>
      <c r="AW1544" s="201">
        <v>1542</v>
      </c>
      <c r="AX1544" s="201">
        <v>906826</v>
      </c>
      <c r="AY1544" s="200" t="s">
        <v>1282</v>
      </c>
      <c r="AZ1544" s="202"/>
      <c r="BA1544" s="202"/>
      <c r="BB1544" s="202"/>
      <c r="BC1544" s="202"/>
      <c r="BD1544" s="202">
        <v>0</v>
      </c>
    </row>
    <row r="1545" spans="2:56" ht="45.75" thickBot="1" x14ac:dyDescent="0.3">
      <c r="B1545" s="148">
        <v>1543</v>
      </c>
      <c r="C1545" s="139" t="s">
        <v>29787</v>
      </c>
      <c r="D1545" s="139">
        <v>908890</v>
      </c>
      <c r="E1545" s="156">
        <v>908890</v>
      </c>
      <c r="F1545" s="140" t="s">
        <v>1407</v>
      </c>
      <c r="G1545" s="173" t="s">
        <v>28164</v>
      </c>
      <c r="H1545" s="173" t="s">
        <v>28164</v>
      </c>
      <c r="I1545" s="173" t="s">
        <v>28164</v>
      </c>
      <c r="J1545" s="173" t="s">
        <v>28164</v>
      </c>
      <c r="K1545" s="173">
        <v>337657</v>
      </c>
      <c r="L1545" s="173">
        <v>354878</v>
      </c>
      <c r="M1545" s="173" t="s">
        <v>28164</v>
      </c>
      <c r="N1545" s="173" t="s">
        <v>28164</v>
      </c>
      <c r="O1545" s="173">
        <v>354540</v>
      </c>
      <c r="P1545" s="173">
        <f t="shared" si="149"/>
        <v>354540</v>
      </c>
      <c r="Q1545" s="167"/>
      <c r="R1545" s="148">
        <v>1543</v>
      </c>
      <c r="S1545" s="139" t="s">
        <v>29787</v>
      </c>
      <c r="T1545" s="139">
        <v>908890</v>
      </c>
      <c r="U1545" s="156">
        <v>908890</v>
      </c>
      <c r="V1545" s="142" t="s">
        <v>1407</v>
      </c>
      <c r="W1545" s="143"/>
      <c r="X1545" s="144"/>
      <c r="Y1545" s="177">
        <v>354540.08951815788</v>
      </c>
      <c r="Z1545" s="212"/>
      <c r="AA1545" s="212"/>
      <c r="AB1545" s="116">
        <f t="shared" si="150"/>
        <v>0</v>
      </c>
      <c r="AC1545" s="148">
        <v>1543</v>
      </c>
      <c r="AD1545" s="139" t="s">
        <v>29787</v>
      </c>
      <c r="AE1545" s="139">
        <v>908890</v>
      </c>
      <c r="AF1545" s="156">
        <v>908890</v>
      </c>
      <c r="AG1545" s="140" t="s">
        <v>1407</v>
      </c>
      <c r="AH1545" s="139" t="s">
        <v>28681</v>
      </c>
      <c r="AI1545" s="139" t="s">
        <v>28681</v>
      </c>
      <c r="AJ1545" s="173">
        <f t="shared" si="151"/>
        <v>354540</v>
      </c>
      <c r="AK1545" s="173">
        <f t="shared" si="152"/>
        <v>354540.08951815788</v>
      </c>
      <c r="AL1545" s="172">
        <f t="shared" si="153"/>
        <v>354540</v>
      </c>
      <c r="AN1545" s="148">
        <v>1543</v>
      </c>
      <c r="AO1545" s="158" t="s">
        <v>29787</v>
      </c>
      <c r="AP1545" s="141">
        <v>908890</v>
      </c>
      <c r="AQ1545" s="141">
        <v>908890</v>
      </c>
      <c r="AR1545" s="142" t="s">
        <v>1407</v>
      </c>
      <c r="AS1545" s="143"/>
      <c r="AT1545" s="144"/>
      <c r="AU1545" s="169">
        <f t="shared" si="154"/>
        <v>354540</v>
      </c>
      <c r="AW1545" s="201">
        <v>1543</v>
      </c>
      <c r="AX1545" s="201">
        <v>906827</v>
      </c>
      <c r="AY1545" s="200" t="s">
        <v>1283</v>
      </c>
      <c r="AZ1545" s="202"/>
      <c r="BA1545" s="202"/>
      <c r="BB1545" s="202"/>
      <c r="BC1545" s="202"/>
      <c r="BD1545" s="202">
        <v>0</v>
      </c>
    </row>
    <row r="1546" spans="2:56" ht="45.75" thickBot="1" x14ac:dyDescent="0.3">
      <c r="B1546" s="148">
        <v>1544</v>
      </c>
      <c r="C1546" s="139" t="s">
        <v>29788</v>
      </c>
      <c r="D1546" s="139">
        <v>911001</v>
      </c>
      <c r="E1546" s="156">
        <v>911001</v>
      </c>
      <c r="F1546" s="140" t="s">
        <v>1408</v>
      </c>
      <c r="G1546" s="173" t="s">
        <v>28164</v>
      </c>
      <c r="H1546" s="173" t="s">
        <v>28164</v>
      </c>
      <c r="I1546" s="173" t="s">
        <v>28164</v>
      </c>
      <c r="J1546" s="173" t="s">
        <v>28164</v>
      </c>
      <c r="K1546" s="173">
        <v>98996</v>
      </c>
      <c r="L1546" s="173">
        <v>104045</v>
      </c>
      <c r="M1546" s="173" t="s">
        <v>28164</v>
      </c>
      <c r="N1546" s="173" t="s">
        <v>28164</v>
      </c>
      <c r="O1546" s="173">
        <v>103946</v>
      </c>
      <c r="P1546" s="173">
        <f t="shared" si="149"/>
        <v>103946</v>
      </c>
      <c r="Q1546" s="167"/>
      <c r="R1546" s="148">
        <v>1544</v>
      </c>
      <c r="S1546" s="139" t="s">
        <v>29788</v>
      </c>
      <c r="T1546" s="139">
        <v>911001</v>
      </c>
      <c r="U1546" s="156">
        <v>911001</v>
      </c>
      <c r="V1546" s="142" t="s">
        <v>1408</v>
      </c>
      <c r="W1546" s="143"/>
      <c r="X1546" s="144"/>
      <c r="Y1546" s="177">
        <v>103946.06880000001</v>
      </c>
      <c r="Z1546" s="212"/>
      <c r="AA1546" s="212"/>
      <c r="AB1546" s="116">
        <f t="shared" si="150"/>
        <v>0</v>
      </c>
      <c r="AC1546" s="148">
        <v>1544</v>
      </c>
      <c r="AD1546" s="139" t="s">
        <v>29788</v>
      </c>
      <c r="AE1546" s="139">
        <v>911001</v>
      </c>
      <c r="AF1546" s="156">
        <v>911001</v>
      </c>
      <c r="AG1546" s="140" t="s">
        <v>1408</v>
      </c>
      <c r="AH1546" s="139" t="s">
        <v>28681</v>
      </c>
      <c r="AI1546" s="139" t="s">
        <v>28681</v>
      </c>
      <c r="AJ1546" s="173">
        <f t="shared" si="151"/>
        <v>103946</v>
      </c>
      <c r="AK1546" s="173">
        <f t="shared" si="152"/>
        <v>103946.06880000001</v>
      </c>
      <c r="AL1546" s="172">
        <f t="shared" si="153"/>
        <v>103946</v>
      </c>
      <c r="AN1546" s="148">
        <v>1544</v>
      </c>
      <c r="AO1546" s="158" t="s">
        <v>29788</v>
      </c>
      <c r="AP1546" s="141">
        <v>911001</v>
      </c>
      <c r="AQ1546" s="141">
        <v>911001</v>
      </c>
      <c r="AR1546" s="142" t="s">
        <v>1408</v>
      </c>
      <c r="AS1546" s="143"/>
      <c r="AT1546" s="144"/>
      <c r="AU1546" s="169">
        <f t="shared" si="154"/>
        <v>103946</v>
      </c>
      <c r="AW1546" s="201">
        <v>1544</v>
      </c>
      <c r="AX1546" s="201">
        <v>906828</v>
      </c>
      <c r="AY1546" s="200" t="s">
        <v>1284</v>
      </c>
      <c r="AZ1546" s="202"/>
      <c r="BA1546" s="202"/>
      <c r="BB1546" s="202"/>
      <c r="BC1546" s="202"/>
      <c r="BD1546" s="202">
        <v>0</v>
      </c>
    </row>
    <row r="1547" spans="2:56" ht="90.75" thickBot="1" x14ac:dyDescent="0.3">
      <c r="B1547" s="148">
        <v>1545</v>
      </c>
      <c r="C1547" s="139" t="s">
        <v>29789</v>
      </c>
      <c r="D1547" s="139">
        <v>911003</v>
      </c>
      <c r="E1547" s="156">
        <v>911003</v>
      </c>
      <c r="F1547" s="140" t="s">
        <v>1409</v>
      </c>
      <c r="G1547" s="173" t="s">
        <v>28164</v>
      </c>
      <c r="H1547" s="173" t="s">
        <v>28164</v>
      </c>
      <c r="I1547" s="173" t="s">
        <v>28164</v>
      </c>
      <c r="J1547" s="173" t="s">
        <v>28164</v>
      </c>
      <c r="K1547" s="173">
        <v>89097</v>
      </c>
      <c r="L1547" s="173">
        <v>93641</v>
      </c>
      <c r="M1547" s="173" t="s">
        <v>28164</v>
      </c>
      <c r="N1547" s="173" t="s">
        <v>28164</v>
      </c>
      <c r="O1547" s="173">
        <v>93551</v>
      </c>
      <c r="P1547" s="173">
        <f t="shared" si="149"/>
        <v>93551</v>
      </c>
      <c r="Q1547" s="167"/>
      <c r="R1547" s="148">
        <v>1545</v>
      </c>
      <c r="S1547" s="139" t="s">
        <v>29789</v>
      </c>
      <c r="T1547" s="139">
        <v>911003</v>
      </c>
      <c r="U1547" s="156">
        <v>911003</v>
      </c>
      <c r="V1547" s="142" t="s">
        <v>1409</v>
      </c>
      <c r="W1547" s="143"/>
      <c r="X1547" s="144"/>
      <c r="Y1547" s="177">
        <v>93551.461920000016</v>
      </c>
      <c r="Z1547" s="212"/>
      <c r="AA1547" s="212"/>
      <c r="AB1547" s="116">
        <f t="shared" si="150"/>
        <v>0</v>
      </c>
      <c r="AC1547" s="148">
        <v>1545</v>
      </c>
      <c r="AD1547" s="139" t="s">
        <v>29789</v>
      </c>
      <c r="AE1547" s="139">
        <v>911003</v>
      </c>
      <c r="AF1547" s="156">
        <v>911003</v>
      </c>
      <c r="AG1547" s="140" t="s">
        <v>1409</v>
      </c>
      <c r="AH1547" s="139" t="s">
        <v>28681</v>
      </c>
      <c r="AI1547" s="139" t="s">
        <v>28681</v>
      </c>
      <c r="AJ1547" s="173">
        <f t="shared" si="151"/>
        <v>93551</v>
      </c>
      <c r="AK1547" s="173">
        <f t="shared" si="152"/>
        <v>93551.461920000016</v>
      </c>
      <c r="AL1547" s="172">
        <f t="shared" si="153"/>
        <v>93551</v>
      </c>
      <c r="AN1547" s="148">
        <v>1545</v>
      </c>
      <c r="AO1547" s="158" t="s">
        <v>29789</v>
      </c>
      <c r="AP1547" s="141">
        <v>911003</v>
      </c>
      <c r="AQ1547" s="141">
        <v>911003</v>
      </c>
      <c r="AR1547" s="142" t="s">
        <v>1409</v>
      </c>
      <c r="AS1547" s="143"/>
      <c r="AT1547" s="144"/>
      <c r="AU1547" s="169">
        <f t="shared" si="154"/>
        <v>93551</v>
      </c>
      <c r="AW1547" s="201">
        <v>1545</v>
      </c>
      <c r="AX1547" s="201">
        <v>906829</v>
      </c>
      <c r="AY1547" s="200" t="s">
        <v>1285</v>
      </c>
      <c r="AZ1547" s="202"/>
      <c r="BA1547" s="202"/>
      <c r="BB1547" s="202"/>
      <c r="BC1547" s="202"/>
      <c r="BD1547" s="202">
        <v>0</v>
      </c>
    </row>
    <row r="1548" spans="2:56" ht="90.75" thickBot="1" x14ac:dyDescent="0.3">
      <c r="B1548" s="148">
        <v>1546</v>
      </c>
      <c r="C1548" s="139" t="s">
        <v>29790</v>
      </c>
      <c r="D1548" s="139">
        <v>911004</v>
      </c>
      <c r="E1548" s="156">
        <v>911004</v>
      </c>
      <c r="F1548" s="140" t="s">
        <v>1410</v>
      </c>
      <c r="G1548" s="173" t="s">
        <v>28164</v>
      </c>
      <c r="H1548" s="173" t="s">
        <v>28164</v>
      </c>
      <c r="I1548" s="173" t="s">
        <v>28164</v>
      </c>
      <c r="J1548" s="173" t="s">
        <v>28164</v>
      </c>
      <c r="K1548" s="173">
        <v>27066</v>
      </c>
      <c r="L1548" s="173">
        <v>28446</v>
      </c>
      <c r="M1548" s="173" t="s">
        <v>28164</v>
      </c>
      <c r="N1548" s="173" t="s">
        <v>28164</v>
      </c>
      <c r="O1548" s="173">
        <v>28419</v>
      </c>
      <c r="P1548" s="173">
        <f t="shared" si="149"/>
        <v>28419</v>
      </c>
      <c r="Q1548" s="167"/>
      <c r="R1548" s="148">
        <v>1546</v>
      </c>
      <c r="S1548" s="139" t="s">
        <v>29790</v>
      </c>
      <c r="T1548" s="139">
        <v>911004</v>
      </c>
      <c r="U1548" s="156">
        <v>911004</v>
      </c>
      <c r="V1548" s="142" t="s">
        <v>1410</v>
      </c>
      <c r="W1548" s="143"/>
      <c r="X1548" s="144"/>
      <c r="Y1548" s="177">
        <v>28418.85520992001</v>
      </c>
      <c r="Z1548" s="212"/>
      <c r="AA1548" s="212"/>
      <c r="AB1548" s="116">
        <f t="shared" si="150"/>
        <v>0</v>
      </c>
      <c r="AC1548" s="148">
        <v>1546</v>
      </c>
      <c r="AD1548" s="139" t="s">
        <v>29790</v>
      </c>
      <c r="AE1548" s="139">
        <v>911004</v>
      </c>
      <c r="AF1548" s="156">
        <v>911004</v>
      </c>
      <c r="AG1548" s="140" t="s">
        <v>1410</v>
      </c>
      <c r="AH1548" s="139" t="s">
        <v>28681</v>
      </c>
      <c r="AI1548" s="139" t="s">
        <v>28681</v>
      </c>
      <c r="AJ1548" s="173">
        <f t="shared" si="151"/>
        <v>28419</v>
      </c>
      <c r="AK1548" s="173">
        <f t="shared" si="152"/>
        <v>28418.85520992001</v>
      </c>
      <c r="AL1548" s="172">
        <f t="shared" si="153"/>
        <v>28418.85520992001</v>
      </c>
      <c r="AN1548" s="148">
        <v>1546</v>
      </c>
      <c r="AO1548" s="158" t="s">
        <v>29790</v>
      </c>
      <c r="AP1548" s="141">
        <v>911004</v>
      </c>
      <c r="AQ1548" s="141">
        <v>911004</v>
      </c>
      <c r="AR1548" s="142" t="s">
        <v>1410</v>
      </c>
      <c r="AS1548" s="143"/>
      <c r="AT1548" s="144"/>
      <c r="AU1548" s="169">
        <f t="shared" si="154"/>
        <v>28418.85520992001</v>
      </c>
      <c r="AW1548" s="201">
        <v>1546</v>
      </c>
      <c r="AX1548" s="201">
        <v>906830</v>
      </c>
      <c r="AY1548" s="200" t="s">
        <v>1286</v>
      </c>
      <c r="AZ1548" s="202"/>
      <c r="BA1548" s="202"/>
      <c r="BB1548" s="202"/>
      <c r="BC1548" s="202"/>
      <c r="BD1548" s="202">
        <v>0</v>
      </c>
    </row>
    <row r="1549" spans="2:56" ht="45.75" thickBot="1" x14ac:dyDescent="0.3">
      <c r="B1549" s="148">
        <v>1547</v>
      </c>
      <c r="C1549" s="139" t="s">
        <v>29791</v>
      </c>
      <c r="D1549" s="139">
        <v>911005</v>
      </c>
      <c r="E1549" s="156">
        <v>911005</v>
      </c>
      <c r="F1549" s="140" t="s">
        <v>1411</v>
      </c>
      <c r="G1549" s="173" t="s">
        <v>28164</v>
      </c>
      <c r="H1549" s="173" t="s">
        <v>28164</v>
      </c>
      <c r="I1549" s="173" t="s">
        <v>28164</v>
      </c>
      <c r="J1549" s="173" t="s">
        <v>28164</v>
      </c>
      <c r="K1549" s="173">
        <v>124113</v>
      </c>
      <c r="L1549" s="173">
        <v>130442</v>
      </c>
      <c r="M1549" s="173" t="s">
        <v>28164</v>
      </c>
      <c r="N1549" s="173" t="s">
        <v>28164</v>
      </c>
      <c r="O1549" s="173">
        <v>130318</v>
      </c>
      <c r="P1549" s="173">
        <f t="shared" si="149"/>
        <v>130318</v>
      </c>
      <c r="Q1549" s="167"/>
      <c r="R1549" s="148">
        <v>1547</v>
      </c>
      <c r="S1549" s="139" t="s">
        <v>29791</v>
      </c>
      <c r="T1549" s="139">
        <v>911005</v>
      </c>
      <c r="U1549" s="156">
        <v>911005</v>
      </c>
      <c r="V1549" s="142" t="s">
        <v>1411</v>
      </c>
      <c r="W1549" s="143"/>
      <c r="X1549" s="144"/>
      <c r="Y1549" s="177">
        <v>130318.25625000001</v>
      </c>
      <c r="Z1549" s="212"/>
      <c r="AA1549" s="212"/>
      <c r="AB1549" s="116">
        <f t="shared" si="150"/>
        <v>0</v>
      </c>
      <c r="AC1549" s="148">
        <v>1547</v>
      </c>
      <c r="AD1549" s="139" t="s">
        <v>29791</v>
      </c>
      <c r="AE1549" s="139">
        <v>911005</v>
      </c>
      <c r="AF1549" s="156">
        <v>911005</v>
      </c>
      <c r="AG1549" s="140" t="s">
        <v>1411</v>
      </c>
      <c r="AH1549" s="139" t="s">
        <v>28681</v>
      </c>
      <c r="AI1549" s="139" t="s">
        <v>28681</v>
      </c>
      <c r="AJ1549" s="173">
        <f t="shared" si="151"/>
        <v>130318</v>
      </c>
      <c r="AK1549" s="173">
        <f t="shared" si="152"/>
        <v>130318.25625000001</v>
      </c>
      <c r="AL1549" s="172">
        <f t="shared" si="153"/>
        <v>130318</v>
      </c>
      <c r="AN1549" s="148">
        <v>1547</v>
      </c>
      <c r="AO1549" s="158" t="s">
        <v>29791</v>
      </c>
      <c r="AP1549" s="141">
        <v>911005</v>
      </c>
      <c r="AQ1549" s="141">
        <v>911005</v>
      </c>
      <c r="AR1549" s="142" t="s">
        <v>1411</v>
      </c>
      <c r="AS1549" s="143"/>
      <c r="AT1549" s="144"/>
      <c r="AU1549" s="169">
        <f t="shared" si="154"/>
        <v>130318</v>
      </c>
      <c r="AW1549" s="201">
        <v>1547</v>
      </c>
      <c r="AX1549" s="201">
        <v>906831</v>
      </c>
      <c r="AY1549" s="200" t="s">
        <v>1287</v>
      </c>
      <c r="AZ1549" s="202"/>
      <c r="BA1549" s="202"/>
      <c r="BB1549" s="202"/>
      <c r="BC1549" s="202"/>
      <c r="BD1549" s="202">
        <v>0</v>
      </c>
    </row>
    <row r="1550" spans="2:56" ht="45.75" thickBot="1" x14ac:dyDescent="0.3">
      <c r="B1550" s="148">
        <v>1548</v>
      </c>
      <c r="C1550" s="139" t="s">
        <v>29792</v>
      </c>
      <c r="D1550" s="139">
        <v>911006</v>
      </c>
      <c r="E1550" s="156">
        <v>911006</v>
      </c>
      <c r="F1550" s="140" t="s">
        <v>1412</v>
      </c>
      <c r="G1550" s="173" t="s">
        <v>28164</v>
      </c>
      <c r="H1550" s="173" t="s">
        <v>28164</v>
      </c>
      <c r="I1550" s="173" t="s">
        <v>28164</v>
      </c>
      <c r="J1550" s="173" t="s">
        <v>28164</v>
      </c>
      <c r="K1550" s="173">
        <v>313327</v>
      </c>
      <c r="L1550" s="173">
        <v>329307</v>
      </c>
      <c r="M1550" s="173" t="s">
        <v>28164</v>
      </c>
      <c r="N1550" s="173" t="s">
        <v>28164</v>
      </c>
      <c r="O1550" s="173">
        <v>328993</v>
      </c>
      <c r="P1550" s="173">
        <f t="shared" si="149"/>
        <v>328993</v>
      </c>
      <c r="Q1550" s="167"/>
      <c r="R1550" s="148">
        <v>1548</v>
      </c>
      <c r="S1550" s="139" t="s">
        <v>29792</v>
      </c>
      <c r="T1550" s="139">
        <v>911006</v>
      </c>
      <c r="U1550" s="156">
        <v>911006</v>
      </c>
      <c r="V1550" s="142" t="s">
        <v>1412</v>
      </c>
      <c r="W1550" s="143"/>
      <c r="X1550" s="144"/>
      <c r="Y1550" s="177">
        <v>328993.46559475205</v>
      </c>
      <c r="Z1550" s="212"/>
      <c r="AA1550" s="212"/>
      <c r="AB1550" s="116">
        <f t="shared" si="150"/>
        <v>0</v>
      </c>
      <c r="AC1550" s="148">
        <v>1548</v>
      </c>
      <c r="AD1550" s="139" t="s">
        <v>29792</v>
      </c>
      <c r="AE1550" s="139">
        <v>911006</v>
      </c>
      <c r="AF1550" s="156">
        <v>911006</v>
      </c>
      <c r="AG1550" s="140" t="s">
        <v>1412</v>
      </c>
      <c r="AH1550" s="139" t="s">
        <v>28681</v>
      </c>
      <c r="AI1550" s="139" t="s">
        <v>28681</v>
      </c>
      <c r="AJ1550" s="173">
        <f t="shared" si="151"/>
        <v>328993</v>
      </c>
      <c r="AK1550" s="173">
        <f t="shared" si="152"/>
        <v>328993.46559475205</v>
      </c>
      <c r="AL1550" s="172">
        <f t="shared" si="153"/>
        <v>328993</v>
      </c>
      <c r="AN1550" s="148">
        <v>1548</v>
      </c>
      <c r="AO1550" s="158" t="s">
        <v>29792</v>
      </c>
      <c r="AP1550" s="141">
        <v>911006</v>
      </c>
      <c r="AQ1550" s="141">
        <v>911006</v>
      </c>
      <c r="AR1550" s="142" t="s">
        <v>1412</v>
      </c>
      <c r="AS1550" s="143"/>
      <c r="AT1550" s="144"/>
      <c r="AU1550" s="169">
        <f t="shared" si="154"/>
        <v>328993</v>
      </c>
      <c r="AW1550" s="201">
        <v>1548</v>
      </c>
      <c r="AX1550" s="201">
        <v>906832</v>
      </c>
      <c r="AY1550" s="200" t="s">
        <v>1288</v>
      </c>
      <c r="AZ1550" s="202"/>
      <c r="BA1550" s="202"/>
      <c r="BB1550" s="202"/>
      <c r="BC1550" s="202"/>
      <c r="BD1550" s="202">
        <v>0</v>
      </c>
    </row>
    <row r="1551" spans="2:56" ht="68.25" thickBot="1" x14ac:dyDescent="0.3">
      <c r="B1551" s="148">
        <v>1549</v>
      </c>
      <c r="C1551" s="139" t="s">
        <v>29793</v>
      </c>
      <c r="D1551" s="139">
        <v>911007</v>
      </c>
      <c r="E1551" s="156">
        <v>911007</v>
      </c>
      <c r="F1551" s="140" t="s">
        <v>1413</v>
      </c>
      <c r="G1551" s="173" t="s">
        <v>28164</v>
      </c>
      <c r="H1551" s="173" t="s">
        <v>28164</v>
      </c>
      <c r="I1551" s="173" t="s">
        <v>28164</v>
      </c>
      <c r="J1551" s="173" t="s">
        <v>28164</v>
      </c>
      <c r="K1551" s="173">
        <v>132416</v>
      </c>
      <c r="L1551" s="173">
        <v>139169</v>
      </c>
      <c r="M1551" s="173" t="s">
        <v>28164</v>
      </c>
      <c r="N1551" s="173" t="s">
        <v>28164</v>
      </c>
      <c r="O1551" s="173">
        <v>139036</v>
      </c>
      <c r="P1551" s="173">
        <f t="shared" si="149"/>
        <v>139036</v>
      </c>
      <c r="Q1551" s="167"/>
      <c r="R1551" s="148">
        <v>1549</v>
      </c>
      <c r="S1551" s="139" t="s">
        <v>29793</v>
      </c>
      <c r="T1551" s="139">
        <v>911007</v>
      </c>
      <c r="U1551" s="156">
        <v>911007</v>
      </c>
      <c r="V1551" s="142" t="s">
        <v>1413</v>
      </c>
      <c r="W1551" s="143"/>
      <c r="X1551" s="144"/>
      <c r="Y1551" s="177">
        <v>139036.27499999999</v>
      </c>
      <c r="Z1551" s="212"/>
      <c r="AA1551" s="212"/>
      <c r="AB1551" s="116">
        <f t="shared" si="150"/>
        <v>0</v>
      </c>
      <c r="AC1551" s="148">
        <v>1549</v>
      </c>
      <c r="AD1551" s="139" t="s">
        <v>29793</v>
      </c>
      <c r="AE1551" s="139">
        <v>911007</v>
      </c>
      <c r="AF1551" s="156">
        <v>911007</v>
      </c>
      <c r="AG1551" s="140" t="s">
        <v>1413</v>
      </c>
      <c r="AH1551" s="139" t="s">
        <v>28681</v>
      </c>
      <c r="AI1551" s="139" t="s">
        <v>28681</v>
      </c>
      <c r="AJ1551" s="173">
        <f t="shared" si="151"/>
        <v>139036</v>
      </c>
      <c r="AK1551" s="173">
        <f t="shared" si="152"/>
        <v>139036.27499999999</v>
      </c>
      <c r="AL1551" s="172">
        <f t="shared" si="153"/>
        <v>139036</v>
      </c>
      <c r="AN1551" s="148">
        <v>1549</v>
      </c>
      <c r="AO1551" s="158" t="s">
        <v>29793</v>
      </c>
      <c r="AP1551" s="141">
        <v>911007</v>
      </c>
      <c r="AQ1551" s="141">
        <v>911007</v>
      </c>
      <c r="AR1551" s="142" t="s">
        <v>1413</v>
      </c>
      <c r="AS1551" s="143"/>
      <c r="AT1551" s="144"/>
      <c r="AU1551" s="169">
        <f t="shared" si="154"/>
        <v>139036</v>
      </c>
      <c r="AW1551" s="201">
        <v>1549</v>
      </c>
      <c r="AX1551" s="201">
        <v>906833</v>
      </c>
      <c r="AY1551" s="200" t="s">
        <v>1289</v>
      </c>
      <c r="AZ1551" s="202"/>
      <c r="BA1551" s="202"/>
      <c r="BB1551" s="202"/>
      <c r="BC1551" s="202"/>
      <c r="BD1551" s="202">
        <v>0</v>
      </c>
    </row>
    <row r="1552" spans="2:56" ht="113.25" thickBot="1" x14ac:dyDescent="0.3">
      <c r="B1552" s="148">
        <v>1550</v>
      </c>
      <c r="C1552" s="139" t="s">
        <v>29794</v>
      </c>
      <c r="D1552" s="139">
        <v>911008</v>
      </c>
      <c r="E1552" s="156">
        <v>911008</v>
      </c>
      <c r="F1552" s="140" t="s">
        <v>1414</v>
      </c>
      <c r="G1552" s="173" t="s">
        <v>28164</v>
      </c>
      <c r="H1552" s="173" t="s">
        <v>28164</v>
      </c>
      <c r="I1552" s="173" t="s">
        <v>28164</v>
      </c>
      <c r="J1552" s="173" t="s">
        <v>28164</v>
      </c>
      <c r="K1552" s="173">
        <v>172253</v>
      </c>
      <c r="L1552" s="173">
        <v>181038</v>
      </c>
      <c r="M1552" s="173" t="s">
        <v>28164</v>
      </c>
      <c r="N1552" s="173" t="s">
        <v>28164</v>
      </c>
      <c r="O1552" s="173">
        <v>180866</v>
      </c>
      <c r="P1552" s="173">
        <f t="shared" si="149"/>
        <v>180866</v>
      </c>
      <c r="Q1552" s="167"/>
      <c r="R1552" s="148">
        <v>1550</v>
      </c>
      <c r="S1552" s="139" t="s">
        <v>29794</v>
      </c>
      <c r="T1552" s="139">
        <v>911008</v>
      </c>
      <c r="U1552" s="156">
        <v>911008</v>
      </c>
      <c r="V1552" s="142" t="s">
        <v>1414</v>
      </c>
      <c r="W1552" s="143"/>
      <c r="X1552" s="144"/>
      <c r="Y1552" s="177">
        <v>180866.15971200005</v>
      </c>
      <c r="Z1552" s="212"/>
      <c r="AA1552" s="212"/>
      <c r="AB1552" s="116">
        <f t="shared" si="150"/>
        <v>0</v>
      </c>
      <c r="AC1552" s="148">
        <v>1550</v>
      </c>
      <c r="AD1552" s="139" t="s">
        <v>29794</v>
      </c>
      <c r="AE1552" s="139">
        <v>911008</v>
      </c>
      <c r="AF1552" s="156">
        <v>911008</v>
      </c>
      <c r="AG1552" s="140" t="s">
        <v>1414</v>
      </c>
      <c r="AH1552" s="139" t="s">
        <v>28681</v>
      </c>
      <c r="AI1552" s="139" t="s">
        <v>28681</v>
      </c>
      <c r="AJ1552" s="173">
        <f t="shared" si="151"/>
        <v>180866</v>
      </c>
      <c r="AK1552" s="173">
        <f t="shared" si="152"/>
        <v>180866.15971200005</v>
      </c>
      <c r="AL1552" s="172">
        <f t="shared" si="153"/>
        <v>180866</v>
      </c>
      <c r="AN1552" s="148">
        <v>1550</v>
      </c>
      <c r="AO1552" s="158" t="s">
        <v>29794</v>
      </c>
      <c r="AP1552" s="141">
        <v>911008</v>
      </c>
      <c r="AQ1552" s="141">
        <v>911008</v>
      </c>
      <c r="AR1552" s="142" t="s">
        <v>1414</v>
      </c>
      <c r="AS1552" s="143"/>
      <c r="AT1552" s="144"/>
      <c r="AU1552" s="169">
        <f t="shared" si="154"/>
        <v>180866</v>
      </c>
      <c r="AW1552" s="201">
        <v>1550</v>
      </c>
      <c r="AX1552" s="201">
        <v>906834</v>
      </c>
      <c r="AY1552" s="200" t="s">
        <v>1290</v>
      </c>
      <c r="AZ1552" s="202"/>
      <c r="BA1552" s="202"/>
      <c r="BB1552" s="202"/>
      <c r="BC1552" s="202"/>
      <c r="BD1552" s="202">
        <v>0</v>
      </c>
    </row>
    <row r="1553" spans="2:56" ht="45.75" thickBot="1" x14ac:dyDescent="0.3">
      <c r="B1553" s="148">
        <v>1551</v>
      </c>
      <c r="C1553" s="139" t="s">
        <v>29795</v>
      </c>
      <c r="D1553" s="139">
        <v>911009</v>
      </c>
      <c r="E1553" s="156">
        <v>911009</v>
      </c>
      <c r="F1553" s="140" t="s">
        <v>1415</v>
      </c>
      <c r="G1553" s="173" t="s">
        <v>28164</v>
      </c>
      <c r="H1553" s="173" t="s">
        <v>28164</v>
      </c>
      <c r="I1553" s="173" t="s">
        <v>28164</v>
      </c>
      <c r="J1553" s="173" t="s">
        <v>28164</v>
      </c>
      <c r="K1553" s="173">
        <v>33350</v>
      </c>
      <c r="L1553" s="173">
        <v>35051</v>
      </c>
      <c r="M1553" s="173" t="s">
        <v>28164</v>
      </c>
      <c r="N1553" s="173" t="s">
        <v>28164</v>
      </c>
      <c r="O1553" s="173">
        <v>35018</v>
      </c>
      <c r="P1553" s="173">
        <f t="shared" si="149"/>
        <v>35018</v>
      </c>
      <c r="Q1553" s="167"/>
      <c r="R1553" s="148">
        <v>1551</v>
      </c>
      <c r="S1553" s="139" t="s">
        <v>29795</v>
      </c>
      <c r="T1553" s="139">
        <v>911009</v>
      </c>
      <c r="U1553" s="156">
        <v>911009</v>
      </c>
      <c r="V1553" s="142" t="s">
        <v>1415</v>
      </c>
      <c r="W1553" s="143"/>
      <c r="X1553" s="144"/>
      <c r="Y1553" s="177">
        <v>35017.499999999993</v>
      </c>
      <c r="Z1553" s="212"/>
      <c r="AA1553" s="212"/>
      <c r="AB1553" s="116">
        <f t="shared" si="150"/>
        <v>0</v>
      </c>
      <c r="AC1553" s="148">
        <v>1551</v>
      </c>
      <c r="AD1553" s="139" t="s">
        <v>29795</v>
      </c>
      <c r="AE1553" s="139">
        <v>911009</v>
      </c>
      <c r="AF1553" s="156">
        <v>911009</v>
      </c>
      <c r="AG1553" s="140" t="s">
        <v>1415</v>
      </c>
      <c r="AH1553" s="139" t="s">
        <v>28681</v>
      </c>
      <c r="AI1553" s="139" t="s">
        <v>28681</v>
      </c>
      <c r="AJ1553" s="173">
        <f t="shared" si="151"/>
        <v>35018</v>
      </c>
      <c r="AK1553" s="173">
        <f t="shared" si="152"/>
        <v>35017.499999999993</v>
      </c>
      <c r="AL1553" s="172">
        <f t="shared" si="153"/>
        <v>35017.499999999993</v>
      </c>
      <c r="AN1553" s="148">
        <v>1551</v>
      </c>
      <c r="AO1553" s="158" t="s">
        <v>29795</v>
      </c>
      <c r="AP1553" s="141">
        <v>911009</v>
      </c>
      <c r="AQ1553" s="141">
        <v>911009</v>
      </c>
      <c r="AR1553" s="142" t="s">
        <v>1415</v>
      </c>
      <c r="AS1553" s="143"/>
      <c r="AT1553" s="144"/>
      <c r="AU1553" s="169">
        <f t="shared" si="154"/>
        <v>35017.499999999993</v>
      </c>
      <c r="AW1553" s="201">
        <v>1551</v>
      </c>
      <c r="AX1553" s="201">
        <v>906835</v>
      </c>
      <c r="AY1553" s="200" t="s">
        <v>1291</v>
      </c>
      <c r="AZ1553" s="202"/>
      <c r="BA1553" s="202"/>
      <c r="BB1553" s="202"/>
      <c r="BC1553" s="202"/>
      <c r="BD1553" s="202">
        <v>0</v>
      </c>
    </row>
    <row r="1554" spans="2:56" ht="45.75" thickBot="1" x14ac:dyDescent="0.3">
      <c r="B1554" s="148">
        <v>1552</v>
      </c>
      <c r="C1554" s="139" t="s">
        <v>29796</v>
      </c>
      <c r="D1554" s="139">
        <v>911010</v>
      </c>
      <c r="E1554" s="156">
        <v>911010</v>
      </c>
      <c r="F1554" s="140" t="s">
        <v>1416</v>
      </c>
      <c r="G1554" s="173" t="s">
        <v>28164</v>
      </c>
      <c r="H1554" s="173" t="s">
        <v>28164</v>
      </c>
      <c r="I1554" s="173" t="s">
        <v>28164</v>
      </c>
      <c r="J1554" s="173" t="s">
        <v>28164</v>
      </c>
      <c r="K1554" s="173">
        <v>35413</v>
      </c>
      <c r="L1554" s="173">
        <v>37219</v>
      </c>
      <c r="M1554" s="173" t="s">
        <v>28164</v>
      </c>
      <c r="N1554" s="173" t="s">
        <v>28164</v>
      </c>
      <c r="O1554" s="173">
        <v>37184</v>
      </c>
      <c r="P1554" s="173">
        <f t="shared" si="149"/>
        <v>37184</v>
      </c>
      <c r="Q1554" s="167"/>
      <c r="R1554" s="148">
        <v>1552</v>
      </c>
      <c r="S1554" s="139" t="s">
        <v>29796</v>
      </c>
      <c r="T1554" s="139">
        <v>911010</v>
      </c>
      <c r="U1554" s="156">
        <v>911010</v>
      </c>
      <c r="V1554" s="142" t="s">
        <v>1416</v>
      </c>
      <c r="W1554" s="143"/>
      <c r="X1554" s="144"/>
      <c r="Y1554" s="177">
        <v>37183.587731136009</v>
      </c>
      <c r="Z1554" s="212"/>
      <c r="AA1554" s="212"/>
      <c r="AB1554" s="116">
        <f t="shared" si="150"/>
        <v>0</v>
      </c>
      <c r="AC1554" s="148">
        <v>1552</v>
      </c>
      <c r="AD1554" s="139" t="s">
        <v>29796</v>
      </c>
      <c r="AE1554" s="139">
        <v>911010</v>
      </c>
      <c r="AF1554" s="156">
        <v>911010</v>
      </c>
      <c r="AG1554" s="140" t="s">
        <v>1416</v>
      </c>
      <c r="AH1554" s="139" t="s">
        <v>28681</v>
      </c>
      <c r="AI1554" s="139" t="s">
        <v>28681</v>
      </c>
      <c r="AJ1554" s="173">
        <f t="shared" si="151"/>
        <v>37184</v>
      </c>
      <c r="AK1554" s="173">
        <f t="shared" si="152"/>
        <v>37183.587731136009</v>
      </c>
      <c r="AL1554" s="172">
        <f t="shared" si="153"/>
        <v>37183.587731136009</v>
      </c>
      <c r="AN1554" s="148">
        <v>1552</v>
      </c>
      <c r="AO1554" s="158" t="s">
        <v>29796</v>
      </c>
      <c r="AP1554" s="141">
        <v>911010</v>
      </c>
      <c r="AQ1554" s="141">
        <v>911010</v>
      </c>
      <c r="AR1554" s="142" t="s">
        <v>1416</v>
      </c>
      <c r="AS1554" s="143"/>
      <c r="AT1554" s="144"/>
      <c r="AU1554" s="169">
        <f t="shared" si="154"/>
        <v>37183.587731136009</v>
      </c>
      <c r="AW1554" s="201">
        <v>1552</v>
      </c>
      <c r="AX1554" s="201">
        <v>906836</v>
      </c>
      <c r="AY1554" s="200" t="s">
        <v>1292</v>
      </c>
      <c r="AZ1554" s="202"/>
      <c r="BA1554" s="202"/>
      <c r="BB1554" s="202"/>
      <c r="BC1554" s="202"/>
      <c r="BD1554" s="202">
        <v>0</v>
      </c>
    </row>
    <row r="1555" spans="2:56" ht="113.25" thickBot="1" x14ac:dyDescent="0.3">
      <c r="B1555" s="148">
        <v>1553</v>
      </c>
      <c r="C1555" s="139" t="s">
        <v>29797</v>
      </c>
      <c r="D1555" s="139">
        <v>911011</v>
      </c>
      <c r="E1555" s="156">
        <v>911011</v>
      </c>
      <c r="F1555" s="140" t="s">
        <v>1417</v>
      </c>
      <c r="G1555" s="173" t="s">
        <v>28164</v>
      </c>
      <c r="H1555" s="173" t="s">
        <v>28164</v>
      </c>
      <c r="I1555" s="173" t="s">
        <v>28164</v>
      </c>
      <c r="J1555" s="173" t="s">
        <v>28164</v>
      </c>
      <c r="K1555" s="173">
        <v>42759</v>
      </c>
      <c r="L1555" s="173">
        <v>44940</v>
      </c>
      <c r="M1555" s="173" t="s">
        <v>28164</v>
      </c>
      <c r="N1555" s="173" t="s">
        <v>28164</v>
      </c>
      <c r="O1555" s="173">
        <v>44897</v>
      </c>
      <c r="P1555" s="173">
        <f t="shared" si="149"/>
        <v>44897</v>
      </c>
      <c r="Q1555" s="167"/>
      <c r="R1555" s="148">
        <v>1553</v>
      </c>
      <c r="S1555" s="139" t="s">
        <v>29797</v>
      </c>
      <c r="T1555" s="139">
        <v>911011</v>
      </c>
      <c r="U1555" s="156">
        <v>911011</v>
      </c>
      <c r="V1555" s="142" t="s">
        <v>1417</v>
      </c>
      <c r="W1555" s="143"/>
      <c r="X1555" s="144"/>
      <c r="Y1555" s="177">
        <v>44897.038593750003</v>
      </c>
      <c r="Z1555" s="212"/>
      <c r="AA1555" s="212"/>
      <c r="AB1555" s="116">
        <f t="shared" si="150"/>
        <v>0</v>
      </c>
      <c r="AC1555" s="148">
        <v>1553</v>
      </c>
      <c r="AD1555" s="139" t="s">
        <v>29797</v>
      </c>
      <c r="AE1555" s="139">
        <v>911011</v>
      </c>
      <c r="AF1555" s="156">
        <v>911011</v>
      </c>
      <c r="AG1555" s="140" t="s">
        <v>1417</v>
      </c>
      <c r="AH1555" s="139" t="s">
        <v>28681</v>
      </c>
      <c r="AI1555" s="139" t="s">
        <v>28681</v>
      </c>
      <c r="AJ1555" s="173">
        <f t="shared" si="151"/>
        <v>44897</v>
      </c>
      <c r="AK1555" s="173">
        <f t="shared" si="152"/>
        <v>44897.038593750003</v>
      </c>
      <c r="AL1555" s="172">
        <f t="shared" si="153"/>
        <v>44897</v>
      </c>
      <c r="AN1555" s="148">
        <v>1553</v>
      </c>
      <c r="AO1555" s="158" t="s">
        <v>29797</v>
      </c>
      <c r="AP1555" s="141">
        <v>911011</v>
      </c>
      <c r="AQ1555" s="141">
        <v>911011</v>
      </c>
      <c r="AR1555" s="142" t="s">
        <v>1417</v>
      </c>
      <c r="AS1555" s="143"/>
      <c r="AT1555" s="144"/>
      <c r="AU1555" s="169">
        <f t="shared" si="154"/>
        <v>44897</v>
      </c>
      <c r="AW1555" s="201">
        <v>1553</v>
      </c>
      <c r="AX1555" s="201">
        <v>906837</v>
      </c>
      <c r="AY1555" s="200" t="s">
        <v>1293</v>
      </c>
      <c r="AZ1555" s="202"/>
      <c r="BA1555" s="202"/>
      <c r="BB1555" s="202"/>
      <c r="BC1555" s="202"/>
      <c r="BD1555" s="202">
        <v>0</v>
      </c>
    </row>
    <row r="1556" spans="2:56" ht="68.25" thickBot="1" x14ac:dyDescent="0.3">
      <c r="B1556" s="148">
        <v>1554</v>
      </c>
      <c r="C1556" s="139" t="s">
        <v>29798</v>
      </c>
      <c r="D1556" s="139">
        <v>911012</v>
      </c>
      <c r="E1556" s="156">
        <v>911012</v>
      </c>
      <c r="F1556" s="140" t="s">
        <v>1418</v>
      </c>
      <c r="G1556" s="173" t="s">
        <v>28164</v>
      </c>
      <c r="H1556" s="173" t="s">
        <v>28164</v>
      </c>
      <c r="I1556" s="173" t="s">
        <v>28164</v>
      </c>
      <c r="J1556" s="173" t="s">
        <v>28164</v>
      </c>
      <c r="K1556" s="173">
        <v>229968</v>
      </c>
      <c r="L1556" s="173">
        <v>241697</v>
      </c>
      <c r="M1556" s="173" t="s">
        <v>28164</v>
      </c>
      <c r="N1556" s="173" t="s">
        <v>28164</v>
      </c>
      <c r="O1556" s="173">
        <v>241467</v>
      </c>
      <c r="P1556" s="173">
        <f t="shared" si="149"/>
        <v>241467</v>
      </c>
      <c r="Q1556" s="167"/>
      <c r="R1556" s="148">
        <v>1554</v>
      </c>
      <c r="S1556" s="139" t="s">
        <v>29798</v>
      </c>
      <c r="T1556" s="139">
        <v>911012</v>
      </c>
      <c r="U1556" s="156">
        <v>911012</v>
      </c>
      <c r="V1556" s="142" t="s">
        <v>1418</v>
      </c>
      <c r="W1556" s="143"/>
      <c r="X1556" s="144"/>
      <c r="Y1556" s="177">
        <v>241466.71782240004</v>
      </c>
      <c r="Z1556" s="212"/>
      <c r="AA1556" s="212"/>
      <c r="AB1556" s="116">
        <f t="shared" si="150"/>
        <v>0</v>
      </c>
      <c r="AC1556" s="148">
        <v>1554</v>
      </c>
      <c r="AD1556" s="139" t="s">
        <v>29798</v>
      </c>
      <c r="AE1556" s="139">
        <v>911012</v>
      </c>
      <c r="AF1556" s="156">
        <v>911012</v>
      </c>
      <c r="AG1556" s="140" t="s">
        <v>1418</v>
      </c>
      <c r="AH1556" s="139" t="s">
        <v>28681</v>
      </c>
      <c r="AI1556" s="139" t="s">
        <v>28681</v>
      </c>
      <c r="AJ1556" s="173">
        <f t="shared" si="151"/>
        <v>241467</v>
      </c>
      <c r="AK1556" s="173">
        <f t="shared" si="152"/>
        <v>241466.71782240004</v>
      </c>
      <c r="AL1556" s="172">
        <f t="shared" si="153"/>
        <v>241466.71782240004</v>
      </c>
      <c r="AN1556" s="148">
        <v>1554</v>
      </c>
      <c r="AO1556" s="158" t="s">
        <v>29798</v>
      </c>
      <c r="AP1556" s="141">
        <v>911012</v>
      </c>
      <c r="AQ1556" s="141">
        <v>911012</v>
      </c>
      <c r="AR1556" s="142" t="s">
        <v>1418</v>
      </c>
      <c r="AS1556" s="143"/>
      <c r="AT1556" s="144"/>
      <c r="AU1556" s="169">
        <f t="shared" si="154"/>
        <v>241466.71782240004</v>
      </c>
      <c r="AW1556" s="201">
        <v>1554</v>
      </c>
      <c r="AX1556" s="201">
        <v>906838</v>
      </c>
      <c r="AY1556" s="200" t="s">
        <v>1294</v>
      </c>
      <c r="AZ1556" s="202"/>
      <c r="BA1556" s="202"/>
      <c r="BB1556" s="202"/>
      <c r="BC1556" s="202"/>
      <c r="BD1556" s="202">
        <v>0</v>
      </c>
    </row>
    <row r="1557" spans="2:56" ht="68.25" thickBot="1" x14ac:dyDescent="0.3">
      <c r="B1557" s="148">
        <v>1555</v>
      </c>
      <c r="C1557" s="139" t="s">
        <v>29799</v>
      </c>
      <c r="D1557" s="139">
        <v>911014</v>
      </c>
      <c r="E1557" s="156">
        <v>911014</v>
      </c>
      <c r="F1557" s="140" t="s">
        <v>1419</v>
      </c>
      <c r="G1557" s="173" t="s">
        <v>28164</v>
      </c>
      <c r="H1557" s="173" t="s">
        <v>28164</v>
      </c>
      <c r="I1557" s="173" t="s">
        <v>28164</v>
      </c>
      <c r="J1557" s="173" t="s">
        <v>28164</v>
      </c>
      <c r="K1557" s="173">
        <v>80286</v>
      </c>
      <c r="L1557" s="173">
        <v>84381</v>
      </c>
      <c r="M1557" s="173" t="s">
        <v>28164</v>
      </c>
      <c r="N1557" s="173" t="s">
        <v>28164</v>
      </c>
      <c r="O1557" s="173">
        <v>84300</v>
      </c>
      <c r="P1557" s="173">
        <f t="shared" si="149"/>
        <v>84300</v>
      </c>
      <c r="Q1557" s="167"/>
      <c r="R1557" s="148">
        <v>1555</v>
      </c>
      <c r="S1557" s="139" t="s">
        <v>29799</v>
      </c>
      <c r="T1557" s="139">
        <v>911014</v>
      </c>
      <c r="U1557" s="156">
        <v>911014</v>
      </c>
      <c r="V1557" s="142" t="s">
        <v>1419</v>
      </c>
      <c r="W1557" s="143"/>
      <c r="X1557" s="144"/>
      <c r="Y1557" s="177">
        <v>84300.261796800012</v>
      </c>
      <c r="Z1557" s="212"/>
      <c r="AA1557" s="212"/>
      <c r="AB1557" s="116">
        <f t="shared" si="150"/>
        <v>0</v>
      </c>
      <c r="AC1557" s="148">
        <v>1555</v>
      </c>
      <c r="AD1557" s="139" t="s">
        <v>29799</v>
      </c>
      <c r="AE1557" s="139">
        <v>911014</v>
      </c>
      <c r="AF1557" s="156">
        <v>911014</v>
      </c>
      <c r="AG1557" s="140" t="s">
        <v>1419</v>
      </c>
      <c r="AH1557" s="139" t="s">
        <v>28681</v>
      </c>
      <c r="AI1557" s="139" t="s">
        <v>28681</v>
      </c>
      <c r="AJ1557" s="173">
        <f t="shared" si="151"/>
        <v>84300</v>
      </c>
      <c r="AK1557" s="173">
        <f t="shared" si="152"/>
        <v>84300.261796800012</v>
      </c>
      <c r="AL1557" s="172">
        <f t="shared" si="153"/>
        <v>84300</v>
      </c>
      <c r="AN1557" s="148">
        <v>1555</v>
      </c>
      <c r="AO1557" s="158" t="s">
        <v>29799</v>
      </c>
      <c r="AP1557" s="141">
        <v>911014</v>
      </c>
      <c r="AQ1557" s="141">
        <v>911014</v>
      </c>
      <c r="AR1557" s="142" t="s">
        <v>1419</v>
      </c>
      <c r="AS1557" s="143"/>
      <c r="AT1557" s="144"/>
      <c r="AU1557" s="169">
        <f t="shared" si="154"/>
        <v>84300</v>
      </c>
      <c r="AW1557" s="201">
        <v>1555</v>
      </c>
      <c r="AX1557" s="201">
        <v>906841</v>
      </c>
      <c r="AY1557" s="200" t="s">
        <v>1295</v>
      </c>
      <c r="AZ1557" s="202"/>
      <c r="BA1557" s="202"/>
      <c r="BB1557" s="202"/>
      <c r="BC1557" s="202"/>
      <c r="BD1557" s="202">
        <v>0</v>
      </c>
    </row>
    <row r="1558" spans="2:56" ht="102" thickBot="1" x14ac:dyDescent="0.3">
      <c r="B1558" s="148">
        <v>1556</v>
      </c>
      <c r="C1558" s="139" t="s">
        <v>29800</v>
      </c>
      <c r="D1558" s="139">
        <v>911015</v>
      </c>
      <c r="E1558" s="156">
        <v>911015</v>
      </c>
      <c r="F1558" s="140" t="s">
        <v>1420</v>
      </c>
      <c r="G1558" s="173" t="s">
        <v>28164</v>
      </c>
      <c r="H1558" s="173" t="s">
        <v>28164</v>
      </c>
      <c r="I1558" s="173" t="s">
        <v>28164</v>
      </c>
      <c r="J1558" s="173" t="s">
        <v>28164</v>
      </c>
      <c r="K1558" s="173">
        <v>31431</v>
      </c>
      <c r="L1558" s="173">
        <v>33034</v>
      </c>
      <c r="M1558" s="173" t="s">
        <v>28164</v>
      </c>
      <c r="N1558" s="173" t="s">
        <v>28164</v>
      </c>
      <c r="O1558" s="173">
        <v>33003</v>
      </c>
      <c r="P1558" s="173">
        <f t="shared" si="149"/>
        <v>33003</v>
      </c>
      <c r="Q1558" s="167"/>
      <c r="R1558" s="148">
        <v>1556</v>
      </c>
      <c r="S1558" s="139" t="s">
        <v>29800</v>
      </c>
      <c r="T1558" s="139">
        <v>911015</v>
      </c>
      <c r="U1558" s="156">
        <v>911015</v>
      </c>
      <c r="V1558" s="142" t="s">
        <v>1420</v>
      </c>
      <c r="W1558" s="143"/>
      <c r="X1558" s="144"/>
      <c r="Y1558" s="177">
        <v>33002.876844000006</v>
      </c>
      <c r="Z1558" s="212"/>
      <c r="AA1558" s="212"/>
      <c r="AB1558" s="116">
        <f t="shared" si="150"/>
        <v>0</v>
      </c>
      <c r="AC1558" s="148">
        <v>1556</v>
      </c>
      <c r="AD1558" s="139" t="s">
        <v>29800</v>
      </c>
      <c r="AE1558" s="139">
        <v>911015</v>
      </c>
      <c r="AF1558" s="156">
        <v>911015</v>
      </c>
      <c r="AG1558" s="140" t="s">
        <v>1420</v>
      </c>
      <c r="AH1558" s="139" t="s">
        <v>28681</v>
      </c>
      <c r="AI1558" s="139" t="s">
        <v>28681</v>
      </c>
      <c r="AJ1558" s="173">
        <f t="shared" si="151"/>
        <v>33003</v>
      </c>
      <c r="AK1558" s="173">
        <f t="shared" si="152"/>
        <v>33002.876844000006</v>
      </c>
      <c r="AL1558" s="172">
        <f t="shared" si="153"/>
        <v>33002.876844000006</v>
      </c>
      <c r="AN1558" s="148">
        <v>1556</v>
      </c>
      <c r="AO1558" s="158" t="s">
        <v>29800</v>
      </c>
      <c r="AP1558" s="141">
        <v>911015</v>
      </c>
      <c r="AQ1558" s="141">
        <v>911015</v>
      </c>
      <c r="AR1558" s="142" t="s">
        <v>1420</v>
      </c>
      <c r="AS1558" s="143"/>
      <c r="AT1558" s="144"/>
      <c r="AU1558" s="169">
        <f t="shared" si="154"/>
        <v>33002.876844000006</v>
      </c>
      <c r="AW1558" s="201">
        <v>1556</v>
      </c>
      <c r="AX1558" s="201">
        <v>906842</v>
      </c>
      <c r="AY1558" s="200" t="s">
        <v>1296</v>
      </c>
      <c r="AZ1558" s="202"/>
      <c r="BA1558" s="202"/>
      <c r="BB1558" s="202"/>
      <c r="BC1558" s="202"/>
      <c r="BD1558" s="202">
        <v>0</v>
      </c>
    </row>
    <row r="1559" spans="2:56" ht="113.25" thickBot="1" x14ac:dyDescent="0.3">
      <c r="B1559" s="148">
        <v>1557</v>
      </c>
      <c r="C1559" s="139" t="s">
        <v>29801</v>
      </c>
      <c r="D1559" s="139">
        <v>911016</v>
      </c>
      <c r="E1559" s="156">
        <v>911016</v>
      </c>
      <c r="F1559" s="140" t="s">
        <v>1421</v>
      </c>
      <c r="G1559" s="173" t="s">
        <v>28164</v>
      </c>
      <c r="H1559" s="173" t="s">
        <v>28164</v>
      </c>
      <c r="I1559" s="173" t="s">
        <v>28164</v>
      </c>
      <c r="J1559" s="173" t="s">
        <v>28164</v>
      </c>
      <c r="K1559" s="173">
        <v>31431</v>
      </c>
      <c r="L1559" s="173">
        <v>33034</v>
      </c>
      <c r="M1559" s="173" t="s">
        <v>28164</v>
      </c>
      <c r="N1559" s="173" t="s">
        <v>28164</v>
      </c>
      <c r="O1559" s="173">
        <v>33003</v>
      </c>
      <c r="P1559" s="173">
        <f t="shared" si="149"/>
        <v>33003</v>
      </c>
      <c r="Q1559" s="167"/>
      <c r="R1559" s="148">
        <v>1557</v>
      </c>
      <c r="S1559" s="139" t="s">
        <v>29801</v>
      </c>
      <c r="T1559" s="139">
        <v>911016</v>
      </c>
      <c r="U1559" s="156">
        <v>911016</v>
      </c>
      <c r="V1559" s="142" t="s">
        <v>1421</v>
      </c>
      <c r="W1559" s="143"/>
      <c r="X1559" s="144"/>
      <c r="Y1559" s="177">
        <v>33002.876844000006</v>
      </c>
      <c r="Z1559" s="212"/>
      <c r="AA1559" s="212"/>
      <c r="AB1559" s="116">
        <f t="shared" si="150"/>
        <v>0</v>
      </c>
      <c r="AC1559" s="148">
        <v>1557</v>
      </c>
      <c r="AD1559" s="139" t="s">
        <v>29801</v>
      </c>
      <c r="AE1559" s="139">
        <v>911016</v>
      </c>
      <c r="AF1559" s="156">
        <v>911016</v>
      </c>
      <c r="AG1559" s="140" t="s">
        <v>1421</v>
      </c>
      <c r="AH1559" s="139" t="s">
        <v>28681</v>
      </c>
      <c r="AI1559" s="139" t="s">
        <v>28681</v>
      </c>
      <c r="AJ1559" s="173">
        <f t="shared" si="151"/>
        <v>33003</v>
      </c>
      <c r="AK1559" s="173">
        <f t="shared" si="152"/>
        <v>33002.876844000006</v>
      </c>
      <c r="AL1559" s="172">
        <f t="shared" si="153"/>
        <v>33002.876844000006</v>
      </c>
      <c r="AN1559" s="148">
        <v>1557</v>
      </c>
      <c r="AO1559" s="158" t="s">
        <v>29801</v>
      </c>
      <c r="AP1559" s="141">
        <v>911016</v>
      </c>
      <c r="AQ1559" s="141">
        <v>911016</v>
      </c>
      <c r="AR1559" s="142" t="s">
        <v>1421</v>
      </c>
      <c r="AS1559" s="143"/>
      <c r="AT1559" s="144"/>
      <c r="AU1559" s="169">
        <f t="shared" si="154"/>
        <v>33002.876844000006</v>
      </c>
      <c r="AW1559" s="201">
        <v>1557</v>
      </c>
      <c r="AX1559" s="201">
        <v>906843</v>
      </c>
      <c r="AY1559" s="200" t="s">
        <v>1297</v>
      </c>
      <c r="AZ1559" s="202"/>
      <c r="BA1559" s="202"/>
      <c r="BB1559" s="202"/>
      <c r="BC1559" s="202"/>
      <c r="BD1559" s="202">
        <v>0</v>
      </c>
    </row>
    <row r="1560" spans="2:56" ht="45.75" thickBot="1" x14ac:dyDescent="0.3">
      <c r="B1560" s="148">
        <v>1558</v>
      </c>
      <c r="C1560" s="139" t="s">
        <v>29802</v>
      </c>
      <c r="D1560" s="139">
        <v>911017</v>
      </c>
      <c r="E1560" s="156">
        <v>911017</v>
      </c>
      <c r="F1560" s="140" t="s">
        <v>1422</v>
      </c>
      <c r="G1560" s="173" t="s">
        <v>28164</v>
      </c>
      <c r="H1560" s="173" t="s">
        <v>28164</v>
      </c>
      <c r="I1560" s="173" t="s">
        <v>28164</v>
      </c>
      <c r="J1560" s="173" t="s">
        <v>28164</v>
      </c>
      <c r="K1560" s="173">
        <v>33788</v>
      </c>
      <c r="L1560" s="173">
        <v>35511</v>
      </c>
      <c r="M1560" s="173" t="s">
        <v>28164</v>
      </c>
      <c r="N1560" s="173" t="s">
        <v>28164</v>
      </c>
      <c r="O1560" s="173">
        <v>35477</v>
      </c>
      <c r="P1560" s="173">
        <f t="shared" si="149"/>
        <v>35477</v>
      </c>
      <c r="Q1560" s="167"/>
      <c r="R1560" s="148">
        <v>1558</v>
      </c>
      <c r="S1560" s="139" t="s">
        <v>29802</v>
      </c>
      <c r="T1560" s="139">
        <v>911017</v>
      </c>
      <c r="U1560" s="156">
        <v>911017</v>
      </c>
      <c r="V1560" s="142" t="s">
        <v>1422</v>
      </c>
      <c r="W1560" s="143"/>
      <c r="X1560" s="144"/>
      <c r="Y1560" s="177">
        <v>35477.319937499997</v>
      </c>
      <c r="Z1560" s="212"/>
      <c r="AA1560" s="212"/>
      <c r="AB1560" s="116">
        <f t="shared" si="150"/>
        <v>0</v>
      </c>
      <c r="AC1560" s="148">
        <v>1558</v>
      </c>
      <c r="AD1560" s="139" t="s">
        <v>29802</v>
      </c>
      <c r="AE1560" s="139">
        <v>911017</v>
      </c>
      <c r="AF1560" s="156">
        <v>911017</v>
      </c>
      <c r="AG1560" s="140" t="s">
        <v>1422</v>
      </c>
      <c r="AH1560" s="139" t="s">
        <v>28681</v>
      </c>
      <c r="AI1560" s="139" t="s">
        <v>28681</v>
      </c>
      <c r="AJ1560" s="173">
        <f t="shared" si="151"/>
        <v>35477</v>
      </c>
      <c r="AK1560" s="173">
        <f t="shared" si="152"/>
        <v>35477.319937499997</v>
      </c>
      <c r="AL1560" s="172">
        <f t="shared" si="153"/>
        <v>35477</v>
      </c>
      <c r="AN1560" s="148">
        <v>1558</v>
      </c>
      <c r="AO1560" s="158" t="s">
        <v>29802</v>
      </c>
      <c r="AP1560" s="141">
        <v>911017</v>
      </c>
      <c r="AQ1560" s="141">
        <v>911017</v>
      </c>
      <c r="AR1560" s="142" t="s">
        <v>1422</v>
      </c>
      <c r="AS1560" s="143"/>
      <c r="AT1560" s="144"/>
      <c r="AU1560" s="169">
        <f t="shared" si="154"/>
        <v>35477</v>
      </c>
      <c r="AW1560" s="201">
        <v>1558</v>
      </c>
      <c r="AX1560" s="201">
        <v>906845</v>
      </c>
      <c r="AY1560" s="200" t="s">
        <v>1298</v>
      </c>
      <c r="AZ1560" s="202"/>
      <c r="BA1560" s="202"/>
      <c r="BB1560" s="202"/>
      <c r="BC1560" s="202"/>
      <c r="BD1560" s="202">
        <v>0</v>
      </c>
    </row>
    <row r="1561" spans="2:56" ht="45.75" thickBot="1" x14ac:dyDescent="0.3">
      <c r="B1561" s="148">
        <v>1559</v>
      </c>
      <c r="C1561" s="139" t="s">
        <v>29803</v>
      </c>
      <c r="D1561" s="139">
        <v>911018</v>
      </c>
      <c r="E1561" s="156">
        <v>911018</v>
      </c>
      <c r="F1561" s="140" t="s">
        <v>1423</v>
      </c>
      <c r="G1561" s="173" t="s">
        <v>28164</v>
      </c>
      <c r="H1561" s="173" t="s">
        <v>28164</v>
      </c>
      <c r="I1561" s="173" t="s">
        <v>28164</v>
      </c>
      <c r="J1561" s="173" t="s">
        <v>28164</v>
      </c>
      <c r="K1561" s="173">
        <v>13859</v>
      </c>
      <c r="L1561" s="173">
        <v>14566</v>
      </c>
      <c r="M1561" s="173" t="s">
        <v>28164</v>
      </c>
      <c r="N1561" s="173" t="s">
        <v>28164</v>
      </c>
      <c r="O1561" s="173">
        <v>14552</v>
      </c>
      <c r="P1561" s="173">
        <f t="shared" si="149"/>
        <v>14552</v>
      </c>
      <c r="Q1561" s="167"/>
      <c r="R1561" s="148">
        <v>1559</v>
      </c>
      <c r="S1561" s="139" t="s">
        <v>29803</v>
      </c>
      <c r="T1561" s="139">
        <v>911018</v>
      </c>
      <c r="U1561" s="156">
        <v>911018</v>
      </c>
      <c r="V1561" s="142" t="s">
        <v>1423</v>
      </c>
      <c r="W1561" s="143"/>
      <c r="X1561" s="144"/>
      <c r="Y1561" s="177">
        <v>14552.449632000003</v>
      </c>
      <c r="Z1561" s="212"/>
      <c r="AA1561" s="212"/>
      <c r="AB1561" s="116">
        <f t="shared" si="150"/>
        <v>0</v>
      </c>
      <c r="AC1561" s="148">
        <v>1559</v>
      </c>
      <c r="AD1561" s="139" t="s">
        <v>29803</v>
      </c>
      <c r="AE1561" s="139">
        <v>911018</v>
      </c>
      <c r="AF1561" s="156">
        <v>911018</v>
      </c>
      <c r="AG1561" s="140" t="s">
        <v>1423</v>
      </c>
      <c r="AH1561" s="139" t="s">
        <v>28681</v>
      </c>
      <c r="AI1561" s="139" t="s">
        <v>28681</v>
      </c>
      <c r="AJ1561" s="173">
        <f t="shared" si="151"/>
        <v>14552</v>
      </c>
      <c r="AK1561" s="173">
        <f t="shared" si="152"/>
        <v>14552.449632000003</v>
      </c>
      <c r="AL1561" s="172">
        <f t="shared" si="153"/>
        <v>14552</v>
      </c>
      <c r="AN1561" s="148">
        <v>1559</v>
      </c>
      <c r="AO1561" s="158" t="s">
        <v>29803</v>
      </c>
      <c r="AP1561" s="141">
        <v>911018</v>
      </c>
      <c r="AQ1561" s="141">
        <v>911018</v>
      </c>
      <c r="AR1561" s="142" t="s">
        <v>1423</v>
      </c>
      <c r="AS1561" s="143"/>
      <c r="AT1561" s="144"/>
      <c r="AU1561" s="169">
        <f t="shared" si="154"/>
        <v>14552</v>
      </c>
      <c r="AW1561" s="201">
        <v>1559</v>
      </c>
      <c r="AX1561" s="201">
        <v>906846</v>
      </c>
      <c r="AY1561" s="200" t="s">
        <v>1299</v>
      </c>
      <c r="AZ1561" s="202"/>
      <c r="BA1561" s="202"/>
      <c r="BB1561" s="202"/>
      <c r="BC1561" s="202"/>
      <c r="BD1561" s="202">
        <v>0</v>
      </c>
    </row>
    <row r="1562" spans="2:56" ht="45.75" thickBot="1" x14ac:dyDescent="0.3">
      <c r="B1562" s="148">
        <v>1560</v>
      </c>
      <c r="C1562" s="139" t="s">
        <v>29804</v>
      </c>
      <c r="D1562" s="139">
        <v>911019</v>
      </c>
      <c r="E1562" s="156">
        <v>911019</v>
      </c>
      <c r="F1562" s="140" t="s">
        <v>1424</v>
      </c>
      <c r="G1562" s="173" t="s">
        <v>28164</v>
      </c>
      <c r="H1562" s="173" t="s">
        <v>28164</v>
      </c>
      <c r="I1562" s="173" t="s">
        <v>28164</v>
      </c>
      <c r="J1562" s="173" t="s">
        <v>28164</v>
      </c>
      <c r="K1562" s="173">
        <v>33788</v>
      </c>
      <c r="L1562" s="173">
        <v>35511</v>
      </c>
      <c r="M1562" s="173" t="s">
        <v>28164</v>
      </c>
      <c r="N1562" s="173" t="s">
        <v>28164</v>
      </c>
      <c r="O1562" s="173">
        <v>35477</v>
      </c>
      <c r="P1562" s="173">
        <f t="shared" si="149"/>
        <v>35477</v>
      </c>
      <c r="Q1562" s="167"/>
      <c r="R1562" s="148">
        <v>1560</v>
      </c>
      <c r="S1562" s="139" t="s">
        <v>29804</v>
      </c>
      <c r="T1562" s="139">
        <v>911019</v>
      </c>
      <c r="U1562" s="156">
        <v>911019</v>
      </c>
      <c r="V1562" s="142" t="s">
        <v>1424</v>
      </c>
      <c r="W1562" s="143"/>
      <c r="X1562" s="144"/>
      <c r="Y1562" s="177">
        <v>35477.319937499997</v>
      </c>
      <c r="Z1562" s="212"/>
      <c r="AA1562" s="212"/>
      <c r="AB1562" s="116">
        <f t="shared" si="150"/>
        <v>0</v>
      </c>
      <c r="AC1562" s="148">
        <v>1560</v>
      </c>
      <c r="AD1562" s="139" t="s">
        <v>29804</v>
      </c>
      <c r="AE1562" s="139">
        <v>911019</v>
      </c>
      <c r="AF1562" s="156">
        <v>911019</v>
      </c>
      <c r="AG1562" s="140" t="s">
        <v>1424</v>
      </c>
      <c r="AH1562" s="139" t="s">
        <v>28681</v>
      </c>
      <c r="AI1562" s="139" t="s">
        <v>28681</v>
      </c>
      <c r="AJ1562" s="173">
        <f t="shared" si="151"/>
        <v>35477</v>
      </c>
      <c r="AK1562" s="173">
        <f t="shared" si="152"/>
        <v>35477.319937499997</v>
      </c>
      <c r="AL1562" s="172">
        <f t="shared" si="153"/>
        <v>35477</v>
      </c>
      <c r="AN1562" s="148">
        <v>1560</v>
      </c>
      <c r="AO1562" s="158" t="s">
        <v>29804</v>
      </c>
      <c r="AP1562" s="141">
        <v>911019</v>
      </c>
      <c r="AQ1562" s="141">
        <v>911019</v>
      </c>
      <c r="AR1562" s="142" t="s">
        <v>1424</v>
      </c>
      <c r="AS1562" s="143"/>
      <c r="AT1562" s="144"/>
      <c r="AU1562" s="169">
        <f t="shared" si="154"/>
        <v>35477</v>
      </c>
      <c r="AW1562" s="201">
        <v>1560</v>
      </c>
      <c r="AX1562" s="201">
        <v>906848</v>
      </c>
      <c r="AY1562" s="200" t="s">
        <v>1300</v>
      </c>
      <c r="AZ1562" s="202"/>
      <c r="BA1562" s="202"/>
      <c r="BB1562" s="202"/>
      <c r="BC1562" s="202"/>
      <c r="BD1562" s="202">
        <v>0</v>
      </c>
    </row>
    <row r="1563" spans="2:56" ht="45.75" thickBot="1" x14ac:dyDescent="0.3">
      <c r="B1563" s="148">
        <v>1561</v>
      </c>
      <c r="C1563" s="139" t="s">
        <v>29805</v>
      </c>
      <c r="D1563" s="139">
        <v>911020</v>
      </c>
      <c r="E1563" s="156">
        <v>911020</v>
      </c>
      <c r="F1563" s="140" t="s">
        <v>1425</v>
      </c>
      <c r="G1563" s="173" t="s">
        <v>28164</v>
      </c>
      <c r="H1563" s="173" t="s">
        <v>28164</v>
      </c>
      <c r="I1563" s="173" t="s">
        <v>28164</v>
      </c>
      <c r="J1563" s="173" t="s">
        <v>28164</v>
      </c>
      <c r="K1563" s="173">
        <v>23660</v>
      </c>
      <c r="L1563" s="173">
        <v>24867</v>
      </c>
      <c r="M1563" s="173" t="s">
        <v>28164</v>
      </c>
      <c r="N1563" s="173" t="s">
        <v>28164</v>
      </c>
      <c r="O1563" s="173">
        <v>24843</v>
      </c>
      <c r="P1563" s="173">
        <f t="shared" si="149"/>
        <v>24843</v>
      </c>
      <c r="Q1563" s="167"/>
      <c r="R1563" s="148">
        <v>1561</v>
      </c>
      <c r="S1563" s="139" t="s">
        <v>29805</v>
      </c>
      <c r="T1563" s="139">
        <v>911020</v>
      </c>
      <c r="U1563" s="156">
        <v>911020</v>
      </c>
      <c r="V1563" s="142" t="s">
        <v>1425</v>
      </c>
      <c r="W1563" s="143"/>
      <c r="X1563" s="144"/>
      <c r="Y1563" s="177">
        <v>24843.110443199999</v>
      </c>
      <c r="Z1563" s="212"/>
      <c r="AA1563" s="212"/>
      <c r="AB1563" s="116">
        <f t="shared" si="150"/>
        <v>0</v>
      </c>
      <c r="AC1563" s="148">
        <v>1561</v>
      </c>
      <c r="AD1563" s="139" t="s">
        <v>29805</v>
      </c>
      <c r="AE1563" s="139">
        <v>911020</v>
      </c>
      <c r="AF1563" s="156">
        <v>911020</v>
      </c>
      <c r="AG1563" s="140" t="s">
        <v>1425</v>
      </c>
      <c r="AH1563" s="139" t="s">
        <v>28681</v>
      </c>
      <c r="AI1563" s="139" t="s">
        <v>28681</v>
      </c>
      <c r="AJ1563" s="173">
        <f t="shared" si="151"/>
        <v>24843</v>
      </c>
      <c r="AK1563" s="173">
        <f t="shared" si="152"/>
        <v>24843.110443199999</v>
      </c>
      <c r="AL1563" s="172">
        <f t="shared" si="153"/>
        <v>24843</v>
      </c>
      <c r="AN1563" s="148">
        <v>1561</v>
      </c>
      <c r="AO1563" s="158" t="s">
        <v>29805</v>
      </c>
      <c r="AP1563" s="141">
        <v>911020</v>
      </c>
      <c r="AQ1563" s="141">
        <v>911020</v>
      </c>
      <c r="AR1563" s="142" t="s">
        <v>1425</v>
      </c>
      <c r="AS1563" s="143"/>
      <c r="AT1563" s="144"/>
      <c r="AU1563" s="169">
        <f t="shared" si="154"/>
        <v>24843</v>
      </c>
      <c r="AW1563" s="201">
        <v>1561</v>
      </c>
      <c r="AX1563" s="201">
        <v>906852</v>
      </c>
      <c r="AY1563" s="200" t="s">
        <v>1301</v>
      </c>
      <c r="AZ1563" s="202"/>
      <c r="BA1563" s="202"/>
      <c r="BB1563" s="202"/>
      <c r="BC1563" s="202"/>
      <c r="BD1563" s="202">
        <v>0</v>
      </c>
    </row>
    <row r="1564" spans="2:56" ht="34.5" thickBot="1" x14ac:dyDescent="0.3">
      <c r="B1564" s="148">
        <v>1562</v>
      </c>
      <c r="C1564" s="139" t="s">
        <v>29806</v>
      </c>
      <c r="D1564" s="139">
        <v>911021</v>
      </c>
      <c r="E1564" s="156">
        <v>911021</v>
      </c>
      <c r="F1564" s="140" t="s">
        <v>1426</v>
      </c>
      <c r="G1564" s="173" t="s">
        <v>28164</v>
      </c>
      <c r="H1564" s="173" t="s">
        <v>28164</v>
      </c>
      <c r="I1564" s="173" t="s">
        <v>28164</v>
      </c>
      <c r="J1564" s="173" t="s">
        <v>28164</v>
      </c>
      <c r="K1564" s="173">
        <v>15502</v>
      </c>
      <c r="L1564" s="173">
        <v>16292</v>
      </c>
      <c r="M1564" s="173" t="s">
        <v>28164</v>
      </c>
      <c r="N1564" s="173" t="s">
        <v>28164</v>
      </c>
      <c r="O1564" s="173">
        <v>16277</v>
      </c>
      <c r="P1564" s="173">
        <f t="shared" si="149"/>
        <v>16277</v>
      </c>
      <c r="Q1564" s="167"/>
      <c r="R1564" s="148">
        <v>1562</v>
      </c>
      <c r="S1564" s="139" t="s">
        <v>29806</v>
      </c>
      <c r="T1564" s="139">
        <v>911021</v>
      </c>
      <c r="U1564" s="156">
        <v>911021</v>
      </c>
      <c r="V1564" s="142" t="s">
        <v>1426</v>
      </c>
      <c r="W1564" s="143"/>
      <c r="X1564" s="144"/>
      <c r="Y1564" s="177">
        <v>16276.827656249998</v>
      </c>
      <c r="Z1564" s="212"/>
      <c r="AA1564" s="212"/>
      <c r="AB1564" s="116">
        <f t="shared" si="150"/>
        <v>0</v>
      </c>
      <c r="AC1564" s="148">
        <v>1562</v>
      </c>
      <c r="AD1564" s="139" t="s">
        <v>29806</v>
      </c>
      <c r="AE1564" s="139">
        <v>911021</v>
      </c>
      <c r="AF1564" s="156">
        <v>911021</v>
      </c>
      <c r="AG1564" s="140" t="s">
        <v>1426</v>
      </c>
      <c r="AH1564" s="139" t="s">
        <v>28681</v>
      </c>
      <c r="AI1564" s="139" t="s">
        <v>28681</v>
      </c>
      <c r="AJ1564" s="173">
        <f t="shared" si="151"/>
        <v>16277</v>
      </c>
      <c r="AK1564" s="173">
        <f t="shared" si="152"/>
        <v>16276.827656249998</v>
      </c>
      <c r="AL1564" s="172">
        <f t="shared" si="153"/>
        <v>16276.827656249998</v>
      </c>
      <c r="AN1564" s="148">
        <v>1562</v>
      </c>
      <c r="AO1564" s="158" t="s">
        <v>29806</v>
      </c>
      <c r="AP1564" s="141">
        <v>911021</v>
      </c>
      <c r="AQ1564" s="141">
        <v>911021</v>
      </c>
      <c r="AR1564" s="142" t="s">
        <v>1426</v>
      </c>
      <c r="AS1564" s="143"/>
      <c r="AT1564" s="144"/>
      <c r="AU1564" s="169">
        <f t="shared" si="154"/>
        <v>16276.827656249998</v>
      </c>
      <c r="AW1564" s="201">
        <v>1562</v>
      </c>
      <c r="AX1564" s="201">
        <v>906853</v>
      </c>
      <c r="AY1564" s="200" t="s">
        <v>1302</v>
      </c>
      <c r="AZ1564" s="202"/>
      <c r="BA1564" s="202"/>
      <c r="BB1564" s="202"/>
      <c r="BC1564" s="202"/>
      <c r="BD1564" s="202">
        <v>0</v>
      </c>
    </row>
    <row r="1565" spans="2:56" ht="34.5" thickBot="1" x14ac:dyDescent="0.3">
      <c r="B1565" s="148">
        <v>1563</v>
      </c>
      <c r="C1565" s="139" t="s">
        <v>29807</v>
      </c>
      <c r="D1565" s="139">
        <v>911022</v>
      </c>
      <c r="E1565" s="156">
        <v>911022</v>
      </c>
      <c r="F1565" s="140" t="s">
        <v>1427</v>
      </c>
      <c r="G1565" s="173" t="s">
        <v>28164</v>
      </c>
      <c r="H1565" s="173" t="s">
        <v>28164</v>
      </c>
      <c r="I1565" s="173" t="s">
        <v>28164</v>
      </c>
      <c r="J1565" s="173" t="s">
        <v>28164</v>
      </c>
      <c r="K1565" s="173">
        <v>27521</v>
      </c>
      <c r="L1565" s="173">
        <v>28925</v>
      </c>
      <c r="M1565" s="173" t="s">
        <v>28164</v>
      </c>
      <c r="N1565" s="173" t="s">
        <v>28164</v>
      </c>
      <c r="O1565" s="173">
        <v>28897</v>
      </c>
      <c r="P1565" s="173">
        <f t="shared" si="149"/>
        <v>28897</v>
      </c>
      <c r="Q1565" s="167"/>
      <c r="R1565" s="148">
        <v>1563</v>
      </c>
      <c r="S1565" s="139" t="s">
        <v>29807</v>
      </c>
      <c r="T1565" s="139">
        <v>911022</v>
      </c>
      <c r="U1565" s="156">
        <v>911022</v>
      </c>
      <c r="V1565" s="142" t="s">
        <v>1427</v>
      </c>
      <c r="W1565" s="143"/>
      <c r="X1565" s="144"/>
      <c r="Y1565" s="177">
        <v>28897.007126400003</v>
      </c>
      <c r="Z1565" s="212"/>
      <c r="AA1565" s="212"/>
      <c r="AB1565" s="116">
        <f t="shared" si="150"/>
        <v>0</v>
      </c>
      <c r="AC1565" s="148">
        <v>1563</v>
      </c>
      <c r="AD1565" s="139" t="s">
        <v>29807</v>
      </c>
      <c r="AE1565" s="139">
        <v>911022</v>
      </c>
      <c r="AF1565" s="156">
        <v>911022</v>
      </c>
      <c r="AG1565" s="140" t="s">
        <v>1427</v>
      </c>
      <c r="AH1565" s="139" t="s">
        <v>28681</v>
      </c>
      <c r="AI1565" s="139" t="s">
        <v>28681</v>
      </c>
      <c r="AJ1565" s="173">
        <f t="shared" si="151"/>
        <v>28897</v>
      </c>
      <c r="AK1565" s="173">
        <f t="shared" si="152"/>
        <v>28897.007126400003</v>
      </c>
      <c r="AL1565" s="172">
        <f t="shared" si="153"/>
        <v>28897</v>
      </c>
      <c r="AN1565" s="148">
        <v>1563</v>
      </c>
      <c r="AO1565" s="158" t="s">
        <v>29807</v>
      </c>
      <c r="AP1565" s="141">
        <v>911022</v>
      </c>
      <c r="AQ1565" s="141">
        <v>911022</v>
      </c>
      <c r="AR1565" s="142" t="s">
        <v>1427</v>
      </c>
      <c r="AS1565" s="143"/>
      <c r="AT1565" s="144"/>
      <c r="AU1565" s="169">
        <f t="shared" si="154"/>
        <v>28897</v>
      </c>
      <c r="AW1565" s="201">
        <v>1563</v>
      </c>
      <c r="AX1565" s="201">
        <v>906855</v>
      </c>
      <c r="AY1565" s="200" t="s">
        <v>1303</v>
      </c>
      <c r="AZ1565" s="202"/>
      <c r="BA1565" s="202"/>
      <c r="BB1565" s="202"/>
      <c r="BC1565" s="202"/>
      <c r="BD1565" s="202">
        <v>0</v>
      </c>
    </row>
    <row r="1566" spans="2:56" ht="79.5" thickBot="1" x14ac:dyDescent="0.3">
      <c r="B1566" s="148">
        <v>1564</v>
      </c>
      <c r="C1566" s="139" t="s">
        <v>29808</v>
      </c>
      <c r="D1566" s="139">
        <v>911023</v>
      </c>
      <c r="E1566" s="156">
        <v>911023</v>
      </c>
      <c r="F1566" s="140" t="s">
        <v>1428</v>
      </c>
      <c r="G1566" s="173" t="s">
        <v>28164</v>
      </c>
      <c r="H1566" s="173" t="s">
        <v>28164</v>
      </c>
      <c r="I1566" s="173" t="s">
        <v>28164</v>
      </c>
      <c r="J1566" s="173" t="s">
        <v>28164</v>
      </c>
      <c r="K1566" s="173">
        <v>17160</v>
      </c>
      <c r="L1566" s="173">
        <v>18035</v>
      </c>
      <c r="M1566" s="173" t="s">
        <v>28164</v>
      </c>
      <c r="N1566" s="173" t="s">
        <v>28164</v>
      </c>
      <c r="O1566" s="173">
        <v>18018</v>
      </c>
      <c r="P1566" s="173">
        <f t="shared" si="149"/>
        <v>18018</v>
      </c>
      <c r="Q1566" s="167"/>
      <c r="R1566" s="148">
        <v>1564</v>
      </c>
      <c r="S1566" s="139" t="s">
        <v>29808</v>
      </c>
      <c r="T1566" s="139">
        <v>911023</v>
      </c>
      <c r="U1566" s="156">
        <v>911023</v>
      </c>
      <c r="V1566" s="142" t="s">
        <v>1428</v>
      </c>
      <c r="W1566" s="143"/>
      <c r="X1566" s="144"/>
      <c r="Y1566" s="177">
        <v>18017.523562499995</v>
      </c>
      <c r="Z1566" s="212"/>
      <c r="AA1566" s="212"/>
      <c r="AB1566" s="116">
        <f t="shared" si="150"/>
        <v>0</v>
      </c>
      <c r="AC1566" s="148">
        <v>1564</v>
      </c>
      <c r="AD1566" s="139" t="s">
        <v>29808</v>
      </c>
      <c r="AE1566" s="139">
        <v>911023</v>
      </c>
      <c r="AF1566" s="156">
        <v>911023</v>
      </c>
      <c r="AG1566" s="140" t="s">
        <v>1428</v>
      </c>
      <c r="AH1566" s="139" t="s">
        <v>28681</v>
      </c>
      <c r="AI1566" s="139" t="s">
        <v>28681</v>
      </c>
      <c r="AJ1566" s="173">
        <f t="shared" si="151"/>
        <v>18018</v>
      </c>
      <c r="AK1566" s="173">
        <f t="shared" si="152"/>
        <v>18017.523562499995</v>
      </c>
      <c r="AL1566" s="172">
        <f t="shared" si="153"/>
        <v>18017.523562499995</v>
      </c>
      <c r="AN1566" s="148">
        <v>1564</v>
      </c>
      <c r="AO1566" s="158" t="s">
        <v>29808</v>
      </c>
      <c r="AP1566" s="141">
        <v>911023</v>
      </c>
      <c r="AQ1566" s="141">
        <v>911023</v>
      </c>
      <c r="AR1566" s="142" t="s">
        <v>1428</v>
      </c>
      <c r="AS1566" s="143"/>
      <c r="AT1566" s="144"/>
      <c r="AU1566" s="169">
        <f t="shared" si="154"/>
        <v>18017.523562499995</v>
      </c>
      <c r="AW1566" s="201">
        <v>1564</v>
      </c>
      <c r="AX1566" s="201">
        <v>906858</v>
      </c>
      <c r="AY1566" s="200" t="s">
        <v>1304</v>
      </c>
      <c r="AZ1566" s="202"/>
      <c r="BA1566" s="202"/>
      <c r="BB1566" s="202"/>
      <c r="BC1566" s="202"/>
      <c r="BD1566" s="202">
        <v>0</v>
      </c>
    </row>
    <row r="1567" spans="2:56" ht="23.25" thickBot="1" x14ac:dyDescent="0.3">
      <c r="B1567" s="148">
        <v>1565</v>
      </c>
      <c r="C1567" s="139" t="s">
        <v>29809</v>
      </c>
      <c r="D1567" s="139">
        <v>911024</v>
      </c>
      <c r="E1567" s="156">
        <v>911024</v>
      </c>
      <c r="F1567" s="140" t="s">
        <v>1429</v>
      </c>
      <c r="G1567" s="173" t="s">
        <v>28164</v>
      </c>
      <c r="H1567" s="173" t="s">
        <v>28164</v>
      </c>
      <c r="I1567" s="173" t="s">
        <v>28164</v>
      </c>
      <c r="J1567" s="173" t="s">
        <v>28164</v>
      </c>
      <c r="K1567" s="173">
        <v>17417</v>
      </c>
      <c r="L1567" s="173">
        <v>18306</v>
      </c>
      <c r="M1567" s="173" t="s">
        <v>28164</v>
      </c>
      <c r="N1567" s="173" t="s">
        <v>28164</v>
      </c>
      <c r="O1567" s="173">
        <v>18288</v>
      </c>
      <c r="P1567" s="173">
        <f t="shared" si="149"/>
        <v>18288</v>
      </c>
      <c r="Q1567" s="167"/>
      <c r="R1567" s="148">
        <v>1565</v>
      </c>
      <c r="S1567" s="139" t="s">
        <v>29809</v>
      </c>
      <c r="T1567" s="139">
        <v>911024</v>
      </c>
      <c r="U1567" s="156">
        <v>911024</v>
      </c>
      <c r="V1567" s="142" t="s">
        <v>1429</v>
      </c>
      <c r="W1567" s="143"/>
      <c r="X1567" s="144"/>
      <c r="Y1567" s="177">
        <v>18288.271344672004</v>
      </c>
      <c r="Z1567" s="212"/>
      <c r="AA1567" s="212"/>
      <c r="AB1567" s="116">
        <f t="shared" si="150"/>
        <v>0</v>
      </c>
      <c r="AC1567" s="148">
        <v>1565</v>
      </c>
      <c r="AD1567" s="139" t="s">
        <v>29809</v>
      </c>
      <c r="AE1567" s="139">
        <v>911024</v>
      </c>
      <c r="AF1567" s="156">
        <v>911024</v>
      </c>
      <c r="AG1567" s="140" t="s">
        <v>1429</v>
      </c>
      <c r="AH1567" s="139" t="s">
        <v>28681</v>
      </c>
      <c r="AI1567" s="139" t="s">
        <v>28681</v>
      </c>
      <c r="AJ1567" s="173">
        <f t="shared" si="151"/>
        <v>18288</v>
      </c>
      <c r="AK1567" s="173">
        <f t="shared" si="152"/>
        <v>18288.271344672004</v>
      </c>
      <c r="AL1567" s="172">
        <f t="shared" si="153"/>
        <v>18288</v>
      </c>
      <c r="AN1567" s="148">
        <v>1565</v>
      </c>
      <c r="AO1567" s="158" t="s">
        <v>29809</v>
      </c>
      <c r="AP1567" s="141">
        <v>911024</v>
      </c>
      <c r="AQ1567" s="141">
        <v>911024</v>
      </c>
      <c r="AR1567" s="142" t="s">
        <v>1429</v>
      </c>
      <c r="AS1567" s="143"/>
      <c r="AT1567" s="144"/>
      <c r="AU1567" s="169">
        <f t="shared" si="154"/>
        <v>18288</v>
      </c>
      <c r="AW1567" s="201">
        <v>1565</v>
      </c>
      <c r="AX1567" s="201">
        <v>906901</v>
      </c>
      <c r="AY1567" s="200" t="s">
        <v>1305</v>
      </c>
      <c r="AZ1567" s="202"/>
      <c r="BA1567" s="202"/>
      <c r="BB1567" s="202"/>
      <c r="BC1567" s="202"/>
      <c r="BD1567" s="202">
        <v>0</v>
      </c>
    </row>
    <row r="1568" spans="2:56" ht="34.5" thickBot="1" x14ac:dyDescent="0.3">
      <c r="B1568" s="148">
        <v>1566</v>
      </c>
      <c r="C1568" s="139" t="s">
        <v>29810</v>
      </c>
      <c r="D1568" s="139">
        <v>911025</v>
      </c>
      <c r="E1568" s="156">
        <v>911025</v>
      </c>
      <c r="F1568" s="140" t="s">
        <v>1430</v>
      </c>
      <c r="G1568" s="173" t="s">
        <v>28164</v>
      </c>
      <c r="H1568" s="173" t="s">
        <v>28164</v>
      </c>
      <c r="I1568" s="173" t="s">
        <v>28164</v>
      </c>
      <c r="J1568" s="173" t="s">
        <v>28164</v>
      </c>
      <c r="K1568" s="173">
        <v>17314</v>
      </c>
      <c r="L1568" s="173">
        <v>18197</v>
      </c>
      <c r="M1568" s="173" t="s">
        <v>28164</v>
      </c>
      <c r="N1568" s="173" t="s">
        <v>28164</v>
      </c>
      <c r="O1568" s="173">
        <v>18180</v>
      </c>
      <c r="P1568" s="173">
        <f t="shared" si="149"/>
        <v>18180</v>
      </c>
      <c r="Q1568" s="167"/>
      <c r="R1568" s="148">
        <v>1566</v>
      </c>
      <c r="S1568" s="139" t="s">
        <v>29810</v>
      </c>
      <c r="T1568" s="139">
        <v>911025</v>
      </c>
      <c r="U1568" s="156">
        <v>911025</v>
      </c>
      <c r="V1568" s="142" t="s">
        <v>1430</v>
      </c>
      <c r="W1568" s="143"/>
      <c r="X1568" s="144"/>
      <c r="Y1568" s="177">
        <v>18180.167433120001</v>
      </c>
      <c r="Z1568" s="212"/>
      <c r="AA1568" s="212"/>
      <c r="AB1568" s="116">
        <f t="shared" si="150"/>
        <v>0</v>
      </c>
      <c r="AC1568" s="148">
        <v>1566</v>
      </c>
      <c r="AD1568" s="139" t="s">
        <v>29810</v>
      </c>
      <c r="AE1568" s="139">
        <v>911025</v>
      </c>
      <c r="AF1568" s="156">
        <v>911025</v>
      </c>
      <c r="AG1568" s="140" t="s">
        <v>1430</v>
      </c>
      <c r="AH1568" s="139" t="s">
        <v>28681</v>
      </c>
      <c r="AI1568" s="139" t="s">
        <v>28681</v>
      </c>
      <c r="AJ1568" s="173">
        <f t="shared" si="151"/>
        <v>18180</v>
      </c>
      <c r="AK1568" s="173">
        <f t="shared" si="152"/>
        <v>18180.167433120001</v>
      </c>
      <c r="AL1568" s="172">
        <f t="shared" si="153"/>
        <v>18180</v>
      </c>
      <c r="AN1568" s="148">
        <v>1566</v>
      </c>
      <c r="AO1568" s="158" t="s">
        <v>29810</v>
      </c>
      <c r="AP1568" s="141">
        <v>911025</v>
      </c>
      <c r="AQ1568" s="141">
        <v>911025</v>
      </c>
      <c r="AR1568" s="142" t="s">
        <v>1430</v>
      </c>
      <c r="AS1568" s="143"/>
      <c r="AT1568" s="144"/>
      <c r="AU1568" s="169">
        <f t="shared" si="154"/>
        <v>18180</v>
      </c>
      <c r="AW1568" s="201">
        <v>1566</v>
      </c>
      <c r="AX1568" s="201">
        <v>906902</v>
      </c>
      <c r="AY1568" s="200" t="s">
        <v>1306</v>
      </c>
      <c r="AZ1568" s="202"/>
      <c r="BA1568" s="202"/>
      <c r="BB1568" s="202"/>
      <c r="BC1568" s="202"/>
      <c r="BD1568" s="202">
        <v>0</v>
      </c>
    </row>
    <row r="1569" spans="2:56" ht="79.5" thickBot="1" x14ac:dyDescent="0.3">
      <c r="B1569" s="148">
        <v>1567</v>
      </c>
      <c r="C1569" s="139" t="s">
        <v>29811</v>
      </c>
      <c r="D1569" s="139">
        <v>911026</v>
      </c>
      <c r="E1569" s="156">
        <v>911026</v>
      </c>
      <c r="F1569" s="140" t="s">
        <v>1431</v>
      </c>
      <c r="G1569" s="173" t="s">
        <v>28164</v>
      </c>
      <c r="H1569" s="173" t="s">
        <v>28164</v>
      </c>
      <c r="I1569" s="173" t="s">
        <v>28164</v>
      </c>
      <c r="J1569" s="173" t="s">
        <v>28164</v>
      </c>
      <c r="K1569" s="173">
        <v>80286</v>
      </c>
      <c r="L1569" s="173">
        <v>84381</v>
      </c>
      <c r="M1569" s="173" t="s">
        <v>28164</v>
      </c>
      <c r="N1569" s="173" t="s">
        <v>28164</v>
      </c>
      <c r="O1569" s="173">
        <v>84300</v>
      </c>
      <c r="P1569" s="173">
        <f t="shared" si="149"/>
        <v>84300</v>
      </c>
      <c r="Q1569" s="167"/>
      <c r="R1569" s="148">
        <v>1567</v>
      </c>
      <c r="S1569" s="139" t="s">
        <v>29811</v>
      </c>
      <c r="T1569" s="139">
        <v>911026</v>
      </c>
      <c r="U1569" s="156">
        <v>911026</v>
      </c>
      <c r="V1569" s="142" t="s">
        <v>1431</v>
      </c>
      <c r="W1569" s="143"/>
      <c r="X1569" s="144"/>
      <c r="Y1569" s="177">
        <v>84300.261796800012</v>
      </c>
      <c r="Z1569" s="212"/>
      <c r="AA1569" s="212"/>
      <c r="AB1569" s="116">
        <f t="shared" si="150"/>
        <v>0</v>
      </c>
      <c r="AC1569" s="148">
        <v>1567</v>
      </c>
      <c r="AD1569" s="139" t="s">
        <v>29811</v>
      </c>
      <c r="AE1569" s="139">
        <v>911026</v>
      </c>
      <c r="AF1569" s="156">
        <v>911026</v>
      </c>
      <c r="AG1569" s="140" t="s">
        <v>1431</v>
      </c>
      <c r="AH1569" s="139" t="s">
        <v>28681</v>
      </c>
      <c r="AI1569" s="139" t="s">
        <v>28681</v>
      </c>
      <c r="AJ1569" s="173">
        <f t="shared" si="151"/>
        <v>84300</v>
      </c>
      <c r="AK1569" s="173">
        <f t="shared" si="152"/>
        <v>84300.261796800012</v>
      </c>
      <c r="AL1569" s="172">
        <f t="shared" si="153"/>
        <v>84300</v>
      </c>
      <c r="AN1569" s="148">
        <v>1567</v>
      </c>
      <c r="AO1569" s="158" t="s">
        <v>29811</v>
      </c>
      <c r="AP1569" s="141">
        <v>911026</v>
      </c>
      <c r="AQ1569" s="141">
        <v>911026</v>
      </c>
      <c r="AR1569" s="142" t="s">
        <v>1431</v>
      </c>
      <c r="AS1569" s="143"/>
      <c r="AT1569" s="144"/>
      <c r="AU1569" s="169">
        <f t="shared" si="154"/>
        <v>84300</v>
      </c>
      <c r="AW1569" s="201">
        <v>1567</v>
      </c>
      <c r="AX1569" s="201">
        <v>906903</v>
      </c>
      <c r="AY1569" s="200" t="s">
        <v>1307</v>
      </c>
      <c r="AZ1569" s="202"/>
      <c r="BA1569" s="202"/>
      <c r="BB1569" s="202"/>
      <c r="BC1569" s="202"/>
      <c r="BD1569" s="202">
        <v>0</v>
      </c>
    </row>
    <row r="1570" spans="2:56" ht="68.25" thickBot="1" x14ac:dyDescent="0.3">
      <c r="B1570" s="148">
        <v>1568</v>
      </c>
      <c r="C1570" s="139" t="s">
        <v>29812</v>
      </c>
      <c r="D1570" s="139">
        <v>911028</v>
      </c>
      <c r="E1570" s="156">
        <v>911028</v>
      </c>
      <c r="F1570" s="140" t="s">
        <v>1432</v>
      </c>
      <c r="G1570" s="173" t="s">
        <v>28164</v>
      </c>
      <c r="H1570" s="173" t="s">
        <v>28164</v>
      </c>
      <c r="I1570" s="173" t="s">
        <v>28164</v>
      </c>
      <c r="J1570" s="173" t="s">
        <v>28164</v>
      </c>
      <c r="K1570" s="173">
        <v>35517</v>
      </c>
      <c r="L1570" s="173">
        <v>37328</v>
      </c>
      <c r="M1570" s="173" t="s">
        <v>28164</v>
      </c>
      <c r="N1570" s="173" t="s">
        <v>28164</v>
      </c>
      <c r="O1570" s="173">
        <v>37293</v>
      </c>
      <c r="P1570" s="173">
        <f t="shared" si="149"/>
        <v>37293</v>
      </c>
      <c r="Q1570" s="167"/>
      <c r="R1570" s="148">
        <v>1568</v>
      </c>
      <c r="S1570" s="139" t="s">
        <v>29812</v>
      </c>
      <c r="T1570" s="139">
        <v>911028</v>
      </c>
      <c r="U1570" s="156">
        <v>911028</v>
      </c>
      <c r="V1570" s="142" t="s">
        <v>1432</v>
      </c>
      <c r="W1570" s="143"/>
      <c r="X1570" s="144"/>
      <c r="Y1570" s="177">
        <v>37292.724000000002</v>
      </c>
      <c r="Z1570" s="212"/>
      <c r="AA1570" s="212"/>
      <c r="AB1570" s="116">
        <f t="shared" si="150"/>
        <v>0</v>
      </c>
      <c r="AC1570" s="148">
        <v>1568</v>
      </c>
      <c r="AD1570" s="139" t="s">
        <v>29812</v>
      </c>
      <c r="AE1570" s="139">
        <v>911028</v>
      </c>
      <c r="AF1570" s="156">
        <v>911028</v>
      </c>
      <c r="AG1570" s="140" t="s">
        <v>1432</v>
      </c>
      <c r="AH1570" s="139" t="s">
        <v>28681</v>
      </c>
      <c r="AI1570" s="139" t="s">
        <v>28681</v>
      </c>
      <c r="AJ1570" s="173">
        <f t="shared" si="151"/>
        <v>37293</v>
      </c>
      <c r="AK1570" s="173">
        <f t="shared" si="152"/>
        <v>37292.724000000002</v>
      </c>
      <c r="AL1570" s="172">
        <f t="shared" si="153"/>
        <v>37292.724000000002</v>
      </c>
      <c r="AN1570" s="148">
        <v>1568</v>
      </c>
      <c r="AO1570" s="158" t="s">
        <v>29812</v>
      </c>
      <c r="AP1570" s="141">
        <v>911028</v>
      </c>
      <c r="AQ1570" s="141">
        <v>911028</v>
      </c>
      <c r="AR1570" s="142" t="s">
        <v>1432</v>
      </c>
      <c r="AS1570" s="143"/>
      <c r="AT1570" s="144"/>
      <c r="AU1570" s="169">
        <f t="shared" si="154"/>
        <v>37292.724000000002</v>
      </c>
      <c r="AW1570" s="201">
        <v>1568</v>
      </c>
      <c r="AX1570" s="201">
        <v>906904</v>
      </c>
      <c r="AY1570" s="200" t="s">
        <v>1308</v>
      </c>
      <c r="AZ1570" s="202"/>
      <c r="BA1570" s="202"/>
      <c r="BB1570" s="202"/>
      <c r="BC1570" s="202"/>
      <c r="BD1570" s="202">
        <v>0</v>
      </c>
    </row>
    <row r="1571" spans="2:56" ht="45.75" thickBot="1" x14ac:dyDescent="0.3">
      <c r="B1571" s="148">
        <v>1569</v>
      </c>
      <c r="C1571" s="139" t="s">
        <v>29813</v>
      </c>
      <c r="D1571" s="139">
        <v>911029</v>
      </c>
      <c r="E1571" s="156">
        <v>911029</v>
      </c>
      <c r="F1571" s="140" t="s">
        <v>1433</v>
      </c>
      <c r="G1571" s="173" t="s">
        <v>28164</v>
      </c>
      <c r="H1571" s="173" t="s">
        <v>28164</v>
      </c>
      <c r="I1571" s="173" t="s">
        <v>28164</v>
      </c>
      <c r="J1571" s="173" t="s">
        <v>28164</v>
      </c>
      <c r="K1571" s="173">
        <v>292108</v>
      </c>
      <c r="L1571" s="173">
        <v>307006</v>
      </c>
      <c r="M1571" s="173" t="s">
        <v>28164</v>
      </c>
      <c r="N1571" s="173" t="s">
        <v>28164</v>
      </c>
      <c r="O1571" s="173">
        <v>306714</v>
      </c>
      <c r="P1571" s="173">
        <f t="shared" si="149"/>
        <v>306714</v>
      </c>
      <c r="Q1571" s="167"/>
      <c r="R1571" s="148">
        <v>1569</v>
      </c>
      <c r="S1571" s="139" t="s">
        <v>29813</v>
      </c>
      <c r="T1571" s="139">
        <v>911029</v>
      </c>
      <c r="U1571" s="156">
        <v>911029</v>
      </c>
      <c r="V1571" s="142" t="s">
        <v>1433</v>
      </c>
      <c r="W1571" s="143"/>
      <c r="X1571" s="144"/>
      <c r="Y1571" s="177">
        <v>306713.66520816006</v>
      </c>
      <c r="Z1571" s="212"/>
      <c r="AA1571" s="212"/>
      <c r="AB1571" s="116">
        <f t="shared" si="150"/>
        <v>0</v>
      </c>
      <c r="AC1571" s="148">
        <v>1569</v>
      </c>
      <c r="AD1571" s="139" t="s">
        <v>29813</v>
      </c>
      <c r="AE1571" s="139">
        <v>911029</v>
      </c>
      <c r="AF1571" s="156">
        <v>911029</v>
      </c>
      <c r="AG1571" s="140" t="s">
        <v>1433</v>
      </c>
      <c r="AH1571" s="139" t="s">
        <v>28681</v>
      </c>
      <c r="AI1571" s="139" t="s">
        <v>28681</v>
      </c>
      <c r="AJ1571" s="173">
        <f t="shared" si="151"/>
        <v>306714</v>
      </c>
      <c r="AK1571" s="173">
        <f t="shared" si="152"/>
        <v>306713.66520816006</v>
      </c>
      <c r="AL1571" s="172">
        <f t="shared" si="153"/>
        <v>306713.66520816006</v>
      </c>
      <c r="AN1571" s="148">
        <v>1569</v>
      </c>
      <c r="AO1571" s="158" t="s">
        <v>29813</v>
      </c>
      <c r="AP1571" s="141">
        <v>911029</v>
      </c>
      <c r="AQ1571" s="141">
        <v>911029</v>
      </c>
      <c r="AR1571" s="142" t="s">
        <v>1433</v>
      </c>
      <c r="AS1571" s="143"/>
      <c r="AT1571" s="144"/>
      <c r="AU1571" s="169">
        <f t="shared" si="154"/>
        <v>306713.66520816006</v>
      </c>
      <c r="AW1571" s="201">
        <v>1569</v>
      </c>
      <c r="AX1571" s="201">
        <v>906905</v>
      </c>
      <c r="AY1571" s="200" t="s">
        <v>1309</v>
      </c>
      <c r="AZ1571" s="202"/>
      <c r="BA1571" s="202"/>
      <c r="BB1571" s="202"/>
      <c r="BC1571" s="202"/>
      <c r="BD1571" s="202">
        <v>0</v>
      </c>
    </row>
    <row r="1572" spans="2:56" ht="57" thickBot="1" x14ac:dyDescent="0.3">
      <c r="B1572" s="148">
        <v>1570</v>
      </c>
      <c r="C1572" s="139" t="s">
        <v>29814</v>
      </c>
      <c r="D1572" s="139">
        <v>911030</v>
      </c>
      <c r="E1572" s="156">
        <v>911030</v>
      </c>
      <c r="F1572" s="140" t="s">
        <v>1434</v>
      </c>
      <c r="G1572" s="173" t="s">
        <v>28164</v>
      </c>
      <c r="H1572" s="173" t="s">
        <v>28164</v>
      </c>
      <c r="I1572" s="173" t="s">
        <v>28164</v>
      </c>
      <c r="J1572" s="173" t="s">
        <v>28164</v>
      </c>
      <c r="K1572" s="173">
        <v>35517</v>
      </c>
      <c r="L1572" s="173">
        <v>37328</v>
      </c>
      <c r="M1572" s="173" t="s">
        <v>28164</v>
      </c>
      <c r="N1572" s="173" t="s">
        <v>28164</v>
      </c>
      <c r="O1572" s="173">
        <v>37293</v>
      </c>
      <c r="P1572" s="173">
        <f t="shared" si="149"/>
        <v>37293</v>
      </c>
      <c r="Q1572" s="167"/>
      <c r="R1572" s="148">
        <v>1570</v>
      </c>
      <c r="S1572" s="139" t="s">
        <v>29814</v>
      </c>
      <c r="T1572" s="139">
        <v>911030</v>
      </c>
      <c r="U1572" s="156">
        <v>911030</v>
      </c>
      <c r="V1572" s="142" t="s">
        <v>1434</v>
      </c>
      <c r="W1572" s="143"/>
      <c r="X1572" s="144"/>
      <c r="Y1572" s="177">
        <v>37292.724000000002</v>
      </c>
      <c r="Z1572" s="212"/>
      <c r="AA1572" s="212"/>
      <c r="AB1572" s="116">
        <f t="shared" si="150"/>
        <v>0</v>
      </c>
      <c r="AC1572" s="148">
        <v>1570</v>
      </c>
      <c r="AD1572" s="139" t="s">
        <v>29814</v>
      </c>
      <c r="AE1572" s="139">
        <v>911030</v>
      </c>
      <c r="AF1572" s="156">
        <v>911030</v>
      </c>
      <c r="AG1572" s="140" t="s">
        <v>1434</v>
      </c>
      <c r="AH1572" s="139" t="s">
        <v>28681</v>
      </c>
      <c r="AI1572" s="139" t="s">
        <v>28681</v>
      </c>
      <c r="AJ1572" s="173">
        <f t="shared" si="151"/>
        <v>37293</v>
      </c>
      <c r="AK1572" s="173">
        <f t="shared" si="152"/>
        <v>37292.724000000002</v>
      </c>
      <c r="AL1572" s="172">
        <f t="shared" si="153"/>
        <v>37292.724000000002</v>
      </c>
      <c r="AN1572" s="148">
        <v>1570</v>
      </c>
      <c r="AO1572" s="158" t="s">
        <v>29814</v>
      </c>
      <c r="AP1572" s="141">
        <v>911030</v>
      </c>
      <c r="AQ1572" s="141">
        <v>911030</v>
      </c>
      <c r="AR1572" s="142" t="s">
        <v>1434</v>
      </c>
      <c r="AS1572" s="143"/>
      <c r="AT1572" s="144"/>
      <c r="AU1572" s="169">
        <f t="shared" si="154"/>
        <v>37292.724000000002</v>
      </c>
      <c r="AW1572" s="201">
        <v>1570</v>
      </c>
      <c r="AX1572" s="201">
        <v>906906</v>
      </c>
      <c r="AY1572" s="200" t="s">
        <v>1310</v>
      </c>
      <c r="AZ1572" s="202"/>
      <c r="BA1572" s="202"/>
      <c r="BB1572" s="202"/>
      <c r="BC1572" s="202"/>
      <c r="BD1572" s="202">
        <v>0</v>
      </c>
    </row>
    <row r="1573" spans="2:56" ht="45.75" thickBot="1" x14ac:dyDescent="0.3">
      <c r="B1573" s="148">
        <v>1571</v>
      </c>
      <c r="C1573" s="139" t="s">
        <v>29815</v>
      </c>
      <c r="D1573" s="139">
        <v>911035</v>
      </c>
      <c r="E1573" s="156">
        <v>911035</v>
      </c>
      <c r="F1573" s="140" t="s">
        <v>1435</v>
      </c>
      <c r="G1573" s="173" t="s">
        <v>28164</v>
      </c>
      <c r="H1573" s="173" t="s">
        <v>28164</v>
      </c>
      <c r="I1573" s="173" t="s">
        <v>28164</v>
      </c>
      <c r="J1573" s="173" t="s">
        <v>28164</v>
      </c>
      <c r="K1573" s="173">
        <v>15047</v>
      </c>
      <c r="L1573" s="173">
        <v>15814</v>
      </c>
      <c r="M1573" s="173" t="s">
        <v>28164</v>
      </c>
      <c r="N1573" s="173" t="s">
        <v>28164</v>
      </c>
      <c r="O1573" s="173">
        <v>15799</v>
      </c>
      <c r="P1573" s="173">
        <f t="shared" si="149"/>
        <v>15799</v>
      </c>
      <c r="Q1573" s="167"/>
      <c r="R1573" s="148">
        <v>1571</v>
      </c>
      <c r="S1573" s="139" t="s">
        <v>29815</v>
      </c>
      <c r="T1573" s="139">
        <v>911035</v>
      </c>
      <c r="U1573" s="156">
        <v>911035</v>
      </c>
      <c r="V1573" s="142" t="s">
        <v>1435</v>
      </c>
      <c r="W1573" s="143"/>
      <c r="X1573" s="144"/>
      <c r="Y1573" s="177">
        <v>15798.825000000001</v>
      </c>
      <c r="Z1573" s="212"/>
      <c r="AA1573" s="212"/>
      <c r="AB1573" s="116">
        <f t="shared" si="150"/>
        <v>0</v>
      </c>
      <c r="AC1573" s="148">
        <v>1571</v>
      </c>
      <c r="AD1573" s="139" t="s">
        <v>29815</v>
      </c>
      <c r="AE1573" s="139">
        <v>911035</v>
      </c>
      <c r="AF1573" s="156">
        <v>911035</v>
      </c>
      <c r="AG1573" s="140" t="s">
        <v>1435</v>
      </c>
      <c r="AH1573" s="139" t="s">
        <v>28681</v>
      </c>
      <c r="AI1573" s="139" t="s">
        <v>28681</v>
      </c>
      <c r="AJ1573" s="173">
        <f t="shared" si="151"/>
        <v>15799</v>
      </c>
      <c r="AK1573" s="173">
        <f t="shared" si="152"/>
        <v>15798.825000000001</v>
      </c>
      <c r="AL1573" s="172">
        <f t="shared" si="153"/>
        <v>15798.825000000001</v>
      </c>
      <c r="AN1573" s="148">
        <v>1571</v>
      </c>
      <c r="AO1573" s="158" t="s">
        <v>29815</v>
      </c>
      <c r="AP1573" s="141">
        <v>911035</v>
      </c>
      <c r="AQ1573" s="141">
        <v>911035</v>
      </c>
      <c r="AR1573" s="142" t="s">
        <v>1435</v>
      </c>
      <c r="AS1573" s="143"/>
      <c r="AT1573" s="144"/>
      <c r="AU1573" s="169">
        <f t="shared" si="154"/>
        <v>15798.825000000001</v>
      </c>
      <c r="AW1573" s="201">
        <v>1571</v>
      </c>
      <c r="AX1573" s="201">
        <v>906907</v>
      </c>
      <c r="AY1573" s="200" t="s">
        <v>1311</v>
      </c>
      <c r="AZ1573" s="202"/>
      <c r="BA1573" s="202"/>
      <c r="BB1573" s="202"/>
      <c r="BC1573" s="202"/>
      <c r="BD1573" s="202">
        <v>0</v>
      </c>
    </row>
    <row r="1574" spans="2:56" ht="45.75" thickBot="1" x14ac:dyDescent="0.3">
      <c r="B1574" s="148">
        <v>1572</v>
      </c>
      <c r="C1574" s="139" t="s">
        <v>29816</v>
      </c>
      <c r="D1574" s="139">
        <v>911101</v>
      </c>
      <c r="E1574" s="156">
        <v>911101</v>
      </c>
      <c r="F1574" s="140" t="s">
        <v>1436</v>
      </c>
      <c r="G1574" s="173" t="s">
        <v>28164</v>
      </c>
      <c r="H1574" s="173" t="s">
        <v>28164</v>
      </c>
      <c r="I1574" s="173" t="s">
        <v>28164</v>
      </c>
      <c r="J1574" s="173" t="s">
        <v>28164</v>
      </c>
      <c r="K1574" s="173">
        <v>435584</v>
      </c>
      <c r="L1574" s="173">
        <v>457798</v>
      </c>
      <c r="M1574" s="173" t="s">
        <v>28164</v>
      </c>
      <c r="N1574" s="173" t="s">
        <v>28164</v>
      </c>
      <c r="O1574" s="173">
        <v>457363</v>
      </c>
      <c r="P1574" s="173">
        <f t="shared" si="149"/>
        <v>457363</v>
      </c>
      <c r="Q1574" s="167"/>
      <c r="R1574" s="148">
        <v>1572</v>
      </c>
      <c r="S1574" s="139" t="s">
        <v>29816</v>
      </c>
      <c r="T1574" s="139">
        <v>911101</v>
      </c>
      <c r="U1574" s="156">
        <v>911101</v>
      </c>
      <c r="V1574" s="142" t="s">
        <v>1436</v>
      </c>
      <c r="W1574" s="143"/>
      <c r="X1574" s="144"/>
      <c r="Y1574" s="177">
        <v>457362.70272000006</v>
      </c>
      <c r="Z1574" s="212"/>
      <c r="AA1574" s="212"/>
      <c r="AB1574" s="116">
        <f t="shared" si="150"/>
        <v>0</v>
      </c>
      <c r="AC1574" s="148">
        <v>1572</v>
      </c>
      <c r="AD1574" s="139" t="s">
        <v>29816</v>
      </c>
      <c r="AE1574" s="139">
        <v>911101</v>
      </c>
      <c r="AF1574" s="156">
        <v>911101</v>
      </c>
      <c r="AG1574" s="140" t="s">
        <v>1436</v>
      </c>
      <c r="AH1574" s="139" t="s">
        <v>28681</v>
      </c>
      <c r="AI1574" s="139" t="s">
        <v>28681</v>
      </c>
      <c r="AJ1574" s="173">
        <f t="shared" si="151"/>
        <v>457363</v>
      </c>
      <c r="AK1574" s="173">
        <f t="shared" si="152"/>
        <v>457362.70272000006</v>
      </c>
      <c r="AL1574" s="172">
        <f t="shared" si="153"/>
        <v>457362.70272000006</v>
      </c>
      <c r="AN1574" s="148">
        <v>1572</v>
      </c>
      <c r="AO1574" s="158" t="s">
        <v>29816</v>
      </c>
      <c r="AP1574" s="141">
        <v>911101</v>
      </c>
      <c r="AQ1574" s="141">
        <v>911101</v>
      </c>
      <c r="AR1574" s="142" t="s">
        <v>1436</v>
      </c>
      <c r="AS1574" s="143"/>
      <c r="AT1574" s="144"/>
      <c r="AU1574" s="169">
        <f t="shared" si="154"/>
        <v>457362.70272000006</v>
      </c>
      <c r="AW1574" s="201">
        <v>1572</v>
      </c>
      <c r="AX1574" s="201">
        <v>906908</v>
      </c>
      <c r="AY1574" s="200" t="s">
        <v>1312</v>
      </c>
      <c r="AZ1574" s="202"/>
      <c r="BA1574" s="202"/>
      <c r="BB1574" s="202"/>
      <c r="BC1574" s="202"/>
      <c r="BD1574" s="202">
        <v>0</v>
      </c>
    </row>
    <row r="1575" spans="2:56" ht="68.25" thickBot="1" x14ac:dyDescent="0.3">
      <c r="B1575" s="148">
        <v>1573</v>
      </c>
      <c r="C1575" s="139" t="s">
        <v>29817</v>
      </c>
      <c r="D1575" s="139">
        <v>911102</v>
      </c>
      <c r="E1575" s="156">
        <v>911102</v>
      </c>
      <c r="F1575" s="140" t="s">
        <v>1437</v>
      </c>
      <c r="G1575" s="173" t="s">
        <v>28164</v>
      </c>
      <c r="H1575" s="173" t="s">
        <v>28164</v>
      </c>
      <c r="I1575" s="173" t="s">
        <v>28164</v>
      </c>
      <c r="J1575" s="173" t="s">
        <v>28164</v>
      </c>
      <c r="K1575" s="173">
        <v>71899</v>
      </c>
      <c r="L1575" s="173">
        <v>75566</v>
      </c>
      <c r="M1575" s="173" t="s">
        <v>28164</v>
      </c>
      <c r="N1575" s="173" t="s">
        <v>28164</v>
      </c>
      <c r="O1575" s="173">
        <v>75494</v>
      </c>
      <c r="P1575" s="173">
        <f t="shared" si="149"/>
        <v>75494</v>
      </c>
      <c r="Q1575" s="167"/>
      <c r="R1575" s="148">
        <v>1573</v>
      </c>
      <c r="S1575" s="139" t="s">
        <v>29817</v>
      </c>
      <c r="T1575" s="139">
        <v>911102</v>
      </c>
      <c r="U1575" s="156">
        <v>911102</v>
      </c>
      <c r="V1575" s="142" t="s">
        <v>1437</v>
      </c>
      <c r="W1575" s="143"/>
      <c r="X1575" s="144"/>
      <c r="Y1575" s="177">
        <v>75493.6875</v>
      </c>
      <c r="Z1575" s="212"/>
      <c r="AA1575" s="212"/>
      <c r="AB1575" s="116">
        <f t="shared" si="150"/>
        <v>0</v>
      </c>
      <c r="AC1575" s="148">
        <v>1573</v>
      </c>
      <c r="AD1575" s="139" t="s">
        <v>29817</v>
      </c>
      <c r="AE1575" s="139">
        <v>911102</v>
      </c>
      <c r="AF1575" s="156">
        <v>911102</v>
      </c>
      <c r="AG1575" s="140" t="s">
        <v>1437</v>
      </c>
      <c r="AH1575" s="139" t="s">
        <v>28681</v>
      </c>
      <c r="AI1575" s="139" t="s">
        <v>28681</v>
      </c>
      <c r="AJ1575" s="173">
        <f t="shared" si="151"/>
        <v>75494</v>
      </c>
      <c r="AK1575" s="173">
        <f t="shared" si="152"/>
        <v>75493.6875</v>
      </c>
      <c r="AL1575" s="172">
        <f t="shared" si="153"/>
        <v>75493.6875</v>
      </c>
      <c r="AN1575" s="148">
        <v>1573</v>
      </c>
      <c r="AO1575" s="158" t="s">
        <v>29817</v>
      </c>
      <c r="AP1575" s="141">
        <v>911102</v>
      </c>
      <c r="AQ1575" s="141">
        <v>911102</v>
      </c>
      <c r="AR1575" s="142" t="s">
        <v>1437</v>
      </c>
      <c r="AS1575" s="143"/>
      <c r="AT1575" s="144"/>
      <c r="AU1575" s="169">
        <f t="shared" si="154"/>
        <v>75493.6875</v>
      </c>
      <c r="AW1575" s="201">
        <v>1573</v>
      </c>
      <c r="AX1575" s="201">
        <v>906910</v>
      </c>
      <c r="AY1575" s="200" t="s">
        <v>1313</v>
      </c>
      <c r="AZ1575" s="202"/>
      <c r="BA1575" s="202"/>
      <c r="BB1575" s="202"/>
      <c r="BC1575" s="202"/>
      <c r="BD1575" s="202">
        <v>0</v>
      </c>
    </row>
    <row r="1576" spans="2:56" ht="34.5" thickBot="1" x14ac:dyDescent="0.3">
      <c r="B1576" s="148">
        <v>1574</v>
      </c>
      <c r="C1576" s="139" t="s">
        <v>29818</v>
      </c>
      <c r="D1576" s="139">
        <v>911103</v>
      </c>
      <c r="E1576" s="156">
        <v>911103</v>
      </c>
      <c r="F1576" s="140" t="s">
        <v>1438</v>
      </c>
      <c r="G1576" s="173" t="s">
        <v>28164</v>
      </c>
      <c r="H1576" s="173" t="s">
        <v>28164</v>
      </c>
      <c r="I1576" s="173" t="s">
        <v>28164</v>
      </c>
      <c r="J1576" s="173" t="s">
        <v>28164</v>
      </c>
      <c r="K1576" s="173">
        <v>71899</v>
      </c>
      <c r="L1576" s="173">
        <v>75566</v>
      </c>
      <c r="M1576" s="173" t="s">
        <v>28164</v>
      </c>
      <c r="N1576" s="173" t="s">
        <v>28164</v>
      </c>
      <c r="O1576" s="173">
        <v>75494</v>
      </c>
      <c r="P1576" s="173">
        <f t="shared" si="149"/>
        <v>75494</v>
      </c>
      <c r="Q1576" s="167"/>
      <c r="R1576" s="148">
        <v>1574</v>
      </c>
      <c r="S1576" s="139" t="s">
        <v>29818</v>
      </c>
      <c r="T1576" s="139">
        <v>911103</v>
      </c>
      <c r="U1576" s="156">
        <v>911103</v>
      </c>
      <c r="V1576" s="142" t="s">
        <v>1438</v>
      </c>
      <c r="W1576" s="143"/>
      <c r="X1576" s="144"/>
      <c r="Y1576" s="177">
        <v>75493.6875</v>
      </c>
      <c r="Z1576" s="212"/>
      <c r="AA1576" s="212"/>
      <c r="AB1576" s="116">
        <f t="shared" si="150"/>
        <v>0</v>
      </c>
      <c r="AC1576" s="148">
        <v>1574</v>
      </c>
      <c r="AD1576" s="139" t="s">
        <v>29818</v>
      </c>
      <c r="AE1576" s="139">
        <v>911103</v>
      </c>
      <c r="AF1576" s="156">
        <v>911103</v>
      </c>
      <c r="AG1576" s="140" t="s">
        <v>1438</v>
      </c>
      <c r="AH1576" s="139" t="s">
        <v>28681</v>
      </c>
      <c r="AI1576" s="139" t="s">
        <v>28681</v>
      </c>
      <c r="AJ1576" s="173">
        <f t="shared" si="151"/>
        <v>75494</v>
      </c>
      <c r="AK1576" s="173">
        <f t="shared" si="152"/>
        <v>75493.6875</v>
      </c>
      <c r="AL1576" s="172">
        <f t="shared" si="153"/>
        <v>75493.6875</v>
      </c>
      <c r="AN1576" s="148">
        <v>1574</v>
      </c>
      <c r="AO1576" s="158" t="s">
        <v>29818</v>
      </c>
      <c r="AP1576" s="141">
        <v>911103</v>
      </c>
      <c r="AQ1576" s="141">
        <v>911103</v>
      </c>
      <c r="AR1576" s="142" t="s">
        <v>1438</v>
      </c>
      <c r="AS1576" s="143"/>
      <c r="AT1576" s="144"/>
      <c r="AU1576" s="169">
        <f t="shared" si="154"/>
        <v>75493.6875</v>
      </c>
      <c r="AW1576" s="201">
        <v>1574</v>
      </c>
      <c r="AX1576" s="201">
        <v>906911</v>
      </c>
      <c r="AY1576" s="200" t="s">
        <v>1314</v>
      </c>
      <c r="AZ1576" s="202"/>
      <c r="BA1576" s="202"/>
      <c r="BB1576" s="202"/>
      <c r="BC1576" s="202"/>
      <c r="BD1576" s="202">
        <v>0</v>
      </c>
    </row>
    <row r="1577" spans="2:56" ht="57" thickBot="1" x14ac:dyDescent="0.3">
      <c r="B1577" s="148">
        <v>1575</v>
      </c>
      <c r="C1577" s="139" t="s">
        <v>29819</v>
      </c>
      <c r="D1577" s="139">
        <v>911105</v>
      </c>
      <c r="E1577" s="156">
        <v>911105</v>
      </c>
      <c r="F1577" s="140" t="s">
        <v>1439</v>
      </c>
      <c r="G1577" s="173" t="s">
        <v>28164</v>
      </c>
      <c r="H1577" s="173" t="s">
        <v>28164</v>
      </c>
      <c r="I1577" s="173" t="s">
        <v>28164</v>
      </c>
      <c r="J1577" s="173" t="s">
        <v>28164</v>
      </c>
      <c r="K1577" s="173">
        <v>69458</v>
      </c>
      <c r="L1577" s="173">
        <v>73000</v>
      </c>
      <c r="M1577" s="173" t="s">
        <v>28164</v>
      </c>
      <c r="N1577" s="173" t="s">
        <v>28164</v>
      </c>
      <c r="O1577" s="173">
        <v>72930</v>
      </c>
      <c r="P1577" s="173">
        <f t="shared" si="149"/>
        <v>72930</v>
      </c>
      <c r="Q1577" s="167"/>
      <c r="R1577" s="148">
        <v>1575</v>
      </c>
      <c r="S1577" s="139" t="s">
        <v>29819</v>
      </c>
      <c r="T1577" s="139">
        <v>911105</v>
      </c>
      <c r="U1577" s="156">
        <v>911105</v>
      </c>
      <c r="V1577" s="142" t="s">
        <v>1439</v>
      </c>
      <c r="W1577" s="143"/>
      <c r="X1577" s="144"/>
      <c r="Y1577" s="177">
        <v>72930.375</v>
      </c>
      <c r="Z1577" s="212"/>
      <c r="AA1577" s="212"/>
      <c r="AB1577" s="116">
        <f t="shared" si="150"/>
        <v>0</v>
      </c>
      <c r="AC1577" s="148">
        <v>1575</v>
      </c>
      <c r="AD1577" s="139" t="s">
        <v>29819</v>
      </c>
      <c r="AE1577" s="139">
        <v>911105</v>
      </c>
      <c r="AF1577" s="156">
        <v>911105</v>
      </c>
      <c r="AG1577" s="140" t="s">
        <v>1439</v>
      </c>
      <c r="AH1577" s="139" t="s">
        <v>28681</v>
      </c>
      <c r="AI1577" s="139" t="s">
        <v>28681</v>
      </c>
      <c r="AJ1577" s="173">
        <f t="shared" si="151"/>
        <v>72930</v>
      </c>
      <c r="AK1577" s="173">
        <f t="shared" si="152"/>
        <v>72930.375</v>
      </c>
      <c r="AL1577" s="172">
        <f t="shared" si="153"/>
        <v>72930</v>
      </c>
      <c r="AN1577" s="148">
        <v>1575</v>
      </c>
      <c r="AO1577" s="158" t="s">
        <v>29819</v>
      </c>
      <c r="AP1577" s="141">
        <v>911105</v>
      </c>
      <c r="AQ1577" s="141">
        <v>911105</v>
      </c>
      <c r="AR1577" s="142" t="s">
        <v>1439</v>
      </c>
      <c r="AS1577" s="143"/>
      <c r="AT1577" s="144"/>
      <c r="AU1577" s="169">
        <f t="shared" si="154"/>
        <v>72930</v>
      </c>
      <c r="AW1577" s="201">
        <v>1575</v>
      </c>
      <c r="AX1577" s="201">
        <v>906912</v>
      </c>
      <c r="AY1577" s="200" t="s">
        <v>1315</v>
      </c>
      <c r="AZ1577" s="202"/>
      <c r="BA1577" s="202"/>
      <c r="BB1577" s="202"/>
      <c r="BC1577" s="202"/>
      <c r="BD1577" s="202">
        <v>0</v>
      </c>
    </row>
    <row r="1578" spans="2:56" ht="68.25" thickBot="1" x14ac:dyDescent="0.3">
      <c r="B1578" s="148">
        <v>1576</v>
      </c>
      <c r="C1578" s="139" t="s">
        <v>29820</v>
      </c>
      <c r="D1578" s="139">
        <v>911106</v>
      </c>
      <c r="E1578" s="156">
        <v>911106</v>
      </c>
      <c r="F1578" s="140" t="s">
        <v>1440</v>
      </c>
      <c r="G1578" s="173" t="s">
        <v>28164</v>
      </c>
      <c r="H1578" s="173" t="s">
        <v>28164</v>
      </c>
      <c r="I1578" s="173" t="s">
        <v>28164</v>
      </c>
      <c r="J1578" s="173" t="s">
        <v>28164</v>
      </c>
      <c r="K1578" s="173">
        <v>442544</v>
      </c>
      <c r="L1578" s="173">
        <v>465113</v>
      </c>
      <c r="M1578" s="173" t="s">
        <v>28164</v>
      </c>
      <c r="N1578" s="173" t="s">
        <v>28164</v>
      </c>
      <c r="O1578" s="173">
        <v>464671</v>
      </c>
      <c r="P1578" s="173">
        <f t="shared" si="149"/>
        <v>464671</v>
      </c>
      <c r="Q1578" s="167"/>
      <c r="R1578" s="148">
        <v>1576</v>
      </c>
      <c r="S1578" s="139" t="s">
        <v>29820</v>
      </c>
      <c r="T1578" s="139">
        <v>911106</v>
      </c>
      <c r="U1578" s="156">
        <v>911106</v>
      </c>
      <c r="V1578" s="142" t="s">
        <v>1440</v>
      </c>
      <c r="W1578" s="143"/>
      <c r="X1578" s="144"/>
      <c r="Y1578" s="177">
        <v>464670.78840000008</v>
      </c>
      <c r="Z1578" s="212"/>
      <c r="AA1578" s="212"/>
      <c r="AB1578" s="116">
        <f t="shared" si="150"/>
        <v>0</v>
      </c>
      <c r="AC1578" s="148">
        <v>1576</v>
      </c>
      <c r="AD1578" s="139" t="s">
        <v>29820</v>
      </c>
      <c r="AE1578" s="139">
        <v>911106</v>
      </c>
      <c r="AF1578" s="156">
        <v>911106</v>
      </c>
      <c r="AG1578" s="140" t="s">
        <v>1440</v>
      </c>
      <c r="AH1578" s="139" t="s">
        <v>28681</v>
      </c>
      <c r="AI1578" s="139" t="s">
        <v>28681</v>
      </c>
      <c r="AJ1578" s="173">
        <f t="shared" si="151"/>
        <v>464671</v>
      </c>
      <c r="AK1578" s="173">
        <f t="shared" si="152"/>
        <v>464670.78840000008</v>
      </c>
      <c r="AL1578" s="172">
        <f t="shared" si="153"/>
        <v>464670.78840000008</v>
      </c>
      <c r="AN1578" s="148">
        <v>1576</v>
      </c>
      <c r="AO1578" s="158" t="s">
        <v>29820</v>
      </c>
      <c r="AP1578" s="141">
        <v>911106</v>
      </c>
      <c r="AQ1578" s="141">
        <v>911106</v>
      </c>
      <c r="AR1578" s="142" t="s">
        <v>1440</v>
      </c>
      <c r="AS1578" s="143"/>
      <c r="AT1578" s="144"/>
      <c r="AU1578" s="169">
        <f t="shared" si="154"/>
        <v>464670.78840000008</v>
      </c>
      <c r="AW1578" s="201">
        <v>1576</v>
      </c>
      <c r="AX1578" s="201">
        <v>906913</v>
      </c>
      <c r="AY1578" s="200" t="s">
        <v>1316</v>
      </c>
      <c r="AZ1578" s="202"/>
      <c r="BA1578" s="202"/>
      <c r="BB1578" s="202"/>
      <c r="BC1578" s="202"/>
      <c r="BD1578" s="202">
        <v>0</v>
      </c>
    </row>
    <row r="1579" spans="2:56" ht="45.75" thickBot="1" x14ac:dyDescent="0.3">
      <c r="B1579" s="148">
        <v>1577</v>
      </c>
      <c r="C1579" s="139" t="s">
        <v>29821</v>
      </c>
      <c r="D1579" s="139">
        <v>911107</v>
      </c>
      <c r="E1579" s="156">
        <v>911107</v>
      </c>
      <c r="F1579" s="140" t="s">
        <v>1441</v>
      </c>
      <c r="G1579" s="173" t="s">
        <v>28164</v>
      </c>
      <c r="H1579" s="173" t="s">
        <v>28164</v>
      </c>
      <c r="I1579" s="173" t="s">
        <v>28164</v>
      </c>
      <c r="J1579" s="173" t="s">
        <v>28164</v>
      </c>
      <c r="K1579" s="173">
        <v>685204</v>
      </c>
      <c r="L1579" s="173">
        <v>720149</v>
      </c>
      <c r="M1579" s="173" t="s">
        <v>28164</v>
      </c>
      <c r="N1579" s="173" t="s">
        <v>28164</v>
      </c>
      <c r="O1579" s="173">
        <v>719464</v>
      </c>
      <c r="P1579" s="173">
        <f t="shared" si="149"/>
        <v>719464</v>
      </c>
      <c r="Q1579" s="167"/>
      <c r="R1579" s="148">
        <v>1577</v>
      </c>
      <c r="S1579" s="139" t="s">
        <v>29821</v>
      </c>
      <c r="T1579" s="139">
        <v>911107</v>
      </c>
      <c r="U1579" s="156">
        <v>911107</v>
      </c>
      <c r="V1579" s="142" t="s">
        <v>1441</v>
      </c>
      <c r="W1579" s="143"/>
      <c r="X1579" s="144"/>
      <c r="Y1579" s="177">
        <v>719463.9375</v>
      </c>
      <c r="Z1579" s="212"/>
      <c r="AA1579" s="212"/>
      <c r="AB1579" s="116">
        <f t="shared" si="150"/>
        <v>0</v>
      </c>
      <c r="AC1579" s="148">
        <v>1577</v>
      </c>
      <c r="AD1579" s="139" t="s">
        <v>29821</v>
      </c>
      <c r="AE1579" s="139">
        <v>911107</v>
      </c>
      <c r="AF1579" s="156">
        <v>911107</v>
      </c>
      <c r="AG1579" s="140" t="s">
        <v>1441</v>
      </c>
      <c r="AH1579" s="139" t="s">
        <v>28681</v>
      </c>
      <c r="AI1579" s="139" t="s">
        <v>28681</v>
      </c>
      <c r="AJ1579" s="173">
        <f t="shared" si="151"/>
        <v>719464</v>
      </c>
      <c r="AK1579" s="173">
        <f t="shared" si="152"/>
        <v>719463.9375</v>
      </c>
      <c r="AL1579" s="172">
        <f t="shared" si="153"/>
        <v>719463.9375</v>
      </c>
      <c r="AN1579" s="148">
        <v>1577</v>
      </c>
      <c r="AO1579" s="158" t="s">
        <v>29821</v>
      </c>
      <c r="AP1579" s="141">
        <v>911107</v>
      </c>
      <c r="AQ1579" s="141">
        <v>911107</v>
      </c>
      <c r="AR1579" s="142" t="s">
        <v>1441</v>
      </c>
      <c r="AS1579" s="143"/>
      <c r="AT1579" s="144"/>
      <c r="AU1579" s="169">
        <f t="shared" si="154"/>
        <v>719463.9375</v>
      </c>
      <c r="AW1579" s="201">
        <v>1577</v>
      </c>
      <c r="AX1579" s="201">
        <v>906915</v>
      </c>
      <c r="AY1579" s="200" t="s">
        <v>1317</v>
      </c>
      <c r="AZ1579" s="202"/>
      <c r="BA1579" s="202"/>
      <c r="BB1579" s="202"/>
      <c r="BC1579" s="202"/>
      <c r="BD1579" s="202">
        <v>0</v>
      </c>
    </row>
    <row r="1580" spans="2:56" ht="34.5" thickBot="1" x14ac:dyDescent="0.3">
      <c r="B1580" s="148">
        <v>1578</v>
      </c>
      <c r="C1580" s="139" t="s">
        <v>29822</v>
      </c>
      <c r="D1580" s="139">
        <v>911111</v>
      </c>
      <c r="E1580" s="156">
        <v>911111</v>
      </c>
      <c r="F1580" s="140" t="s">
        <v>1442</v>
      </c>
      <c r="G1580" s="173" t="s">
        <v>28164</v>
      </c>
      <c r="H1580" s="173" t="s">
        <v>28164</v>
      </c>
      <c r="I1580" s="173" t="s">
        <v>28164</v>
      </c>
      <c r="J1580" s="173" t="s">
        <v>28164</v>
      </c>
      <c r="K1580" s="173">
        <v>59903</v>
      </c>
      <c r="L1580" s="173">
        <v>62958</v>
      </c>
      <c r="M1580" s="173" t="s">
        <v>28164</v>
      </c>
      <c r="N1580" s="173" t="s">
        <v>28164</v>
      </c>
      <c r="O1580" s="173">
        <v>62898</v>
      </c>
      <c r="P1580" s="173">
        <f t="shared" si="149"/>
        <v>62898</v>
      </c>
      <c r="Q1580" s="167"/>
      <c r="R1580" s="148">
        <v>1578</v>
      </c>
      <c r="S1580" s="139" t="s">
        <v>29822</v>
      </c>
      <c r="T1580" s="139">
        <v>911111</v>
      </c>
      <c r="U1580" s="156">
        <v>911111</v>
      </c>
      <c r="V1580" s="142" t="s">
        <v>1442</v>
      </c>
      <c r="W1580" s="143"/>
      <c r="X1580" s="144"/>
      <c r="Y1580" s="177">
        <v>62897.625</v>
      </c>
      <c r="Z1580" s="212"/>
      <c r="AA1580" s="212"/>
      <c r="AB1580" s="116">
        <f t="shared" si="150"/>
        <v>0</v>
      </c>
      <c r="AC1580" s="148">
        <v>1578</v>
      </c>
      <c r="AD1580" s="139" t="s">
        <v>29822</v>
      </c>
      <c r="AE1580" s="139">
        <v>911111</v>
      </c>
      <c r="AF1580" s="156">
        <v>911111</v>
      </c>
      <c r="AG1580" s="140" t="s">
        <v>1442</v>
      </c>
      <c r="AH1580" s="139" t="s">
        <v>28681</v>
      </c>
      <c r="AI1580" s="139" t="s">
        <v>28681</v>
      </c>
      <c r="AJ1580" s="173">
        <f t="shared" si="151"/>
        <v>62898</v>
      </c>
      <c r="AK1580" s="173">
        <f t="shared" si="152"/>
        <v>62897.625</v>
      </c>
      <c r="AL1580" s="172">
        <f t="shared" si="153"/>
        <v>62897.625</v>
      </c>
      <c r="AN1580" s="148">
        <v>1578</v>
      </c>
      <c r="AO1580" s="158" t="s">
        <v>29822</v>
      </c>
      <c r="AP1580" s="141">
        <v>911111</v>
      </c>
      <c r="AQ1580" s="141">
        <v>911111</v>
      </c>
      <c r="AR1580" s="142" t="s">
        <v>1442</v>
      </c>
      <c r="AS1580" s="143"/>
      <c r="AT1580" s="144"/>
      <c r="AU1580" s="169">
        <f t="shared" si="154"/>
        <v>62897.625</v>
      </c>
      <c r="AW1580" s="201">
        <v>1578</v>
      </c>
      <c r="AX1580" s="201">
        <v>906917</v>
      </c>
      <c r="AY1580" s="200" t="s">
        <v>1318</v>
      </c>
      <c r="AZ1580" s="202"/>
      <c r="BA1580" s="202"/>
      <c r="BB1580" s="202"/>
      <c r="BC1580" s="202"/>
      <c r="BD1580" s="202">
        <v>0</v>
      </c>
    </row>
    <row r="1581" spans="2:56" ht="23.25" thickBot="1" x14ac:dyDescent="0.3">
      <c r="B1581" s="148">
        <v>1579</v>
      </c>
      <c r="C1581" s="139" t="s">
        <v>29823</v>
      </c>
      <c r="D1581" s="139">
        <v>911112</v>
      </c>
      <c r="E1581" s="156">
        <v>911112</v>
      </c>
      <c r="F1581" s="140" t="s">
        <v>1443</v>
      </c>
      <c r="G1581" s="173" t="s">
        <v>28164</v>
      </c>
      <c r="H1581" s="173" t="s">
        <v>28164</v>
      </c>
      <c r="I1581" s="173" t="s">
        <v>28164</v>
      </c>
      <c r="J1581" s="173" t="s">
        <v>28164</v>
      </c>
      <c r="K1581" s="173">
        <v>484804</v>
      </c>
      <c r="L1581" s="173">
        <v>509529</v>
      </c>
      <c r="M1581" s="173" t="s">
        <v>28164</v>
      </c>
      <c r="N1581" s="173" t="s">
        <v>28164</v>
      </c>
      <c r="O1581" s="173">
        <v>509045</v>
      </c>
      <c r="P1581" s="173">
        <f t="shared" si="149"/>
        <v>509045</v>
      </c>
      <c r="Q1581" s="167"/>
      <c r="R1581" s="148">
        <v>1579</v>
      </c>
      <c r="S1581" s="139" t="s">
        <v>29823</v>
      </c>
      <c r="T1581" s="139">
        <v>911112</v>
      </c>
      <c r="U1581" s="156">
        <v>911112</v>
      </c>
      <c r="V1581" s="142" t="s">
        <v>1443</v>
      </c>
      <c r="W1581" s="143"/>
      <c r="X1581" s="144"/>
      <c r="Y1581" s="177">
        <v>509044.68812735996</v>
      </c>
      <c r="Z1581" s="212"/>
      <c r="AA1581" s="212"/>
      <c r="AB1581" s="116">
        <f t="shared" si="150"/>
        <v>0</v>
      </c>
      <c r="AC1581" s="148">
        <v>1579</v>
      </c>
      <c r="AD1581" s="139" t="s">
        <v>29823</v>
      </c>
      <c r="AE1581" s="139">
        <v>911112</v>
      </c>
      <c r="AF1581" s="156">
        <v>911112</v>
      </c>
      <c r="AG1581" s="140" t="s">
        <v>1443</v>
      </c>
      <c r="AH1581" s="139" t="s">
        <v>28681</v>
      </c>
      <c r="AI1581" s="139" t="s">
        <v>28681</v>
      </c>
      <c r="AJ1581" s="173">
        <f t="shared" si="151"/>
        <v>509045</v>
      </c>
      <c r="AK1581" s="173">
        <f t="shared" si="152"/>
        <v>509044.68812735996</v>
      </c>
      <c r="AL1581" s="172">
        <f t="shared" si="153"/>
        <v>509044.68812735996</v>
      </c>
      <c r="AN1581" s="148">
        <v>1579</v>
      </c>
      <c r="AO1581" s="158" t="s">
        <v>29823</v>
      </c>
      <c r="AP1581" s="141">
        <v>911112</v>
      </c>
      <c r="AQ1581" s="141">
        <v>911112</v>
      </c>
      <c r="AR1581" s="142" t="s">
        <v>1443</v>
      </c>
      <c r="AS1581" s="143"/>
      <c r="AT1581" s="144"/>
      <c r="AU1581" s="169">
        <f t="shared" si="154"/>
        <v>509044.68812735996</v>
      </c>
      <c r="AW1581" s="201">
        <v>1579</v>
      </c>
      <c r="AX1581" s="201">
        <v>907002</v>
      </c>
      <c r="AY1581" s="200" t="s">
        <v>1319</v>
      </c>
      <c r="AZ1581" s="202"/>
      <c r="BA1581" s="202"/>
      <c r="BB1581" s="202"/>
      <c r="BC1581" s="202"/>
      <c r="BD1581" s="202">
        <v>0</v>
      </c>
    </row>
    <row r="1582" spans="2:56" ht="45.75" thickBot="1" x14ac:dyDescent="0.3">
      <c r="B1582" s="148">
        <v>1580</v>
      </c>
      <c r="C1582" s="139" t="s">
        <v>29824</v>
      </c>
      <c r="D1582" s="139">
        <v>911113</v>
      </c>
      <c r="E1582" s="156">
        <v>911113</v>
      </c>
      <c r="F1582" s="140" t="s">
        <v>1444</v>
      </c>
      <c r="G1582" s="173" t="s">
        <v>28164</v>
      </c>
      <c r="H1582" s="173" t="s">
        <v>28164</v>
      </c>
      <c r="I1582" s="173" t="s">
        <v>28164</v>
      </c>
      <c r="J1582" s="173" t="s">
        <v>28164</v>
      </c>
      <c r="K1582" s="173">
        <v>391125</v>
      </c>
      <c r="L1582" s="173">
        <v>411072</v>
      </c>
      <c r="M1582" s="173" t="s">
        <v>28164</v>
      </c>
      <c r="N1582" s="173" t="s">
        <v>28164</v>
      </c>
      <c r="O1582" s="173">
        <v>410681</v>
      </c>
      <c r="P1582" s="173">
        <f t="shared" si="149"/>
        <v>410681</v>
      </c>
      <c r="Q1582" s="167"/>
      <c r="R1582" s="148">
        <v>1580</v>
      </c>
      <c r="S1582" s="139" t="s">
        <v>29824</v>
      </c>
      <c r="T1582" s="139">
        <v>911113</v>
      </c>
      <c r="U1582" s="156">
        <v>911113</v>
      </c>
      <c r="V1582" s="142" t="s">
        <v>1444</v>
      </c>
      <c r="W1582" s="143"/>
      <c r="X1582" s="144"/>
      <c r="Y1582" s="177">
        <v>410681.25</v>
      </c>
      <c r="Z1582" s="212"/>
      <c r="AA1582" s="212"/>
      <c r="AB1582" s="116">
        <f t="shared" si="150"/>
        <v>0</v>
      </c>
      <c r="AC1582" s="148">
        <v>1580</v>
      </c>
      <c r="AD1582" s="139" t="s">
        <v>29824</v>
      </c>
      <c r="AE1582" s="139">
        <v>911113</v>
      </c>
      <c r="AF1582" s="156">
        <v>911113</v>
      </c>
      <c r="AG1582" s="140" t="s">
        <v>1444</v>
      </c>
      <c r="AH1582" s="139" t="s">
        <v>28681</v>
      </c>
      <c r="AI1582" s="139" t="s">
        <v>28681</v>
      </c>
      <c r="AJ1582" s="173">
        <f t="shared" si="151"/>
        <v>410681</v>
      </c>
      <c r="AK1582" s="173">
        <f t="shared" si="152"/>
        <v>410681.25</v>
      </c>
      <c r="AL1582" s="172">
        <f t="shared" si="153"/>
        <v>410681</v>
      </c>
      <c r="AN1582" s="148">
        <v>1580</v>
      </c>
      <c r="AO1582" s="158" t="s">
        <v>29824</v>
      </c>
      <c r="AP1582" s="141">
        <v>911113</v>
      </c>
      <c r="AQ1582" s="141">
        <v>911113</v>
      </c>
      <c r="AR1582" s="142" t="s">
        <v>1444</v>
      </c>
      <c r="AS1582" s="143"/>
      <c r="AT1582" s="144"/>
      <c r="AU1582" s="169">
        <f t="shared" si="154"/>
        <v>410681</v>
      </c>
      <c r="AW1582" s="201">
        <v>1580</v>
      </c>
      <c r="AX1582" s="201">
        <v>907003</v>
      </c>
      <c r="AY1582" s="200" t="s">
        <v>1320</v>
      </c>
      <c r="AZ1582" s="202"/>
      <c r="BA1582" s="202"/>
      <c r="BB1582" s="202"/>
      <c r="BC1582" s="202"/>
      <c r="BD1582" s="202">
        <v>0</v>
      </c>
    </row>
    <row r="1583" spans="2:56" ht="57" thickBot="1" x14ac:dyDescent="0.3">
      <c r="B1583" s="148">
        <v>1581</v>
      </c>
      <c r="C1583" s="139" t="s">
        <v>29825</v>
      </c>
      <c r="D1583" s="139">
        <v>911115</v>
      </c>
      <c r="E1583" s="156">
        <v>911115</v>
      </c>
      <c r="F1583" s="140" t="s">
        <v>1445</v>
      </c>
      <c r="G1583" s="173" t="s">
        <v>28164</v>
      </c>
      <c r="H1583" s="173" t="s">
        <v>28164</v>
      </c>
      <c r="I1583" s="173" t="s">
        <v>28164</v>
      </c>
      <c r="J1583" s="173" t="s">
        <v>28164</v>
      </c>
      <c r="K1583" s="173">
        <v>71899</v>
      </c>
      <c r="L1583" s="173">
        <v>75566</v>
      </c>
      <c r="M1583" s="173" t="s">
        <v>28164</v>
      </c>
      <c r="N1583" s="173" t="s">
        <v>28164</v>
      </c>
      <c r="O1583" s="173">
        <v>75494</v>
      </c>
      <c r="P1583" s="173">
        <f t="shared" si="149"/>
        <v>75494</v>
      </c>
      <c r="Q1583" s="167"/>
      <c r="R1583" s="148">
        <v>1581</v>
      </c>
      <c r="S1583" s="139" t="s">
        <v>29825</v>
      </c>
      <c r="T1583" s="139">
        <v>911115</v>
      </c>
      <c r="U1583" s="156">
        <v>911115</v>
      </c>
      <c r="V1583" s="142" t="s">
        <v>1445</v>
      </c>
      <c r="W1583" s="143"/>
      <c r="X1583" s="144"/>
      <c r="Y1583" s="177">
        <v>75493.6875</v>
      </c>
      <c r="Z1583" s="212"/>
      <c r="AA1583" s="212"/>
      <c r="AB1583" s="116">
        <f t="shared" si="150"/>
        <v>0</v>
      </c>
      <c r="AC1583" s="148">
        <v>1581</v>
      </c>
      <c r="AD1583" s="139" t="s">
        <v>29825</v>
      </c>
      <c r="AE1583" s="139">
        <v>911115</v>
      </c>
      <c r="AF1583" s="156">
        <v>911115</v>
      </c>
      <c r="AG1583" s="140" t="s">
        <v>1445</v>
      </c>
      <c r="AH1583" s="139" t="s">
        <v>28681</v>
      </c>
      <c r="AI1583" s="139" t="s">
        <v>28681</v>
      </c>
      <c r="AJ1583" s="173">
        <f t="shared" si="151"/>
        <v>75494</v>
      </c>
      <c r="AK1583" s="173">
        <f t="shared" si="152"/>
        <v>75493.6875</v>
      </c>
      <c r="AL1583" s="172">
        <f t="shared" si="153"/>
        <v>75493.6875</v>
      </c>
      <c r="AN1583" s="148">
        <v>1581</v>
      </c>
      <c r="AO1583" s="158" t="s">
        <v>29825</v>
      </c>
      <c r="AP1583" s="141">
        <v>911115</v>
      </c>
      <c r="AQ1583" s="141">
        <v>911115</v>
      </c>
      <c r="AR1583" s="142" t="s">
        <v>1445</v>
      </c>
      <c r="AS1583" s="143"/>
      <c r="AT1583" s="144"/>
      <c r="AU1583" s="169">
        <f t="shared" si="154"/>
        <v>75493.6875</v>
      </c>
      <c r="AW1583" s="201">
        <v>1581</v>
      </c>
      <c r="AX1583" s="201">
        <v>907004</v>
      </c>
      <c r="AY1583" s="200" t="s">
        <v>1321</v>
      </c>
      <c r="AZ1583" s="202"/>
      <c r="BA1583" s="202"/>
      <c r="BB1583" s="202"/>
      <c r="BC1583" s="202"/>
      <c r="BD1583" s="202">
        <v>0</v>
      </c>
    </row>
    <row r="1584" spans="2:56" ht="68.25" thickBot="1" x14ac:dyDescent="0.3">
      <c r="B1584" s="148">
        <v>1582</v>
      </c>
      <c r="C1584" s="139" t="s">
        <v>29826</v>
      </c>
      <c r="D1584" s="139">
        <v>911116</v>
      </c>
      <c r="E1584" s="156">
        <v>911116</v>
      </c>
      <c r="F1584" s="140" t="s">
        <v>1446</v>
      </c>
      <c r="G1584" s="173" t="s">
        <v>28164</v>
      </c>
      <c r="H1584" s="173" t="s">
        <v>28164</v>
      </c>
      <c r="I1584" s="173" t="s">
        <v>28164</v>
      </c>
      <c r="J1584" s="173" t="s">
        <v>28164</v>
      </c>
      <c r="K1584" s="173">
        <v>424279</v>
      </c>
      <c r="L1584" s="173">
        <v>445917</v>
      </c>
      <c r="M1584" s="173" t="s">
        <v>28164</v>
      </c>
      <c r="N1584" s="173" t="s">
        <v>28164</v>
      </c>
      <c r="O1584" s="173">
        <v>445493</v>
      </c>
      <c r="P1584" s="173">
        <f t="shared" si="149"/>
        <v>445493</v>
      </c>
      <c r="Q1584" s="167"/>
      <c r="R1584" s="148">
        <v>1582</v>
      </c>
      <c r="S1584" s="139" t="s">
        <v>29826</v>
      </c>
      <c r="T1584" s="139">
        <v>911116</v>
      </c>
      <c r="U1584" s="156">
        <v>911116</v>
      </c>
      <c r="V1584" s="142" t="s">
        <v>1446</v>
      </c>
      <c r="W1584" s="143"/>
      <c r="X1584" s="144"/>
      <c r="Y1584" s="177">
        <v>445492.6875</v>
      </c>
      <c r="Z1584" s="212"/>
      <c r="AA1584" s="212"/>
      <c r="AB1584" s="116">
        <f t="shared" si="150"/>
        <v>0</v>
      </c>
      <c r="AC1584" s="148">
        <v>1582</v>
      </c>
      <c r="AD1584" s="139" t="s">
        <v>29826</v>
      </c>
      <c r="AE1584" s="139">
        <v>911116</v>
      </c>
      <c r="AF1584" s="156">
        <v>911116</v>
      </c>
      <c r="AG1584" s="140" t="s">
        <v>1446</v>
      </c>
      <c r="AH1584" s="139" t="s">
        <v>28681</v>
      </c>
      <c r="AI1584" s="139" t="s">
        <v>28681</v>
      </c>
      <c r="AJ1584" s="173">
        <f t="shared" si="151"/>
        <v>445493</v>
      </c>
      <c r="AK1584" s="173">
        <f t="shared" si="152"/>
        <v>445492.6875</v>
      </c>
      <c r="AL1584" s="172">
        <f t="shared" si="153"/>
        <v>445492.6875</v>
      </c>
      <c r="AN1584" s="148">
        <v>1582</v>
      </c>
      <c r="AO1584" s="158" t="s">
        <v>29826</v>
      </c>
      <c r="AP1584" s="141">
        <v>911116</v>
      </c>
      <c r="AQ1584" s="141">
        <v>911116</v>
      </c>
      <c r="AR1584" s="142" t="s">
        <v>1446</v>
      </c>
      <c r="AS1584" s="143"/>
      <c r="AT1584" s="144"/>
      <c r="AU1584" s="169">
        <f t="shared" si="154"/>
        <v>445492.6875</v>
      </c>
      <c r="AW1584" s="201">
        <v>1582</v>
      </c>
      <c r="AX1584" s="201">
        <v>907005</v>
      </c>
      <c r="AY1584" s="200" t="s">
        <v>1322</v>
      </c>
      <c r="AZ1584" s="202"/>
      <c r="BA1584" s="202"/>
      <c r="BB1584" s="202"/>
      <c r="BC1584" s="202"/>
      <c r="BD1584" s="202">
        <v>0</v>
      </c>
    </row>
    <row r="1585" spans="2:56" ht="45.75" thickBot="1" x14ac:dyDescent="0.3">
      <c r="B1585" s="148">
        <v>1583</v>
      </c>
      <c r="C1585" s="139" t="s">
        <v>29827</v>
      </c>
      <c r="D1585" s="139">
        <v>911118</v>
      </c>
      <c r="E1585" s="156">
        <v>911118</v>
      </c>
      <c r="F1585" s="140" t="s">
        <v>1447</v>
      </c>
      <c r="G1585" s="173" t="s">
        <v>28164</v>
      </c>
      <c r="H1585" s="173" t="s">
        <v>28164</v>
      </c>
      <c r="I1585" s="173" t="s">
        <v>28164</v>
      </c>
      <c r="J1585" s="173" t="s">
        <v>28164</v>
      </c>
      <c r="K1585" s="173">
        <v>280145</v>
      </c>
      <c r="L1585" s="173">
        <v>294433</v>
      </c>
      <c r="M1585" s="173" t="s">
        <v>28164</v>
      </c>
      <c r="N1585" s="173" t="s">
        <v>28164</v>
      </c>
      <c r="O1585" s="173">
        <v>294153</v>
      </c>
      <c r="P1585" s="173">
        <f t="shared" si="149"/>
        <v>294153</v>
      </c>
      <c r="Q1585" s="167"/>
      <c r="R1585" s="148">
        <v>1583</v>
      </c>
      <c r="S1585" s="139" t="s">
        <v>29827</v>
      </c>
      <c r="T1585" s="139">
        <v>911118</v>
      </c>
      <c r="U1585" s="156">
        <v>911118</v>
      </c>
      <c r="V1585" s="142" t="s">
        <v>1447</v>
      </c>
      <c r="W1585" s="143"/>
      <c r="X1585" s="144"/>
      <c r="Y1585" s="177">
        <v>294152.51250000001</v>
      </c>
      <c r="Z1585" s="212"/>
      <c r="AA1585" s="212"/>
      <c r="AB1585" s="116">
        <f t="shared" si="150"/>
        <v>0</v>
      </c>
      <c r="AC1585" s="148">
        <v>1583</v>
      </c>
      <c r="AD1585" s="139" t="s">
        <v>29827</v>
      </c>
      <c r="AE1585" s="139">
        <v>911118</v>
      </c>
      <c r="AF1585" s="156">
        <v>911118</v>
      </c>
      <c r="AG1585" s="140" t="s">
        <v>1447</v>
      </c>
      <c r="AH1585" s="139" t="s">
        <v>28681</v>
      </c>
      <c r="AI1585" s="139" t="s">
        <v>28681</v>
      </c>
      <c r="AJ1585" s="173">
        <f t="shared" si="151"/>
        <v>294153</v>
      </c>
      <c r="AK1585" s="173">
        <f t="shared" si="152"/>
        <v>294152.51250000001</v>
      </c>
      <c r="AL1585" s="172">
        <f t="shared" si="153"/>
        <v>294152.51250000001</v>
      </c>
      <c r="AN1585" s="148">
        <v>1583</v>
      </c>
      <c r="AO1585" s="158" t="s">
        <v>29827</v>
      </c>
      <c r="AP1585" s="141">
        <v>911118</v>
      </c>
      <c r="AQ1585" s="141">
        <v>911118</v>
      </c>
      <c r="AR1585" s="142" t="s">
        <v>1447</v>
      </c>
      <c r="AS1585" s="143"/>
      <c r="AT1585" s="144"/>
      <c r="AU1585" s="169">
        <f t="shared" si="154"/>
        <v>294152.51250000001</v>
      </c>
      <c r="AW1585" s="201">
        <v>1583</v>
      </c>
      <c r="AX1585" s="201">
        <v>907006</v>
      </c>
      <c r="AY1585" s="200" t="s">
        <v>1323</v>
      </c>
      <c r="AZ1585" s="202"/>
      <c r="BA1585" s="202"/>
      <c r="BB1585" s="202"/>
      <c r="BC1585" s="202"/>
      <c r="BD1585" s="202">
        <v>0</v>
      </c>
    </row>
    <row r="1586" spans="2:56" ht="79.5" thickBot="1" x14ac:dyDescent="0.3">
      <c r="B1586" s="148">
        <v>1584</v>
      </c>
      <c r="C1586" s="139" t="s">
        <v>29828</v>
      </c>
      <c r="D1586" s="139">
        <v>911120</v>
      </c>
      <c r="E1586" s="156">
        <v>911120</v>
      </c>
      <c r="F1586" s="140" t="s">
        <v>1448</v>
      </c>
      <c r="G1586" s="173" t="s">
        <v>28164</v>
      </c>
      <c r="H1586" s="173" t="s">
        <v>28164</v>
      </c>
      <c r="I1586" s="173" t="s">
        <v>28164</v>
      </c>
      <c r="J1586" s="173" t="s">
        <v>28164</v>
      </c>
      <c r="K1586" s="173">
        <v>813805</v>
      </c>
      <c r="L1586" s="173">
        <v>855309</v>
      </c>
      <c r="M1586" s="173" t="s">
        <v>28164</v>
      </c>
      <c r="N1586" s="173" t="s">
        <v>28164</v>
      </c>
      <c r="O1586" s="173">
        <v>854495</v>
      </c>
      <c r="P1586" s="173">
        <f t="shared" si="149"/>
        <v>854495</v>
      </c>
      <c r="Q1586" s="167"/>
      <c r="R1586" s="148">
        <v>1584</v>
      </c>
      <c r="S1586" s="139" t="s">
        <v>29828</v>
      </c>
      <c r="T1586" s="139">
        <v>911120</v>
      </c>
      <c r="U1586" s="156">
        <v>911120</v>
      </c>
      <c r="V1586" s="142" t="s">
        <v>1448</v>
      </c>
      <c r="W1586" s="143"/>
      <c r="X1586" s="144"/>
      <c r="Y1586" s="177">
        <v>854495.38124999986</v>
      </c>
      <c r="Z1586" s="212"/>
      <c r="AA1586" s="212"/>
      <c r="AB1586" s="116">
        <f t="shared" si="150"/>
        <v>0</v>
      </c>
      <c r="AC1586" s="148">
        <v>1584</v>
      </c>
      <c r="AD1586" s="139" t="s">
        <v>29828</v>
      </c>
      <c r="AE1586" s="139">
        <v>911120</v>
      </c>
      <c r="AF1586" s="156">
        <v>911120</v>
      </c>
      <c r="AG1586" s="140" t="s">
        <v>1448</v>
      </c>
      <c r="AH1586" s="139" t="s">
        <v>28681</v>
      </c>
      <c r="AI1586" s="139" t="s">
        <v>28681</v>
      </c>
      <c r="AJ1586" s="173">
        <f t="shared" si="151"/>
        <v>854495</v>
      </c>
      <c r="AK1586" s="173">
        <f t="shared" si="152"/>
        <v>854495.38124999986</v>
      </c>
      <c r="AL1586" s="172">
        <f t="shared" si="153"/>
        <v>854495</v>
      </c>
      <c r="AN1586" s="148">
        <v>1584</v>
      </c>
      <c r="AO1586" s="158" t="s">
        <v>29828</v>
      </c>
      <c r="AP1586" s="141">
        <v>911120</v>
      </c>
      <c r="AQ1586" s="141">
        <v>911120</v>
      </c>
      <c r="AR1586" s="142" t="s">
        <v>1448</v>
      </c>
      <c r="AS1586" s="143"/>
      <c r="AT1586" s="144"/>
      <c r="AU1586" s="169">
        <f t="shared" si="154"/>
        <v>854495</v>
      </c>
      <c r="AW1586" s="201">
        <v>1584</v>
      </c>
      <c r="AX1586" s="201">
        <v>907007</v>
      </c>
      <c r="AY1586" s="200" t="s">
        <v>1324</v>
      </c>
      <c r="AZ1586" s="202"/>
      <c r="BA1586" s="202"/>
      <c r="BB1586" s="202"/>
      <c r="BC1586" s="202"/>
      <c r="BD1586" s="202">
        <v>0</v>
      </c>
    </row>
    <row r="1587" spans="2:56" ht="68.25" thickBot="1" x14ac:dyDescent="0.3">
      <c r="B1587" s="148">
        <v>1585</v>
      </c>
      <c r="C1587" s="139" t="s">
        <v>29829</v>
      </c>
      <c r="D1587" s="139">
        <v>911201</v>
      </c>
      <c r="E1587" s="156">
        <v>911201</v>
      </c>
      <c r="F1587" s="140" t="s">
        <v>1449</v>
      </c>
      <c r="G1587" s="173" t="s">
        <v>28164</v>
      </c>
      <c r="H1587" s="173" t="s">
        <v>28164</v>
      </c>
      <c r="I1587" s="173" t="s">
        <v>28164</v>
      </c>
      <c r="J1587" s="173" t="s">
        <v>28164</v>
      </c>
      <c r="K1587" s="173">
        <v>2084276</v>
      </c>
      <c r="L1587" s="173">
        <v>2190574</v>
      </c>
      <c r="M1587" s="173" t="s">
        <v>28164</v>
      </c>
      <c r="N1587" s="173" t="s">
        <v>28164</v>
      </c>
      <c r="O1587" s="173">
        <v>2188490</v>
      </c>
      <c r="P1587" s="173">
        <f t="shared" ref="P1587:P1643" si="155">+O1587</f>
        <v>2188490</v>
      </c>
      <c r="Q1587" s="167"/>
      <c r="R1587" s="148">
        <v>1585</v>
      </c>
      <c r="S1587" s="139" t="s">
        <v>29829</v>
      </c>
      <c r="T1587" s="139">
        <v>911201</v>
      </c>
      <c r="U1587" s="156">
        <v>911201</v>
      </c>
      <c r="V1587" s="142" t="s">
        <v>1449</v>
      </c>
      <c r="W1587" s="143"/>
      <c r="X1587" s="144"/>
      <c r="Y1587" s="177">
        <v>2188490.0625</v>
      </c>
      <c r="Z1587" s="212"/>
      <c r="AA1587" s="212"/>
      <c r="AB1587" s="116">
        <f t="shared" si="150"/>
        <v>0</v>
      </c>
      <c r="AC1587" s="148">
        <v>1585</v>
      </c>
      <c r="AD1587" s="139" t="s">
        <v>29829</v>
      </c>
      <c r="AE1587" s="139">
        <v>911201</v>
      </c>
      <c r="AF1587" s="156">
        <v>911201</v>
      </c>
      <c r="AG1587" s="140" t="s">
        <v>1449</v>
      </c>
      <c r="AH1587" s="139" t="s">
        <v>28681</v>
      </c>
      <c r="AI1587" s="139" t="s">
        <v>28681</v>
      </c>
      <c r="AJ1587" s="173">
        <f t="shared" si="151"/>
        <v>2188490</v>
      </c>
      <c r="AK1587" s="173">
        <f t="shared" si="152"/>
        <v>2188490.0625</v>
      </c>
      <c r="AL1587" s="172">
        <f t="shared" si="153"/>
        <v>2188490</v>
      </c>
      <c r="AN1587" s="148">
        <v>1585</v>
      </c>
      <c r="AO1587" s="158" t="s">
        <v>29829</v>
      </c>
      <c r="AP1587" s="141">
        <v>911201</v>
      </c>
      <c r="AQ1587" s="141">
        <v>911201</v>
      </c>
      <c r="AR1587" s="142" t="s">
        <v>1449</v>
      </c>
      <c r="AS1587" s="143"/>
      <c r="AT1587" s="144"/>
      <c r="AU1587" s="169">
        <f t="shared" si="154"/>
        <v>2188490</v>
      </c>
      <c r="AW1587" s="201">
        <v>1585</v>
      </c>
      <c r="AX1587" s="201">
        <v>907008</v>
      </c>
      <c r="AY1587" s="200" t="s">
        <v>1325</v>
      </c>
      <c r="AZ1587" s="202"/>
      <c r="BA1587" s="202"/>
      <c r="BB1587" s="202"/>
      <c r="BC1587" s="202"/>
      <c r="BD1587" s="202">
        <v>0</v>
      </c>
    </row>
    <row r="1588" spans="2:56" ht="102" thickBot="1" x14ac:dyDescent="0.3">
      <c r="B1588" s="148">
        <v>1586</v>
      </c>
      <c r="C1588" s="139" t="s">
        <v>29830</v>
      </c>
      <c r="D1588" s="139">
        <v>911203</v>
      </c>
      <c r="E1588" s="156">
        <v>911203</v>
      </c>
      <c r="F1588" s="140" t="s">
        <v>1450</v>
      </c>
      <c r="G1588" s="173" t="s">
        <v>28164</v>
      </c>
      <c r="H1588" s="173" t="s">
        <v>28164</v>
      </c>
      <c r="I1588" s="173" t="s">
        <v>28164</v>
      </c>
      <c r="J1588" s="173" t="s">
        <v>28164</v>
      </c>
      <c r="K1588" s="173">
        <v>1922561</v>
      </c>
      <c r="L1588" s="173">
        <v>2020611</v>
      </c>
      <c r="M1588" s="173" t="s">
        <v>28164</v>
      </c>
      <c r="N1588" s="173" t="s">
        <v>28164</v>
      </c>
      <c r="O1588" s="173">
        <v>2018689</v>
      </c>
      <c r="P1588" s="173">
        <f t="shared" si="155"/>
        <v>2018689</v>
      </c>
      <c r="Q1588" s="167"/>
      <c r="R1588" s="148">
        <v>1586</v>
      </c>
      <c r="S1588" s="139" t="s">
        <v>29830</v>
      </c>
      <c r="T1588" s="139">
        <v>911203</v>
      </c>
      <c r="U1588" s="156">
        <v>911203</v>
      </c>
      <c r="V1588" s="142" t="s">
        <v>1450</v>
      </c>
      <c r="W1588" s="143"/>
      <c r="X1588" s="144"/>
      <c r="Y1588" s="177">
        <v>2018688.7861987562</v>
      </c>
      <c r="Z1588" s="212"/>
      <c r="AA1588" s="212"/>
      <c r="AB1588" s="116">
        <f t="shared" si="150"/>
        <v>0</v>
      </c>
      <c r="AC1588" s="148">
        <v>1586</v>
      </c>
      <c r="AD1588" s="139" t="s">
        <v>29830</v>
      </c>
      <c r="AE1588" s="139">
        <v>911203</v>
      </c>
      <c r="AF1588" s="156">
        <v>911203</v>
      </c>
      <c r="AG1588" s="140" t="s">
        <v>1450</v>
      </c>
      <c r="AH1588" s="139" t="s">
        <v>28681</v>
      </c>
      <c r="AI1588" s="139" t="s">
        <v>28681</v>
      </c>
      <c r="AJ1588" s="173">
        <f t="shared" si="151"/>
        <v>2018689</v>
      </c>
      <c r="AK1588" s="173">
        <f t="shared" si="152"/>
        <v>2018688.7861987562</v>
      </c>
      <c r="AL1588" s="172">
        <f t="shared" si="153"/>
        <v>2018688.7861987562</v>
      </c>
      <c r="AN1588" s="148">
        <v>1586</v>
      </c>
      <c r="AO1588" s="158" t="s">
        <v>29830</v>
      </c>
      <c r="AP1588" s="141">
        <v>911203</v>
      </c>
      <c r="AQ1588" s="141">
        <v>911203</v>
      </c>
      <c r="AR1588" s="142" t="s">
        <v>1450</v>
      </c>
      <c r="AS1588" s="143"/>
      <c r="AT1588" s="144"/>
      <c r="AU1588" s="169">
        <f t="shared" si="154"/>
        <v>2018688.7861987562</v>
      </c>
      <c r="AW1588" s="201">
        <v>1586</v>
      </c>
      <c r="AX1588" s="201">
        <v>907009</v>
      </c>
      <c r="AY1588" s="200" t="s">
        <v>1326</v>
      </c>
      <c r="AZ1588" s="202"/>
      <c r="BA1588" s="202"/>
      <c r="BB1588" s="202"/>
      <c r="BC1588" s="202"/>
      <c r="BD1588" s="202">
        <v>0</v>
      </c>
    </row>
    <row r="1589" spans="2:56" ht="45.75" thickBot="1" x14ac:dyDescent="0.3">
      <c r="B1589" s="148">
        <v>1587</v>
      </c>
      <c r="C1589" s="139" t="s">
        <v>29831</v>
      </c>
      <c r="D1589" s="139">
        <v>911205</v>
      </c>
      <c r="E1589" s="156">
        <v>911205</v>
      </c>
      <c r="F1589" s="140" t="s">
        <v>1451</v>
      </c>
      <c r="G1589" s="173" t="s">
        <v>28164</v>
      </c>
      <c r="H1589" s="173" t="s">
        <v>28164</v>
      </c>
      <c r="I1589" s="173" t="s">
        <v>28164</v>
      </c>
      <c r="J1589" s="173" t="s">
        <v>28164</v>
      </c>
      <c r="K1589" s="173">
        <v>622913</v>
      </c>
      <c r="L1589" s="173">
        <v>654681</v>
      </c>
      <c r="M1589" s="173" t="s">
        <v>28164</v>
      </c>
      <c r="N1589" s="173" t="s">
        <v>28164</v>
      </c>
      <c r="O1589" s="173">
        <v>654058</v>
      </c>
      <c r="P1589" s="173">
        <f t="shared" si="155"/>
        <v>654058</v>
      </c>
      <c r="Q1589" s="167"/>
      <c r="R1589" s="148">
        <v>1587</v>
      </c>
      <c r="S1589" s="139" t="s">
        <v>29831</v>
      </c>
      <c r="T1589" s="139">
        <v>911205</v>
      </c>
      <c r="U1589" s="156">
        <v>911205</v>
      </c>
      <c r="V1589" s="142" t="s">
        <v>1451</v>
      </c>
      <c r="W1589" s="143" t="s">
        <v>26722</v>
      </c>
      <c r="X1589" s="144"/>
      <c r="Y1589" s="177">
        <v>654058.125</v>
      </c>
      <c r="Z1589" s="212"/>
      <c r="AA1589" s="212"/>
      <c r="AB1589" s="116">
        <f t="shared" si="150"/>
        <v>0</v>
      </c>
      <c r="AC1589" s="148">
        <v>1587</v>
      </c>
      <c r="AD1589" s="139" t="s">
        <v>29831</v>
      </c>
      <c r="AE1589" s="139">
        <v>911205</v>
      </c>
      <c r="AF1589" s="156">
        <v>911205</v>
      </c>
      <c r="AG1589" s="140" t="s">
        <v>1451</v>
      </c>
      <c r="AH1589" s="139" t="s">
        <v>28681</v>
      </c>
      <c r="AI1589" s="139" t="s">
        <v>28681</v>
      </c>
      <c r="AJ1589" s="173">
        <f t="shared" si="151"/>
        <v>654058</v>
      </c>
      <c r="AK1589" s="173">
        <f t="shared" si="152"/>
        <v>654058.125</v>
      </c>
      <c r="AL1589" s="172">
        <f t="shared" si="153"/>
        <v>654058</v>
      </c>
      <c r="AN1589" s="148">
        <v>1587</v>
      </c>
      <c r="AO1589" s="158" t="s">
        <v>29831</v>
      </c>
      <c r="AP1589" s="141">
        <v>911205</v>
      </c>
      <c r="AQ1589" s="141">
        <v>911205</v>
      </c>
      <c r="AR1589" s="142" t="s">
        <v>1451</v>
      </c>
      <c r="AS1589" s="143" t="s">
        <v>26722</v>
      </c>
      <c r="AT1589" s="144"/>
      <c r="AU1589" s="169">
        <f t="shared" si="154"/>
        <v>654058</v>
      </c>
      <c r="AW1589" s="201">
        <v>1587</v>
      </c>
      <c r="AX1589" s="201">
        <v>907015</v>
      </c>
      <c r="AY1589" s="200" t="s">
        <v>1327</v>
      </c>
      <c r="AZ1589" s="202"/>
      <c r="BA1589" s="202"/>
      <c r="BB1589" s="202"/>
      <c r="BC1589" s="202"/>
      <c r="BD1589" s="202">
        <v>0</v>
      </c>
    </row>
    <row r="1590" spans="2:56" ht="34.5" thickBot="1" x14ac:dyDescent="0.3">
      <c r="B1590" s="148">
        <v>1588</v>
      </c>
      <c r="C1590" s="139" t="s">
        <v>29832</v>
      </c>
      <c r="D1590" s="139">
        <v>911301</v>
      </c>
      <c r="E1590" s="156">
        <v>911301</v>
      </c>
      <c r="F1590" s="140" t="s">
        <v>1452</v>
      </c>
      <c r="G1590" s="173" t="s">
        <v>28164</v>
      </c>
      <c r="H1590" s="173" t="s">
        <v>28164</v>
      </c>
      <c r="I1590" s="173" t="s">
        <v>28164</v>
      </c>
      <c r="J1590" s="173" t="s">
        <v>28164</v>
      </c>
      <c r="K1590" s="173">
        <v>702639</v>
      </c>
      <c r="L1590" s="173">
        <v>738474</v>
      </c>
      <c r="M1590" s="173" t="s">
        <v>28164</v>
      </c>
      <c r="N1590" s="173" t="s">
        <v>28164</v>
      </c>
      <c r="O1590" s="173">
        <v>737771</v>
      </c>
      <c r="P1590" s="173">
        <f t="shared" si="155"/>
        <v>737771</v>
      </c>
      <c r="Q1590" s="167"/>
      <c r="R1590" s="148">
        <v>1588</v>
      </c>
      <c r="S1590" s="139" t="s">
        <v>29832</v>
      </c>
      <c r="T1590" s="139">
        <v>911301</v>
      </c>
      <c r="U1590" s="156">
        <v>911301</v>
      </c>
      <c r="V1590" s="142" t="s">
        <v>1452</v>
      </c>
      <c r="W1590" s="143"/>
      <c r="X1590" s="144"/>
      <c r="Y1590" s="177">
        <v>737771.43978039606</v>
      </c>
      <c r="Z1590" s="212"/>
      <c r="AA1590" s="212"/>
      <c r="AB1590" s="116">
        <f t="shared" si="150"/>
        <v>0</v>
      </c>
      <c r="AC1590" s="148">
        <v>1588</v>
      </c>
      <c r="AD1590" s="139" t="s">
        <v>29832</v>
      </c>
      <c r="AE1590" s="139">
        <v>911301</v>
      </c>
      <c r="AF1590" s="156">
        <v>911301</v>
      </c>
      <c r="AG1590" s="140" t="s">
        <v>1452</v>
      </c>
      <c r="AH1590" s="139" t="s">
        <v>28681</v>
      </c>
      <c r="AI1590" s="139" t="s">
        <v>28681</v>
      </c>
      <c r="AJ1590" s="173">
        <f t="shared" si="151"/>
        <v>737771</v>
      </c>
      <c r="AK1590" s="173">
        <f t="shared" si="152"/>
        <v>737771.43978039606</v>
      </c>
      <c r="AL1590" s="172">
        <f t="shared" si="153"/>
        <v>737771</v>
      </c>
      <c r="AN1590" s="148">
        <v>1588</v>
      </c>
      <c r="AO1590" s="158" t="s">
        <v>29832</v>
      </c>
      <c r="AP1590" s="141">
        <v>911301</v>
      </c>
      <c r="AQ1590" s="141">
        <v>911301</v>
      </c>
      <c r="AR1590" s="142" t="s">
        <v>1452</v>
      </c>
      <c r="AS1590" s="143"/>
      <c r="AT1590" s="144"/>
      <c r="AU1590" s="169">
        <f t="shared" si="154"/>
        <v>737771</v>
      </c>
      <c r="AW1590" s="201">
        <v>1588</v>
      </c>
      <c r="AX1590" s="201">
        <v>907102</v>
      </c>
      <c r="AY1590" s="200" t="s">
        <v>1328</v>
      </c>
      <c r="AZ1590" s="202"/>
      <c r="BA1590" s="202"/>
      <c r="BB1590" s="202"/>
      <c r="BC1590" s="202"/>
      <c r="BD1590" s="202">
        <v>0</v>
      </c>
    </row>
    <row r="1591" spans="2:56" ht="34.5" thickBot="1" x14ac:dyDescent="0.3">
      <c r="B1591" s="148">
        <v>1589</v>
      </c>
      <c r="C1591" s="139" t="s">
        <v>29833</v>
      </c>
      <c r="D1591" s="139">
        <v>911302</v>
      </c>
      <c r="E1591" s="156">
        <v>911302</v>
      </c>
      <c r="F1591" s="140" t="s">
        <v>1453</v>
      </c>
      <c r="G1591" s="173" t="s">
        <v>28164</v>
      </c>
      <c r="H1591" s="173" t="s">
        <v>28164</v>
      </c>
      <c r="I1591" s="173" t="s">
        <v>28164</v>
      </c>
      <c r="J1591" s="173" t="s">
        <v>28164</v>
      </c>
      <c r="K1591" s="173">
        <v>1918757</v>
      </c>
      <c r="L1591" s="173">
        <v>2016614</v>
      </c>
      <c r="M1591" s="173" t="s">
        <v>28164</v>
      </c>
      <c r="N1591" s="173" t="s">
        <v>28164</v>
      </c>
      <c r="O1591" s="173">
        <v>2014695</v>
      </c>
      <c r="P1591" s="173">
        <f t="shared" si="155"/>
        <v>2014695</v>
      </c>
      <c r="Q1591" s="167"/>
      <c r="R1591" s="148">
        <v>1589</v>
      </c>
      <c r="S1591" s="139" t="s">
        <v>29833</v>
      </c>
      <c r="T1591" s="139">
        <v>911302</v>
      </c>
      <c r="U1591" s="156">
        <v>911302</v>
      </c>
      <c r="V1591" s="142" t="s">
        <v>1453</v>
      </c>
      <c r="W1591" s="143"/>
      <c r="X1591" s="144"/>
      <c r="Y1591" s="177">
        <v>2014694.985963996</v>
      </c>
      <c r="Z1591" s="212"/>
      <c r="AA1591" s="212"/>
      <c r="AB1591" s="116">
        <f t="shared" si="150"/>
        <v>0</v>
      </c>
      <c r="AC1591" s="148">
        <v>1589</v>
      </c>
      <c r="AD1591" s="139" t="s">
        <v>29833</v>
      </c>
      <c r="AE1591" s="139">
        <v>911302</v>
      </c>
      <c r="AF1591" s="156">
        <v>911302</v>
      </c>
      <c r="AG1591" s="140" t="s">
        <v>1453</v>
      </c>
      <c r="AH1591" s="139" t="s">
        <v>28681</v>
      </c>
      <c r="AI1591" s="139" t="s">
        <v>28681</v>
      </c>
      <c r="AJ1591" s="173">
        <f t="shared" si="151"/>
        <v>2014695</v>
      </c>
      <c r="AK1591" s="173">
        <f t="shared" si="152"/>
        <v>2014694.985963996</v>
      </c>
      <c r="AL1591" s="172">
        <f t="shared" si="153"/>
        <v>2014694.985963996</v>
      </c>
      <c r="AN1591" s="148">
        <v>1589</v>
      </c>
      <c r="AO1591" s="158" t="s">
        <v>29833</v>
      </c>
      <c r="AP1591" s="141">
        <v>911302</v>
      </c>
      <c r="AQ1591" s="141">
        <v>911302</v>
      </c>
      <c r="AR1591" s="142" t="s">
        <v>1453</v>
      </c>
      <c r="AS1591" s="143"/>
      <c r="AT1591" s="144"/>
      <c r="AU1591" s="169">
        <f t="shared" si="154"/>
        <v>2014694.985963996</v>
      </c>
      <c r="AW1591" s="201">
        <v>1589</v>
      </c>
      <c r="AX1591" s="201">
        <v>907103</v>
      </c>
      <c r="AY1591" s="200" t="s">
        <v>1329</v>
      </c>
      <c r="AZ1591" s="202"/>
      <c r="BA1591" s="202"/>
      <c r="BB1591" s="202"/>
      <c r="BC1591" s="202"/>
      <c r="BD1591" s="202">
        <v>0</v>
      </c>
    </row>
    <row r="1592" spans="2:56" ht="34.5" thickBot="1" x14ac:dyDescent="0.3">
      <c r="B1592" s="148">
        <v>1590</v>
      </c>
      <c r="C1592" s="139" t="s">
        <v>29834</v>
      </c>
      <c r="D1592" s="139">
        <v>911401</v>
      </c>
      <c r="E1592" s="156">
        <v>911401</v>
      </c>
      <c r="F1592" s="140" t="s">
        <v>1454</v>
      </c>
      <c r="G1592" s="173" t="s">
        <v>28164</v>
      </c>
      <c r="H1592" s="173" t="s">
        <v>28164</v>
      </c>
      <c r="I1592" s="173" t="s">
        <v>28164</v>
      </c>
      <c r="J1592" s="173" t="s">
        <v>28164</v>
      </c>
      <c r="K1592" s="173">
        <v>108675</v>
      </c>
      <c r="L1592" s="173">
        <v>114217</v>
      </c>
      <c r="M1592" s="173" t="s">
        <v>28164</v>
      </c>
      <c r="N1592" s="173" t="s">
        <v>28164</v>
      </c>
      <c r="O1592" s="173">
        <v>114109</v>
      </c>
      <c r="P1592" s="173">
        <f t="shared" si="155"/>
        <v>114109</v>
      </c>
      <c r="Q1592" s="167"/>
      <c r="R1592" s="148">
        <v>1590</v>
      </c>
      <c r="S1592" s="139" t="s">
        <v>29834</v>
      </c>
      <c r="T1592" s="139">
        <v>911401</v>
      </c>
      <c r="U1592" s="156">
        <v>911401</v>
      </c>
      <c r="V1592" s="142" t="s">
        <v>1454</v>
      </c>
      <c r="W1592" s="143"/>
      <c r="X1592" s="144"/>
      <c r="Y1592" s="177">
        <v>114108.75</v>
      </c>
      <c r="Z1592" s="212"/>
      <c r="AA1592" s="212"/>
      <c r="AB1592" s="116">
        <f t="shared" si="150"/>
        <v>0</v>
      </c>
      <c r="AC1592" s="148">
        <v>1590</v>
      </c>
      <c r="AD1592" s="139" t="s">
        <v>29834</v>
      </c>
      <c r="AE1592" s="139">
        <v>911401</v>
      </c>
      <c r="AF1592" s="156">
        <v>911401</v>
      </c>
      <c r="AG1592" s="140" t="s">
        <v>1454</v>
      </c>
      <c r="AH1592" s="139" t="s">
        <v>28681</v>
      </c>
      <c r="AI1592" s="139" t="s">
        <v>28681</v>
      </c>
      <c r="AJ1592" s="173">
        <f t="shared" si="151"/>
        <v>114109</v>
      </c>
      <c r="AK1592" s="173">
        <f t="shared" si="152"/>
        <v>114108.75</v>
      </c>
      <c r="AL1592" s="172">
        <f t="shared" si="153"/>
        <v>114108.75</v>
      </c>
      <c r="AN1592" s="148">
        <v>1590</v>
      </c>
      <c r="AO1592" s="158" t="s">
        <v>29834</v>
      </c>
      <c r="AP1592" s="141">
        <v>911401</v>
      </c>
      <c r="AQ1592" s="141">
        <v>911401</v>
      </c>
      <c r="AR1592" s="142" t="s">
        <v>1454</v>
      </c>
      <c r="AS1592" s="143"/>
      <c r="AT1592" s="144"/>
      <c r="AU1592" s="169">
        <f t="shared" si="154"/>
        <v>114108.75</v>
      </c>
      <c r="AW1592" s="201">
        <v>1590</v>
      </c>
      <c r="AX1592" s="201">
        <v>907104</v>
      </c>
      <c r="AY1592" s="200" t="s">
        <v>1330</v>
      </c>
      <c r="AZ1592" s="202"/>
      <c r="BA1592" s="202"/>
      <c r="BB1592" s="202"/>
      <c r="BC1592" s="202"/>
      <c r="BD1592" s="202">
        <v>0</v>
      </c>
    </row>
    <row r="1593" spans="2:56" ht="34.5" thickBot="1" x14ac:dyDescent="0.3">
      <c r="B1593" s="148">
        <v>1591</v>
      </c>
      <c r="C1593" s="139" t="s">
        <v>29835</v>
      </c>
      <c r="D1593" s="139">
        <v>911402</v>
      </c>
      <c r="E1593" s="156">
        <v>911402</v>
      </c>
      <c r="F1593" s="140" t="s">
        <v>1455</v>
      </c>
      <c r="G1593" s="173" t="s">
        <v>28164</v>
      </c>
      <c r="H1593" s="173" t="s">
        <v>28164</v>
      </c>
      <c r="I1593" s="173" t="s">
        <v>28164</v>
      </c>
      <c r="J1593" s="173" t="s">
        <v>28164</v>
      </c>
      <c r="K1593" s="173">
        <v>652063</v>
      </c>
      <c r="L1593" s="173">
        <v>685318</v>
      </c>
      <c r="M1593" s="173" t="s">
        <v>28164</v>
      </c>
      <c r="N1593" s="173" t="s">
        <v>28164</v>
      </c>
      <c r="O1593" s="173">
        <v>684666</v>
      </c>
      <c r="P1593" s="173">
        <f t="shared" si="155"/>
        <v>684666</v>
      </c>
      <c r="Q1593" s="167"/>
      <c r="R1593" s="148">
        <v>1591</v>
      </c>
      <c r="S1593" s="139" t="s">
        <v>29835</v>
      </c>
      <c r="T1593" s="139">
        <v>911402</v>
      </c>
      <c r="U1593" s="156">
        <v>911402</v>
      </c>
      <c r="V1593" s="142" t="s">
        <v>1455</v>
      </c>
      <c r="W1593" s="143"/>
      <c r="X1593" s="144"/>
      <c r="Y1593" s="177">
        <v>684666.28125</v>
      </c>
      <c r="Z1593" s="212"/>
      <c r="AA1593" s="212"/>
      <c r="AB1593" s="116">
        <f t="shared" si="150"/>
        <v>0</v>
      </c>
      <c r="AC1593" s="148">
        <v>1591</v>
      </c>
      <c r="AD1593" s="139" t="s">
        <v>29835</v>
      </c>
      <c r="AE1593" s="139">
        <v>911402</v>
      </c>
      <c r="AF1593" s="156">
        <v>911402</v>
      </c>
      <c r="AG1593" s="140" t="s">
        <v>1455</v>
      </c>
      <c r="AH1593" s="139" t="s">
        <v>28681</v>
      </c>
      <c r="AI1593" s="139" t="s">
        <v>28681</v>
      </c>
      <c r="AJ1593" s="173">
        <f t="shared" si="151"/>
        <v>684666</v>
      </c>
      <c r="AK1593" s="173">
        <f t="shared" si="152"/>
        <v>684666.28125</v>
      </c>
      <c r="AL1593" s="172">
        <f t="shared" si="153"/>
        <v>684666</v>
      </c>
      <c r="AN1593" s="148">
        <v>1591</v>
      </c>
      <c r="AO1593" s="158" t="s">
        <v>29835</v>
      </c>
      <c r="AP1593" s="141">
        <v>911402</v>
      </c>
      <c r="AQ1593" s="141">
        <v>911402</v>
      </c>
      <c r="AR1593" s="142" t="s">
        <v>1455</v>
      </c>
      <c r="AS1593" s="143"/>
      <c r="AT1593" s="144"/>
      <c r="AU1593" s="169">
        <f t="shared" si="154"/>
        <v>684666</v>
      </c>
      <c r="AW1593" s="201">
        <v>1591</v>
      </c>
      <c r="AX1593" s="201">
        <v>907105</v>
      </c>
      <c r="AY1593" s="200" t="s">
        <v>1331</v>
      </c>
      <c r="AZ1593" s="202"/>
      <c r="BA1593" s="202"/>
      <c r="BB1593" s="202"/>
      <c r="BC1593" s="202"/>
      <c r="BD1593" s="202">
        <v>0</v>
      </c>
    </row>
    <row r="1594" spans="2:56" ht="23.25" thickBot="1" x14ac:dyDescent="0.3">
      <c r="B1594" s="148">
        <v>1592</v>
      </c>
      <c r="C1594" s="139" t="s">
        <v>29836</v>
      </c>
      <c r="D1594" s="139">
        <v>912001</v>
      </c>
      <c r="E1594" s="156">
        <v>912001</v>
      </c>
      <c r="F1594" s="140" t="s">
        <v>1456</v>
      </c>
      <c r="G1594" s="173" t="s">
        <v>28164</v>
      </c>
      <c r="H1594" s="173" t="s">
        <v>28164</v>
      </c>
      <c r="I1594" s="173" t="s">
        <v>28164</v>
      </c>
      <c r="J1594" s="173" t="s">
        <v>28164</v>
      </c>
      <c r="K1594" s="173">
        <v>62443</v>
      </c>
      <c r="L1594" s="173">
        <v>65628</v>
      </c>
      <c r="M1594" s="173" t="s">
        <v>28164</v>
      </c>
      <c r="N1594" s="173" t="s">
        <v>28164</v>
      </c>
      <c r="O1594" s="173">
        <v>65566</v>
      </c>
      <c r="P1594" s="173">
        <f t="shared" si="155"/>
        <v>65566</v>
      </c>
      <c r="Q1594" s="167"/>
      <c r="R1594" s="148">
        <v>1592</v>
      </c>
      <c r="S1594" s="139" t="s">
        <v>29836</v>
      </c>
      <c r="T1594" s="139">
        <v>912001</v>
      </c>
      <c r="U1594" s="156">
        <v>912001</v>
      </c>
      <c r="V1594" s="142" t="s">
        <v>1456</v>
      </c>
      <c r="W1594" s="143"/>
      <c r="X1594" s="144"/>
      <c r="Y1594" s="177">
        <v>65565.531530125925</v>
      </c>
      <c r="Z1594" s="212"/>
      <c r="AA1594" s="212"/>
      <c r="AB1594" s="116">
        <f t="shared" si="150"/>
        <v>0</v>
      </c>
      <c r="AC1594" s="148">
        <v>1592</v>
      </c>
      <c r="AD1594" s="139" t="s">
        <v>29836</v>
      </c>
      <c r="AE1594" s="139">
        <v>912001</v>
      </c>
      <c r="AF1594" s="156">
        <v>912001</v>
      </c>
      <c r="AG1594" s="140" t="s">
        <v>1456</v>
      </c>
      <c r="AH1594" s="139" t="s">
        <v>28681</v>
      </c>
      <c r="AI1594" s="139" t="s">
        <v>28681</v>
      </c>
      <c r="AJ1594" s="173">
        <f t="shared" si="151"/>
        <v>65566</v>
      </c>
      <c r="AK1594" s="173">
        <f t="shared" si="152"/>
        <v>65565.531530125925</v>
      </c>
      <c r="AL1594" s="172">
        <f t="shared" si="153"/>
        <v>65565.531530125925</v>
      </c>
      <c r="AN1594" s="148">
        <v>1592</v>
      </c>
      <c r="AO1594" s="158" t="s">
        <v>29836</v>
      </c>
      <c r="AP1594" s="141">
        <v>912001</v>
      </c>
      <c r="AQ1594" s="141">
        <v>912001</v>
      </c>
      <c r="AR1594" s="142" t="s">
        <v>1456</v>
      </c>
      <c r="AS1594" s="143"/>
      <c r="AT1594" s="144"/>
      <c r="AU1594" s="169">
        <f t="shared" si="154"/>
        <v>65565.531530125925</v>
      </c>
      <c r="AW1594" s="201">
        <v>1592</v>
      </c>
      <c r="AX1594" s="201">
        <v>907106</v>
      </c>
      <c r="AY1594" s="200" t="s">
        <v>1332</v>
      </c>
      <c r="AZ1594" s="202"/>
      <c r="BA1594" s="202"/>
      <c r="BB1594" s="202"/>
      <c r="BC1594" s="202"/>
      <c r="BD1594" s="202">
        <v>0</v>
      </c>
    </row>
    <row r="1595" spans="2:56" ht="34.5" thickBot="1" x14ac:dyDescent="0.3">
      <c r="B1595" s="148">
        <v>1593</v>
      </c>
      <c r="C1595" s="139" t="s">
        <v>29837</v>
      </c>
      <c r="D1595" s="139">
        <v>912002</v>
      </c>
      <c r="E1595" s="156">
        <v>912002</v>
      </c>
      <c r="F1595" s="140" t="s">
        <v>1457</v>
      </c>
      <c r="G1595" s="173" t="s">
        <v>28164</v>
      </c>
      <c r="H1595" s="173" t="s">
        <v>28164</v>
      </c>
      <c r="I1595" s="173" t="s">
        <v>28164</v>
      </c>
      <c r="J1595" s="173" t="s">
        <v>28164</v>
      </c>
      <c r="K1595" s="173">
        <v>62443</v>
      </c>
      <c r="L1595" s="173">
        <v>65628</v>
      </c>
      <c r="M1595" s="173" t="s">
        <v>28164</v>
      </c>
      <c r="N1595" s="173" t="s">
        <v>28164</v>
      </c>
      <c r="O1595" s="173">
        <v>65566</v>
      </c>
      <c r="P1595" s="173">
        <f t="shared" si="155"/>
        <v>65566</v>
      </c>
      <c r="Q1595" s="167"/>
      <c r="R1595" s="148">
        <v>1593</v>
      </c>
      <c r="S1595" s="139" t="s">
        <v>29837</v>
      </c>
      <c r="T1595" s="139">
        <v>912002</v>
      </c>
      <c r="U1595" s="156">
        <v>912002</v>
      </c>
      <c r="V1595" s="142" t="s">
        <v>1457</v>
      </c>
      <c r="W1595" s="143"/>
      <c r="X1595" s="144"/>
      <c r="Y1595" s="177">
        <v>65565.531530125925</v>
      </c>
      <c r="Z1595" s="212"/>
      <c r="AA1595" s="212"/>
      <c r="AB1595" s="116">
        <f t="shared" si="150"/>
        <v>0</v>
      </c>
      <c r="AC1595" s="148">
        <v>1593</v>
      </c>
      <c r="AD1595" s="139" t="s">
        <v>29837</v>
      </c>
      <c r="AE1595" s="139">
        <v>912002</v>
      </c>
      <c r="AF1595" s="156">
        <v>912002</v>
      </c>
      <c r="AG1595" s="140" t="s">
        <v>1457</v>
      </c>
      <c r="AH1595" s="139" t="s">
        <v>28681</v>
      </c>
      <c r="AI1595" s="139" t="s">
        <v>28681</v>
      </c>
      <c r="AJ1595" s="173">
        <f t="shared" si="151"/>
        <v>65566</v>
      </c>
      <c r="AK1595" s="173">
        <f t="shared" si="152"/>
        <v>65565.531530125925</v>
      </c>
      <c r="AL1595" s="172">
        <f t="shared" si="153"/>
        <v>65565.531530125925</v>
      </c>
      <c r="AN1595" s="148">
        <v>1593</v>
      </c>
      <c r="AO1595" s="158" t="s">
        <v>29837</v>
      </c>
      <c r="AP1595" s="141">
        <v>912002</v>
      </c>
      <c r="AQ1595" s="141">
        <v>912002</v>
      </c>
      <c r="AR1595" s="142" t="s">
        <v>1457</v>
      </c>
      <c r="AS1595" s="143"/>
      <c r="AT1595" s="144"/>
      <c r="AU1595" s="169">
        <f t="shared" si="154"/>
        <v>65565.531530125925</v>
      </c>
      <c r="AW1595" s="201">
        <v>1593</v>
      </c>
      <c r="AX1595" s="201">
        <v>907107</v>
      </c>
      <c r="AY1595" s="200" t="s">
        <v>1333</v>
      </c>
      <c r="AZ1595" s="202"/>
      <c r="BA1595" s="202"/>
      <c r="BB1595" s="202"/>
      <c r="BC1595" s="202"/>
      <c r="BD1595" s="202">
        <v>0</v>
      </c>
    </row>
    <row r="1596" spans="2:56" ht="45.75" thickBot="1" x14ac:dyDescent="0.3">
      <c r="B1596" s="148">
        <v>1594</v>
      </c>
      <c r="C1596" s="139" t="s">
        <v>29838</v>
      </c>
      <c r="D1596" s="139">
        <v>912003</v>
      </c>
      <c r="E1596" s="156">
        <v>912003</v>
      </c>
      <c r="F1596" s="140" t="s">
        <v>1458</v>
      </c>
      <c r="G1596" s="173" t="s">
        <v>28164</v>
      </c>
      <c r="H1596" s="173" t="s">
        <v>28164</v>
      </c>
      <c r="I1596" s="173" t="s">
        <v>28164</v>
      </c>
      <c r="J1596" s="173" t="s">
        <v>28164</v>
      </c>
      <c r="K1596" s="173">
        <v>25765</v>
      </c>
      <c r="L1596" s="173">
        <v>27080</v>
      </c>
      <c r="M1596" s="173" t="s">
        <v>28164</v>
      </c>
      <c r="N1596" s="173" t="s">
        <v>28164</v>
      </c>
      <c r="O1596" s="173">
        <v>27054</v>
      </c>
      <c r="P1596" s="173">
        <f t="shared" si="155"/>
        <v>27054</v>
      </c>
      <c r="Q1596" s="167"/>
      <c r="R1596" s="148">
        <v>1594</v>
      </c>
      <c r="S1596" s="139" t="s">
        <v>29838</v>
      </c>
      <c r="T1596" s="139">
        <v>912003</v>
      </c>
      <c r="U1596" s="156">
        <v>912003</v>
      </c>
      <c r="V1596" s="142" t="s">
        <v>1458</v>
      </c>
      <c r="W1596" s="143"/>
      <c r="X1596" s="144"/>
      <c r="Y1596" s="177">
        <v>27053.73873815875</v>
      </c>
      <c r="Z1596" s="212"/>
      <c r="AA1596" s="212"/>
      <c r="AB1596" s="116">
        <f t="shared" si="150"/>
        <v>0</v>
      </c>
      <c r="AC1596" s="148">
        <v>1594</v>
      </c>
      <c r="AD1596" s="139" t="s">
        <v>29838</v>
      </c>
      <c r="AE1596" s="139">
        <v>912003</v>
      </c>
      <c r="AF1596" s="156">
        <v>912003</v>
      </c>
      <c r="AG1596" s="140" t="s">
        <v>1458</v>
      </c>
      <c r="AH1596" s="139" t="s">
        <v>28681</v>
      </c>
      <c r="AI1596" s="139" t="s">
        <v>28681</v>
      </c>
      <c r="AJ1596" s="173">
        <f t="shared" si="151"/>
        <v>27054</v>
      </c>
      <c r="AK1596" s="173">
        <f t="shared" si="152"/>
        <v>27053.73873815875</v>
      </c>
      <c r="AL1596" s="172">
        <f t="shared" si="153"/>
        <v>27053.73873815875</v>
      </c>
      <c r="AN1596" s="148">
        <v>1594</v>
      </c>
      <c r="AO1596" s="158" t="s">
        <v>29838</v>
      </c>
      <c r="AP1596" s="141">
        <v>912003</v>
      </c>
      <c r="AQ1596" s="141">
        <v>912003</v>
      </c>
      <c r="AR1596" s="142" t="s">
        <v>1458</v>
      </c>
      <c r="AS1596" s="143"/>
      <c r="AT1596" s="144"/>
      <c r="AU1596" s="169">
        <f t="shared" si="154"/>
        <v>27053.73873815875</v>
      </c>
      <c r="AW1596" s="201">
        <v>1594</v>
      </c>
      <c r="AX1596" s="201">
        <v>907108</v>
      </c>
      <c r="AY1596" s="200" t="s">
        <v>1334</v>
      </c>
      <c r="AZ1596" s="202"/>
      <c r="BA1596" s="202"/>
      <c r="BB1596" s="202"/>
      <c r="BC1596" s="202"/>
      <c r="BD1596" s="202">
        <v>0</v>
      </c>
    </row>
    <row r="1597" spans="2:56" ht="23.25" thickBot="1" x14ac:dyDescent="0.3">
      <c r="B1597" s="148">
        <v>1595</v>
      </c>
      <c r="C1597" s="139" t="s">
        <v>29839</v>
      </c>
      <c r="D1597" s="139">
        <v>912004</v>
      </c>
      <c r="E1597" s="156">
        <v>912004</v>
      </c>
      <c r="F1597" s="140" t="s">
        <v>1459</v>
      </c>
      <c r="G1597" s="173" t="s">
        <v>28164</v>
      </c>
      <c r="H1597" s="173" t="s">
        <v>28164</v>
      </c>
      <c r="I1597" s="173" t="s">
        <v>28164</v>
      </c>
      <c r="J1597" s="173" t="s">
        <v>28164</v>
      </c>
      <c r="K1597" s="173">
        <v>62443</v>
      </c>
      <c r="L1597" s="173">
        <v>65628</v>
      </c>
      <c r="M1597" s="173" t="s">
        <v>28164</v>
      </c>
      <c r="N1597" s="173" t="s">
        <v>28164</v>
      </c>
      <c r="O1597" s="173">
        <v>65566</v>
      </c>
      <c r="P1597" s="173">
        <f t="shared" si="155"/>
        <v>65566</v>
      </c>
      <c r="Q1597" s="167"/>
      <c r="R1597" s="148">
        <v>1595</v>
      </c>
      <c r="S1597" s="139" t="s">
        <v>29839</v>
      </c>
      <c r="T1597" s="139">
        <v>912004</v>
      </c>
      <c r="U1597" s="156">
        <v>912004</v>
      </c>
      <c r="V1597" s="142" t="s">
        <v>1459</v>
      </c>
      <c r="W1597" s="143"/>
      <c r="X1597" s="144"/>
      <c r="Y1597" s="177">
        <v>65565.531530125925</v>
      </c>
      <c r="Z1597" s="212"/>
      <c r="AA1597" s="212"/>
      <c r="AB1597" s="116">
        <f t="shared" si="150"/>
        <v>0</v>
      </c>
      <c r="AC1597" s="148">
        <v>1595</v>
      </c>
      <c r="AD1597" s="139" t="s">
        <v>29839</v>
      </c>
      <c r="AE1597" s="139">
        <v>912004</v>
      </c>
      <c r="AF1597" s="156">
        <v>912004</v>
      </c>
      <c r="AG1597" s="140" t="s">
        <v>1459</v>
      </c>
      <c r="AH1597" s="139" t="s">
        <v>28681</v>
      </c>
      <c r="AI1597" s="139" t="s">
        <v>28681</v>
      </c>
      <c r="AJ1597" s="173">
        <f t="shared" si="151"/>
        <v>65566</v>
      </c>
      <c r="AK1597" s="173">
        <f t="shared" si="152"/>
        <v>65565.531530125925</v>
      </c>
      <c r="AL1597" s="172">
        <f t="shared" si="153"/>
        <v>65565.531530125925</v>
      </c>
      <c r="AN1597" s="148">
        <v>1595</v>
      </c>
      <c r="AO1597" s="158" t="s">
        <v>29839</v>
      </c>
      <c r="AP1597" s="141">
        <v>912004</v>
      </c>
      <c r="AQ1597" s="141">
        <v>912004</v>
      </c>
      <c r="AR1597" s="142" t="s">
        <v>1459</v>
      </c>
      <c r="AS1597" s="143"/>
      <c r="AT1597" s="144"/>
      <c r="AU1597" s="169">
        <f t="shared" si="154"/>
        <v>65565.531530125925</v>
      </c>
      <c r="AW1597" s="201">
        <v>1595</v>
      </c>
      <c r="AX1597" s="201">
        <v>907109</v>
      </c>
      <c r="AY1597" s="200" t="s">
        <v>1335</v>
      </c>
      <c r="AZ1597" s="202"/>
      <c r="BA1597" s="202"/>
      <c r="BB1597" s="202"/>
      <c r="BC1597" s="202"/>
      <c r="BD1597" s="202">
        <v>0</v>
      </c>
    </row>
    <row r="1598" spans="2:56" ht="34.5" thickBot="1" x14ac:dyDescent="0.3">
      <c r="B1598" s="148">
        <v>1596</v>
      </c>
      <c r="C1598" s="139" t="s">
        <v>29840</v>
      </c>
      <c r="D1598" s="139">
        <v>912005</v>
      </c>
      <c r="E1598" s="156">
        <v>912005</v>
      </c>
      <c r="F1598" s="140" t="s">
        <v>1460</v>
      </c>
      <c r="G1598" s="173" t="s">
        <v>28164</v>
      </c>
      <c r="H1598" s="173" t="s">
        <v>28164</v>
      </c>
      <c r="I1598" s="173" t="s">
        <v>28164</v>
      </c>
      <c r="J1598" s="173" t="s">
        <v>28164</v>
      </c>
      <c r="K1598" s="173">
        <v>62443</v>
      </c>
      <c r="L1598" s="173">
        <v>65628</v>
      </c>
      <c r="M1598" s="173" t="s">
        <v>28164</v>
      </c>
      <c r="N1598" s="173" t="s">
        <v>28164</v>
      </c>
      <c r="O1598" s="173">
        <v>65566</v>
      </c>
      <c r="P1598" s="173">
        <f t="shared" si="155"/>
        <v>65566</v>
      </c>
      <c r="Q1598" s="167"/>
      <c r="R1598" s="148">
        <v>1596</v>
      </c>
      <c r="S1598" s="139" t="s">
        <v>29840</v>
      </c>
      <c r="T1598" s="139">
        <v>912005</v>
      </c>
      <c r="U1598" s="156">
        <v>912005</v>
      </c>
      <c r="V1598" s="142" t="s">
        <v>1460</v>
      </c>
      <c r="W1598" s="143"/>
      <c r="X1598" s="144"/>
      <c r="Y1598" s="177">
        <v>65565.531530125925</v>
      </c>
      <c r="Z1598" s="212"/>
      <c r="AA1598" s="212"/>
      <c r="AB1598" s="116">
        <f t="shared" si="150"/>
        <v>0</v>
      </c>
      <c r="AC1598" s="148">
        <v>1596</v>
      </c>
      <c r="AD1598" s="139" t="s">
        <v>29840</v>
      </c>
      <c r="AE1598" s="139">
        <v>912005</v>
      </c>
      <c r="AF1598" s="156">
        <v>912005</v>
      </c>
      <c r="AG1598" s="140" t="s">
        <v>1460</v>
      </c>
      <c r="AH1598" s="139" t="s">
        <v>28681</v>
      </c>
      <c r="AI1598" s="139" t="s">
        <v>28681</v>
      </c>
      <c r="AJ1598" s="173">
        <f t="shared" si="151"/>
        <v>65566</v>
      </c>
      <c r="AK1598" s="173">
        <f t="shared" si="152"/>
        <v>65565.531530125925</v>
      </c>
      <c r="AL1598" s="172">
        <f t="shared" si="153"/>
        <v>65565.531530125925</v>
      </c>
      <c r="AN1598" s="148">
        <v>1596</v>
      </c>
      <c r="AO1598" s="158" t="s">
        <v>29840</v>
      </c>
      <c r="AP1598" s="141">
        <v>912005</v>
      </c>
      <c r="AQ1598" s="141">
        <v>912005</v>
      </c>
      <c r="AR1598" s="142" t="s">
        <v>1460</v>
      </c>
      <c r="AS1598" s="143"/>
      <c r="AT1598" s="144"/>
      <c r="AU1598" s="169">
        <f t="shared" si="154"/>
        <v>65565.531530125925</v>
      </c>
      <c r="AW1598" s="201">
        <v>1596</v>
      </c>
      <c r="AX1598" s="201">
        <v>907202</v>
      </c>
      <c r="AY1598" s="200" t="s">
        <v>1336</v>
      </c>
      <c r="AZ1598" s="202"/>
      <c r="BA1598" s="202"/>
      <c r="BB1598" s="202"/>
      <c r="BC1598" s="202"/>
      <c r="BD1598" s="202">
        <v>0</v>
      </c>
    </row>
    <row r="1599" spans="2:56" ht="57" thickBot="1" x14ac:dyDescent="0.3">
      <c r="B1599" s="148">
        <v>1597</v>
      </c>
      <c r="C1599" s="139" t="s">
        <v>28636</v>
      </c>
      <c r="D1599" s="139">
        <v>912011</v>
      </c>
      <c r="E1599" s="156">
        <v>912011</v>
      </c>
      <c r="F1599" s="140" t="s">
        <v>1461</v>
      </c>
      <c r="G1599" s="173">
        <v>361824</v>
      </c>
      <c r="H1599" s="173">
        <v>437176</v>
      </c>
      <c r="I1599" s="173">
        <v>397029</v>
      </c>
      <c r="J1599" s="173">
        <v>438976</v>
      </c>
      <c r="K1599" s="173">
        <v>417675</v>
      </c>
      <c r="L1599" s="173">
        <v>438976</v>
      </c>
      <c r="M1599" s="173" t="s">
        <v>28164</v>
      </c>
      <c r="N1599" s="173" t="s">
        <v>28164</v>
      </c>
      <c r="O1599" s="173">
        <v>438558</v>
      </c>
      <c r="P1599" s="173">
        <f t="shared" si="155"/>
        <v>438558</v>
      </c>
      <c r="Q1599" s="167"/>
      <c r="R1599" s="148">
        <v>1597</v>
      </c>
      <c r="S1599" s="139" t="s">
        <v>28636</v>
      </c>
      <c r="T1599" s="139">
        <v>912011</v>
      </c>
      <c r="U1599" s="156">
        <v>912011</v>
      </c>
      <c r="V1599" s="142" t="s">
        <v>1461</v>
      </c>
      <c r="W1599" s="143"/>
      <c r="X1599" s="144"/>
      <c r="Y1599" s="177">
        <v>438558.39642803767</v>
      </c>
      <c r="Z1599" s="212"/>
      <c r="AA1599" s="212"/>
      <c r="AB1599" s="116">
        <f t="shared" si="150"/>
        <v>0</v>
      </c>
      <c r="AC1599" s="148">
        <v>1597</v>
      </c>
      <c r="AD1599" s="139" t="s">
        <v>28636</v>
      </c>
      <c r="AE1599" s="139">
        <v>912011</v>
      </c>
      <c r="AF1599" s="156">
        <v>912011</v>
      </c>
      <c r="AG1599" s="140" t="s">
        <v>1461</v>
      </c>
      <c r="AH1599" s="139" t="s">
        <v>28681</v>
      </c>
      <c r="AI1599" s="139" t="s">
        <v>28681</v>
      </c>
      <c r="AJ1599" s="173">
        <f t="shared" si="151"/>
        <v>438558</v>
      </c>
      <c r="AK1599" s="173">
        <f t="shared" si="152"/>
        <v>438558.39642803767</v>
      </c>
      <c r="AL1599" s="172">
        <f t="shared" si="153"/>
        <v>438558</v>
      </c>
      <c r="AN1599" s="148">
        <v>1597</v>
      </c>
      <c r="AO1599" s="158" t="s">
        <v>28636</v>
      </c>
      <c r="AP1599" s="141">
        <v>912011</v>
      </c>
      <c r="AQ1599" s="141">
        <v>912011</v>
      </c>
      <c r="AR1599" s="142" t="s">
        <v>1461</v>
      </c>
      <c r="AS1599" s="143"/>
      <c r="AT1599" s="144"/>
      <c r="AU1599" s="169">
        <f t="shared" si="154"/>
        <v>438558</v>
      </c>
      <c r="AW1599" s="201">
        <v>1597</v>
      </c>
      <c r="AX1599" s="201">
        <v>907203</v>
      </c>
      <c r="AY1599" s="200" t="s">
        <v>1337</v>
      </c>
      <c r="AZ1599" s="202"/>
      <c r="BA1599" s="202"/>
      <c r="BB1599" s="202"/>
      <c r="BC1599" s="202"/>
      <c r="BD1599" s="202">
        <v>0</v>
      </c>
    </row>
    <row r="1600" spans="2:56" ht="34.5" thickBot="1" x14ac:dyDescent="0.3">
      <c r="B1600" s="148">
        <v>1598</v>
      </c>
      <c r="C1600" s="139" t="s">
        <v>29841</v>
      </c>
      <c r="D1600" s="139">
        <v>912012</v>
      </c>
      <c r="E1600" s="156">
        <v>912012</v>
      </c>
      <c r="F1600" s="140" t="s">
        <v>1462</v>
      </c>
      <c r="G1600" s="173" t="s">
        <v>28164</v>
      </c>
      <c r="H1600" s="173" t="s">
        <v>28164</v>
      </c>
      <c r="I1600" s="173" t="s">
        <v>28164</v>
      </c>
      <c r="J1600" s="173" t="s">
        <v>28164</v>
      </c>
      <c r="K1600" s="173">
        <v>1856023</v>
      </c>
      <c r="L1600" s="173">
        <v>1950680</v>
      </c>
      <c r="M1600" s="173" t="s">
        <v>28164</v>
      </c>
      <c r="N1600" s="173" t="s">
        <v>28164</v>
      </c>
      <c r="O1600" s="173">
        <v>1948824</v>
      </c>
      <c r="P1600" s="173">
        <f t="shared" si="155"/>
        <v>1948824</v>
      </c>
      <c r="Q1600" s="167"/>
      <c r="R1600" s="148">
        <v>1598</v>
      </c>
      <c r="S1600" s="139" t="s">
        <v>29841</v>
      </c>
      <c r="T1600" s="139">
        <v>912012</v>
      </c>
      <c r="U1600" s="156">
        <v>912012</v>
      </c>
      <c r="V1600" s="142" t="s">
        <v>1462</v>
      </c>
      <c r="W1600" s="143"/>
      <c r="X1600" s="144"/>
      <c r="Y1600" s="177">
        <v>1948824.0269852476</v>
      </c>
      <c r="Z1600" s="212"/>
      <c r="AA1600" s="212"/>
      <c r="AB1600" s="116">
        <f t="shared" si="150"/>
        <v>0</v>
      </c>
      <c r="AC1600" s="148">
        <v>1598</v>
      </c>
      <c r="AD1600" s="139" t="s">
        <v>29841</v>
      </c>
      <c r="AE1600" s="139">
        <v>912012</v>
      </c>
      <c r="AF1600" s="156">
        <v>912012</v>
      </c>
      <c r="AG1600" s="140" t="s">
        <v>1462</v>
      </c>
      <c r="AH1600" s="139" t="s">
        <v>28681</v>
      </c>
      <c r="AI1600" s="139" t="s">
        <v>28681</v>
      </c>
      <c r="AJ1600" s="173">
        <f t="shared" si="151"/>
        <v>1948824</v>
      </c>
      <c r="AK1600" s="173">
        <f t="shared" si="152"/>
        <v>1948824.0269852476</v>
      </c>
      <c r="AL1600" s="172">
        <f t="shared" si="153"/>
        <v>1948824</v>
      </c>
      <c r="AN1600" s="148">
        <v>1598</v>
      </c>
      <c r="AO1600" s="158" t="s">
        <v>29841</v>
      </c>
      <c r="AP1600" s="141">
        <v>912012</v>
      </c>
      <c r="AQ1600" s="141">
        <v>912012</v>
      </c>
      <c r="AR1600" s="142" t="s">
        <v>1462</v>
      </c>
      <c r="AS1600" s="143"/>
      <c r="AT1600" s="144"/>
      <c r="AU1600" s="169">
        <f t="shared" si="154"/>
        <v>1948824</v>
      </c>
      <c r="AW1600" s="201">
        <v>1598</v>
      </c>
      <c r="AX1600" s="201">
        <v>908305</v>
      </c>
      <c r="AY1600" s="200" t="s">
        <v>1338</v>
      </c>
      <c r="AZ1600" s="202"/>
      <c r="BA1600" s="202"/>
      <c r="BB1600" s="202"/>
      <c r="BC1600" s="202"/>
      <c r="BD1600" s="202">
        <v>0</v>
      </c>
    </row>
    <row r="1601" spans="2:56" ht="23.25" thickBot="1" x14ac:dyDescent="0.3">
      <c r="B1601" s="148">
        <v>1599</v>
      </c>
      <c r="C1601" s="150" t="s">
        <v>28695</v>
      </c>
      <c r="D1601" s="150">
        <v>920407</v>
      </c>
      <c r="E1601" s="155">
        <v>920407</v>
      </c>
      <c r="F1601" s="151" t="s">
        <v>127</v>
      </c>
      <c r="G1601" s="171" t="s">
        <v>28164</v>
      </c>
      <c r="H1601" s="171" t="s">
        <v>28164</v>
      </c>
      <c r="I1601" s="171">
        <v>1349293</v>
      </c>
      <c r="J1601" s="171">
        <v>1491849</v>
      </c>
      <c r="K1601" s="171">
        <v>920407</v>
      </c>
      <c r="L1601" s="171">
        <v>1491848</v>
      </c>
      <c r="M1601" s="171">
        <v>1419456</v>
      </c>
      <c r="N1601" s="171">
        <v>1491848</v>
      </c>
      <c r="O1601" s="171">
        <v>1491848</v>
      </c>
      <c r="P1601" s="171">
        <f t="shared" si="155"/>
        <v>1491848</v>
      </c>
      <c r="Q1601" s="167"/>
      <c r="R1601" s="148">
        <v>1599</v>
      </c>
      <c r="S1601" s="150" t="s">
        <v>28695</v>
      </c>
      <c r="T1601" s="150">
        <v>920407</v>
      </c>
      <c r="U1601" s="155">
        <v>920407</v>
      </c>
      <c r="V1601" s="162" t="s">
        <v>127</v>
      </c>
      <c r="W1601" s="164"/>
      <c r="X1601" s="164"/>
      <c r="Y1601" s="175">
        <v>1493104.4404106182</v>
      </c>
      <c r="Z1601" s="211"/>
      <c r="AA1601" s="211"/>
      <c r="AB1601" s="116">
        <f t="shared" si="150"/>
        <v>0</v>
      </c>
      <c r="AC1601" s="148">
        <v>1599</v>
      </c>
      <c r="AD1601" s="150" t="s">
        <v>28695</v>
      </c>
      <c r="AE1601" s="150">
        <v>920407</v>
      </c>
      <c r="AF1601" s="155">
        <v>920407</v>
      </c>
      <c r="AG1601" s="151" t="s">
        <v>127</v>
      </c>
      <c r="AH1601" s="148" t="s">
        <v>28680</v>
      </c>
      <c r="AI1601" s="148" t="s">
        <v>28680</v>
      </c>
      <c r="AJ1601" s="171">
        <f t="shared" si="151"/>
        <v>1491848</v>
      </c>
      <c r="AK1601" s="171">
        <f t="shared" si="152"/>
        <v>1493104.4404106182</v>
      </c>
      <c r="AL1601" s="172">
        <f t="shared" si="153"/>
        <v>1491848</v>
      </c>
      <c r="AN1601" s="148">
        <v>1599</v>
      </c>
      <c r="AO1601" s="159" t="s">
        <v>28695</v>
      </c>
      <c r="AP1601" s="161">
        <v>920407</v>
      </c>
      <c r="AQ1601" s="163">
        <v>920407</v>
      </c>
      <c r="AR1601" s="162" t="s">
        <v>127</v>
      </c>
      <c r="AS1601" s="164"/>
      <c r="AT1601" s="164"/>
      <c r="AU1601" s="169">
        <f t="shared" si="154"/>
        <v>1491848</v>
      </c>
      <c r="AW1601" s="201">
        <v>1599</v>
      </c>
      <c r="AX1601" s="201">
        <v>908308</v>
      </c>
      <c r="AY1601" s="200" t="s">
        <v>1339</v>
      </c>
      <c r="AZ1601" s="202"/>
      <c r="BA1601" s="202"/>
      <c r="BB1601" s="202"/>
      <c r="BC1601" s="202"/>
      <c r="BD1601" s="202">
        <v>0</v>
      </c>
    </row>
    <row r="1602" spans="2:56" ht="34.5" thickBot="1" x14ac:dyDescent="0.3">
      <c r="B1602" s="148">
        <v>1600</v>
      </c>
      <c r="C1602" s="150" t="s">
        <v>28696</v>
      </c>
      <c r="D1602" s="150">
        <v>920408</v>
      </c>
      <c r="E1602" s="155">
        <v>920408</v>
      </c>
      <c r="F1602" s="151" t="s">
        <v>128</v>
      </c>
      <c r="G1602" s="171" t="s">
        <v>28164</v>
      </c>
      <c r="H1602" s="171" t="s">
        <v>28164</v>
      </c>
      <c r="I1602" s="171">
        <v>980000</v>
      </c>
      <c r="J1602" s="171">
        <v>1083539</v>
      </c>
      <c r="K1602" s="171">
        <v>1030960</v>
      </c>
      <c r="L1602" s="171">
        <v>1083539</v>
      </c>
      <c r="M1602" s="171">
        <v>1030960</v>
      </c>
      <c r="N1602" s="171">
        <v>1083539</v>
      </c>
      <c r="O1602" s="171">
        <v>1082508</v>
      </c>
      <c r="P1602" s="171">
        <f t="shared" si="155"/>
        <v>1082508</v>
      </c>
      <c r="Q1602" s="167"/>
      <c r="R1602" s="148">
        <v>1600</v>
      </c>
      <c r="S1602" s="150" t="s">
        <v>28696</v>
      </c>
      <c r="T1602" s="150">
        <v>920408</v>
      </c>
      <c r="U1602" s="155">
        <v>920408</v>
      </c>
      <c r="V1602" s="162" t="s">
        <v>128</v>
      </c>
      <c r="W1602" s="164"/>
      <c r="X1602" s="164"/>
      <c r="Y1602" s="175">
        <v>1082508</v>
      </c>
      <c r="Z1602" s="211"/>
      <c r="AA1602" s="211"/>
      <c r="AB1602" s="116">
        <f t="shared" si="150"/>
        <v>0</v>
      </c>
      <c r="AC1602" s="148">
        <v>1600</v>
      </c>
      <c r="AD1602" s="150" t="s">
        <v>28696</v>
      </c>
      <c r="AE1602" s="150">
        <v>920408</v>
      </c>
      <c r="AF1602" s="155">
        <v>920408</v>
      </c>
      <c r="AG1602" s="151" t="s">
        <v>128</v>
      </c>
      <c r="AH1602" s="148" t="s">
        <v>28680</v>
      </c>
      <c r="AI1602" s="148" t="s">
        <v>28680</v>
      </c>
      <c r="AJ1602" s="171">
        <f t="shared" si="151"/>
        <v>1082508</v>
      </c>
      <c r="AK1602" s="171">
        <f t="shared" si="152"/>
        <v>1082508</v>
      </c>
      <c r="AL1602" s="172">
        <f t="shared" si="153"/>
        <v>1082508</v>
      </c>
      <c r="AN1602" s="148">
        <v>1600</v>
      </c>
      <c r="AO1602" s="159" t="s">
        <v>28696</v>
      </c>
      <c r="AP1602" s="161">
        <v>920408</v>
      </c>
      <c r="AQ1602" s="163">
        <v>920408</v>
      </c>
      <c r="AR1602" s="162" t="s">
        <v>128</v>
      </c>
      <c r="AS1602" s="164"/>
      <c r="AT1602" s="164"/>
      <c r="AU1602" s="169">
        <f t="shared" si="154"/>
        <v>1082508</v>
      </c>
      <c r="AW1602" s="201">
        <v>1600</v>
      </c>
      <c r="AX1602" s="201">
        <v>908309</v>
      </c>
      <c r="AY1602" s="200" t="s">
        <v>1340</v>
      </c>
      <c r="AZ1602" s="202"/>
      <c r="BA1602" s="202"/>
      <c r="BB1602" s="202"/>
      <c r="BC1602" s="202"/>
      <c r="BD1602" s="202">
        <v>0</v>
      </c>
    </row>
    <row r="1603" spans="2:56" ht="34.5" thickBot="1" x14ac:dyDescent="0.3">
      <c r="B1603" s="148">
        <v>1601</v>
      </c>
      <c r="C1603" s="150" t="s">
        <v>28697</v>
      </c>
      <c r="D1603" s="150">
        <v>930801</v>
      </c>
      <c r="E1603" s="155">
        <v>930801</v>
      </c>
      <c r="F1603" s="151" t="s">
        <v>28296</v>
      </c>
      <c r="G1603" s="171">
        <v>522000</v>
      </c>
      <c r="H1603" s="171">
        <v>630710</v>
      </c>
      <c r="I1603" s="171">
        <v>572791</v>
      </c>
      <c r="J1603" s="171">
        <v>633308</v>
      </c>
      <c r="K1603" s="171">
        <v>602576</v>
      </c>
      <c r="L1603" s="171">
        <v>633307</v>
      </c>
      <c r="M1603" s="171">
        <v>602576</v>
      </c>
      <c r="N1603" s="171">
        <v>633307</v>
      </c>
      <c r="O1603" s="171">
        <v>632704</v>
      </c>
      <c r="P1603" s="171">
        <f t="shared" si="155"/>
        <v>632704</v>
      </c>
      <c r="Q1603" s="167"/>
      <c r="R1603" s="148">
        <v>1601</v>
      </c>
      <c r="S1603" s="150" t="s">
        <v>28697</v>
      </c>
      <c r="T1603" s="150">
        <v>930801</v>
      </c>
      <c r="U1603" s="155">
        <v>930801</v>
      </c>
      <c r="V1603" s="162" t="s">
        <v>129</v>
      </c>
      <c r="W1603" s="164"/>
      <c r="X1603" s="164"/>
      <c r="Y1603" s="175">
        <v>632704.49676000001</v>
      </c>
      <c r="Z1603" s="211"/>
      <c r="AA1603" s="211"/>
      <c r="AB1603" s="116">
        <f t="shared" ref="AB1603:AB1643" si="156">+U1603-AF1603</f>
        <v>0</v>
      </c>
      <c r="AC1603" s="148">
        <v>1601</v>
      </c>
      <c r="AD1603" s="150" t="s">
        <v>28697</v>
      </c>
      <c r="AE1603" s="150">
        <v>930801</v>
      </c>
      <c r="AF1603" s="155">
        <v>930801</v>
      </c>
      <c r="AG1603" s="151" t="s">
        <v>129</v>
      </c>
      <c r="AH1603" s="148" t="s">
        <v>28680</v>
      </c>
      <c r="AI1603" s="148" t="s">
        <v>28680</v>
      </c>
      <c r="AJ1603" s="171">
        <f t="shared" ref="AJ1603:AJ1643" si="157">+P1603</f>
        <v>632704</v>
      </c>
      <c r="AK1603" s="171">
        <f t="shared" ref="AK1603:AK1643" si="158">+Y1603</f>
        <v>632704.49676000001</v>
      </c>
      <c r="AL1603" s="172">
        <f t="shared" si="153"/>
        <v>632704</v>
      </c>
      <c r="AN1603" s="148">
        <v>1601</v>
      </c>
      <c r="AO1603" s="159" t="s">
        <v>28697</v>
      </c>
      <c r="AP1603" s="161">
        <v>930801</v>
      </c>
      <c r="AQ1603" s="163">
        <v>930801</v>
      </c>
      <c r="AR1603" s="162" t="s">
        <v>129</v>
      </c>
      <c r="AS1603" s="164"/>
      <c r="AT1603" s="164"/>
      <c r="AU1603" s="169">
        <f t="shared" si="154"/>
        <v>632704</v>
      </c>
      <c r="AW1603" s="201">
        <v>1601</v>
      </c>
      <c r="AX1603" s="201">
        <v>908314</v>
      </c>
      <c r="AY1603" s="200" t="s">
        <v>1341</v>
      </c>
      <c r="AZ1603" s="202"/>
      <c r="BA1603" s="202"/>
      <c r="BB1603" s="202"/>
      <c r="BC1603" s="202"/>
      <c r="BD1603" s="202">
        <v>0</v>
      </c>
    </row>
    <row r="1604" spans="2:56" ht="34.5" thickBot="1" x14ac:dyDescent="0.3">
      <c r="B1604" s="148">
        <v>1602</v>
      </c>
      <c r="C1604" s="150" t="s">
        <v>28297</v>
      </c>
      <c r="D1604" s="150">
        <v>933601</v>
      </c>
      <c r="E1604" s="155">
        <v>933601</v>
      </c>
      <c r="F1604" s="151" t="s">
        <v>28298</v>
      </c>
      <c r="G1604" s="171">
        <v>40000</v>
      </c>
      <c r="H1604" s="171">
        <v>48330</v>
      </c>
      <c r="I1604" s="171">
        <v>50000</v>
      </c>
      <c r="J1604" s="171">
        <v>55283</v>
      </c>
      <c r="K1604" s="171">
        <v>52600</v>
      </c>
      <c r="L1604" s="171">
        <v>55283</v>
      </c>
      <c r="M1604" s="171">
        <v>52600</v>
      </c>
      <c r="N1604" s="171">
        <v>55283</v>
      </c>
      <c r="O1604" s="171">
        <v>55230</v>
      </c>
      <c r="P1604" s="171">
        <f t="shared" si="155"/>
        <v>55230</v>
      </c>
      <c r="Q1604" s="167"/>
      <c r="R1604" s="148">
        <v>1602</v>
      </c>
      <c r="S1604" s="150" t="s">
        <v>28297</v>
      </c>
      <c r="T1604" s="150">
        <v>933601</v>
      </c>
      <c r="U1604" s="155">
        <v>933601</v>
      </c>
      <c r="V1604" s="162" t="s">
        <v>130</v>
      </c>
      <c r="W1604" s="164"/>
      <c r="X1604" s="164"/>
      <c r="Y1604" s="175">
        <v>55230</v>
      </c>
      <c r="Z1604" s="211"/>
      <c r="AA1604" s="211"/>
      <c r="AB1604" s="116">
        <f t="shared" si="156"/>
        <v>0</v>
      </c>
      <c r="AC1604" s="148">
        <v>1602</v>
      </c>
      <c r="AD1604" s="150" t="s">
        <v>28297</v>
      </c>
      <c r="AE1604" s="150">
        <v>933601</v>
      </c>
      <c r="AF1604" s="155">
        <v>933601</v>
      </c>
      <c r="AG1604" s="151" t="s">
        <v>130</v>
      </c>
      <c r="AH1604" s="148" t="s">
        <v>28680</v>
      </c>
      <c r="AI1604" s="148" t="s">
        <v>28680</v>
      </c>
      <c r="AJ1604" s="171">
        <f t="shared" si="157"/>
        <v>55230</v>
      </c>
      <c r="AK1604" s="171">
        <f t="shared" si="158"/>
        <v>55230</v>
      </c>
      <c r="AL1604" s="172">
        <f t="shared" ref="AL1604:AL1643" si="159">+ MIN(AJ1604,AK1604)</f>
        <v>55230</v>
      </c>
      <c r="AN1604" s="148">
        <v>1602</v>
      </c>
      <c r="AO1604" s="159" t="s">
        <v>28297</v>
      </c>
      <c r="AP1604" s="161">
        <v>933601</v>
      </c>
      <c r="AQ1604" s="163">
        <v>933601</v>
      </c>
      <c r="AR1604" s="162" t="s">
        <v>130</v>
      </c>
      <c r="AS1604" s="164"/>
      <c r="AT1604" s="164"/>
      <c r="AU1604" s="169">
        <f t="shared" ref="AU1604:AU1643" si="160">+AL1604</f>
        <v>55230</v>
      </c>
      <c r="AW1604" s="201">
        <v>1602</v>
      </c>
      <c r="AX1604" s="201">
        <v>908316</v>
      </c>
      <c r="AY1604" s="200" t="s">
        <v>1342</v>
      </c>
      <c r="AZ1604" s="202"/>
      <c r="BA1604" s="202"/>
      <c r="BB1604" s="202"/>
      <c r="BC1604" s="202"/>
      <c r="BD1604" s="202">
        <v>0</v>
      </c>
    </row>
    <row r="1605" spans="2:56" ht="45.75" thickBot="1" x14ac:dyDescent="0.3">
      <c r="B1605" s="148">
        <v>1603</v>
      </c>
      <c r="C1605" s="150" t="s">
        <v>28299</v>
      </c>
      <c r="D1605" s="150">
        <v>996101</v>
      </c>
      <c r="E1605" s="155">
        <v>996101</v>
      </c>
      <c r="F1605" s="151" t="s">
        <v>131</v>
      </c>
      <c r="G1605" s="171">
        <v>207123</v>
      </c>
      <c r="H1605" s="171">
        <v>250258</v>
      </c>
      <c r="I1605" s="171">
        <v>227276</v>
      </c>
      <c r="J1605" s="171">
        <v>251288</v>
      </c>
      <c r="K1605" s="171">
        <v>239094</v>
      </c>
      <c r="L1605" s="171">
        <v>251288</v>
      </c>
      <c r="M1605" s="171">
        <v>239094</v>
      </c>
      <c r="N1605" s="171">
        <v>251288</v>
      </c>
      <c r="O1605" s="171">
        <v>251049</v>
      </c>
      <c r="P1605" s="171">
        <f t="shared" si="155"/>
        <v>251049</v>
      </c>
      <c r="Q1605" s="167"/>
      <c r="R1605" s="148">
        <v>1603</v>
      </c>
      <c r="S1605" s="150" t="s">
        <v>28299</v>
      </c>
      <c r="T1605" s="150">
        <v>996101</v>
      </c>
      <c r="U1605" s="155">
        <v>996101</v>
      </c>
      <c r="V1605" s="162" t="s">
        <v>131</v>
      </c>
      <c r="W1605" s="164"/>
      <c r="X1605" s="164"/>
      <c r="Y1605" s="175">
        <v>251049</v>
      </c>
      <c r="Z1605" s="211"/>
      <c r="AA1605" s="211"/>
      <c r="AB1605" s="116">
        <f t="shared" si="156"/>
        <v>0</v>
      </c>
      <c r="AC1605" s="148">
        <v>1603</v>
      </c>
      <c r="AD1605" s="150" t="s">
        <v>28299</v>
      </c>
      <c r="AE1605" s="150">
        <v>996101</v>
      </c>
      <c r="AF1605" s="155">
        <v>996101</v>
      </c>
      <c r="AG1605" s="151" t="s">
        <v>131</v>
      </c>
      <c r="AH1605" s="148" t="s">
        <v>28680</v>
      </c>
      <c r="AI1605" s="148" t="s">
        <v>28680</v>
      </c>
      <c r="AJ1605" s="171">
        <f t="shared" si="157"/>
        <v>251049</v>
      </c>
      <c r="AK1605" s="171">
        <f t="shared" si="158"/>
        <v>251049</v>
      </c>
      <c r="AL1605" s="172">
        <f t="shared" si="159"/>
        <v>251049</v>
      </c>
      <c r="AN1605" s="148">
        <v>1603</v>
      </c>
      <c r="AO1605" s="159" t="s">
        <v>28299</v>
      </c>
      <c r="AP1605" s="161">
        <v>996101</v>
      </c>
      <c r="AQ1605" s="163">
        <v>996101</v>
      </c>
      <c r="AR1605" s="162" t="s">
        <v>131</v>
      </c>
      <c r="AS1605" s="164"/>
      <c r="AT1605" s="164"/>
      <c r="AU1605" s="169">
        <f t="shared" si="160"/>
        <v>251049</v>
      </c>
      <c r="AW1605" s="201">
        <v>1603</v>
      </c>
      <c r="AX1605" s="201">
        <v>908318</v>
      </c>
      <c r="AY1605" s="200" t="s">
        <v>1343</v>
      </c>
      <c r="AZ1605" s="202"/>
      <c r="BA1605" s="202"/>
      <c r="BB1605" s="202"/>
      <c r="BC1605" s="202"/>
      <c r="BD1605" s="202">
        <v>0</v>
      </c>
    </row>
    <row r="1606" spans="2:56" ht="79.5" thickBot="1" x14ac:dyDescent="0.3">
      <c r="B1606" s="148">
        <v>1604</v>
      </c>
      <c r="C1606" s="139" t="s">
        <v>29842</v>
      </c>
      <c r="D1606" s="139">
        <v>996102</v>
      </c>
      <c r="E1606" s="156">
        <v>996102</v>
      </c>
      <c r="F1606" s="140" t="s">
        <v>1463</v>
      </c>
      <c r="G1606" s="173" t="s">
        <v>28164</v>
      </c>
      <c r="H1606" s="173" t="s">
        <v>28164</v>
      </c>
      <c r="I1606" s="173" t="s">
        <v>28164</v>
      </c>
      <c r="J1606" s="173" t="s">
        <v>28164</v>
      </c>
      <c r="K1606" s="173" t="s">
        <v>28164</v>
      </c>
      <c r="L1606" s="173" t="s">
        <v>28164</v>
      </c>
      <c r="M1606" s="173" t="s">
        <v>28164</v>
      </c>
      <c r="N1606" s="173" t="s">
        <v>28164</v>
      </c>
      <c r="O1606" s="173">
        <v>101783</v>
      </c>
      <c r="P1606" s="173">
        <f t="shared" si="155"/>
        <v>101783</v>
      </c>
      <c r="Q1606" s="167"/>
      <c r="R1606" s="148">
        <v>1604</v>
      </c>
      <c r="S1606" s="139" t="s">
        <v>29842</v>
      </c>
      <c r="T1606" s="139">
        <v>996102</v>
      </c>
      <c r="U1606" s="156">
        <v>996102</v>
      </c>
      <c r="V1606" s="142" t="s">
        <v>1463</v>
      </c>
      <c r="W1606" s="143" t="s">
        <v>26708</v>
      </c>
      <c r="X1606" s="144"/>
      <c r="Y1606" s="177">
        <v>101782.95433872024</v>
      </c>
      <c r="Z1606" s="212"/>
      <c r="AA1606" s="212"/>
      <c r="AB1606" s="116">
        <f t="shared" si="156"/>
        <v>0</v>
      </c>
      <c r="AC1606" s="148">
        <v>1604</v>
      </c>
      <c r="AD1606" s="139" t="s">
        <v>29842</v>
      </c>
      <c r="AE1606" s="139">
        <v>996102</v>
      </c>
      <c r="AF1606" s="156">
        <v>996102</v>
      </c>
      <c r="AG1606" s="140" t="s">
        <v>1463</v>
      </c>
      <c r="AH1606" s="139" t="s">
        <v>28681</v>
      </c>
      <c r="AI1606" s="139" t="s">
        <v>28681</v>
      </c>
      <c r="AJ1606" s="173">
        <f t="shared" si="157"/>
        <v>101783</v>
      </c>
      <c r="AK1606" s="173">
        <f t="shared" si="158"/>
        <v>101782.95433872024</v>
      </c>
      <c r="AL1606" s="172">
        <f t="shared" si="159"/>
        <v>101782.95433872024</v>
      </c>
      <c r="AN1606" s="148">
        <v>1604</v>
      </c>
      <c r="AO1606" s="158" t="s">
        <v>29842</v>
      </c>
      <c r="AP1606" s="141">
        <v>996102</v>
      </c>
      <c r="AQ1606" s="141">
        <v>996102</v>
      </c>
      <c r="AR1606" s="142" t="s">
        <v>1463</v>
      </c>
      <c r="AS1606" s="143" t="s">
        <v>26708</v>
      </c>
      <c r="AT1606" s="144"/>
      <c r="AU1606" s="169">
        <f t="shared" si="160"/>
        <v>101782.95433872024</v>
      </c>
      <c r="AW1606" s="201">
        <v>1604</v>
      </c>
      <c r="AX1606" s="201">
        <v>908320</v>
      </c>
      <c r="AY1606" s="200" t="s">
        <v>1344</v>
      </c>
      <c r="AZ1606" s="202"/>
      <c r="BA1606" s="202"/>
      <c r="BB1606" s="202"/>
      <c r="BC1606" s="202"/>
      <c r="BD1606" s="202">
        <v>0</v>
      </c>
    </row>
    <row r="1607" spans="2:56" ht="79.5" thickBot="1" x14ac:dyDescent="0.3">
      <c r="B1607" s="148">
        <v>1605</v>
      </c>
      <c r="C1607" s="139" t="s">
        <v>29843</v>
      </c>
      <c r="D1607" s="139">
        <v>996301</v>
      </c>
      <c r="E1607" s="156">
        <v>996301</v>
      </c>
      <c r="F1607" s="140" t="s">
        <v>1464</v>
      </c>
      <c r="G1607" s="173" t="s">
        <v>28164</v>
      </c>
      <c r="H1607" s="173" t="s">
        <v>28164</v>
      </c>
      <c r="I1607" s="173" t="s">
        <v>28164</v>
      </c>
      <c r="J1607" s="173" t="s">
        <v>28164</v>
      </c>
      <c r="K1607" s="173" t="s">
        <v>28164</v>
      </c>
      <c r="L1607" s="173" t="s">
        <v>28164</v>
      </c>
      <c r="M1607" s="173" t="s">
        <v>28164</v>
      </c>
      <c r="N1607" s="173" t="s">
        <v>28164</v>
      </c>
      <c r="O1607" s="173">
        <v>139472</v>
      </c>
      <c r="P1607" s="173">
        <f t="shared" si="155"/>
        <v>139472</v>
      </c>
      <c r="Q1607" s="167"/>
      <c r="R1607" s="148">
        <v>1605</v>
      </c>
      <c r="S1607" s="139" t="s">
        <v>29843</v>
      </c>
      <c r="T1607" s="139">
        <v>996301</v>
      </c>
      <c r="U1607" s="156">
        <v>996301</v>
      </c>
      <c r="V1607" s="142" t="s">
        <v>1464</v>
      </c>
      <c r="W1607" s="143" t="s">
        <v>26708</v>
      </c>
      <c r="X1607" s="144"/>
      <c r="Y1607" s="177">
        <v>139471.55977786719</v>
      </c>
      <c r="Z1607" s="212"/>
      <c r="AA1607" s="212"/>
      <c r="AB1607" s="116">
        <f t="shared" si="156"/>
        <v>0</v>
      </c>
      <c r="AC1607" s="148">
        <v>1605</v>
      </c>
      <c r="AD1607" s="139" t="s">
        <v>29843</v>
      </c>
      <c r="AE1607" s="139">
        <v>996301</v>
      </c>
      <c r="AF1607" s="156">
        <v>996301</v>
      </c>
      <c r="AG1607" s="140" t="s">
        <v>1464</v>
      </c>
      <c r="AH1607" s="139" t="s">
        <v>28681</v>
      </c>
      <c r="AI1607" s="139" t="s">
        <v>28681</v>
      </c>
      <c r="AJ1607" s="173">
        <f t="shared" si="157"/>
        <v>139472</v>
      </c>
      <c r="AK1607" s="173">
        <f t="shared" si="158"/>
        <v>139471.55977786719</v>
      </c>
      <c r="AL1607" s="172">
        <f t="shared" si="159"/>
        <v>139471.55977786719</v>
      </c>
      <c r="AN1607" s="148">
        <v>1605</v>
      </c>
      <c r="AO1607" s="158" t="s">
        <v>29843</v>
      </c>
      <c r="AP1607" s="141">
        <v>996301</v>
      </c>
      <c r="AQ1607" s="141">
        <v>996301</v>
      </c>
      <c r="AR1607" s="142" t="s">
        <v>1464</v>
      </c>
      <c r="AS1607" s="143" t="s">
        <v>26708</v>
      </c>
      <c r="AT1607" s="144"/>
      <c r="AU1607" s="169">
        <f t="shared" si="160"/>
        <v>139471.55977786719</v>
      </c>
      <c r="AW1607" s="201">
        <v>1605</v>
      </c>
      <c r="AX1607" s="201">
        <v>908325</v>
      </c>
      <c r="AY1607" s="200" t="s">
        <v>1345</v>
      </c>
      <c r="AZ1607" s="202"/>
      <c r="BA1607" s="202"/>
      <c r="BB1607" s="202"/>
      <c r="BC1607" s="202"/>
      <c r="BD1607" s="202">
        <v>0</v>
      </c>
    </row>
    <row r="1608" spans="2:56" ht="79.5" thickBot="1" x14ac:dyDescent="0.3">
      <c r="B1608" s="148">
        <v>1606</v>
      </c>
      <c r="C1608" s="139" t="s">
        <v>29844</v>
      </c>
      <c r="D1608" s="139">
        <v>996901</v>
      </c>
      <c r="E1608" s="156">
        <v>996901</v>
      </c>
      <c r="F1608" s="140" t="s">
        <v>1465</v>
      </c>
      <c r="G1608" s="173" t="s">
        <v>28164</v>
      </c>
      <c r="H1608" s="173" t="s">
        <v>28164</v>
      </c>
      <c r="I1608" s="173" t="s">
        <v>28164</v>
      </c>
      <c r="J1608" s="173" t="s">
        <v>28164</v>
      </c>
      <c r="K1608" s="173" t="s">
        <v>28164</v>
      </c>
      <c r="L1608" s="173" t="s">
        <v>28164</v>
      </c>
      <c r="M1608" s="173" t="s">
        <v>28164</v>
      </c>
      <c r="N1608" s="173" t="s">
        <v>28164</v>
      </c>
      <c r="O1608" s="173">
        <v>187013</v>
      </c>
      <c r="P1608" s="173">
        <f t="shared" si="155"/>
        <v>187013</v>
      </c>
      <c r="Q1608" s="167"/>
      <c r="R1608" s="148">
        <v>1606</v>
      </c>
      <c r="S1608" s="139" t="s">
        <v>29844</v>
      </c>
      <c r="T1608" s="139">
        <v>996901</v>
      </c>
      <c r="U1608" s="156">
        <v>996901</v>
      </c>
      <c r="V1608" s="142" t="s">
        <v>1465</v>
      </c>
      <c r="W1608" s="143" t="s">
        <v>26708</v>
      </c>
      <c r="X1608" s="144"/>
      <c r="Y1608" s="177">
        <v>187013.43729729461</v>
      </c>
      <c r="Z1608" s="212"/>
      <c r="AA1608" s="212"/>
      <c r="AB1608" s="116">
        <f t="shared" si="156"/>
        <v>0</v>
      </c>
      <c r="AC1608" s="148">
        <v>1606</v>
      </c>
      <c r="AD1608" s="139" t="s">
        <v>29844</v>
      </c>
      <c r="AE1608" s="139">
        <v>996901</v>
      </c>
      <c r="AF1608" s="156">
        <v>996901</v>
      </c>
      <c r="AG1608" s="140" t="s">
        <v>1465</v>
      </c>
      <c r="AH1608" s="139" t="s">
        <v>28681</v>
      </c>
      <c r="AI1608" s="139" t="s">
        <v>28681</v>
      </c>
      <c r="AJ1608" s="173">
        <f t="shared" si="157"/>
        <v>187013</v>
      </c>
      <c r="AK1608" s="173">
        <f t="shared" si="158"/>
        <v>187013.43729729461</v>
      </c>
      <c r="AL1608" s="172">
        <f t="shared" si="159"/>
        <v>187013</v>
      </c>
      <c r="AN1608" s="148">
        <v>1606</v>
      </c>
      <c r="AO1608" s="158" t="s">
        <v>29844</v>
      </c>
      <c r="AP1608" s="141">
        <v>996901</v>
      </c>
      <c r="AQ1608" s="141">
        <v>996901</v>
      </c>
      <c r="AR1608" s="142" t="s">
        <v>1465</v>
      </c>
      <c r="AS1608" s="143" t="s">
        <v>26708</v>
      </c>
      <c r="AT1608" s="144"/>
      <c r="AU1608" s="169">
        <f t="shared" si="160"/>
        <v>187013</v>
      </c>
      <c r="AW1608" s="201">
        <v>1606</v>
      </c>
      <c r="AX1608" s="201">
        <v>908326</v>
      </c>
      <c r="AY1608" s="200" t="s">
        <v>1346</v>
      </c>
      <c r="AZ1608" s="202"/>
      <c r="BA1608" s="202"/>
      <c r="BB1608" s="202"/>
      <c r="BC1608" s="202"/>
      <c r="BD1608" s="202">
        <v>0</v>
      </c>
    </row>
    <row r="1609" spans="2:56" ht="79.5" thickBot="1" x14ac:dyDescent="0.3">
      <c r="B1609" s="148">
        <v>1607</v>
      </c>
      <c r="C1609" s="139" t="s">
        <v>29845</v>
      </c>
      <c r="D1609" s="139">
        <v>997002</v>
      </c>
      <c r="E1609" s="156">
        <v>997002</v>
      </c>
      <c r="F1609" s="140" t="s">
        <v>28637</v>
      </c>
      <c r="G1609" s="173" t="s">
        <v>28164</v>
      </c>
      <c r="H1609" s="173" t="s">
        <v>28164</v>
      </c>
      <c r="I1609" s="173">
        <v>20200</v>
      </c>
      <c r="J1609" s="173">
        <v>22334</v>
      </c>
      <c r="K1609" s="173">
        <v>22000</v>
      </c>
      <c r="L1609" s="173">
        <v>23122</v>
      </c>
      <c r="M1609" s="173" t="s">
        <v>28164</v>
      </c>
      <c r="N1609" s="173" t="s">
        <v>28164</v>
      </c>
      <c r="O1609" s="173">
        <v>23122</v>
      </c>
      <c r="P1609" s="173">
        <f t="shared" si="155"/>
        <v>23122</v>
      </c>
      <c r="Q1609" s="167"/>
      <c r="R1609" s="148">
        <v>1607</v>
      </c>
      <c r="S1609" s="139" t="s">
        <v>29845</v>
      </c>
      <c r="T1609" s="139">
        <v>997002</v>
      </c>
      <c r="U1609" s="156">
        <v>997002</v>
      </c>
      <c r="V1609" s="142" t="s">
        <v>28637</v>
      </c>
      <c r="W1609" s="143" t="s">
        <v>26708</v>
      </c>
      <c r="X1609" s="144"/>
      <c r="Y1609" s="177">
        <v>23122</v>
      </c>
      <c r="Z1609" s="212"/>
      <c r="AA1609" s="212"/>
      <c r="AB1609" s="116">
        <f t="shared" si="156"/>
        <v>0</v>
      </c>
      <c r="AC1609" s="148">
        <v>1607</v>
      </c>
      <c r="AD1609" s="139" t="s">
        <v>29845</v>
      </c>
      <c r="AE1609" s="139">
        <v>997002</v>
      </c>
      <c r="AF1609" s="156">
        <v>997002</v>
      </c>
      <c r="AG1609" s="140" t="s">
        <v>28637</v>
      </c>
      <c r="AH1609" s="139" t="s">
        <v>28681</v>
      </c>
      <c r="AI1609" s="139" t="s">
        <v>28681</v>
      </c>
      <c r="AJ1609" s="173">
        <f t="shared" si="157"/>
        <v>23122</v>
      </c>
      <c r="AK1609" s="173">
        <f t="shared" si="158"/>
        <v>23122</v>
      </c>
      <c r="AL1609" s="172">
        <f t="shared" si="159"/>
        <v>23122</v>
      </c>
      <c r="AN1609" s="148">
        <v>1607</v>
      </c>
      <c r="AO1609" s="158" t="s">
        <v>29845</v>
      </c>
      <c r="AP1609" s="141">
        <v>997002</v>
      </c>
      <c r="AQ1609" s="141">
        <v>997002</v>
      </c>
      <c r="AR1609" s="142" t="s">
        <v>28637</v>
      </c>
      <c r="AS1609" s="143" t="s">
        <v>26708</v>
      </c>
      <c r="AT1609" s="144"/>
      <c r="AU1609" s="169">
        <f t="shared" si="160"/>
        <v>23122</v>
      </c>
      <c r="AW1609" s="201">
        <v>1607</v>
      </c>
      <c r="AX1609" s="201">
        <v>908327</v>
      </c>
      <c r="AY1609" s="200" t="s">
        <v>1347</v>
      </c>
      <c r="AZ1609" s="202"/>
      <c r="BA1609" s="202"/>
      <c r="BB1609" s="202"/>
      <c r="BC1609" s="202"/>
      <c r="BD1609" s="202">
        <v>0</v>
      </c>
    </row>
    <row r="1610" spans="2:56" ht="79.5" thickBot="1" x14ac:dyDescent="0.3">
      <c r="B1610" s="148">
        <v>1608</v>
      </c>
      <c r="C1610" s="139" t="s">
        <v>29846</v>
      </c>
      <c r="D1610" s="139">
        <v>997301</v>
      </c>
      <c r="E1610" s="156">
        <v>997301</v>
      </c>
      <c r="F1610" s="140" t="s">
        <v>1467</v>
      </c>
      <c r="G1610" s="173" t="s">
        <v>28164</v>
      </c>
      <c r="H1610" s="173" t="s">
        <v>28164</v>
      </c>
      <c r="I1610" s="173" t="s">
        <v>28164</v>
      </c>
      <c r="J1610" s="173" t="s">
        <v>28164</v>
      </c>
      <c r="K1610" s="173" t="s">
        <v>28164</v>
      </c>
      <c r="L1610" s="173" t="s">
        <v>28164</v>
      </c>
      <c r="M1610" s="173" t="s">
        <v>28164</v>
      </c>
      <c r="N1610" s="173" t="s">
        <v>28164</v>
      </c>
      <c r="O1610" s="173">
        <v>82183</v>
      </c>
      <c r="P1610" s="173">
        <f t="shared" si="155"/>
        <v>82183</v>
      </c>
      <c r="Q1610" s="167"/>
      <c r="R1610" s="148">
        <v>1608</v>
      </c>
      <c r="S1610" s="139" t="s">
        <v>29846</v>
      </c>
      <c r="T1610" s="139">
        <v>997301</v>
      </c>
      <c r="U1610" s="156">
        <v>997301</v>
      </c>
      <c r="V1610" s="142" t="s">
        <v>1467</v>
      </c>
      <c r="W1610" s="143" t="s">
        <v>26708</v>
      </c>
      <c r="X1610" s="144"/>
      <c r="Y1610" s="177">
        <v>82182.692307692312</v>
      </c>
      <c r="Z1610" s="212"/>
      <c r="AA1610" s="212"/>
      <c r="AB1610" s="116">
        <f t="shared" si="156"/>
        <v>0</v>
      </c>
      <c r="AC1610" s="148">
        <v>1608</v>
      </c>
      <c r="AD1610" s="139" t="s">
        <v>29846</v>
      </c>
      <c r="AE1610" s="139">
        <v>997301</v>
      </c>
      <c r="AF1610" s="156">
        <v>997301</v>
      </c>
      <c r="AG1610" s="140" t="s">
        <v>1467</v>
      </c>
      <c r="AH1610" s="139" t="s">
        <v>28681</v>
      </c>
      <c r="AI1610" s="139" t="s">
        <v>28681</v>
      </c>
      <c r="AJ1610" s="173">
        <f t="shared" si="157"/>
        <v>82183</v>
      </c>
      <c r="AK1610" s="173">
        <f t="shared" si="158"/>
        <v>82182.692307692312</v>
      </c>
      <c r="AL1610" s="172">
        <f t="shared" si="159"/>
        <v>82182.692307692312</v>
      </c>
      <c r="AN1610" s="148">
        <v>1608</v>
      </c>
      <c r="AO1610" s="158" t="s">
        <v>29846</v>
      </c>
      <c r="AP1610" s="141">
        <v>997301</v>
      </c>
      <c r="AQ1610" s="141">
        <v>997301</v>
      </c>
      <c r="AR1610" s="142" t="s">
        <v>1467</v>
      </c>
      <c r="AS1610" s="143" t="s">
        <v>26708</v>
      </c>
      <c r="AT1610" s="144"/>
      <c r="AU1610" s="169">
        <f t="shared" si="160"/>
        <v>82182.692307692312</v>
      </c>
      <c r="AW1610" s="201">
        <v>1608</v>
      </c>
      <c r="AX1610" s="201">
        <v>908328</v>
      </c>
      <c r="AY1610" s="200" t="s">
        <v>1348</v>
      </c>
      <c r="AZ1610" s="202"/>
      <c r="BA1610" s="202"/>
      <c r="BB1610" s="202"/>
      <c r="BC1610" s="202"/>
      <c r="BD1610" s="202">
        <v>0</v>
      </c>
    </row>
    <row r="1611" spans="2:56" ht="45.75" thickBot="1" x14ac:dyDescent="0.3">
      <c r="B1611" s="148">
        <v>1609</v>
      </c>
      <c r="C1611" s="139" t="s">
        <v>30001</v>
      </c>
      <c r="D1611" s="139" t="s">
        <v>28638</v>
      </c>
      <c r="E1611" s="156" t="s">
        <v>1468</v>
      </c>
      <c r="F1611" s="140" t="s">
        <v>28639</v>
      </c>
      <c r="G1611" s="173">
        <v>650000</v>
      </c>
      <c r="H1611" s="173">
        <v>785367</v>
      </c>
      <c r="I1611" s="173">
        <v>713245</v>
      </c>
      <c r="J1611" s="173">
        <v>788601</v>
      </c>
      <c r="K1611" s="173">
        <v>750334</v>
      </c>
      <c r="L1611" s="173">
        <v>788601</v>
      </c>
      <c r="M1611" s="173" t="s">
        <v>28164</v>
      </c>
      <c r="N1611" s="173" t="s">
        <v>28164</v>
      </c>
      <c r="O1611" s="173">
        <v>787850</v>
      </c>
      <c r="P1611" s="173">
        <f t="shared" si="155"/>
        <v>787850</v>
      </c>
      <c r="Q1611" s="167"/>
      <c r="R1611" s="148">
        <v>1609</v>
      </c>
      <c r="S1611" s="139" t="s">
        <v>30001</v>
      </c>
      <c r="T1611" s="139" t="s">
        <v>28638</v>
      </c>
      <c r="U1611" s="156" t="s">
        <v>1468</v>
      </c>
      <c r="V1611" s="142" t="s">
        <v>28639</v>
      </c>
      <c r="W1611" s="144"/>
      <c r="X1611" s="144"/>
      <c r="Y1611" s="177">
        <v>787850.42700000003</v>
      </c>
      <c r="Z1611" s="212"/>
      <c r="AA1611" s="212"/>
      <c r="AB1611" s="116" t="e">
        <f t="shared" si="156"/>
        <v>#VALUE!</v>
      </c>
      <c r="AC1611" s="148">
        <v>1609</v>
      </c>
      <c r="AD1611" s="139" t="s">
        <v>30001</v>
      </c>
      <c r="AE1611" s="139" t="s">
        <v>28638</v>
      </c>
      <c r="AF1611" s="156" t="s">
        <v>1468</v>
      </c>
      <c r="AG1611" s="140" t="s">
        <v>28639</v>
      </c>
      <c r="AH1611" s="139" t="s">
        <v>28681</v>
      </c>
      <c r="AI1611" s="139" t="s">
        <v>28681</v>
      </c>
      <c r="AJ1611" s="173">
        <f t="shared" si="157"/>
        <v>787850</v>
      </c>
      <c r="AK1611" s="173">
        <f t="shared" si="158"/>
        <v>787850.42700000003</v>
      </c>
      <c r="AL1611" s="172">
        <f t="shared" si="159"/>
        <v>787850</v>
      </c>
      <c r="AN1611" s="148">
        <v>1609</v>
      </c>
      <c r="AO1611" s="158" t="s">
        <v>1468</v>
      </c>
      <c r="AP1611" s="141" t="s">
        <v>28638</v>
      </c>
      <c r="AQ1611" s="141" t="s">
        <v>1468</v>
      </c>
      <c r="AR1611" s="142" t="s">
        <v>28639</v>
      </c>
      <c r="AS1611" s="144"/>
      <c r="AT1611" s="144"/>
      <c r="AU1611" s="169">
        <f t="shared" si="160"/>
        <v>787850</v>
      </c>
      <c r="AW1611" s="201">
        <v>1609</v>
      </c>
      <c r="AX1611" s="201">
        <v>908331</v>
      </c>
      <c r="AY1611" s="200" t="s">
        <v>1349</v>
      </c>
      <c r="AZ1611" s="202"/>
      <c r="BA1611" s="202"/>
      <c r="BB1611" s="202"/>
      <c r="BC1611" s="202"/>
      <c r="BD1611" s="202">
        <v>0</v>
      </c>
    </row>
    <row r="1612" spans="2:56" ht="34.5" thickBot="1" x14ac:dyDescent="0.3">
      <c r="B1612" s="148">
        <v>1610</v>
      </c>
      <c r="C1612" s="139" t="s">
        <v>30002</v>
      </c>
      <c r="D1612" s="139" t="s">
        <v>28640</v>
      </c>
      <c r="E1612" s="156" t="s">
        <v>1470</v>
      </c>
      <c r="F1612" s="140" t="s">
        <v>28641</v>
      </c>
      <c r="G1612" s="173">
        <v>650000</v>
      </c>
      <c r="H1612" s="173">
        <v>785367</v>
      </c>
      <c r="I1612" s="173">
        <v>713245</v>
      </c>
      <c r="J1612" s="173">
        <v>788601</v>
      </c>
      <c r="K1612" s="173">
        <v>750334</v>
      </c>
      <c r="L1612" s="173">
        <v>788601</v>
      </c>
      <c r="M1612" s="173" t="s">
        <v>28164</v>
      </c>
      <c r="N1612" s="173" t="s">
        <v>28164</v>
      </c>
      <c r="O1612" s="173">
        <v>787850</v>
      </c>
      <c r="P1612" s="173">
        <f t="shared" si="155"/>
        <v>787850</v>
      </c>
      <c r="Q1612" s="167"/>
      <c r="R1612" s="148">
        <v>1610</v>
      </c>
      <c r="S1612" s="139" t="s">
        <v>30002</v>
      </c>
      <c r="T1612" s="139" t="s">
        <v>28640</v>
      </c>
      <c r="U1612" s="156" t="s">
        <v>1470</v>
      </c>
      <c r="V1612" s="142" t="s">
        <v>28641</v>
      </c>
      <c r="W1612" s="144"/>
      <c r="X1612" s="144"/>
      <c r="Y1612" s="177">
        <v>787850.42700000003</v>
      </c>
      <c r="Z1612" s="212"/>
      <c r="AA1612" s="212"/>
      <c r="AB1612" s="116" t="e">
        <f t="shared" si="156"/>
        <v>#VALUE!</v>
      </c>
      <c r="AC1612" s="148">
        <v>1610</v>
      </c>
      <c r="AD1612" s="139" t="s">
        <v>30002</v>
      </c>
      <c r="AE1612" s="139" t="s">
        <v>28640</v>
      </c>
      <c r="AF1612" s="156" t="s">
        <v>1470</v>
      </c>
      <c r="AG1612" s="140" t="s">
        <v>28641</v>
      </c>
      <c r="AH1612" s="139" t="s">
        <v>28681</v>
      </c>
      <c r="AI1612" s="139" t="s">
        <v>28681</v>
      </c>
      <c r="AJ1612" s="173">
        <f t="shared" si="157"/>
        <v>787850</v>
      </c>
      <c r="AK1612" s="173">
        <f t="shared" si="158"/>
        <v>787850.42700000003</v>
      </c>
      <c r="AL1612" s="172">
        <f t="shared" si="159"/>
        <v>787850</v>
      </c>
      <c r="AN1612" s="148">
        <v>1610</v>
      </c>
      <c r="AO1612" s="158" t="s">
        <v>1470</v>
      </c>
      <c r="AP1612" s="141" t="s">
        <v>28640</v>
      </c>
      <c r="AQ1612" s="141" t="s">
        <v>1470</v>
      </c>
      <c r="AR1612" s="142" t="s">
        <v>28641</v>
      </c>
      <c r="AS1612" s="144"/>
      <c r="AT1612" s="144"/>
      <c r="AU1612" s="169">
        <f t="shared" si="160"/>
        <v>787850</v>
      </c>
      <c r="AW1612" s="201">
        <v>1610</v>
      </c>
      <c r="AX1612" s="201">
        <v>908332</v>
      </c>
      <c r="AY1612" s="200" t="s">
        <v>1350</v>
      </c>
      <c r="AZ1612" s="202"/>
      <c r="BA1612" s="202"/>
      <c r="BB1612" s="202"/>
      <c r="BC1612" s="202"/>
      <c r="BD1612" s="202">
        <v>0</v>
      </c>
    </row>
    <row r="1613" spans="2:56" ht="45.75" thickBot="1" x14ac:dyDescent="0.3">
      <c r="B1613" s="148">
        <v>1611</v>
      </c>
      <c r="C1613" s="139" t="s">
        <v>30003</v>
      </c>
      <c r="D1613" s="139" t="s">
        <v>28642</v>
      </c>
      <c r="E1613" s="156" t="s">
        <v>1472</v>
      </c>
      <c r="F1613" s="140" t="s">
        <v>28643</v>
      </c>
      <c r="G1613" s="173">
        <v>650000</v>
      </c>
      <c r="H1613" s="173">
        <v>785367</v>
      </c>
      <c r="I1613" s="173">
        <v>713245</v>
      </c>
      <c r="J1613" s="173">
        <v>788601</v>
      </c>
      <c r="K1613" s="173">
        <v>750334</v>
      </c>
      <c r="L1613" s="173">
        <v>788601</v>
      </c>
      <c r="M1613" s="173" t="s">
        <v>28164</v>
      </c>
      <c r="N1613" s="173" t="s">
        <v>28164</v>
      </c>
      <c r="O1613" s="173">
        <v>787850</v>
      </c>
      <c r="P1613" s="173">
        <f t="shared" si="155"/>
        <v>787850</v>
      </c>
      <c r="Q1613" s="167"/>
      <c r="R1613" s="148">
        <v>1611</v>
      </c>
      <c r="S1613" s="139" t="s">
        <v>30003</v>
      </c>
      <c r="T1613" s="139" t="s">
        <v>28642</v>
      </c>
      <c r="U1613" s="156" t="s">
        <v>1472</v>
      </c>
      <c r="V1613" s="142" t="s">
        <v>28643</v>
      </c>
      <c r="W1613" s="144"/>
      <c r="X1613" s="144"/>
      <c r="Y1613" s="177">
        <v>787850.42700000003</v>
      </c>
      <c r="Z1613" s="212"/>
      <c r="AA1613" s="212"/>
      <c r="AB1613" s="116" t="e">
        <f t="shared" si="156"/>
        <v>#VALUE!</v>
      </c>
      <c r="AC1613" s="148">
        <v>1611</v>
      </c>
      <c r="AD1613" s="139" t="s">
        <v>30003</v>
      </c>
      <c r="AE1613" s="139" t="s">
        <v>28642</v>
      </c>
      <c r="AF1613" s="156" t="s">
        <v>1472</v>
      </c>
      <c r="AG1613" s="140" t="s">
        <v>28643</v>
      </c>
      <c r="AH1613" s="139" t="s">
        <v>28681</v>
      </c>
      <c r="AI1613" s="139" t="s">
        <v>28681</v>
      </c>
      <c r="AJ1613" s="173">
        <f t="shared" si="157"/>
        <v>787850</v>
      </c>
      <c r="AK1613" s="173">
        <f t="shared" si="158"/>
        <v>787850.42700000003</v>
      </c>
      <c r="AL1613" s="172">
        <f t="shared" si="159"/>
        <v>787850</v>
      </c>
      <c r="AN1613" s="148">
        <v>1611</v>
      </c>
      <c r="AO1613" s="158" t="s">
        <v>1472</v>
      </c>
      <c r="AP1613" s="141" t="s">
        <v>28642</v>
      </c>
      <c r="AQ1613" s="141" t="s">
        <v>1472</v>
      </c>
      <c r="AR1613" s="142" t="s">
        <v>28643</v>
      </c>
      <c r="AS1613" s="144"/>
      <c r="AT1613" s="144"/>
      <c r="AU1613" s="169">
        <f t="shared" si="160"/>
        <v>787850</v>
      </c>
      <c r="AW1613" s="201">
        <v>1611</v>
      </c>
      <c r="AX1613" s="201">
        <v>908333</v>
      </c>
      <c r="AY1613" s="200" t="s">
        <v>1351</v>
      </c>
      <c r="AZ1613" s="202"/>
      <c r="BA1613" s="202"/>
      <c r="BB1613" s="202"/>
      <c r="BC1613" s="202"/>
      <c r="BD1613" s="202">
        <v>0</v>
      </c>
    </row>
    <row r="1614" spans="2:56" ht="45.75" thickBot="1" x14ac:dyDescent="0.3">
      <c r="B1614" s="148">
        <v>1612</v>
      </c>
      <c r="C1614" s="139" t="s">
        <v>30004</v>
      </c>
      <c r="D1614" s="139" t="s">
        <v>28644</v>
      </c>
      <c r="E1614" s="156" t="s">
        <v>1474</v>
      </c>
      <c r="F1614" s="140" t="s">
        <v>28645</v>
      </c>
      <c r="G1614" s="173">
        <v>1297000</v>
      </c>
      <c r="H1614" s="173">
        <v>1567109</v>
      </c>
      <c r="I1614" s="173">
        <v>1423198</v>
      </c>
      <c r="J1614" s="173">
        <v>1573562</v>
      </c>
      <c r="K1614" s="173">
        <v>1497204</v>
      </c>
      <c r="L1614" s="173">
        <v>1573561</v>
      </c>
      <c r="M1614" s="173" t="s">
        <v>28164</v>
      </c>
      <c r="N1614" s="173" t="s">
        <v>28164</v>
      </c>
      <c r="O1614" s="173">
        <v>1572065</v>
      </c>
      <c r="P1614" s="173">
        <f t="shared" si="155"/>
        <v>1572065</v>
      </c>
      <c r="Q1614" s="167"/>
      <c r="R1614" s="148">
        <v>1612</v>
      </c>
      <c r="S1614" s="139" t="s">
        <v>30004</v>
      </c>
      <c r="T1614" s="139" t="s">
        <v>28644</v>
      </c>
      <c r="U1614" s="156" t="s">
        <v>1474</v>
      </c>
      <c r="V1614" s="142" t="s">
        <v>28645</v>
      </c>
      <c r="W1614" s="144"/>
      <c r="X1614" s="144"/>
      <c r="Y1614" s="177">
        <v>1572064.6212599999</v>
      </c>
      <c r="Z1614" s="212"/>
      <c r="AA1614" s="212"/>
      <c r="AB1614" s="116" t="e">
        <f t="shared" si="156"/>
        <v>#VALUE!</v>
      </c>
      <c r="AC1614" s="148">
        <v>1612</v>
      </c>
      <c r="AD1614" s="139" t="s">
        <v>30004</v>
      </c>
      <c r="AE1614" s="139" t="s">
        <v>28644</v>
      </c>
      <c r="AF1614" s="156" t="s">
        <v>1474</v>
      </c>
      <c r="AG1614" s="140" t="s">
        <v>28645</v>
      </c>
      <c r="AH1614" s="139" t="s">
        <v>28681</v>
      </c>
      <c r="AI1614" s="139" t="s">
        <v>28681</v>
      </c>
      <c r="AJ1614" s="173">
        <f t="shared" si="157"/>
        <v>1572065</v>
      </c>
      <c r="AK1614" s="173">
        <f t="shared" si="158"/>
        <v>1572064.6212599999</v>
      </c>
      <c r="AL1614" s="172">
        <f t="shared" si="159"/>
        <v>1572064.6212599999</v>
      </c>
      <c r="AN1614" s="148">
        <v>1612</v>
      </c>
      <c r="AO1614" s="158" t="s">
        <v>1474</v>
      </c>
      <c r="AP1614" s="141" t="s">
        <v>28644</v>
      </c>
      <c r="AQ1614" s="141" t="s">
        <v>1474</v>
      </c>
      <c r="AR1614" s="142" t="s">
        <v>28645</v>
      </c>
      <c r="AS1614" s="144"/>
      <c r="AT1614" s="144"/>
      <c r="AU1614" s="169">
        <f t="shared" si="160"/>
        <v>1572064.6212599999</v>
      </c>
      <c r="AW1614" s="201">
        <v>1612</v>
      </c>
      <c r="AX1614" s="201">
        <v>908334</v>
      </c>
      <c r="AY1614" s="200" t="s">
        <v>1352</v>
      </c>
      <c r="AZ1614" s="202"/>
      <c r="BA1614" s="202"/>
      <c r="BB1614" s="202"/>
      <c r="BC1614" s="202"/>
      <c r="BD1614" s="202">
        <v>0</v>
      </c>
    </row>
    <row r="1615" spans="2:56" ht="34.5" thickBot="1" x14ac:dyDescent="0.3">
      <c r="B1615" s="148">
        <v>1613</v>
      </c>
      <c r="C1615" s="139" t="s">
        <v>30005</v>
      </c>
      <c r="D1615" s="139" t="s">
        <v>28646</v>
      </c>
      <c r="E1615" s="156" t="s">
        <v>1476</v>
      </c>
      <c r="F1615" s="140" t="s">
        <v>28647</v>
      </c>
      <c r="G1615" s="173">
        <v>1297000</v>
      </c>
      <c r="H1615" s="173">
        <v>1567109</v>
      </c>
      <c r="I1615" s="173">
        <v>1423198</v>
      </c>
      <c r="J1615" s="173">
        <v>1573562</v>
      </c>
      <c r="K1615" s="173">
        <v>1497204</v>
      </c>
      <c r="L1615" s="173">
        <v>1573561</v>
      </c>
      <c r="M1615" s="173" t="s">
        <v>28164</v>
      </c>
      <c r="N1615" s="173" t="s">
        <v>28164</v>
      </c>
      <c r="O1615" s="173">
        <v>1572065</v>
      </c>
      <c r="P1615" s="173">
        <f t="shared" si="155"/>
        <v>1572065</v>
      </c>
      <c r="Q1615" s="167"/>
      <c r="R1615" s="148">
        <v>1613</v>
      </c>
      <c r="S1615" s="139" t="s">
        <v>30005</v>
      </c>
      <c r="T1615" s="139" t="s">
        <v>28646</v>
      </c>
      <c r="U1615" s="156" t="s">
        <v>1476</v>
      </c>
      <c r="V1615" s="142" t="s">
        <v>28647</v>
      </c>
      <c r="W1615" s="144"/>
      <c r="X1615" s="144"/>
      <c r="Y1615" s="177">
        <v>1572064.6212599999</v>
      </c>
      <c r="Z1615" s="212"/>
      <c r="AA1615" s="212"/>
      <c r="AB1615" s="116" t="e">
        <f t="shared" si="156"/>
        <v>#VALUE!</v>
      </c>
      <c r="AC1615" s="148">
        <v>1613</v>
      </c>
      <c r="AD1615" s="139" t="s">
        <v>30005</v>
      </c>
      <c r="AE1615" s="139" t="s">
        <v>28646</v>
      </c>
      <c r="AF1615" s="156" t="s">
        <v>1476</v>
      </c>
      <c r="AG1615" s="140" t="s">
        <v>28647</v>
      </c>
      <c r="AH1615" s="139" t="s">
        <v>28681</v>
      </c>
      <c r="AI1615" s="139" t="s">
        <v>28681</v>
      </c>
      <c r="AJ1615" s="173">
        <f t="shared" si="157"/>
        <v>1572065</v>
      </c>
      <c r="AK1615" s="173">
        <f t="shared" si="158"/>
        <v>1572064.6212599999</v>
      </c>
      <c r="AL1615" s="172">
        <f t="shared" si="159"/>
        <v>1572064.6212599999</v>
      </c>
      <c r="AN1615" s="148">
        <v>1613</v>
      </c>
      <c r="AO1615" s="158" t="s">
        <v>1476</v>
      </c>
      <c r="AP1615" s="141" t="s">
        <v>28646</v>
      </c>
      <c r="AQ1615" s="141" t="s">
        <v>1476</v>
      </c>
      <c r="AR1615" s="142" t="s">
        <v>28647</v>
      </c>
      <c r="AS1615" s="144"/>
      <c r="AT1615" s="144"/>
      <c r="AU1615" s="169">
        <f t="shared" si="160"/>
        <v>1572064.6212599999</v>
      </c>
      <c r="AW1615" s="201">
        <v>1613</v>
      </c>
      <c r="AX1615" s="201">
        <v>908335</v>
      </c>
      <c r="AY1615" s="200" t="s">
        <v>1353</v>
      </c>
      <c r="AZ1615" s="202"/>
      <c r="BA1615" s="202"/>
      <c r="BB1615" s="202"/>
      <c r="BC1615" s="202"/>
      <c r="BD1615" s="202">
        <v>0</v>
      </c>
    </row>
    <row r="1616" spans="2:56" ht="45.75" thickBot="1" x14ac:dyDescent="0.3">
      <c r="B1616" s="148">
        <v>1614</v>
      </c>
      <c r="C1616" s="139" t="s">
        <v>30006</v>
      </c>
      <c r="D1616" s="139" t="s">
        <v>28648</v>
      </c>
      <c r="E1616" s="156" t="s">
        <v>1478</v>
      </c>
      <c r="F1616" s="140" t="s">
        <v>28649</v>
      </c>
      <c r="G1616" s="173">
        <v>1297000</v>
      </c>
      <c r="H1616" s="173">
        <v>1567109</v>
      </c>
      <c r="I1616" s="173">
        <v>1423198</v>
      </c>
      <c r="J1616" s="173">
        <v>1573562</v>
      </c>
      <c r="K1616" s="173">
        <v>1497204</v>
      </c>
      <c r="L1616" s="173">
        <v>1573561</v>
      </c>
      <c r="M1616" s="173" t="s">
        <v>28164</v>
      </c>
      <c r="N1616" s="173" t="s">
        <v>28164</v>
      </c>
      <c r="O1616" s="173">
        <v>1572065</v>
      </c>
      <c r="P1616" s="173">
        <f t="shared" si="155"/>
        <v>1572065</v>
      </c>
      <c r="Q1616" s="167"/>
      <c r="R1616" s="148">
        <v>1614</v>
      </c>
      <c r="S1616" s="139" t="s">
        <v>30006</v>
      </c>
      <c r="T1616" s="139" t="s">
        <v>28648</v>
      </c>
      <c r="U1616" s="156" t="s">
        <v>1478</v>
      </c>
      <c r="V1616" s="142" t="s">
        <v>28649</v>
      </c>
      <c r="W1616" s="144"/>
      <c r="X1616" s="144"/>
      <c r="Y1616" s="177">
        <v>1572064.6212599999</v>
      </c>
      <c r="Z1616" s="212"/>
      <c r="AA1616" s="212"/>
      <c r="AB1616" s="116" t="e">
        <f t="shared" si="156"/>
        <v>#VALUE!</v>
      </c>
      <c r="AC1616" s="148">
        <v>1614</v>
      </c>
      <c r="AD1616" s="139" t="s">
        <v>30006</v>
      </c>
      <c r="AE1616" s="139" t="s">
        <v>28648</v>
      </c>
      <c r="AF1616" s="156" t="s">
        <v>1478</v>
      </c>
      <c r="AG1616" s="140" t="s">
        <v>28649</v>
      </c>
      <c r="AH1616" s="139" t="s">
        <v>28681</v>
      </c>
      <c r="AI1616" s="139" t="s">
        <v>28681</v>
      </c>
      <c r="AJ1616" s="173">
        <f t="shared" si="157"/>
        <v>1572065</v>
      </c>
      <c r="AK1616" s="173">
        <f t="shared" si="158"/>
        <v>1572064.6212599999</v>
      </c>
      <c r="AL1616" s="172">
        <f t="shared" si="159"/>
        <v>1572064.6212599999</v>
      </c>
      <c r="AN1616" s="148">
        <v>1614</v>
      </c>
      <c r="AO1616" s="158" t="s">
        <v>1478</v>
      </c>
      <c r="AP1616" s="141" t="s">
        <v>28648</v>
      </c>
      <c r="AQ1616" s="141" t="s">
        <v>1478</v>
      </c>
      <c r="AR1616" s="142" t="s">
        <v>28649</v>
      </c>
      <c r="AS1616" s="144"/>
      <c r="AT1616" s="144"/>
      <c r="AU1616" s="169">
        <f t="shared" si="160"/>
        <v>1572064.6212599999</v>
      </c>
      <c r="AW1616" s="201">
        <v>1614</v>
      </c>
      <c r="AX1616" s="201">
        <v>908336</v>
      </c>
      <c r="AY1616" s="200" t="s">
        <v>1354</v>
      </c>
      <c r="AZ1616" s="202"/>
      <c r="BA1616" s="202"/>
      <c r="BB1616" s="202"/>
      <c r="BC1616" s="202"/>
      <c r="BD1616" s="202">
        <v>0</v>
      </c>
    </row>
    <row r="1617" spans="2:56" ht="34.5" thickBot="1" x14ac:dyDescent="0.3">
      <c r="B1617" s="148">
        <v>1615</v>
      </c>
      <c r="C1617" s="139" t="s">
        <v>30007</v>
      </c>
      <c r="D1617" s="139" t="s">
        <v>28650</v>
      </c>
      <c r="E1617" s="156" t="s">
        <v>1480</v>
      </c>
      <c r="F1617" s="140" t="s">
        <v>28651</v>
      </c>
      <c r="G1617" s="173">
        <v>270000</v>
      </c>
      <c r="H1617" s="173">
        <v>326229</v>
      </c>
      <c r="I1617" s="173">
        <v>296271</v>
      </c>
      <c r="J1617" s="173">
        <v>327573</v>
      </c>
      <c r="K1617" s="173">
        <v>311677</v>
      </c>
      <c r="L1617" s="173">
        <v>327573</v>
      </c>
      <c r="M1617" s="173" t="s">
        <v>28164</v>
      </c>
      <c r="N1617" s="173" t="s">
        <v>28164</v>
      </c>
      <c r="O1617" s="173">
        <v>327261</v>
      </c>
      <c r="P1617" s="173">
        <f t="shared" si="155"/>
        <v>327261</v>
      </c>
      <c r="Q1617" s="167"/>
      <c r="R1617" s="148">
        <v>1615</v>
      </c>
      <c r="S1617" s="139" t="s">
        <v>30007</v>
      </c>
      <c r="T1617" s="139" t="s">
        <v>28650</v>
      </c>
      <c r="U1617" s="156" t="s">
        <v>1480</v>
      </c>
      <c r="V1617" s="142" t="s">
        <v>28651</v>
      </c>
      <c r="W1617" s="144"/>
      <c r="X1617" s="144"/>
      <c r="Y1617" s="177">
        <v>327260.94660000002</v>
      </c>
      <c r="Z1617" s="212"/>
      <c r="AA1617" s="212"/>
      <c r="AB1617" s="116" t="e">
        <f t="shared" si="156"/>
        <v>#VALUE!</v>
      </c>
      <c r="AC1617" s="148">
        <v>1615</v>
      </c>
      <c r="AD1617" s="139" t="s">
        <v>30007</v>
      </c>
      <c r="AE1617" s="139" t="s">
        <v>28650</v>
      </c>
      <c r="AF1617" s="156" t="s">
        <v>1480</v>
      </c>
      <c r="AG1617" s="140" t="s">
        <v>28651</v>
      </c>
      <c r="AH1617" s="139" t="s">
        <v>28681</v>
      </c>
      <c r="AI1617" s="139" t="s">
        <v>28681</v>
      </c>
      <c r="AJ1617" s="173">
        <f t="shared" si="157"/>
        <v>327261</v>
      </c>
      <c r="AK1617" s="173">
        <f t="shared" si="158"/>
        <v>327260.94660000002</v>
      </c>
      <c r="AL1617" s="172">
        <f t="shared" si="159"/>
        <v>327260.94660000002</v>
      </c>
      <c r="AN1617" s="148">
        <v>1615</v>
      </c>
      <c r="AO1617" s="158" t="s">
        <v>1480</v>
      </c>
      <c r="AP1617" s="141" t="s">
        <v>28650</v>
      </c>
      <c r="AQ1617" s="141" t="s">
        <v>1480</v>
      </c>
      <c r="AR1617" s="142" t="s">
        <v>28651</v>
      </c>
      <c r="AS1617" s="144"/>
      <c r="AT1617" s="144"/>
      <c r="AU1617" s="169">
        <f t="shared" si="160"/>
        <v>327260.94660000002</v>
      </c>
      <c r="AW1617" s="201">
        <v>1615</v>
      </c>
      <c r="AX1617" s="201">
        <v>908337</v>
      </c>
      <c r="AY1617" s="200" t="s">
        <v>1355</v>
      </c>
      <c r="AZ1617" s="202"/>
      <c r="BA1617" s="202"/>
      <c r="BB1617" s="202"/>
      <c r="BC1617" s="202"/>
      <c r="BD1617" s="202">
        <v>0</v>
      </c>
    </row>
    <row r="1618" spans="2:56" ht="34.5" thickBot="1" x14ac:dyDescent="0.3">
      <c r="B1618" s="148">
        <v>1616</v>
      </c>
      <c r="C1618" s="139" t="s">
        <v>30008</v>
      </c>
      <c r="D1618" s="139" t="s">
        <v>28652</v>
      </c>
      <c r="E1618" s="156" t="s">
        <v>1482</v>
      </c>
      <c r="F1618" s="140" t="s">
        <v>28653</v>
      </c>
      <c r="G1618" s="173">
        <v>350000</v>
      </c>
      <c r="H1618" s="173">
        <v>422890</v>
      </c>
      <c r="I1618" s="173">
        <v>325000</v>
      </c>
      <c r="J1618" s="173">
        <v>359337</v>
      </c>
      <c r="K1618" s="173">
        <v>346835</v>
      </c>
      <c r="L1618" s="173">
        <v>364524</v>
      </c>
      <c r="M1618" s="173" t="s">
        <v>28164</v>
      </c>
      <c r="N1618" s="173" t="s">
        <v>28164</v>
      </c>
      <c r="O1618" s="173">
        <v>364176</v>
      </c>
      <c r="P1618" s="173">
        <f t="shared" si="155"/>
        <v>364176</v>
      </c>
      <c r="Q1618" s="167"/>
      <c r="R1618" s="148">
        <v>1616</v>
      </c>
      <c r="S1618" s="139" t="s">
        <v>30008</v>
      </c>
      <c r="T1618" s="139" t="s">
        <v>28652</v>
      </c>
      <c r="U1618" s="156" t="s">
        <v>1482</v>
      </c>
      <c r="V1618" s="142" t="s">
        <v>28653</v>
      </c>
      <c r="W1618" s="144"/>
      <c r="X1618" s="144"/>
      <c r="Y1618" s="177">
        <v>364176.31320000003</v>
      </c>
      <c r="Z1618" s="212"/>
      <c r="AA1618" s="212"/>
      <c r="AB1618" s="116" t="e">
        <f t="shared" si="156"/>
        <v>#VALUE!</v>
      </c>
      <c r="AC1618" s="148">
        <v>1616</v>
      </c>
      <c r="AD1618" s="139" t="s">
        <v>30008</v>
      </c>
      <c r="AE1618" s="139" t="s">
        <v>28652</v>
      </c>
      <c r="AF1618" s="156" t="s">
        <v>1482</v>
      </c>
      <c r="AG1618" s="140" t="s">
        <v>28653</v>
      </c>
      <c r="AH1618" s="139" t="s">
        <v>28681</v>
      </c>
      <c r="AI1618" s="139" t="s">
        <v>28681</v>
      </c>
      <c r="AJ1618" s="173">
        <f t="shared" si="157"/>
        <v>364176</v>
      </c>
      <c r="AK1618" s="173">
        <f t="shared" si="158"/>
        <v>364176.31320000003</v>
      </c>
      <c r="AL1618" s="172">
        <f t="shared" si="159"/>
        <v>364176</v>
      </c>
      <c r="AN1618" s="148">
        <v>1616</v>
      </c>
      <c r="AO1618" s="158" t="s">
        <v>1482</v>
      </c>
      <c r="AP1618" s="141" t="s">
        <v>28652</v>
      </c>
      <c r="AQ1618" s="141" t="s">
        <v>1482</v>
      </c>
      <c r="AR1618" s="142" t="s">
        <v>28653</v>
      </c>
      <c r="AS1618" s="144"/>
      <c r="AT1618" s="144"/>
      <c r="AU1618" s="169">
        <f t="shared" si="160"/>
        <v>364176</v>
      </c>
      <c r="AW1618" s="201">
        <v>1616</v>
      </c>
      <c r="AX1618" s="201">
        <v>908338</v>
      </c>
      <c r="AY1618" s="200" t="s">
        <v>1356</v>
      </c>
      <c r="AZ1618" s="202"/>
      <c r="BA1618" s="202"/>
      <c r="BB1618" s="202"/>
      <c r="BC1618" s="202"/>
      <c r="BD1618" s="202">
        <v>0</v>
      </c>
    </row>
    <row r="1619" spans="2:56" ht="45.75" thickBot="1" x14ac:dyDescent="0.3">
      <c r="B1619" s="148">
        <v>1617</v>
      </c>
      <c r="C1619" s="139" t="s">
        <v>30009</v>
      </c>
      <c r="D1619" s="139" t="s">
        <v>28654</v>
      </c>
      <c r="E1619" s="156" t="s">
        <v>1484</v>
      </c>
      <c r="F1619" s="140" t="s">
        <v>28655</v>
      </c>
      <c r="G1619" s="173">
        <v>250000</v>
      </c>
      <c r="H1619" s="173">
        <v>302064</v>
      </c>
      <c r="I1619" s="173">
        <v>274325</v>
      </c>
      <c r="J1619" s="173">
        <v>303308</v>
      </c>
      <c r="K1619" s="173">
        <v>288590</v>
      </c>
      <c r="L1619" s="173">
        <v>303308</v>
      </c>
      <c r="M1619" s="173" t="s">
        <v>28164</v>
      </c>
      <c r="N1619" s="173" t="s">
        <v>28164</v>
      </c>
      <c r="O1619" s="173">
        <v>303019</v>
      </c>
      <c r="P1619" s="173">
        <f t="shared" si="155"/>
        <v>303019</v>
      </c>
      <c r="Q1619" s="167"/>
      <c r="R1619" s="148">
        <v>1617</v>
      </c>
      <c r="S1619" s="139" t="s">
        <v>30009</v>
      </c>
      <c r="T1619" s="139" t="s">
        <v>28654</v>
      </c>
      <c r="U1619" s="156" t="s">
        <v>1484</v>
      </c>
      <c r="V1619" s="142" t="s">
        <v>28655</v>
      </c>
      <c r="W1619" s="144"/>
      <c r="X1619" s="144"/>
      <c r="Y1619" s="177">
        <v>303019.39500000002</v>
      </c>
      <c r="Z1619" s="212"/>
      <c r="AA1619" s="212"/>
      <c r="AB1619" s="116" t="e">
        <f t="shared" si="156"/>
        <v>#VALUE!</v>
      </c>
      <c r="AC1619" s="148">
        <v>1617</v>
      </c>
      <c r="AD1619" s="139" t="s">
        <v>30009</v>
      </c>
      <c r="AE1619" s="139" t="s">
        <v>28654</v>
      </c>
      <c r="AF1619" s="156" t="s">
        <v>1484</v>
      </c>
      <c r="AG1619" s="140" t="s">
        <v>28655</v>
      </c>
      <c r="AH1619" s="139" t="s">
        <v>28681</v>
      </c>
      <c r="AI1619" s="139" t="s">
        <v>28681</v>
      </c>
      <c r="AJ1619" s="173">
        <f t="shared" si="157"/>
        <v>303019</v>
      </c>
      <c r="AK1619" s="173">
        <f t="shared" si="158"/>
        <v>303019.39500000002</v>
      </c>
      <c r="AL1619" s="172">
        <f t="shared" si="159"/>
        <v>303019</v>
      </c>
      <c r="AN1619" s="148">
        <v>1617</v>
      </c>
      <c r="AO1619" s="158" t="s">
        <v>1484</v>
      </c>
      <c r="AP1619" s="141" t="s">
        <v>28654</v>
      </c>
      <c r="AQ1619" s="141" t="s">
        <v>1484</v>
      </c>
      <c r="AR1619" s="142" t="s">
        <v>28655</v>
      </c>
      <c r="AS1619" s="144"/>
      <c r="AT1619" s="144"/>
      <c r="AU1619" s="169">
        <f t="shared" si="160"/>
        <v>303019</v>
      </c>
      <c r="AW1619" s="201">
        <v>1617</v>
      </c>
      <c r="AX1619" s="201">
        <v>908341</v>
      </c>
      <c r="AY1619" s="200" t="s">
        <v>1357</v>
      </c>
      <c r="AZ1619" s="202"/>
      <c r="BA1619" s="202"/>
      <c r="BB1619" s="202"/>
      <c r="BC1619" s="202"/>
      <c r="BD1619" s="202">
        <v>0</v>
      </c>
    </row>
    <row r="1620" spans="2:56" ht="79.5" thickBot="1" x14ac:dyDescent="0.3">
      <c r="B1620" s="148">
        <v>1618</v>
      </c>
      <c r="C1620" s="139" t="s">
        <v>30010</v>
      </c>
      <c r="D1620" s="139" t="s">
        <v>28105</v>
      </c>
      <c r="E1620" s="156" t="s">
        <v>1486</v>
      </c>
      <c r="F1620" s="140" t="s">
        <v>1487</v>
      </c>
      <c r="G1620" s="173" t="s">
        <v>28164</v>
      </c>
      <c r="H1620" s="173" t="s">
        <v>28164</v>
      </c>
      <c r="I1620" s="173" t="s">
        <v>28164</v>
      </c>
      <c r="J1620" s="173" t="s">
        <v>28164</v>
      </c>
      <c r="K1620" s="173">
        <v>346835</v>
      </c>
      <c r="L1620" s="173">
        <v>364524</v>
      </c>
      <c r="M1620" s="173" t="s">
        <v>28164</v>
      </c>
      <c r="N1620" s="173" t="s">
        <v>28164</v>
      </c>
      <c r="O1620" s="173">
        <v>364176</v>
      </c>
      <c r="P1620" s="173">
        <f t="shared" si="155"/>
        <v>364176</v>
      </c>
      <c r="Q1620" s="167"/>
      <c r="R1620" s="148">
        <v>1618</v>
      </c>
      <c r="S1620" s="139" t="s">
        <v>30010</v>
      </c>
      <c r="T1620" s="139" t="s">
        <v>28105</v>
      </c>
      <c r="U1620" s="156" t="s">
        <v>1486</v>
      </c>
      <c r="V1620" s="142" t="s">
        <v>1487</v>
      </c>
      <c r="W1620" s="144"/>
      <c r="X1620" s="144"/>
      <c r="Y1620" s="177">
        <v>364176.31320000003</v>
      </c>
      <c r="Z1620" s="212"/>
      <c r="AA1620" s="212"/>
      <c r="AB1620" s="116" t="e">
        <f t="shared" si="156"/>
        <v>#VALUE!</v>
      </c>
      <c r="AC1620" s="148">
        <v>1618</v>
      </c>
      <c r="AD1620" s="139" t="s">
        <v>30010</v>
      </c>
      <c r="AE1620" s="139" t="s">
        <v>28105</v>
      </c>
      <c r="AF1620" s="156" t="s">
        <v>1486</v>
      </c>
      <c r="AG1620" s="140" t="s">
        <v>1487</v>
      </c>
      <c r="AH1620" s="139" t="s">
        <v>28681</v>
      </c>
      <c r="AI1620" s="139" t="s">
        <v>28681</v>
      </c>
      <c r="AJ1620" s="173">
        <f t="shared" si="157"/>
        <v>364176</v>
      </c>
      <c r="AK1620" s="173">
        <f t="shared" si="158"/>
        <v>364176.31320000003</v>
      </c>
      <c r="AL1620" s="172">
        <f t="shared" si="159"/>
        <v>364176</v>
      </c>
      <c r="AN1620" s="148">
        <v>1618</v>
      </c>
      <c r="AO1620" s="158" t="s">
        <v>1486</v>
      </c>
      <c r="AP1620" s="141" t="s">
        <v>28105</v>
      </c>
      <c r="AQ1620" s="141" t="s">
        <v>1486</v>
      </c>
      <c r="AR1620" s="142" t="s">
        <v>1487</v>
      </c>
      <c r="AS1620" s="144"/>
      <c r="AT1620" s="144"/>
      <c r="AU1620" s="169">
        <f t="shared" si="160"/>
        <v>364176</v>
      </c>
      <c r="AW1620" s="201">
        <v>1618</v>
      </c>
      <c r="AX1620" s="201">
        <v>908344</v>
      </c>
      <c r="AY1620" s="200" t="s">
        <v>1358</v>
      </c>
      <c r="AZ1620" s="202"/>
      <c r="BA1620" s="202"/>
      <c r="BB1620" s="202"/>
      <c r="BC1620" s="202"/>
      <c r="BD1620" s="202">
        <v>0</v>
      </c>
    </row>
    <row r="1621" spans="2:56" ht="34.5" thickBot="1" x14ac:dyDescent="0.3">
      <c r="B1621" s="148">
        <v>1619</v>
      </c>
      <c r="C1621" s="139" t="s">
        <v>30011</v>
      </c>
      <c r="D1621" s="139" t="s">
        <v>1488</v>
      </c>
      <c r="E1621" s="156" t="s">
        <v>1488</v>
      </c>
      <c r="F1621" s="140" t="s">
        <v>1489</v>
      </c>
      <c r="G1621" s="173" t="s">
        <v>28164</v>
      </c>
      <c r="H1621" s="173" t="s">
        <v>28164</v>
      </c>
      <c r="I1621" s="173">
        <v>274325</v>
      </c>
      <c r="J1621" s="173">
        <v>303308</v>
      </c>
      <c r="K1621" s="173">
        <v>288590</v>
      </c>
      <c r="L1621" s="173">
        <v>303308</v>
      </c>
      <c r="M1621" s="173" t="s">
        <v>28164</v>
      </c>
      <c r="N1621" s="173" t="s">
        <v>28164</v>
      </c>
      <c r="O1621" s="173">
        <v>303019</v>
      </c>
      <c r="P1621" s="173">
        <f t="shared" si="155"/>
        <v>303019</v>
      </c>
      <c r="Q1621" s="167"/>
      <c r="R1621" s="148">
        <v>1619</v>
      </c>
      <c r="S1621" s="139" t="s">
        <v>30011</v>
      </c>
      <c r="T1621" s="139" t="s">
        <v>1488</v>
      </c>
      <c r="U1621" s="156" t="s">
        <v>1488</v>
      </c>
      <c r="V1621" s="142" t="s">
        <v>1489</v>
      </c>
      <c r="W1621" s="144"/>
      <c r="X1621" s="144"/>
      <c r="Y1621" s="177">
        <v>303019.39500000002</v>
      </c>
      <c r="Z1621" s="212"/>
      <c r="AA1621" s="212"/>
      <c r="AB1621" s="116" t="e">
        <f t="shared" si="156"/>
        <v>#VALUE!</v>
      </c>
      <c r="AC1621" s="148">
        <v>1619</v>
      </c>
      <c r="AD1621" s="139" t="s">
        <v>30011</v>
      </c>
      <c r="AE1621" s="139" t="s">
        <v>1488</v>
      </c>
      <c r="AF1621" s="156" t="s">
        <v>1488</v>
      </c>
      <c r="AG1621" s="140" t="s">
        <v>1489</v>
      </c>
      <c r="AH1621" s="139" t="s">
        <v>28681</v>
      </c>
      <c r="AI1621" s="139" t="s">
        <v>28681</v>
      </c>
      <c r="AJ1621" s="173">
        <f t="shared" si="157"/>
        <v>303019</v>
      </c>
      <c r="AK1621" s="173">
        <f t="shared" si="158"/>
        <v>303019.39500000002</v>
      </c>
      <c r="AL1621" s="172">
        <f t="shared" si="159"/>
        <v>303019</v>
      </c>
      <c r="AN1621" s="148">
        <v>1619</v>
      </c>
      <c r="AO1621" s="158" t="s">
        <v>1488</v>
      </c>
      <c r="AP1621" s="141" t="s">
        <v>1488</v>
      </c>
      <c r="AQ1621" s="141" t="s">
        <v>1488</v>
      </c>
      <c r="AR1621" s="142" t="s">
        <v>1489</v>
      </c>
      <c r="AS1621" s="144"/>
      <c r="AT1621" s="144"/>
      <c r="AU1621" s="169">
        <f t="shared" si="160"/>
        <v>303019</v>
      </c>
      <c r="AW1621" s="201">
        <v>1619</v>
      </c>
      <c r="AX1621" s="201">
        <v>908345</v>
      </c>
      <c r="AY1621" s="200" t="s">
        <v>1359</v>
      </c>
      <c r="AZ1621" s="202"/>
      <c r="BA1621" s="202"/>
      <c r="BB1621" s="202"/>
      <c r="BC1621" s="202"/>
      <c r="BD1621" s="202">
        <v>0</v>
      </c>
    </row>
    <row r="1622" spans="2:56" ht="79.5" thickBot="1" x14ac:dyDescent="0.3">
      <c r="B1622" s="148">
        <v>1620</v>
      </c>
      <c r="C1622" s="146" t="s">
        <v>30012</v>
      </c>
      <c r="D1622" s="146" t="s">
        <v>28139</v>
      </c>
      <c r="E1622" s="156" t="s">
        <v>1490</v>
      </c>
      <c r="F1622" s="140" t="s">
        <v>1491</v>
      </c>
      <c r="G1622" s="173" t="s">
        <v>28164</v>
      </c>
      <c r="H1622" s="173" t="s">
        <v>28164</v>
      </c>
      <c r="I1622" s="173" t="s">
        <v>28164</v>
      </c>
      <c r="J1622" s="173" t="s">
        <v>28164</v>
      </c>
      <c r="K1622" s="173" t="s">
        <v>28164</v>
      </c>
      <c r="L1622" s="173" t="s">
        <v>28164</v>
      </c>
      <c r="M1622" s="173" t="s">
        <v>28164</v>
      </c>
      <c r="N1622" s="173" t="s">
        <v>28164</v>
      </c>
      <c r="O1622" s="173" t="s">
        <v>28164</v>
      </c>
      <c r="P1622" s="173" t="str">
        <f t="shared" si="155"/>
        <v>NO SE CONTRATO</v>
      </c>
      <c r="Q1622" s="167"/>
      <c r="R1622" s="148">
        <v>1620</v>
      </c>
      <c r="S1622" s="146" t="s">
        <v>30012</v>
      </c>
      <c r="T1622" s="146" t="s">
        <v>28139</v>
      </c>
      <c r="U1622" s="156" t="s">
        <v>1490</v>
      </c>
      <c r="V1622" s="142" t="s">
        <v>1491</v>
      </c>
      <c r="W1622" s="143" t="s">
        <v>26729</v>
      </c>
      <c r="X1622" s="144"/>
      <c r="Y1622" s="177">
        <v>3780000</v>
      </c>
      <c r="Z1622" s="212"/>
      <c r="AA1622" s="212"/>
      <c r="AB1622" s="116" t="e">
        <f t="shared" si="156"/>
        <v>#VALUE!</v>
      </c>
      <c r="AC1622" s="148">
        <v>1620</v>
      </c>
      <c r="AD1622" s="146" t="s">
        <v>30012</v>
      </c>
      <c r="AE1622" s="146" t="s">
        <v>28139</v>
      </c>
      <c r="AF1622" s="156" t="s">
        <v>1490</v>
      </c>
      <c r="AG1622" s="140" t="s">
        <v>1491</v>
      </c>
      <c r="AH1622" s="139" t="s">
        <v>28681</v>
      </c>
      <c r="AI1622" s="139" t="s">
        <v>28681</v>
      </c>
      <c r="AJ1622" s="173" t="str">
        <f t="shared" si="157"/>
        <v>NO SE CONTRATO</v>
      </c>
      <c r="AK1622" s="173">
        <f t="shared" si="158"/>
        <v>3780000</v>
      </c>
      <c r="AL1622" s="172">
        <f t="shared" si="159"/>
        <v>3780000</v>
      </c>
      <c r="AN1622" s="148">
        <v>1620</v>
      </c>
      <c r="AO1622" s="158" t="s">
        <v>1490</v>
      </c>
      <c r="AP1622" s="138" t="s">
        <v>28139</v>
      </c>
      <c r="AQ1622" s="141" t="s">
        <v>1490</v>
      </c>
      <c r="AR1622" s="142" t="s">
        <v>1491</v>
      </c>
      <c r="AS1622" s="143" t="s">
        <v>26729</v>
      </c>
      <c r="AT1622" s="144"/>
      <c r="AU1622" s="169">
        <f t="shared" si="160"/>
        <v>3780000</v>
      </c>
      <c r="AW1622" s="201">
        <v>1620</v>
      </c>
      <c r="AX1622" s="201">
        <v>908346</v>
      </c>
      <c r="AY1622" s="200" t="s">
        <v>1360</v>
      </c>
      <c r="AZ1622" s="202"/>
      <c r="BA1622" s="202"/>
      <c r="BB1622" s="202"/>
      <c r="BC1622" s="202"/>
      <c r="BD1622" s="202">
        <v>0</v>
      </c>
    </row>
    <row r="1623" spans="2:56" ht="79.5" thickBot="1" x14ac:dyDescent="0.3">
      <c r="B1623" s="148">
        <v>1621</v>
      </c>
      <c r="C1623" s="146" t="s">
        <v>30012</v>
      </c>
      <c r="D1623" s="146" t="s">
        <v>28141</v>
      </c>
      <c r="E1623" s="156" t="s">
        <v>1490</v>
      </c>
      <c r="F1623" s="140" t="s">
        <v>1492</v>
      </c>
      <c r="G1623" s="173" t="s">
        <v>28164</v>
      </c>
      <c r="H1623" s="173" t="s">
        <v>28164</v>
      </c>
      <c r="I1623" s="173" t="s">
        <v>28164</v>
      </c>
      <c r="J1623" s="173" t="s">
        <v>28164</v>
      </c>
      <c r="K1623" s="173" t="s">
        <v>28164</v>
      </c>
      <c r="L1623" s="173" t="s">
        <v>28164</v>
      </c>
      <c r="M1623" s="173" t="s">
        <v>28164</v>
      </c>
      <c r="N1623" s="173" t="s">
        <v>28164</v>
      </c>
      <c r="O1623" s="173" t="s">
        <v>28164</v>
      </c>
      <c r="P1623" s="173" t="str">
        <f t="shared" si="155"/>
        <v>NO SE CONTRATO</v>
      </c>
      <c r="Q1623" s="167"/>
      <c r="R1623" s="148">
        <v>1621</v>
      </c>
      <c r="S1623" s="146" t="s">
        <v>30012</v>
      </c>
      <c r="T1623" s="146" t="s">
        <v>28141</v>
      </c>
      <c r="U1623" s="156" t="s">
        <v>1490</v>
      </c>
      <c r="V1623" s="142" t="s">
        <v>1492</v>
      </c>
      <c r="W1623" s="143" t="s">
        <v>26730</v>
      </c>
      <c r="X1623" s="144"/>
      <c r="Y1623" s="177">
        <v>3780000</v>
      </c>
      <c r="Z1623" s="212"/>
      <c r="AA1623" s="212"/>
      <c r="AB1623" s="116" t="e">
        <f t="shared" si="156"/>
        <v>#VALUE!</v>
      </c>
      <c r="AC1623" s="148">
        <v>1621</v>
      </c>
      <c r="AD1623" s="146" t="s">
        <v>30012</v>
      </c>
      <c r="AE1623" s="146" t="s">
        <v>28141</v>
      </c>
      <c r="AF1623" s="156" t="s">
        <v>1490</v>
      </c>
      <c r="AG1623" s="140" t="s">
        <v>1492</v>
      </c>
      <c r="AH1623" s="139" t="s">
        <v>28681</v>
      </c>
      <c r="AI1623" s="139" t="s">
        <v>28681</v>
      </c>
      <c r="AJ1623" s="173" t="str">
        <f t="shared" si="157"/>
        <v>NO SE CONTRATO</v>
      </c>
      <c r="AK1623" s="173">
        <f t="shared" si="158"/>
        <v>3780000</v>
      </c>
      <c r="AL1623" s="172">
        <f t="shared" si="159"/>
        <v>3780000</v>
      </c>
      <c r="AN1623" s="148">
        <v>1621</v>
      </c>
      <c r="AO1623" s="158" t="s">
        <v>1490</v>
      </c>
      <c r="AP1623" s="138" t="s">
        <v>28141</v>
      </c>
      <c r="AQ1623" s="141" t="s">
        <v>1490</v>
      </c>
      <c r="AR1623" s="142" t="s">
        <v>1492</v>
      </c>
      <c r="AS1623" s="143" t="s">
        <v>26730</v>
      </c>
      <c r="AT1623" s="144"/>
      <c r="AU1623" s="169">
        <f t="shared" si="160"/>
        <v>3780000</v>
      </c>
      <c r="AW1623" s="201">
        <v>1621</v>
      </c>
      <c r="AX1623" s="201">
        <v>908347</v>
      </c>
      <c r="AY1623" s="200" t="s">
        <v>1361</v>
      </c>
      <c r="AZ1623" s="202"/>
      <c r="BA1623" s="202"/>
      <c r="BB1623" s="202"/>
      <c r="BC1623" s="202"/>
      <c r="BD1623" s="202">
        <v>0</v>
      </c>
    </row>
    <row r="1624" spans="2:56" ht="57" thickBot="1" x14ac:dyDescent="0.3">
      <c r="B1624" s="148">
        <v>1622</v>
      </c>
      <c r="C1624" s="146" t="s">
        <v>30012</v>
      </c>
      <c r="D1624" s="146" t="s">
        <v>28143</v>
      </c>
      <c r="E1624" s="156" t="s">
        <v>1490</v>
      </c>
      <c r="F1624" s="140" t="s">
        <v>1492</v>
      </c>
      <c r="G1624" s="173" t="s">
        <v>28164</v>
      </c>
      <c r="H1624" s="173" t="s">
        <v>28164</v>
      </c>
      <c r="I1624" s="173" t="s">
        <v>28164</v>
      </c>
      <c r="J1624" s="173" t="s">
        <v>28164</v>
      </c>
      <c r="K1624" s="173" t="s">
        <v>28164</v>
      </c>
      <c r="L1624" s="173" t="s">
        <v>28164</v>
      </c>
      <c r="M1624" s="173" t="s">
        <v>28164</v>
      </c>
      <c r="N1624" s="173" t="s">
        <v>28164</v>
      </c>
      <c r="O1624" s="173" t="s">
        <v>28164</v>
      </c>
      <c r="P1624" s="173" t="str">
        <f t="shared" si="155"/>
        <v>NO SE CONTRATO</v>
      </c>
      <c r="Q1624" s="167"/>
      <c r="R1624" s="148">
        <v>1622</v>
      </c>
      <c r="S1624" s="146" t="s">
        <v>30012</v>
      </c>
      <c r="T1624" s="146" t="s">
        <v>28143</v>
      </c>
      <c r="U1624" s="156" t="s">
        <v>1490</v>
      </c>
      <c r="V1624" s="142" t="s">
        <v>1492</v>
      </c>
      <c r="W1624" s="143" t="s">
        <v>26731</v>
      </c>
      <c r="X1624" s="144"/>
      <c r="Y1624" s="177">
        <v>3780000</v>
      </c>
      <c r="Z1624" s="212"/>
      <c r="AA1624" s="212"/>
      <c r="AB1624" s="116" t="e">
        <f t="shared" si="156"/>
        <v>#VALUE!</v>
      </c>
      <c r="AC1624" s="148">
        <v>1622</v>
      </c>
      <c r="AD1624" s="146" t="s">
        <v>30012</v>
      </c>
      <c r="AE1624" s="146" t="s">
        <v>28143</v>
      </c>
      <c r="AF1624" s="156" t="s">
        <v>1490</v>
      </c>
      <c r="AG1624" s="140" t="s">
        <v>1492</v>
      </c>
      <c r="AH1624" s="139" t="s">
        <v>28681</v>
      </c>
      <c r="AI1624" s="139" t="s">
        <v>28681</v>
      </c>
      <c r="AJ1624" s="173" t="str">
        <f t="shared" si="157"/>
        <v>NO SE CONTRATO</v>
      </c>
      <c r="AK1624" s="173">
        <f t="shared" si="158"/>
        <v>3780000</v>
      </c>
      <c r="AL1624" s="172">
        <f t="shared" si="159"/>
        <v>3780000</v>
      </c>
      <c r="AN1624" s="148">
        <v>1622</v>
      </c>
      <c r="AO1624" s="158" t="s">
        <v>1490</v>
      </c>
      <c r="AP1624" s="138" t="s">
        <v>28143</v>
      </c>
      <c r="AQ1624" s="141" t="s">
        <v>1490</v>
      </c>
      <c r="AR1624" s="142" t="s">
        <v>1492</v>
      </c>
      <c r="AS1624" s="143" t="s">
        <v>26731</v>
      </c>
      <c r="AT1624" s="144"/>
      <c r="AU1624" s="169">
        <f t="shared" si="160"/>
        <v>3780000</v>
      </c>
      <c r="AW1624" s="201">
        <v>1622</v>
      </c>
      <c r="AX1624" s="201">
        <v>908349</v>
      </c>
      <c r="AY1624" s="200" t="s">
        <v>1362</v>
      </c>
      <c r="AZ1624" s="202"/>
      <c r="BA1624" s="202"/>
      <c r="BB1624" s="202"/>
      <c r="BC1624" s="202"/>
      <c r="BD1624" s="202">
        <v>0</v>
      </c>
    </row>
    <row r="1625" spans="2:56" ht="135.75" thickBot="1" x14ac:dyDescent="0.3">
      <c r="B1625" s="148">
        <v>1623</v>
      </c>
      <c r="C1625" s="146" t="s">
        <v>30012</v>
      </c>
      <c r="D1625" s="146" t="s">
        <v>28145</v>
      </c>
      <c r="E1625" s="156" t="s">
        <v>1490</v>
      </c>
      <c r="F1625" s="140" t="s">
        <v>1493</v>
      </c>
      <c r="G1625" s="173" t="s">
        <v>28164</v>
      </c>
      <c r="H1625" s="173" t="s">
        <v>28164</v>
      </c>
      <c r="I1625" s="173" t="s">
        <v>28164</v>
      </c>
      <c r="J1625" s="173" t="s">
        <v>28164</v>
      </c>
      <c r="K1625" s="173" t="s">
        <v>28164</v>
      </c>
      <c r="L1625" s="173" t="s">
        <v>28164</v>
      </c>
      <c r="M1625" s="173" t="s">
        <v>28164</v>
      </c>
      <c r="N1625" s="173" t="s">
        <v>28164</v>
      </c>
      <c r="O1625" s="173" t="s">
        <v>28164</v>
      </c>
      <c r="P1625" s="173" t="str">
        <f t="shared" si="155"/>
        <v>NO SE CONTRATO</v>
      </c>
      <c r="Q1625" s="167"/>
      <c r="R1625" s="148">
        <v>1623</v>
      </c>
      <c r="S1625" s="146" t="s">
        <v>30012</v>
      </c>
      <c r="T1625" s="146" t="s">
        <v>28145</v>
      </c>
      <c r="U1625" s="156" t="s">
        <v>1490</v>
      </c>
      <c r="V1625" s="142" t="s">
        <v>1493</v>
      </c>
      <c r="W1625" s="143" t="s">
        <v>26716</v>
      </c>
      <c r="X1625" s="144"/>
      <c r="Y1625" s="177">
        <v>24970000</v>
      </c>
      <c r="Z1625" s="212"/>
      <c r="AA1625" s="212"/>
      <c r="AB1625" s="116" t="e">
        <f t="shared" si="156"/>
        <v>#VALUE!</v>
      </c>
      <c r="AC1625" s="148">
        <v>1623</v>
      </c>
      <c r="AD1625" s="146" t="s">
        <v>30012</v>
      </c>
      <c r="AE1625" s="146" t="s">
        <v>28145</v>
      </c>
      <c r="AF1625" s="156" t="s">
        <v>1490</v>
      </c>
      <c r="AG1625" s="140" t="s">
        <v>1493</v>
      </c>
      <c r="AH1625" s="139" t="s">
        <v>28681</v>
      </c>
      <c r="AI1625" s="139" t="s">
        <v>28681</v>
      </c>
      <c r="AJ1625" s="173" t="str">
        <f t="shared" si="157"/>
        <v>NO SE CONTRATO</v>
      </c>
      <c r="AK1625" s="173">
        <f t="shared" si="158"/>
        <v>24970000</v>
      </c>
      <c r="AL1625" s="172">
        <f t="shared" si="159"/>
        <v>24970000</v>
      </c>
      <c r="AN1625" s="148">
        <v>1623</v>
      </c>
      <c r="AO1625" s="158" t="s">
        <v>1490</v>
      </c>
      <c r="AP1625" s="138" t="s">
        <v>28145</v>
      </c>
      <c r="AQ1625" s="141" t="s">
        <v>1490</v>
      </c>
      <c r="AR1625" s="142" t="s">
        <v>1493</v>
      </c>
      <c r="AS1625" s="143" t="s">
        <v>26716</v>
      </c>
      <c r="AT1625" s="144"/>
      <c r="AU1625" s="169">
        <f t="shared" si="160"/>
        <v>24970000</v>
      </c>
      <c r="AW1625" s="201">
        <v>1623</v>
      </c>
      <c r="AX1625" s="201">
        <v>908350</v>
      </c>
      <c r="AY1625" s="200" t="s">
        <v>1363</v>
      </c>
      <c r="AZ1625" s="202"/>
      <c r="BA1625" s="202"/>
      <c r="BB1625" s="202"/>
      <c r="BC1625" s="202"/>
      <c r="BD1625" s="202">
        <v>0</v>
      </c>
    </row>
    <row r="1626" spans="2:56" ht="57" thickBot="1" x14ac:dyDescent="0.3">
      <c r="B1626" s="148">
        <v>1624</v>
      </c>
      <c r="C1626" s="146" t="s">
        <v>30012</v>
      </c>
      <c r="D1626" s="146" t="s">
        <v>28121</v>
      </c>
      <c r="E1626" s="157" t="s">
        <v>1490</v>
      </c>
      <c r="F1626" s="140" t="s">
        <v>1494</v>
      </c>
      <c r="G1626" s="173" t="s">
        <v>28164</v>
      </c>
      <c r="H1626" s="173" t="s">
        <v>28164</v>
      </c>
      <c r="I1626" s="173" t="s">
        <v>28164</v>
      </c>
      <c r="J1626" s="173" t="s">
        <v>28164</v>
      </c>
      <c r="K1626" s="173" t="s">
        <v>28164</v>
      </c>
      <c r="L1626" s="173" t="s">
        <v>28164</v>
      </c>
      <c r="M1626" s="173" t="s">
        <v>28164</v>
      </c>
      <c r="N1626" s="173" t="s">
        <v>28164</v>
      </c>
      <c r="O1626" s="173" t="s">
        <v>28164</v>
      </c>
      <c r="P1626" s="173" t="str">
        <f t="shared" si="155"/>
        <v>NO SE CONTRATO</v>
      </c>
      <c r="Q1626" s="167"/>
      <c r="R1626" s="148">
        <v>1624</v>
      </c>
      <c r="S1626" s="146" t="s">
        <v>30012</v>
      </c>
      <c r="T1626" s="146" t="s">
        <v>28121</v>
      </c>
      <c r="U1626" s="157" t="s">
        <v>1490</v>
      </c>
      <c r="V1626" s="142" t="s">
        <v>1494</v>
      </c>
      <c r="W1626" s="143" t="s">
        <v>26732</v>
      </c>
      <c r="X1626" s="144"/>
      <c r="Y1626" s="177">
        <v>4011000</v>
      </c>
      <c r="Z1626" s="212"/>
      <c r="AA1626" s="212"/>
      <c r="AB1626" s="116" t="e">
        <f t="shared" si="156"/>
        <v>#VALUE!</v>
      </c>
      <c r="AC1626" s="148">
        <v>1624</v>
      </c>
      <c r="AD1626" s="146" t="s">
        <v>30012</v>
      </c>
      <c r="AE1626" s="146" t="s">
        <v>28121</v>
      </c>
      <c r="AF1626" s="157" t="s">
        <v>1490</v>
      </c>
      <c r="AG1626" s="140" t="s">
        <v>1494</v>
      </c>
      <c r="AH1626" s="139" t="s">
        <v>28681</v>
      </c>
      <c r="AI1626" s="139" t="s">
        <v>28681</v>
      </c>
      <c r="AJ1626" s="173" t="str">
        <f t="shared" si="157"/>
        <v>NO SE CONTRATO</v>
      </c>
      <c r="AK1626" s="173">
        <f t="shared" si="158"/>
        <v>4011000</v>
      </c>
      <c r="AL1626" s="172">
        <f t="shared" si="159"/>
        <v>4011000</v>
      </c>
      <c r="AN1626" s="148">
        <v>1624</v>
      </c>
      <c r="AO1626" s="158" t="s">
        <v>1490</v>
      </c>
      <c r="AP1626" s="138" t="s">
        <v>28121</v>
      </c>
      <c r="AQ1626" s="138" t="s">
        <v>1490</v>
      </c>
      <c r="AR1626" s="142" t="s">
        <v>1494</v>
      </c>
      <c r="AS1626" s="143" t="s">
        <v>26732</v>
      </c>
      <c r="AT1626" s="144"/>
      <c r="AU1626" s="169">
        <f t="shared" si="160"/>
        <v>4011000</v>
      </c>
      <c r="AW1626" s="201">
        <v>1624</v>
      </c>
      <c r="AX1626" s="201">
        <v>908351</v>
      </c>
      <c r="AY1626" s="200" t="s">
        <v>1364</v>
      </c>
      <c r="AZ1626" s="202"/>
      <c r="BA1626" s="202"/>
      <c r="BB1626" s="202"/>
      <c r="BC1626" s="202"/>
      <c r="BD1626" s="202">
        <v>0</v>
      </c>
    </row>
    <row r="1627" spans="2:56" ht="45.75" thickBot="1" x14ac:dyDescent="0.3">
      <c r="B1627" s="148">
        <v>1625</v>
      </c>
      <c r="C1627" s="146" t="s">
        <v>30012</v>
      </c>
      <c r="D1627" s="146" t="s">
        <v>28147</v>
      </c>
      <c r="E1627" s="157" t="s">
        <v>1490</v>
      </c>
      <c r="F1627" s="140" t="s">
        <v>1495</v>
      </c>
      <c r="G1627" s="173" t="s">
        <v>28164</v>
      </c>
      <c r="H1627" s="173" t="s">
        <v>28164</v>
      </c>
      <c r="I1627" s="173" t="s">
        <v>28164</v>
      </c>
      <c r="J1627" s="173" t="s">
        <v>28164</v>
      </c>
      <c r="K1627" s="173" t="s">
        <v>28164</v>
      </c>
      <c r="L1627" s="173" t="s">
        <v>28164</v>
      </c>
      <c r="M1627" s="173" t="s">
        <v>28164</v>
      </c>
      <c r="N1627" s="173" t="s">
        <v>28164</v>
      </c>
      <c r="O1627" s="173" t="s">
        <v>28164</v>
      </c>
      <c r="P1627" s="173" t="str">
        <f t="shared" si="155"/>
        <v>NO SE CONTRATO</v>
      </c>
      <c r="Q1627" s="167"/>
      <c r="R1627" s="148">
        <v>1625</v>
      </c>
      <c r="S1627" s="146" t="s">
        <v>30012</v>
      </c>
      <c r="T1627" s="146" t="s">
        <v>28147</v>
      </c>
      <c r="U1627" s="157" t="s">
        <v>1490</v>
      </c>
      <c r="V1627" s="142" t="s">
        <v>1495</v>
      </c>
      <c r="W1627" s="144"/>
      <c r="X1627" s="144"/>
      <c r="Y1627" s="177">
        <v>112148.90106857891</v>
      </c>
      <c r="Z1627" s="212"/>
      <c r="AA1627" s="212"/>
      <c r="AB1627" s="116" t="e">
        <f t="shared" si="156"/>
        <v>#VALUE!</v>
      </c>
      <c r="AC1627" s="148">
        <v>1625</v>
      </c>
      <c r="AD1627" s="146" t="s">
        <v>30012</v>
      </c>
      <c r="AE1627" s="146" t="s">
        <v>28147</v>
      </c>
      <c r="AF1627" s="157" t="s">
        <v>1490</v>
      </c>
      <c r="AG1627" s="140" t="s">
        <v>1495</v>
      </c>
      <c r="AH1627" s="139" t="s">
        <v>28681</v>
      </c>
      <c r="AI1627" s="139" t="s">
        <v>28681</v>
      </c>
      <c r="AJ1627" s="173" t="str">
        <f t="shared" si="157"/>
        <v>NO SE CONTRATO</v>
      </c>
      <c r="AK1627" s="173">
        <f t="shared" si="158"/>
        <v>112148.90106857891</v>
      </c>
      <c r="AL1627" s="172">
        <f t="shared" si="159"/>
        <v>112148.90106857891</v>
      </c>
      <c r="AN1627" s="148">
        <v>1625</v>
      </c>
      <c r="AO1627" s="158" t="s">
        <v>1490</v>
      </c>
      <c r="AP1627" s="138" t="s">
        <v>28147</v>
      </c>
      <c r="AQ1627" s="138" t="s">
        <v>1490</v>
      </c>
      <c r="AR1627" s="142" t="s">
        <v>1495</v>
      </c>
      <c r="AS1627" s="144"/>
      <c r="AT1627" s="144"/>
      <c r="AU1627" s="169">
        <f t="shared" si="160"/>
        <v>112148.90106857891</v>
      </c>
      <c r="AW1627" s="201">
        <v>1625</v>
      </c>
      <c r="AX1627" s="201">
        <v>908354</v>
      </c>
      <c r="AY1627" s="200" t="s">
        <v>1365</v>
      </c>
      <c r="AZ1627" s="202"/>
      <c r="BA1627" s="202"/>
      <c r="BB1627" s="202"/>
      <c r="BC1627" s="202"/>
      <c r="BD1627" s="202">
        <v>0</v>
      </c>
    </row>
    <row r="1628" spans="2:56" ht="57" thickBot="1" x14ac:dyDescent="0.3">
      <c r="B1628" s="148">
        <v>1626</v>
      </c>
      <c r="C1628" s="139" t="s">
        <v>30013</v>
      </c>
      <c r="D1628" s="139" t="s">
        <v>1496</v>
      </c>
      <c r="E1628" s="156" t="s">
        <v>1496</v>
      </c>
      <c r="F1628" s="140" t="s">
        <v>28656</v>
      </c>
      <c r="G1628" s="173">
        <v>92526</v>
      </c>
      <c r="H1628" s="173">
        <v>111795</v>
      </c>
      <c r="I1628" s="173">
        <v>101529</v>
      </c>
      <c r="J1628" s="173">
        <v>112256</v>
      </c>
      <c r="K1628" s="173">
        <v>106808</v>
      </c>
      <c r="L1628" s="173">
        <v>112255</v>
      </c>
      <c r="M1628" s="173" t="s">
        <v>28164</v>
      </c>
      <c r="N1628" s="173" t="s">
        <v>28164</v>
      </c>
      <c r="O1628" s="173">
        <v>112149</v>
      </c>
      <c r="P1628" s="173">
        <f t="shared" si="155"/>
        <v>112149</v>
      </c>
      <c r="Q1628" s="167"/>
      <c r="R1628" s="148">
        <v>1626</v>
      </c>
      <c r="S1628" s="139" t="s">
        <v>30013</v>
      </c>
      <c r="T1628" s="139" t="s">
        <v>1496</v>
      </c>
      <c r="U1628" s="156" t="s">
        <v>1496</v>
      </c>
      <c r="V1628" s="142" t="s">
        <v>28656</v>
      </c>
      <c r="W1628" s="143" t="s">
        <v>26728</v>
      </c>
      <c r="X1628" s="144"/>
      <c r="Y1628" s="177">
        <v>955500</v>
      </c>
      <c r="Z1628" s="212"/>
      <c r="AA1628" s="212"/>
      <c r="AB1628" s="116" t="e">
        <f t="shared" si="156"/>
        <v>#VALUE!</v>
      </c>
      <c r="AC1628" s="148">
        <v>1626</v>
      </c>
      <c r="AD1628" s="139" t="s">
        <v>30013</v>
      </c>
      <c r="AE1628" s="139" t="s">
        <v>1496</v>
      </c>
      <c r="AF1628" s="156" t="s">
        <v>1496</v>
      </c>
      <c r="AG1628" s="140" t="s">
        <v>28656</v>
      </c>
      <c r="AH1628" s="139" t="s">
        <v>28681</v>
      </c>
      <c r="AI1628" s="139" t="s">
        <v>28681</v>
      </c>
      <c r="AJ1628" s="173">
        <f t="shared" si="157"/>
        <v>112149</v>
      </c>
      <c r="AK1628" s="173">
        <f t="shared" si="158"/>
        <v>955500</v>
      </c>
      <c r="AL1628" s="172">
        <f t="shared" si="159"/>
        <v>112149</v>
      </c>
      <c r="AN1628" s="148">
        <v>1626</v>
      </c>
      <c r="AO1628" s="158" t="s">
        <v>1496</v>
      </c>
      <c r="AP1628" s="141" t="s">
        <v>1496</v>
      </c>
      <c r="AQ1628" s="141" t="s">
        <v>1496</v>
      </c>
      <c r="AR1628" s="142" t="s">
        <v>28656</v>
      </c>
      <c r="AS1628" s="143" t="s">
        <v>26728</v>
      </c>
      <c r="AT1628" s="144"/>
      <c r="AU1628" s="169">
        <f t="shared" si="160"/>
        <v>112149</v>
      </c>
      <c r="AW1628" s="201">
        <v>1626</v>
      </c>
      <c r="AX1628" s="201">
        <v>908355</v>
      </c>
      <c r="AY1628" s="200" t="s">
        <v>1366</v>
      </c>
      <c r="AZ1628" s="202"/>
      <c r="BA1628" s="202"/>
      <c r="BB1628" s="202"/>
      <c r="BC1628" s="202"/>
      <c r="BD1628" s="202">
        <v>0</v>
      </c>
    </row>
    <row r="1629" spans="2:56" ht="57" thickBot="1" x14ac:dyDescent="0.3">
      <c r="B1629" s="148">
        <v>1627</v>
      </c>
      <c r="C1629" s="139" t="s">
        <v>30014</v>
      </c>
      <c r="D1629" s="139" t="s">
        <v>28106</v>
      </c>
      <c r="E1629" s="156" t="s">
        <v>1498</v>
      </c>
      <c r="F1629" s="140" t="s">
        <v>28657</v>
      </c>
      <c r="G1629" s="173" t="s">
        <v>28164</v>
      </c>
      <c r="H1629" s="173" t="s">
        <v>28164</v>
      </c>
      <c r="I1629" s="173">
        <v>134419</v>
      </c>
      <c r="J1629" s="173">
        <v>148621</v>
      </c>
      <c r="K1629" s="173">
        <v>141409</v>
      </c>
      <c r="L1629" s="173">
        <v>148621</v>
      </c>
      <c r="M1629" s="173" t="s">
        <v>28164</v>
      </c>
      <c r="N1629" s="173" t="s">
        <v>28164</v>
      </c>
      <c r="O1629" s="173">
        <v>148480</v>
      </c>
      <c r="P1629" s="173">
        <f t="shared" si="155"/>
        <v>148480</v>
      </c>
      <c r="Q1629" s="167"/>
      <c r="R1629" s="148">
        <v>1627</v>
      </c>
      <c r="S1629" s="139" t="s">
        <v>30014</v>
      </c>
      <c r="T1629" s="139" t="s">
        <v>28106</v>
      </c>
      <c r="U1629" s="156" t="s">
        <v>1498</v>
      </c>
      <c r="V1629" s="142" t="s">
        <v>28657</v>
      </c>
      <c r="W1629" s="144"/>
      <c r="X1629" s="144"/>
      <c r="Y1629" s="177">
        <v>148479.50355000002</v>
      </c>
      <c r="Z1629" s="212"/>
      <c r="AA1629" s="212"/>
      <c r="AB1629" s="116" t="e">
        <f t="shared" si="156"/>
        <v>#VALUE!</v>
      </c>
      <c r="AC1629" s="148">
        <v>1627</v>
      </c>
      <c r="AD1629" s="139" t="s">
        <v>30014</v>
      </c>
      <c r="AE1629" s="139" t="s">
        <v>28106</v>
      </c>
      <c r="AF1629" s="156" t="s">
        <v>1498</v>
      </c>
      <c r="AG1629" s="140" t="s">
        <v>28657</v>
      </c>
      <c r="AH1629" s="139" t="s">
        <v>28681</v>
      </c>
      <c r="AI1629" s="139" t="s">
        <v>28681</v>
      </c>
      <c r="AJ1629" s="173">
        <f t="shared" si="157"/>
        <v>148480</v>
      </c>
      <c r="AK1629" s="173">
        <f t="shared" si="158"/>
        <v>148479.50355000002</v>
      </c>
      <c r="AL1629" s="172">
        <f t="shared" si="159"/>
        <v>148479.50355000002</v>
      </c>
      <c r="AN1629" s="148">
        <v>1627</v>
      </c>
      <c r="AO1629" s="158" t="s">
        <v>1498</v>
      </c>
      <c r="AP1629" s="141" t="s">
        <v>28106</v>
      </c>
      <c r="AQ1629" s="141" t="s">
        <v>1498</v>
      </c>
      <c r="AR1629" s="142" t="s">
        <v>28657</v>
      </c>
      <c r="AS1629" s="144"/>
      <c r="AT1629" s="144"/>
      <c r="AU1629" s="169">
        <f t="shared" si="160"/>
        <v>148479.50355000002</v>
      </c>
      <c r="AW1629" s="201">
        <v>1627</v>
      </c>
      <c r="AX1629" s="201">
        <v>908428</v>
      </c>
      <c r="AY1629" s="200" t="s">
        <v>1367</v>
      </c>
      <c r="AZ1629" s="202"/>
      <c r="BA1629" s="202"/>
      <c r="BB1629" s="202"/>
      <c r="BC1629" s="202"/>
      <c r="BD1629" s="202">
        <v>0</v>
      </c>
    </row>
    <row r="1630" spans="2:56" ht="57" thickBot="1" x14ac:dyDescent="0.3">
      <c r="B1630" s="148">
        <v>1628</v>
      </c>
      <c r="C1630" s="139" t="s">
        <v>30014</v>
      </c>
      <c r="D1630" s="139" t="s">
        <v>28107</v>
      </c>
      <c r="E1630" s="156" t="s">
        <v>1498</v>
      </c>
      <c r="F1630" s="140" t="s">
        <v>28658</v>
      </c>
      <c r="G1630" s="173" t="s">
        <v>28164</v>
      </c>
      <c r="H1630" s="173" t="s">
        <v>28164</v>
      </c>
      <c r="I1630" s="173">
        <v>205744</v>
      </c>
      <c r="J1630" s="173">
        <v>227481</v>
      </c>
      <c r="K1630" s="173">
        <v>216442</v>
      </c>
      <c r="L1630" s="173">
        <v>227481</v>
      </c>
      <c r="M1630" s="173" t="s">
        <v>28164</v>
      </c>
      <c r="N1630" s="173" t="s">
        <v>28164</v>
      </c>
      <c r="O1630" s="173">
        <v>227265</v>
      </c>
      <c r="P1630" s="173">
        <f t="shared" si="155"/>
        <v>227265</v>
      </c>
      <c r="Q1630" s="167"/>
      <c r="R1630" s="148">
        <v>1628</v>
      </c>
      <c r="S1630" s="139" t="s">
        <v>30014</v>
      </c>
      <c r="T1630" s="139" t="s">
        <v>28107</v>
      </c>
      <c r="U1630" s="156" t="s">
        <v>1498</v>
      </c>
      <c r="V1630" s="142" t="s">
        <v>28658</v>
      </c>
      <c r="W1630" s="144"/>
      <c r="X1630" s="144"/>
      <c r="Y1630" s="177">
        <v>227264.54625000001</v>
      </c>
      <c r="Z1630" s="212"/>
      <c r="AA1630" s="212"/>
      <c r="AB1630" s="116" t="e">
        <f t="shared" si="156"/>
        <v>#VALUE!</v>
      </c>
      <c r="AC1630" s="148">
        <v>1628</v>
      </c>
      <c r="AD1630" s="139" t="s">
        <v>30014</v>
      </c>
      <c r="AE1630" s="139" t="s">
        <v>28107</v>
      </c>
      <c r="AF1630" s="156" t="s">
        <v>1498</v>
      </c>
      <c r="AG1630" s="140" t="s">
        <v>28658</v>
      </c>
      <c r="AH1630" s="139" t="s">
        <v>28681</v>
      </c>
      <c r="AI1630" s="139" t="s">
        <v>28681</v>
      </c>
      <c r="AJ1630" s="173">
        <f t="shared" si="157"/>
        <v>227265</v>
      </c>
      <c r="AK1630" s="173">
        <f t="shared" si="158"/>
        <v>227264.54625000001</v>
      </c>
      <c r="AL1630" s="172">
        <f t="shared" si="159"/>
        <v>227264.54625000001</v>
      </c>
      <c r="AN1630" s="148">
        <v>1628</v>
      </c>
      <c r="AO1630" s="158" t="s">
        <v>1498</v>
      </c>
      <c r="AP1630" s="141" t="s">
        <v>28107</v>
      </c>
      <c r="AQ1630" s="141" t="s">
        <v>1498</v>
      </c>
      <c r="AR1630" s="142" t="s">
        <v>28658</v>
      </c>
      <c r="AS1630" s="144"/>
      <c r="AT1630" s="144"/>
      <c r="AU1630" s="169">
        <f t="shared" si="160"/>
        <v>227264.54625000001</v>
      </c>
      <c r="AW1630" s="201">
        <v>1628</v>
      </c>
      <c r="AX1630" s="201">
        <v>908604</v>
      </c>
      <c r="AY1630" s="200" t="s">
        <v>1368</v>
      </c>
      <c r="AZ1630" s="202"/>
      <c r="BA1630" s="202"/>
      <c r="BB1630" s="202"/>
      <c r="BC1630" s="202"/>
      <c r="BD1630" s="202">
        <v>0</v>
      </c>
    </row>
    <row r="1631" spans="2:56" ht="68.25" thickBot="1" x14ac:dyDescent="0.3">
      <c r="B1631" s="148">
        <v>1629</v>
      </c>
      <c r="C1631" s="139" t="s">
        <v>30014</v>
      </c>
      <c r="D1631" s="139" t="s">
        <v>28108</v>
      </c>
      <c r="E1631" s="156" t="s">
        <v>1498</v>
      </c>
      <c r="F1631" s="140" t="s">
        <v>28659</v>
      </c>
      <c r="G1631" s="173" t="s">
        <v>28164</v>
      </c>
      <c r="H1631" s="173" t="s">
        <v>28164</v>
      </c>
      <c r="I1631" s="173">
        <v>288053</v>
      </c>
      <c r="J1631" s="173">
        <v>318486</v>
      </c>
      <c r="K1631" s="173">
        <v>303032</v>
      </c>
      <c r="L1631" s="173">
        <v>318487</v>
      </c>
      <c r="M1631" s="173" t="s">
        <v>28164</v>
      </c>
      <c r="N1631" s="173" t="s">
        <v>28164</v>
      </c>
      <c r="O1631" s="173">
        <v>318184</v>
      </c>
      <c r="P1631" s="173">
        <f t="shared" si="155"/>
        <v>318184</v>
      </c>
      <c r="Q1631" s="167"/>
      <c r="R1631" s="148">
        <v>1629</v>
      </c>
      <c r="S1631" s="139" t="s">
        <v>30014</v>
      </c>
      <c r="T1631" s="139" t="s">
        <v>28108</v>
      </c>
      <c r="U1631" s="156" t="s">
        <v>1498</v>
      </c>
      <c r="V1631" s="142" t="s">
        <v>28659</v>
      </c>
      <c r="W1631" s="144"/>
      <c r="X1631" s="144"/>
      <c r="Y1631" s="177">
        <v>318183.69760337996</v>
      </c>
      <c r="Z1631" s="212"/>
      <c r="AA1631" s="212"/>
      <c r="AB1631" s="116" t="e">
        <f t="shared" si="156"/>
        <v>#VALUE!</v>
      </c>
      <c r="AC1631" s="148">
        <v>1629</v>
      </c>
      <c r="AD1631" s="139" t="s">
        <v>30014</v>
      </c>
      <c r="AE1631" s="139" t="s">
        <v>28108</v>
      </c>
      <c r="AF1631" s="156" t="s">
        <v>1498</v>
      </c>
      <c r="AG1631" s="140" t="s">
        <v>28659</v>
      </c>
      <c r="AH1631" s="139" t="s">
        <v>28681</v>
      </c>
      <c r="AI1631" s="139" t="s">
        <v>28681</v>
      </c>
      <c r="AJ1631" s="173">
        <f t="shared" si="157"/>
        <v>318184</v>
      </c>
      <c r="AK1631" s="173">
        <f t="shared" si="158"/>
        <v>318183.69760337996</v>
      </c>
      <c r="AL1631" s="172">
        <f t="shared" si="159"/>
        <v>318183.69760337996</v>
      </c>
      <c r="AN1631" s="148">
        <v>1629</v>
      </c>
      <c r="AO1631" s="158" t="s">
        <v>1498</v>
      </c>
      <c r="AP1631" s="141" t="s">
        <v>28108</v>
      </c>
      <c r="AQ1631" s="141" t="s">
        <v>1498</v>
      </c>
      <c r="AR1631" s="142" t="s">
        <v>28659</v>
      </c>
      <c r="AS1631" s="144"/>
      <c r="AT1631" s="144"/>
      <c r="AU1631" s="169">
        <f t="shared" si="160"/>
        <v>318183.69760337996</v>
      </c>
      <c r="AW1631" s="201">
        <v>1629</v>
      </c>
      <c r="AX1631" s="201">
        <v>908605</v>
      </c>
      <c r="AY1631" s="200" t="s">
        <v>1369</v>
      </c>
      <c r="AZ1631" s="202"/>
      <c r="BA1631" s="202"/>
      <c r="BB1631" s="202"/>
      <c r="BC1631" s="202"/>
      <c r="BD1631" s="202">
        <v>0</v>
      </c>
    </row>
    <row r="1632" spans="2:56" ht="68.25" thickBot="1" x14ac:dyDescent="0.3">
      <c r="B1632" s="148">
        <v>1630</v>
      </c>
      <c r="C1632" s="139" t="s">
        <v>30014</v>
      </c>
      <c r="D1632" s="139" t="s">
        <v>28109</v>
      </c>
      <c r="E1632" s="156" t="s">
        <v>1498</v>
      </c>
      <c r="F1632" s="140" t="s">
        <v>28660</v>
      </c>
      <c r="G1632" s="173" t="s">
        <v>28164</v>
      </c>
      <c r="H1632" s="173" t="s">
        <v>28164</v>
      </c>
      <c r="I1632" s="173">
        <v>450377</v>
      </c>
      <c r="J1632" s="173">
        <v>497960</v>
      </c>
      <c r="K1632" s="173">
        <v>473797</v>
      </c>
      <c r="L1632" s="173">
        <v>497961</v>
      </c>
      <c r="M1632" s="173" t="s">
        <v>28164</v>
      </c>
      <c r="N1632" s="173" t="s">
        <v>28164</v>
      </c>
      <c r="O1632" s="173">
        <v>497486</v>
      </c>
      <c r="P1632" s="173">
        <f t="shared" si="155"/>
        <v>497486</v>
      </c>
      <c r="Q1632" s="167"/>
      <c r="R1632" s="148">
        <v>1630</v>
      </c>
      <c r="S1632" s="139" t="s">
        <v>30014</v>
      </c>
      <c r="T1632" s="139" t="s">
        <v>28109</v>
      </c>
      <c r="U1632" s="156" t="s">
        <v>1498</v>
      </c>
      <c r="V1632" s="142" t="s">
        <v>28660</v>
      </c>
      <c r="W1632" s="144"/>
      <c r="X1632" s="144"/>
      <c r="Y1632" s="177">
        <v>497486.33401277999</v>
      </c>
      <c r="Z1632" s="212"/>
      <c r="AA1632" s="212"/>
      <c r="AB1632" s="116" t="e">
        <f t="shared" si="156"/>
        <v>#VALUE!</v>
      </c>
      <c r="AC1632" s="148">
        <v>1630</v>
      </c>
      <c r="AD1632" s="139" t="s">
        <v>30014</v>
      </c>
      <c r="AE1632" s="139" t="s">
        <v>28109</v>
      </c>
      <c r="AF1632" s="156" t="s">
        <v>1498</v>
      </c>
      <c r="AG1632" s="140" t="s">
        <v>28660</v>
      </c>
      <c r="AH1632" s="139" t="s">
        <v>28681</v>
      </c>
      <c r="AI1632" s="139" t="s">
        <v>28681</v>
      </c>
      <c r="AJ1632" s="173">
        <f t="shared" si="157"/>
        <v>497486</v>
      </c>
      <c r="AK1632" s="173">
        <f t="shared" si="158"/>
        <v>497486.33401277999</v>
      </c>
      <c r="AL1632" s="172">
        <f t="shared" si="159"/>
        <v>497486</v>
      </c>
      <c r="AN1632" s="148">
        <v>1630</v>
      </c>
      <c r="AO1632" s="158" t="s">
        <v>1498</v>
      </c>
      <c r="AP1632" s="141" t="s">
        <v>28109</v>
      </c>
      <c r="AQ1632" s="141" t="s">
        <v>1498</v>
      </c>
      <c r="AR1632" s="142" t="s">
        <v>28660</v>
      </c>
      <c r="AS1632" s="144"/>
      <c r="AT1632" s="144"/>
      <c r="AU1632" s="169">
        <f t="shared" si="160"/>
        <v>497486</v>
      </c>
      <c r="AW1632" s="201">
        <v>1630</v>
      </c>
      <c r="AX1632" s="201">
        <v>908609</v>
      </c>
      <c r="AY1632" s="200" t="s">
        <v>1370</v>
      </c>
      <c r="AZ1632" s="202"/>
      <c r="BA1632" s="202"/>
      <c r="BB1632" s="202"/>
      <c r="BC1632" s="202"/>
      <c r="BD1632" s="202">
        <v>0</v>
      </c>
    </row>
    <row r="1633" spans="2:56" ht="57" thickBot="1" x14ac:dyDescent="0.3">
      <c r="B1633" s="148">
        <v>1631</v>
      </c>
      <c r="C1633" s="139" t="s">
        <v>30014</v>
      </c>
      <c r="D1633" s="139" t="s">
        <v>28110</v>
      </c>
      <c r="E1633" s="156" t="s">
        <v>1498</v>
      </c>
      <c r="F1633" s="140" t="s">
        <v>28661</v>
      </c>
      <c r="G1633" s="173" t="s">
        <v>28164</v>
      </c>
      <c r="H1633" s="173" t="s">
        <v>28164</v>
      </c>
      <c r="I1633" s="173">
        <v>221045</v>
      </c>
      <c r="J1633" s="173">
        <v>244399</v>
      </c>
      <c r="K1633" s="173">
        <v>232539</v>
      </c>
      <c r="L1633" s="173">
        <v>244398</v>
      </c>
      <c r="M1633" s="173" t="s">
        <v>28164</v>
      </c>
      <c r="N1633" s="173" t="s">
        <v>28164</v>
      </c>
      <c r="O1633" s="173">
        <v>244166</v>
      </c>
      <c r="P1633" s="173">
        <f t="shared" si="155"/>
        <v>244166</v>
      </c>
      <c r="Q1633" s="167"/>
      <c r="R1633" s="148">
        <v>1631</v>
      </c>
      <c r="S1633" s="139" t="s">
        <v>30014</v>
      </c>
      <c r="T1633" s="139" t="s">
        <v>28110</v>
      </c>
      <c r="U1633" s="156" t="s">
        <v>1498</v>
      </c>
      <c r="V1633" s="142" t="s">
        <v>28661</v>
      </c>
      <c r="W1633" s="144"/>
      <c r="X1633" s="144"/>
      <c r="Y1633" s="177">
        <v>244165.75602552004</v>
      </c>
      <c r="Z1633" s="212"/>
      <c r="AA1633" s="212"/>
      <c r="AB1633" s="116" t="e">
        <f t="shared" si="156"/>
        <v>#VALUE!</v>
      </c>
      <c r="AC1633" s="148">
        <v>1631</v>
      </c>
      <c r="AD1633" s="139" t="s">
        <v>30014</v>
      </c>
      <c r="AE1633" s="139" t="s">
        <v>28110</v>
      </c>
      <c r="AF1633" s="156" t="s">
        <v>1498</v>
      </c>
      <c r="AG1633" s="140" t="s">
        <v>28661</v>
      </c>
      <c r="AH1633" s="139" t="s">
        <v>28681</v>
      </c>
      <c r="AI1633" s="139" t="s">
        <v>28681</v>
      </c>
      <c r="AJ1633" s="173">
        <f t="shared" si="157"/>
        <v>244166</v>
      </c>
      <c r="AK1633" s="173">
        <f t="shared" si="158"/>
        <v>244165.75602552004</v>
      </c>
      <c r="AL1633" s="172">
        <f t="shared" si="159"/>
        <v>244165.75602552004</v>
      </c>
      <c r="AN1633" s="148">
        <v>1631</v>
      </c>
      <c r="AO1633" s="158" t="s">
        <v>1498</v>
      </c>
      <c r="AP1633" s="141" t="s">
        <v>28110</v>
      </c>
      <c r="AQ1633" s="141" t="s">
        <v>1498</v>
      </c>
      <c r="AR1633" s="142" t="s">
        <v>28661</v>
      </c>
      <c r="AS1633" s="144"/>
      <c r="AT1633" s="144"/>
      <c r="AU1633" s="169">
        <f t="shared" si="160"/>
        <v>244165.75602552004</v>
      </c>
      <c r="AW1633" s="201">
        <v>1631</v>
      </c>
      <c r="AX1633" s="201">
        <v>908610</v>
      </c>
      <c r="AY1633" s="200" t="s">
        <v>1371</v>
      </c>
      <c r="AZ1633" s="202"/>
      <c r="BA1633" s="202"/>
      <c r="BB1633" s="202"/>
      <c r="BC1633" s="202"/>
      <c r="BD1633" s="202">
        <v>0</v>
      </c>
    </row>
    <row r="1634" spans="2:56" ht="57" thickBot="1" x14ac:dyDescent="0.3">
      <c r="B1634" s="148">
        <v>1632</v>
      </c>
      <c r="C1634" s="139" t="s">
        <v>30014</v>
      </c>
      <c r="D1634" s="139" t="s">
        <v>28111</v>
      </c>
      <c r="E1634" s="156" t="s">
        <v>1498</v>
      </c>
      <c r="F1634" s="140" t="s">
        <v>28662</v>
      </c>
      <c r="G1634" s="173" t="s">
        <v>28164</v>
      </c>
      <c r="H1634" s="173" t="s">
        <v>28164</v>
      </c>
      <c r="I1634" s="173">
        <v>384268</v>
      </c>
      <c r="J1634" s="173">
        <v>424867</v>
      </c>
      <c r="K1634" s="173">
        <v>404250</v>
      </c>
      <c r="L1634" s="173">
        <v>424867</v>
      </c>
      <c r="M1634" s="173" t="s">
        <v>28164</v>
      </c>
      <c r="N1634" s="173" t="s">
        <v>28164</v>
      </c>
      <c r="O1634" s="173">
        <v>424462</v>
      </c>
      <c r="P1634" s="173">
        <f t="shared" si="155"/>
        <v>424462</v>
      </c>
      <c r="Q1634" s="167"/>
      <c r="R1634" s="148">
        <v>1632</v>
      </c>
      <c r="S1634" s="139" t="s">
        <v>30014</v>
      </c>
      <c r="T1634" s="139" t="s">
        <v>28111</v>
      </c>
      <c r="U1634" s="156" t="s">
        <v>1498</v>
      </c>
      <c r="V1634" s="142" t="s">
        <v>28662</v>
      </c>
      <c r="W1634" s="144"/>
      <c r="X1634" s="144"/>
      <c r="Y1634" s="177">
        <v>424462.29605052003</v>
      </c>
      <c r="Z1634" s="212"/>
      <c r="AA1634" s="212"/>
      <c r="AB1634" s="116" t="e">
        <f t="shared" si="156"/>
        <v>#VALUE!</v>
      </c>
      <c r="AC1634" s="148">
        <v>1632</v>
      </c>
      <c r="AD1634" s="139" t="s">
        <v>30014</v>
      </c>
      <c r="AE1634" s="139" t="s">
        <v>28111</v>
      </c>
      <c r="AF1634" s="156" t="s">
        <v>1498</v>
      </c>
      <c r="AG1634" s="140" t="s">
        <v>28662</v>
      </c>
      <c r="AH1634" s="139" t="s">
        <v>28681</v>
      </c>
      <c r="AI1634" s="139" t="s">
        <v>28681</v>
      </c>
      <c r="AJ1634" s="173">
        <f t="shared" si="157"/>
        <v>424462</v>
      </c>
      <c r="AK1634" s="173">
        <f t="shared" si="158"/>
        <v>424462.29605052003</v>
      </c>
      <c r="AL1634" s="172">
        <f t="shared" si="159"/>
        <v>424462</v>
      </c>
      <c r="AN1634" s="148">
        <v>1632</v>
      </c>
      <c r="AO1634" s="158" t="s">
        <v>1498</v>
      </c>
      <c r="AP1634" s="141" t="s">
        <v>28111</v>
      </c>
      <c r="AQ1634" s="141" t="s">
        <v>1498</v>
      </c>
      <c r="AR1634" s="142" t="s">
        <v>28662</v>
      </c>
      <c r="AS1634" s="144"/>
      <c r="AT1634" s="144"/>
      <c r="AU1634" s="169">
        <f t="shared" si="160"/>
        <v>424462</v>
      </c>
      <c r="AW1634" s="201">
        <v>1632</v>
      </c>
      <c r="AX1634" s="201">
        <v>908802</v>
      </c>
      <c r="AY1634" s="200" t="s">
        <v>1372</v>
      </c>
      <c r="AZ1634" s="202"/>
      <c r="BA1634" s="202"/>
      <c r="BB1634" s="202"/>
      <c r="BC1634" s="202"/>
      <c r="BD1634" s="202">
        <v>0</v>
      </c>
    </row>
    <row r="1635" spans="2:56" ht="57" thickBot="1" x14ac:dyDescent="0.3">
      <c r="B1635" s="148">
        <v>1633</v>
      </c>
      <c r="C1635" s="139" t="s">
        <v>30015</v>
      </c>
      <c r="D1635" s="139" t="s">
        <v>28112</v>
      </c>
      <c r="E1635" s="156" t="s">
        <v>1505</v>
      </c>
      <c r="F1635" s="140" t="s">
        <v>28663</v>
      </c>
      <c r="G1635" s="173" t="s">
        <v>28164</v>
      </c>
      <c r="H1635" s="173" t="s">
        <v>28164</v>
      </c>
      <c r="I1635" s="173">
        <v>413101</v>
      </c>
      <c r="J1635" s="173">
        <v>456746</v>
      </c>
      <c r="K1635" s="173">
        <v>434582</v>
      </c>
      <c r="L1635" s="173">
        <v>456746</v>
      </c>
      <c r="M1635" s="173" t="s">
        <v>28164</v>
      </c>
      <c r="N1635" s="173" t="s">
        <v>28164</v>
      </c>
      <c r="O1635" s="173">
        <v>456746</v>
      </c>
      <c r="P1635" s="173">
        <f t="shared" si="155"/>
        <v>456746</v>
      </c>
      <c r="Q1635" s="167"/>
      <c r="R1635" s="148">
        <v>1633</v>
      </c>
      <c r="S1635" s="139" t="s">
        <v>30015</v>
      </c>
      <c r="T1635" s="139" t="s">
        <v>28112</v>
      </c>
      <c r="U1635" s="156" t="s">
        <v>1505</v>
      </c>
      <c r="V1635" s="142" t="s">
        <v>28663</v>
      </c>
      <c r="W1635" s="144"/>
      <c r="X1635" s="144"/>
      <c r="Y1635" s="177">
        <v>586747.00244448008</v>
      </c>
      <c r="Z1635" s="212"/>
      <c r="AA1635" s="212"/>
      <c r="AB1635" s="116" t="e">
        <f t="shared" si="156"/>
        <v>#VALUE!</v>
      </c>
      <c r="AC1635" s="148">
        <v>1633</v>
      </c>
      <c r="AD1635" s="139" t="s">
        <v>30015</v>
      </c>
      <c r="AE1635" s="139" t="s">
        <v>28112</v>
      </c>
      <c r="AF1635" s="156" t="s">
        <v>1505</v>
      </c>
      <c r="AG1635" s="140" t="s">
        <v>28663</v>
      </c>
      <c r="AH1635" s="139" t="s">
        <v>28681</v>
      </c>
      <c r="AI1635" s="139" t="s">
        <v>28681</v>
      </c>
      <c r="AJ1635" s="173">
        <f t="shared" si="157"/>
        <v>456746</v>
      </c>
      <c r="AK1635" s="173">
        <f t="shared" si="158"/>
        <v>586747.00244448008</v>
      </c>
      <c r="AL1635" s="172">
        <f t="shared" si="159"/>
        <v>456746</v>
      </c>
      <c r="AN1635" s="148">
        <v>1633</v>
      </c>
      <c r="AO1635" s="158" t="s">
        <v>1505</v>
      </c>
      <c r="AP1635" s="141" t="s">
        <v>28112</v>
      </c>
      <c r="AQ1635" s="141" t="s">
        <v>1505</v>
      </c>
      <c r="AR1635" s="142" t="s">
        <v>28663</v>
      </c>
      <c r="AS1635" s="144"/>
      <c r="AT1635" s="144"/>
      <c r="AU1635" s="169">
        <f t="shared" si="160"/>
        <v>456746</v>
      </c>
      <c r="AW1635" s="201">
        <v>1633</v>
      </c>
      <c r="AX1635" s="201">
        <v>908803</v>
      </c>
      <c r="AY1635" s="200" t="s">
        <v>1373</v>
      </c>
      <c r="AZ1635" s="202"/>
      <c r="BA1635" s="202"/>
      <c r="BB1635" s="202"/>
      <c r="BC1635" s="202"/>
      <c r="BD1635" s="202">
        <v>0</v>
      </c>
    </row>
    <row r="1636" spans="2:56" ht="57" thickBot="1" x14ac:dyDescent="0.3">
      <c r="B1636" s="148">
        <v>1634</v>
      </c>
      <c r="C1636" s="139" t="s">
        <v>30015</v>
      </c>
      <c r="D1636" s="139" t="s">
        <v>28113</v>
      </c>
      <c r="E1636" s="156" t="s">
        <v>1505</v>
      </c>
      <c r="F1636" s="140" t="s">
        <v>28664</v>
      </c>
      <c r="G1636" s="173" t="s">
        <v>28164</v>
      </c>
      <c r="H1636" s="173" t="s">
        <v>28164</v>
      </c>
      <c r="I1636" s="173">
        <v>527596</v>
      </c>
      <c r="J1636" s="173">
        <v>583338</v>
      </c>
      <c r="K1636" s="173">
        <v>555031</v>
      </c>
      <c r="L1636" s="173">
        <v>583338</v>
      </c>
      <c r="M1636" s="173" t="s">
        <v>28164</v>
      </c>
      <c r="N1636" s="173" t="s">
        <v>28164</v>
      </c>
      <c r="O1636" s="173">
        <v>583338</v>
      </c>
      <c r="P1636" s="173">
        <f t="shared" si="155"/>
        <v>583338</v>
      </c>
      <c r="Q1636" s="167"/>
      <c r="R1636" s="148">
        <v>1634</v>
      </c>
      <c r="S1636" s="139" t="s">
        <v>30015</v>
      </c>
      <c r="T1636" s="139" t="s">
        <v>28113</v>
      </c>
      <c r="U1636" s="156" t="s">
        <v>1505</v>
      </c>
      <c r="V1636" s="142" t="s">
        <v>28664</v>
      </c>
      <c r="W1636" s="144"/>
      <c r="X1636" s="144"/>
      <c r="Y1636" s="177">
        <v>788083.32234119996</v>
      </c>
      <c r="Z1636" s="212"/>
      <c r="AA1636" s="212"/>
      <c r="AB1636" s="116" t="e">
        <f t="shared" si="156"/>
        <v>#VALUE!</v>
      </c>
      <c r="AC1636" s="148">
        <v>1634</v>
      </c>
      <c r="AD1636" s="139" t="s">
        <v>30015</v>
      </c>
      <c r="AE1636" s="139" t="s">
        <v>28113</v>
      </c>
      <c r="AF1636" s="156" t="s">
        <v>1505</v>
      </c>
      <c r="AG1636" s="140" t="s">
        <v>28664</v>
      </c>
      <c r="AH1636" s="139" t="s">
        <v>28681</v>
      </c>
      <c r="AI1636" s="139" t="s">
        <v>28681</v>
      </c>
      <c r="AJ1636" s="173">
        <f t="shared" si="157"/>
        <v>583338</v>
      </c>
      <c r="AK1636" s="173">
        <f t="shared" si="158"/>
        <v>788083.32234119996</v>
      </c>
      <c r="AL1636" s="172">
        <f t="shared" si="159"/>
        <v>583338</v>
      </c>
      <c r="AN1636" s="148">
        <v>1634</v>
      </c>
      <c r="AO1636" s="158" t="s">
        <v>1505</v>
      </c>
      <c r="AP1636" s="141" t="s">
        <v>28113</v>
      </c>
      <c r="AQ1636" s="141" t="s">
        <v>1505</v>
      </c>
      <c r="AR1636" s="142" t="s">
        <v>28664</v>
      </c>
      <c r="AS1636" s="144"/>
      <c r="AT1636" s="144"/>
      <c r="AU1636" s="169">
        <f t="shared" si="160"/>
        <v>583338</v>
      </c>
      <c r="AW1636" s="201">
        <v>1634</v>
      </c>
      <c r="AX1636" s="201">
        <v>908805</v>
      </c>
      <c r="AY1636" s="200" t="s">
        <v>1374</v>
      </c>
      <c r="AZ1636" s="202"/>
      <c r="BA1636" s="202"/>
      <c r="BB1636" s="202"/>
      <c r="BC1636" s="202"/>
      <c r="BD1636" s="202">
        <v>0</v>
      </c>
    </row>
    <row r="1637" spans="2:56" ht="68.25" thickBot="1" x14ac:dyDescent="0.3">
      <c r="B1637" s="148">
        <v>1635</v>
      </c>
      <c r="C1637" s="139" t="s">
        <v>30015</v>
      </c>
      <c r="D1637" s="139" t="s">
        <v>28114</v>
      </c>
      <c r="E1637" s="156" t="s">
        <v>1505</v>
      </c>
      <c r="F1637" s="140" t="s">
        <v>28665</v>
      </c>
      <c r="G1637" s="173" t="s">
        <v>28164</v>
      </c>
      <c r="H1637" s="173" t="s">
        <v>28164</v>
      </c>
      <c r="I1637" s="173">
        <v>504551</v>
      </c>
      <c r="J1637" s="173">
        <v>557858</v>
      </c>
      <c r="K1637" s="173">
        <v>585856</v>
      </c>
      <c r="L1637" s="173">
        <v>615735</v>
      </c>
      <c r="M1637" s="173" t="s">
        <v>28164</v>
      </c>
      <c r="N1637" s="173" t="s">
        <v>28164</v>
      </c>
      <c r="O1637" s="173">
        <v>586747</v>
      </c>
      <c r="P1637" s="173">
        <f t="shared" si="155"/>
        <v>586747</v>
      </c>
      <c r="Q1637" s="167"/>
      <c r="R1637" s="148">
        <v>1635</v>
      </c>
      <c r="S1637" s="139" t="s">
        <v>30015</v>
      </c>
      <c r="T1637" s="139" t="s">
        <v>28114</v>
      </c>
      <c r="U1637" s="156" t="s">
        <v>1505</v>
      </c>
      <c r="V1637" s="142" t="s">
        <v>28665</v>
      </c>
      <c r="W1637" s="144"/>
      <c r="X1637" s="144"/>
      <c r="Y1637" s="177">
        <v>586747.00244448008</v>
      </c>
      <c r="Z1637" s="212"/>
      <c r="AA1637" s="212"/>
      <c r="AB1637" s="116" t="e">
        <f t="shared" si="156"/>
        <v>#VALUE!</v>
      </c>
      <c r="AC1637" s="148">
        <v>1635</v>
      </c>
      <c r="AD1637" s="139" t="s">
        <v>30015</v>
      </c>
      <c r="AE1637" s="139" t="s">
        <v>28114</v>
      </c>
      <c r="AF1637" s="156" t="s">
        <v>1505</v>
      </c>
      <c r="AG1637" s="140" t="s">
        <v>28665</v>
      </c>
      <c r="AH1637" s="139" t="s">
        <v>28681</v>
      </c>
      <c r="AI1637" s="139" t="s">
        <v>28681</v>
      </c>
      <c r="AJ1637" s="173">
        <f t="shared" si="157"/>
        <v>586747</v>
      </c>
      <c r="AK1637" s="173">
        <f t="shared" si="158"/>
        <v>586747.00244448008</v>
      </c>
      <c r="AL1637" s="172">
        <f t="shared" si="159"/>
        <v>586747</v>
      </c>
      <c r="AN1637" s="148">
        <v>1635</v>
      </c>
      <c r="AO1637" s="158" t="s">
        <v>1505</v>
      </c>
      <c r="AP1637" s="141" t="s">
        <v>28114</v>
      </c>
      <c r="AQ1637" s="141" t="s">
        <v>1505</v>
      </c>
      <c r="AR1637" s="142" t="s">
        <v>28665</v>
      </c>
      <c r="AS1637" s="144"/>
      <c r="AT1637" s="144"/>
      <c r="AU1637" s="169">
        <f t="shared" si="160"/>
        <v>586747</v>
      </c>
      <c r="AW1637" s="201">
        <v>1635</v>
      </c>
      <c r="AX1637" s="201">
        <v>908806</v>
      </c>
      <c r="AY1637" s="200" t="s">
        <v>1375</v>
      </c>
      <c r="AZ1637" s="202"/>
      <c r="BA1637" s="202"/>
      <c r="BB1637" s="202"/>
      <c r="BC1637" s="202"/>
      <c r="BD1637" s="202">
        <v>0</v>
      </c>
    </row>
    <row r="1638" spans="2:56" ht="68.25" thickBot="1" x14ac:dyDescent="0.3">
      <c r="B1638" s="148">
        <v>1636</v>
      </c>
      <c r="C1638" s="139" t="s">
        <v>30015</v>
      </c>
      <c r="D1638" s="139" t="s">
        <v>28115</v>
      </c>
      <c r="E1638" s="156" t="s">
        <v>1505</v>
      </c>
      <c r="F1638" s="140" t="s">
        <v>28666</v>
      </c>
      <c r="G1638" s="173" t="s">
        <v>28164</v>
      </c>
      <c r="H1638" s="173" t="s">
        <v>28164</v>
      </c>
      <c r="I1638" s="173">
        <v>556897</v>
      </c>
      <c r="J1638" s="173">
        <v>615734</v>
      </c>
      <c r="K1638" s="173">
        <v>786887</v>
      </c>
      <c r="L1638" s="173">
        <v>827018</v>
      </c>
      <c r="M1638" s="173" t="s">
        <v>28164</v>
      </c>
      <c r="N1638" s="173" t="s">
        <v>28164</v>
      </c>
      <c r="O1638" s="173">
        <v>788083</v>
      </c>
      <c r="P1638" s="173">
        <f t="shared" si="155"/>
        <v>788083</v>
      </c>
      <c r="Q1638" s="167"/>
      <c r="R1638" s="148">
        <v>1636</v>
      </c>
      <c r="S1638" s="139" t="s">
        <v>30015</v>
      </c>
      <c r="T1638" s="139" t="s">
        <v>28115</v>
      </c>
      <c r="U1638" s="156" t="s">
        <v>1505</v>
      </c>
      <c r="V1638" s="142" t="s">
        <v>28666</v>
      </c>
      <c r="W1638" s="144"/>
      <c r="X1638" s="144"/>
      <c r="Y1638" s="177">
        <v>788083.32234119996</v>
      </c>
      <c r="Z1638" s="212"/>
      <c r="AA1638" s="212"/>
      <c r="AB1638" s="116" t="e">
        <f t="shared" si="156"/>
        <v>#VALUE!</v>
      </c>
      <c r="AC1638" s="148">
        <v>1636</v>
      </c>
      <c r="AD1638" s="139" t="s">
        <v>30015</v>
      </c>
      <c r="AE1638" s="139" t="s">
        <v>28115</v>
      </c>
      <c r="AF1638" s="156" t="s">
        <v>1505</v>
      </c>
      <c r="AG1638" s="140" t="s">
        <v>28666</v>
      </c>
      <c r="AH1638" s="139" t="s">
        <v>28681</v>
      </c>
      <c r="AI1638" s="139" t="s">
        <v>28681</v>
      </c>
      <c r="AJ1638" s="173">
        <f t="shared" si="157"/>
        <v>788083</v>
      </c>
      <c r="AK1638" s="173">
        <f t="shared" si="158"/>
        <v>788083.32234119996</v>
      </c>
      <c r="AL1638" s="172">
        <f t="shared" si="159"/>
        <v>788083</v>
      </c>
      <c r="AN1638" s="148">
        <v>1636</v>
      </c>
      <c r="AO1638" s="158" t="s">
        <v>1505</v>
      </c>
      <c r="AP1638" s="141" t="s">
        <v>28115</v>
      </c>
      <c r="AQ1638" s="141" t="s">
        <v>1505</v>
      </c>
      <c r="AR1638" s="142" t="s">
        <v>28666</v>
      </c>
      <c r="AS1638" s="144"/>
      <c r="AT1638" s="144"/>
      <c r="AU1638" s="169">
        <f t="shared" si="160"/>
        <v>788083</v>
      </c>
      <c r="AW1638" s="201">
        <v>1636</v>
      </c>
      <c r="AX1638" s="201">
        <v>908807</v>
      </c>
      <c r="AY1638" s="200" t="s">
        <v>1376</v>
      </c>
      <c r="AZ1638" s="202"/>
      <c r="BA1638" s="202"/>
      <c r="BB1638" s="202"/>
      <c r="BC1638" s="202"/>
      <c r="BD1638" s="202">
        <v>0</v>
      </c>
    </row>
    <row r="1639" spans="2:56" ht="68.25" thickBot="1" x14ac:dyDescent="0.3">
      <c r="B1639" s="148">
        <v>1637</v>
      </c>
      <c r="C1639" s="139" t="s">
        <v>30015</v>
      </c>
      <c r="D1639" s="139" t="s">
        <v>28116</v>
      </c>
      <c r="E1639" s="156" t="s">
        <v>1505</v>
      </c>
      <c r="F1639" s="140" t="s">
        <v>28667</v>
      </c>
      <c r="G1639" s="173" t="s">
        <v>28164</v>
      </c>
      <c r="H1639" s="173" t="s">
        <v>28164</v>
      </c>
      <c r="I1639" s="173">
        <v>685873</v>
      </c>
      <c r="J1639" s="173">
        <v>758337</v>
      </c>
      <c r="K1639" s="173">
        <v>721538</v>
      </c>
      <c r="L1639" s="173">
        <v>758336</v>
      </c>
      <c r="M1639" s="173" t="s">
        <v>28164</v>
      </c>
      <c r="N1639" s="173" t="s">
        <v>28164</v>
      </c>
      <c r="O1639" s="173">
        <v>722636</v>
      </c>
      <c r="P1639" s="173">
        <f t="shared" si="155"/>
        <v>722636</v>
      </c>
      <c r="Q1639" s="167"/>
      <c r="R1639" s="148">
        <v>1637</v>
      </c>
      <c r="S1639" s="139" t="s">
        <v>30015</v>
      </c>
      <c r="T1639" s="139" t="s">
        <v>28116</v>
      </c>
      <c r="U1639" s="156" t="s">
        <v>1505</v>
      </c>
      <c r="V1639" s="142" t="s">
        <v>28667</v>
      </c>
      <c r="W1639" s="144"/>
      <c r="X1639" s="144"/>
      <c r="Y1639" s="177">
        <v>722635.63634040009</v>
      </c>
      <c r="Z1639" s="212"/>
      <c r="AA1639" s="212"/>
      <c r="AB1639" s="116" t="e">
        <f t="shared" si="156"/>
        <v>#VALUE!</v>
      </c>
      <c r="AC1639" s="148">
        <v>1637</v>
      </c>
      <c r="AD1639" s="139" t="s">
        <v>30015</v>
      </c>
      <c r="AE1639" s="139" t="s">
        <v>28116</v>
      </c>
      <c r="AF1639" s="156" t="s">
        <v>1505</v>
      </c>
      <c r="AG1639" s="140" t="s">
        <v>28667</v>
      </c>
      <c r="AH1639" s="139" t="s">
        <v>28681</v>
      </c>
      <c r="AI1639" s="139" t="s">
        <v>28681</v>
      </c>
      <c r="AJ1639" s="173">
        <f t="shared" si="157"/>
        <v>722636</v>
      </c>
      <c r="AK1639" s="173">
        <f t="shared" si="158"/>
        <v>722635.63634040009</v>
      </c>
      <c r="AL1639" s="172">
        <f t="shared" si="159"/>
        <v>722635.63634040009</v>
      </c>
      <c r="AN1639" s="148">
        <v>1637</v>
      </c>
      <c r="AO1639" s="158" t="s">
        <v>1505</v>
      </c>
      <c r="AP1639" s="141" t="s">
        <v>28116</v>
      </c>
      <c r="AQ1639" s="141" t="s">
        <v>1505</v>
      </c>
      <c r="AR1639" s="142" t="s">
        <v>28667</v>
      </c>
      <c r="AS1639" s="144"/>
      <c r="AT1639" s="144"/>
      <c r="AU1639" s="169">
        <f t="shared" si="160"/>
        <v>722635.63634040009</v>
      </c>
      <c r="AW1639" s="201">
        <v>1637</v>
      </c>
      <c r="AX1639" s="201">
        <v>908808</v>
      </c>
      <c r="AY1639" s="200" t="s">
        <v>1377</v>
      </c>
      <c r="AZ1639" s="202"/>
      <c r="BA1639" s="202"/>
      <c r="BB1639" s="202"/>
      <c r="BC1639" s="202"/>
      <c r="BD1639" s="202">
        <v>0</v>
      </c>
    </row>
    <row r="1640" spans="2:56" ht="68.25" thickBot="1" x14ac:dyDescent="0.3">
      <c r="B1640" s="148">
        <v>1638</v>
      </c>
      <c r="C1640" s="139" t="s">
        <v>30015</v>
      </c>
      <c r="D1640" s="139" t="s">
        <v>28117</v>
      </c>
      <c r="E1640" s="156" t="s">
        <v>1505</v>
      </c>
      <c r="F1640" s="140" t="s">
        <v>28668</v>
      </c>
      <c r="G1640" s="173" t="s">
        <v>28164</v>
      </c>
      <c r="H1640" s="173" t="s">
        <v>28164</v>
      </c>
      <c r="I1640" s="173">
        <v>556897</v>
      </c>
      <c r="J1640" s="173">
        <v>615734</v>
      </c>
      <c r="K1640" s="173">
        <v>585856</v>
      </c>
      <c r="L1640" s="173">
        <v>615735</v>
      </c>
      <c r="M1640" s="173" t="s">
        <v>28164</v>
      </c>
      <c r="N1640" s="173" t="s">
        <v>28164</v>
      </c>
      <c r="O1640" s="173">
        <v>615149</v>
      </c>
      <c r="P1640" s="173">
        <f t="shared" si="155"/>
        <v>615149</v>
      </c>
      <c r="Q1640" s="167"/>
      <c r="R1640" s="148">
        <v>1638</v>
      </c>
      <c r="S1640" s="139" t="s">
        <v>30015</v>
      </c>
      <c r="T1640" s="139" t="s">
        <v>28117</v>
      </c>
      <c r="U1640" s="156" t="s">
        <v>1505</v>
      </c>
      <c r="V1640" s="142" t="s">
        <v>28668</v>
      </c>
      <c r="W1640" s="144"/>
      <c r="X1640" s="144"/>
      <c r="Y1640" s="177">
        <v>615148.7650912801</v>
      </c>
      <c r="Z1640" s="212"/>
      <c r="AA1640" s="212"/>
      <c r="AB1640" s="116" t="e">
        <f t="shared" si="156"/>
        <v>#VALUE!</v>
      </c>
      <c r="AC1640" s="148">
        <v>1638</v>
      </c>
      <c r="AD1640" s="139" t="s">
        <v>30015</v>
      </c>
      <c r="AE1640" s="139" t="s">
        <v>28117</v>
      </c>
      <c r="AF1640" s="156" t="s">
        <v>1505</v>
      </c>
      <c r="AG1640" s="140" t="s">
        <v>28668</v>
      </c>
      <c r="AH1640" s="139" t="s">
        <v>28681</v>
      </c>
      <c r="AI1640" s="139" t="s">
        <v>28681</v>
      </c>
      <c r="AJ1640" s="173">
        <f t="shared" si="157"/>
        <v>615149</v>
      </c>
      <c r="AK1640" s="173">
        <f t="shared" si="158"/>
        <v>615148.7650912801</v>
      </c>
      <c r="AL1640" s="172">
        <f t="shared" si="159"/>
        <v>615148.7650912801</v>
      </c>
      <c r="AN1640" s="148">
        <v>1638</v>
      </c>
      <c r="AO1640" s="158" t="s">
        <v>1505</v>
      </c>
      <c r="AP1640" s="141" t="s">
        <v>28117</v>
      </c>
      <c r="AQ1640" s="141" t="s">
        <v>1505</v>
      </c>
      <c r="AR1640" s="142" t="s">
        <v>28668</v>
      </c>
      <c r="AS1640" s="144"/>
      <c r="AT1640" s="144"/>
      <c r="AU1640" s="169">
        <f t="shared" si="160"/>
        <v>615148.7650912801</v>
      </c>
      <c r="AW1640" s="201">
        <v>1638</v>
      </c>
      <c r="AX1640" s="201">
        <v>908809</v>
      </c>
      <c r="AY1640" s="200" t="s">
        <v>1378</v>
      </c>
      <c r="AZ1640" s="202"/>
      <c r="BA1640" s="202"/>
      <c r="BB1640" s="202"/>
      <c r="BC1640" s="202"/>
      <c r="BD1640" s="202">
        <v>0</v>
      </c>
    </row>
    <row r="1641" spans="2:56" ht="68.25" thickBot="1" x14ac:dyDescent="0.3">
      <c r="B1641" s="148">
        <v>1639</v>
      </c>
      <c r="C1641" s="139" t="s">
        <v>30015</v>
      </c>
      <c r="D1641" s="139" t="s">
        <v>28118</v>
      </c>
      <c r="E1641" s="156" t="s">
        <v>1505</v>
      </c>
      <c r="F1641" s="140" t="s">
        <v>28669</v>
      </c>
      <c r="G1641" s="173" t="s">
        <v>28164</v>
      </c>
      <c r="H1641" s="173" t="s">
        <v>28164</v>
      </c>
      <c r="I1641" s="173">
        <v>747991</v>
      </c>
      <c r="J1641" s="173">
        <v>827018</v>
      </c>
      <c r="K1641" s="173">
        <v>786887</v>
      </c>
      <c r="L1641" s="173">
        <v>827018</v>
      </c>
      <c r="M1641" s="173" t="s">
        <v>28164</v>
      </c>
      <c r="N1641" s="173" t="s">
        <v>28164</v>
      </c>
      <c r="O1641" s="173">
        <v>826231</v>
      </c>
      <c r="P1641" s="173">
        <f t="shared" si="155"/>
        <v>826231</v>
      </c>
      <c r="Q1641" s="167"/>
      <c r="R1641" s="148">
        <v>1639</v>
      </c>
      <c r="S1641" s="139" t="s">
        <v>30015</v>
      </c>
      <c r="T1641" s="139" t="s">
        <v>28118</v>
      </c>
      <c r="U1641" s="156" t="s">
        <v>1505</v>
      </c>
      <c r="V1641" s="142" t="s">
        <v>28669</v>
      </c>
      <c r="W1641" s="144"/>
      <c r="X1641" s="144"/>
      <c r="Y1641" s="177">
        <v>826230.86357070005</v>
      </c>
      <c r="Z1641" s="212"/>
      <c r="AA1641" s="212"/>
      <c r="AB1641" s="116" t="e">
        <f t="shared" si="156"/>
        <v>#VALUE!</v>
      </c>
      <c r="AC1641" s="148">
        <v>1639</v>
      </c>
      <c r="AD1641" s="139" t="s">
        <v>30015</v>
      </c>
      <c r="AE1641" s="139" t="s">
        <v>28118</v>
      </c>
      <c r="AF1641" s="156" t="s">
        <v>1505</v>
      </c>
      <c r="AG1641" s="140" t="s">
        <v>28669</v>
      </c>
      <c r="AH1641" s="139" t="s">
        <v>28681</v>
      </c>
      <c r="AI1641" s="139" t="s">
        <v>28681</v>
      </c>
      <c r="AJ1641" s="173">
        <f t="shared" si="157"/>
        <v>826231</v>
      </c>
      <c r="AK1641" s="173">
        <f t="shared" si="158"/>
        <v>826230.86357070005</v>
      </c>
      <c r="AL1641" s="172">
        <f t="shared" si="159"/>
        <v>826230.86357070005</v>
      </c>
      <c r="AN1641" s="148">
        <v>1639</v>
      </c>
      <c r="AO1641" s="158" t="s">
        <v>1505</v>
      </c>
      <c r="AP1641" s="141" t="s">
        <v>28118</v>
      </c>
      <c r="AQ1641" s="141" t="s">
        <v>1505</v>
      </c>
      <c r="AR1641" s="142" t="s">
        <v>28669</v>
      </c>
      <c r="AS1641" s="144"/>
      <c r="AT1641" s="144"/>
      <c r="AU1641" s="169">
        <f t="shared" si="160"/>
        <v>826230.86357070005</v>
      </c>
      <c r="AW1641" s="201">
        <v>1639</v>
      </c>
      <c r="AX1641" s="201">
        <v>908810</v>
      </c>
      <c r="AY1641" s="200" t="s">
        <v>1379</v>
      </c>
      <c r="AZ1641" s="202"/>
      <c r="BA1641" s="202"/>
      <c r="BB1641" s="202"/>
      <c r="BC1641" s="202"/>
      <c r="BD1641" s="202">
        <v>0</v>
      </c>
    </row>
    <row r="1642" spans="2:56" ht="57" thickBot="1" x14ac:dyDescent="0.3">
      <c r="B1642" s="148">
        <v>1640</v>
      </c>
      <c r="C1642" s="139" t="s">
        <v>30015</v>
      </c>
      <c r="D1642" s="139" t="s">
        <v>28119</v>
      </c>
      <c r="E1642" s="156" t="s">
        <v>1505</v>
      </c>
      <c r="F1642" s="140" t="s">
        <v>28670</v>
      </c>
      <c r="G1642" s="173" t="s">
        <v>28164</v>
      </c>
      <c r="H1642" s="173" t="s">
        <v>28164</v>
      </c>
      <c r="I1642" s="173">
        <v>777753</v>
      </c>
      <c r="J1642" s="173">
        <v>859924</v>
      </c>
      <c r="K1642" s="173">
        <v>818196</v>
      </c>
      <c r="L1642" s="173">
        <v>859924</v>
      </c>
      <c r="M1642" s="173" t="s">
        <v>28164</v>
      </c>
      <c r="N1642" s="173" t="s">
        <v>28164</v>
      </c>
      <c r="O1642" s="173">
        <v>859106</v>
      </c>
      <c r="P1642" s="173">
        <f t="shared" si="155"/>
        <v>859106</v>
      </c>
      <c r="Q1642" s="167"/>
      <c r="R1642" s="148">
        <v>1640</v>
      </c>
      <c r="S1642" s="139" t="s">
        <v>30015</v>
      </c>
      <c r="T1642" s="139" t="s">
        <v>28119</v>
      </c>
      <c r="U1642" s="156" t="s">
        <v>1505</v>
      </c>
      <c r="V1642" s="142" t="s">
        <v>28670</v>
      </c>
      <c r="W1642" s="144"/>
      <c r="X1642" s="144"/>
      <c r="Y1642" s="177">
        <v>859106.04377303994</v>
      </c>
      <c r="Z1642" s="212"/>
      <c r="AA1642" s="212"/>
      <c r="AB1642" s="116" t="e">
        <f t="shared" si="156"/>
        <v>#VALUE!</v>
      </c>
      <c r="AC1642" s="148">
        <v>1640</v>
      </c>
      <c r="AD1642" s="139" t="s">
        <v>30015</v>
      </c>
      <c r="AE1642" s="139" t="s">
        <v>28119</v>
      </c>
      <c r="AF1642" s="156" t="s">
        <v>1505</v>
      </c>
      <c r="AG1642" s="140" t="s">
        <v>28670</v>
      </c>
      <c r="AH1642" s="139" t="s">
        <v>28681</v>
      </c>
      <c r="AI1642" s="139" t="s">
        <v>28681</v>
      </c>
      <c r="AJ1642" s="173">
        <f t="shared" si="157"/>
        <v>859106</v>
      </c>
      <c r="AK1642" s="173">
        <f t="shared" si="158"/>
        <v>859106.04377303994</v>
      </c>
      <c r="AL1642" s="172">
        <f t="shared" si="159"/>
        <v>859106</v>
      </c>
      <c r="AN1642" s="148">
        <v>1640</v>
      </c>
      <c r="AO1642" s="158" t="s">
        <v>1505</v>
      </c>
      <c r="AP1642" s="141" t="s">
        <v>28119</v>
      </c>
      <c r="AQ1642" s="141" t="s">
        <v>1505</v>
      </c>
      <c r="AR1642" s="142" t="s">
        <v>28670</v>
      </c>
      <c r="AS1642" s="144"/>
      <c r="AT1642" s="144"/>
      <c r="AU1642" s="169">
        <f t="shared" si="160"/>
        <v>859106</v>
      </c>
      <c r="AW1642" s="201">
        <v>1640</v>
      </c>
      <c r="AX1642" s="201">
        <v>908811</v>
      </c>
      <c r="AY1642" s="200" t="s">
        <v>1380</v>
      </c>
      <c r="AZ1642" s="202"/>
      <c r="BA1642" s="202"/>
      <c r="BB1642" s="202"/>
      <c r="BC1642" s="202"/>
      <c r="BD1642" s="202">
        <v>0</v>
      </c>
    </row>
    <row r="1643" spans="2:56" ht="68.25" thickBot="1" x14ac:dyDescent="0.3">
      <c r="B1643" s="148">
        <v>1641</v>
      </c>
      <c r="C1643" s="139" t="s">
        <v>30015</v>
      </c>
      <c r="D1643" s="139" t="s">
        <v>28120</v>
      </c>
      <c r="E1643" s="156" t="s">
        <v>1505</v>
      </c>
      <c r="F1643" s="140" t="s">
        <v>28671</v>
      </c>
      <c r="G1643" s="173" t="s">
        <v>28164</v>
      </c>
      <c r="H1643" s="173" t="s">
        <v>28164</v>
      </c>
      <c r="I1643" s="173">
        <v>515702</v>
      </c>
      <c r="J1643" s="173">
        <v>570187</v>
      </c>
      <c r="K1643" s="173">
        <v>542519</v>
      </c>
      <c r="L1643" s="173">
        <v>570187</v>
      </c>
      <c r="M1643" s="173" t="s">
        <v>28164</v>
      </c>
      <c r="N1643" s="173" t="s">
        <v>28164</v>
      </c>
      <c r="O1643" s="173">
        <v>569645</v>
      </c>
      <c r="P1643" s="173">
        <f t="shared" si="155"/>
        <v>569645</v>
      </c>
      <c r="Q1643" s="167"/>
      <c r="R1643" s="148">
        <v>1641</v>
      </c>
      <c r="S1643" s="139" t="s">
        <v>30015</v>
      </c>
      <c r="T1643" s="139" t="s">
        <v>28120</v>
      </c>
      <c r="U1643" s="156" t="s">
        <v>1505</v>
      </c>
      <c r="V1643" s="142" t="s">
        <v>28671</v>
      </c>
      <c r="W1643" s="144"/>
      <c r="X1643" s="144"/>
      <c r="Y1643" s="177">
        <v>569644.94858292001</v>
      </c>
      <c r="Z1643" s="212"/>
      <c r="AA1643" s="212"/>
      <c r="AB1643" s="116" t="e">
        <f t="shared" si="156"/>
        <v>#VALUE!</v>
      </c>
      <c r="AC1643" s="148">
        <v>1641</v>
      </c>
      <c r="AD1643" s="139" t="s">
        <v>30015</v>
      </c>
      <c r="AE1643" s="139" t="s">
        <v>28120</v>
      </c>
      <c r="AF1643" s="156" t="s">
        <v>1505</v>
      </c>
      <c r="AG1643" s="140" t="s">
        <v>28671</v>
      </c>
      <c r="AH1643" s="139" t="s">
        <v>28681</v>
      </c>
      <c r="AI1643" s="139" t="s">
        <v>28681</v>
      </c>
      <c r="AJ1643" s="173">
        <f t="shared" si="157"/>
        <v>569645</v>
      </c>
      <c r="AK1643" s="173">
        <f t="shared" si="158"/>
        <v>569644.94858292001</v>
      </c>
      <c r="AL1643" s="172">
        <f t="shared" si="159"/>
        <v>569644.94858292001</v>
      </c>
      <c r="AN1643" s="148">
        <v>1641</v>
      </c>
      <c r="AO1643" s="158" t="s">
        <v>1505</v>
      </c>
      <c r="AP1643" s="141" t="s">
        <v>28120</v>
      </c>
      <c r="AQ1643" s="141" t="s">
        <v>1505</v>
      </c>
      <c r="AR1643" s="142" t="s">
        <v>28671</v>
      </c>
      <c r="AS1643" s="144"/>
      <c r="AT1643" s="144"/>
      <c r="AU1643" s="169">
        <f t="shared" si="160"/>
        <v>569644.94858292001</v>
      </c>
      <c r="AW1643" s="201">
        <v>1641</v>
      </c>
      <c r="AX1643" s="201">
        <v>908812</v>
      </c>
      <c r="AY1643" s="200" t="s">
        <v>1381</v>
      </c>
      <c r="AZ1643" s="202"/>
      <c r="BA1643" s="202"/>
      <c r="BB1643" s="202"/>
      <c r="BC1643" s="202"/>
      <c r="BD1643" s="202">
        <v>0</v>
      </c>
    </row>
    <row r="1644" spans="2:56" ht="22.5" x14ac:dyDescent="0.25">
      <c r="AB1644" s="116">
        <f t="shared" ref="AB1644" si="161">+U1644-AF1644</f>
        <v>0</v>
      </c>
      <c r="AW1644" s="201">
        <v>1642</v>
      </c>
      <c r="AX1644" s="201">
        <v>908813</v>
      </c>
      <c r="AY1644" s="200" t="s">
        <v>1382</v>
      </c>
      <c r="AZ1644" s="202"/>
      <c r="BA1644" s="202"/>
      <c r="BB1644" s="202"/>
      <c r="BC1644" s="202"/>
      <c r="BD1644" s="202">
        <v>0</v>
      </c>
    </row>
    <row r="1645" spans="2:56" ht="45" x14ac:dyDescent="0.25">
      <c r="AW1645" s="201">
        <v>1643</v>
      </c>
      <c r="AX1645" s="201">
        <v>908832</v>
      </c>
      <c r="AY1645" s="200" t="s">
        <v>1383</v>
      </c>
      <c r="AZ1645" s="202"/>
      <c r="BA1645" s="202"/>
      <c r="BB1645" s="202"/>
      <c r="BC1645" s="202"/>
      <c r="BD1645" s="202">
        <v>0</v>
      </c>
    </row>
    <row r="1646" spans="2:56" ht="22.5" x14ac:dyDescent="0.25">
      <c r="AW1646" s="201">
        <v>1644</v>
      </c>
      <c r="AX1646" s="201">
        <v>908833</v>
      </c>
      <c r="AY1646" s="200" t="s">
        <v>1384</v>
      </c>
      <c r="AZ1646" s="202"/>
      <c r="BA1646" s="202"/>
      <c r="BB1646" s="202"/>
      <c r="BC1646" s="202"/>
      <c r="BD1646" s="202">
        <v>0</v>
      </c>
    </row>
    <row r="1647" spans="2:56" ht="78.75" x14ac:dyDescent="0.25">
      <c r="AW1647" s="201">
        <v>1645</v>
      </c>
      <c r="AX1647" s="201">
        <v>908856</v>
      </c>
      <c r="AY1647" s="200" t="s">
        <v>1385</v>
      </c>
      <c r="AZ1647" s="202"/>
      <c r="BA1647" s="202"/>
      <c r="BB1647" s="202"/>
      <c r="BC1647" s="202"/>
      <c r="BD1647" s="202">
        <v>0</v>
      </c>
    </row>
    <row r="1648" spans="2:56" ht="90" x14ac:dyDescent="0.25">
      <c r="AW1648" s="201">
        <v>1646</v>
      </c>
      <c r="AX1648" s="201">
        <v>908859</v>
      </c>
      <c r="AY1648" s="200" t="s">
        <v>1386</v>
      </c>
      <c r="AZ1648" s="202"/>
      <c r="BA1648" s="202"/>
      <c r="BB1648" s="202"/>
      <c r="BC1648" s="202"/>
      <c r="BD1648" s="202">
        <v>0</v>
      </c>
    </row>
    <row r="1649" spans="49:56" ht="112.5" x14ac:dyDescent="0.25">
      <c r="AW1649" s="201">
        <v>1647</v>
      </c>
      <c r="AX1649" s="201">
        <v>908861</v>
      </c>
      <c r="AY1649" s="200" t="s">
        <v>1387</v>
      </c>
      <c r="AZ1649" s="202"/>
      <c r="BA1649" s="202"/>
      <c r="BB1649" s="202"/>
      <c r="BC1649" s="202"/>
      <c r="BD1649" s="202">
        <v>0</v>
      </c>
    </row>
    <row r="1650" spans="49:56" ht="90" x14ac:dyDescent="0.25">
      <c r="AW1650" s="201">
        <v>1648</v>
      </c>
      <c r="AX1650" s="201">
        <v>908862</v>
      </c>
      <c r="AY1650" s="200" t="s">
        <v>1388</v>
      </c>
      <c r="AZ1650" s="202"/>
      <c r="BA1650" s="202"/>
      <c r="BB1650" s="202"/>
      <c r="BC1650" s="202"/>
      <c r="BD1650" s="202">
        <v>0</v>
      </c>
    </row>
    <row r="1651" spans="49:56" ht="78.75" x14ac:dyDescent="0.25">
      <c r="AW1651" s="201">
        <v>1649</v>
      </c>
      <c r="AX1651" s="201">
        <v>908866</v>
      </c>
      <c r="AY1651" s="200" t="s">
        <v>1389</v>
      </c>
      <c r="AZ1651" s="202"/>
      <c r="BA1651" s="202"/>
      <c r="BB1651" s="202"/>
      <c r="BC1651" s="202"/>
      <c r="BD1651" s="202">
        <v>0</v>
      </c>
    </row>
    <row r="1652" spans="49:56" ht="78.75" x14ac:dyDescent="0.25">
      <c r="AW1652" s="201">
        <v>1650</v>
      </c>
      <c r="AX1652" s="201">
        <v>908867</v>
      </c>
      <c r="AY1652" s="200" t="s">
        <v>1390</v>
      </c>
      <c r="AZ1652" s="202"/>
      <c r="BA1652" s="202"/>
      <c r="BB1652" s="202"/>
      <c r="BC1652" s="202"/>
      <c r="BD1652" s="202">
        <v>0</v>
      </c>
    </row>
    <row r="1653" spans="49:56" ht="90" x14ac:dyDescent="0.25">
      <c r="AW1653" s="201">
        <v>1651</v>
      </c>
      <c r="AX1653" s="201">
        <v>908868</v>
      </c>
      <c r="AY1653" s="200" t="s">
        <v>1391</v>
      </c>
      <c r="AZ1653" s="202"/>
      <c r="BA1653" s="202"/>
      <c r="BB1653" s="202"/>
      <c r="BC1653" s="202"/>
      <c r="BD1653" s="202">
        <v>0</v>
      </c>
    </row>
    <row r="1654" spans="49:56" ht="90" x14ac:dyDescent="0.25">
      <c r="AW1654" s="201">
        <v>1652</v>
      </c>
      <c r="AX1654" s="201">
        <v>908869</v>
      </c>
      <c r="AY1654" s="200" t="s">
        <v>1392</v>
      </c>
      <c r="AZ1654" s="202"/>
      <c r="BA1654" s="202"/>
      <c r="BB1654" s="202"/>
      <c r="BC1654" s="202"/>
      <c r="BD1654" s="202">
        <v>0</v>
      </c>
    </row>
    <row r="1655" spans="49:56" ht="78.75" x14ac:dyDescent="0.25">
      <c r="AW1655" s="201">
        <v>1653</v>
      </c>
      <c r="AX1655" s="201">
        <v>908870</v>
      </c>
      <c r="AY1655" s="200" t="s">
        <v>1393</v>
      </c>
      <c r="AZ1655" s="202"/>
      <c r="BA1655" s="202"/>
      <c r="BB1655" s="202"/>
      <c r="BC1655" s="202"/>
      <c r="BD1655" s="202">
        <v>0</v>
      </c>
    </row>
    <row r="1656" spans="49:56" ht="78.75" x14ac:dyDescent="0.25">
      <c r="AW1656" s="201">
        <v>1654</v>
      </c>
      <c r="AX1656" s="201">
        <v>908871</v>
      </c>
      <c r="AY1656" s="200" t="s">
        <v>1394</v>
      </c>
      <c r="AZ1656" s="202"/>
      <c r="BA1656" s="202"/>
      <c r="BB1656" s="202"/>
      <c r="BC1656" s="202"/>
      <c r="BD1656" s="202">
        <v>0</v>
      </c>
    </row>
    <row r="1657" spans="49:56" ht="90" x14ac:dyDescent="0.25">
      <c r="AW1657" s="201">
        <v>1655</v>
      </c>
      <c r="AX1657" s="201">
        <v>908872</v>
      </c>
      <c r="AY1657" s="200" t="s">
        <v>1395</v>
      </c>
      <c r="AZ1657" s="202"/>
      <c r="BA1657" s="202"/>
      <c r="BB1657" s="202"/>
      <c r="BC1657" s="202"/>
      <c r="BD1657" s="202">
        <v>0</v>
      </c>
    </row>
    <row r="1658" spans="49:56" ht="90" x14ac:dyDescent="0.25">
      <c r="AW1658" s="201">
        <v>1656</v>
      </c>
      <c r="AX1658" s="201">
        <v>908873</v>
      </c>
      <c r="AY1658" s="200" t="s">
        <v>1396</v>
      </c>
      <c r="AZ1658" s="202"/>
      <c r="BA1658" s="202"/>
      <c r="BB1658" s="202"/>
      <c r="BC1658" s="202"/>
      <c r="BD1658" s="202">
        <v>0</v>
      </c>
    </row>
    <row r="1659" spans="49:56" ht="90" x14ac:dyDescent="0.25">
      <c r="AW1659" s="201">
        <v>1657</v>
      </c>
      <c r="AX1659" s="201">
        <v>908874</v>
      </c>
      <c r="AY1659" s="200" t="s">
        <v>1397</v>
      </c>
      <c r="AZ1659" s="202"/>
      <c r="BA1659" s="202"/>
      <c r="BB1659" s="202"/>
      <c r="BC1659" s="202"/>
      <c r="BD1659" s="202">
        <v>0</v>
      </c>
    </row>
    <row r="1660" spans="49:56" ht="90" x14ac:dyDescent="0.25">
      <c r="AW1660" s="201">
        <v>1658</v>
      </c>
      <c r="AX1660" s="201">
        <v>908875</v>
      </c>
      <c r="AY1660" s="200" t="s">
        <v>1398</v>
      </c>
      <c r="AZ1660" s="202"/>
      <c r="BA1660" s="202"/>
      <c r="BB1660" s="202"/>
      <c r="BC1660" s="202"/>
      <c r="BD1660" s="202">
        <v>0</v>
      </c>
    </row>
    <row r="1661" spans="49:56" ht="78.75" x14ac:dyDescent="0.25">
      <c r="AW1661" s="201">
        <v>1659</v>
      </c>
      <c r="AX1661" s="201">
        <v>908876</v>
      </c>
      <c r="AY1661" s="200" t="s">
        <v>1399</v>
      </c>
      <c r="AZ1661" s="202"/>
      <c r="BA1661" s="202"/>
      <c r="BB1661" s="202"/>
      <c r="BC1661" s="202"/>
      <c r="BD1661" s="202">
        <v>0</v>
      </c>
    </row>
    <row r="1662" spans="49:56" ht="90" x14ac:dyDescent="0.25">
      <c r="AW1662" s="201">
        <v>1660</v>
      </c>
      <c r="AX1662" s="201">
        <v>908877</v>
      </c>
      <c r="AY1662" s="200" t="s">
        <v>1400</v>
      </c>
      <c r="AZ1662" s="202"/>
      <c r="BA1662" s="202"/>
      <c r="BB1662" s="202"/>
      <c r="BC1662" s="202"/>
      <c r="BD1662" s="202">
        <v>0</v>
      </c>
    </row>
    <row r="1663" spans="49:56" ht="78.75" x14ac:dyDescent="0.25">
      <c r="AW1663" s="201">
        <v>1661</v>
      </c>
      <c r="AX1663" s="201">
        <v>908883</v>
      </c>
      <c r="AY1663" s="200" t="s">
        <v>1401</v>
      </c>
      <c r="AZ1663" s="202"/>
      <c r="BA1663" s="202"/>
      <c r="BB1663" s="202"/>
      <c r="BC1663" s="202"/>
      <c r="BD1663" s="202">
        <v>0</v>
      </c>
    </row>
    <row r="1664" spans="49:56" ht="90" x14ac:dyDescent="0.25">
      <c r="AW1664" s="201">
        <v>1662</v>
      </c>
      <c r="AX1664" s="201">
        <v>908885</v>
      </c>
      <c r="AY1664" s="200" t="s">
        <v>1402</v>
      </c>
      <c r="AZ1664" s="202"/>
      <c r="BA1664" s="202"/>
      <c r="BB1664" s="202"/>
      <c r="BC1664" s="202"/>
      <c r="BD1664" s="202">
        <v>0</v>
      </c>
    </row>
    <row r="1665" spans="49:56" ht="78.75" x14ac:dyDescent="0.25">
      <c r="AW1665" s="201">
        <v>1663</v>
      </c>
      <c r="AX1665" s="201">
        <v>908886</v>
      </c>
      <c r="AY1665" s="200" t="s">
        <v>1403</v>
      </c>
      <c r="AZ1665" s="202"/>
      <c r="BA1665" s="202"/>
      <c r="BB1665" s="202"/>
      <c r="BC1665" s="202"/>
      <c r="BD1665" s="202">
        <v>0</v>
      </c>
    </row>
    <row r="1666" spans="49:56" ht="78.75" x14ac:dyDescent="0.25">
      <c r="AW1666" s="201">
        <v>1664</v>
      </c>
      <c r="AX1666" s="201">
        <v>908887</v>
      </c>
      <c r="AY1666" s="200" t="s">
        <v>1404</v>
      </c>
      <c r="AZ1666" s="202"/>
      <c r="BA1666" s="202"/>
      <c r="BB1666" s="202"/>
      <c r="BC1666" s="202"/>
      <c r="BD1666" s="202">
        <v>0</v>
      </c>
    </row>
    <row r="1667" spans="49:56" ht="78.75" x14ac:dyDescent="0.25">
      <c r="AW1667" s="201">
        <v>1665</v>
      </c>
      <c r="AX1667" s="201">
        <v>908888</v>
      </c>
      <c r="AY1667" s="200" t="s">
        <v>1405</v>
      </c>
      <c r="AZ1667" s="202"/>
      <c r="BA1667" s="202"/>
      <c r="BB1667" s="202"/>
      <c r="BC1667" s="202"/>
      <c r="BD1667" s="202">
        <v>0</v>
      </c>
    </row>
    <row r="1668" spans="49:56" ht="90" x14ac:dyDescent="0.25">
      <c r="AW1668" s="201">
        <v>1666</v>
      </c>
      <c r="AX1668" s="201">
        <v>908889</v>
      </c>
      <c r="AY1668" s="200" t="s">
        <v>1406</v>
      </c>
      <c r="AZ1668" s="202"/>
      <c r="BA1668" s="202"/>
      <c r="BB1668" s="202"/>
      <c r="BC1668" s="202"/>
      <c r="BD1668" s="202">
        <v>0</v>
      </c>
    </row>
    <row r="1669" spans="49:56" ht="90" x14ac:dyDescent="0.25">
      <c r="AW1669" s="201">
        <v>1667</v>
      </c>
      <c r="AX1669" s="201">
        <v>908890</v>
      </c>
      <c r="AY1669" s="200" t="s">
        <v>1407</v>
      </c>
      <c r="AZ1669" s="202"/>
      <c r="BA1669" s="202"/>
      <c r="BB1669" s="202"/>
      <c r="BC1669" s="202"/>
      <c r="BD1669" s="202">
        <v>0</v>
      </c>
    </row>
    <row r="1670" spans="49:56" ht="67.5" x14ac:dyDescent="0.25">
      <c r="AW1670" s="201">
        <v>1668</v>
      </c>
      <c r="AX1670" s="201">
        <v>911001</v>
      </c>
      <c r="AY1670" s="200" t="s">
        <v>1408</v>
      </c>
      <c r="AZ1670" s="202"/>
      <c r="BA1670" s="202"/>
      <c r="BB1670" s="202"/>
      <c r="BC1670" s="202"/>
      <c r="BD1670" s="202">
        <v>0</v>
      </c>
    </row>
    <row r="1671" spans="49:56" ht="202.5" x14ac:dyDescent="0.25">
      <c r="AW1671" s="201">
        <v>1669</v>
      </c>
      <c r="AX1671" s="201">
        <v>911003</v>
      </c>
      <c r="AY1671" s="200" t="s">
        <v>1409</v>
      </c>
      <c r="AZ1671" s="202"/>
      <c r="BA1671" s="202"/>
      <c r="BB1671" s="202"/>
      <c r="BC1671" s="202"/>
      <c r="BD1671" s="202">
        <v>0</v>
      </c>
    </row>
    <row r="1672" spans="49:56" ht="180" x14ac:dyDescent="0.25">
      <c r="AW1672" s="201">
        <v>1670</v>
      </c>
      <c r="AX1672" s="201">
        <v>911004</v>
      </c>
      <c r="AY1672" s="200" t="s">
        <v>1410</v>
      </c>
      <c r="AZ1672" s="202"/>
      <c r="BA1672" s="202"/>
      <c r="BB1672" s="202"/>
      <c r="BC1672" s="202"/>
      <c r="BD1672" s="202">
        <v>0</v>
      </c>
    </row>
    <row r="1673" spans="49:56" ht="67.5" x14ac:dyDescent="0.25">
      <c r="AW1673" s="201">
        <v>1671</v>
      </c>
      <c r="AX1673" s="201">
        <v>911005</v>
      </c>
      <c r="AY1673" s="200" t="s">
        <v>1411</v>
      </c>
      <c r="AZ1673" s="202"/>
      <c r="BA1673" s="202"/>
      <c r="BB1673" s="202"/>
      <c r="BC1673" s="202"/>
      <c r="BD1673" s="202">
        <v>0</v>
      </c>
    </row>
    <row r="1674" spans="49:56" ht="45" x14ac:dyDescent="0.25">
      <c r="AW1674" s="201">
        <v>1672</v>
      </c>
      <c r="AX1674" s="201">
        <v>911006</v>
      </c>
      <c r="AY1674" s="200" t="s">
        <v>1412</v>
      </c>
      <c r="AZ1674" s="202"/>
      <c r="BA1674" s="202"/>
      <c r="BB1674" s="202"/>
      <c r="BC1674" s="202"/>
      <c r="BD1674" s="202">
        <v>0</v>
      </c>
    </row>
    <row r="1675" spans="49:56" ht="157.5" x14ac:dyDescent="0.25">
      <c r="AW1675" s="201">
        <v>1673</v>
      </c>
      <c r="AX1675" s="201">
        <v>911007</v>
      </c>
      <c r="AY1675" s="200" t="s">
        <v>1413</v>
      </c>
      <c r="AZ1675" s="202"/>
      <c r="BA1675" s="202"/>
      <c r="BB1675" s="202"/>
      <c r="BC1675" s="202"/>
      <c r="BD1675" s="202">
        <v>0</v>
      </c>
    </row>
    <row r="1676" spans="49:56" ht="135" x14ac:dyDescent="0.25">
      <c r="AW1676" s="201">
        <v>1674</v>
      </c>
      <c r="AX1676" s="201">
        <v>911008</v>
      </c>
      <c r="AY1676" s="200" t="s">
        <v>1414</v>
      </c>
      <c r="AZ1676" s="202"/>
      <c r="BA1676" s="202"/>
      <c r="BB1676" s="202"/>
      <c r="BC1676" s="202"/>
      <c r="BD1676" s="202">
        <v>0</v>
      </c>
    </row>
    <row r="1677" spans="49:56" ht="67.5" x14ac:dyDescent="0.25">
      <c r="AW1677" s="201">
        <v>1675</v>
      </c>
      <c r="AX1677" s="201">
        <v>911009</v>
      </c>
      <c r="AY1677" s="200" t="s">
        <v>1415</v>
      </c>
      <c r="AZ1677" s="202"/>
      <c r="BA1677" s="202"/>
      <c r="BB1677" s="202"/>
      <c r="BC1677" s="202"/>
      <c r="BD1677" s="202">
        <v>0</v>
      </c>
    </row>
    <row r="1678" spans="49:56" ht="45" x14ac:dyDescent="0.25">
      <c r="AW1678" s="201">
        <v>1676</v>
      </c>
      <c r="AX1678" s="201">
        <v>911010</v>
      </c>
      <c r="AY1678" s="200" t="s">
        <v>1416</v>
      </c>
      <c r="AZ1678" s="202"/>
      <c r="BA1678" s="202"/>
      <c r="BB1678" s="202"/>
      <c r="BC1678" s="202"/>
      <c r="BD1678" s="202">
        <v>0</v>
      </c>
    </row>
    <row r="1679" spans="49:56" ht="78.75" x14ac:dyDescent="0.25">
      <c r="AW1679" s="201">
        <v>1677</v>
      </c>
      <c r="AX1679" s="201">
        <v>911011</v>
      </c>
      <c r="AY1679" s="200" t="s">
        <v>1417</v>
      </c>
      <c r="AZ1679" s="202"/>
      <c r="BA1679" s="202"/>
      <c r="BB1679" s="202"/>
      <c r="BC1679" s="202"/>
      <c r="BD1679" s="202">
        <v>0</v>
      </c>
    </row>
    <row r="1680" spans="49:56" ht="67.5" x14ac:dyDescent="0.25">
      <c r="AW1680" s="201">
        <v>1678</v>
      </c>
      <c r="AX1680" s="201">
        <v>911012</v>
      </c>
      <c r="AY1680" s="200" t="s">
        <v>1418</v>
      </c>
      <c r="AZ1680" s="202"/>
      <c r="BA1680" s="202"/>
      <c r="BB1680" s="202"/>
      <c r="BC1680" s="202"/>
      <c r="BD1680" s="202">
        <v>0</v>
      </c>
    </row>
    <row r="1681" spans="49:56" ht="56.25" x14ac:dyDescent="0.25">
      <c r="AW1681" s="201">
        <v>1679</v>
      </c>
      <c r="AX1681" s="201">
        <v>911014</v>
      </c>
      <c r="AY1681" s="200" t="s">
        <v>1419</v>
      </c>
      <c r="AZ1681" s="202"/>
      <c r="BA1681" s="202"/>
      <c r="BB1681" s="202"/>
      <c r="BC1681" s="202"/>
      <c r="BD1681" s="202">
        <v>0</v>
      </c>
    </row>
    <row r="1682" spans="49:56" ht="78.75" x14ac:dyDescent="0.25">
      <c r="AW1682" s="201">
        <v>1680</v>
      </c>
      <c r="AX1682" s="201">
        <v>911015</v>
      </c>
      <c r="AY1682" s="200" t="s">
        <v>1420</v>
      </c>
      <c r="AZ1682" s="202"/>
      <c r="BA1682" s="202"/>
      <c r="BB1682" s="202"/>
      <c r="BC1682" s="202"/>
      <c r="BD1682" s="202">
        <v>0</v>
      </c>
    </row>
    <row r="1683" spans="49:56" ht="56.25" x14ac:dyDescent="0.25">
      <c r="AW1683" s="201">
        <v>1681</v>
      </c>
      <c r="AX1683" s="201">
        <v>911016</v>
      </c>
      <c r="AY1683" s="200" t="s">
        <v>1421</v>
      </c>
      <c r="AZ1683" s="202"/>
      <c r="BA1683" s="202"/>
      <c r="BB1683" s="202"/>
      <c r="BC1683" s="202"/>
      <c r="BD1683" s="202">
        <v>0</v>
      </c>
    </row>
    <row r="1684" spans="49:56" ht="112.5" x14ac:dyDescent="0.25">
      <c r="AW1684" s="201">
        <v>1682</v>
      </c>
      <c r="AX1684" s="201">
        <v>911017</v>
      </c>
      <c r="AY1684" s="200" t="s">
        <v>1422</v>
      </c>
      <c r="AZ1684" s="202"/>
      <c r="BA1684" s="202"/>
      <c r="BB1684" s="202"/>
      <c r="BC1684" s="202"/>
      <c r="BD1684" s="202">
        <v>0</v>
      </c>
    </row>
    <row r="1685" spans="49:56" ht="90" x14ac:dyDescent="0.25">
      <c r="AW1685" s="201">
        <v>1683</v>
      </c>
      <c r="AX1685" s="201">
        <v>911018</v>
      </c>
      <c r="AY1685" s="200" t="s">
        <v>1423</v>
      </c>
      <c r="AZ1685" s="202"/>
      <c r="BA1685" s="202"/>
      <c r="BB1685" s="202"/>
      <c r="BC1685" s="202"/>
      <c r="BD1685" s="202">
        <v>0</v>
      </c>
    </row>
    <row r="1686" spans="49:56" ht="101.25" x14ac:dyDescent="0.25">
      <c r="AW1686" s="201">
        <v>1684</v>
      </c>
      <c r="AX1686" s="201">
        <v>911019</v>
      </c>
      <c r="AY1686" s="200" t="s">
        <v>1424</v>
      </c>
      <c r="AZ1686" s="202"/>
      <c r="BA1686" s="202"/>
      <c r="BB1686" s="202"/>
      <c r="BC1686" s="202"/>
      <c r="BD1686" s="202">
        <v>0</v>
      </c>
    </row>
    <row r="1687" spans="49:56" ht="90" x14ac:dyDescent="0.25">
      <c r="AW1687" s="201">
        <v>1685</v>
      </c>
      <c r="AX1687" s="201">
        <v>911020</v>
      </c>
      <c r="AY1687" s="200" t="s">
        <v>1425</v>
      </c>
      <c r="AZ1687" s="202"/>
      <c r="BA1687" s="202"/>
      <c r="BB1687" s="202"/>
      <c r="BC1687" s="202"/>
      <c r="BD1687" s="202">
        <v>0</v>
      </c>
    </row>
    <row r="1688" spans="49:56" ht="78.75" x14ac:dyDescent="0.25">
      <c r="AW1688" s="201">
        <v>1686</v>
      </c>
      <c r="AX1688" s="201">
        <v>911021</v>
      </c>
      <c r="AY1688" s="200" t="s">
        <v>1426</v>
      </c>
      <c r="AZ1688" s="202"/>
      <c r="BA1688" s="202"/>
      <c r="BB1688" s="202"/>
      <c r="BC1688" s="202"/>
      <c r="BD1688" s="202">
        <v>0</v>
      </c>
    </row>
    <row r="1689" spans="49:56" ht="56.25" x14ac:dyDescent="0.25">
      <c r="AW1689" s="201">
        <v>1687</v>
      </c>
      <c r="AX1689" s="201">
        <v>911022</v>
      </c>
      <c r="AY1689" s="200" t="s">
        <v>1427</v>
      </c>
      <c r="AZ1689" s="202"/>
      <c r="BA1689" s="202"/>
      <c r="BB1689" s="202"/>
      <c r="BC1689" s="202"/>
      <c r="BD1689" s="202">
        <v>0</v>
      </c>
    </row>
    <row r="1690" spans="49:56" ht="67.5" x14ac:dyDescent="0.25">
      <c r="AW1690" s="201">
        <v>1688</v>
      </c>
      <c r="AX1690" s="201">
        <v>911023</v>
      </c>
      <c r="AY1690" s="200" t="s">
        <v>1428</v>
      </c>
      <c r="AZ1690" s="202"/>
      <c r="BA1690" s="202"/>
      <c r="BB1690" s="202"/>
      <c r="BC1690" s="202"/>
      <c r="BD1690" s="202">
        <v>0</v>
      </c>
    </row>
    <row r="1691" spans="49:56" ht="45" x14ac:dyDescent="0.25">
      <c r="AW1691" s="201">
        <v>1689</v>
      </c>
      <c r="AX1691" s="201">
        <v>911024</v>
      </c>
      <c r="AY1691" s="200" t="s">
        <v>1429</v>
      </c>
      <c r="AZ1691" s="202"/>
      <c r="BA1691" s="202"/>
      <c r="BB1691" s="202"/>
      <c r="BC1691" s="202"/>
      <c r="BD1691" s="202">
        <v>0</v>
      </c>
    </row>
    <row r="1692" spans="49:56" ht="67.5" x14ac:dyDescent="0.25">
      <c r="AW1692" s="201">
        <v>1690</v>
      </c>
      <c r="AX1692" s="201">
        <v>911025</v>
      </c>
      <c r="AY1692" s="200" t="s">
        <v>1430</v>
      </c>
      <c r="AZ1692" s="202"/>
      <c r="BA1692" s="202"/>
      <c r="BB1692" s="202"/>
      <c r="BC1692" s="202"/>
      <c r="BD1692" s="202">
        <v>0</v>
      </c>
    </row>
    <row r="1693" spans="49:56" ht="45" x14ac:dyDescent="0.25">
      <c r="AW1693" s="201">
        <v>1691</v>
      </c>
      <c r="AX1693" s="201">
        <v>911026</v>
      </c>
      <c r="AY1693" s="200" t="s">
        <v>1431</v>
      </c>
      <c r="AZ1693" s="202"/>
      <c r="BA1693" s="202"/>
      <c r="BB1693" s="202"/>
      <c r="BC1693" s="202"/>
      <c r="BD1693" s="202">
        <v>0</v>
      </c>
    </row>
    <row r="1694" spans="49:56" ht="67.5" x14ac:dyDescent="0.25">
      <c r="AW1694" s="201">
        <v>1692</v>
      </c>
      <c r="AX1694" s="201">
        <v>911028</v>
      </c>
      <c r="AY1694" s="200" t="s">
        <v>1432</v>
      </c>
      <c r="AZ1694" s="202"/>
      <c r="BA1694" s="202"/>
      <c r="BB1694" s="202"/>
      <c r="BC1694" s="202"/>
      <c r="BD1694" s="202">
        <v>0</v>
      </c>
    </row>
    <row r="1695" spans="49:56" ht="67.5" x14ac:dyDescent="0.25">
      <c r="AW1695" s="201">
        <v>1693</v>
      </c>
      <c r="AX1695" s="201">
        <v>911029</v>
      </c>
      <c r="AY1695" s="200" t="s">
        <v>1433</v>
      </c>
      <c r="AZ1695" s="202"/>
      <c r="BA1695" s="202"/>
      <c r="BB1695" s="202"/>
      <c r="BC1695" s="202"/>
      <c r="BD1695" s="202">
        <v>0</v>
      </c>
    </row>
    <row r="1696" spans="49:56" ht="123.75" x14ac:dyDescent="0.25">
      <c r="AW1696" s="201">
        <v>1694</v>
      </c>
      <c r="AX1696" s="201">
        <v>911030</v>
      </c>
      <c r="AY1696" s="200" t="s">
        <v>1434</v>
      </c>
      <c r="AZ1696" s="202"/>
      <c r="BA1696" s="202"/>
      <c r="BB1696" s="202"/>
      <c r="BC1696" s="202"/>
      <c r="BD1696" s="202">
        <v>0</v>
      </c>
    </row>
    <row r="1697" spans="49:56" ht="56.25" x14ac:dyDescent="0.25">
      <c r="AW1697" s="201">
        <v>1695</v>
      </c>
      <c r="AX1697" s="201">
        <v>911035</v>
      </c>
      <c r="AY1697" s="200" t="s">
        <v>1435</v>
      </c>
      <c r="AZ1697" s="202"/>
      <c r="BA1697" s="202"/>
      <c r="BB1697" s="202"/>
      <c r="BC1697" s="202"/>
      <c r="BD1697" s="202">
        <v>0</v>
      </c>
    </row>
    <row r="1698" spans="49:56" ht="78.75" x14ac:dyDescent="0.25">
      <c r="AW1698" s="201">
        <v>1696</v>
      </c>
      <c r="AX1698" s="201">
        <v>911101</v>
      </c>
      <c r="AY1698" s="200" t="s">
        <v>1436</v>
      </c>
      <c r="AZ1698" s="202"/>
      <c r="BA1698" s="202"/>
      <c r="BB1698" s="202"/>
      <c r="BC1698" s="202"/>
      <c r="BD1698" s="202">
        <v>0</v>
      </c>
    </row>
    <row r="1699" spans="49:56" ht="78.75" x14ac:dyDescent="0.25">
      <c r="AW1699" s="201">
        <v>1697</v>
      </c>
      <c r="AX1699" s="201">
        <v>911102</v>
      </c>
      <c r="AY1699" s="200" t="s">
        <v>1437</v>
      </c>
      <c r="AZ1699" s="202"/>
      <c r="BA1699" s="202"/>
      <c r="BB1699" s="202"/>
      <c r="BC1699" s="202"/>
      <c r="BD1699" s="202">
        <v>0</v>
      </c>
    </row>
    <row r="1700" spans="49:56" ht="90" x14ac:dyDescent="0.25">
      <c r="AW1700" s="201">
        <v>1698</v>
      </c>
      <c r="AX1700" s="201">
        <v>911103</v>
      </c>
      <c r="AY1700" s="200" t="s">
        <v>1438</v>
      </c>
      <c r="AZ1700" s="202"/>
      <c r="BA1700" s="202"/>
      <c r="BB1700" s="202"/>
      <c r="BC1700" s="202"/>
      <c r="BD1700" s="202">
        <v>0</v>
      </c>
    </row>
    <row r="1701" spans="49:56" ht="56.25" x14ac:dyDescent="0.25">
      <c r="AW1701" s="201">
        <v>1699</v>
      </c>
      <c r="AX1701" s="201">
        <v>911105</v>
      </c>
      <c r="AY1701" s="200" t="s">
        <v>1439</v>
      </c>
      <c r="AZ1701" s="202"/>
      <c r="BA1701" s="202"/>
      <c r="BB1701" s="202"/>
      <c r="BC1701" s="202"/>
      <c r="BD1701" s="202">
        <v>0</v>
      </c>
    </row>
    <row r="1702" spans="49:56" ht="67.5" x14ac:dyDescent="0.25">
      <c r="AW1702" s="201">
        <v>1700</v>
      </c>
      <c r="AX1702" s="201">
        <v>911106</v>
      </c>
      <c r="AY1702" s="200" t="s">
        <v>1440</v>
      </c>
      <c r="AZ1702" s="202"/>
      <c r="BA1702" s="202"/>
      <c r="BB1702" s="202"/>
      <c r="BC1702" s="202"/>
      <c r="BD1702" s="202">
        <v>0</v>
      </c>
    </row>
    <row r="1703" spans="49:56" ht="101.25" x14ac:dyDescent="0.25">
      <c r="AW1703" s="201">
        <v>1701</v>
      </c>
      <c r="AX1703" s="201">
        <v>911107</v>
      </c>
      <c r="AY1703" s="200" t="s">
        <v>1441</v>
      </c>
      <c r="AZ1703" s="202"/>
      <c r="BA1703" s="202"/>
      <c r="BB1703" s="202"/>
      <c r="BC1703" s="202"/>
      <c r="BD1703" s="202">
        <v>0</v>
      </c>
    </row>
    <row r="1704" spans="49:56" ht="67.5" x14ac:dyDescent="0.25">
      <c r="AW1704" s="201">
        <v>1702</v>
      </c>
      <c r="AX1704" s="201">
        <v>911111</v>
      </c>
      <c r="AY1704" s="200" t="s">
        <v>1442</v>
      </c>
      <c r="AZ1704" s="202"/>
      <c r="BA1704" s="202"/>
      <c r="BB1704" s="202"/>
      <c r="BC1704" s="202"/>
      <c r="BD1704" s="202">
        <v>0</v>
      </c>
    </row>
    <row r="1705" spans="49:56" ht="56.25" x14ac:dyDescent="0.25">
      <c r="AW1705" s="201">
        <v>1703</v>
      </c>
      <c r="AX1705" s="201">
        <v>911112</v>
      </c>
      <c r="AY1705" s="200" t="s">
        <v>1443</v>
      </c>
      <c r="AZ1705" s="202"/>
      <c r="BA1705" s="202"/>
      <c r="BB1705" s="202"/>
      <c r="BC1705" s="202"/>
      <c r="BD1705" s="202">
        <v>0</v>
      </c>
    </row>
    <row r="1706" spans="49:56" ht="45" x14ac:dyDescent="0.25">
      <c r="AW1706" s="201">
        <v>1704</v>
      </c>
      <c r="AX1706" s="201">
        <v>911113</v>
      </c>
      <c r="AY1706" s="200" t="s">
        <v>1444</v>
      </c>
      <c r="AZ1706" s="202"/>
      <c r="BA1706" s="202"/>
      <c r="BB1706" s="202"/>
      <c r="BC1706" s="202"/>
      <c r="BD1706" s="202">
        <v>0</v>
      </c>
    </row>
    <row r="1707" spans="49:56" ht="123.75" x14ac:dyDescent="0.25">
      <c r="AW1707" s="201">
        <v>1705</v>
      </c>
      <c r="AX1707" s="201">
        <v>911115</v>
      </c>
      <c r="AY1707" s="200" t="s">
        <v>1445</v>
      </c>
      <c r="AZ1707" s="202"/>
      <c r="BA1707" s="202"/>
      <c r="BB1707" s="202"/>
      <c r="BC1707" s="202"/>
      <c r="BD1707" s="202">
        <v>0</v>
      </c>
    </row>
    <row r="1708" spans="49:56" ht="135" x14ac:dyDescent="0.25">
      <c r="AW1708" s="201">
        <v>1706</v>
      </c>
      <c r="AX1708" s="201">
        <v>911116</v>
      </c>
      <c r="AY1708" s="200" t="s">
        <v>1446</v>
      </c>
      <c r="AZ1708" s="202"/>
      <c r="BA1708" s="202"/>
      <c r="BB1708" s="202"/>
      <c r="BC1708" s="202"/>
      <c r="BD1708" s="202">
        <v>0</v>
      </c>
    </row>
    <row r="1709" spans="49:56" ht="67.5" x14ac:dyDescent="0.25">
      <c r="AW1709" s="201">
        <v>1707</v>
      </c>
      <c r="AX1709" s="201">
        <v>911118</v>
      </c>
      <c r="AY1709" s="200" t="s">
        <v>1447</v>
      </c>
      <c r="AZ1709" s="202"/>
      <c r="BA1709" s="202"/>
      <c r="BB1709" s="202"/>
      <c r="BC1709" s="202"/>
      <c r="BD1709" s="202">
        <v>0</v>
      </c>
    </row>
    <row r="1710" spans="49:56" ht="157.5" x14ac:dyDescent="0.25">
      <c r="AW1710" s="201">
        <v>1708</v>
      </c>
      <c r="AX1710" s="201">
        <v>911120</v>
      </c>
      <c r="AY1710" s="200" t="s">
        <v>1448</v>
      </c>
      <c r="AZ1710" s="202"/>
      <c r="BA1710" s="202"/>
      <c r="BB1710" s="202"/>
      <c r="BC1710" s="202"/>
      <c r="BD1710" s="202">
        <v>0</v>
      </c>
    </row>
    <row r="1711" spans="49:56" ht="56.25" x14ac:dyDescent="0.25">
      <c r="AW1711" s="201">
        <v>1709</v>
      </c>
      <c r="AX1711" s="201">
        <v>911201</v>
      </c>
      <c r="AY1711" s="200" t="s">
        <v>1449</v>
      </c>
      <c r="AZ1711" s="202"/>
      <c r="BA1711" s="202"/>
      <c r="BB1711" s="202"/>
      <c r="BC1711" s="202"/>
      <c r="BD1711" s="202">
        <v>0</v>
      </c>
    </row>
    <row r="1712" spans="49:56" ht="67.5" x14ac:dyDescent="0.25">
      <c r="AW1712" s="201">
        <v>1710</v>
      </c>
      <c r="AX1712" s="201">
        <v>911203</v>
      </c>
      <c r="AY1712" s="200" t="s">
        <v>1450</v>
      </c>
      <c r="AZ1712" s="202"/>
      <c r="BA1712" s="202"/>
      <c r="BB1712" s="202"/>
      <c r="BC1712" s="202"/>
      <c r="BD1712" s="202">
        <v>0</v>
      </c>
    </row>
    <row r="1713" spans="49:56" ht="112.5" x14ac:dyDescent="0.25">
      <c r="AW1713" s="201">
        <v>1711</v>
      </c>
      <c r="AX1713" s="201">
        <v>911205</v>
      </c>
      <c r="AY1713" s="200" t="s">
        <v>1451</v>
      </c>
      <c r="AZ1713" s="202"/>
      <c r="BA1713" s="202"/>
      <c r="BB1713" s="202"/>
      <c r="BC1713" s="202"/>
      <c r="BD1713" s="202">
        <v>0</v>
      </c>
    </row>
    <row r="1714" spans="49:56" ht="67.5" x14ac:dyDescent="0.25">
      <c r="AW1714" s="201">
        <v>1712</v>
      </c>
      <c r="AX1714" s="201">
        <v>911301</v>
      </c>
      <c r="AY1714" s="200" t="s">
        <v>1452</v>
      </c>
      <c r="AZ1714" s="202"/>
      <c r="BA1714" s="202"/>
      <c r="BB1714" s="202"/>
      <c r="BC1714" s="202"/>
      <c r="BD1714" s="202">
        <v>0</v>
      </c>
    </row>
    <row r="1715" spans="49:56" ht="33.75" x14ac:dyDescent="0.25">
      <c r="AW1715" s="201">
        <v>1713</v>
      </c>
      <c r="AX1715" s="201">
        <v>911302</v>
      </c>
      <c r="AY1715" s="200" t="s">
        <v>1453</v>
      </c>
      <c r="AZ1715" s="202"/>
      <c r="BA1715" s="202"/>
      <c r="BB1715" s="202"/>
      <c r="BC1715" s="202"/>
      <c r="BD1715" s="202">
        <v>0</v>
      </c>
    </row>
    <row r="1716" spans="49:56" ht="78.75" x14ac:dyDescent="0.25">
      <c r="AW1716" s="201">
        <v>1714</v>
      </c>
      <c r="AX1716" s="201">
        <v>911401</v>
      </c>
      <c r="AY1716" s="200" t="s">
        <v>1454</v>
      </c>
      <c r="AZ1716" s="202"/>
      <c r="BA1716" s="202"/>
      <c r="BB1716" s="202"/>
      <c r="BC1716" s="202"/>
      <c r="BD1716" s="202">
        <v>0</v>
      </c>
    </row>
    <row r="1717" spans="49:56" ht="67.5" x14ac:dyDescent="0.25">
      <c r="AW1717" s="201">
        <v>1715</v>
      </c>
      <c r="AX1717" s="201">
        <v>911402</v>
      </c>
      <c r="AY1717" s="200" t="s">
        <v>1455</v>
      </c>
      <c r="AZ1717" s="202"/>
      <c r="BA1717" s="202"/>
      <c r="BB1717" s="202"/>
      <c r="BC1717" s="202"/>
      <c r="BD1717" s="202">
        <v>0</v>
      </c>
    </row>
    <row r="1718" spans="49:56" ht="56.25" x14ac:dyDescent="0.25">
      <c r="AW1718" s="201">
        <v>1716</v>
      </c>
      <c r="AX1718" s="201">
        <v>912001</v>
      </c>
      <c r="AY1718" s="200" t="s">
        <v>1456</v>
      </c>
      <c r="AZ1718" s="202"/>
      <c r="BA1718" s="202"/>
      <c r="BB1718" s="202"/>
      <c r="BC1718" s="202"/>
      <c r="BD1718" s="202">
        <v>0</v>
      </c>
    </row>
    <row r="1719" spans="49:56" ht="56.25" x14ac:dyDescent="0.25">
      <c r="AW1719" s="201">
        <v>1717</v>
      </c>
      <c r="AX1719" s="201">
        <v>912002</v>
      </c>
      <c r="AY1719" s="200" t="s">
        <v>1457</v>
      </c>
      <c r="AZ1719" s="202"/>
      <c r="BA1719" s="202"/>
      <c r="BB1719" s="202"/>
      <c r="BC1719" s="202"/>
      <c r="BD1719" s="202">
        <v>0</v>
      </c>
    </row>
    <row r="1720" spans="49:56" ht="45" x14ac:dyDescent="0.25">
      <c r="AW1720" s="201">
        <v>1718</v>
      </c>
      <c r="AX1720" s="201">
        <v>912003</v>
      </c>
      <c r="AY1720" s="200" t="s">
        <v>1458</v>
      </c>
      <c r="AZ1720" s="202"/>
      <c r="BA1720" s="202"/>
      <c r="BB1720" s="202"/>
      <c r="BC1720" s="202"/>
      <c r="BD1720" s="202">
        <v>0</v>
      </c>
    </row>
    <row r="1721" spans="49:56" ht="45" x14ac:dyDescent="0.25">
      <c r="AW1721" s="201">
        <v>1719</v>
      </c>
      <c r="AX1721" s="201">
        <v>912004</v>
      </c>
      <c r="AY1721" s="200" t="s">
        <v>1459</v>
      </c>
      <c r="AZ1721" s="202"/>
      <c r="BA1721" s="202"/>
      <c r="BB1721" s="202"/>
      <c r="BC1721" s="202"/>
      <c r="BD1721" s="202">
        <v>0</v>
      </c>
    </row>
    <row r="1722" spans="49:56" ht="56.25" x14ac:dyDescent="0.25">
      <c r="AW1722" s="201">
        <v>1720</v>
      </c>
      <c r="AX1722" s="201">
        <v>912005</v>
      </c>
      <c r="AY1722" s="200" t="s">
        <v>1460</v>
      </c>
      <c r="AZ1722" s="202"/>
      <c r="BA1722" s="202"/>
      <c r="BB1722" s="202"/>
      <c r="BC1722" s="202"/>
      <c r="BD1722" s="202">
        <v>0</v>
      </c>
    </row>
    <row r="1723" spans="49:56" ht="67.5" x14ac:dyDescent="0.25">
      <c r="AW1723" s="201">
        <v>1721</v>
      </c>
      <c r="AX1723" s="201">
        <v>912011</v>
      </c>
      <c r="AY1723" s="200" t="s">
        <v>1461</v>
      </c>
      <c r="AZ1723" s="202"/>
      <c r="BA1723" s="202"/>
      <c r="BB1723" s="202"/>
      <c r="BC1723" s="202"/>
      <c r="BD1723" s="202">
        <v>0</v>
      </c>
    </row>
    <row r="1724" spans="49:56" ht="78.75" x14ac:dyDescent="0.25">
      <c r="AW1724" s="201">
        <v>1722</v>
      </c>
      <c r="AX1724" s="201">
        <v>912012</v>
      </c>
      <c r="AY1724" s="200" t="s">
        <v>1462</v>
      </c>
      <c r="AZ1724" s="202"/>
      <c r="BA1724" s="202"/>
      <c r="BB1724" s="202"/>
      <c r="BC1724" s="202"/>
      <c r="BD1724" s="202">
        <v>0</v>
      </c>
    </row>
    <row r="1725" spans="49:56" ht="45" x14ac:dyDescent="0.25">
      <c r="AW1725" s="201">
        <v>1723</v>
      </c>
      <c r="AX1725" s="201">
        <v>996102</v>
      </c>
      <c r="AY1725" s="200" t="s">
        <v>1463</v>
      </c>
      <c r="AZ1725" s="202"/>
      <c r="BA1725" s="202"/>
      <c r="BB1725" s="202">
        <v>452600</v>
      </c>
      <c r="BC1725" s="202"/>
      <c r="BD1725" s="202">
        <v>452600</v>
      </c>
    </row>
    <row r="1726" spans="49:56" ht="45" x14ac:dyDescent="0.25">
      <c r="AW1726" s="201">
        <v>1724</v>
      </c>
      <c r="AX1726" s="201">
        <v>996301</v>
      </c>
      <c r="AY1726" s="200" t="s">
        <v>1464</v>
      </c>
      <c r="AZ1726" s="202"/>
      <c r="BA1726" s="202"/>
      <c r="BB1726" s="202"/>
      <c r="BC1726" s="202"/>
      <c r="BD1726" s="202">
        <v>0</v>
      </c>
    </row>
    <row r="1727" spans="49:56" ht="90" x14ac:dyDescent="0.25">
      <c r="AW1727" s="201">
        <v>1725</v>
      </c>
      <c r="AX1727" s="201">
        <v>996901</v>
      </c>
      <c r="AY1727" s="200" t="s">
        <v>1465</v>
      </c>
      <c r="AZ1727" s="202"/>
      <c r="BA1727" s="202"/>
      <c r="BB1727" s="202"/>
      <c r="BC1727" s="202"/>
      <c r="BD1727" s="202">
        <v>0</v>
      </c>
    </row>
    <row r="1728" spans="49:56" ht="33.75" x14ac:dyDescent="0.25">
      <c r="AW1728" s="201">
        <v>1726</v>
      </c>
      <c r="AX1728" s="201">
        <v>997002</v>
      </c>
      <c r="AY1728" s="200" t="s">
        <v>1466</v>
      </c>
      <c r="AZ1728" s="202"/>
      <c r="BA1728" s="202"/>
      <c r="BB1728" s="202"/>
      <c r="BC1728" s="202"/>
      <c r="BD1728" s="202">
        <v>0</v>
      </c>
    </row>
    <row r="1729" spans="49:56" ht="33.75" x14ac:dyDescent="0.25">
      <c r="AW1729" s="201">
        <v>1727</v>
      </c>
      <c r="AX1729" s="201">
        <v>997301</v>
      </c>
      <c r="AY1729" s="200" t="s">
        <v>1467</v>
      </c>
      <c r="AZ1729" s="202"/>
      <c r="BA1729" s="202"/>
      <c r="BB1729" s="202"/>
      <c r="BC1729" s="202"/>
      <c r="BD1729" s="202">
        <v>0</v>
      </c>
    </row>
    <row r="1730" spans="49:56" ht="56.25" x14ac:dyDescent="0.25">
      <c r="AW1730" s="201">
        <v>1728</v>
      </c>
      <c r="AX1730" s="201" t="s">
        <v>1468</v>
      </c>
      <c r="AY1730" s="200" t="s">
        <v>1469</v>
      </c>
      <c r="AZ1730" s="202"/>
      <c r="BA1730" s="202"/>
      <c r="BB1730" s="202">
        <v>1290400</v>
      </c>
      <c r="BC1730" s="202"/>
      <c r="BD1730" s="202">
        <v>1290400</v>
      </c>
    </row>
    <row r="1731" spans="49:56" ht="56.25" x14ac:dyDescent="0.25">
      <c r="AW1731" s="201">
        <v>1729</v>
      </c>
      <c r="AX1731" s="201" t="s">
        <v>1470</v>
      </c>
      <c r="AY1731" s="200" t="s">
        <v>1471</v>
      </c>
      <c r="AZ1731" s="202"/>
      <c r="BA1731" s="202"/>
      <c r="BB1731" s="202">
        <v>1290400</v>
      </c>
      <c r="BC1731" s="202"/>
      <c r="BD1731" s="202">
        <v>1290400</v>
      </c>
    </row>
    <row r="1732" spans="49:56" ht="56.25" x14ac:dyDescent="0.25">
      <c r="AW1732" s="201">
        <v>1730</v>
      </c>
      <c r="AX1732" s="201" t="s">
        <v>1472</v>
      </c>
      <c r="AY1732" s="200" t="s">
        <v>1473</v>
      </c>
      <c r="AZ1732" s="202"/>
      <c r="BA1732" s="202">
        <v>563990</v>
      </c>
      <c r="BB1732" s="202">
        <v>1145400</v>
      </c>
      <c r="BC1732" s="202"/>
      <c r="BD1732" s="202">
        <v>563990</v>
      </c>
    </row>
    <row r="1733" spans="49:56" ht="56.25" x14ac:dyDescent="0.25">
      <c r="AW1733" s="201">
        <v>1731</v>
      </c>
      <c r="AX1733" s="201" t="s">
        <v>1474</v>
      </c>
      <c r="AY1733" s="200" t="s">
        <v>1475</v>
      </c>
      <c r="AZ1733" s="202"/>
      <c r="BA1733" s="202"/>
      <c r="BB1733" s="202">
        <v>1765800</v>
      </c>
      <c r="BC1733" s="202"/>
      <c r="BD1733" s="202">
        <v>1765800</v>
      </c>
    </row>
    <row r="1734" spans="49:56" ht="56.25" x14ac:dyDescent="0.25">
      <c r="AW1734" s="201">
        <v>1732</v>
      </c>
      <c r="AX1734" s="201" t="s">
        <v>1476</v>
      </c>
      <c r="AY1734" s="200" t="s">
        <v>1477</v>
      </c>
      <c r="AZ1734" s="202"/>
      <c r="BA1734" s="202"/>
      <c r="BB1734" s="202">
        <v>1971800</v>
      </c>
      <c r="BC1734" s="202"/>
      <c r="BD1734" s="202">
        <v>1971800</v>
      </c>
    </row>
    <row r="1735" spans="49:56" ht="56.25" x14ac:dyDescent="0.25">
      <c r="AW1735" s="201">
        <v>1733</v>
      </c>
      <c r="AX1735" s="201" t="s">
        <v>1478</v>
      </c>
      <c r="AY1735" s="200" t="s">
        <v>1479</v>
      </c>
      <c r="AZ1735" s="202"/>
      <c r="BA1735" s="202">
        <v>1192801</v>
      </c>
      <c r="BB1735" s="202">
        <v>1848800</v>
      </c>
      <c r="BC1735" s="202"/>
      <c r="BD1735" s="202">
        <v>1192801</v>
      </c>
    </row>
    <row r="1736" spans="49:56" ht="78.75" x14ac:dyDescent="0.25">
      <c r="AW1736" s="201">
        <v>1734</v>
      </c>
      <c r="AX1736" s="201" t="s">
        <v>1480</v>
      </c>
      <c r="AY1736" s="200" t="s">
        <v>1481</v>
      </c>
      <c r="AZ1736" s="202"/>
      <c r="BA1736" s="202"/>
      <c r="BB1736" s="202">
        <v>1159900</v>
      </c>
      <c r="BC1736" s="202"/>
      <c r="BD1736" s="202">
        <v>1159900</v>
      </c>
    </row>
    <row r="1737" spans="49:56" ht="180" x14ac:dyDescent="0.25">
      <c r="AW1737" s="201">
        <v>1735</v>
      </c>
      <c r="AX1737" s="201" t="s">
        <v>1482</v>
      </c>
      <c r="AY1737" s="200" t="s">
        <v>1483</v>
      </c>
      <c r="AZ1737" s="202"/>
      <c r="BA1737" s="202">
        <v>214074</v>
      </c>
      <c r="BB1737" s="202">
        <v>542800</v>
      </c>
      <c r="BC1737" s="202"/>
      <c r="BD1737" s="202">
        <v>214074</v>
      </c>
    </row>
    <row r="1738" spans="49:56" ht="67.5" x14ac:dyDescent="0.25">
      <c r="AW1738" s="201">
        <v>1736</v>
      </c>
      <c r="AX1738" s="201" t="s">
        <v>1484</v>
      </c>
      <c r="AY1738" s="200" t="s">
        <v>1485</v>
      </c>
      <c r="AZ1738" s="202"/>
      <c r="BA1738" s="202">
        <v>183255</v>
      </c>
      <c r="BB1738" s="202">
        <v>343800</v>
      </c>
      <c r="BC1738" s="202"/>
      <c r="BD1738" s="202">
        <v>183255</v>
      </c>
    </row>
    <row r="1739" spans="49:56" ht="180" x14ac:dyDescent="0.25">
      <c r="AW1739" s="201">
        <v>1737</v>
      </c>
      <c r="AX1739" s="201" t="s">
        <v>1486</v>
      </c>
      <c r="AY1739" s="200" t="s">
        <v>1487</v>
      </c>
      <c r="AZ1739" s="202"/>
      <c r="BA1739" s="202"/>
      <c r="BB1739" s="202">
        <v>542800</v>
      </c>
      <c r="BC1739" s="202"/>
      <c r="BD1739" s="202">
        <v>542800</v>
      </c>
    </row>
    <row r="1740" spans="49:56" ht="67.5" x14ac:dyDescent="0.25">
      <c r="AW1740" s="201">
        <v>1738</v>
      </c>
      <c r="AX1740" s="201" t="s">
        <v>1488</v>
      </c>
      <c r="AY1740" s="200" t="s">
        <v>1489</v>
      </c>
      <c r="AZ1740" s="202"/>
      <c r="BA1740" s="202"/>
      <c r="BB1740" s="202">
        <v>343800</v>
      </c>
      <c r="BC1740" s="202"/>
      <c r="BD1740" s="202">
        <v>343800</v>
      </c>
    </row>
    <row r="1741" spans="49:56" ht="78.75" x14ac:dyDescent="0.25">
      <c r="AW1741" s="201">
        <v>1739</v>
      </c>
      <c r="AX1741" s="201" t="s">
        <v>1496</v>
      </c>
      <c r="AY1741" s="200" t="s">
        <v>1497</v>
      </c>
      <c r="AZ1741" s="202"/>
      <c r="BA1741" s="202"/>
      <c r="BB1741" s="202"/>
      <c r="BC1741" s="202"/>
      <c r="BD1741" s="202">
        <v>0</v>
      </c>
    </row>
    <row r="1742" spans="49:56" ht="135" x14ac:dyDescent="0.25">
      <c r="AW1742" s="201">
        <v>1740</v>
      </c>
      <c r="AX1742" s="201" t="s">
        <v>1498</v>
      </c>
      <c r="AY1742" s="200" t="s">
        <v>1499</v>
      </c>
      <c r="AZ1742" s="202"/>
      <c r="BA1742" s="202"/>
      <c r="BB1742" s="202"/>
      <c r="BC1742" s="202"/>
      <c r="BD1742" s="202">
        <v>0</v>
      </c>
    </row>
    <row r="1743" spans="49:56" ht="135" x14ac:dyDescent="0.25">
      <c r="AW1743" s="201">
        <v>1741</v>
      </c>
      <c r="AX1743" s="201" t="s">
        <v>1498</v>
      </c>
      <c r="AY1743" s="200" t="s">
        <v>1500</v>
      </c>
      <c r="AZ1743" s="202"/>
      <c r="BA1743" s="202"/>
      <c r="BB1743" s="202"/>
      <c r="BC1743" s="202"/>
      <c r="BD1743" s="202">
        <v>0</v>
      </c>
    </row>
    <row r="1744" spans="49:56" ht="112.5" x14ac:dyDescent="0.25">
      <c r="AW1744" s="201">
        <v>1742</v>
      </c>
      <c r="AX1744" s="201" t="s">
        <v>1498</v>
      </c>
      <c r="AY1744" s="200" t="s">
        <v>1501</v>
      </c>
      <c r="AZ1744" s="202"/>
      <c r="BA1744" s="202"/>
      <c r="BB1744" s="202"/>
      <c r="BC1744" s="202"/>
      <c r="BD1744" s="202">
        <v>0</v>
      </c>
    </row>
    <row r="1745" spans="49:56" ht="112.5" x14ac:dyDescent="0.25">
      <c r="AW1745" s="201">
        <v>1743</v>
      </c>
      <c r="AX1745" s="201" t="s">
        <v>1498</v>
      </c>
      <c r="AY1745" s="200" t="s">
        <v>1502</v>
      </c>
      <c r="AZ1745" s="202"/>
      <c r="BA1745" s="202"/>
      <c r="BB1745" s="202"/>
      <c r="BC1745" s="202"/>
      <c r="BD1745" s="202">
        <v>0</v>
      </c>
    </row>
    <row r="1746" spans="49:56" ht="101.25" x14ac:dyDescent="0.25">
      <c r="AW1746" s="201">
        <v>1744</v>
      </c>
      <c r="AX1746" s="201" t="s">
        <v>1498</v>
      </c>
      <c r="AY1746" s="200" t="s">
        <v>1503</v>
      </c>
      <c r="AZ1746" s="202"/>
      <c r="BA1746" s="202"/>
      <c r="BB1746" s="202"/>
      <c r="BC1746" s="202"/>
      <c r="BD1746" s="202">
        <v>0</v>
      </c>
    </row>
    <row r="1747" spans="49:56" ht="101.25" x14ac:dyDescent="0.25">
      <c r="AW1747" s="201">
        <v>1745</v>
      </c>
      <c r="AX1747" s="201" t="s">
        <v>1498</v>
      </c>
      <c r="AY1747" s="200" t="s">
        <v>1504</v>
      </c>
      <c r="AZ1747" s="202"/>
      <c r="BA1747" s="202"/>
      <c r="BB1747" s="202"/>
      <c r="BC1747" s="202"/>
      <c r="BD1747" s="202">
        <v>0</v>
      </c>
    </row>
    <row r="1748" spans="49:56" ht="135" x14ac:dyDescent="0.25">
      <c r="AW1748" s="201">
        <v>1746</v>
      </c>
      <c r="AX1748" s="201" t="s">
        <v>1505</v>
      </c>
      <c r="AY1748" s="200" t="s">
        <v>1506</v>
      </c>
      <c r="AZ1748" s="202"/>
      <c r="BA1748" s="202"/>
      <c r="BB1748" s="202"/>
      <c r="BC1748" s="202"/>
      <c r="BD1748" s="202">
        <v>0</v>
      </c>
    </row>
    <row r="1749" spans="49:56" ht="135" x14ac:dyDescent="0.25">
      <c r="AW1749" s="201">
        <v>1747</v>
      </c>
      <c r="AX1749" s="201" t="s">
        <v>1505</v>
      </c>
      <c r="AY1749" s="200" t="s">
        <v>1507</v>
      </c>
      <c r="AZ1749" s="202"/>
      <c r="BA1749" s="202"/>
      <c r="BB1749" s="202"/>
      <c r="BC1749" s="202"/>
      <c r="BD1749" s="202">
        <v>0</v>
      </c>
    </row>
    <row r="1750" spans="49:56" ht="112.5" x14ac:dyDescent="0.25">
      <c r="AW1750" s="201">
        <v>1748</v>
      </c>
      <c r="AX1750" s="201" t="s">
        <v>1505</v>
      </c>
      <c r="AY1750" s="200" t="s">
        <v>1508</v>
      </c>
      <c r="AZ1750" s="202"/>
      <c r="BA1750" s="202"/>
      <c r="BB1750" s="202"/>
      <c r="BC1750" s="202"/>
      <c r="BD1750" s="202">
        <v>0</v>
      </c>
    </row>
    <row r="1751" spans="49:56" ht="112.5" x14ac:dyDescent="0.25">
      <c r="AW1751" s="201">
        <v>1749</v>
      </c>
      <c r="AX1751" s="201" t="s">
        <v>1505</v>
      </c>
      <c r="AY1751" s="200" t="s">
        <v>1509</v>
      </c>
      <c r="AZ1751" s="202"/>
      <c r="BA1751" s="202"/>
      <c r="BB1751" s="202"/>
      <c r="BC1751" s="202"/>
      <c r="BD1751" s="202">
        <v>0</v>
      </c>
    </row>
    <row r="1752" spans="49:56" ht="123.75" x14ac:dyDescent="0.25">
      <c r="AW1752" s="201">
        <v>1750</v>
      </c>
      <c r="AX1752" s="201" t="s">
        <v>1505</v>
      </c>
      <c r="AY1752" s="200" t="s">
        <v>1510</v>
      </c>
      <c r="AZ1752" s="202"/>
      <c r="BA1752" s="202"/>
      <c r="BB1752" s="202"/>
      <c r="BC1752" s="202"/>
      <c r="BD1752" s="202">
        <v>0</v>
      </c>
    </row>
    <row r="1753" spans="49:56" ht="101.25" x14ac:dyDescent="0.25">
      <c r="AW1753" s="201">
        <v>1751</v>
      </c>
      <c r="AX1753" s="201" t="s">
        <v>1505</v>
      </c>
      <c r="AY1753" s="200" t="s">
        <v>1511</v>
      </c>
      <c r="AZ1753" s="202"/>
      <c r="BA1753" s="202"/>
      <c r="BB1753" s="202"/>
      <c r="BC1753" s="202"/>
      <c r="BD1753" s="202">
        <v>0</v>
      </c>
    </row>
    <row r="1754" spans="49:56" ht="101.25" x14ac:dyDescent="0.25">
      <c r="AW1754" s="201">
        <v>1752</v>
      </c>
      <c r="AX1754" s="201" t="s">
        <v>1505</v>
      </c>
      <c r="AY1754" s="200" t="s">
        <v>1512</v>
      </c>
      <c r="AZ1754" s="202"/>
      <c r="BA1754" s="202"/>
      <c r="BB1754" s="202"/>
      <c r="BC1754" s="202"/>
      <c r="BD1754" s="202">
        <v>0</v>
      </c>
    </row>
    <row r="1755" spans="49:56" ht="146.25" x14ac:dyDescent="0.25">
      <c r="AW1755" s="201">
        <v>1753</v>
      </c>
      <c r="AX1755" s="201" t="s">
        <v>1505</v>
      </c>
      <c r="AY1755" s="200" t="s">
        <v>1513</v>
      </c>
      <c r="AZ1755" s="202"/>
      <c r="BA1755" s="202"/>
      <c r="BB1755" s="202"/>
      <c r="BC1755" s="202"/>
      <c r="BD1755" s="202">
        <v>0</v>
      </c>
    </row>
    <row r="1756" spans="49:56" ht="112.5" x14ac:dyDescent="0.25">
      <c r="AW1756" s="201">
        <v>1754</v>
      </c>
      <c r="AX1756" s="201" t="s">
        <v>1505</v>
      </c>
      <c r="AY1756" s="200" t="s">
        <v>1514</v>
      </c>
      <c r="AZ1756" s="202"/>
      <c r="BA1756" s="202"/>
      <c r="BB1756" s="202"/>
      <c r="BC1756" s="202"/>
      <c r="BD1756" s="202">
        <v>0</v>
      </c>
    </row>
  </sheetData>
  <mergeCells count="5">
    <mergeCell ref="B2:P2"/>
    <mergeCell ref="R2:Y2"/>
    <mergeCell ref="AC2:AL2"/>
    <mergeCell ref="AN2:AU2"/>
    <mergeCell ref="AW2:BD2"/>
  </mergeCells>
  <phoneticPr fontId="24" type="noConversion"/>
  <conditionalFormatting sqref="E3:E1048576">
    <cfRule type="duplicateValues" dxfId="22" priority="4"/>
  </conditionalFormatting>
  <conditionalFormatting sqref="U4:U1643">
    <cfRule type="duplicateValues" dxfId="1" priority="23"/>
  </conditionalFormatting>
  <conditionalFormatting sqref="AF4:AF1643">
    <cfRule type="duplicateValues" dxfId="0" priority="25"/>
  </conditionalFormatting>
  <pageMargins left="0.7" right="0.7" top="0.75" bottom="0.75" header="0.3" footer="0.3"/>
  <pageSetup paperSize="1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B7ED2-8646-40DE-B5DF-726C39EDB2B8}">
  <dimension ref="B1:M123"/>
  <sheetViews>
    <sheetView topLeftCell="B1" workbookViewId="0">
      <selection activeCell="I73" sqref="I73"/>
    </sheetView>
  </sheetViews>
  <sheetFormatPr baseColWidth="10" defaultRowHeight="15" x14ac:dyDescent="0.25"/>
  <cols>
    <col min="3" max="3" width="7.7109375" customWidth="1"/>
    <col min="4" max="4" width="9.5703125" customWidth="1"/>
    <col min="5" max="5" width="7.7109375" customWidth="1"/>
    <col min="6" max="6" width="36.42578125" customWidth="1"/>
    <col min="7" max="8" width="7.5703125" customWidth="1"/>
    <col min="9" max="9" width="15.7109375" customWidth="1"/>
    <col min="11" max="11" width="38.28515625" customWidth="1"/>
    <col min="12" max="12" width="30.7109375" customWidth="1"/>
    <col min="13" max="13" width="25.85546875" customWidth="1"/>
  </cols>
  <sheetData>
    <row r="1" spans="2:13" ht="15.75" thickBot="1" x14ac:dyDescent="0.3"/>
    <row r="2" spans="2:13" ht="15.75" thickBot="1" x14ac:dyDescent="0.3">
      <c r="B2" s="234" t="s">
        <v>30021</v>
      </c>
      <c r="C2" s="235"/>
      <c r="D2" s="235"/>
      <c r="E2" s="235"/>
      <c r="F2" s="235"/>
      <c r="G2" s="235"/>
      <c r="H2" s="235"/>
      <c r="I2" s="235"/>
      <c r="J2" s="235"/>
      <c r="K2" s="235"/>
      <c r="L2" s="235"/>
      <c r="M2" s="236"/>
    </row>
    <row r="3" spans="2:13" ht="15.75" thickBot="1" x14ac:dyDescent="0.3">
      <c r="B3" s="232" t="s">
        <v>0</v>
      </c>
      <c r="C3" s="232" t="s">
        <v>2</v>
      </c>
      <c r="D3" s="237" t="s">
        <v>1913</v>
      </c>
      <c r="E3" s="232" t="s">
        <v>1865</v>
      </c>
      <c r="F3" s="232" t="s">
        <v>3</v>
      </c>
      <c r="G3" s="234" t="s">
        <v>4</v>
      </c>
      <c r="H3" s="236"/>
      <c r="I3" s="1" t="s">
        <v>5</v>
      </c>
      <c r="J3" s="232" t="s">
        <v>6</v>
      </c>
      <c r="K3" s="232" t="s">
        <v>7</v>
      </c>
      <c r="L3" s="232" t="s">
        <v>8</v>
      </c>
      <c r="M3" s="232" t="s">
        <v>9</v>
      </c>
    </row>
    <row r="4" spans="2:13" ht="25.5" thickBot="1" x14ac:dyDescent="0.3">
      <c r="B4" s="233"/>
      <c r="C4" s="233"/>
      <c r="D4" s="238"/>
      <c r="E4" s="233"/>
      <c r="F4" s="233"/>
      <c r="G4" s="1" t="s">
        <v>10</v>
      </c>
      <c r="H4" s="1" t="s">
        <v>11</v>
      </c>
      <c r="I4" s="1" t="s">
        <v>12</v>
      </c>
      <c r="J4" s="233"/>
      <c r="K4" s="233"/>
      <c r="L4" s="233"/>
      <c r="M4" s="233"/>
    </row>
    <row r="5" spans="2:13" ht="25.5" thickBot="1" x14ac:dyDescent="0.3">
      <c r="B5" s="2">
        <v>1</v>
      </c>
      <c r="C5" s="198">
        <v>25001</v>
      </c>
      <c r="D5" s="3" t="s">
        <v>30022</v>
      </c>
      <c r="E5" s="3">
        <v>25001</v>
      </c>
      <c r="F5" s="4" t="s">
        <v>13</v>
      </c>
      <c r="G5" s="3"/>
      <c r="H5" s="5"/>
      <c r="I5" s="3" t="s">
        <v>26696</v>
      </c>
      <c r="J5" s="106">
        <v>1606377.5678877356</v>
      </c>
      <c r="K5" s="5"/>
      <c r="L5" s="5" t="s">
        <v>26697</v>
      </c>
      <c r="M5" s="5" t="s">
        <v>26707</v>
      </c>
    </row>
    <row r="6" spans="2:13" ht="25.5" thickBot="1" x14ac:dyDescent="0.3">
      <c r="B6" s="2">
        <v>2</v>
      </c>
      <c r="C6" s="198">
        <v>340701</v>
      </c>
      <c r="D6" s="3" t="s">
        <v>30023</v>
      </c>
      <c r="E6" s="199" t="s">
        <v>30023</v>
      </c>
      <c r="F6" s="4" t="s">
        <v>14</v>
      </c>
      <c r="G6" s="3"/>
      <c r="H6" s="5"/>
      <c r="I6" s="3" t="s">
        <v>26696</v>
      </c>
      <c r="J6" s="216">
        <v>1322158</v>
      </c>
      <c r="K6" s="5"/>
      <c r="L6" s="5" t="s">
        <v>26698</v>
      </c>
      <c r="M6" s="5" t="s">
        <v>26707</v>
      </c>
    </row>
    <row r="7" spans="2:13" ht="50.25" thickBot="1" x14ac:dyDescent="0.3">
      <c r="B7" s="2">
        <v>3</v>
      </c>
      <c r="C7" s="198">
        <v>372101</v>
      </c>
      <c r="D7" s="3" t="s">
        <v>30024</v>
      </c>
      <c r="E7" s="199" t="s">
        <v>30024</v>
      </c>
      <c r="F7" s="4" t="s">
        <v>15</v>
      </c>
      <c r="G7" s="3"/>
      <c r="H7" s="5"/>
      <c r="I7" s="3" t="s">
        <v>26696</v>
      </c>
      <c r="J7" s="106">
        <v>2990145.6946792202</v>
      </c>
      <c r="K7" s="5" t="s">
        <v>26699</v>
      </c>
      <c r="L7" s="5"/>
      <c r="M7" s="5"/>
    </row>
    <row r="8" spans="2:13" ht="50.25" thickBot="1" x14ac:dyDescent="0.3">
      <c r="B8" s="2">
        <v>4</v>
      </c>
      <c r="C8" s="198">
        <v>372201</v>
      </c>
      <c r="D8" s="3" t="s">
        <v>30025</v>
      </c>
      <c r="E8" s="199" t="s">
        <v>30025</v>
      </c>
      <c r="F8" s="4" t="s">
        <v>16</v>
      </c>
      <c r="G8" s="3"/>
      <c r="H8" s="5"/>
      <c r="I8" s="3" t="s">
        <v>26696</v>
      </c>
      <c r="J8" s="106">
        <v>3064030.30772328</v>
      </c>
      <c r="K8" s="5" t="s">
        <v>26699</v>
      </c>
      <c r="L8" s="5"/>
      <c r="M8" s="5"/>
    </row>
    <row r="9" spans="2:13" ht="50.25" thickBot="1" x14ac:dyDescent="0.3">
      <c r="B9" s="2">
        <v>5</v>
      </c>
      <c r="C9" s="198">
        <v>372202</v>
      </c>
      <c r="D9" s="3" t="s">
        <v>30026</v>
      </c>
      <c r="E9" s="199" t="s">
        <v>30026</v>
      </c>
      <c r="F9" s="4" t="s">
        <v>17</v>
      </c>
      <c r="G9" s="3"/>
      <c r="H9" s="5"/>
      <c r="I9" s="3" t="s">
        <v>26696</v>
      </c>
      <c r="J9" s="106">
        <v>1422083.3535883799</v>
      </c>
      <c r="K9" s="5" t="s">
        <v>26699</v>
      </c>
      <c r="L9" s="5"/>
      <c r="M9" s="5"/>
    </row>
    <row r="10" spans="2:13" ht="50.25" thickBot="1" x14ac:dyDescent="0.3">
      <c r="B10" s="2">
        <v>6</v>
      </c>
      <c r="C10" s="198">
        <v>372301</v>
      </c>
      <c r="D10" s="3" t="s">
        <v>1866</v>
      </c>
      <c r="E10" s="199" t="s">
        <v>1866</v>
      </c>
      <c r="F10" s="4" t="s">
        <v>18</v>
      </c>
      <c r="G10" s="3"/>
      <c r="H10" s="5"/>
      <c r="I10" s="3" t="s">
        <v>26696</v>
      </c>
      <c r="J10" s="106">
        <v>1435980</v>
      </c>
      <c r="K10" s="5" t="s">
        <v>26699</v>
      </c>
      <c r="L10" s="5"/>
      <c r="M10" s="5"/>
    </row>
    <row r="11" spans="2:13" ht="50.25" thickBot="1" x14ac:dyDescent="0.3">
      <c r="B11" s="2">
        <v>7</v>
      </c>
      <c r="C11" s="198">
        <v>372302</v>
      </c>
      <c r="D11" s="3" t="s">
        <v>30027</v>
      </c>
      <c r="E11" s="199" t="s">
        <v>30027</v>
      </c>
      <c r="F11" s="4" t="s">
        <v>19</v>
      </c>
      <c r="G11" s="3"/>
      <c r="H11" s="5"/>
      <c r="I11" s="3" t="s">
        <v>26696</v>
      </c>
      <c r="J11" s="106">
        <v>2382577.26277326</v>
      </c>
      <c r="K11" s="5" t="s">
        <v>26699</v>
      </c>
      <c r="L11" s="5"/>
      <c r="M11" s="5"/>
    </row>
    <row r="12" spans="2:13" ht="50.25" thickBot="1" x14ac:dyDescent="0.3">
      <c r="B12" s="2">
        <v>8</v>
      </c>
      <c r="C12" s="198">
        <v>372401</v>
      </c>
      <c r="D12" s="3" t="s">
        <v>30028</v>
      </c>
      <c r="E12" s="199" t="s">
        <v>30028</v>
      </c>
      <c r="F12" s="4" t="s">
        <v>20</v>
      </c>
      <c r="G12" s="3"/>
      <c r="H12" s="5"/>
      <c r="I12" s="3" t="s">
        <v>26696</v>
      </c>
      <c r="J12" s="106">
        <v>4330451.3860225799</v>
      </c>
      <c r="K12" s="5" t="s">
        <v>26699</v>
      </c>
      <c r="L12" s="5"/>
      <c r="M12" s="5"/>
    </row>
    <row r="13" spans="2:13" ht="50.25" thickBot="1" x14ac:dyDescent="0.3">
      <c r="B13" s="2">
        <v>9</v>
      </c>
      <c r="C13" s="198">
        <v>372402</v>
      </c>
      <c r="D13" s="3" t="s">
        <v>30029</v>
      </c>
      <c r="E13" s="199" t="s">
        <v>30029</v>
      </c>
      <c r="F13" s="4" t="s">
        <v>21</v>
      </c>
      <c r="G13" s="3"/>
      <c r="H13" s="5"/>
      <c r="I13" s="3" t="s">
        <v>26696</v>
      </c>
      <c r="J13" s="106">
        <v>1776253.6345419602</v>
      </c>
      <c r="K13" s="5" t="s">
        <v>26699</v>
      </c>
      <c r="L13" s="5"/>
      <c r="M13" s="5"/>
    </row>
    <row r="14" spans="2:13" ht="25.5" thickBot="1" x14ac:dyDescent="0.3">
      <c r="B14" s="2">
        <v>10</v>
      </c>
      <c r="C14" s="198">
        <v>372801</v>
      </c>
      <c r="D14" s="3" t="s">
        <v>30030</v>
      </c>
      <c r="E14" s="199" t="s">
        <v>30030</v>
      </c>
      <c r="F14" s="4" t="s">
        <v>22</v>
      </c>
      <c r="G14" s="3"/>
      <c r="H14" s="5"/>
      <c r="I14" s="3" t="s">
        <v>26696</v>
      </c>
      <c r="J14" s="106">
        <v>8856820.135628894</v>
      </c>
      <c r="K14" s="5"/>
      <c r="L14" s="5" t="s">
        <v>26700</v>
      </c>
      <c r="M14" s="5" t="s">
        <v>26707</v>
      </c>
    </row>
    <row r="15" spans="2:13" ht="58.5" thickBot="1" x14ac:dyDescent="0.3">
      <c r="B15" s="2">
        <v>11</v>
      </c>
      <c r="C15" s="198">
        <v>372802</v>
      </c>
      <c r="D15" s="3" t="s">
        <v>1867</v>
      </c>
      <c r="E15" s="199" t="s">
        <v>1867</v>
      </c>
      <c r="F15" s="4" t="s">
        <v>23</v>
      </c>
      <c r="G15" s="3"/>
      <c r="H15" s="5"/>
      <c r="I15" s="3" t="s">
        <v>26696</v>
      </c>
      <c r="J15" s="106">
        <v>9691760.4000000004</v>
      </c>
      <c r="K15" s="5"/>
      <c r="L15" s="5" t="s">
        <v>26703</v>
      </c>
      <c r="M15" s="5" t="s">
        <v>26704</v>
      </c>
    </row>
    <row r="16" spans="2:13" ht="50.25" thickBot="1" x14ac:dyDescent="0.3">
      <c r="B16" s="2">
        <v>12</v>
      </c>
      <c r="C16" s="198">
        <v>373406</v>
      </c>
      <c r="D16" s="3" t="s">
        <v>30031</v>
      </c>
      <c r="E16" s="199" t="s">
        <v>30031</v>
      </c>
      <c r="F16" s="4" t="s">
        <v>24</v>
      </c>
      <c r="G16" s="3"/>
      <c r="H16" s="5"/>
      <c r="I16" s="3" t="s">
        <v>26696</v>
      </c>
      <c r="J16" s="106">
        <v>4330451.3860225799</v>
      </c>
      <c r="K16" s="5" t="s">
        <v>26699</v>
      </c>
      <c r="L16" s="5"/>
      <c r="M16" s="5"/>
    </row>
    <row r="17" spans="2:13" ht="50.25" thickBot="1" x14ac:dyDescent="0.3">
      <c r="B17" s="2">
        <v>13</v>
      </c>
      <c r="C17" s="198">
        <v>373409</v>
      </c>
      <c r="D17" s="3" t="s">
        <v>30032</v>
      </c>
      <c r="E17" s="199" t="s">
        <v>30032</v>
      </c>
      <c r="F17" s="4" t="s">
        <v>25</v>
      </c>
      <c r="G17" s="3"/>
      <c r="H17" s="5"/>
      <c r="I17" s="3" t="s">
        <v>26696</v>
      </c>
      <c r="J17" s="106">
        <v>4548676.2576809395</v>
      </c>
      <c r="K17" s="5" t="s">
        <v>26699</v>
      </c>
      <c r="L17" s="5"/>
      <c r="M17" s="5"/>
    </row>
    <row r="18" spans="2:13" ht="25.5" thickBot="1" x14ac:dyDescent="0.3">
      <c r="B18" s="2">
        <v>14</v>
      </c>
      <c r="C18" s="198">
        <v>376101</v>
      </c>
      <c r="D18" s="3" t="s">
        <v>30033</v>
      </c>
      <c r="E18" s="199" t="s">
        <v>30033</v>
      </c>
      <c r="F18" s="4" t="s">
        <v>26</v>
      </c>
      <c r="G18" s="3"/>
      <c r="H18" s="5"/>
      <c r="I18" s="3" t="s">
        <v>26696</v>
      </c>
      <c r="J18" s="106">
        <v>1355118.4914485398</v>
      </c>
      <c r="K18" s="5"/>
      <c r="L18" s="5" t="s">
        <v>26697</v>
      </c>
      <c r="M18" s="5" t="s">
        <v>26707</v>
      </c>
    </row>
    <row r="19" spans="2:13" ht="58.5" thickBot="1" x14ac:dyDescent="0.3">
      <c r="B19" s="2">
        <v>15</v>
      </c>
      <c r="C19" s="198">
        <v>378001</v>
      </c>
      <c r="D19" s="3" t="s">
        <v>1868</v>
      </c>
      <c r="E19" s="199" t="s">
        <v>1868</v>
      </c>
      <c r="F19" s="4" t="s">
        <v>27</v>
      </c>
      <c r="G19" s="3"/>
      <c r="H19" s="5"/>
      <c r="I19" s="3" t="s">
        <v>26696</v>
      </c>
      <c r="J19" s="106">
        <v>1049370</v>
      </c>
      <c r="K19" s="5"/>
      <c r="L19" s="5" t="s">
        <v>26705</v>
      </c>
      <c r="M19" s="5" t="s">
        <v>26704</v>
      </c>
    </row>
    <row r="20" spans="2:13" ht="50.25" thickBot="1" x14ac:dyDescent="0.3">
      <c r="B20" s="2">
        <v>16</v>
      </c>
      <c r="C20" s="198">
        <v>378501</v>
      </c>
      <c r="D20" s="3" t="s">
        <v>30034</v>
      </c>
      <c r="E20" s="199" t="s">
        <v>30034</v>
      </c>
      <c r="F20" s="4" t="s">
        <v>28</v>
      </c>
      <c r="G20" s="3"/>
      <c r="H20" s="5"/>
      <c r="I20" s="3" t="s">
        <v>26696</v>
      </c>
      <c r="J20" s="106">
        <v>128239.23714514806</v>
      </c>
      <c r="K20" s="5" t="s">
        <v>26699</v>
      </c>
      <c r="L20" s="5"/>
      <c r="M20" s="5"/>
    </row>
    <row r="21" spans="2:13" ht="50.25" thickBot="1" x14ac:dyDescent="0.3">
      <c r="B21" s="2">
        <v>17</v>
      </c>
      <c r="C21" s="198">
        <v>378502</v>
      </c>
      <c r="D21" s="3" t="s">
        <v>30035</v>
      </c>
      <c r="E21" s="199" t="s">
        <v>30035</v>
      </c>
      <c r="F21" s="4" t="s">
        <v>29</v>
      </c>
      <c r="G21" s="3"/>
      <c r="H21" s="5"/>
      <c r="I21" s="3" t="s">
        <v>26696</v>
      </c>
      <c r="J21" s="106">
        <v>217405.15873784054</v>
      </c>
      <c r="K21" s="5" t="s">
        <v>26699</v>
      </c>
      <c r="L21" s="5"/>
      <c r="M21" s="5"/>
    </row>
    <row r="22" spans="2:13" ht="50.25" thickBot="1" x14ac:dyDescent="0.3">
      <c r="B22" s="2">
        <v>18</v>
      </c>
      <c r="C22" s="198">
        <v>378503</v>
      </c>
      <c r="D22" s="3" t="s">
        <v>30036</v>
      </c>
      <c r="E22" s="199" t="s">
        <v>30036</v>
      </c>
      <c r="F22" s="4" t="s">
        <v>30</v>
      </c>
      <c r="G22" s="3"/>
      <c r="H22" s="5"/>
      <c r="I22" s="3" t="s">
        <v>26696</v>
      </c>
      <c r="J22" s="106">
        <v>205483.41590953711</v>
      </c>
      <c r="K22" s="5" t="s">
        <v>26699</v>
      </c>
      <c r="L22" s="5"/>
      <c r="M22" s="5"/>
    </row>
    <row r="23" spans="2:13" ht="50.25" thickBot="1" x14ac:dyDescent="0.3">
      <c r="B23" s="2">
        <v>19</v>
      </c>
      <c r="C23" s="198">
        <v>378504</v>
      </c>
      <c r="D23" s="3" t="s">
        <v>30037</v>
      </c>
      <c r="E23" s="199" t="s">
        <v>30037</v>
      </c>
      <c r="F23" s="4" t="s">
        <v>31</v>
      </c>
      <c r="G23" s="3"/>
      <c r="H23" s="5"/>
      <c r="I23" s="3" t="s">
        <v>26696</v>
      </c>
      <c r="J23" s="106">
        <v>205483.41590953711</v>
      </c>
      <c r="K23" s="5" t="s">
        <v>26699</v>
      </c>
      <c r="L23" s="5"/>
      <c r="M23" s="5"/>
    </row>
    <row r="24" spans="2:13" ht="50.25" thickBot="1" x14ac:dyDescent="0.3">
      <c r="B24" s="2">
        <v>20</v>
      </c>
      <c r="C24" s="198">
        <v>378505</v>
      </c>
      <c r="D24" s="3" t="s">
        <v>30038</v>
      </c>
      <c r="E24" s="199" t="s">
        <v>30038</v>
      </c>
      <c r="F24" s="4" t="s">
        <v>32</v>
      </c>
      <c r="G24" s="3"/>
      <c r="H24" s="5"/>
      <c r="I24" s="3" t="s">
        <v>26696</v>
      </c>
      <c r="J24" s="106">
        <v>216926.44552782603</v>
      </c>
      <c r="K24" s="5" t="s">
        <v>26699</v>
      </c>
      <c r="L24" s="5"/>
      <c r="M24" s="5"/>
    </row>
    <row r="25" spans="2:13" ht="50.25" thickBot="1" x14ac:dyDescent="0.3">
      <c r="B25" s="2">
        <v>21</v>
      </c>
      <c r="C25" s="198">
        <v>378901</v>
      </c>
      <c r="D25" s="3" t="s">
        <v>30039</v>
      </c>
      <c r="E25" s="199" t="s">
        <v>30039</v>
      </c>
      <c r="F25" s="4" t="s">
        <v>33</v>
      </c>
      <c r="G25" s="3"/>
      <c r="H25" s="5"/>
      <c r="I25" s="3" t="s">
        <v>26696</v>
      </c>
      <c r="J25" s="106">
        <v>2389946.6944596604</v>
      </c>
      <c r="K25" s="5" t="s">
        <v>26699</v>
      </c>
      <c r="L25" s="5"/>
      <c r="M25" s="5"/>
    </row>
    <row r="26" spans="2:13" ht="50.25" thickBot="1" x14ac:dyDescent="0.3">
      <c r="B26" s="2">
        <v>22</v>
      </c>
      <c r="C26" s="198">
        <v>378902</v>
      </c>
      <c r="D26" s="3" t="s">
        <v>30040</v>
      </c>
      <c r="E26" s="199" t="s">
        <v>30040</v>
      </c>
      <c r="F26" s="4" t="s">
        <v>34</v>
      </c>
      <c r="G26" s="3"/>
      <c r="H26" s="5"/>
      <c r="I26" s="3" t="s">
        <v>26696</v>
      </c>
      <c r="J26" s="106">
        <v>2406818.8143732604</v>
      </c>
      <c r="K26" s="5" t="s">
        <v>26699</v>
      </c>
      <c r="L26" s="5"/>
      <c r="M26" s="5"/>
    </row>
    <row r="27" spans="2:13" ht="50.25" thickBot="1" x14ac:dyDescent="0.3">
      <c r="B27" s="2">
        <v>23</v>
      </c>
      <c r="C27" s="198">
        <v>378903</v>
      </c>
      <c r="D27" s="3" t="s">
        <v>30041</v>
      </c>
      <c r="E27" s="199" t="s">
        <v>30041</v>
      </c>
      <c r="F27" s="4" t="s">
        <v>35</v>
      </c>
      <c r="G27" s="3"/>
      <c r="H27" s="5"/>
      <c r="I27" s="3" t="s">
        <v>26696</v>
      </c>
      <c r="J27" s="106">
        <v>2389946.6944596604</v>
      </c>
      <c r="K27" s="5" t="s">
        <v>26699</v>
      </c>
      <c r="L27" s="5"/>
      <c r="M27" s="5"/>
    </row>
    <row r="28" spans="2:13" ht="25.5" thickBot="1" x14ac:dyDescent="0.3">
      <c r="B28" s="2">
        <v>24</v>
      </c>
      <c r="C28" s="198">
        <v>388901</v>
      </c>
      <c r="D28" s="3" t="s">
        <v>1691</v>
      </c>
      <c r="E28" s="199" t="s">
        <v>1691</v>
      </c>
      <c r="F28" s="4" t="s">
        <v>36</v>
      </c>
      <c r="G28" s="3"/>
      <c r="H28" s="5"/>
      <c r="I28" s="3" t="s">
        <v>26696</v>
      </c>
      <c r="J28" s="106">
        <v>1471129.9516553218</v>
      </c>
      <c r="K28" s="5"/>
      <c r="L28" s="5" t="s">
        <v>26697</v>
      </c>
      <c r="M28" s="5" t="s">
        <v>26707</v>
      </c>
    </row>
    <row r="29" spans="2:13" ht="25.5" thickBot="1" x14ac:dyDescent="0.3">
      <c r="B29" s="2">
        <v>25</v>
      </c>
      <c r="C29" s="198">
        <v>388902</v>
      </c>
      <c r="D29" s="3" t="s">
        <v>1692</v>
      </c>
      <c r="E29" s="199" t="s">
        <v>1692</v>
      </c>
      <c r="F29" s="4" t="s">
        <v>37</v>
      </c>
      <c r="G29" s="3"/>
      <c r="H29" s="5"/>
      <c r="I29" s="3" t="s">
        <v>26696</v>
      </c>
      <c r="J29" s="106">
        <v>1355118.4914485398</v>
      </c>
      <c r="K29" s="5"/>
      <c r="L29" s="5" t="s">
        <v>26697</v>
      </c>
      <c r="M29" s="5" t="s">
        <v>26707</v>
      </c>
    </row>
    <row r="30" spans="2:13" ht="25.5" thickBot="1" x14ac:dyDescent="0.3">
      <c r="B30" s="2">
        <v>26</v>
      </c>
      <c r="C30" s="198">
        <v>388904</v>
      </c>
      <c r="D30" s="3" t="s">
        <v>1695</v>
      </c>
      <c r="E30" s="199" t="s">
        <v>1695</v>
      </c>
      <c r="F30" s="4" t="s">
        <v>38</v>
      </c>
      <c r="G30" s="3"/>
      <c r="H30" s="5"/>
      <c r="I30" s="3" t="s">
        <v>26696</v>
      </c>
      <c r="J30" s="106">
        <v>1471129.9516553218</v>
      </c>
      <c r="K30" s="5"/>
      <c r="L30" s="5" t="s">
        <v>26697</v>
      </c>
      <c r="M30" s="5" t="s">
        <v>26707</v>
      </c>
    </row>
    <row r="31" spans="2:13" ht="17.25" thickBot="1" x14ac:dyDescent="0.3">
      <c r="B31" s="2">
        <v>27</v>
      </c>
      <c r="C31" s="198">
        <v>861102</v>
      </c>
      <c r="D31" s="3" t="s">
        <v>30042</v>
      </c>
      <c r="E31" s="199" t="s">
        <v>30042</v>
      </c>
      <c r="F31" s="4" t="s">
        <v>39</v>
      </c>
      <c r="G31" s="3"/>
      <c r="H31" s="5"/>
      <c r="I31" s="3" t="s">
        <v>26696</v>
      </c>
      <c r="J31" s="106">
        <v>332127.55929145799</v>
      </c>
      <c r="K31" s="5"/>
      <c r="L31" s="5" t="s">
        <v>26701</v>
      </c>
      <c r="M31" s="5" t="s">
        <v>26707</v>
      </c>
    </row>
    <row r="32" spans="2:13" ht="17.25" thickBot="1" x14ac:dyDescent="0.3">
      <c r="B32" s="2">
        <v>28</v>
      </c>
      <c r="C32" s="198">
        <v>861104</v>
      </c>
      <c r="D32" s="3" t="s">
        <v>30043</v>
      </c>
      <c r="E32" s="199" t="s">
        <v>30043</v>
      </c>
      <c r="F32" s="4" t="s">
        <v>40</v>
      </c>
      <c r="G32" s="3"/>
      <c r="H32" s="5"/>
      <c r="I32" s="3" t="s">
        <v>26696</v>
      </c>
      <c r="J32" s="106">
        <v>332127.55929145799</v>
      </c>
      <c r="K32" s="5"/>
      <c r="L32" s="5" t="s">
        <v>26701</v>
      </c>
      <c r="M32" s="5" t="s">
        <v>26707</v>
      </c>
    </row>
    <row r="33" spans="2:13" ht="50.25" thickBot="1" x14ac:dyDescent="0.3">
      <c r="B33" s="2">
        <v>29</v>
      </c>
      <c r="C33" s="198">
        <v>872202</v>
      </c>
      <c r="D33" s="3" t="s">
        <v>1869</v>
      </c>
      <c r="E33" s="199" t="s">
        <v>1869</v>
      </c>
      <c r="F33" s="4" t="s">
        <v>41</v>
      </c>
      <c r="G33" s="3"/>
      <c r="H33" s="5"/>
      <c r="I33" s="3" t="s">
        <v>26696</v>
      </c>
      <c r="J33" s="106">
        <v>3000946.9543425287</v>
      </c>
      <c r="K33" s="5" t="s">
        <v>26699</v>
      </c>
      <c r="L33" s="5"/>
      <c r="M33" s="5"/>
    </row>
    <row r="34" spans="2:13" ht="15.75" thickBot="1" x14ac:dyDescent="0.3">
      <c r="B34" s="2">
        <v>30</v>
      </c>
      <c r="C34" s="198">
        <v>873501</v>
      </c>
      <c r="D34" s="3" t="s">
        <v>1870</v>
      </c>
      <c r="E34" s="199" t="s">
        <v>1870</v>
      </c>
      <c r="F34" s="4" t="s">
        <v>42</v>
      </c>
      <c r="G34" s="3"/>
      <c r="H34" s="5"/>
      <c r="I34" s="3" t="s">
        <v>26696</v>
      </c>
      <c r="J34" s="106">
        <v>200156.60076646841</v>
      </c>
      <c r="K34" s="5"/>
      <c r="L34" s="5"/>
      <c r="M34" s="5"/>
    </row>
    <row r="35" spans="2:13" ht="99.75" thickBot="1" x14ac:dyDescent="0.3">
      <c r="B35" s="2">
        <v>31</v>
      </c>
      <c r="C35" s="198">
        <v>874125</v>
      </c>
      <c r="D35" s="3" t="s">
        <v>1871</v>
      </c>
      <c r="E35" s="199" t="s">
        <v>1871</v>
      </c>
      <c r="F35" s="4" t="s">
        <v>43</v>
      </c>
      <c r="G35" s="3"/>
      <c r="H35" s="5"/>
      <c r="I35" s="3" t="s">
        <v>26696</v>
      </c>
      <c r="J35" s="106">
        <v>2990145.6946792202</v>
      </c>
      <c r="K35" s="5" t="s">
        <v>26702</v>
      </c>
      <c r="L35" s="5"/>
      <c r="M35" s="5"/>
    </row>
    <row r="36" spans="2:13" ht="99.75" thickBot="1" x14ac:dyDescent="0.3">
      <c r="B36" s="2">
        <v>32</v>
      </c>
      <c r="C36" s="198">
        <v>874133</v>
      </c>
      <c r="D36" s="3" t="s">
        <v>1872</v>
      </c>
      <c r="E36" s="199" t="s">
        <v>1872</v>
      </c>
      <c r="F36" s="4" t="s">
        <v>44</v>
      </c>
      <c r="G36" s="3"/>
      <c r="H36" s="5"/>
      <c r="I36" s="3" t="s">
        <v>26696</v>
      </c>
      <c r="J36" s="106">
        <v>3056757.8422432803</v>
      </c>
      <c r="K36" s="5" t="s">
        <v>26702</v>
      </c>
      <c r="L36" s="5"/>
      <c r="M36" s="5"/>
    </row>
    <row r="37" spans="2:13" ht="99.75" thickBot="1" x14ac:dyDescent="0.3">
      <c r="B37" s="2">
        <v>33</v>
      </c>
      <c r="C37" s="198">
        <v>874134</v>
      </c>
      <c r="D37" s="3" t="s">
        <v>1873</v>
      </c>
      <c r="E37" s="199" t="s">
        <v>1873</v>
      </c>
      <c r="F37" s="4" t="s">
        <v>45</v>
      </c>
      <c r="G37" s="3"/>
      <c r="H37" s="5"/>
      <c r="I37" s="3" t="s">
        <v>26696</v>
      </c>
      <c r="J37" s="106">
        <v>2990145.6946792202</v>
      </c>
      <c r="K37" s="5" t="s">
        <v>26702</v>
      </c>
      <c r="L37" s="5"/>
      <c r="M37" s="5"/>
    </row>
    <row r="38" spans="2:13" ht="50.25" thickBot="1" x14ac:dyDescent="0.3">
      <c r="B38" s="2">
        <v>34</v>
      </c>
      <c r="C38" s="198">
        <v>876110</v>
      </c>
      <c r="D38" s="3" t="s">
        <v>1874</v>
      </c>
      <c r="E38" s="199" t="s">
        <v>1874</v>
      </c>
      <c r="F38" s="4" t="s">
        <v>46</v>
      </c>
      <c r="G38" s="3"/>
      <c r="H38" s="5"/>
      <c r="I38" s="3" t="s">
        <v>26696</v>
      </c>
      <c r="J38" s="106">
        <v>722249.08226852643</v>
      </c>
      <c r="K38" s="5" t="s">
        <v>26699</v>
      </c>
      <c r="L38" s="5"/>
      <c r="M38" s="5"/>
    </row>
    <row r="39" spans="2:13" ht="99.75" thickBot="1" x14ac:dyDescent="0.3">
      <c r="B39" s="2">
        <v>35</v>
      </c>
      <c r="C39" s="198">
        <v>876120</v>
      </c>
      <c r="D39" s="3" t="s">
        <v>1875</v>
      </c>
      <c r="E39" s="199" t="s">
        <v>1875</v>
      </c>
      <c r="F39" s="4" t="s">
        <v>47</v>
      </c>
      <c r="G39" s="3"/>
      <c r="H39" s="5"/>
      <c r="I39" s="3" t="s">
        <v>26696</v>
      </c>
      <c r="J39" s="106">
        <v>1945386.9400551601</v>
      </c>
      <c r="K39" s="5" t="s">
        <v>26702</v>
      </c>
      <c r="L39" s="5"/>
      <c r="M39" s="5"/>
    </row>
    <row r="40" spans="2:13" ht="50.25" thickBot="1" x14ac:dyDescent="0.3">
      <c r="B40" s="2">
        <v>36</v>
      </c>
      <c r="C40" s="198">
        <v>876121</v>
      </c>
      <c r="D40" s="3" t="s">
        <v>1876</v>
      </c>
      <c r="E40" s="199" t="s">
        <v>1876</v>
      </c>
      <c r="F40" s="4" t="s">
        <v>48</v>
      </c>
      <c r="G40" s="3"/>
      <c r="H40" s="5"/>
      <c r="I40" s="3" t="s">
        <v>26696</v>
      </c>
      <c r="J40" s="106">
        <v>3393817.2240000004</v>
      </c>
      <c r="K40" s="5" t="s">
        <v>26699</v>
      </c>
      <c r="L40" s="5"/>
      <c r="M40" s="5"/>
    </row>
    <row r="41" spans="2:13" ht="50.25" thickBot="1" x14ac:dyDescent="0.3">
      <c r="B41" s="2">
        <v>37</v>
      </c>
      <c r="C41" s="198">
        <v>876122</v>
      </c>
      <c r="D41" s="3" t="s">
        <v>1877</v>
      </c>
      <c r="E41" s="199" t="s">
        <v>1877</v>
      </c>
      <c r="F41" s="4" t="s">
        <v>49</v>
      </c>
      <c r="G41" s="3"/>
      <c r="H41" s="5"/>
      <c r="I41" s="3" t="s">
        <v>26696</v>
      </c>
      <c r="J41" s="106">
        <v>2787778.4340000004</v>
      </c>
      <c r="K41" s="5" t="s">
        <v>26699</v>
      </c>
      <c r="L41" s="5"/>
      <c r="M41" s="5"/>
    </row>
    <row r="42" spans="2:13" ht="99.75" thickBot="1" x14ac:dyDescent="0.3">
      <c r="B42" s="2">
        <v>38</v>
      </c>
      <c r="C42" s="198">
        <v>876130</v>
      </c>
      <c r="D42" s="3" t="s">
        <v>1878</v>
      </c>
      <c r="E42" s="199" t="s">
        <v>1878</v>
      </c>
      <c r="F42" s="4" t="s">
        <v>50</v>
      </c>
      <c r="G42" s="3"/>
      <c r="H42" s="5"/>
      <c r="I42" s="3" t="s">
        <v>26696</v>
      </c>
      <c r="J42" s="106">
        <v>2382577.26277326</v>
      </c>
      <c r="K42" s="5" t="s">
        <v>26702</v>
      </c>
      <c r="L42" s="5"/>
      <c r="M42" s="5"/>
    </row>
    <row r="43" spans="2:13" ht="99.75" thickBot="1" x14ac:dyDescent="0.3">
      <c r="B43" s="2">
        <v>39</v>
      </c>
      <c r="C43" s="198">
        <v>876131</v>
      </c>
      <c r="D43" s="3" t="s">
        <v>1879</v>
      </c>
      <c r="E43" s="199" t="s">
        <v>1879</v>
      </c>
      <c r="F43" s="4" t="s">
        <v>51</v>
      </c>
      <c r="G43" s="3"/>
      <c r="H43" s="5"/>
      <c r="I43" s="3" t="s">
        <v>26696</v>
      </c>
      <c r="J43" s="106">
        <v>4861761.9569828408</v>
      </c>
      <c r="K43" s="5" t="s">
        <v>26702</v>
      </c>
      <c r="L43" s="5"/>
      <c r="M43" s="5"/>
    </row>
    <row r="44" spans="2:13" ht="99.75" thickBot="1" x14ac:dyDescent="0.3">
      <c r="B44" s="2">
        <v>40</v>
      </c>
      <c r="C44" s="198">
        <v>876132</v>
      </c>
      <c r="D44" s="3" t="s">
        <v>1880</v>
      </c>
      <c r="E44" s="199" t="s">
        <v>1880</v>
      </c>
      <c r="F44" s="4" t="s">
        <v>52</v>
      </c>
      <c r="G44" s="3"/>
      <c r="H44" s="5"/>
      <c r="I44" s="3" t="s">
        <v>26696</v>
      </c>
      <c r="J44" s="106">
        <v>3718254.0298386002</v>
      </c>
      <c r="K44" s="5" t="s">
        <v>26702</v>
      </c>
      <c r="L44" s="5"/>
      <c r="M44" s="5"/>
    </row>
    <row r="45" spans="2:13" ht="99.75" thickBot="1" x14ac:dyDescent="0.3">
      <c r="B45" s="2">
        <v>41</v>
      </c>
      <c r="C45" s="198">
        <v>876140</v>
      </c>
      <c r="D45" s="3" t="s">
        <v>1881</v>
      </c>
      <c r="E45" s="199" t="s">
        <v>1881</v>
      </c>
      <c r="F45" s="4" t="s">
        <v>53</v>
      </c>
      <c r="G45" s="3"/>
      <c r="H45" s="5"/>
      <c r="I45" s="3" t="s">
        <v>26696</v>
      </c>
      <c r="J45" s="106">
        <v>1945386.9400551601</v>
      </c>
      <c r="K45" s="5" t="s">
        <v>26702</v>
      </c>
      <c r="L45" s="5"/>
      <c r="M45" s="5"/>
    </row>
    <row r="46" spans="2:13" ht="99.75" thickBot="1" x14ac:dyDescent="0.3">
      <c r="B46" s="2">
        <v>42</v>
      </c>
      <c r="C46" s="198">
        <v>876190</v>
      </c>
      <c r="D46" s="3" t="s">
        <v>1882</v>
      </c>
      <c r="E46" s="199" t="s">
        <v>1882</v>
      </c>
      <c r="F46" s="4" t="s">
        <v>54</v>
      </c>
      <c r="G46" s="3"/>
      <c r="H46" s="5"/>
      <c r="I46" s="3" t="s">
        <v>26696</v>
      </c>
      <c r="J46" s="106">
        <v>3718254.0298386002</v>
      </c>
      <c r="K46" s="5" t="s">
        <v>26702</v>
      </c>
      <c r="L46" s="5"/>
      <c r="M46" s="5"/>
    </row>
    <row r="47" spans="2:13" ht="50.25" thickBot="1" x14ac:dyDescent="0.3">
      <c r="B47" s="2">
        <v>43</v>
      </c>
      <c r="C47" s="198">
        <v>876212</v>
      </c>
      <c r="D47" s="3" t="s">
        <v>1883</v>
      </c>
      <c r="E47" s="199" t="s">
        <v>1883</v>
      </c>
      <c r="F47" s="4" t="s">
        <v>55</v>
      </c>
      <c r="G47" s="3"/>
      <c r="H47" s="5"/>
      <c r="I47" s="3" t="s">
        <v>26696</v>
      </c>
      <c r="J47" s="106">
        <v>479753.17539770564</v>
      </c>
      <c r="K47" s="5" t="s">
        <v>26699</v>
      </c>
      <c r="L47" s="5"/>
      <c r="M47" s="5"/>
    </row>
    <row r="48" spans="2:13" ht="15.75" thickBot="1" x14ac:dyDescent="0.3">
      <c r="B48" s="2">
        <v>44</v>
      </c>
      <c r="C48" s="198">
        <v>876241</v>
      </c>
      <c r="D48" s="3" t="s">
        <v>1884</v>
      </c>
      <c r="E48" s="199" t="s">
        <v>1884</v>
      </c>
      <c r="F48" s="4" t="s">
        <v>56</v>
      </c>
      <c r="G48" s="3"/>
      <c r="H48" s="5"/>
      <c r="I48" s="3" t="s">
        <v>26696</v>
      </c>
      <c r="J48" s="106">
        <v>602098.32578742015</v>
      </c>
      <c r="K48" s="5"/>
      <c r="L48" s="5"/>
      <c r="M48" s="5"/>
    </row>
    <row r="49" spans="2:13" ht="50.25" thickBot="1" x14ac:dyDescent="0.3">
      <c r="B49" s="2">
        <v>45</v>
      </c>
      <c r="C49" s="198">
        <v>876320</v>
      </c>
      <c r="D49" s="3" t="s">
        <v>1885</v>
      </c>
      <c r="E49" s="199" t="s">
        <v>1885</v>
      </c>
      <c r="F49" s="4" t="s">
        <v>57</v>
      </c>
      <c r="G49" s="3"/>
      <c r="H49" s="5"/>
      <c r="I49" s="3" t="s">
        <v>26696</v>
      </c>
      <c r="J49" s="106">
        <v>575944.52588015329</v>
      </c>
      <c r="K49" s="5" t="s">
        <v>26699</v>
      </c>
      <c r="L49" s="5"/>
      <c r="M49" s="5"/>
    </row>
    <row r="50" spans="2:13" ht="50.25" thickBot="1" x14ac:dyDescent="0.3">
      <c r="B50" s="2">
        <v>46</v>
      </c>
      <c r="C50" s="198">
        <v>877110</v>
      </c>
      <c r="D50" s="3" t="s">
        <v>1886</v>
      </c>
      <c r="E50" s="199" t="s">
        <v>1886</v>
      </c>
      <c r="F50" s="4" t="s">
        <v>58</v>
      </c>
      <c r="G50" s="3"/>
      <c r="H50" s="5"/>
      <c r="I50" s="3" t="s">
        <v>26696</v>
      </c>
      <c r="J50" s="106">
        <v>706146.50391871459</v>
      </c>
      <c r="K50" s="5" t="s">
        <v>26699</v>
      </c>
      <c r="L50" s="5"/>
      <c r="M50" s="5"/>
    </row>
    <row r="51" spans="2:13" ht="99.75" thickBot="1" x14ac:dyDescent="0.3">
      <c r="B51" s="2">
        <v>47</v>
      </c>
      <c r="C51" s="198">
        <v>877171</v>
      </c>
      <c r="D51" s="3" t="s">
        <v>1887</v>
      </c>
      <c r="E51" s="199" t="s">
        <v>1887</v>
      </c>
      <c r="F51" s="4" t="s">
        <v>59</v>
      </c>
      <c r="G51" s="3"/>
      <c r="H51" s="5"/>
      <c r="I51" s="3" t="s">
        <v>26696</v>
      </c>
      <c r="J51" s="106">
        <v>2001089.1773216401</v>
      </c>
      <c r="K51" s="5" t="s">
        <v>26702</v>
      </c>
      <c r="L51" s="5"/>
      <c r="M51" s="5"/>
    </row>
    <row r="52" spans="2:13" ht="99.75" thickBot="1" x14ac:dyDescent="0.3">
      <c r="B52" s="2">
        <v>48</v>
      </c>
      <c r="C52" s="198">
        <v>878101</v>
      </c>
      <c r="D52" s="3" t="s">
        <v>1853</v>
      </c>
      <c r="E52" s="199" t="s">
        <v>1853</v>
      </c>
      <c r="F52" s="4" t="s">
        <v>60</v>
      </c>
      <c r="G52" s="3"/>
      <c r="H52" s="5"/>
      <c r="I52" s="3" t="s">
        <v>26696</v>
      </c>
      <c r="J52" s="106">
        <v>2382577.26277326</v>
      </c>
      <c r="K52" s="5" t="s">
        <v>26702</v>
      </c>
      <c r="L52" s="5"/>
      <c r="M52" s="5"/>
    </row>
    <row r="53" spans="2:13" ht="99.75" thickBot="1" x14ac:dyDescent="0.3">
      <c r="B53" s="2">
        <v>49</v>
      </c>
      <c r="C53" s="198">
        <v>878111</v>
      </c>
      <c r="D53" s="3" t="s">
        <v>1854</v>
      </c>
      <c r="E53" s="199" t="s">
        <v>1854</v>
      </c>
      <c r="F53" s="4" t="s">
        <v>61</v>
      </c>
      <c r="G53" s="3"/>
      <c r="H53" s="5"/>
      <c r="I53" s="3" t="s">
        <v>26696</v>
      </c>
      <c r="J53" s="106">
        <v>3724507.1380738202</v>
      </c>
      <c r="K53" s="5" t="s">
        <v>26702</v>
      </c>
      <c r="L53" s="5"/>
      <c r="M53" s="5"/>
    </row>
    <row r="54" spans="2:13" ht="99.75" thickBot="1" x14ac:dyDescent="0.3">
      <c r="B54" s="2">
        <v>50</v>
      </c>
      <c r="C54" s="198">
        <v>878201</v>
      </c>
      <c r="D54" s="3" t="s">
        <v>1855</v>
      </c>
      <c r="E54" s="199" t="s">
        <v>1855</v>
      </c>
      <c r="F54" s="4" t="s">
        <v>62</v>
      </c>
      <c r="G54" s="3"/>
      <c r="H54" s="5"/>
      <c r="I54" s="3" t="s">
        <v>26696</v>
      </c>
      <c r="J54" s="106">
        <v>1805343.49646196</v>
      </c>
      <c r="K54" s="5" t="s">
        <v>26702</v>
      </c>
      <c r="L54" s="5"/>
      <c r="M54" s="5"/>
    </row>
    <row r="55" spans="2:13" ht="99.75" thickBot="1" x14ac:dyDescent="0.3">
      <c r="B55" s="2">
        <v>51</v>
      </c>
      <c r="C55" s="198">
        <v>878901</v>
      </c>
      <c r="D55" s="3" t="s">
        <v>1888</v>
      </c>
      <c r="E55" s="199" t="s">
        <v>1888</v>
      </c>
      <c r="F55" s="4" t="s">
        <v>63</v>
      </c>
      <c r="G55" s="3"/>
      <c r="H55" s="5"/>
      <c r="I55" s="3" t="s">
        <v>26696</v>
      </c>
      <c r="J55" s="106">
        <v>538303.04651927995</v>
      </c>
      <c r="K55" s="5" t="s">
        <v>26702</v>
      </c>
      <c r="L55" s="5"/>
      <c r="M55" s="5"/>
    </row>
    <row r="56" spans="2:13" ht="15.75" thickBot="1" x14ac:dyDescent="0.3">
      <c r="B56" s="2">
        <v>52</v>
      </c>
      <c r="C56" s="198">
        <v>878903</v>
      </c>
      <c r="D56" s="3" t="s">
        <v>1889</v>
      </c>
      <c r="E56" s="199" t="s">
        <v>1889</v>
      </c>
      <c r="F56" s="4" t="s">
        <v>64</v>
      </c>
      <c r="G56" s="3"/>
      <c r="H56" s="5"/>
      <c r="I56" s="3" t="s">
        <v>26696</v>
      </c>
      <c r="J56" s="106">
        <v>1478876.4606768601</v>
      </c>
      <c r="K56" s="5"/>
      <c r="L56" s="5"/>
      <c r="M56" s="5"/>
    </row>
    <row r="57" spans="2:13" ht="17.25" thickBot="1" x14ac:dyDescent="0.3">
      <c r="B57" s="2">
        <v>53</v>
      </c>
      <c r="C57" s="198">
        <v>879301</v>
      </c>
      <c r="D57" s="3" t="s">
        <v>1890</v>
      </c>
      <c r="E57" s="199" t="s">
        <v>1890</v>
      </c>
      <c r="F57" s="4" t="s">
        <v>65</v>
      </c>
      <c r="G57" s="3"/>
      <c r="H57" s="5"/>
      <c r="I57" s="3" t="s">
        <v>26696</v>
      </c>
      <c r="J57" s="219">
        <v>407263</v>
      </c>
      <c r="K57" s="5"/>
      <c r="L57" s="5"/>
      <c r="M57" s="5"/>
    </row>
    <row r="58" spans="2:13" ht="15.75" thickBot="1" x14ac:dyDescent="0.3">
      <c r="B58" s="2">
        <v>54</v>
      </c>
      <c r="C58" s="198">
        <v>881202</v>
      </c>
      <c r="D58" s="3" t="s">
        <v>1891</v>
      </c>
      <c r="E58" s="199" t="s">
        <v>1891</v>
      </c>
      <c r="F58" s="4" t="s">
        <v>66</v>
      </c>
      <c r="G58" s="3"/>
      <c r="H58" s="5"/>
      <c r="I58" s="3" t="s">
        <v>26696</v>
      </c>
      <c r="J58" s="106">
        <v>359564.97360000003</v>
      </c>
      <c r="K58" s="5"/>
      <c r="L58" s="5"/>
      <c r="M58" s="5"/>
    </row>
    <row r="59" spans="2:13" ht="15.75" thickBot="1" x14ac:dyDescent="0.3">
      <c r="B59" s="2">
        <v>55</v>
      </c>
      <c r="C59" s="198">
        <v>881203</v>
      </c>
      <c r="D59" s="3" t="s">
        <v>1892</v>
      </c>
      <c r="E59" s="199" t="s">
        <v>1892</v>
      </c>
      <c r="F59" s="4" t="s">
        <v>67</v>
      </c>
      <c r="G59" s="3"/>
      <c r="H59" s="5"/>
      <c r="I59" s="3" t="s">
        <v>26696</v>
      </c>
      <c r="J59" s="106">
        <v>490560.59220000001</v>
      </c>
      <c r="K59" s="5"/>
      <c r="L59" s="5"/>
      <c r="M59" s="5"/>
    </row>
    <row r="60" spans="2:13" ht="15.75" thickBot="1" x14ac:dyDescent="0.3">
      <c r="B60" s="2">
        <v>56</v>
      </c>
      <c r="C60" s="198">
        <v>881204</v>
      </c>
      <c r="D60" s="3" t="s">
        <v>1893</v>
      </c>
      <c r="E60" s="199" t="s">
        <v>1893</v>
      </c>
      <c r="F60" s="4" t="s">
        <v>68</v>
      </c>
      <c r="G60" s="3"/>
      <c r="H60" s="5"/>
      <c r="I60" s="3" t="s">
        <v>26696</v>
      </c>
      <c r="J60" s="106">
        <v>657847.84380000003</v>
      </c>
      <c r="K60" s="5"/>
      <c r="L60" s="5"/>
      <c r="M60" s="5"/>
    </row>
    <row r="61" spans="2:13" ht="15.75" thickBot="1" x14ac:dyDescent="0.3">
      <c r="B61" s="2">
        <v>57</v>
      </c>
      <c r="C61" s="198">
        <v>881205</v>
      </c>
      <c r="D61" s="3" t="s">
        <v>1894</v>
      </c>
      <c r="E61" s="199" t="s">
        <v>1894</v>
      </c>
      <c r="F61" s="4" t="s">
        <v>69</v>
      </c>
      <c r="G61" s="3"/>
      <c r="H61" s="5"/>
      <c r="I61" s="3" t="s">
        <v>26696</v>
      </c>
      <c r="J61" s="106">
        <v>520186.63137840002</v>
      </c>
      <c r="K61" s="5"/>
      <c r="L61" s="5"/>
      <c r="M61" s="5"/>
    </row>
    <row r="62" spans="2:13" ht="15.75" thickBot="1" x14ac:dyDescent="0.3">
      <c r="B62" s="2">
        <v>58</v>
      </c>
      <c r="C62" s="198">
        <v>881206</v>
      </c>
      <c r="D62" s="3" t="s">
        <v>1895</v>
      </c>
      <c r="E62" s="199" t="s">
        <v>1895</v>
      </c>
      <c r="F62" s="4" t="s">
        <v>70</v>
      </c>
      <c r="G62" s="3"/>
      <c r="H62" s="5"/>
      <c r="I62" s="3" t="s">
        <v>26696</v>
      </c>
      <c r="J62" s="106">
        <v>586462.63137840014</v>
      </c>
      <c r="K62" s="5"/>
      <c r="L62" s="5"/>
      <c r="M62" s="5"/>
    </row>
    <row r="63" spans="2:13" ht="15.75" thickBot="1" x14ac:dyDescent="0.3">
      <c r="B63" s="2">
        <v>59</v>
      </c>
      <c r="C63" s="198">
        <v>881207</v>
      </c>
      <c r="D63" s="3" t="s">
        <v>1896</v>
      </c>
      <c r="E63" s="199" t="s">
        <v>1896</v>
      </c>
      <c r="F63" s="4" t="s">
        <v>71</v>
      </c>
      <c r="G63" s="3"/>
      <c r="H63" s="5"/>
      <c r="I63" s="3" t="s">
        <v>26696</v>
      </c>
      <c r="J63" s="106">
        <v>586462.63137840014</v>
      </c>
      <c r="K63" s="5"/>
      <c r="L63" s="5"/>
      <c r="M63" s="5"/>
    </row>
    <row r="64" spans="2:13" ht="17.25" thickBot="1" x14ac:dyDescent="0.3">
      <c r="B64" s="2">
        <v>60</v>
      </c>
      <c r="C64" s="198">
        <v>881210</v>
      </c>
      <c r="D64" s="3" t="s">
        <v>1897</v>
      </c>
      <c r="E64" s="199" t="s">
        <v>1897</v>
      </c>
      <c r="F64" s="4" t="s">
        <v>72</v>
      </c>
      <c r="G64" s="3"/>
      <c r="H64" s="5"/>
      <c r="I64" s="3" t="s">
        <v>26696</v>
      </c>
      <c r="J64" s="106">
        <v>672859.3578</v>
      </c>
      <c r="K64" s="5"/>
      <c r="L64" s="5"/>
      <c r="M64" s="5"/>
    </row>
    <row r="65" spans="2:13" ht="17.25" thickBot="1" x14ac:dyDescent="0.3">
      <c r="B65" s="2">
        <v>61</v>
      </c>
      <c r="C65" s="198">
        <v>881214</v>
      </c>
      <c r="D65" s="3" t="s">
        <v>1898</v>
      </c>
      <c r="E65" s="199" t="s">
        <v>1898</v>
      </c>
      <c r="F65" s="4" t="s">
        <v>73</v>
      </c>
      <c r="G65" s="3"/>
      <c r="H65" s="5"/>
      <c r="I65" s="3" t="s">
        <v>26696</v>
      </c>
      <c r="J65" s="106">
        <v>1402757.2168018569</v>
      </c>
      <c r="K65" s="5"/>
      <c r="L65" s="5"/>
      <c r="M65" s="5"/>
    </row>
    <row r="66" spans="2:13" ht="15.75" thickBot="1" x14ac:dyDescent="0.3">
      <c r="B66" s="2">
        <v>62</v>
      </c>
      <c r="C66" s="198">
        <v>881438</v>
      </c>
      <c r="D66" s="3" t="s">
        <v>1899</v>
      </c>
      <c r="E66" s="199" t="s">
        <v>1899</v>
      </c>
      <c r="F66" s="4" t="s">
        <v>74</v>
      </c>
      <c r="G66" s="3"/>
      <c r="H66" s="5"/>
      <c r="I66" s="3" t="s">
        <v>26696</v>
      </c>
      <c r="J66" s="106">
        <v>609106.40888157277</v>
      </c>
      <c r="K66" s="5"/>
      <c r="L66" s="5"/>
      <c r="M66" s="5"/>
    </row>
    <row r="67" spans="2:13" ht="15.75" thickBot="1" x14ac:dyDescent="0.3">
      <c r="B67" s="2">
        <v>63</v>
      </c>
      <c r="C67" s="198">
        <v>881701</v>
      </c>
      <c r="D67" s="3" t="s">
        <v>1900</v>
      </c>
      <c r="E67" s="199" t="s">
        <v>1900</v>
      </c>
      <c r="F67" s="4" t="s">
        <v>75</v>
      </c>
      <c r="G67" s="3"/>
      <c r="H67" s="5"/>
      <c r="I67" s="3" t="s">
        <v>26696</v>
      </c>
      <c r="J67" s="106">
        <v>241780.86522970366</v>
      </c>
      <c r="K67" s="5"/>
      <c r="L67" s="5"/>
      <c r="M67" s="5"/>
    </row>
    <row r="68" spans="2:13" ht="17.25" thickBot="1" x14ac:dyDescent="0.3">
      <c r="B68" s="2">
        <v>64</v>
      </c>
      <c r="C68" s="198">
        <v>881702</v>
      </c>
      <c r="D68" s="3" t="s">
        <v>1901</v>
      </c>
      <c r="E68" s="199" t="s">
        <v>1901</v>
      </c>
      <c r="F68" s="4" t="s">
        <v>76</v>
      </c>
      <c r="G68" s="3"/>
      <c r="H68" s="5"/>
      <c r="I68" s="3" t="s">
        <v>26696</v>
      </c>
      <c r="J68" s="106">
        <v>285932.73735474003</v>
      </c>
      <c r="K68" s="5"/>
      <c r="L68" s="5"/>
      <c r="M68" s="5"/>
    </row>
    <row r="69" spans="2:13" ht="15.75" thickBot="1" x14ac:dyDescent="0.3">
      <c r="B69" s="2">
        <v>65</v>
      </c>
      <c r="C69" s="198">
        <v>882112</v>
      </c>
      <c r="D69" s="3" t="s">
        <v>1902</v>
      </c>
      <c r="E69" s="199" t="s">
        <v>1902</v>
      </c>
      <c r="F69" s="4" t="s">
        <v>77</v>
      </c>
      <c r="G69" s="3"/>
      <c r="H69" s="5"/>
      <c r="I69" s="3" t="s">
        <v>26696</v>
      </c>
      <c r="J69" s="106">
        <v>243976.25965429758</v>
      </c>
      <c r="K69" s="5"/>
      <c r="L69" s="5"/>
      <c r="M69" s="5"/>
    </row>
    <row r="70" spans="2:13" ht="17.25" thickBot="1" x14ac:dyDescent="0.3">
      <c r="B70" s="2">
        <v>66</v>
      </c>
      <c r="C70" s="198">
        <v>882305</v>
      </c>
      <c r="D70" s="3" t="s">
        <v>1526</v>
      </c>
      <c r="E70" s="199" t="s">
        <v>1526</v>
      </c>
      <c r="F70" s="4" t="s">
        <v>78</v>
      </c>
      <c r="G70" s="3"/>
      <c r="H70" s="5"/>
      <c r="I70" s="3" t="s">
        <v>26696</v>
      </c>
      <c r="J70" s="106">
        <v>325713</v>
      </c>
      <c r="K70" s="5"/>
      <c r="L70" s="5"/>
      <c r="M70" s="5"/>
    </row>
    <row r="71" spans="2:13" ht="17.25" thickBot="1" x14ac:dyDescent="0.3">
      <c r="B71" s="2">
        <v>67</v>
      </c>
      <c r="C71" s="198">
        <v>882307</v>
      </c>
      <c r="D71" s="3" t="s">
        <v>1528</v>
      </c>
      <c r="E71" s="199" t="s">
        <v>1528</v>
      </c>
      <c r="F71" s="4" t="s">
        <v>79</v>
      </c>
      <c r="G71" s="3"/>
      <c r="H71" s="5"/>
      <c r="I71" s="3" t="s">
        <v>26696</v>
      </c>
      <c r="J71" s="106">
        <v>243976.25965429758</v>
      </c>
      <c r="K71" s="5"/>
      <c r="L71" s="5"/>
      <c r="M71" s="5"/>
    </row>
    <row r="72" spans="2:13" ht="17.25" thickBot="1" x14ac:dyDescent="0.3">
      <c r="B72" s="2">
        <v>68</v>
      </c>
      <c r="C72" s="198">
        <v>882308</v>
      </c>
      <c r="D72" s="3" t="s">
        <v>1529</v>
      </c>
      <c r="E72" s="199" t="s">
        <v>1529</v>
      </c>
      <c r="F72" s="4" t="s">
        <v>80</v>
      </c>
      <c r="G72" s="3"/>
      <c r="H72" s="5"/>
      <c r="I72" s="3" t="s">
        <v>26696</v>
      </c>
      <c r="J72" s="106">
        <v>243976.25965429758</v>
      </c>
      <c r="K72" s="5"/>
      <c r="L72" s="5"/>
      <c r="M72" s="5"/>
    </row>
    <row r="73" spans="2:13" ht="17.25" thickBot="1" x14ac:dyDescent="0.3">
      <c r="B73" s="2">
        <v>69</v>
      </c>
      <c r="C73" s="198">
        <v>882309</v>
      </c>
      <c r="D73" s="3" t="s">
        <v>1530</v>
      </c>
      <c r="E73" s="199" t="s">
        <v>1530</v>
      </c>
      <c r="F73" s="4" t="s">
        <v>81</v>
      </c>
      <c r="G73" s="3"/>
      <c r="H73" s="5"/>
      <c r="I73" s="3" t="s">
        <v>26696</v>
      </c>
      <c r="J73" s="106">
        <v>243976.25965429758</v>
      </c>
      <c r="K73" s="5"/>
      <c r="L73" s="5"/>
      <c r="M73" s="5"/>
    </row>
    <row r="74" spans="2:13" ht="17.25" thickBot="1" x14ac:dyDescent="0.3">
      <c r="B74" s="2">
        <v>70</v>
      </c>
      <c r="C74" s="198">
        <v>882317</v>
      </c>
      <c r="D74" s="3" t="s">
        <v>1532</v>
      </c>
      <c r="E74" s="199" t="s">
        <v>1532</v>
      </c>
      <c r="F74" s="4" t="s">
        <v>82</v>
      </c>
      <c r="G74" s="3"/>
      <c r="H74" s="5"/>
      <c r="I74" s="3" t="s">
        <v>26696</v>
      </c>
      <c r="J74" s="106">
        <v>243976.25965429758</v>
      </c>
      <c r="K74" s="5"/>
      <c r="L74" s="5"/>
      <c r="M74" s="5"/>
    </row>
    <row r="75" spans="2:13" ht="17.25" thickBot="1" x14ac:dyDescent="0.3">
      <c r="B75" s="2">
        <v>71</v>
      </c>
      <c r="C75" s="198">
        <v>882325</v>
      </c>
      <c r="D75" s="3" t="s">
        <v>1536</v>
      </c>
      <c r="E75" s="199" t="s">
        <v>1536</v>
      </c>
      <c r="F75" s="4" t="s">
        <v>83</v>
      </c>
      <c r="G75" s="3"/>
      <c r="H75" s="5"/>
      <c r="I75" s="3" t="s">
        <v>26696</v>
      </c>
      <c r="J75" s="106">
        <v>325713</v>
      </c>
      <c r="K75" s="5"/>
      <c r="L75" s="5"/>
      <c r="M75" s="5"/>
    </row>
    <row r="76" spans="2:13" ht="25.5" thickBot="1" x14ac:dyDescent="0.3">
      <c r="B76" s="2">
        <v>72</v>
      </c>
      <c r="C76" s="198">
        <v>882390</v>
      </c>
      <c r="D76" s="3" t="s">
        <v>1543</v>
      </c>
      <c r="E76" s="199" t="s">
        <v>1543</v>
      </c>
      <c r="F76" s="4" t="s">
        <v>84</v>
      </c>
      <c r="G76" s="3"/>
      <c r="H76" s="5"/>
      <c r="I76" s="3" t="s">
        <v>26696</v>
      </c>
      <c r="J76" s="106">
        <v>243976</v>
      </c>
      <c r="K76" s="5"/>
      <c r="L76" s="5"/>
      <c r="M76" s="5"/>
    </row>
    <row r="77" spans="2:13" ht="15.75" thickBot="1" x14ac:dyDescent="0.3">
      <c r="B77" s="2">
        <v>73</v>
      </c>
      <c r="C77" s="198">
        <v>882840</v>
      </c>
      <c r="D77" s="3" t="s">
        <v>1545</v>
      </c>
      <c r="E77" s="199" t="s">
        <v>1545</v>
      </c>
      <c r="F77" s="4" t="s">
        <v>85</v>
      </c>
      <c r="G77" s="3"/>
      <c r="H77" s="5"/>
      <c r="I77" s="3" t="s">
        <v>26696</v>
      </c>
      <c r="J77" s="106">
        <v>243976.25965429758</v>
      </c>
      <c r="K77" s="5"/>
      <c r="L77" s="5"/>
      <c r="M77" s="5"/>
    </row>
    <row r="78" spans="2:13" ht="15.75" thickBot="1" x14ac:dyDescent="0.3">
      <c r="B78" s="2">
        <v>74</v>
      </c>
      <c r="C78" s="198">
        <v>883301</v>
      </c>
      <c r="D78" s="3" t="s">
        <v>1903</v>
      </c>
      <c r="E78" s="199" t="s">
        <v>1903</v>
      </c>
      <c r="F78" s="4" t="s">
        <v>86</v>
      </c>
      <c r="G78" s="3"/>
      <c r="H78" s="5"/>
      <c r="I78" s="3" t="s">
        <v>26696</v>
      </c>
      <c r="J78" s="106">
        <v>497070</v>
      </c>
      <c r="K78" s="5"/>
      <c r="L78" s="5"/>
      <c r="M78" s="5"/>
    </row>
    <row r="79" spans="2:13" ht="17.25" thickBot="1" x14ac:dyDescent="0.3">
      <c r="B79" s="2">
        <v>75</v>
      </c>
      <c r="C79" s="198">
        <v>883321</v>
      </c>
      <c r="D79" s="3" t="s">
        <v>1904</v>
      </c>
      <c r="E79" s="199" t="s">
        <v>1904</v>
      </c>
      <c r="F79" s="4" t="s">
        <v>87</v>
      </c>
      <c r="G79" s="3"/>
      <c r="H79" s="5"/>
      <c r="I79" s="3" t="s">
        <v>26696</v>
      </c>
      <c r="J79" s="106">
        <v>2310000</v>
      </c>
      <c r="K79" s="5"/>
      <c r="L79" s="5"/>
      <c r="M79" s="5"/>
    </row>
    <row r="80" spans="2:13" ht="17.25" thickBot="1" x14ac:dyDescent="0.3">
      <c r="B80" s="2">
        <v>76</v>
      </c>
      <c r="C80" s="198">
        <v>883322</v>
      </c>
      <c r="D80" s="3" t="s">
        <v>1905</v>
      </c>
      <c r="E80" s="199" t="s">
        <v>1905</v>
      </c>
      <c r="F80" s="4" t="s">
        <v>88</v>
      </c>
      <c r="G80" s="3"/>
      <c r="H80" s="5"/>
      <c r="I80" s="3" t="s">
        <v>26696</v>
      </c>
      <c r="J80" s="106">
        <v>2625000</v>
      </c>
      <c r="K80" s="5"/>
      <c r="L80" s="5"/>
      <c r="M80" s="5"/>
    </row>
    <row r="81" spans="2:13" ht="17.25" thickBot="1" x14ac:dyDescent="0.3">
      <c r="B81" s="2">
        <v>77</v>
      </c>
      <c r="C81" s="198">
        <v>883324</v>
      </c>
      <c r="D81" s="3" t="s">
        <v>1906</v>
      </c>
      <c r="E81" s="199" t="s">
        <v>1906</v>
      </c>
      <c r="F81" s="4" t="s">
        <v>89</v>
      </c>
      <c r="G81" s="3"/>
      <c r="H81" s="5"/>
      <c r="I81" s="3" t="s">
        <v>26696</v>
      </c>
      <c r="J81" s="106">
        <v>2310000</v>
      </c>
      <c r="K81" s="5"/>
      <c r="L81" s="5"/>
      <c r="M81" s="5"/>
    </row>
    <row r="82" spans="2:13" ht="17.25" thickBot="1" x14ac:dyDescent="0.3">
      <c r="B82" s="2">
        <v>78</v>
      </c>
      <c r="C82" s="198">
        <v>890202</v>
      </c>
      <c r="D82" s="3" t="s">
        <v>30044</v>
      </c>
      <c r="E82" s="199" t="s">
        <v>30044</v>
      </c>
      <c r="F82" s="4" t="s">
        <v>90</v>
      </c>
      <c r="G82" s="3"/>
      <c r="H82" s="5"/>
      <c r="I82" s="3" t="s">
        <v>26696</v>
      </c>
      <c r="J82" s="106">
        <v>133328.5338</v>
      </c>
      <c r="K82" s="5"/>
      <c r="L82" s="5"/>
      <c r="M82" s="5"/>
    </row>
    <row r="83" spans="2:13" ht="17.25" thickBot="1" x14ac:dyDescent="0.3">
      <c r="B83" s="2">
        <v>79</v>
      </c>
      <c r="C83" s="198">
        <v>890202</v>
      </c>
      <c r="D83" s="3" t="s">
        <v>30044</v>
      </c>
      <c r="E83" s="199" t="s">
        <v>30044</v>
      </c>
      <c r="F83" s="4" t="s">
        <v>91</v>
      </c>
      <c r="G83" s="3"/>
      <c r="H83" s="5"/>
      <c r="I83" s="3" t="s">
        <v>26696</v>
      </c>
      <c r="J83" s="106">
        <v>176736</v>
      </c>
      <c r="K83" s="5"/>
      <c r="L83" s="5"/>
      <c r="M83" s="5"/>
    </row>
    <row r="84" spans="2:13" ht="17.25" thickBot="1" x14ac:dyDescent="0.3">
      <c r="B84" s="2">
        <v>80</v>
      </c>
      <c r="C84" s="198">
        <v>890202</v>
      </c>
      <c r="D84" s="3" t="s">
        <v>30044</v>
      </c>
      <c r="E84" s="199" t="s">
        <v>30044</v>
      </c>
      <c r="F84" s="4" t="s">
        <v>92</v>
      </c>
      <c r="G84" s="3"/>
      <c r="H84" s="5"/>
      <c r="I84" s="3" t="s">
        <v>26696</v>
      </c>
      <c r="J84" s="106">
        <v>169690.86120000001</v>
      </c>
      <c r="K84" s="5"/>
      <c r="L84" s="5"/>
      <c r="M84" s="5"/>
    </row>
    <row r="85" spans="2:13" ht="17.25" thickBot="1" x14ac:dyDescent="0.3">
      <c r="B85" s="2">
        <v>81</v>
      </c>
      <c r="C85" s="198">
        <v>890202</v>
      </c>
      <c r="D85" s="3" t="s">
        <v>30044</v>
      </c>
      <c r="E85" s="199" t="s">
        <v>30044</v>
      </c>
      <c r="F85" s="4" t="s">
        <v>93</v>
      </c>
      <c r="G85" s="3"/>
      <c r="H85" s="5"/>
      <c r="I85" s="3" t="s">
        <v>26696</v>
      </c>
      <c r="J85" s="106">
        <v>132116.45621999999</v>
      </c>
      <c r="K85" s="5"/>
      <c r="L85" s="5"/>
      <c r="M85" s="5"/>
    </row>
    <row r="86" spans="2:13" ht="17.25" thickBot="1" x14ac:dyDescent="0.3">
      <c r="B86" s="2">
        <v>82</v>
      </c>
      <c r="C86" s="198">
        <v>890202</v>
      </c>
      <c r="D86" s="3" t="s">
        <v>30044</v>
      </c>
      <c r="E86" s="199" t="s">
        <v>30044</v>
      </c>
      <c r="F86" s="4" t="s">
        <v>94</v>
      </c>
      <c r="G86" s="3"/>
      <c r="H86" s="5"/>
      <c r="I86" s="3" t="s">
        <v>26696</v>
      </c>
      <c r="J86" s="106">
        <v>133328.5338</v>
      </c>
      <c r="K86" s="5"/>
      <c r="L86" s="5"/>
      <c r="M86" s="5"/>
    </row>
    <row r="87" spans="2:13" ht="17.25" thickBot="1" x14ac:dyDescent="0.3">
      <c r="B87" s="2">
        <v>83</v>
      </c>
      <c r="C87" s="198">
        <v>890202</v>
      </c>
      <c r="D87" s="3" t="s">
        <v>30044</v>
      </c>
      <c r="E87" s="199" t="s">
        <v>30044</v>
      </c>
      <c r="F87" s="4" t="s">
        <v>95</v>
      </c>
      <c r="G87" s="3"/>
      <c r="H87" s="5"/>
      <c r="I87" s="3" t="s">
        <v>26696</v>
      </c>
      <c r="J87" s="106">
        <v>133328.5338</v>
      </c>
      <c r="K87" s="5"/>
      <c r="L87" s="5"/>
      <c r="M87" s="5"/>
    </row>
    <row r="88" spans="2:13" ht="17.25" thickBot="1" x14ac:dyDescent="0.3">
      <c r="B88" s="2">
        <v>84</v>
      </c>
      <c r="C88" s="198">
        <v>890202</v>
      </c>
      <c r="D88" s="3" t="s">
        <v>30044</v>
      </c>
      <c r="E88" s="199" t="s">
        <v>30044</v>
      </c>
      <c r="F88" s="4" t="s">
        <v>96</v>
      </c>
      <c r="G88" s="3"/>
      <c r="H88" s="5"/>
      <c r="I88" s="3" t="s">
        <v>26696</v>
      </c>
      <c r="J88" s="106">
        <v>133328.5338</v>
      </c>
      <c r="K88" s="5"/>
      <c r="L88" s="5"/>
      <c r="M88" s="5"/>
    </row>
    <row r="89" spans="2:13" ht="17.25" thickBot="1" x14ac:dyDescent="0.3">
      <c r="B89" s="2">
        <v>85</v>
      </c>
      <c r="C89" s="198">
        <v>890226</v>
      </c>
      <c r="D89" s="3" t="s">
        <v>30045</v>
      </c>
      <c r="E89" s="199" t="s">
        <v>30045</v>
      </c>
      <c r="F89" s="4" t="s">
        <v>97</v>
      </c>
      <c r="G89" s="3"/>
      <c r="H89" s="5"/>
      <c r="I89" s="3" t="s">
        <v>26696</v>
      </c>
      <c r="J89" s="106">
        <v>117571.52525999999</v>
      </c>
      <c r="K89" s="5"/>
      <c r="L89" s="5"/>
      <c r="M89" s="5"/>
    </row>
    <row r="90" spans="2:13" ht="17.25" thickBot="1" x14ac:dyDescent="0.3">
      <c r="B90" s="2">
        <v>86</v>
      </c>
      <c r="C90" s="198">
        <v>890227</v>
      </c>
      <c r="D90" s="3" t="s">
        <v>30046</v>
      </c>
      <c r="E90" s="199" t="s">
        <v>30046</v>
      </c>
      <c r="F90" s="4" t="s">
        <v>98</v>
      </c>
      <c r="G90" s="3"/>
      <c r="H90" s="5"/>
      <c r="I90" s="3" t="s">
        <v>26696</v>
      </c>
      <c r="J90" s="106">
        <v>133328.5338</v>
      </c>
      <c r="K90" s="5"/>
      <c r="L90" s="5"/>
      <c r="M90" s="5"/>
    </row>
    <row r="91" spans="2:13" ht="17.25" thickBot="1" x14ac:dyDescent="0.3">
      <c r="B91" s="2">
        <v>87</v>
      </c>
      <c r="C91" s="198">
        <v>890228</v>
      </c>
      <c r="D91" s="3" t="s">
        <v>30047</v>
      </c>
      <c r="E91" s="199" t="s">
        <v>30047</v>
      </c>
      <c r="F91" s="4" t="s">
        <v>99</v>
      </c>
      <c r="G91" s="3"/>
      <c r="H91" s="5"/>
      <c r="I91" s="3" t="s">
        <v>26696</v>
      </c>
      <c r="J91" s="106">
        <v>132116.45621999999</v>
      </c>
      <c r="K91" s="5"/>
      <c r="L91" s="5"/>
      <c r="M91" s="5"/>
    </row>
    <row r="92" spans="2:13" ht="17.25" thickBot="1" x14ac:dyDescent="0.3">
      <c r="B92" s="2">
        <v>88</v>
      </c>
      <c r="C92" s="198">
        <v>890229</v>
      </c>
      <c r="D92" s="3" t="s">
        <v>30048</v>
      </c>
      <c r="E92" s="199" t="s">
        <v>30048</v>
      </c>
      <c r="F92" s="4" t="s">
        <v>100</v>
      </c>
      <c r="G92" s="3"/>
      <c r="H92" s="5"/>
      <c r="I92" s="3" t="s">
        <v>26696</v>
      </c>
      <c r="J92" s="106">
        <v>132116.45621999999</v>
      </c>
      <c r="K92" s="5"/>
      <c r="L92" s="5"/>
      <c r="M92" s="5"/>
    </row>
    <row r="93" spans="2:13" ht="17.25" thickBot="1" x14ac:dyDescent="0.3">
      <c r="B93" s="2">
        <v>89</v>
      </c>
      <c r="C93" s="198">
        <v>890230</v>
      </c>
      <c r="D93" s="3" t="s">
        <v>30049</v>
      </c>
      <c r="E93" s="199" t="s">
        <v>30049</v>
      </c>
      <c r="F93" s="4" t="s">
        <v>101</v>
      </c>
      <c r="G93" s="3"/>
      <c r="H93" s="5"/>
      <c r="I93" s="3" t="s">
        <v>26696</v>
      </c>
      <c r="J93" s="106">
        <v>133328.5338</v>
      </c>
      <c r="K93" s="5"/>
      <c r="L93" s="5"/>
      <c r="M93" s="5"/>
    </row>
    <row r="94" spans="2:13" ht="17.25" thickBot="1" x14ac:dyDescent="0.3">
      <c r="B94" s="2">
        <v>90</v>
      </c>
      <c r="C94" s="198">
        <v>890240</v>
      </c>
      <c r="D94" s="3" t="s">
        <v>1519</v>
      </c>
      <c r="E94" s="199" t="s">
        <v>1519</v>
      </c>
      <c r="F94" s="4" t="s">
        <v>102</v>
      </c>
      <c r="G94" s="3"/>
      <c r="H94" s="5"/>
      <c r="I94" s="3" t="s">
        <v>26696</v>
      </c>
      <c r="J94" s="106">
        <v>133328.5338</v>
      </c>
      <c r="K94" s="5"/>
      <c r="L94" s="5"/>
      <c r="M94" s="5"/>
    </row>
    <row r="95" spans="2:13" ht="17.25" thickBot="1" x14ac:dyDescent="0.3">
      <c r="B95" s="2">
        <v>91</v>
      </c>
      <c r="C95" s="198">
        <v>890302</v>
      </c>
      <c r="D95" s="3" t="s">
        <v>30050</v>
      </c>
      <c r="E95" s="199" t="s">
        <v>30050</v>
      </c>
      <c r="F95" s="4" t="s">
        <v>103</v>
      </c>
      <c r="G95" s="3"/>
      <c r="H95" s="5"/>
      <c r="I95" s="3" t="s">
        <v>26696</v>
      </c>
      <c r="J95" s="106">
        <v>133328.5338</v>
      </c>
      <c r="K95" s="5"/>
      <c r="L95" s="5"/>
      <c r="M95" s="5"/>
    </row>
    <row r="96" spans="2:13" ht="25.5" thickBot="1" x14ac:dyDescent="0.3">
      <c r="B96" s="2">
        <v>92</v>
      </c>
      <c r="C96" s="198">
        <v>890302</v>
      </c>
      <c r="D96" s="3" t="s">
        <v>30050</v>
      </c>
      <c r="E96" s="199" t="s">
        <v>30050</v>
      </c>
      <c r="F96" s="4" t="s">
        <v>104</v>
      </c>
      <c r="G96" s="3"/>
      <c r="H96" s="5"/>
      <c r="I96" s="3" t="s">
        <v>26696</v>
      </c>
      <c r="J96" s="106">
        <v>176736</v>
      </c>
      <c r="K96" s="5"/>
      <c r="L96" s="5"/>
      <c r="M96" s="5"/>
    </row>
    <row r="97" spans="2:13" ht="25.5" thickBot="1" x14ac:dyDescent="0.3">
      <c r="B97" s="2">
        <v>93</v>
      </c>
      <c r="C97" s="198">
        <v>890302</v>
      </c>
      <c r="D97" s="3" t="s">
        <v>30050</v>
      </c>
      <c r="E97" s="199" t="s">
        <v>30050</v>
      </c>
      <c r="F97" s="4" t="s">
        <v>105</v>
      </c>
      <c r="G97" s="3"/>
      <c r="H97" s="5"/>
      <c r="I97" s="3" t="s">
        <v>26696</v>
      </c>
      <c r="J97" s="106">
        <v>169690.86120000001</v>
      </c>
      <c r="K97" s="5"/>
      <c r="L97" s="5"/>
      <c r="M97" s="5"/>
    </row>
    <row r="98" spans="2:13" ht="17.25" thickBot="1" x14ac:dyDescent="0.3">
      <c r="B98" s="2">
        <v>94</v>
      </c>
      <c r="C98" s="198">
        <v>890302</v>
      </c>
      <c r="D98" s="3" t="s">
        <v>30050</v>
      </c>
      <c r="E98" s="199" t="s">
        <v>30050</v>
      </c>
      <c r="F98" s="4" t="s">
        <v>106</v>
      </c>
      <c r="G98" s="3"/>
      <c r="H98" s="5"/>
      <c r="I98" s="3" t="s">
        <v>26696</v>
      </c>
      <c r="J98" s="106">
        <v>132116.45621999999</v>
      </c>
      <c r="K98" s="5"/>
      <c r="L98" s="5"/>
      <c r="M98" s="5"/>
    </row>
    <row r="99" spans="2:13" ht="17.25" thickBot="1" x14ac:dyDescent="0.3">
      <c r="B99" s="2">
        <v>95</v>
      </c>
      <c r="C99" s="198">
        <v>890302</v>
      </c>
      <c r="D99" s="3" t="s">
        <v>30050</v>
      </c>
      <c r="E99" s="199" t="s">
        <v>30050</v>
      </c>
      <c r="F99" s="4" t="s">
        <v>107</v>
      </c>
      <c r="G99" s="3"/>
      <c r="H99" s="5"/>
      <c r="I99" s="3" t="s">
        <v>26696</v>
      </c>
      <c r="J99" s="106">
        <v>133328.5338</v>
      </c>
      <c r="K99" s="5"/>
      <c r="L99" s="5"/>
      <c r="M99" s="5"/>
    </row>
    <row r="100" spans="2:13" ht="17.25" thickBot="1" x14ac:dyDescent="0.3">
      <c r="B100" s="2">
        <v>96</v>
      </c>
      <c r="C100" s="198">
        <v>890302</v>
      </c>
      <c r="D100" s="3" t="s">
        <v>30050</v>
      </c>
      <c r="E100" s="199" t="s">
        <v>30050</v>
      </c>
      <c r="F100" s="4" t="s">
        <v>108</v>
      </c>
      <c r="G100" s="3"/>
      <c r="H100" s="5"/>
      <c r="I100" s="3" t="s">
        <v>26696</v>
      </c>
      <c r="J100" s="106">
        <v>133328.5338</v>
      </c>
      <c r="K100" s="5"/>
      <c r="L100" s="5"/>
      <c r="M100" s="5"/>
    </row>
    <row r="101" spans="2:13" ht="17.25" thickBot="1" x14ac:dyDescent="0.3">
      <c r="B101" s="2">
        <v>97</v>
      </c>
      <c r="C101" s="198">
        <v>890302</v>
      </c>
      <c r="D101" s="3" t="s">
        <v>30050</v>
      </c>
      <c r="E101" s="199" t="s">
        <v>30050</v>
      </c>
      <c r="F101" s="4" t="s">
        <v>109</v>
      </c>
      <c r="G101" s="3"/>
      <c r="H101" s="5"/>
      <c r="I101" s="3" t="s">
        <v>26696</v>
      </c>
      <c r="J101" s="106">
        <v>133328.5338</v>
      </c>
      <c r="K101" s="5"/>
      <c r="L101" s="5"/>
      <c r="M101" s="5"/>
    </row>
    <row r="102" spans="2:13" ht="17.25" thickBot="1" x14ac:dyDescent="0.3">
      <c r="B102" s="2">
        <v>98</v>
      </c>
      <c r="C102" s="198">
        <v>890326</v>
      </c>
      <c r="D102" s="3" t="s">
        <v>30051</v>
      </c>
      <c r="E102" s="199" t="s">
        <v>30051</v>
      </c>
      <c r="F102" s="4" t="s">
        <v>110</v>
      </c>
      <c r="G102" s="3"/>
      <c r="H102" s="5"/>
      <c r="I102" s="3" t="s">
        <v>26696</v>
      </c>
      <c r="J102" s="106">
        <v>117571.52525999999</v>
      </c>
      <c r="K102" s="5"/>
      <c r="L102" s="5"/>
      <c r="M102" s="5"/>
    </row>
    <row r="103" spans="2:13" ht="17.25" thickBot="1" x14ac:dyDescent="0.3">
      <c r="B103" s="2">
        <v>99</v>
      </c>
      <c r="C103" s="198">
        <v>890327</v>
      </c>
      <c r="D103" s="3" t="s">
        <v>30052</v>
      </c>
      <c r="E103" s="199" t="s">
        <v>30052</v>
      </c>
      <c r="F103" s="4" t="s">
        <v>111</v>
      </c>
      <c r="G103" s="3"/>
      <c r="H103" s="5"/>
      <c r="I103" s="3" t="s">
        <v>26696</v>
      </c>
      <c r="J103" s="106">
        <v>133328.5338</v>
      </c>
      <c r="K103" s="5"/>
      <c r="L103" s="5"/>
      <c r="M103" s="5"/>
    </row>
    <row r="104" spans="2:13" ht="17.25" thickBot="1" x14ac:dyDescent="0.3">
      <c r="B104" s="2">
        <v>100</v>
      </c>
      <c r="C104" s="198">
        <v>890328</v>
      </c>
      <c r="D104" s="3" t="s">
        <v>30053</v>
      </c>
      <c r="E104" s="199" t="s">
        <v>30053</v>
      </c>
      <c r="F104" s="4" t="s">
        <v>112</v>
      </c>
      <c r="G104" s="3"/>
      <c r="H104" s="5"/>
      <c r="I104" s="3" t="s">
        <v>26696</v>
      </c>
      <c r="J104" s="106">
        <v>132116.45621999999</v>
      </c>
      <c r="K104" s="5"/>
      <c r="L104" s="5"/>
      <c r="M104" s="5"/>
    </row>
    <row r="105" spans="2:13" ht="17.25" thickBot="1" x14ac:dyDescent="0.3">
      <c r="B105" s="2">
        <v>101</v>
      </c>
      <c r="C105" s="198">
        <v>890329</v>
      </c>
      <c r="D105" s="3" t="s">
        <v>30054</v>
      </c>
      <c r="E105" s="199" t="s">
        <v>30054</v>
      </c>
      <c r="F105" s="4" t="s">
        <v>113</v>
      </c>
      <c r="G105" s="3"/>
      <c r="H105" s="5"/>
      <c r="I105" s="3" t="s">
        <v>26696</v>
      </c>
      <c r="J105" s="106">
        <v>132116.45621999999</v>
      </c>
      <c r="K105" s="5"/>
      <c r="L105" s="5"/>
      <c r="M105" s="5"/>
    </row>
    <row r="106" spans="2:13" ht="17.25" thickBot="1" x14ac:dyDescent="0.3">
      <c r="B106" s="2">
        <v>102</v>
      </c>
      <c r="C106" s="198">
        <v>890330</v>
      </c>
      <c r="D106" s="3" t="s">
        <v>30055</v>
      </c>
      <c r="E106" s="199" t="s">
        <v>30055</v>
      </c>
      <c r="F106" s="4" t="s">
        <v>114</v>
      </c>
      <c r="G106" s="3"/>
      <c r="H106" s="5"/>
      <c r="I106" s="3" t="s">
        <v>26696</v>
      </c>
      <c r="J106" s="106">
        <v>133328.5338</v>
      </c>
      <c r="K106" s="5"/>
      <c r="L106" s="5"/>
      <c r="M106" s="5"/>
    </row>
    <row r="107" spans="2:13" ht="17.25" thickBot="1" x14ac:dyDescent="0.3">
      <c r="B107" s="2">
        <v>103</v>
      </c>
      <c r="C107" s="198">
        <v>890340</v>
      </c>
      <c r="D107" s="3" t="s">
        <v>1520</v>
      </c>
      <c r="E107" s="199" t="s">
        <v>1520</v>
      </c>
      <c r="F107" s="4" t="s">
        <v>115</v>
      </c>
      <c r="G107" s="3"/>
      <c r="H107" s="5"/>
      <c r="I107" s="3" t="s">
        <v>26696</v>
      </c>
      <c r="J107" s="106">
        <v>133328.5338</v>
      </c>
      <c r="K107" s="5"/>
      <c r="L107" s="5"/>
      <c r="M107" s="5"/>
    </row>
    <row r="108" spans="2:13" ht="17.25" thickBot="1" x14ac:dyDescent="0.3">
      <c r="B108" s="2">
        <v>104</v>
      </c>
      <c r="C108" s="198">
        <v>890402</v>
      </c>
      <c r="D108" s="3" t="s">
        <v>1907</v>
      </c>
      <c r="E108" s="199" t="s">
        <v>1907</v>
      </c>
      <c r="F108" s="4" t="s">
        <v>116</v>
      </c>
      <c r="G108" s="3"/>
      <c r="H108" s="5"/>
      <c r="I108" s="3" t="s">
        <v>26696</v>
      </c>
      <c r="J108" s="106">
        <v>169690.86120000001</v>
      </c>
      <c r="K108" s="5"/>
      <c r="L108" s="5"/>
      <c r="M108" s="5"/>
    </row>
    <row r="109" spans="2:13" ht="17.25" thickBot="1" x14ac:dyDescent="0.3">
      <c r="B109" s="2">
        <v>105</v>
      </c>
      <c r="C109" s="198">
        <v>891530</v>
      </c>
      <c r="D109" s="3" t="s">
        <v>30056</v>
      </c>
      <c r="E109" s="199" t="s">
        <v>30056</v>
      </c>
      <c r="F109" s="4" t="s">
        <v>117</v>
      </c>
      <c r="G109" s="3"/>
      <c r="H109" s="5"/>
      <c r="I109" s="3" t="s">
        <v>26696</v>
      </c>
      <c r="J109" s="106">
        <v>240884.37664343667</v>
      </c>
      <c r="K109" s="5"/>
      <c r="L109" s="5"/>
      <c r="M109" s="5"/>
    </row>
    <row r="110" spans="2:13" ht="15.75" thickBot="1" x14ac:dyDescent="0.3">
      <c r="B110" s="2">
        <v>106</v>
      </c>
      <c r="C110" s="198">
        <v>894102</v>
      </c>
      <c r="D110" s="3" t="s">
        <v>30057</v>
      </c>
      <c r="E110" s="199" t="s">
        <v>30057</v>
      </c>
      <c r="F110" s="4" t="s">
        <v>118</v>
      </c>
      <c r="G110" s="3"/>
      <c r="H110" s="5"/>
      <c r="I110" s="3" t="s">
        <v>26696</v>
      </c>
      <c r="J110" s="106">
        <v>292091.53520646621</v>
      </c>
      <c r="K110" s="5"/>
      <c r="L110" s="5"/>
      <c r="M110" s="5"/>
    </row>
    <row r="111" spans="2:13" ht="15.75" thickBot="1" x14ac:dyDescent="0.3">
      <c r="B111" s="2">
        <v>107</v>
      </c>
      <c r="C111" s="198">
        <v>894402</v>
      </c>
      <c r="D111" s="3" t="s">
        <v>30058</v>
      </c>
      <c r="E111" s="199" t="s">
        <v>30058</v>
      </c>
      <c r="F111" s="4" t="s">
        <v>119</v>
      </c>
      <c r="G111" s="3"/>
      <c r="H111" s="5"/>
      <c r="I111" s="3" t="s">
        <v>26696</v>
      </c>
      <c r="J111" s="106">
        <v>223555.58885520001</v>
      </c>
      <c r="K111" s="5"/>
      <c r="L111" s="5"/>
      <c r="M111" s="5"/>
    </row>
    <row r="112" spans="2:13" ht="15.75" thickBot="1" x14ac:dyDescent="0.3">
      <c r="B112" s="2">
        <v>108</v>
      </c>
      <c r="C112" s="198">
        <v>895001</v>
      </c>
      <c r="D112" s="3" t="s">
        <v>30059</v>
      </c>
      <c r="E112" s="199" t="s">
        <v>30059</v>
      </c>
      <c r="F112" s="4" t="s">
        <v>120</v>
      </c>
      <c r="G112" s="3"/>
      <c r="H112" s="5"/>
      <c r="I112" s="3" t="s">
        <v>26696</v>
      </c>
      <c r="J112" s="106">
        <v>303019.39500000002</v>
      </c>
      <c r="K112" s="5"/>
      <c r="L112" s="5"/>
      <c r="M112" s="5"/>
    </row>
    <row r="113" spans="2:13" ht="15.75" thickBot="1" x14ac:dyDescent="0.3">
      <c r="B113" s="2">
        <v>109</v>
      </c>
      <c r="C113" s="198">
        <v>895003</v>
      </c>
      <c r="D113" s="3" t="s">
        <v>30060</v>
      </c>
      <c r="E113" s="199" t="s">
        <v>30060</v>
      </c>
      <c r="F113" s="4" t="s">
        <v>121</v>
      </c>
      <c r="G113" s="3"/>
      <c r="H113" s="5"/>
      <c r="I113" s="3" t="s">
        <v>26696</v>
      </c>
      <c r="J113" s="106">
        <v>476861</v>
      </c>
      <c r="K113" s="5"/>
      <c r="L113" s="5"/>
      <c r="M113" s="5"/>
    </row>
    <row r="114" spans="2:13" ht="17.25" thickBot="1" x14ac:dyDescent="0.3">
      <c r="B114" s="2">
        <v>110</v>
      </c>
      <c r="C114" s="198">
        <v>895004</v>
      </c>
      <c r="D114" s="3" t="s">
        <v>30061</v>
      </c>
      <c r="E114" s="199" t="s">
        <v>30061</v>
      </c>
      <c r="F114" s="4" t="s">
        <v>122</v>
      </c>
      <c r="G114" s="3"/>
      <c r="H114" s="5"/>
      <c r="I114" s="3" t="s">
        <v>26696</v>
      </c>
      <c r="J114" s="106">
        <v>303019.39500000002</v>
      </c>
      <c r="K114" s="5"/>
      <c r="L114" s="5"/>
      <c r="M114" s="5"/>
    </row>
    <row r="115" spans="2:13" ht="15.75" thickBot="1" x14ac:dyDescent="0.3">
      <c r="B115" s="2">
        <v>111</v>
      </c>
      <c r="C115" s="198">
        <v>895101</v>
      </c>
      <c r="D115" s="3" t="s">
        <v>30062</v>
      </c>
      <c r="E115" s="199" t="s">
        <v>30062</v>
      </c>
      <c r="F115" s="4" t="s">
        <v>123</v>
      </c>
      <c r="G115" s="3"/>
      <c r="H115" s="5"/>
      <c r="I115" s="3" t="s">
        <v>26696</v>
      </c>
      <c r="J115" s="106">
        <v>38661</v>
      </c>
      <c r="K115" s="5"/>
      <c r="L115" s="5"/>
      <c r="M115" s="5"/>
    </row>
    <row r="116" spans="2:13" ht="17.25" thickBot="1" x14ac:dyDescent="0.3">
      <c r="B116" s="2">
        <v>112</v>
      </c>
      <c r="C116" s="198">
        <v>895801</v>
      </c>
      <c r="D116" s="3" t="s">
        <v>30063</v>
      </c>
      <c r="E116" s="199" t="s">
        <v>30063</v>
      </c>
      <c r="F116" s="4" t="s">
        <v>124</v>
      </c>
      <c r="G116" s="3"/>
      <c r="H116" s="5"/>
      <c r="I116" s="3" t="s">
        <v>26696</v>
      </c>
      <c r="J116" s="106">
        <v>8136668.0682000006</v>
      </c>
      <c r="K116" s="5" t="s">
        <v>30064</v>
      </c>
      <c r="L116" s="5" t="s">
        <v>26706</v>
      </c>
      <c r="M116" s="5" t="s">
        <v>26707</v>
      </c>
    </row>
    <row r="117" spans="2:13" ht="50.25" thickBot="1" x14ac:dyDescent="0.3">
      <c r="B117" s="2">
        <v>113</v>
      </c>
      <c r="C117" s="198">
        <v>895903</v>
      </c>
      <c r="D117" s="3" t="s">
        <v>30065</v>
      </c>
      <c r="E117" s="199" t="s">
        <v>30065</v>
      </c>
      <c r="F117" s="4" t="s">
        <v>125</v>
      </c>
      <c r="G117" s="3"/>
      <c r="H117" s="5"/>
      <c r="I117" s="3" t="s">
        <v>26696</v>
      </c>
      <c r="J117" s="106">
        <v>344269.061618076</v>
      </c>
      <c r="K117" s="5" t="s">
        <v>26699</v>
      </c>
      <c r="L117" s="5"/>
      <c r="M117" s="5"/>
    </row>
    <row r="118" spans="2:13" ht="17.25" thickBot="1" x14ac:dyDescent="0.3">
      <c r="B118" s="2">
        <v>114</v>
      </c>
      <c r="C118" s="198">
        <v>903065</v>
      </c>
      <c r="D118" s="3" t="s">
        <v>1908</v>
      </c>
      <c r="E118" s="199" t="s">
        <v>1908</v>
      </c>
      <c r="F118" s="4" t="s">
        <v>126</v>
      </c>
      <c r="G118" s="3"/>
      <c r="H118" s="5"/>
      <c r="I118" s="3" t="s">
        <v>26696</v>
      </c>
      <c r="J118" s="106">
        <v>130237.1587912</v>
      </c>
      <c r="K118" s="5"/>
      <c r="L118" s="5"/>
      <c r="M118" s="5"/>
    </row>
    <row r="119" spans="2:13" ht="15.75" thickBot="1" x14ac:dyDescent="0.3">
      <c r="B119" s="2">
        <v>115</v>
      </c>
      <c r="C119" s="198">
        <v>920407</v>
      </c>
      <c r="D119" s="3" t="s">
        <v>30066</v>
      </c>
      <c r="E119" s="199" t="s">
        <v>30066</v>
      </c>
      <c r="F119" s="4" t="s">
        <v>127</v>
      </c>
      <c r="G119" s="3"/>
      <c r="H119" s="5"/>
      <c r="I119" s="3" t="s">
        <v>26696</v>
      </c>
      <c r="J119" s="106">
        <v>1493104.4404106182</v>
      </c>
      <c r="K119" s="5"/>
      <c r="L119" s="5"/>
      <c r="M119" s="5"/>
    </row>
    <row r="120" spans="2:13" ht="15.75" thickBot="1" x14ac:dyDescent="0.3">
      <c r="B120" s="2">
        <v>116</v>
      </c>
      <c r="C120" s="198">
        <v>920408</v>
      </c>
      <c r="D120" s="3" t="s">
        <v>30067</v>
      </c>
      <c r="E120" s="199" t="s">
        <v>30067</v>
      </c>
      <c r="F120" s="4" t="s">
        <v>128</v>
      </c>
      <c r="G120" s="3"/>
      <c r="H120" s="5"/>
      <c r="I120" s="3" t="s">
        <v>26696</v>
      </c>
      <c r="J120" s="106">
        <v>1082508</v>
      </c>
      <c r="K120" s="5"/>
      <c r="L120" s="5"/>
      <c r="M120" s="5"/>
    </row>
    <row r="121" spans="2:13" ht="15.75" thickBot="1" x14ac:dyDescent="0.3">
      <c r="B121" s="2">
        <v>117</v>
      </c>
      <c r="C121" s="198">
        <v>930801</v>
      </c>
      <c r="D121" s="3" t="s">
        <v>30068</v>
      </c>
      <c r="E121" s="199" t="s">
        <v>30068</v>
      </c>
      <c r="F121" s="4" t="s">
        <v>129</v>
      </c>
      <c r="G121" s="3"/>
      <c r="H121" s="5"/>
      <c r="I121" s="3" t="s">
        <v>26696</v>
      </c>
      <c r="J121" s="106">
        <v>632704.49676000001</v>
      </c>
      <c r="K121" s="5"/>
      <c r="L121" s="5"/>
      <c r="M121" s="5"/>
    </row>
    <row r="122" spans="2:13" ht="15.75" thickBot="1" x14ac:dyDescent="0.3">
      <c r="B122" s="2">
        <v>118</v>
      </c>
      <c r="C122" s="198">
        <v>933601</v>
      </c>
      <c r="D122" s="3" t="s">
        <v>30069</v>
      </c>
      <c r="E122" s="199" t="s">
        <v>30069</v>
      </c>
      <c r="F122" s="4" t="s">
        <v>130</v>
      </c>
      <c r="G122" s="3"/>
      <c r="H122" s="5"/>
      <c r="I122" s="3" t="s">
        <v>26696</v>
      </c>
      <c r="J122" s="106">
        <v>55230</v>
      </c>
      <c r="K122" s="5"/>
      <c r="L122" s="5"/>
      <c r="M122" s="5"/>
    </row>
    <row r="123" spans="2:13" ht="15.75" thickBot="1" x14ac:dyDescent="0.3">
      <c r="B123" s="2">
        <v>119</v>
      </c>
      <c r="C123" s="198">
        <v>996101</v>
      </c>
      <c r="D123" s="3" t="s">
        <v>30070</v>
      </c>
      <c r="E123" s="199" t="s">
        <v>30070</v>
      </c>
      <c r="F123" s="4" t="s">
        <v>131</v>
      </c>
      <c r="G123" s="3"/>
      <c r="H123" s="5"/>
      <c r="I123" s="3" t="s">
        <v>26696</v>
      </c>
      <c r="J123" s="106">
        <v>251049</v>
      </c>
      <c r="K123" s="5"/>
      <c r="L123" s="5"/>
      <c r="M123" s="5"/>
    </row>
  </sheetData>
  <mergeCells count="11">
    <mergeCell ref="M3:M4"/>
    <mergeCell ref="B2:M2"/>
    <mergeCell ref="B3:B4"/>
    <mergeCell ref="C3:C4"/>
    <mergeCell ref="D3:D4"/>
    <mergeCell ref="E3:E4"/>
    <mergeCell ref="F3:F4"/>
    <mergeCell ref="G3:H3"/>
    <mergeCell ref="J3:J4"/>
    <mergeCell ref="K3:K4"/>
    <mergeCell ref="L3:L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F2051B-6B98-4172-B8A4-314BBE3CB5E3}">
  <dimension ref="B1:AR27"/>
  <sheetViews>
    <sheetView workbookViewId="0">
      <selection activeCell="H2" sqref="H2"/>
    </sheetView>
  </sheetViews>
  <sheetFormatPr baseColWidth="10" defaultRowHeight="15" x14ac:dyDescent="0.25"/>
  <cols>
    <col min="31" max="33" width="15.85546875" customWidth="1"/>
    <col min="39" max="39" width="56.28515625" customWidth="1"/>
  </cols>
  <sheetData>
    <row r="1" spans="2:44" x14ac:dyDescent="0.25">
      <c r="B1" s="241" t="s">
        <v>30083</v>
      </c>
      <c r="C1" s="241"/>
      <c r="D1" s="241"/>
      <c r="E1" s="241"/>
      <c r="F1" s="241"/>
      <c r="G1" s="241"/>
    </row>
    <row r="2" spans="2:44" s="116" customFormat="1" ht="20.25" customHeight="1" thickBot="1" x14ac:dyDescent="0.3">
      <c r="B2" s="242"/>
      <c r="C2" s="242"/>
      <c r="D2" s="242"/>
      <c r="E2" s="242"/>
      <c r="F2" s="242"/>
      <c r="G2" s="242"/>
      <c r="I2" s="131" t="s">
        <v>1515</v>
      </c>
      <c r="J2" s="129"/>
      <c r="K2" s="129"/>
      <c r="L2" s="129"/>
      <c r="M2" s="129"/>
      <c r="N2" s="129"/>
      <c r="O2" s="129"/>
      <c r="P2" s="129"/>
      <c r="Q2" s="129"/>
      <c r="R2" s="129"/>
      <c r="S2" s="129"/>
      <c r="T2" s="129"/>
      <c r="U2" s="129"/>
      <c r="V2" s="129"/>
      <c r="AH2" s="132"/>
      <c r="AI2" s="136" t="s">
        <v>1515</v>
      </c>
      <c r="AJ2" s="137"/>
      <c r="AK2" s="137"/>
      <c r="AL2" s="137"/>
      <c r="AM2" s="137"/>
      <c r="AN2" s="137"/>
      <c r="AO2" s="137"/>
      <c r="AP2" s="137"/>
      <c r="AQ2" s="137"/>
      <c r="AR2" s="137"/>
    </row>
    <row r="3" spans="2:44" s="116" customFormat="1" ht="46.5" thickTop="1" thickBot="1" x14ac:dyDescent="0.3">
      <c r="B3" s="133" t="s">
        <v>0</v>
      </c>
      <c r="C3" s="133" t="s">
        <v>28122</v>
      </c>
      <c r="D3" s="133" t="s">
        <v>2</v>
      </c>
      <c r="E3" s="133" t="s">
        <v>3</v>
      </c>
      <c r="F3" s="133" t="s">
        <v>7</v>
      </c>
      <c r="G3" s="133" t="s">
        <v>28067</v>
      </c>
      <c r="I3" s="118" t="s">
        <v>17197</v>
      </c>
      <c r="J3" s="110" t="s">
        <v>2</v>
      </c>
      <c r="K3" s="111" t="s">
        <v>1913</v>
      </c>
      <c r="L3" s="111" t="s">
        <v>1865</v>
      </c>
      <c r="M3" s="111" t="s">
        <v>28149</v>
      </c>
      <c r="N3" s="110" t="s">
        <v>28150</v>
      </c>
      <c r="O3" s="110" t="s">
        <v>28151</v>
      </c>
      <c r="P3" s="110" t="s">
        <v>28152</v>
      </c>
      <c r="Q3" s="110" t="s">
        <v>28151</v>
      </c>
      <c r="R3" s="110" t="s">
        <v>28153</v>
      </c>
      <c r="S3" s="110" t="s">
        <v>28151</v>
      </c>
      <c r="T3" s="110" t="s">
        <v>28154</v>
      </c>
      <c r="U3" s="110" t="s">
        <v>28151</v>
      </c>
      <c r="V3" s="110" t="s">
        <v>28155</v>
      </c>
      <c r="X3" s="115" t="s">
        <v>0</v>
      </c>
      <c r="Y3" s="115" t="s">
        <v>2</v>
      </c>
      <c r="Z3" s="115" t="s">
        <v>1913</v>
      </c>
      <c r="AA3" s="115" t="s">
        <v>1865</v>
      </c>
      <c r="AB3" s="115" t="s">
        <v>3</v>
      </c>
      <c r="AC3" s="115" t="s">
        <v>8</v>
      </c>
      <c r="AD3" s="115" t="s">
        <v>9</v>
      </c>
      <c r="AE3" s="205" t="s">
        <v>6</v>
      </c>
      <c r="AF3" s="207" t="s">
        <v>4</v>
      </c>
      <c r="AG3" s="208" t="s">
        <v>30082</v>
      </c>
      <c r="AH3" s="132"/>
      <c r="AI3" s="118" t="s">
        <v>28673</v>
      </c>
      <c r="AJ3" s="110" t="s">
        <v>2</v>
      </c>
      <c r="AK3" s="110" t="s">
        <v>1913</v>
      </c>
      <c r="AL3" s="110" t="s">
        <v>1865</v>
      </c>
      <c r="AM3" s="110" t="s">
        <v>28674</v>
      </c>
      <c r="AN3" s="110" t="s">
        <v>28675</v>
      </c>
      <c r="AO3" s="110" t="s">
        <v>28676</v>
      </c>
      <c r="AP3" s="110" t="s">
        <v>28677</v>
      </c>
      <c r="AQ3" s="110" t="s">
        <v>28678</v>
      </c>
      <c r="AR3" s="110" t="s">
        <v>28679</v>
      </c>
    </row>
    <row r="4" spans="2:44" s="116" customFormat="1" ht="20.25" customHeight="1" thickTop="1" thickBot="1" x14ac:dyDescent="0.3">
      <c r="B4" s="122">
        <v>1</v>
      </c>
      <c r="C4" s="123">
        <v>352103</v>
      </c>
      <c r="D4" s="123">
        <v>352103</v>
      </c>
      <c r="E4" s="124" t="s">
        <v>155</v>
      </c>
      <c r="F4" s="125" t="s">
        <v>28123</v>
      </c>
      <c r="G4" s="126">
        <v>152600567.32200003</v>
      </c>
      <c r="I4" s="119">
        <v>1</v>
      </c>
      <c r="J4" s="123" t="s">
        <v>28710</v>
      </c>
      <c r="K4" s="123">
        <v>352103</v>
      </c>
      <c r="L4" s="123">
        <v>352103</v>
      </c>
      <c r="M4" s="124" t="s">
        <v>155</v>
      </c>
      <c r="N4" s="114">
        <v>125900000</v>
      </c>
      <c r="O4" s="114">
        <v>152119494</v>
      </c>
      <c r="P4" s="114">
        <v>138150070</v>
      </c>
      <c r="Q4" s="114">
        <v>152745901</v>
      </c>
      <c r="R4" s="114">
        <v>145333874</v>
      </c>
      <c r="S4" s="114">
        <v>152745902</v>
      </c>
      <c r="T4" s="112" t="s">
        <v>28164</v>
      </c>
      <c r="U4" s="112" t="s">
        <v>28164</v>
      </c>
      <c r="V4" s="114">
        <v>152745902</v>
      </c>
      <c r="X4" s="127">
        <v>1</v>
      </c>
      <c r="Y4" s="179" t="s">
        <v>28710</v>
      </c>
      <c r="Z4" s="123">
        <v>352103</v>
      </c>
      <c r="AA4" s="123">
        <v>352103</v>
      </c>
      <c r="AB4" s="120" t="s">
        <v>155</v>
      </c>
      <c r="AC4" s="121" t="s">
        <v>26742</v>
      </c>
      <c r="AD4" s="121" t="s">
        <v>26734</v>
      </c>
      <c r="AE4" s="206">
        <v>152600567.32200003</v>
      </c>
      <c r="AF4" s="240"/>
      <c r="AG4" s="239"/>
      <c r="AH4" s="132"/>
      <c r="AI4" s="119">
        <v>1</v>
      </c>
      <c r="AJ4" s="112" t="s">
        <v>28710</v>
      </c>
      <c r="AK4" s="112">
        <v>352103</v>
      </c>
      <c r="AL4" s="112">
        <v>352103</v>
      </c>
      <c r="AM4" s="113" t="s">
        <v>155</v>
      </c>
      <c r="AN4" s="112" t="s">
        <v>28680</v>
      </c>
      <c r="AO4" s="112" t="s">
        <v>28680</v>
      </c>
      <c r="AP4" s="114">
        <v>152745902</v>
      </c>
      <c r="AQ4" s="114">
        <v>152600567</v>
      </c>
      <c r="AR4" s="114">
        <v>152600567</v>
      </c>
    </row>
    <row r="5" spans="2:44" s="116" customFormat="1" ht="20.25" customHeight="1" thickTop="1" thickBot="1" x14ac:dyDescent="0.3">
      <c r="B5" s="122">
        <v>2</v>
      </c>
      <c r="C5" s="123">
        <v>372802</v>
      </c>
      <c r="D5" s="123">
        <v>372802</v>
      </c>
      <c r="E5" s="124" t="s">
        <v>23</v>
      </c>
      <c r="F5" s="125" t="s">
        <v>28124</v>
      </c>
      <c r="G5" s="126">
        <v>40402585.999999955</v>
      </c>
      <c r="I5" s="119">
        <v>2</v>
      </c>
      <c r="J5" s="123" t="s">
        <v>28702</v>
      </c>
      <c r="K5" s="123">
        <v>372802</v>
      </c>
      <c r="L5" s="123">
        <v>372802</v>
      </c>
      <c r="M5" s="124" t="s">
        <v>23</v>
      </c>
      <c r="N5" s="114">
        <v>33333333</v>
      </c>
      <c r="O5" s="114">
        <v>40275216</v>
      </c>
      <c r="P5" s="114">
        <v>36576667</v>
      </c>
      <c r="Q5" s="114">
        <v>40441065</v>
      </c>
      <c r="R5" s="114">
        <v>38478653</v>
      </c>
      <c r="S5" s="114">
        <v>40441064</v>
      </c>
      <c r="T5" s="112" t="s">
        <v>28164</v>
      </c>
      <c r="U5" s="112" t="s">
        <v>28164</v>
      </c>
      <c r="V5" s="114">
        <v>40441064</v>
      </c>
      <c r="X5" s="127">
        <v>2</v>
      </c>
      <c r="Y5" s="179" t="s">
        <v>28702</v>
      </c>
      <c r="Z5" s="123">
        <v>372802</v>
      </c>
      <c r="AA5" s="123">
        <v>372802</v>
      </c>
      <c r="AB5" s="120" t="s">
        <v>23</v>
      </c>
      <c r="AC5" s="121" t="s">
        <v>26735</v>
      </c>
      <c r="AD5" s="121" t="s">
        <v>26736</v>
      </c>
      <c r="AE5" s="206">
        <v>40402585.999999955</v>
      </c>
      <c r="AF5" s="240"/>
      <c r="AG5" s="239"/>
      <c r="AH5" s="132"/>
      <c r="AI5" s="119">
        <v>2</v>
      </c>
      <c r="AJ5" s="112" t="s">
        <v>28702</v>
      </c>
      <c r="AK5" s="112">
        <v>372802</v>
      </c>
      <c r="AL5" s="112">
        <v>372802</v>
      </c>
      <c r="AM5" s="113" t="s">
        <v>23</v>
      </c>
      <c r="AN5" s="112" t="s">
        <v>28680</v>
      </c>
      <c r="AO5" s="112" t="s">
        <v>28680</v>
      </c>
      <c r="AP5" s="114">
        <v>40441064</v>
      </c>
      <c r="AQ5" s="114">
        <v>40402586</v>
      </c>
      <c r="AR5" s="114">
        <v>40402586</v>
      </c>
    </row>
    <row r="6" spans="2:44" s="116" customFormat="1" ht="20.25" customHeight="1" thickTop="1" thickBot="1" x14ac:dyDescent="0.3">
      <c r="B6" s="122">
        <v>3</v>
      </c>
      <c r="C6" s="123">
        <v>373412</v>
      </c>
      <c r="D6" s="123">
        <v>373412</v>
      </c>
      <c r="E6" s="124" t="s">
        <v>262</v>
      </c>
      <c r="F6" s="125" t="s">
        <v>28125</v>
      </c>
      <c r="G6" s="126">
        <v>59511662.425133355</v>
      </c>
      <c r="I6" s="119">
        <v>3</v>
      </c>
      <c r="J6" s="123" t="s">
        <v>28715</v>
      </c>
      <c r="K6" s="123">
        <v>373412</v>
      </c>
      <c r="L6" s="123">
        <v>373412</v>
      </c>
      <c r="M6" s="124" t="s">
        <v>262</v>
      </c>
      <c r="N6" s="114">
        <v>49098889</v>
      </c>
      <c r="O6" s="114">
        <v>59324052</v>
      </c>
      <c r="P6" s="114">
        <v>53876211</v>
      </c>
      <c r="Q6" s="114">
        <v>59568340</v>
      </c>
      <c r="R6" s="114">
        <v>56677774</v>
      </c>
      <c r="S6" s="114">
        <v>59568340</v>
      </c>
      <c r="T6" s="112" t="s">
        <v>28164</v>
      </c>
      <c r="U6" s="112" t="s">
        <v>28164</v>
      </c>
      <c r="V6" s="114">
        <v>59568340</v>
      </c>
      <c r="X6" s="127">
        <v>3</v>
      </c>
      <c r="Y6" s="179" t="s">
        <v>28715</v>
      </c>
      <c r="Z6" s="123">
        <v>373412</v>
      </c>
      <c r="AA6" s="123">
        <v>373412</v>
      </c>
      <c r="AB6" s="120" t="s">
        <v>262</v>
      </c>
      <c r="AC6" s="121" t="s">
        <v>26737</v>
      </c>
      <c r="AD6" s="121" t="s">
        <v>26736</v>
      </c>
      <c r="AE6" s="206">
        <v>59511662.425133355</v>
      </c>
      <c r="AF6" s="240"/>
      <c r="AG6" s="239"/>
      <c r="AH6" s="132"/>
      <c r="AI6" s="119">
        <v>3</v>
      </c>
      <c r="AJ6" s="112" t="s">
        <v>28715</v>
      </c>
      <c r="AK6" s="112">
        <v>373412</v>
      </c>
      <c r="AL6" s="112">
        <v>373412</v>
      </c>
      <c r="AM6" s="113" t="s">
        <v>262</v>
      </c>
      <c r="AN6" s="112" t="s">
        <v>28680</v>
      </c>
      <c r="AO6" s="112" t="s">
        <v>28680</v>
      </c>
      <c r="AP6" s="114">
        <v>59568340</v>
      </c>
      <c r="AQ6" s="114">
        <v>59511662</v>
      </c>
      <c r="AR6" s="114">
        <v>59511662</v>
      </c>
    </row>
    <row r="7" spans="2:44" s="116" customFormat="1" ht="20.25" customHeight="1" thickTop="1" thickBot="1" x14ac:dyDescent="0.3">
      <c r="B7" s="122">
        <v>4</v>
      </c>
      <c r="C7" s="123">
        <v>373413</v>
      </c>
      <c r="D7" s="123">
        <v>373413</v>
      </c>
      <c r="E7" s="124" t="s">
        <v>263</v>
      </c>
      <c r="F7" s="125" t="s">
        <v>28126</v>
      </c>
      <c r="G7" s="126">
        <v>57178966.144748494</v>
      </c>
      <c r="I7" s="119">
        <v>4</v>
      </c>
      <c r="J7" s="123" t="s">
        <v>28716</v>
      </c>
      <c r="K7" s="123">
        <v>373413</v>
      </c>
      <c r="L7" s="123">
        <v>373413</v>
      </c>
      <c r="M7" s="124" t="s">
        <v>263</v>
      </c>
      <c r="N7" s="114">
        <v>47174345</v>
      </c>
      <c r="O7" s="114">
        <v>56998709</v>
      </c>
      <c r="P7" s="114">
        <v>51764409</v>
      </c>
      <c r="Q7" s="114">
        <v>57233422</v>
      </c>
      <c r="R7" s="114">
        <v>54456158</v>
      </c>
      <c r="S7" s="114">
        <v>57233422</v>
      </c>
      <c r="T7" s="112" t="s">
        <v>28164</v>
      </c>
      <c r="U7" s="112" t="s">
        <v>28164</v>
      </c>
      <c r="V7" s="114">
        <v>57233422</v>
      </c>
      <c r="X7" s="127">
        <v>4</v>
      </c>
      <c r="Y7" s="179" t="s">
        <v>28716</v>
      </c>
      <c r="Z7" s="123">
        <v>373413</v>
      </c>
      <c r="AA7" s="123">
        <v>373413</v>
      </c>
      <c r="AB7" s="120" t="s">
        <v>263</v>
      </c>
      <c r="AC7" s="121" t="s">
        <v>26738</v>
      </c>
      <c r="AD7" s="121" t="s">
        <v>26736</v>
      </c>
      <c r="AE7" s="206">
        <v>57178966.144748494</v>
      </c>
      <c r="AF7" s="240"/>
      <c r="AG7" s="239"/>
      <c r="AH7" s="132"/>
      <c r="AI7" s="119">
        <v>4</v>
      </c>
      <c r="AJ7" s="112" t="s">
        <v>28716</v>
      </c>
      <c r="AK7" s="112">
        <v>373413</v>
      </c>
      <c r="AL7" s="112">
        <v>373413</v>
      </c>
      <c r="AM7" s="113" t="s">
        <v>263</v>
      </c>
      <c r="AN7" s="112" t="s">
        <v>28680</v>
      </c>
      <c r="AO7" s="112" t="s">
        <v>28680</v>
      </c>
      <c r="AP7" s="114">
        <v>57233422</v>
      </c>
      <c r="AQ7" s="114">
        <v>57178966</v>
      </c>
      <c r="AR7" s="114">
        <v>57178966</v>
      </c>
    </row>
    <row r="8" spans="2:44" s="116" customFormat="1" ht="20.25" customHeight="1" thickTop="1" thickBot="1" x14ac:dyDescent="0.3">
      <c r="B8" s="122">
        <v>5</v>
      </c>
      <c r="C8" s="123">
        <v>378201</v>
      </c>
      <c r="D8" s="123">
        <v>378201</v>
      </c>
      <c r="E8" s="124" t="s">
        <v>270</v>
      </c>
      <c r="F8" s="125" t="s">
        <v>28127</v>
      </c>
      <c r="G8" s="126">
        <v>12390126.373333307</v>
      </c>
      <c r="I8" s="119">
        <v>5</v>
      </c>
      <c r="J8" s="123" t="s">
        <v>28718</v>
      </c>
      <c r="K8" s="123">
        <v>378201</v>
      </c>
      <c r="L8" s="123">
        <v>378201</v>
      </c>
      <c r="M8" s="124" t="s">
        <v>270</v>
      </c>
      <c r="N8" s="114">
        <v>10222222</v>
      </c>
      <c r="O8" s="114">
        <v>12351066</v>
      </c>
      <c r="P8" s="114">
        <v>11216844</v>
      </c>
      <c r="Q8" s="114">
        <v>12401926</v>
      </c>
      <c r="R8" s="114">
        <v>11800120</v>
      </c>
      <c r="S8" s="114">
        <v>12401926</v>
      </c>
      <c r="T8" s="112" t="s">
        <v>28164</v>
      </c>
      <c r="U8" s="112" t="s">
        <v>28164</v>
      </c>
      <c r="V8" s="114">
        <v>12401926</v>
      </c>
      <c r="X8" s="127">
        <v>5</v>
      </c>
      <c r="Y8" s="179" t="s">
        <v>28718</v>
      </c>
      <c r="Z8" s="123">
        <v>378201</v>
      </c>
      <c r="AA8" s="123">
        <v>378201</v>
      </c>
      <c r="AB8" s="120" t="s">
        <v>270</v>
      </c>
      <c r="AC8" s="121" t="s">
        <v>26741</v>
      </c>
      <c r="AD8" s="121" t="s">
        <v>26736</v>
      </c>
      <c r="AE8" s="206">
        <v>12390126.373333307</v>
      </c>
      <c r="AF8" s="240"/>
      <c r="AG8" s="239"/>
      <c r="AH8" s="132"/>
      <c r="AI8" s="119">
        <v>5</v>
      </c>
      <c r="AJ8" s="112" t="s">
        <v>28718</v>
      </c>
      <c r="AK8" s="112">
        <v>378201</v>
      </c>
      <c r="AL8" s="112">
        <v>378201</v>
      </c>
      <c r="AM8" s="113" t="s">
        <v>270</v>
      </c>
      <c r="AN8" s="112" t="s">
        <v>28680</v>
      </c>
      <c r="AO8" s="112" t="s">
        <v>28680</v>
      </c>
      <c r="AP8" s="114">
        <v>12401926</v>
      </c>
      <c r="AQ8" s="114">
        <v>12390126</v>
      </c>
      <c r="AR8" s="114">
        <v>12390126</v>
      </c>
    </row>
    <row r="9" spans="2:44" s="116" customFormat="1" ht="20.25" customHeight="1" thickTop="1" thickBot="1" x14ac:dyDescent="0.3">
      <c r="B9" s="122">
        <v>6</v>
      </c>
      <c r="C9" s="123">
        <v>378301</v>
      </c>
      <c r="D9" s="123">
        <v>378301</v>
      </c>
      <c r="E9" s="124" t="s">
        <v>271</v>
      </c>
      <c r="F9" s="125" t="s">
        <v>28128</v>
      </c>
      <c r="G9" s="126">
        <v>15757008.540000001</v>
      </c>
      <c r="I9" s="119">
        <v>6</v>
      </c>
      <c r="J9" s="123" t="s">
        <v>28719</v>
      </c>
      <c r="K9" s="123">
        <v>378301</v>
      </c>
      <c r="L9" s="123">
        <v>378301</v>
      </c>
      <c r="M9" s="124" t="s">
        <v>271</v>
      </c>
      <c r="N9" s="114">
        <v>13000000</v>
      </c>
      <c r="O9" s="114">
        <v>15707335</v>
      </c>
      <c r="P9" s="114">
        <v>14264900</v>
      </c>
      <c r="Q9" s="114">
        <v>15772015</v>
      </c>
      <c r="R9" s="114">
        <v>15006675</v>
      </c>
      <c r="S9" s="114">
        <v>15772015</v>
      </c>
      <c r="T9" s="112" t="s">
        <v>28164</v>
      </c>
      <c r="U9" s="112" t="s">
        <v>28164</v>
      </c>
      <c r="V9" s="114">
        <v>15772015</v>
      </c>
      <c r="X9" s="127">
        <v>6</v>
      </c>
      <c r="Y9" s="179" t="s">
        <v>28719</v>
      </c>
      <c r="Z9" s="123">
        <v>378301</v>
      </c>
      <c r="AA9" s="123">
        <v>378301</v>
      </c>
      <c r="AB9" s="120" t="s">
        <v>271</v>
      </c>
      <c r="AC9" s="121" t="s">
        <v>26740</v>
      </c>
      <c r="AD9" s="121" t="s">
        <v>26736</v>
      </c>
      <c r="AE9" s="206">
        <v>15757008.540000001</v>
      </c>
      <c r="AF9" s="240"/>
      <c r="AG9" s="239"/>
      <c r="AH9" s="132"/>
      <c r="AI9" s="119">
        <v>6</v>
      </c>
      <c r="AJ9" s="112" t="s">
        <v>28719</v>
      </c>
      <c r="AK9" s="112">
        <v>378301</v>
      </c>
      <c r="AL9" s="112">
        <v>378301</v>
      </c>
      <c r="AM9" s="113" t="s">
        <v>271</v>
      </c>
      <c r="AN9" s="112" t="s">
        <v>28680</v>
      </c>
      <c r="AO9" s="112" t="s">
        <v>28680</v>
      </c>
      <c r="AP9" s="114">
        <v>15772015</v>
      </c>
      <c r="AQ9" s="114">
        <v>15757009</v>
      </c>
      <c r="AR9" s="114">
        <v>15757009</v>
      </c>
    </row>
    <row r="10" spans="2:44" s="116" customFormat="1" ht="20.25" customHeight="1" thickTop="1" thickBot="1" x14ac:dyDescent="0.3">
      <c r="B10" s="122">
        <v>7</v>
      </c>
      <c r="C10" s="123">
        <v>378401</v>
      </c>
      <c r="D10" s="123">
        <v>378401</v>
      </c>
      <c r="E10" s="124" t="s">
        <v>272</v>
      </c>
      <c r="F10" s="125" t="s">
        <v>28129</v>
      </c>
      <c r="G10" s="126">
        <v>29628563.066666614</v>
      </c>
      <c r="I10" s="119">
        <v>7</v>
      </c>
      <c r="J10" s="123" t="s">
        <v>28720</v>
      </c>
      <c r="K10" s="123">
        <v>378401</v>
      </c>
      <c r="L10" s="123">
        <v>378401</v>
      </c>
      <c r="M10" s="124" t="s">
        <v>272</v>
      </c>
      <c r="N10" s="114">
        <v>24444444</v>
      </c>
      <c r="O10" s="114">
        <v>29535158</v>
      </c>
      <c r="P10" s="114">
        <v>26822889</v>
      </c>
      <c r="Q10" s="114">
        <v>29656781</v>
      </c>
      <c r="R10" s="114">
        <v>28217679</v>
      </c>
      <c r="S10" s="114">
        <v>29656781</v>
      </c>
      <c r="T10" s="112" t="s">
        <v>28164</v>
      </c>
      <c r="U10" s="112" t="s">
        <v>28164</v>
      </c>
      <c r="V10" s="114">
        <v>29656781</v>
      </c>
      <c r="X10" s="127">
        <v>7</v>
      </c>
      <c r="Y10" s="179" t="s">
        <v>28720</v>
      </c>
      <c r="Z10" s="123">
        <v>378401</v>
      </c>
      <c r="AA10" s="123">
        <v>378401</v>
      </c>
      <c r="AB10" s="120" t="s">
        <v>272</v>
      </c>
      <c r="AC10" s="121" t="s">
        <v>26739</v>
      </c>
      <c r="AD10" s="121" t="s">
        <v>26736</v>
      </c>
      <c r="AE10" s="206">
        <v>29628563.066666614</v>
      </c>
      <c r="AF10" s="240"/>
      <c r="AG10" s="239"/>
      <c r="AH10" s="132"/>
      <c r="AI10" s="119">
        <v>7</v>
      </c>
      <c r="AJ10" s="112" t="s">
        <v>28720</v>
      </c>
      <c r="AK10" s="112">
        <v>378401</v>
      </c>
      <c r="AL10" s="112">
        <v>378401</v>
      </c>
      <c r="AM10" s="113" t="s">
        <v>272</v>
      </c>
      <c r="AN10" s="112" t="s">
        <v>28680</v>
      </c>
      <c r="AO10" s="112" t="s">
        <v>28680</v>
      </c>
      <c r="AP10" s="114">
        <v>29656781</v>
      </c>
      <c r="AQ10" s="114">
        <v>29628563</v>
      </c>
      <c r="AR10" s="114">
        <v>29628563</v>
      </c>
    </row>
    <row r="11" spans="2:44" s="116" customFormat="1" ht="20.25" customHeight="1" thickTop="1" thickBot="1" x14ac:dyDescent="0.3">
      <c r="B11" s="122">
        <v>8</v>
      </c>
      <c r="C11" s="123">
        <v>378602</v>
      </c>
      <c r="D11" s="123">
        <v>378602</v>
      </c>
      <c r="E11" s="124" t="s">
        <v>273</v>
      </c>
      <c r="F11" s="125" t="s">
        <v>28130</v>
      </c>
      <c r="G11" s="126">
        <v>36766353.259999961</v>
      </c>
      <c r="I11" s="119">
        <v>8</v>
      </c>
      <c r="J11" s="123" t="s">
        <v>28721</v>
      </c>
      <c r="K11" s="123">
        <v>378602</v>
      </c>
      <c r="L11" s="123">
        <v>378602</v>
      </c>
      <c r="M11" s="124" t="s">
        <v>273</v>
      </c>
      <c r="N11" s="114">
        <v>30333333</v>
      </c>
      <c r="O11" s="114">
        <v>36650447</v>
      </c>
      <c r="P11" s="114">
        <v>33284767</v>
      </c>
      <c r="Q11" s="114">
        <v>36801369</v>
      </c>
      <c r="R11" s="114">
        <v>35015575</v>
      </c>
      <c r="S11" s="114">
        <v>36801369</v>
      </c>
      <c r="T11" s="112" t="s">
        <v>28164</v>
      </c>
      <c r="U11" s="112" t="s">
        <v>28164</v>
      </c>
      <c r="V11" s="114">
        <v>36801369</v>
      </c>
      <c r="X11" s="127">
        <v>8</v>
      </c>
      <c r="Y11" s="179" t="s">
        <v>28721</v>
      </c>
      <c r="Z11" s="123">
        <v>378602</v>
      </c>
      <c r="AA11" s="123">
        <v>378602</v>
      </c>
      <c r="AB11" s="120" t="s">
        <v>273</v>
      </c>
      <c r="AC11" s="121" t="s">
        <v>26737</v>
      </c>
      <c r="AD11" s="121" t="s">
        <v>26743</v>
      </c>
      <c r="AE11" s="206">
        <v>36766353.259999961</v>
      </c>
      <c r="AF11" s="240"/>
      <c r="AG11" s="239"/>
      <c r="AH11" s="132"/>
      <c r="AI11" s="119">
        <v>8</v>
      </c>
      <c r="AJ11" s="112" t="s">
        <v>28721</v>
      </c>
      <c r="AK11" s="112">
        <v>378602</v>
      </c>
      <c r="AL11" s="112">
        <v>378602</v>
      </c>
      <c r="AM11" s="113" t="s">
        <v>273</v>
      </c>
      <c r="AN11" s="112" t="s">
        <v>28680</v>
      </c>
      <c r="AO11" s="112" t="s">
        <v>28680</v>
      </c>
      <c r="AP11" s="114">
        <v>36801369</v>
      </c>
      <c r="AQ11" s="114">
        <v>36766353</v>
      </c>
      <c r="AR11" s="114">
        <v>36766353</v>
      </c>
    </row>
    <row r="12" spans="2:44" s="116" customFormat="1" ht="20.25" customHeight="1" thickTop="1" thickBot="1" x14ac:dyDescent="0.3">
      <c r="B12" s="122">
        <v>9</v>
      </c>
      <c r="C12" s="123">
        <v>378604</v>
      </c>
      <c r="D12" s="123">
        <v>378604</v>
      </c>
      <c r="E12" s="124" t="s">
        <v>274</v>
      </c>
      <c r="F12" s="125" t="s">
        <v>28131</v>
      </c>
      <c r="G12" s="126">
        <v>61007904.859999962</v>
      </c>
      <c r="I12" s="119">
        <v>9</v>
      </c>
      <c r="J12" s="123" t="s">
        <v>28722</v>
      </c>
      <c r="K12" s="123">
        <v>378604</v>
      </c>
      <c r="L12" s="123">
        <v>378604</v>
      </c>
      <c r="M12" s="124" t="s">
        <v>274</v>
      </c>
      <c r="N12" s="114">
        <v>50333333</v>
      </c>
      <c r="O12" s="114">
        <v>60815577</v>
      </c>
      <c r="P12" s="114">
        <v>55230767</v>
      </c>
      <c r="Q12" s="114">
        <v>61066008</v>
      </c>
      <c r="R12" s="114">
        <v>58102767</v>
      </c>
      <c r="S12" s="114">
        <v>61066008</v>
      </c>
      <c r="T12" s="112" t="s">
        <v>28164</v>
      </c>
      <c r="U12" s="112" t="s">
        <v>28164</v>
      </c>
      <c r="V12" s="114">
        <v>61066008</v>
      </c>
      <c r="X12" s="127">
        <v>9</v>
      </c>
      <c r="Y12" s="179" t="s">
        <v>28722</v>
      </c>
      <c r="Z12" s="123">
        <v>378604</v>
      </c>
      <c r="AA12" s="123">
        <v>378604</v>
      </c>
      <c r="AB12" s="120" t="s">
        <v>274</v>
      </c>
      <c r="AC12" s="121" t="s">
        <v>26744</v>
      </c>
      <c r="AD12" s="121" t="s">
        <v>26745</v>
      </c>
      <c r="AE12" s="206">
        <v>61007904.859999962</v>
      </c>
      <c r="AF12" s="240"/>
      <c r="AG12" s="239"/>
      <c r="AH12" s="132"/>
      <c r="AI12" s="119">
        <v>9</v>
      </c>
      <c r="AJ12" s="112" t="s">
        <v>28722</v>
      </c>
      <c r="AK12" s="112">
        <v>378604</v>
      </c>
      <c r="AL12" s="112">
        <v>378604</v>
      </c>
      <c r="AM12" s="113" t="s">
        <v>274</v>
      </c>
      <c r="AN12" s="112" t="s">
        <v>28680</v>
      </c>
      <c r="AO12" s="112" t="s">
        <v>28680</v>
      </c>
      <c r="AP12" s="114">
        <v>61066008</v>
      </c>
      <c r="AQ12" s="114">
        <v>61007905</v>
      </c>
      <c r="AR12" s="114">
        <v>61007905</v>
      </c>
    </row>
    <row r="13" spans="2:44" s="116" customFormat="1" ht="20.25" customHeight="1" thickTop="1" thickBot="1" x14ac:dyDescent="0.3">
      <c r="B13" s="122">
        <v>10</v>
      </c>
      <c r="C13" s="123">
        <v>378606</v>
      </c>
      <c r="D13" s="123">
        <v>378606</v>
      </c>
      <c r="E13" s="124" t="s">
        <v>275</v>
      </c>
      <c r="F13" s="134" t="s">
        <v>28132</v>
      </c>
      <c r="G13" s="135">
        <v>86823546.824758127</v>
      </c>
      <c r="I13" s="119">
        <v>10</v>
      </c>
      <c r="J13" s="123" t="s">
        <v>28723</v>
      </c>
      <c r="K13" s="123">
        <v>378606</v>
      </c>
      <c r="L13" s="123">
        <v>378606</v>
      </c>
      <c r="M13" s="124" t="s">
        <v>275</v>
      </c>
      <c r="N13" s="114">
        <v>71632005</v>
      </c>
      <c r="O13" s="114">
        <v>86549836</v>
      </c>
      <c r="P13" s="114">
        <v>78601799</v>
      </c>
      <c r="Q13" s="114">
        <v>86906236</v>
      </c>
      <c r="R13" s="114">
        <v>82689092</v>
      </c>
      <c r="S13" s="114">
        <v>86906236</v>
      </c>
      <c r="T13" s="112" t="s">
        <v>28164</v>
      </c>
      <c r="U13" s="112" t="s">
        <v>28164</v>
      </c>
      <c r="V13" s="114">
        <v>86906236</v>
      </c>
      <c r="X13" s="127">
        <v>10</v>
      </c>
      <c r="Y13" s="179" t="s">
        <v>28723</v>
      </c>
      <c r="Z13" s="123">
        <v>378606</v>
      </c>
      <c r="AA13" s="123">
        <v>378606</v>
      </c>
      <c r="AB13" s="120" t="s">
        <v>275</v>
      </c>
      <c r="AC13" s="121" t="s">
        <v>26746</v>
      </c>
      <c r="AD13" s="121" t="s">
        <v>26736</v>
      </c>
      <c r="AE13" s="206">
        <v>86823546.824758127</v>
      </c>
      <c r="AF13" s="240"/>
      <c r="AG13" s="239"/>
      <c r="AH13" s="132"/>
      <c r="AI13" s="119">
        <v>10</v>
      </c>
      <c r="AJ13" s="112" t="s">
        <v>28723</v>
      </c>
      <c r="AK13" s="112">
        <v>378606</v>
      </c>
      <c r="AL13" s="112">
        <v>378606</v>
      </c>
      <c r="AM13" s="113" t="s">
        <v>275</v>
      </c>
      <c r="AN13" s="112" t="s">
        <v>28680</v>
      </c>
      <c r="AO13" s="112" t="s">
        <v>28680</v>
      </c>
      <c r="AP13" s="114">
        <v>86906236</v>
      </c>
      <c r="AQ13" s="114">
        <v>86823547</v>
      </c>
      <c r="AR13" s="114">
        <v>86823547</v>
      </c>
    </row>
    <row r="14" spans="2:44" s="116" customFormat="1" ht="20.25" customHeight="1" thickTop="1" thickBot="1" x14ac:dyDescent="0.3">
      <c r="B14" s="122">
        <v>11</v>
      </c>
      <c r="C14" s="123">
        <v>372301</v>
      </c>
      <c r="D14" s="123">
        <v>372301</v>
      </c>
      <c r="E14" s="124" t="s">
        <v>18</v>
      </c>
      <c r="F14" s="134"/>
      <c r="G14" s="135"/>
      <c r="I14" s="119">
        <v>11</v>
      </c>
      <c r="J14" s="123" t="s">
        <v>28700</v>
      </c>
      <c r="K14" s="123">
        <v>372301</v>
      </c>
      <c r="L14" s="123">
        <v>372301</v>
      </c>
      <c r="M14" s="124" t="s">
        <v>18</v>
      </c>
      <c r="N14" s="114">
        <v>71632005</v>
      </c>
      <c r="O14" s="114">
        <v>86549836</v>
      </c>
      <c r="P14" s="114">
        <v>78601799</v>
      </c>
      <c r="Q14" s="114">
        <v>86906236</v>
      </c>
      <c r="R14" s="114">
        <v>82689092</v>
      </c>
      <c r="S14" s="114">
        <v>86906236</v>
      </c>
      <c r="T14" s="112" t="s">
        <v>28164</v>
      </c>
      <c r="U14" s="112" t="s">
        <v>28164</v>
      </c>
      <c r="V14" s="114">
        <v>86906236</v>
      </c>
      <c r="X14" s="127">
        <v>11</v>
      </c>
      <c r="Y14" s="179" t="s">
        <v>28700</v>
      </c>
      <c r="Z14" s="123">
        <v>372301</v>
      </c>
      <c r="AA14" s="123">
        <v>372301</v>
      </c>
      <c r="AB14" s="120" t="s">
        <v>18</v>
      </c>
      <c r="AC14" s="121" t="s">
        <v>26747</v>
      </c>
      <c r="AD14" s="121" t="s">
        <v>26736</v>
      </c>
      <c r="AE14" s="206">
        <v>86823546.824758127</v>
      </c>
      <c r="AF14" s="240"/>
      <c r="AG14" s="239"/>
      <c r="AH14" s="132"/>
      <c r="AI14" s="119">
        <v>11</v>
      </c>
      <c r="AJ14" s="112" t="s">
        <v>28700</v>
      </c>
      <c r="AK14" s="112">
        <v>372301</v>
      </c>
      <c r="AL14" s="112">
        <v>372301</v>
      </c>
      <c r="AM14" s="113" t="s">
        <v>18</v>
      </c>
      <c r="AN14" s="112" t="s">
        <v>28680</v>
      </c>
      <c r="AO14" s="112" t="s">
        <v>28680</v>
      </c>
      <c r="AP14" s="114">
        <v>86906236</v>
      </c>
      <c r="AQ14" s="114">
        <v>86823547</v>
      </c>
      <c r="AR14" s="114">
        <v>86823547</v>
      </c>
    </row>
    <row r="15" spans="2:44" s="116" customFormat="1" ht="20.25" customHeight="1" thickTop="1" thickBot="1" x14ac:dyDescent="0.3">
      <c r="B15" s="122">
        <v>12</v>
      </c>
      <c r="C15" s="123">
        <v>379003</v>
      </c>
      <c r="D15" s="123">
        <v>379003</v>
      </c>
      <c r="E15" s="124" t="s">
        <v>277</v>
      </c>
      <c r="F15" s="125" t="s">
        <v>28133</v>
      </c>
      <c r="G15" s="126">
        <v>58179723.840000004</v>
      </c>
      <c r="I15" s="119">
        <v>12</v>
      </c>
      <c r="J15" s="123" t="s">
        <v>28724</v>
      </c>
      <c r="K15" s="123">
        <v>379003</v>
      </c>
      <c r="L15" s="123">
        <v>379003</v>
      </c>
      <c r="M15" s="124" t="s">
        <v>277</v>
      </c>
      <c r="N15" s="114">
        <v>48000000</v>
      </c>
      <c r="O15" s="114">
        <v>57996312</v>
      </c>
      <c r="P15" s="114">
        <v>52670400</v>
      </c>
      <c r="Q15" s="114">
        <v>58235133</v>
      </c>
      <c r="R15" s="114">
        <v>55409261</v>
      </c>
      <c r="S15" s="114">
        <v>58235133</v>
      </c>
      <c r="T15" s="112" t="s">
        <v>28164</v>
      </c>
      <c r="U15" s="112" t="s">
        <v>28164</v>
      </c>
      <c r="V15" s="114">
        <v>58235133</v>
      </c>
      <c r="X15" s="127">
        <v>12</v>
      </c>
      <c r="Y15" s="179" t="s">
        <v>28724</v>
      </c>
      <c r="Z15" s="123">
        <v>379003</v>
      </c>
      <c r="AA15" s="123">
        <v>379003</v>
      </c>
      <c r="AB15" s="120" t="s">
        <v>277</v>
      </c>
      <c r="AC15" s="121" t="s">
        <v>26749</v>
      </c>
      <c r="AD15" s="121" t="s">
        <v>26748</v>
      </c>
      <c r="AE15" s="206">
        <v>58179723.840000004</v>
      </c>
      <c r="AF15" s="240"/>
      <c r="AG15" s="239"/>
      <c r="AH15" s="132"/>
      <c r="AI15" s="119">
        <v>12</v>
      </c>
      <c r="AJ15" s="112" t="s">
        <v>28724</v>
      </c>
      <c r="AK15" s="112">
        <v>379003</v>
      </c>
      <c r="AL15" s="112">
        <v>379003</v>
      </c>
      <c r="AM15" s="113" t="s">
        <v>277</v>
      </c>
      <c r="AN15" s="112" t="s">
        <v>28680</v>
      </c>
      <c r="AO15" s="112" t="s">
        <v>28680</v>
      </c>
      <c r="AP15" s="114">
        <v>58235133</v>
      </c>
      <c r="AQ15" s="114">
        <v>58179724</v>
      </c>
      <c r="AR15" s="114">
        <v>58179724</v>
      </c>
    </row>
    <row r="16" spans="2:44" s="116" customFormat="1" ht="20.25" customHeight="1" thickTop="1" thickBot="1" x14ac:dyDescent="0.3">
      <c r="B16" s="122">
        <v>13</v>
      </c>
      <c r="C16" s="123">
        <v>360102</v>
      </c>
      <c r="D16" s="123">
        <v>360102</v>
      </c>
      <c r="E16" s="124" t="s">
        <v>230</v>
      </c>
      <c r="F16" s="125" t="s">
        <v>28134</v>
      </c>
      <c r="G16" s="126">
        <v>32726094.660000004</v>
      </c>
      <c r="I16" s="119">
        <v>13</v>
      </c>
      <c r="J16" s="123" t="s">
        <v>28713</v>
      </c>
      <c r="K16" s="123">
        <v>360102</v>
      </c>
      <c r="L16" s="123">
        <v>360102</v>
      </c>
      <c r="M16" s="124" t="s">
        <v>230</v>
      </c>
      <c r="N16" s="114">
        <v>27000000</v>
      </c>
      <c r="O16" s="114">
        <v>32622926</v>
      </c>
      <c r="P16" s="114">
        <v>29627100</v>
      </c>
      <c r="Q16" s="114">
        <v>32757262</v>
      </c>
      <c r="R16" s="114">
        <v>31167709</v>
      </c>
      <c r="S16" s="114">
        <v>32757262</v>
      </c>
      <c r="T16" s="112" t="s">
        <v>28164</v>
      </c>
      <c r="U16" s="112" t="s">
        <v>28164</v>
      </c>
      <c r="V16" s="114">
        <v>32757262</v>
      </c>
      <c r="X16" s="127">
        <v>13</v>
      </c>
      <c r="Y16" s="179" t="s">
        <v>28713</v>
      </c>
      <c r="Z16" s="123">
        <v>360102</v>
      </c>
      <c r="AA16" s="123">
        <v>360102</v>
      </c>
      <c r="AB16" s="120" t="s">
        <v>230</v>
      </c>
      <c r="AC16" s="121" t="s">
        <v>26750</v>
      </c>
      <c r="AD16" s="121" t="s">
        <v>26751</v>
      </c>
      <c r="AE16" s="206">
        <v>32726094.660000004</v>
      </c>
      <c r="AF16" s="240"/>
      <c r="AG16" s="239"/>
      <c r="AH16" s="132"/>
      <c r="AI16" s="119">
        <v>13</v>
      </c>
      <c r="AJ16" s="112" t="s">
        <v>28713</v>
      </c>
      <c r="AK16" s="112">
        <v>360102</v>
      </c>
      <c r="AL16" s="112">
        <v>360102</v>
      </c>
      <c r="AM16" s="113" t="s">
        <v>230</v>
      </c>
      <c r="AN16" s="112" t="s">
        <v>28680</v>
      </c>
      <c r="AO16" s="112" t="s">
        <v>28680</v>
      </c>
      <c r="AP16" s="114">
        <v>32757262</v>
      </c>
      <c r="AQ16" s="114">
        <v>32726095</v>
      </c>
      <c r="AR16" s="114">
        <v>32726095</v>
      </c>
    </row>
    <row r="17" spans="2:44" s="116" customFormat="1" ht="20.25" customHeight="1" thickTop="1" thickBot="1" x14ac:dyDescent="0.3">
      <c r="B17" s="122">
        <v>14</v>
      </c>
      <c r="C17" s="123">
        <v>360101</v>
      </c>
      <c r="D17" s="123">
        <v>360101</v>
      </c>
      <c r="E17" s="124" t="s">
        <v>229</v>
      </c>
      <c r="F17" s="125" t="s">
        <v>28135</v>
      </c>
      <c r="G17" s="126">
        <v>22423435.230000004</v>
      </c>
      <c r="I17" s="119">
        <v>14</v>
      </c>
      <c r="J17" s="123" t="s">
        <v>28712</v>
      </c>
      <c r="K17" s="123">
        <v>360101</v>
      </c>
      <c r="L17" s="123">
        <v>360101</v>
      </c>
      <c r="M17" s="124" t="s">
        <v>229</v>
      </c>
      <c r="N17" s="114">
        <v>18500000</v>
      </c>
      <c r="O17" s="114">
        <v>22352745</v>
      </c>
      <c r="P17" s="114">
        <v>20300050</v>
      </c>
      <c r="Q17" s="114">
        <v>22444791</v>
      </c>
      <c r="R17" s="114">
        <v>21355653</v>
      </c>
      <c r="S17" s="114">
        <v>22444791</v>
      </c>
      <c r="T17" s="112" t="s">
        <v>28164</v>
      </c>
      <c r="U17" s="112" t="s">
        <v>28164</v>
      </c>
      <c r="V17" s="114">
        <v>22444791</v>
      </c>
      <c r="X17" s="127">
        <v>14</v>
      </c>
      <c r="Y17" s="179" t="s">
        <v>28712</v>
      </c>
      <c r="Z17" s="123">
        <v>360101</v>
      </c>
      <c r="AA17" s="123">
        <v>360101</v>
      </c>
      <c r="AB17" s="120" t="s">
        <v>229</v>
      </c>
      <c r="AC17" s="121" t="s">
        <v>26752</v>
      </c>
      <c r="AD17" s="121" t="s">
        <v>26751</v>
      </c>
      <c r="AE17" s="206">
        <v>22423435.230000004</v>
      </c>
      <c r="AF17" s="240"/>
      <c r="AG17" s="239"/>
      <c r="AH17" s="132"/>
      <c r="AI17" s="119">
        <v>14</v>
      </c>
      <c r="AJ17" s="112" t="s">
        <v>28712</v>
      </c>
      <c r="AK17" s="112">
        <v>360101</v>
      </c>
      <c r="AL17" s="112">
        <v>360101</v>
      </c>
      <c r="AM17" s="113" t="s">
        <v>229</v>
      </c>
      <c r="AN17" s="112" t="s">
        <v>28680</v>
      </c>
      <c r="AO17" s="112" t="s">
        <v>28680</v>
      </c>
      <c r="AP17" s="114">
        <v>22444791</v>
      </c>
      <c r="AQ17" s="114">
        <v>22423435</v>
      </c>
      <c r="AR17" s="114">
        <v>22423435</v>
      </c>
    </row>
    <row r="18" spans="2:44" s="116" customFormat="1" ht="20.25" customHeight="1" thickTop="1" thickBot="1" x14ac:dyDescent="0.3">
      <c r="B18" s="122">
        <v>15</v>
      </c>
      <c r="C18" s="123">
        <v>378001</v>
      </c>
      <c r="D18" s="123">
        <v>378001</v>
      </c>
      <c r="E18" s="124" t="s">
        <v>27</v>
      </c>
      <c r="F18" s="125" t="s">
        <v>28136</v>
      </c>
      <c r="G18" s="126">
        <v>15352982.680000041</v>
      </c>
      <c r="I18" s="119">
        <v>15</v>
      </c>
      <c r="J18" s="123" t="s">
        <v>28703</v>
      </c>
      <c r="K18" s="123">
        <v>378001</v>
      </c>
      <c r="L18" s="123">
        <v>378001</v>
      </c>
      <c r="M18" s="124" t="s">
        <v>27</v>
      </c>
      <c r="N18" s="114">
        <v>12666667</v>
      </c>
      <c r="O18" s="114">
        <v>15304583</v>
      </c>
      <c r="P18" s="114">
        <v>13899133</v>
      </c>
      <c r="Q18" s="114">
        <v>15367604</v>
      </c>
      <c r="R18" s="114">
        <v>14621888</v>
      </c>
      <c r="S18" s="114">
        <v>15367604</v>
      </c>
      <c r="T18" s="112" t="s">
        <v>28164</v>
      </c>
      <c r="U18" s="112" t="s">
        <v>28164</v>
      </c>
      <c r="V18" s="114">
        <v>15367604</v>
      </c>
      <c r="X18" s="127">
        <v>15</v>
      </c>
      <c r="Y18" s="179" t="s">
        <v>28703</v>
      </c>
      <c r="Z18" s="123">
        <v>378001</v>
      </c>
      <c r="AA18" s="123">
        <v>378001</v>
      </c>
      <c r="AB18" s="120" t="s">
        <v>27</v>
      </c>
      <c r="AC18" s="121" t="s">
        <v>26754</v>
      </c>
      <c r="AD18" s="121" t="s">
        <v>26753</v>
      </c>
      <c r="AE18" s="206">
        <v>15352982.680000041</v>
      </c>
      <c r="AF18" s="240"/>
      <c r="AG18" s="239"/>
      <c r="AH18" s="132"/>
      <c r="AI18" s="119">
        <v>15</v>
      </c>
      <c r="AJ18" s="112" t="s">
        <v>28703</v>
      </c>
      <c r="AK18" s="112">
        <v>378001</v>
      </c>
      <c r="AL18" s="112">
        <v>378001</v>
      </c>
      <c r="AM18" s="113" t="s">
        <v>27</v>
      </c>
      <c r="AN18" s="112" t="s">
        <v>28680</v>
      </c>
      <c r="AO18" s="112" t="s">
        <v>28680</v>
      </c>
      <c r="AP18" s="114">
        <v>15367604</v>
      </c>
      <c r="AQ18" s="114">
        <v>15352983</v>
      </c>
      <c r="AR18" s="114">
        <v>15352983</v>
      </c>
    </row>
    <row r="19" spans="2:44" s="116" customFormat="1" ht="20.25" customHeight="1" thickTop="1" thickBot="1" x14ac:dyDescent="0.3">
      <c r="B19" s="122">
        <v>16</v>
      </c>
      <c r="C19" s="123">
        <v>355102</v>
      </c>
      <c r="D19" s="123">
        <v>355102</v>
      </c>
      <c r="E19" s="124" t="s">
        <v>164</v>
      </c>
      <c r="F19" s="125" t="s">
        <v>28137</v>
      </c>
      <c r="G19" s="126">
        <v>35998704.126000009</v>
      </c>
      <c r="I19" s="119">
        <v>16</v>
      </c>
      <c r="J19" s="123" t="s">
        <v>28711</v>
      </c>
      <c r="K19" s="123">
        <v>355102</v>
      </c>
      <c r="L19" s="123">
        <v>355102</v>
      </c>
      <c r="M19" s="124" t="s">
        <v>164</v>
      </c>
      <c r="N19" s="114">
        <v>29700000</v>
      </c>
      <c r="O19" s="114">
        <v>35885218</v>
      </c>
      <c r="P19" s="114">
        <v>32589810</v>
      </c>
      <c r="Q19" s="114">
        <v>36032989</v>
      </c>
      <c r="R19" s="114">
        <v>34284480</v>
      </c>
      <c r="S19" s="114">
        <v>36032988</v>
      </c>
      <c r="T19" s="112" t="s">
        <v>28164</v>
      </c>
      <c r="U19" s="112" t="s">
        <v>28164</v>
      </c>
      <c r="V19" s="114">
        <v>36032988</v>
      </c>
      <c r="X19" s="127">
        <v>16</v>
      </c>
      <c r="Y19" s="179" t="s">
        <v>28711</v>
      </c>
      <c r="Z19" s="123">
        <v>355102</v>
      </c>
      <c r="AA19" s="123">
        <v>355102</v>
      </c>
      <c r="AB19" s="120" t="s">
        <v>164</v>
      </c>
      <c r="AC19" s="121" t="s">
        <v>26755</v>
      </c>
      <c r="AD19" s="121" t="s">
        <v>26756</v>
      </c>
      <c r="AE19" s="206">
        <v>35998704.126000009</v>
      </c>
      <c r="AF19" s="240"/>
      <c r="AG19" s="239"/>
      <c r="AH19" s="132"/>
      <c r="AI19" s="119">
        <v>16</v>
      </c>
      <c r="AJ19" s="112" t="s">
        <v>28711</v>
      </c>
      <c r="AK19" s="112">
        <v>355102</v>
      </c>
      <c r="AL19" s="112">
        <v>355102</v>
      </c>
      <c r="AM19" s="113" t="s">
        <v>164</v>
      </c>
      <c r="AN19" s="112" t="s">
        <v>28680</v>
      </c>
      <c r="AO19" s="112" t="s">
        <v>28680</v>
      </c>
      <c r="AP19" s="114">
        <v>36032988</v>
      </c>
      <c r="AQ19" s="114">
        <v>35998704</v>
      </c>
      <c r="AR19" s="114">
        <v>35998704</v>
      </c>
    </row>
    <row r="20" spans="2:44" s="116" customFormat="1" ht="20.25" customHeight="1" thickTop="1" thickBot="1" x14ac:dyDescent="0.3">
      <c r="B20" s="122">
        <v>17</v>
      </c>
      <c r="C20" s="123">
        <v>373414</v>
      </c>
      <c r="D20" s="123">
        <v>373414</v>
      </c>
      <c r="E20" s="124" t="s">
        <v>264</v>
      </c>
      <c r="F20" s="125" t="s">
        <v>28138</v>
      </c>
      <c r="G20" s="126">
        <v>63326803.202952765</v>
      </c>
      <c r="I20" s="119">
        <v>17</v>
      </c>
      <c r="J20" s="123" t="s">
        <v>28717</v>
      </c>
      <c r="K20" s="123">
        <v>373414</v>
      </c>
      <c r="L20" s="123">
        <v>373414</v>
      </c>
      <c r="M20" s="124" t="s">
        <v>264</v>
      </c>
      <c r="N20" s="114">
        <v>52246493</v>
      </c>
      <c r="O20" s="114">
        <v>63127165</v>
      </c>
      <c r="P20" s="114">
        <v>57330077</v>
      </c>
      <c r="Q20" s="114">
        <v>63387114</v>
      </c>
      <c r="R20" s="114">
        <v>60311241</v>
      </c>
      <c r="S20" s="114">
        <v>63387114</v>
      </c>
      <c r="T20" s="112" t="s">
        <v>28164</v>
      </c>
      <c r="U20" s="112" t="s">
        <v>28164</v>
      </c>
      <c r="V20" s="114">
        <v>63387114</v>
      </c>
      <c r="X20" s="127">
        <v>17</v>
      </c>
      <c r="Y20" s="179" t="s">
        <v>28717</v>
      </c>
      <c r="Z20" s="123">
        <v>373414</v>
      </c>
      <c r="AA20" s="123">
        <v>373414</v>
      </c>
      <c r="AB20" s="120" t="s">
        <v>264</v>
      </c>
      <c r="AC20" s="121" t="s">
        <v>26757</v>
      </c>
      <c r="AD20" s="121" t="s">
        <v>26736</v>
      </c>
      <c r="AE20" s="206">
        <v>63326803.202952765</v>
      </c>
      <c r="AF20" s="240"/>
      <c r="AG20" s="239"/>
      <c r="AH20" s="132"/>
      <c r="AI20" s="119">
        <v>17</v>
      </c>
      <c r="AJ20" s="112" t="s">
        <v>28717</v>
      </c>
      <c r="AK20" s="112">
        <v>373414</v>
      </c>
      <c r="AL20" s="112">
        <v>373414</v>
      </c>
      <c r="AM20" s="113" t="s">
        <v>264</v>
      </c>
      <c r="AN20" s="112" t="s">
        <v>28680</v>
      </c>
      <c r="AO20" s="112" t="s">
        <v>28680</v>
      </c>
      <c r="AP20" s="114">
        <v>63387114</v>
      </c>
      <c r="AQ20" s="114">
        <v>63326803</v>
      </c>
      <c r="AR20" s="114">
        <v>63326803</v>
      </c>
    </row>
    <row r="21" spans="2:44" s="116" customFormat="1" ht="20.25" customHeight="1" thickTop="1" thickBot="1" x14ac:dyDescent="0.3">
      <c r="B21" s="122">
        <v>18</v>
      </c>
      <c r="C21" s="128" t="s">
        <v>28139</v>
      </c>
      <c r="D21" s="123" t="s">
        <v>1490</v>
      </c>
      <c r="E21" s="124" t="s">
        <v>1491</v>
      </c>
      <c r="F21" s="125" t="s">
        <v>28140</v>
      </c>
      <c r="G21" s="126">
        <v>955500</v>
      </c>
      <c r="I21" s="119">
        <v>18</v>
      </c>
      <c r="J21" s="128" t="s">
        <v>30012</v>
      </c>
      <c r="K21" s="128" t="s">
        <v>28139</v>
      </c>
      <c r="L21" s="123" t="s">
        <v>1490</v>
      </c>
      <c r="M21" s="124" t="s">
        <v>1491</v>
      </c>
      <c r="N21" s="112" t="s">
        <v>28164</v>
      </c>
      <c r="O21" s="112" t="s">
        <v>28164</v>
      </c>
      <c r="P21" s="112" t="s">
        <v>28164</v>
      </c>
      <c r="Q21" s="112" t="s">
        <v>28164</v>
      </c>
      <c r="R21" s="112" t="s">
        <v>28164</v>
      </c>
      <c r="S21" s="112" t="s">
        <v>28164</v>
      </c>
      <c r="T21" s="112" t="s">
        <v>28164</v>
      </c>
      <c r="U21" s="112" t="s">
        <v>28164</v>
      </c>
      <c r="V21" s="112" t="s">
        <v>28164</v>
      </c>
      <c r="X21" s="127">
        <v>18</v>
      </c>
      <c r="Y21" s="179" t="s">
        <v>30012</v>
      </c>
      <c r="Z21" s="128" t="s">
        <v>28139</v>
      </c>
      <c r="AA21" s="123" t="s">
        <v>1490</v>
      </c>
      <c r="AB21" s="120" t="s">
        <v>1491</v>
      </c>
      <c r="AC21" s="121" t="s">
        <v>26728</v>
      </c>
      <c r="AD21" s="121"/>
      <c r="AE21" s="206">
        <v>955500</v>
      </c>
      <c r="AF21" s="240"/>
      <c r="AG21" s="239"/>
      <c r="AH21" s="132"/>
      <c r="AI21" s="119">
        <v>18</v>
      </c>
      <c r="AJ21" s="112" t="s">
        <v>30012</v>
      </c>
      <c r="AK21" s="112" t="s">
        <v>28139</v>
      </c>
      <c r="AL21" s="112" t="s">
        <v>1490</v>
      </c>
      <c r="AM21" s="113" t="s">
        <v>1491</v>
      </c>
      <c r="AN21" s="112" t="s">
        <v>28680</v>
      </c>
      <c r="AO21" s="112" t="s">
        <v>28680</v>
      </c>
      <c r="AP21" s="112" t="s">
        <v>28164</v>
      </c>
      <c r="AQ21" s="114">
        <v>955500</v>
      </c>
      <c r="AR21" s="114">
        <v>955500</v>
      </c>
    </row>
    <row r="22" spans="2:44" s="116" customFormat="1" ht="20.25" customHeight="1" thickTop="1" thickBot="1" x14ac:dyDescent="0.3">
      <c r="B22" s="122">
        <v>19</v>
      </c>
      <c r="C22" s="128" t="s">
        <v>28141</v>
      </c>
      <c r="D22" s="123" t="s">
        <v>1490</v>
      </c>
      <c r="E22" s="124" t="s">
        <v>1492</v>
      </c>
      <c r="F22" s="125" t="s">
        <v>28142</v>
      </c>
      <c r="G22" s="126">
        <v>3780000</v>
      </c>
      <c r="I22" s="119">
        <v>19</v>
      </c>
      <c r="J22" s="128" t="s">
        <v>30012</v>
      </c>
      <c r="K22" s="128" t="s">
        <v>28141</v>
      </c>
      <c r="L22" s="123" t="s">
        <v>1490</v>
      </c>
      <c r="M22" s="124" t="s">
        <v>1492</v>
      </c>
      <c r="N22" s="112" t="s">
        <v>28164</v>
      </c>
      <c r="O22" s="112" t="s">
        <v>28164</v>
      </c>
      <c r="P22" s="112" t="s">
        <v>28164</v>
      </c>
      <c r="Q22" s="112" t="s">
        <v>28164</v>
      </c>
      <c r="R22" s="112" t="s">
        <v>28164</v>
      </c>
      <c r="S22" s="112" t="s">
        <v>28164</v>
      </c>
      <c r="T22" s="112" t="s">
        <v>28164</v>
      </c>
      <c r="U22" s="112" t="s">
        <v>28164</v>
      </c>
      <c r="V22" s="112" t="s">
        <v>28164</v>
      </c>
      <c r="X22" s="127">
        <v>19</v>
      </c>
      <c r="Y22" s="179" t="s">
        <v>30012</v>
      </c>
      <c r="Z22" s="128" t="s">
        <v>28141</v>
      </c>
      <c r="AA22" s="123" t="s">
        <v>1490</v>
      </c>
      <c r="AB22" s="120" t="s">
        <v>1492</v>
      </c>
      <c r="AC22" s="121" t="s">
        <v>26729</v>
      </c>
      <c r="AD22" s="121"/>
      <c r="AE22" s="206">
        <v>3780000</v>
      </c>
      <c r="AF22" s="240"/>
      <c r="AG22" s="239"/>
      <c r="AH22" s="132"/>
      <c r="AI22" s="119">
        <v>19</v>
      </c>
      <c r="AJ22" s="112" t="s">
        <v>30012</v>
      </c>
      <c r="AK22" s="112" t="s">
        <v>28141</v>
      </c>
      <c r="AL22" s="112" t="s">
        <v>1490</v>
      </c>
      <c r="AM22" s="113" t="s">
        <v>1492</v>
      </c>
      <c r="AN22" s="112" t="s">
        <v>28680</v>
      </c>
      <c r="AO22" s="112" t="s">
        <v>28680</v>
      </c>
      <c r="AP22" s="112" t="s">
        <v>28164</v>
      </c>
      <c r="AQ22" s="114">
        <v>3780000</v>
      </c>
      <c r="AR22" s="114">
        <v>3780000</v>
      </c>
    </row>
    <row r="23" spans="2:44" s="116" customFormat="1" ht="20.25" customHeight="1" thickTop="1" thickBot="1" x14ac:dyDescent="0.3">
      <c r="B23" s="122">
        <v>20</v>
      </c>
      <c r="C23" s="128" t="s">
        <v>28143</v>
      </c>
      <c r="D23" s="123" t="s">
        <v>1490</v>
      </c>
      <c r="E23" s="124" t="s">
        <v>1492</v>
      </c>
      <c r="F23" s="125" t="s">
        <v>28144</v>
      </c>
      <c r="G23" s="126">
        <v>3780000</v>
      </c>
      <c r="I23" s="119">
        <v>20</v>
      </c>
      <c r="J23" s="128" t="s">
        <v>30012</v>
      </c>
      <c r="K23" s="128" t="s">
        <v>28143</v>
      </c>
      <c r="L23" s="123" t="s">
        <v>1490</v>
      </c>
      <c r="M23" s="124" t="s">
        <v>1492</v>
      </c>
      <c r="N23" s="112" t="s">
        <v>28164</v>
      </c>
      <c r="O23" s="112" t="s">
        <v>28164</v>
      </c>
      <c r="P23" s="112" t="s">
        <v>28164</v>
      </c>
      <c r="Q23" s="112" t="s">
        <v>28164</v>
      </c>
      <c r="R23" s="112" t="s">
        <v>28164</v>
      </c>
      <c r="S23" s="112" t="s">
        <v>28164</v>
      </c>
      <c r="T23" s="112" t="s">
        <v>28164</v>
      </c>
      <c r="U23" s="112" t="s">
        <v>28164</v>
      </c>
      <c r="V23" s="112" t="s">
        <v>28164</v>
      </c>
      <c r="X23" s="127">
        <v>20</v>
      </c>
      <c r="Y23" s="179" t="s">
        <v>30012</v>
      </c>
      <c r="Z23" s="128" t="s">
        <v>28143</v>
      </c>
      <c r="AA23" s="123" t="s">
        <v>1490</v>
      </c>
      <c r="AB23" s="120" t="s">
        <v>1492</v>
      </c>
      <c r="AC23" s="121" t="s">
        <v>26730</v>
      </c>
      <c r="AD23" s="121"/>
      <c r="AE23" s="206">
        <v>3780000</v>
      </c>
      <c r="AF23" s="240"/>
      <c r="AG23" s="239"/>
      <c r="AH23" s="132"/>
      <c r="AI23" s="119">
        <v>20</v>
      </c>
      <c r="AJ23" s="112" t="s">
        <v>30012</v>
      </c>
      <c r="AK23" s="112" t="s">
        <v>28143</v>
      </c>
      <c r="AL23" s="112" t="s">
        <v>1490</v>
      </c>
      <c r="AM23" s="113" t="s">
        <v>1492</v>
      </c>
      <c r="AN23" s="112" t="s">
        <v>28680</v>
      </c>
      <c r="AO23" s="112" t="s">
        <v>28680</v>
      </c>
      <c r="AP23" s="112" t="s">
        <v>28164</v>
      </c>
      <c r="AQ23" s="114">
        <v>3780000</v>
      </c>
      <c r="AR23" s="114">
        <v>3780000</v>
      </c>
    </row>
    <row r="24" spans="2:44" s="116" customFormat="1" ht="20.25" customHeight="1" thickTop="1" thickBot="1" x14ac:dyDescent="0.3">
      <c r="B24" s="122">
        <v>21</v>
      </c>
      <c r="C24" s="128" t="s">
        <v>28145</v>
      </c>
      <c r="D24" s="123" t="s">
        <v>1490</v>
      </c>
      <c r="E24" s="124" t="s">
        <v>1493</v>
      </c>
      <c r="F24" s="125" t="s">
        <v>28146</v>
      </c>
      <c r="G24" s="126">
        <v>3780000</v>
      </c>
      <c r="I24" s="119">
        <v>21</v>
      </c>
      <c r="J24" s="128" t="s">
        <v>30012</v>
      </c>
      <c r="K24" s="128" t="s">
        <v>28145</v>
      </c>
      <c r="L24" s="123" t="s">
        <v>1490</v>
      </c>
      <c r="M24" s="124" t="s">
        <v>1493</v>
      </c>
      <c r="N24" s="112" t="s">
        <v>28164</v>
      </c>
      <c r="O24" s="112" t="s">
        <v>28164</v>
      </c>
      <c r="P24" s="112" t="s">
        <v>28164</v>
      </c>
      <c r="Q24" s="112" t="s">
        <v>28164</v>
      </c>
      <c r="R24" s="112" t="s">
        <v>28164</v>
      </c>
      <c r="S24" s="112" t="s">
        <v>28164</v>
      </c>
      <c r="T24" s="112" t="s">
        <v>28164</v>
      </c>
      <c r="U24" s="112" t="s">
        <v>28164</v>
      </c>
      <c r="V24" s="112" t="s">
        <v>28164</v>
      </c>
      <c r="X24" s="127">
        <v>21</v>
      </c>
      <c r="Y24" s="179" t="s">
        <v>30012</v>
      </c>
      <c r="Z24" s="128" t="s">
        <v>28145</v>
      </c>
      <c r="AA24" s="123" t="s">
        <v>1490</v>
      </c>
      <c r="AB24" s="120" t="s">
        <v>1493</v>
      </c>
      <c r="AC24" s="121" t="s">
        <v>26731</v>
      </c>
      <c r="AD24" s="121"/>
      <c r="AE24" s="206">
        <v>3780000</v>
      </c>
      <c r="AF24" s="240"/>
      <c r="AG24" s="239"/>
      <c r="AH24" s="132"/>
      <c r="AI24" s="119">
        <v>21</v>
      </c>
      <c r="AJ24" s="112" t="s">
        <v>30012</v>
      </c>
      <c r="AK24" s="112" t="s">
        <v>28145</v>
      </c>
      <c r="AL24" s="112" t="s">
        <v>1490</v>
      </c>
      <c r="AM24" s="113" t="s">
        <v>1493</v>
      </c>
      <c r="AN24" s="112" t="s">
        <v>28680</v>
      </c>
      <c r="AO24" s="112" t="s">
        <v>28680</v>
      </c>
      <c r="AP24" s="112" t="s">
        <v>28164</v>
      </c>
      <c r="AQ24" s="114">
        <v>3780000</v>
      </c>
      <c r="AR24" s="114">
        <v>3780000</v>
      </c>
    </row>
    <row r="25" spans="2:44" s="116" customFormat="1" ht="20.25" customHeight="1" thickTop="1" thickBot="1" x14ac:dyDescent="0.3">
      <c r="B25" s="122">
        <v>22</v>
      </c>
      <c r="C25" s="128" t="s">
        <v>28121</v>
      </c>
      <c r="D25" s="123" t="s">
        <v>1490</v>
      </c>
      <c r="E25" s="124" t="s">
        <v>1494</v>
      </c>
      <c r="F25" s="125" t="s">
        <v>26716</v>
      </c>
      <c r="G25" s="126">
        <v>24970000</v>
      </c>
      <c r="I25" s="119">
        <v>22</v>
      </c>
      <c r="J25" s="128" t="s">
        <v>30012</v>
      </c>
      <c r="K25" s="128" t="s">
        <v>28121</v>
      </c>
      <c r="L25" s="123" t="s">
        <v>1490</v>
      </c>
      <c r="M25" s="124" t="s">
        <v>1494</v>
      </c>
      <c r="N25" s="112" t="s">
        <v>28164</v>
      </c>
      <c r="O25" s="112" t="s">
        <v>28164</v>
      </c>
      <c r="P25" s="112" t="s">
        <v>28164</v>
      </c>
      <c r="Q25" s="112" t="s">
        <v>28164</v>
      </c>
      <c r="R25" s="112" t="s">
        <v>28164</v>
      </c>
      <c r="S25" s="112" t="s">
        <v>28164</v>
      </c>
      <c r="T25" s="112" t="s">
        <v>28164</v>
      </c>
      <c r="U25" s="112" t="s">
        <v>28164</v>
      </c>
      <c r="V25" s="112" t="s">
        <v>28164</v>
      </c>
      <c r="X25" s="127">
        <v>22</v>
      </c>
      <c r="Y25" s="179" t="s">
        <v>30012</v>
      </c>
      <c r="Z25" s="128" t="s">
        <v>28121</v>
      </c>
      <c r="AA25" s="123" t="s">
        <v>1490</v>
      </c>
      <c r="AB25" s="120" t="s">
        <v>1516</v>
      </c>
      <c r="AC25" s="121" t="s">
        <v>26762</v>
      </c>
      <c r="AD25" s="121"/>
      <c r="AE25" s="206">
        <v>24970000</v>
      </c>
      <c r="AF25" s="240"/>
      <c r="AG25" s="239"/>
      <c r="AH25" s="132"/>
      <c r="AI25" s="119">
        <v>22</v>
      </c>
      <c r="AJ25" s="112" t="s">
        <v>30012</v>
      </c>
      <c r="AK25" s="112" t="s">
        <v>28121</v>
      </c>
      <c r="AL25" s="112" t="s">
        <v>1490</v>
      </c>
      <c r="AM25" s="113" t="s">
        <v>1516</v>
      </c>
      <c r="AN25" s="112" t="s">
        <v>28680</v>
      </c>
      <c r="AO25" s="112" t="s">
        <v>28680</v>
      </c>
      <c r="AP25" s="112" t="s">
        <v>28164</v>
      </c>
      <c r="AQ25" s="114">
        <v>24970000</v>
      </c>
      <c r="AR25" s="114">
        <v>24970000</v>
      </c>
    </row>
    <row r="26" spans="2:44" s="116" customFormat="1" ht="20.25" customHeight="1" thickTop="1" thickBot="1" x14ac:dyDescent="0.3">
      <c r="B26" s="122">
        <v>23</v>
      </c>
      <c r="C26" s="128" t="s">
        <v>28147</v>
      </c>
      <c r="D26" s="123" t="s">
        <v>1490</v>
      </c>
      <c r="E26" s="124" t="s">
        <v>1495</v>
      </c>
      <c r="F26" s="125" t="s">
        <v>28148</v>
      </c>
      <c r="G26" s="126">
        <v>4011000</v>
      </c>
      <c r="I26" s="119">
        <v>23</v>
      </c>
      <c r="J26" s="128" t="s">
        <v>30012</v>
      </c>
      <c r="K26" s="128" t="s">
        <v>28147</v>
      </c>
      <c r="L26" s="123" t="s">
        <v>1490</v>
      </c>
      <c r="M26" s="124" t="s">
        <v>1495</v>
      </c>
      <c r="N26" s="112" t="s">
        <v>28164</v>
      </c>
      <c r="O26" s="112" t="s">
        <v>28164</v>
      </c>
      <c r="P26" s="112" t="s">
        <v>28164</v>
      </c>
      <c r="Q26" s="112" t="s">
        <v>28164</v>
      </c>
      <c r="R26" s="112" t="s">
        <v>28164</v>
      </c>
      <c r="S26" s="112" t="s">
        <v>28164</v>
      </c>
      <c r="T26" s="112" t="s">
        <v>28164</v>
      </c>
      <c r="U26" s="112" t="s">
        <v>28164</v>
      </c>
      <c r="V26" s="112" t="s">
        <v>28164</v>
      </c>
      <c r="X26" s="127">
        <v>23</v>
      </c>
      <c r="Y26" s="179" t="s">
        <v>30012</v>
      </c>
      <c r="Z26" s="128" t="s">
        <v>28147</v>
      </c>
      <c r="AA26" s="123" t="s">
        <v>1490</v>
      </c>
      <c r="AB26" s="120" t="s">
        <v>1495</v>
      </c>
      <c r="AC26" s="121" t="s">
        <v>26732</v>
      </c>
      <c r="AD26" s="121"/>
      <c r="AE26" s="206">
        <v>4011000</v>
      </c>
      <c r="AF26" s="240"/>
      <c r="AG26" s="239"/>
      <c r="AH26" s="132"/>
      <c r="AI26" s="119">
        <v>23</v>
      </c>
      <c r="AJ26" s="112" t="s">
        <v>30012</v>
      </c>
      <c r="AK26" s="112" t="s">
        <v>28147</v>
      </c>
      <c r="AL26" s="112" t="s">
        <v>1490</v>
      </c>
      <c r="AM26" s="113" t="s">
        <v>1495</v>
      </c>
      <c r="AN26" s="112" t="s">
        <v>28680</v>
      </c>
      <c r="AO26" s="112" t="s">
        <v>28680</v>
      </c>
      <c r="AP26" s="112" t="s">
        <v>28164</v>
      </c>
      <c r="AQ26" s="114">
        <v>4011000</v>
      </c>
      <c r="AR26" s="114">
        <v>4011000</v>
      </c>
    </row>
    <row r="27" spans="2:44" ht="15.75" thickTop="1" x14ac:dyDescent="0.25"/>
  </sheetData>
  <mergeCells count="3">
    <mergeCell ref="AG4:AG26"/>
    <mergeCell ref="AF4:AF26"/>
    <mergeCell ref="B1:G2"/>
  </mergeCells>
  <pageMargins left="0.7" right="0.7" top="0.75" bottom="0.75" header="0.3" footer="0.3"/>
  <pageSetup paperSize="14"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09A2E2-EBBA-4D50-AFF8-17EA09DCE581}">
  <dimension ref="B1:M1419"/>
  <sheetViews>
    <sheetView topLeftCell="A1267" zoomScale="106" zoomScaleNormal="106" workbookViewId="0">
      <selection activeCell="F1291" sqref="F1291"/>
    </sheetView>
  </sheetViews>
  <sheetFormatPr baseColWidth="10" defaultRowHeight="15" x14ac:dyDescent="0.25"/>
  <cols>
    <col min="2" max="2" width="4.42578125" bestFit="1" customWidth="1"/>
    <col min="3" max="5" width="7.85546875" customWidth="1"/>
    <col min="6" max="6" width="65.140625" customWidth="1"/>
    <col min="7" max="8" width="6" customWidth="1"/>
    <col min="9" max="9" width="14.85546875" customWidth="1"/>
    <col min="10" max="10" width="11.5703125" bestFit="1" customWidth="1"/>
    <col min="11" max="11" width="67.140625" style="107" customWidth="1"/>
    <col min="12" max="12" width="67.140625" customWidth="1"/>
    <col min="13" max="13" width="36.28515625" customWidth="1"/>
  </cols>
  <sheetData>
    <row r="1" spans="2:13" ht="15.75" thickBot="1" x14ac:dyDescent="0.3"/>
    <row r="2" spans="2:13" ht="15.75" thickBot="1" x14ac:dyDescent="0.3">
      <c r="B2" s="234" t="s">
        <v>1517</v>
      </c>
      <c r="C2" s="235"/>
      <c r="D2" s="235"/>
      <c r="E2" s="235"/>
      <c r="F2" s="235"/>
      <c r="G2" s="235"/>
      <c r="H2" s="235"/>
      <c r="I2" s="235"/>
      <c r="J2" s="235"/>
      <c r="K2" s="235"/>
      <c r="L2" s="235"/>
      <c r="M2" s="236"/>
    </row>
    <row r="3" spans="2:13" ht="17.25" customHeight="1" thickBot="1" x14ac:dyDescent="0.3">
      <c r="B3" s="243" t="s">
        <v>0</v>
      </c>
      <c r="C3" s="245" t="s">
        <v>2</v>
      </c>
      <c r="D3" s="237" t="s">
        <v>1913</v>
      </c>
      <c r="E3" s="232" t="s">
        <v>1865</v>
      </c>
      <c r="F3" s="245" t="s">
        <v>3</v>
      </c>
      <c r="G3" s="247" t="s">
        <v>4</v>
      </c>
      <c r="H3" s="248"/>
      <c r="I3" s="6" t="s">
        <v>5</v>
      </c>
      <c r="J3" s="245" t="s">
        <v>6</v>
      </c>
      <c r="K3" s="243" t="s">
        <v>7</v>
      </c>
      <c r="L3" s="245" t="s">
        <v>8</v>
      </c>
      <c r="M3" s="245" t="s">
        <v>9</v>
      </c>
    </row>
    <row r="4" spans="2:13" ht="25.5" thickBot="1" x14ac:dyDescent="0.3">
      <c r="B4" s="244"/>
      <c r="C4" s="246"/>
      <c r="D4" s="249"/>
      <c r="E4" s="233"/>
      <c r="F4" s="246"/>
      <c r="G4" s="1" t="s">
        <v>10</v>
      </c>
      <c r="H4" s="1" t="s">
        <v>11</v>
      </c>
      <c r="I4" s="1" t="s">
        <v>132</v>
      </c>
      <c r="J4" s="246"/>
      <c r="K4" s="244"/>
      <c r="L4" s="246"/>
      <c r="M4" s="246"/>
    </row>
    <row r="5" spans="2:13" ht="15.75" thickBot="1" x14ac:dyDescent="0.3">
      <c r="B5" s="2">
        <v>1</v>
      </c>
      <c r="C5" s="3">
        <v>240201</v>
      </c>
      <c r="D5" s="3" t="s">
        <v>26770</v>
      </c>
      <c r="E5" s="3" t="s">
        <v>26770</v>
      </c>
      <c r="F5" s="4" t="s">
        <v>133</v>
      </c>
      <c r="G5" s="3"/>
      <c r="H5" s="7"/>
      <c r="I5" s="3" t="s">
        <v>26696</v>
      </c>
      <c r="J5" s="106">
        <v>414599.85670303204</v>
      </c>
      <c r="K5" s="5"/>
      <c r="L5" s="5" t="s">
        <v>26701</v>
      </c>
      <c r="M5" s="5" t="s">
        <v>26727</v>
      </c>
    </row>
    <row r="6" spans="2:13" ht="33.75" thickBot="1" x14ac:dyDescent="0.3">
      <c r="B6" s="2">
        <v>2</v>
      </c>
      <c r="C6" s="3">
        <v>240301</v>
      </c>
      <c r="D6" s="3" t="s">
        <v>26771</v>
      </c>
      <c r="E6" s="3" t="s">
        <v>26771</v>
      </c>
      <c r="F6" s="4" t="s">
        <v>134</v>
      </c>
      <c r="G6" s="3"/>
      <c r="H6" s="7"/>
      <c r="I6" s="3" t="s">
        <v>26696</v>
      </c>
      <c r="J6" s="106">
        <v>96218.949425402068</v>
      </c>
      <c r="K6" s="5" t="s">
        <v>26708</v>
      </c>
      <c r="L6" s="7"/>
      <c r="M6" s="7"/>
    </row>
    <row r="7" spans="2:13" ht="15.75" thickBot="1" x14ac:dyDescent="0.3">
      <c r="B7" s="2">
        <v>3</v>
      </c>
      <c r="C7" s="3">
        <v>340201</v>
      </c>
      <c r="D7" s="3" t="s">
        <v>26772</v>
      </c>
      <c r="E7" s="3" t="s">
        <v>26772</v>
      </c>
      <c r="F7" s="4" t="s">
        <v>135</v>
      </c>
      <c r="G7" s="3"/>
      <c r="H7" s="7"/>
      <c r="I7" s="3" t="s">
        <v>26696</v>
      </c>
      <c r="J7" s="106">
        <v>1320900.3292875597</v>
      </c>
      <c r="K7" s="5"/>
      <c r="L7" s="5" t="s">
        <v>26697</v>
      </c>
      <c r="M7" s="5" t="s">
        <v>26727</v>
      </c>
    </row>
    <row r="8" spans="2:13" ht="15.75" thickBot="1" x14ac:dyDescent="0.3">
      <c r="B8" s="2">
        <v>4</v>
      </c>
      <c r="C8" s="3">
        <v>340401</v>
      </c>
      <c r="D8" s="3" t="s">
        <v>26773</v>
      </c>
      <c r="E8" s="3" t="s">
        <v>26773</v>
      </c>
      <c r="F8" s="4" t="s">
        <v>136</v>
      </c>
      <c r="G8" s="3"/>
      <c r="H8" s="7"/>
      <c r="I8" s="3" t="s">
        <v>26696</v>
      </c>
      <c r="J8" s="106">
        <v>440159.18554255198</v>
      </c>
      <c r="K8" s="5"/>
      <c r="L8" s="5" t="s">
        <v>26701</v>
      </c>
      <c r="M8" s="5" t="s">
        <v>26727</v>
      </c>
    </row>
    <row r="9" spans="2:13" ht="15.75" thickBot="1" x14ac:dyDescent="0.3">
      <c r="B9" s="2">
        <v>5</v>
      </c>
      <c r="C9" s="3">
        <v>340901</v>
      </c>
      <c r="D9" s="3" t="s">
        <v>26774</v>
      </c>
      <c r="E9" s="3" t="s">
        <v>26774</v>
      </c>
      <c r="F9" s="4" t="s">
        <v>137</v>
      </c>
      <c r="G9" s="3"/>
      <c r="H9" s="7"/>
      <c r="I9" s="3" t="s">
        <v>26696</v>
      </c>
      <c r="J9" s="106">
        <v>1572159.405726756</v>
      </c>
      <c r="K9" s="5"/>
      <c r="L9" s="5" t="s">
        <v>26697</v>
      </c>
      <c r="M9" s="5" t="s">
        <v>26727</v>
      </c>
    </row>
    <row r="10" spans="2:13" ht="15.75" thickBot="1" x14ac:dyDescent="0.3">
      <c r="B10" s="2">
        <v>6</v>
      </c>
      <c r="C10" s="3">
        <v>340902</v>
      </c>
      <c r="D10" s="3" t="s">
        <v>26775</v>
      </c>
      <c r="E10" s="3" t="s">
        <v>26775</v>
      </c>
      <c r="F10" s="4" t="s">
        <v>138</v>
      </c>
      <c r="G10" s="3"/>
      <c r="H10" s="7"/>
      <c r="I10" s="3" t="s">
        <v>26696</v>
      </c>
      <c r="J10" s="106">
        <v>1355118.4914485398</v>
      </c>
      <c r="K10" s="5"/>
      <c r="L10" s="5" t="s">
        <v>26697</v>
      </c>
      <c r="M10" s="5" t="s">
        <v>26727</v>
      </c>
    </row>
    <row r="11" spans="2:13" ht="17.25" thickBot="1" x14ac:dyDescent="0.3">
      <c r="B11" s="2">
        <v>7</v>
      </c>
      <c r="C11" s="3">
        <v>340903</v>
      </c>
      <c r="D11" s="3" t="s">
        <v>26776</v>
      </c>
      <c r="E11" s="3" t="s">
        <v>26776</v>
      </c>
      <c r="F11" s="4" t="s">
        <v>139</v>
      </c>
      <c r="G11" s="3"/>
      <c r="H11" s="7"/>
      <c r="I11" s="3" t="s">
        <v>26696</v>
      </c>
      <c r="J11" s="106">
        <v>2858088.5090528815</v>
      </c>
      <c r="K11" s="5"/>
      <c r="L11" s="5" t="s">
        <v>26700</v>
      </c>
      <c r="M11" s="5" t="s">
        <v>26727</v>
      </c>
    </row>
    <row r="12" spans="2:13" ht="17.25" thickBot="1" x14ac:dyDescent="0.3">
      <c r="B12" s="2">
        <v>8</v>
      </c>
      <c r="C12" s="3">
        <v>340909</v>
      </c>
      <c r="D12" s="3" t="s">
        <v>26777</v>
      </c>
      <c r="E12" s="3" t="s">
        <v>26777</v>
      </c>
      <c r="F12" s="4" t="s">
        <v>140</v>
      </c>
      <c r="G12" s="3"/>
      <c r="H12" s="7"/>
      <c r="I12" s="3" t="s">
        <v>26696</v>
      </c>
      <c r="J12" s="106">
        <v>2243879.104086102</v>
      </c>
      <c r="K12" s="5"/>
      <c r="L12" s="5" t="s">
        <v>26700</v>
      </c>
      <c r="M12" s="5" t="s">
        <v>26727</v>
      </c>
    </row>
    <row r="13" spans="2:13" ht="15.75" thickBot="1" x14ac:dyDescent="0.3">
      <c r="B13" s="2">
        <v>9</v>
      </c>
      <c r="C13" s="3">
        <v>341101</v>
      </c>
      <c r="D13" s="3" t="s">
        <v>26778</v>
      </c>
      <c r="E13" s="3" t="s">
        <v>26778</v>
      </c>
      <c r="F13" s="4" t="s">
        <v>141</v>
      </c>
      <c r="G13" s="3"/>
      <c r="H13" s="7"/>
      <c r="I13" s="3" t="s">
        <v>26696</v>
      </c>
      <c r="J13" s="106">
        <v>1572159.405726756</v>
      </c>
      <c r="K13" s="5"/>
      <c r="L13" s="5" t="s">
        <v>26697</v>
      </c>
      <c r="M13" s="5" t="s">
        <v>26727</v>
      </c>
    </row>
    <row r="14" spans="2:13" ht="17.25" thickBot="1" x14ac:dyDescent="0.3">
      <c r="B14" s="2">
        <v>10</v>
      </c>
      <c r="C14" s="3">
        <v>341402</v>
      </c>
      <c r="D14" s="3" t="s">
        <v>26779</v>
      </c>
      <c r="E14" s="3" t="s">
        <v>26779</v>
      </c>
      <c r="F14" s="4" t="s">
        <v>142</v>
      </c>
      <c r="G14" s="3"/>
      <c r="H14" s="7"/>
      <c r="I14" s="3" t="s">
        <v>26696</v>
      </c>
      <c r="J14" s="106">
        <v>2551842.5635349215</v>
      </c>
      <c r="K14" s="5"/>
      <c r="L14" s="5" t="s">
        <v>26700</v>
      </c>
      <c r="M14" s="5" t="s">
        <v>26727</v>
      </c>
    </row>
    <row r="15" spans="2:13" ht="15.75" thickBot="1" x14ac:dyDescent="0.3">
      <c r="B15" s="2">
        <v>11</v>
      </c>
      <c r="C15" s="3">
        <v>348501</v>
      </c>
      <c r="D15" s="3" t="s">
        <v>26780</v>
      </c>
      <c r="E15" s="3" t="s">
        <v>26780</v>
      </c>
      <c r="F15" s="4" t="s">
        <v>143</v>
      </c>
      <c r="G15" s="3"/>
      <c r="H15" s="7"/>
      <c r="I15" s="3" t="s">
        <v>26696</v>
      </c>
      <c r="J15" s="106">
        <v>1209579.0032765879</v>
      </c>
      <c r="K15" s="5"/>
      <c r="L15" s="5" t="s">
        <v>26697</v>
      </c>
      <c r="M15" s="5" t="s">
        <v>26727</v>
      </c>
    </row>
    <row r="16" spans="2:13" ht="17.25" thickBot="1" x14ac:dyDescent="0.3">
      <c r="B16" s="2">
        <v>12</v>
      </c>
      <c r="C16" s="3">
        <v>348601</v>
      </c>
      <c r="D16" s="3" t="s">
        <v>26781</v>
      </c>
      <c r="E16" s="3" t="s">
        <v>26781</v>
      </c>
      <c r="F16" s="4" t="s">
        <v>144</v>
      </c>
      <c r="G16" s="3"/>
      <c r="H16" s="7"/>
      <c r="I16" s="3" t="s">
        <v>26696</v>
      </c>
      <c r="J16" s="106">
        <v>1884429.8616483479</v>
      </c>
      <c r="K16" s="5"/>
      <c r="L16" s="5" t="s">
        <v>26700</v>
      </c>
      <c r="M16" s="5" t="s">
        <v>26727</v>
      </c>
    </row>
    <row r="17" spans="2:13" ht="17.25" thickBot="1" x14ac:dyDescent="0.3">
      <c r="B17" s="2">
        <v>13</v>
      </c>
      <c r="C17" s="3">
        <v>351101</v>
      </c>
      <c r="D17" s="3" t="s">
        <v>26782</v>
      </c>
      <c r="E17" s="3" t="s">
        <v>26782</v>
      </c>
      <c r="F17" s="4" t="s">
        <v>145</v>
      </c>
      <c r="G17" s="3"/>
      <c r="H17" s="7"/>
      <c r="I17" s="3" t="s">
        <v>26696</v>
      </c>
      <c r="J17" s="106">
        <v>4527683.8012418877</v>
      </c>
      <c r="K17" s="5"/>
      <c r="L17" s="5" t="s">
        <v>26700</v>
      </c>
      <c r="M17" s="5" t="s">
        <v>26727</v>
      </c>
    </row>
    <row r="18" spans="2:13" ht="33.75" thickBot="1" x14ac:dyDescent="0.3">
      <c r="B18" s="2">
        <v>14</v>
      </c>
      <c r="C18" s="3">
        <v>351103</v>
      </c>
      <c r="D18" s="3" t="s">
        <v>26783</v>
      </c>
      <c r="E18" s="3" t="s">
        <v>26783</v>
      </c>
      <c r="F18" s="4" t="s">
        <v>146</v>
      </c>
      <c r="G18" s="3"/>
      <c r="H18" s="7"/>
      <c r="I18" s="3" t="s">
        <v>26696</v>
      </c>
      <c r="J18" s="106">
        <v>3718254.0298386002</v>
      </c>
      <c r="K18" s="5" t="s">
        <v>26708</v>
      </c>
      <c r="L18" s="7"/>
      <c r="M18" s="7"/>
    </row>
    <row r="19" spans="2:13" ht="17.25" thickBot="1" x14ac:dyDescent="0.3">
      <c r="B19" s="2">
        <v>15</v>
      </c>
      <c r="C19" s="3">
        <v>351201</v>
      </c>
      <c r="D19" s="3" t="s">
        <v>26784</v>
      </c>
      <c r="E19" s="3" t="s">
        <v>26784</v>
      </c>
      <c r="F19" s="4" t="s">
        <v>147</v>
      </c>
      <c r="G19" s="3"/>
      <c r="H19" s="7"/>
      <c r="I19" s="3" t="s">
        <v>26696</v>
      </c>
      <c r="J19" s="106">
        <v>4356592.990436988</v>
      </c>
      <c r="K19" s="5"/>
      <c r="L19" s="5" t="s">
        <v>26700</v>
      </c>
      <c r="M19" s="5" t="s">
        <v>26727</v>
      </c>
    </row>
    <row r="20" spans="2:13" ht="33.75" thickBot="1" x14ac:dyDescent="0.3">
      <c r="B20" s="2">
        <v>16</v>
      </c>
      <c r="C20" s="3">
        <v>351203</v>
      </c>
      <c r="D20" s="3" t="s">
        <v>26785</v>
      </c>
      <c r="E20" s="3" t="s">
        <v>26785</v>
      </c>
      <c r="F20" s="4" t="s">
        <v>148</v>
      </c>
      <c r="G20" s="3"/>
      <c r="H20" s="7"/>
      <c r="I20" s="3" t="s">
        <v>26696</v>
      </c>
      <c r="J20" s="106">
        <v>3718254.0298386002</v>
      </c>
      <c r="K20" s="5" t="s">
        <v>26708</v>
      </c>
      <c r="L20" s="7"/>
      <c r="M20" s="7"/>
    </row>
    <row r="21" spans="2:13" ht="17.25" thickBot="1" x14ac:dyDescent="0.3">
      <c r="B21" s="2">
        <v>17</v>
      </c>
      <c r="C21" s="3">
        <v>351301</v>
      </c>
      <c r="D21" s="3" t="s">
        <v>26786</v>
      </c>
      <c r="E21" s="3" t="s">
        <v>26786</v>
      </c>
      <c r="F21" s="4" t="s">
        <v>149</v>
      </c>
      <c r="G21" s="3"/>
      <c r="H21" s="7"/>
      <c r="I21" s="3" t="s">
        <v>26696</v>
      </c>
      <c r="J21" s="106">
        <v>3965105.5073658833</v>
      </c>
      <c r="K21" s="5"/>
      <c r="L21" s="5" t="s">
        <v>26700</v>
      </c>
      <c r="M21" s="5" t="s">
        <v>26727</v>
      </c>
    </row>
    <row r="22" spans="2:13" ht="33.75" thickBot="1" x14ac:dyDescent="0.3">
      <c r="B22" s="2">
        <v>18</v>
      </c>
      <c r="C22" s="3">
        <v>351303</v>
      </c>
      <c r="D22" s="3" t="s">
        <v>26787</v>
      </c>
      <c r="E22" s="3" t="s">
        <v>26787</v>
      </c>
      <c r="F22" s="4" t="s">
        <v>150</v>
      </c>
      <c r="G22" s="3"/>
      <c r="H22" s="7"/>
      <c r="I22" s="3" t="s">
        <v>26696</v>
      </c>
      <c r="J22" s="106">
        <v>3718254.0298386002</v>
      </c>
      <c r="K22" s="5" t="s">
        <v>26708</v>
      </c>
      <c r="L22" s="7"/>
      <c r="M22" s="7"/>
    </row>
    <row r="23" spans="2:13" ht="17.25" thickBot="1" x14ac:dyDescent="0.3">
      <c r="B23" s="2">
        <v>19</v>
      </c>
      <c r="C23" s="3">
        <v>351401</v>
      </c>
      <c r="D23" s="3" t="s">
        <v>26788</v>
      </c>
      <c r="E23" s="3" t="s">
        <v>26788</v>
      </c>
      <c r="F23" s="4" t="s">
        <v>151</v>
      </c>
      <c r="G23" s="3"/>
      <c r="H23" s="7"/>
      <c r="I23" s="3" t="s">
        <v>26696</v>
      </c>
      <c r="J23" s="106">
        <v>4067759.9938488239</v>
      </c>
      <c r="K23" s="5"/>
      <c r="L23" s="5" t="s">
        <v>26700</v>
      </c>
      <c r="M23" s="5" t="s">
        <v>26727</v>
      </c>
    </row>
    <row r="24" spans="2:13" ht="33.75" thickBot="1" x14ac:dyDescent="0.3">
      <c r="B24" s="2">
        <v>20</v>
      </c>
      <c r="C24" s="3">
        <v>351403</v>
      </c>
      <c r="D24" s="3" t="s">
        <v>26789</v>
      </c>
      <c r="E24" s="3" t="s">
        <v>26789</v>
      </c>
      <c r="F24" s="4" t="s">
        <v>152</v>
      </c>
      <c r="G24" s="3"/>
      <c r="H24" s="7"/>
      <c r="I24" s="3" t="s">
        <v>26696</v>
      </c>
      <c r="J24" s="106">
        <v>3724507.1380738202</v>
      </c>
      <c r="K24" s="5" t="s">
        <v>26708</v>
      </c>
      <c r="L24" s="7"/>
      <c r="M24" s="7"/>
    </row>
    <row r="25" spans="2:13" ht="17.25" thickBot="1" x14ac:dyDescent="0.3">
      <c r="B25" s="2">
        <v>21</v>
      </c>
      <c r="C25" s="3">
        <v>351603</v>
      </c>
      <c r="D25" s="3" t="s">
        <v>26790</v>
      </c>
      <c r="E25" s="3" t="s">
        <v>26790</v>
      </c>
      <c r="F25" s="4" t="s">
        <v>153</v>
      </c>
      <c r="G25" s="3"/>
      <c r="H25" s="7"/>
      <c r="I25" s="3" t="s">
        <v>26696</v>
      </c>
      <c r="J25" s="106">
        <v>4390811.1525979675</v>
      </c>
      <c r="K25" s="5"/>
      <c r="L25" s="5" t="s">
        <v>26700</v>
      </c>
      <c r="M25" s="5" t="s">
        <v>26727</v>
      </c>
    </row>
    <row r="26" spans="2:13" ht="17.25" thickBot="1" x14ac:dyDescent="0.3">
      <c r="B26" s="2">
        <v>22</v>
      </c>
      <c r="C26" s="3">
        <v>352101</v>
      </c>
      <c r="D26" s="3" t="s">
        <v>26791</v>
      </c>
      <c r="E26" s="3" t="s">
        <v>26791</v>
      </c>
      <c r="F26" s="4" t="s">
        <v>154</v>
      </c>
      <c r="G26" s="3"/>
      <c r="H26" s="7"/>
      <c r="I26" s="3" t="s">
        <v>26696</v>
      </c>
      <c r="J26" s="106">
        <v>4527683.8012418877</v>
      </c>
      <c r="K26" s="5"/>
      <c r="L26" s="5" t="s">
        <v>26700</v>
      </c>
      <c r="M26" s="5" t="s">
        <v>26727</v>
      </c>
    </row>
    <row r="27" spans="2:13" ht="25.5" thickBot="1" x14ac:dyDescent="0.3">
      <c r="B27" s="2">
        <v>23</v>
      </c>
      <c r="C27" s="3">
        <v>352103</v>
      </c>
      <c r="D27" s="3" t="s">
        <v>26792</v>
      </c>
      <c r="E27" s="3" t="s">
        <v>26792</v>
      </c>
      <c r="F27" s="4" t="s">
        <v>155</v>
      </c>
      <c r="G27" s="3"/>
      <c r="H27" s="7"/>
      <c r="I27" s="3" t="s">
        <v>26696</v>
      </c>
      <c r="J27" s="106">
        <v>15917286</v>
      </c>
      <c r="K27" s="5"/>
      <c r="L27" s="5" t="s">
        <v>26709</v>
      </c>
      <c r="M27" s="5" t="s">
        <v>26727</v>
      </c>
    </row>
    <row r="28" spans="2:13" ht="17.25" thickBot="1" x14ac:dyDescent="0.3">
      <c r="B28" s="2">
        <v>24</v>
      </c>
      <c r="C28" s="3">
        <v>352301</v>
      </c>
      <c r="D28" s="3" t="s">
        <v>26793</v>
      </c>
      <c r="E28" s="3" t="s">
        <v>26793</v>
      </c>
      <c r="F28" s="4" t="s">
        <v>156</v>
      </c>
      <c r="G28" s="3"/>
      <c r="H28" s="7"/>
      <c r="I28" s="3" t="s">
        <v>26696</v>
      </c>
      <c r="J28" s="106">
        <v>4527683.8012418877</v>
      </c>
      <c r="K28" s="5"/>
      <c r="L28" s="5" t="s">
        <v>26700</v>
      </c>
      <c r="M28" s="5" t="s">
        <v>26727</v>
      </c>
    </row>
    <row r="29" spans="2:13" ht="17.25" thickBot="1" x14ac:dyDescent="0.3">
      <c r="B29" s="2">
        <v>25</v>
      </c>
      <c r="C29" s="3">
        <v>352401</v>
      </c>
      <c r="D29" s="3" t="s">
        <v>26794</v>
      </c>
      <c r="E29" s="3" t="s">
        <v>26794</v>
      </c>
      <c r="F29" s="4" t="s">
        <v>157</v>
      </c>
      <c r="G29" s="3"/>
      <c r="H29" s="7"/>
      <c r="I29" s="3" t="s">
        <v>26696</v>
      </c>
      <c r="J29" s="106">
        <v>11514737.010000002</v>
      </c>
      <c r="K29" s="5"/>
      <c r="L29" s="5" t="s">
        <v>26710</v>
      </c>
      <c r="M29" s="5" t="s">
        <v>26727</v>
      </c>
    </row>
    <row r="30" spans="2:13" ht="17.25" thickBot="1" x14ac:dyDescent="0.3">
      <c r="B30" s="2">
        <v>26</v>
      </c>
      <c r="C30" s="3">
        <v>352501</v>
      </c>
      <c r="D30" s="3" t="s">
        <v>26795</v>
      </c>
      <c r="E30" s="3" t="s">
        <v>26795</v>
      </c>
      <c r="F30" s="4" t="s">
        <v>158</v>
      </c>
      <c r="G30" s="3"/>
      <c r="H30" s="7"/>
      <c r="I30" s="3" t="s">
        <v>26696</v>
      </c>
      <c r="J30" s="106">
        <v>6607061.967984654</v>
      </c>
      <c r="K30" s="5"/>
      <c r="L30" s="5" t="s">
        <v>26700</v>
      </c>
      <c r="M30" s="5" t="s">
        <v>26727</v>
      </c>
    </row>
    <row r="31" spans="2:13" ht="17.25" thickBot="1" x14ac:dyDescent="0.3">
      <c r="B31" s="2">
        <v>27</v>
      </c>
      <c r="C31" s="3">
        <v>352504</v>
      </c>
      <c r="D31" s="3" t="s">
        <v>26796</v>
      </c>
      <c r="E31" s="3" t="s">
        <v>26796</v>
      </c>
      <c r="F31" s="4" t="s">
        <v>159</v>
      </c>
      <c r="G31" s="3"/>
      <c r="H31" s="7"/>
      <c r="I31" s="3" t="s">
        <v>26696</v>
      </c>
      <c r="J31" s="106">
        <v>6607061.967984654</v>
      </c>
      <c r="K31" s="5"/>
      <c r="L31" s="5" t="s">
        <v>26700</v>
      </c>
      <c r="M31" s="5" t="s">
        <v>26727</v>
      </c>
    </row>
    <row r="32" spans="2:13" ht="17.25" thickBot="1" x14ac:dyDescent="0.3">
      <c r="B32" s="2">
        <v>28</v>
      </c>
      <c r="C32" s="3">
        <v>352507</v>
      </c>
      <c r="D32" s="3" t="s">
        <v>26797</v>
      </c>
      <c r="E32" s="3" t="s">
        <v>26797</v>
      </c>
      <c r="F32" s="4" t="s">
        <v>160</v>
      </c>
      <c r="G32" s="3"/>
      <c r="H32" s="7"/>
      <c r="I32" s="3" t="s">
        <v>26696</v>
      </c>
      <c r="J32" s="106">
        <v>6607061.967984654</v>
      </c>
      <c r="K32" s="5"/>
      <c r="L32" s="5" t="s">
        <v>26700</v>
      </c>
      <c r="M32" s="5" t="s">
        <v>26727</v>
      </c>
    </row>
    <row r="33" spans="2:13" ht="17.25" thickBot="1" x14ac:dyDescent="0.3">
      <c r="B33" s="2">
        <v>29</v>
      </c>
      <c r="C33" s="3">
        <v>352510</v>
      </c>
      <c r="D33" s="3" t="s">
        <v>26798</v>
      </c>
      <c r="E33" s="3" t="s">
        <v>26798</v>
      </c>
      <c r="F33" s="4" t="s">
        <v>161</v>
      </c>
      <c r="G33" s="3"/>
      <c r="H33" s="7"/>
      <c r="I33" s="3" t="s">
        <v>26696</v>
      </c>
      <c r="J33" s="106">
        <v>6607061.967984654</v>
      </c>
      <c r="K33" s="5"/>
      <c r="L33" s="5" t="s">
        <v>26700</v>
      </c>
      <c r="M33" s="5" t="s">
        <v>26727</v>
      </c>
    </row>
    <row r="34" spans="2:13" ht="17.25" thickBot="1" x14ac:dyDescent="0.3">
      <c r="B34" s="2">
        <v>30</v>
      </c>
      <c r="C34" s="3">
        <v>353503</v>
      </c>
      <c r="D34" s="3" t="s">
        <v>26799</v>
      </c>
      <c r="E34" s="3" t="s">
        <v>26799</v>
      </c>
      <c r="F34" s="4" t="s">
        <v>162</v>
      </c>
      <c r="G34" s="3"/>
      <c r="H34" s="7"/>
      <c r="I34" s="3" t="s">
        <v>26696</v>
      </c>
      <c r="J34" s="106">
        <v>6607061.967984654</v>
      </c>
      <c r="K34" s="5"/>
      <c r="L34" s="5" t="s">
        <v>26700</v>
      </c>
      <c r="M34" s="5" t="s">
        <v>26727</v>
      </c>
    </row>
    <row r="35" spans="2:13" ht="33.75" thickBot="1" x14ac:dyDescent="0.3">
      <c r="B35" s="2">
        <v>31</v>
      </c>
      <c r="C35" s="3">
        <v>354201</v>
      </c>
      <c r="D35" s="3" t="s">
        <v>26800</v>
      </c>
      <c r="E35" s="3" t="s">
        <v>26800</v>
      </c>
      <c r="F35" s="4" t="s">
        <v>163</v>
      </c>
      <c r="G35" s="3"/>
      <c r="H35" s="7"/>
      <c r="I35" s="3" t="s">
        <v>26696</v>
      </c>
      <c r="J35" s="106">
        <v>3718254.0298386002</v>
      </c>
      <c r="K35" s="5" t="s">
        <v>26708</v>
      </c>
      <c r="L35" s="7"/>
      <c r="M35" s="7"/>
    </row>
    <row r="36" spans="2:13" ht="33.75" thickBot="1" x14ac:dyDescent="0.3">
      <c r="B36" s="2">
        <v>32</v>
      </c>
      <c r="C36" s="3">
        <v>355102</v>
      </c>
      <c r="D36" s="3" t="s">
        <v>26801</v>
      </c>
      <c r="E36" s="3" t="s">
        <v>26801</v>
      </c>
      <c r="F36" s="4" t="s">
        <v>164</v>
      </c>
      <c r="G36" s="3"/>
      <c r="H36" s="7"/>
      <c r="I36" s="3" t="s">
        <v>26696</v>
      </c>
      <c r="J36" s="106">
        <v>1933050</v>
      </c>
      <c r="K36" s="5" t="s">
        <v>26708</v>
      </c>
      <c r="L36" s="7"/>
      <c r="M36" s="7"/>
    </row>
    <row r="37" spans="2:13" ht="17.25" thickBot="1" x14ac:dyDescent="0.3">
      <c r="B37" s="2">
        <v>33</v>
      </c>
      <c r="C37" s="3">
        <v>355104</v>
      </c>
      <c r="D37" s="3" t="s">
        <v>26802</v>
      </c>
      <c r="E37" s="3" t="s">
        <v>26802</v>
      </c>
      <c r="F37" s="4" t="s">
        <v>165</v>
      </c>
      <c r="G37" s="3"/>
      <c r="H37" s="7"/>
      <c r="I37" s="3" t="s">
        <v>26696</v>
      </c>
      <c r="J37" s="106">
        <v>3776720.6524417857</v>
      </c>
      <c r="K37" s="5"/>
      <c r="L37" s="5" t="s">
        <v>26700</v>
      </c>
      <c r="M37" s="5" t="s">
        <v>26727</v>
      </c>
    </row>
    <row r="38" spans="2:13" ht="17.25" thickBot="1" x14ac:dyDescent="0.3">
      <c r="B38" s="2">
        <v>34</v>
      </c>
      <c r="C38" s="3">
        <v>355204</v>
      </c>
      <c r="D38" s="3" t="s">
        <v>26803</v>
      </c>
      <c r="E38" s="3" t="s">
        <v>26803</v>
      </c>
      <c r="F38" s="4" t="s">
        <v>166</v>
      </c>
      <c r="G38" s="3"/>
      <c r="H38" s="7"/>
      <c r="I38" s="3" t="s">
        <v>26696</v>
      </c>
      <c r="J38" s="106">
        <v>4067759.9938488239</v>
      </c>
      <c r="K38" s="5"/>
      <c r="L38" s="5" t="s">
        <v>26700</v>
      </c>
      <c r="M38" s="5" t="s">
        <v>26727</v>
      </c>
    </row>
    <row r="39" spans="2:13" ht="17.25" thickBot="1" x14ac:dyDescent="0.3">
      <c r="B39" s="2">
        <v>35</v>
      </c>
      <c r="C39" s="3">
        <v>356101</v>
      </c>
      <c r="D39" s="3" t="s">
        <v>26804</v>
      </c>
      <c r="E39" s="3" t="s">
        <v>26804</v>
      </c>
      <c r="F39" s="4" t="s">
        <v>167</v>
      </c>
      <c r="G39" s="3"/>
      <c r="H39" s="7"/>
      <c r="I39" s="3" t="s">
        <v>26696</v>
      </c>
      <c r="J39" s="106">
        <v>3776720.6524417857</v>
      </c>
      <c r="K39" s="5"/>
      <c r="L39" s="5" t="s">
        <v>26700</v>
      </c>
      <c r="M39" s="5" t="s">
        <v>26727</v>
      </c>
    </row>
    <row r="40" spans="2:13" ht="17.25" thickBot="1" x14ac:dyDescent="0.3">
      <c r="B40" s="2">
        <v>36</v>
      </c>
      <c r="C40" s="3">
        <v>356102</v>
      </c>
      <c r="D40" s="3" t="s">
        <v>26805</v>
      </c>
      <c r="E40" s="3" t="s">
        <v>26805</v>
      </c>
      <c r="F40" s="4" t="s">
        <v>168</v>
      </c>
      <c r="G40" s="3"/>
      <c r="H40" s="7"/>
      <c r="I40" s="3" t="s">
        <v>26696</v>
      </c>
      <c r="J40" s="106">
        <v>3776720.6524417857</v>
      </c>
      <c r="K40" s="5"/>
      <c r="L40" s="5" t="s">
        <v>26700</v>
      </c>
      <c r="M40" s="5" t="s">
        <v>26727</v>
      </c>
    </row>
    <row r="41" spans="2:13" ht="17.25" thickBot="1" x14ac:dyDescent="0.3">
      <c r="B41" s="2">
        <v>37</v>
      </c>
      <c r="C41" s="3">
        <v>356201</v>
      </c>
      <c r="D41" s="3" t="s">
        <v>26806</v>
      </c>
      <c r="E41" s="3" t="s">
        <v>26806</v>
      </c>
      <c r="F41" s="4" t="s">
        <v>169</v>
      </c>
      <c r="G41" s="3"/>
      <c r="H41" s="7"/>
      <c r="I41" s="3" t="s">
        <v>26696</v>
      </c>
      <c r="J41" s="106">
        <v>4067759.9938488239</v>
      </c>
      <c r="K41" s="5"/>
      <c r="L41" s="5" t="s">
        <v>26700</v>
      </c>
      <c r="M41" s="5" t="s">
        <v>26727</v>
      </c>
    </row>
    <row r="42" spans="2:13" ht="17.25" thickBot="1" x14ac:dyDescent="0.3">
      <c r="B42" s="2">
        <v>38</v>
      </c>
      <c r="C42" s="3">
        <v>356202</v>
      </c>
      <c r="D42" s="3" t="s">
        <v>26807</v>
      </c>
      <c r="E42" s="3" t="s">
        <v>26807</v>
      </c>
      <c r="F42" s="4" t="s">
        <v>170</v>
      </c>
      <c r="G42" s="3"/>
      <c r="H42" s="7"/>
      <c r="I42" s="3" t="s">
        <v>26696</v>
      </c>
      <c r="J42" s="106">
        <v>4067759.9938488239</v>
      </c>
      <c r="K42" s="5"/>
      <c r="L42" s="5" t="s">
        <v>26700</v>
      </c>
      <c r="M42" s="5" t="s">
        <v>26727</v>
      </c>
    </row>
    <row r="43" spans="2:13" ht="17.25" thickBot="1" x14ac:dyDescent="0.3">
      <c r="B43" s="2">
        <v>39</v>
      </c>
      <c r="C43" s="3">
        <v>358001</v>
      </c>
      <c r="D43" s="3" t="s">
        <v>26808</v>
      </c>
      <c r="E43" s="3" t="s">
        <v>26808</v>
      </c>
      <c r="F43" s="4" t="s">
        <v>171</v>
      </c>
      <c r="G43" s="3"/>
      <c r="H43" s="7"/>
      <c r="I43" s="3" t="s">
        <v>26696</v>
      </c>
      <c r="J43" s="106">
        <v>3112703.3434800655</v>
      </c>
      <c r="K43" s="5"/>
      <c r="L43" s="5" t="s">
        <v>26700</v>
      </c>
      <c r="M43" s="5" t="s">
        <v>26727</v>
      </c>
    </row>
    <row r="44" spans="2:13" ht="17.25" thickBot="1" x14ac:dyDescent="0.3">
      <c r="B44" s="2">
        <v>40</v>
      </c>
      <c r="C44" s="3">
        <v>358002</v>
      </c>
      <c r="D44" s="3" t="s">
        <v>26809</v>
      </c>
      <c r="E44" s="3" t="s">
        <v>26809</v>
      </c>
      <c r="F44" s="4" t="s">
        <v>172</v>
      </c>
      <c r="G44" s="3"/>
      <c r="H44" s="7"/>
      <c r="I44" s="3" t="s">
        <v>26696</v>
      </c>
      <c r="J44" s="106">
        <v>6607061.967984654</v>
      </c>
      <c r="K44" s="5"/>
      <c r="L44" s="5" t="s">
        <v>26700</v>
      </c>
      <c r="M44" s="5" t="s">
        <v>26727</v>
      </c>
    </row>
    <row r="45" spans="2:13" ht="17.25" thickBot="1" x14ac:dyDescent="0.3">
      <c r="B45" s="2">
        <v>41</v>
      </c>
      <c r="C45" s="3">
        <v>358101</v>
      </c>
      <c r="D45" s="3" t="s">
        <v>26810</v>
      </c>
      <c r="E45" s="3" t="s">
        <v>26810</v>
      </c>
      <c r="F45" s="4" t="s">
        <v>173</v>
      </c>
      <c r="G45" s="3"/>
      <c r="H45" s="7"/>
      <c r="I45" s="3" t="s">
        <v>26696</v>
      </c>
      <c r="J45" s="106">
        <v>6607061.967984654</v>
      </c>
      <c r="K45" s="5"/>
      <c r="L45" s="5" t="s">
        <v>26700</v>
      </c>
      <c r="M45" s="5" t="s">
        <v>26727</v>
      </c>
    </row>
    <row r="46" spans="2:13" ht="17.25" thickBot="1" x14ac:dyDescent="0.3">
      <c r="B46" s="2">
        <v>42</v>
      </c>
      <c r="C46" s="3">
        <v>358102</v>
      </c>
      <c r="D46" s="3" t="s">
        <v>26811</v>
      </c>
      <c r="E46" s="3" t="s">
        <v>26811</v>
      </c>
      <c r="F46" s="4" t="s">
        <v>174</v>
      </c>
      <c r="G46" s="3"/>
      <c r="H46" s="7"/>
      <c r="I46" s="3" t="s">
        <v>26696</v>
      </c>
      <c r="J46" s="106">
        <v>6607061.967984654</v>
      </c>
      <c r="K46" s="5"/>
      <c r="L46" s="5" t="s">
        <v>26700</v>
      </c>
      <c r="M46" s="5" t="s">
        <v>26727</v>
      </c>
    </row>
    <row r="47" spans="2:13" ht="17.25" thickBot="1" x14ac:dyDescent="0.3">
      <c r="B47" s="2">
        <v>43</v>
      </c>
      <c r="C47" s="3">
        <v>358103</v>
      </c>
      <c r="D47" s="3" t="s">
        <v>26812</v>
      </c>
      <c r="E47" s="3" t="s">
        <v>26812</v>
      </c>
      <c r="F47" s="4" t="s">
        <v>175</v>
      </c>
      <c r="G47" s="3"/>
      <c r="H47" s="7"/>
      <c r="I47" s="3" t="s">
        <v>26696</v>
      </c>
      <c r="J47" s="106">
        <v>6607061.967984654</v>
      </c>
      <c r="K47" s="5"/>
      <c r="L47" s="5" t="s">
        <v>26700</v>
      </c>
      <c r="M47" s="5" t="s">
        <v>26727</v>
      </c>
    </row>
    <row r="48" spans="2:13" ht="17.25" thickBot="1" x14ac:dyDescent="0.3">
      <c r="B48" s="2">
        <v>44</v>
      </c>
      <c r="C48" s="3">
        <v>358104</v>
      </c>
      <c r="D48" s="3" t="s">
        <v>26813</v>
      </c>
      <c r="E48" s="3" t="s">
        <v>26813</v>
      </c>
      <c r="F48" s="4" t="s">
        <v>176</v>
      </c>
      <c r="G48" s="3"/>
      <c r="H48" s="7"/>
      <c r="I48" s="3" t="s">
        <v>26696</v>
      </c>
      <c r="J48" s="106">
        <v>6607061.967984654</v>
      </c>
      <c r="K48" s="5"/>
      <c r="L48" s="5" t="s">
        <v>26700</v>
      </c>
      <c r="M48" s="5" t="s">
        <v>26727</v>
      </c>
    </row>
    <row r="49" spans="2:13" ht="17.25" thickBot="1" x14ac:dyDescent="0.3">
      <c r="B49" s="2">
        <v>45</v>
      </c>
      <c r="C49" s="3">
        <v>358105</v>
      </c>
      <c r="D49" s="3" t="s">
        <v>26814</v>
      </c>
      <c r="E49" s="3" t="s">
        <v>26814</v>
      </c>
      <c r="F49" s="4" t="s">
        <v>177</v>
      </c>
      <c r="G49" s="3"/>
      <c r="H49" s="7"/>
      <c r="I49" s="3" t="s">
        <v>26696</v>
      </c>
      <c r="J49" s="106">
        <v>6607061.967984654</v>
      </c>
      <c r="K49" s="5"/>
      <c r="L49" s="5" t="s">
        <v>26700</v>
      </c>
      <c r="M49" s="5" t="s">
        <v>26727</v>
      </c>
    </row>
    <row r="50" spans="2:13" ht="17.25" thickBot="1" x14ac:dyDescent="0.3">
      <c r="B50" s="2">
        <v>46</v>
      </c>
      <c r="C50" s="3">
        <v>358106</v>
      </c>
      <c r="D50" s="3" t="s">
        <v>26815</v>
      </c>
      <c r="E50" s="3" t="s">
        <v>26815</v>
      </c>
      <c r="F50" s="4" t="s">
        <v>178</v>
      </c>
      <c r="G50" s="3"/>
      <c r="H50" s="7"/>
      <c r="I50" s="3" t="s">
        <v>26696</v>
      </c>
      <c r="J50" s="106">
        <v>6607061.967984654</v>
      </c>
      <c r="K50" s="5"/>
      <c r="L50" s="5" t="s">
        <v>26700</v>
      </c>
      <c r="M50" s="5" t="s">
        <v>26727</v>
      </c>
    </row>
    <row r="51" spans="2:13" ht="17.25" thickBot="1" x14ac:dyDescent="0.3">
      <c r="B51" s="2">
        <v>47</v>
      </c>
      <c r="C51" s="3">
        <v>358108</v>
      </c>
      <c r="D51" s="3" t="s">
        <v>26816</v>
      </c>
      <c r="E51" s="3" t="s">
        <v>26816</v>
      </c>
      <c r="F51" s="4" t="s">
        <v>179</v>
      </c>
      <c r="G51" s="3"/>
      <c r="H51" s="7"/>
      <c r="I51" s="3" t="s">
        <v>26696</v>
      </c>
      <c r="J51" s="106">
        <v>6607061.967984654</v>
      </c>
      <c r="K51" s="5"/>
      <c r="L51" s="5" t="s">
        <v>26700</v>
      </c>
      <c r="M51" s="5" t="s">
        <v>26727</v>
      </c>
    </row>
    <row r="52" spans="2:13" ht="17.25" thickBot="1" x14ac:dyDescent="0.3">
      <c r="B52" s="2">
        <v>48</v>
      </c>
      <c r="C52" s="3">
        <v>358201</v>
      </c>
      <c r="D52" s="3" t="s">
        <v>26817</v>
      </c>
      <c r="E52" s="3" t="s">
        <v>26817</v>
      </c>
      <c r="F52" s="4" t="s">
        <v>180</v>
      </c>
      <c r="G52" s="3"/>
      <c r="H52" s="7"/>
      <c r="I52" s="3" t="s">
        <v>26696</v>
      </c>
      <c r="J52" s="106">
        <v>6607061.967984654</v>
      </c>
      <c r="K52" s="5"/>
      <c r="L52" s="5" t="s">
        <v>26700</v>
      </c>
      <c r="M52" s="5" t="s">
        <v>26727</v>
      </c>
    </row>
    <row r="53" spans="2:13" ht="17.25" thickBot="1" x14ac:dyDescent="0.3">
      <c r="B53" s="2">
        <v>49</v>
      </c>
      <c r="C53" s="3">
        <v>358202</v>
      </c>
      <c r="D53" s="3" t="s">
        <v>26818</v>
      </c>
      <c r="E53" s="3" t="s">
        <v>26818</v>
      </c>
      <c r="F53" s="4" t="s">
        <v>181</v>
      </c>
      <c r="G53" s="3"/>
      <c r="H53" s="7"/>
      <c r="I53" s="3" t="s">
        <v>26696</v>
      </c>
      <c r="J53" s="106">
        <v>6607061.967984654</v>
      </c>
      <c r="K53" s="5"/>
      <c r="L53" s="5" t="s">
        <v>26700</v>
      </c>
      <c r="M53" s="5" t="s">
        <v>26727</v>
      </c>
    </row>
    <row r="54" spans="2:13" ht="17.25" thickBot="1" x14ac:dyDescent="0.3">
      <c r="B54" s="2">
        <v>50</v>
      </c>
      <c r="C54" s="3">
        <v>358203</v>
      </c>
      <c r="D54" s="3" t="s">
        <v>26819</v>
      </c>
      <c r="E54" s="3" t="s">
        <v>26819</v>
      </c>
      <c r="F54" s="4" t="s">
        <v>182</v>
      </c>
      <c r="G54" s="3"/>
      <c r="H54" s="7"/>
      <c r="I54" s="3" t="s">
        <v>26696</v>
      </c>
      <c r="J54" s="106">
        <v>6607061.967984654</v>
      </c>
      <c r="K54" s="5"/>
      <c r="L54" s="5" t="s">
        <v>26700</v>
      </c>
      <c r="M54" s="5" t="s">
        <v>26727</v>
      </c>
    </row>
    <row r="55" spans="2:13" ht="17.25" thickBot="1" x14ac:dyDescent="0.3">
      <c r="B55" s="2">
        <v>51</v>
      </c>
      <c r="C55" s="3">
        <v>358204</v>
      </c>
      <c r="D55" s="3" t="s">
        <v>26820</v>
      </c>
      <c r="E55" s="3" t="s">
        <v>26820</v>
      </c>
      <c r="F55" s="4" t="s">
        <v>183</v>
      </c>
      <c r="G55" s="3"/>
      <c r="H55" s="7"/>
      <c r="I55" s="3" t="s">
        <v>26696</v>
      </c>
      <c r="J55" s="106">
        <v>6607061.967984654</v>
      </c>
      <c r="K55" s="5"/>
      <c r="L55" s="5" t="s">
        <v>26700</v>
      </c>
      <c r="M55" s="5" t="s">
        <v>26727</v>
      </c>
    </row>
    <row r="56" spans="2:13" ht="17.25" thickBot="1" x14ac:dyDescent="0.3">
      <c r="B56" s="2">
        <v>52</v>
      </c>
      <c r="C56" s="3">
        <v>358205</v>
      </c>
      <c r="D56" s="3" t="s">
        <v>26821</v>
      </c>
      <c r="E56" s="3" t="s">
        <v>26821</v>
      </c>
      <c r="F56" s="4" t="s">
        <v>184</v>
      </c>
      <c r="G56" s="3"/>
      <c r="H56" s="7"/>
      <c r="I56" s="3" t="s">
        <v>26696</v>
      </c>
      <c r="J56" s="106">
        <v>6607061.967984654</v>
      </c>
      <c r="K56" s="5"/>
      <c r="L56" s="5" t="s">
        <v>26700</v>
      </c>
      <c r="M56" s="5" t="s">
        <v>26727</v>
      </c>
    </row>
    <row r="57" spans="2:13" ht="17.25" thickBot="1" x14ac:dyDescent="0.3">
      <c r="B57" s="2">
        <v>53</v>
      </c>
      <c r="C57" s="3">
        <v>358206</v>
      </c>
      <c r="D57" s="3" t="s">
        <v>26822</v>
      </c>
      <c r="E57" s="3" t="s">
        <v>26822</v>
      </c>
      <c r="F57" s="4" t="s">
        <v>185</v>
      </c>
      <c r="G57" s="3"/>
      <c r="H57" s="7"/>
      <c r="I57" s="3" t="s">
        <v>26696</v>
      </c>
      <c r="J57" s="106">
        <v>6607061.967984654</v>
      </c>
      <c r="K57" s="5"/>
      <c r="L57" s="5" t="s">
        <v>26700</v>
      </c>
      <c r="M57" s="5" t="s">
        <v>26727</v>
      </c>
    </row>
    <row r="58" spans="2:13" ht="17.25" thickBot="1" x14ac:dyDescent="0.3">
      <c r="B58" s="2">
        <v>54</v>
      </c>
      <c r="C58" s="3">
        <v>358207</v>
      </c>
      <c r="D58" s="3" t="s">
        <v>26823</v>
      </c>
      <c r="E58" s="3" t="s">
        <v>26823</v>
      </c>
      <c r="F58" s="4" t="s">
        <v>186</v>
      </c>
      <c r="G58" s="3"/>
      <c r="H58" s="7"/>
      <c r="I58" s="3" t="s">
        <v>26696</v>
      </c>
      <c r="J58" s="106">
        <v>6607061.967984654</v>
      </c>
      <c r="K58" s="5"/>
      <c r="L58" s="5" t="s">
        <v>26700</v>
      </c>
      <c r="M58" s="5" t="s">
        <v>26727</v>
      </c>
    </row>
    <row r="59" spans="2:13" ht="17.25" thickBot="1" x14ac:dyDescent="0.3">
      <c r="B59" s="2">
        <v>55</v>
      </c>
      <c r="C59" s="3">
        <v>358208</v>
      </c>
      <c r="D59" s="3" t="s">
        <v>26824</v>
      </c>
      <c r="E59" s="3" t="s">
        <v>26824</v>
      </c>
      <c r="F59" s="4" t="s">
        <v>187</v>
      </c>
      <c r="G59" s="3"/>
      <c r="H59" s="7"/>
      <c r="I59" s="3" t="s">
        <v>26696</v>
      </c>
      <c r="J59" s="106">
        <v>6607061.967984654</v>
      </c>
      <c r="K59" s="5"/>
      <c r="L59" s="5" t="s">
        <v>26700</v>
      </c>
      <c r="M59" s="5" t="s">
        <v>26727</v>
      </c>
    </row>
    <row r="60" spans="2:13" ht="17.25" thickBot="1" x14ac:dyDescent="0.3">
      <c r="B60" s="2">
        <v>56</v>
      </c>
      <c r="C60" s="3">
        <v>358209</v>
      </c>
      <c r="D60" s="3" t="s">
        <v>26825</v>
      </c>
      <c r="E60" s="3" t="s">
        <v>26825</v>
      </c>
      <c r="F60" s="4" t="s">
        <v>188</v>
      </c>
      <c r="G60" s="3"/>
      <c r="H60" s="7"/>
      <c r="I60" s="3" t="s">
        <v>26696</v>
      </c>
      <c r="J60" s="106">
        <v>6607061.967984654</v>
      </c>
      <c r="K60" s="5"/>
      <c r="L60" s="5" t="s">
        <v>26700</v>
      </c>
      <c r="M60" s="5" t="s">
        <v>26727</v>
      </c>
    </row>
    <row r="61" spans="2:13" ht="17.25" thickBot="1" x14ac:dyDescent="0.3">
      <c r="B61" s="2">
        <v>57</v>
      </c>
      <c r="C61" s="3">
        <v>358211</v>
      </c>
      <c r="D61" s="3" t="s">
        <v>26826</v>
      </c>
      <c r="E61" s="3" t="s">
        <v>26826</v>
      </c>
      <c r="F61" s="4" t="s">
        <v>189</v>
      </c>
      <c r="G61" s="3"/>
      <c r="H61" s="7"/>
      <c r="I61" s="3" t="s">
        <v>26696</v>
      </c>
      <c r="J61" s="106">
        <v>6607061.967984654</v>
      </c>
      <c r="K61" s="5"/>
      <c r="L61" s="5" t="s">
        <v>26700</v>
      </c>
      <c r="M61" s="5" t="s">
        <v>26727</v>
      </c>
    </row>
    <row r="62" spans="2:13" ht="17.25" thickBot="1" x14ac:dyDescent="0.3">
      <c r="B62" s="2">
        <v>58</v>
      </c>
      <c r="C62" s="3">
        <v>358306</v>
      </c>
      <c r="D62" s="3" t="s">
        <v>26827</v>
      </c>
      <c r="E62" s="3" t="s">
        <v>26827</v>
      </c>
      <c r="F62" s="4" t="s">
        <v>190</v>
      </c>
      <c r="G62" s="3"/>
      <c r="H62" s="7"/>
      <c r="I62" s="3" t="s">
        <v>26696</v>
      </c>
      <c r="J62" s="106">
        <v>6607061.967984654</v>
      </c>
      <c r="K62" s="5"/>
      <c r="L62" s="5" t="s">
        <v>26700</v>
      </c>
      <c r="M62" s="5" t="s">
        <v>26727</v>
      </c>
    </row>
    <row r="63" spans="2:13" ht="17.25" thickBot="1" x14ac:dyDescent="0.3">
      <c r="B63" s="2">
        <v>59</v>
      </c>
      <c r="C63" s="3">
        <v>358307</v>
      </c>
      <c r="D63" s="3" t="s">
        <v>26828</v>
      </c>
      <c r="E63" s="3" t="s">
        <v>26828</v>
      </c>
      <c r="F63" s="4" t="s">
        <v>191</v>
      </c>
      <c r="G63" s="3"/>
      <c r="H63" s="7"/>
      <c r="I63" s="3" t="s">
        <v>26696</v>
      </c>
      <c r="J63" s="106">
        <v>6607061.967984654</v>
      </c>
      <c r="K63" s="5"/>
      <c r="L63" s="5" t="s">
        <v>26700</v>
      </c>
      <c r="M63" s="5" t="s">
        <v>26727</v>
      </c>
    </row>
    <row r="64" spans="2:13" ht="17.25" thickBot="1" x14ac:dyDescent="0.3">
      <c r="B64" s="2">
        <v>60</v>
      </c>
      <c r="C64" s="3">
        <v>358308</v>
      </c>
      <c r="D64" s="3" t="s">
        <v>26829</v>
      </c>
      <c r="E64" s="3" t="s">
        <v>26829</v>
      </c>
      <c r="F64" s="4" t="s">
        <v>192</v>
      </c>
      <c r="G64" s="3"/>
      <c r="H64" s="7"/>
      <c r="I64" s="3" t="s">
        <v>26696</v>
      </c>
      <c r="J64" s="106">
        <v>6607061.967984654</v>
      </c>
      <c r="K64" s="5"/>
      <c r="L64" s="5" t="s">
        <v>26700</v>
      </c>
      <c r="M64" s="5" t="s">
        <v>26727</v>
      </c>
    </row>
    <row r="65" spans="2:13" ht="17.25" thickBot="1" x14ac:dyDescent="0.3">
      <c r="B65" s="2">
        <v>61</v>
      </c>
      <c r="C65" s="3">
        <v>358401</v>
      </c>
      <c r="D65" s="3" t="s">
        <v>26830</v>
      </c>
      <c r="E65" s="3" t="s">
        <v>26830</v>
      </c>
      <c r="F65" s="4" t="s">
        <v>193</v>
      </c>
      <c r="G65" s="3"/>
      <c r="H65" s="7"/>
      <c r="I65" s="3" t="s">
        <v>26696</v>
      </c>
      <c r="J65" s="106">
        <v>6607061.967984654</v>
      </c>
      <c r="K65" s="5"/>
      <c r="L65" s="5" t="s">
        <v>26700</v>
      </c>
      <c r="M65" s="5" t="s">
        <v>26727</v>
      </c>
    </row>
    <row r="66" spans="2:13" ht="17.25" thickBot="1" x14ac:dyDescent="0.3">
      <c r="B66" s="2">
        <v>62</v>
      </c>
      <c r="C66" s="3">
        <v>358402</v>
      </c>
      <c r="D66" s="3" t="s">
        <v>26831</v>
      </c>
      <c r="E66" s="3" t="s">
        <v>26831</v>
      </c>
      <c r="F66" s="4" t="s">
        <v>194</v>
      </c>
      <c r="G66" s="3"/>
      <c r="H66" s="7"/>
      <c r="I66" s="3" t="s">
        <v>26696</v>
      </c>
      <c r="J66" s="106">
        <v>6607061.967984654</v>
      </c>
      <c r="K66" s="5"/>
      <c r="L66" s="5" t="s">
        <v>26700</v>
      </c>
      <c r="M66" s="5" t="s">
        <v>26727</v>
      </c>
    </row>
    <row r="67" spans="2:13" ht="17.25" thickBot="1" x14ac:dyDescent="0.3">
      <c r="B67" s="2">
        <v>63</v>
      </c>
      <c r="C67" s="3">
        <v>358403</v>
      </c>
      <c r="D67" s="3" t="s">
        <v>26832</v>
      </c>
      <c r="E67" s="3" t="s">
        <v>26832</v>
      </c>
      <c r="F67" s="4" t="s">
        <v>195</v>
      </c>
      <c r="G67" s="3"/>
      <c r="H67" s="7"/>
      <c r="I67" s="3" t="s">
        <v>26696</v>
      </c>
      <c r="J67" s="106">
        <v>6607061.967984654</v>
      </c>
      <c r="K67" s="5"/>
      <c r="L67" s="5" t="s">
        <v>26700</v>
      </c>
      <c r="M67" s="5" t="s">
        <v>26727</v>
      </c>
    </row>
    <row r="68" spans="2:13" ht="17.25" thickBot="1" x14ac:dyDescent="0.3">
      <c r="B68" s="2">
        <v>64</v>
      </c>
      <c r="C68" s="3">
        <v>358404</v>
      </c>
      <c r="D68" s="3" t="s">
        <v>26833</v>
      </c>
      <c r="E68" s="3" t="s">
        <v>26833</v>
      </c>
      <c r="F68" s="4" t="s">
        <v>196</v>
      </c>
      <c r="G68" s="3"/>
      <c r="H68" s="7"/>
      <c r="I68" s="3" t="s">
        <v>26696</v>
      </c>
      <c r="J68" s="106">
        <v>6607061.967984654</v>
      </c>
      <c r="K68" s="5"/>
      <c r="L68" s="5" t="s">
        <v>26700</v>
      </c>
      <c r="M68" s="5" t="s">
        <v>26727</v>
      </c>
    </row>
    <row r="69" spans="2:13" ht="17.25" thickBot="1" x14ac:dyDescent="0.3">
      <c r="B69" s="2">
        <v>65</v>
      </c>
      <c r="C69" s="3">
        <v>358501</v>
      </c>
      <c r="D69" s="3" t="s">
        <v>26834</v>
      </c>
      <c r="E69" s="3" t="s">
        <v>26834</v>
      </c>
      <c r="F69" s="4" t="s">
        <v>197</v>
      </c>
      <c r="G69" s="3"/>
      <c r="H69" s="7"/>
      <c r="I69" s="3" t="s">
        <v>26696</v>
      </c>
      <c r="J69" s="106">
        <v>6607061.967984654</v>
      </c>
      <c r="K69" s="5"/>
      <c r="L69" s="5" t="s">
        <v>26700</v>
      </c>
      <c r="M69" s="5" t="s">
        <v>26727</v>
      </c>
    </row>
    <row r="70" spans="2:13" ht="17.25" thickBot="1" x14ac:dyDescent="0.3">
      <c r="B70" s="2">
        <v>66</v>
      </c>
      <c r="C70" s="3">
        <v>358502</v>
      </c>
      <c r="D70" s="3" t="s">
        <v>26835</v>
      </c>
      <c r="E70" s="3" t="s">
        <v>26835</v>
      </c>
      <c r="F70" s="4" t="s">
        <v>198</v>
      </c>
      <c r="G70" s="3"/>
      <c r="H70" s="7"/>
      <c r="I70" s="3" t="s">
        <v>26696</v>
      </c>
      <c r="J70" s="106">
        <v>6607061.967984654</v>
      </c>
      <c r="K70" s="5"/>
      <c r="L70" s="5" t="s">
        <v>26700</v>
      </c>
      <c r="M70" s="5" t="s">
        <v>26727</v>
      </c>
    </row>
    <row r="71" spans="2:13" ht="17.25" thickBot="1" x14ac:dyDescent="0.3">
      <c r="B71" s="2">
        <v>67</v>
      </c>
      <c r="C71" s="3">
        <v>358503</v>
      </c>
      <c r="D71" s="3" t="s">
        <v>26836</v>
      </c>
      <c r="E71" s="3" t="s">
        <v>26836</v>
      </c>
      <c r="F71" s="4" t="s">
        <v>199</v>
      </c>
      <c r="G71" s="3"/>
      <c r="H71" s="7"/>
      <c r="I71" s="3" t="s">
        <v>26696</v>
      </c>
      <c r="J71" s="106">
        <v>6607061.967984654</v>
      </c>
      <c r="K71" s="5"/>
      <c r="L71" s="5" t="s">
        <v>26700</v>
      </c>
      <c r="M71" s="5" t="s">
        <v>26727</v>
      </c>
    </row>
    <row r="72" spans="2:13" ht="17.25" thickBot="1" x14ac:dyDescent="0.3">
      <c r="B72" s="2">
        <v>68</v>
      </c>
      <c r="C72" s="3">
        <v>358504</v>
      </c>
      <c r="D72" s="3" t="s">
        <v>26837</v>
      </c>
      <c r="E72" s="3" t="s">
        <v>26837</v>
      </c>
      <c r="F72" s="4" t="s">
        <v>200</v>
      </c>
      <c r="G72" s="3"/>
      <c r="H72" s="7"/>
      <c r="I72" s="3" t="s">
        <v>26696</v>
      </c>
      <c r="J72" s="106">
        <v>6607061.967984654</v>
      </c>
      <c r="K72" s="5"/>
      <c r="L72" s="5" t="s">
        <v>26700</v>
      </c>
      <c r="M72" s="5" t="s">
        <v>26727</v>
      </c>
    </row>
    <row r="73" spans="2:13" ht="17.25" thickBot="1" x14ac:dyDescent="0.3">
      <c r="B73" s="2">
        <v>69</v>
      </c>
      <c r="C73" s="3">
        <v>358505</v>
      </c>
      <c r="D73" s="3" t="s">
        <v>26838</v>
      </c>
      <c r="E73" s="3" t="s">
        <v>26838</v>
      </c>
      <c r="F73" s="4" t="s">
        <v>201</v>
      </c>
      <c r="G73" s="3"/>
      <c r="H73" s="7"/>
      <c r="I73" s="3" t="s">
        <v>26696</v>
      </c>
      <c r="J73" s="106">
        <v>6607061.967984654</v>
      </c>
      <c r="K73" s="5"/>
      <c r="L73" s="5" t="s">
        <v>26700</v>
      </c>
      <c r="M73" s="5" t="s">
        <v>26727</v>
      </c>
    </row>
    <row r="74" spans="2:13" ht="17.25" thickBot="1" x14ac:dyDescent="0.3">
      <c r="B74" s="2">
        <v>70</v>
      </c>
      <c r="C74" s="3">
        <v>358506</v>
      </c>
      <c r="D74" s="3" t="s">
        <v>26839</v>
      </c>
      <c r="E74" s="3" t="s">
        <v>26839</v>
      </c>
      <c r="F74" s="4" t="s">
        <v>202</v>
      </c>
      <c r="G74" s="3"/>
      <c r="H74" s="7"/>
      <c r="I74" s="3" t="s">
        <v>26696</v>
      </c>
      <c r="J74" s="106">
        <v>6607061.967984654</v>
      </c>
      <c r="K74" s="5"/>
      <c r="L74" s="5" t="s">
        <v>26700</v>
      </c>
      <c r="M74" s="5" t="s">
        <v>26727</v>
      </c>
    </row>
    <row r="75" spans="2:13" ht="17.25" thickBot="1" x14ac:dyDescent="0.3">
      <c r="B75" s="2">
        <v>71</v>
      </c>
      <c r="C75" s="3">
        <v>358507</v>
      </c>
      <c r="D75" s="3" t="s">
        <v>26840</v>
      </c>
      <c r="E75" s="3" t="s">
        <v>26840</v>
      </c>
      <c r="F75" s="4" t="s">
        <v>203</v>
      </c>
      <c r="G75" s="3"/>
      <c r="H75" s="7"/>
      <c r="I75" s="3" t="s">
        <v>26696</v>
      </c>
      <c r="J75" s="106">
        <v>6607061.967984654</v>
      </c>
      <c r="K75" s="5"/>
      <c r="L75" s="5" t="s">
        <v>26700</v>
      </c>
      <c r="M75" s="5" t="s">
        <v>26727</v>
      </c>
    </row>
    <row r="76" spans="2:13" ht="17.25" thickBot="1" x14ac:dyDescent="0.3">
      <c r="B76" s="2">
        <v>72</v>
      </c>
      <c r="C76" s="3">
        <v>358508</v>
      </c>
      <c r="D76" s="3" t="s">
        <v>26841</v>
      </c>
      <c r="E76" s="3" t="s">
        <v>26841</v>
      </c>
      <c r="F76" s="4" t="s">
        <v>204</v>
      </c>
      <c r="G76" s="3"/>
      <c r="H76" s="7"/>
      <c r="I76" s="3" t="s">
        <v>26696</v>
      </c>
      <c r="J76" s="106">
        <v>6607061.967984654</v>
      </c>
      <c r="K76" s="5"/>
      <c r="L76" s="5" t="s">
        <v>26700</v>
      </c>
      <c r="M76" s="5" t="s">
        <v>26727</v>
      </c>
    </row>
    <row r="77" spans="2:13" ht="17.25" thickBot="1" x14ac:dyDescent="0.3">
      <c r="B77" s="2">
        <v>73</v>
      </c>
      <c r="C77" s="3">
        <v>358509</v>
      </c>
      <c r="D77" s="3" t="s">
        <v>26842</v>
      </c>
      <c r="E77" s="3" t="s">
        <v>26842</v>
      </c>
      <c r="F77" s="4" t="s">
        <v>205</v>
      </c>
      <c r="G77" s="3"/>
      <c r="H77" s="7"/>
      <c r="I77" s="3" t="s">
        <v>26696</v>
      </c>
      <c r="J77" s="106">
        <v>6607061.967984654</v>
      </c>
      <c r="K77" s="5"/>
      <c r="L77" s="5" t="s">
        <v>26700</v>
      </c>
      <c r="M77" s="5" t="s">
        <v>26727</v>
      </c>
    </row>
    <row r="78" spans="2:13" ht="17.25" thickBot="1" x14ac:dyDescent="0.3">
      <c r="B78" s="2">
        <v>74</v>
      </c>
      <c r="C78" s="3">
        <v>358510</v>
      </c>
      <c r="D78" s="3" t="s">
        <v>26843</v>
      </c>
      <c r="E78" s="3" t="s">
        <v>26843</v>
      </c>
      <c r="F78" s="4" t="s">
        <v>206</v>
      </c>
      <c r="G78" s="3"/>
      <c r="H78" s="7"/>
      <c r="I78" s="3" t="s">
        <v>26696</v>
      </c>
      <c r="J78" s="106">
        <v>6607061.967984654</v>
      </c>
      <c r="K78" s="5"/>
      <c r="L78" s="5" t="s">
        <v>26700</v>
      </c>
      <c r="M78" s="5" t="s">
        <v>26727</v>
      </c>
    </row>
    <row r="79" spans="2:13" ht="17.25" thickBot="1" x14ac:dyDescent="0.3">
      <c r="B79" s="2">
        <v>75</v>
      </c>
      <c r="C79" s="3">
        <v>358511</v>
      </c>
      <c r="D79" s="3" t="s">
        <v>26844</v>
      </c>
      <c r="E79" s="3" t="s">
        <v>26844</v>
      </c>
      <c r="F79" s="4" t="s">
        <v>207</v>
      </c>
      <c r="G79" s="3"/>
      <c r="H79" s="7"/>
      <c r="I79" s="3" t="s">
        <v>26696</v>
      </c>
      <c r="J79" s="106">
        <v>6607061.967984654</v>
      </c>
      <c r="K79" s="5"/>
      <c r="L79" s="5" t="s">
        <v>26700</v>
      </c>
      <c r="M79" s="5" t="s">
        <v>26727</v>
      </c>
    </row>
    <row r="80" spans="2:13" ht="17.25" thickBot="1" x14ac:dyDescent="0.3">
      <c r="B80" s="2">
        <v>76</v>
      </c>
      <c r="C80" s="3">
        <v>358701</v>
      </c>
      <c r="D80" s="3" t="s">
        <v>26845</v>
      </c>
      <c r="E80" s="3" t="s">
        <v>26845</v>
      </c>
      <c r="F80" s="4" t="s">
        <v>208</v>
      </c>
      <c r="G80" s="3"/>
      <c r="H80" s="7"/>
      <c r="I80" s="3" t="s">
        <v>26696</v>
      </c>
      <c r="J80" s="106">
        <v>3572587.5159362638</v>
      </c>
      <c r="K80" s="5"/>
      <c r="L80" s="5" t="s">
        <v>26700</v>
      </c>
      <c r="M80" s="5" t="s">
        <v>26727</v>
      </c>
    </row>
    <row r="81" spans="2:13" ht="17.25" thickBot="1" x14ac:dyDescent="0.3">
      <c r="B81" s="2">
        <v>77</v>
      </c>
      <c r="C81" s="3">
        <v>358702</v>
      </c>
      <c r="D81" s="3" t="s">
        <v>26846</v>
      </c>
      <c r="E81" s="3" t="s">
        <v>26846</v>
      </c>
      <c r="F81" s="4" t="s">
        <v>209</v>
      </c>
      <c r="G81" s="3"/>
      <c r="H81" s="7"/>
      <c r="I81" s="3" t="s">
        <v>26696</v>
      </c>
      <c r="J81" s="106">
        <v>3572587.5159362638</v>
      </c>
      <c r="K81" s="5"/>
      <c r="L81" s="5" t="s">
        <v>26700</v>
      </c>
      <c r="M81" s="5" t="s">
        <v>26727</v>
      </c>
    </row>
    <row r="82" spans="2:13" ht="17.25" thickBot="1" x14ac:dyDescent="0.3">
      <c r="B82" s="2">
        <v>78</v>
      </c>
      <c r="C82" s="3">
        <v>358703</v>
      </c>
      <c r="D82" s="3" t="s">
        <v>26847</v>
      </c>
      <c r="E82" s="3" t="s">
        <v>26847</v>
      </c>
      <c r="F82" s="4" t="s">
        <v>210</v>
      </c>
      <c r="G82" s="3"/>
      <c r="H82" s="7"/>
      <c r="I82" s="3" t="s">
        <v>26696</v>
      </c>
      <c r="J82" s="106">
        <v>3572587.5159362638</v>
      </c>
      <c r="K82" s="5"/>
      <c r="L82" s="5" t="s">
        <v>26700</v>
      </c>
      <c r="M82" s="5" t="s">
        <v>26727</v>
      </c>
    </row>
    <row r="83" spans="2:13" ht="17.25" thickBot="1" x14ac:dyDescent="0.3">
      <c r="B83" s="2">
        <v>79</v>
      </c>
      <c r="C83" s="3">
        <v>358705</v>
      </c>
      <c r="D83" s="3" t="s">
        <v>26848</v>
      </c>
      <c r="E83" s="3" t="s">
        <v>26848</v>
      </c>
      <c r="F83" s="4" t="s">
        <v>211</v>
      </c>
      <c r="G83" s="3"/>
      <c r="H83" s="7"/>
      <c r="I83" s="3" t="s">
        <v>26696</v>
      </c>
      <c r="J83" s="106">
        <v>3572587.5159362638</v>
      </c>
      <c r="K83" s="5"/>
      <c r="L83" s="5" t="s">
        <v>26700</v>
      </c>
      <c r="M83" s="5" t="s">
        <v>26727</v>
      </c>
    </row>
    <row r="84" spans="2:13" ht="33.75" thickBot="1" x14ac:dyDescent="0.3">
      <c r="B84" s="2">
        <v>80</v>
      </c>
      <c r="C84" s="3">
        <v>358710</v>
      </c>
      <c r="D84" s="3" t="s">
        <v>26849</v>
      </c>
      <c r="E84" s="3" t="s">
        <v>26849</v>
      </c>
      <c r="F84" s="4" t="s">
        <v>212</v>
      </c>
      <c r="G84" s="3"/>
      <c r="H84" s="7"/>
      <c r="I84" s="3" t="s">
        <v>26696</v>
      </c>
      <c r="J84" s="106">
        <v>3718254.0298386002</v>
      </c>
      <c r="K84" s="5" t="s">
        <v>26708</v>
      </c>
      <c r="L84" s="7"/>
      <c r="M84" s="7"/>
    </row>
    <row r="85" spans="2:13" ht="17.25" thickBot="1" x14ac:dyDescent="0.3">
      <c r="B85" s="2">
        <v>81</v>
      </c>
      <c r="C85" s="3">
        <v>358801</v>
      </c>
      <c r="D85" s="3" t="s">
        <v>26850</v>
      </c>
      <c r="E85" s="3" t="s">
        <v>26850</v>
      </c>
      <c r="F85" s="4" t="s">
        <v>213</v>
      </c>
      <c r="G85" s="3"/>
      <c r="H85" s="7"/>
      <c r="I85" s="3" t="s">
        <v>26696</v>
      </c>
      <c r="J85" s="106">
        <v>6607061.967984654</v>
      </c>
      <c r="K85" s="5"/>
      <c r="L85" s="5" t="s">
        <v>26700</v>
      </c>
      <c r="M85" s="5" t="s">
        <v>26727</v>
      </c>
    </row>
    <row r="86" spans="2:13" ht="17.25" thickBot="1" x14ac:dyDescent="0.3">
      <c r="B86" s="2">
        <v>82</v>
      </c>
      <c r="C86" s="3">
        <v>358802</v>
      </c>
      <c r="D86" s="3" t="s">
        <v>26851</v>
      </c>
      <c r="E86" s="3" t="s">
        <v>26851</v>
      </c>
      <c r="F86" s="4" t="s">
        <v>214</v>
      </c>
      <c r="G86" s="3"/>
      <c r="H86" s="7"/>
      <c r="I86" s="3" t="s">
        <v>26696</v>
      </c>
      <c r="J86" s="106">
        <v>8745309.4305611979</v>
      </c>
      <c r="K86" s="5"/>
      <c r="L86" s="5" t="s">
        <v>26710</v>
      </c>
      <c r="M86" s="5" t="s">
        <v>26727</v>
      </c>
    </row>
    <row r="87" spans="2:13" ht="17.25" thickBot="1" x14ac:dyDescent="0.3">
      <c r="B87" s="2">
        <v>83</v>
      </c>
      <c r="C87" s="3">
        <v>358803</v>
      </c>
      <c r="D87" s="3" t="s">
        <v>26852</v>
      </c>
      <c r="E87" s="3" t="s">
        <v>26852</v>
      </c>
      <c r="F87" s="4" t="s">
        <v>215</v>
      </c>
      <c r="G87" s="3"/>
      <c r="H87" s="7"/>
      <c r="I87" s="3" t="s">
        <v>26696</v>
      </c>
      <c r="J87" s="106">
        <v>7743377.0130712781</v>
      </c>
      <c r="K87" s="5"/>
      <c r="L87" s="5" t="s">
        <v>26710</v>
      </c>
      <c r="M87" s="5" t="s">
        <v>26727</v>
      </c>
    </row>
    <row r="88" spans="2:13" ht="17.25" thickBot="1" x14ac:dyDescent="0.3">
      <c r="B88" s="2">
        <v>84</v>
      </c>
      <c r="C88" s="3">
        <v>358805</v>
      </c>
      <c r="D88" s="3" t="s">
        <v>26853</v>
      </c>
      <c r="E88" s="3" t="s">
        <v>26853</v>
      </c>
      <c r="F88" s="4" t="s">
        <v>216</v>
      </c>
      <c r="G88" s="3"/>
      <c r="H88" s="7"/>
      <c r="I88" s="3" t="s">
        <v>26696</v>
      </c>
      <c r="J88" s="106">
        <v>8745309.4305611979</v>
      </c>
      <c r="K88" s="5"/>
      <c r="L88" s="5" t="s">
        <v>26710</v>
      </c>
      <c r="M88" s="5" t="s">
        <v>26727</v>
      </c>
    </row>
    <row r="89" spans="2:13" ht="17.25" thickBot="1" x14ac:dyDescent="0.3">
      <c r="B89" s="2">
        <v>85</v>
      </c>
      <c r="C89" s="3">
        <v>358901</v>
      </c>
      <c r="D89" s="3" t="s">
        <v>26854</v>
      </c>
      <c r="E89" s="3" t="s">
        <v>26854</v>
      </c>
      <c r="F89" s="4" t="s">
        <v>217</v>
      </c>
      <c r="G89" s="3"/>
      <c r="H89" s="7"/>
      <c r="I89" s="3" t="s">
        <v>26696</v>
      </c>
      <c r="J89" s="106">
        <v>3112703.3434800655</v>
      </c>
      <c r="K89" s="5"/>
      <c r="L89" s="5" t="s">
        <v>26700</v>
      </c>
      <c r="M89" s="5" t="s">
        <v>26727</v>
      </c>
    </row>
    <row r="90" spans="2:13" ht="33.75" thickBot="1" x14ac:dyDescent="0.3">
      <c r="B90" s="2">
        <v>86</v>
      </c>
      <c r="C90" s="3">
        <v>358903</v>
      </c>
      <c r="D90" s="3" t="s">
        <v>26855</v>
      </c>
      <c r="E90" s="3" t="s">
        <v>26855</v>
      </c>
      <c r="F90" s="4" t="s">
        <v>218</v>
      </c>
      <c r="G90" s="3"/>
      <c r="H90" s="7"/>
      <c r="I90" s="3" t="s">
        <v>26696</v>
      </c>
      <c r="J90" s="106">
        <v>2628216.90513606</v>
      </c>
      <c r="K90" s="5" t="s">
        <v>26708</v>
      </c>
      <c r="L90" s="7"/>
      <c r="M90" s="7"/>
    </row>
    <row r="91" spans="2:13" ht="17.25" thickBot="1" x14ac:dyDescent="0.3">
      <c r="B91" s="2">
        <v>87</v>
      </c>
      <c r="C91" s="3">
        <v>359201</v>
      </c>
      <c r="D91" s="3" t="s">
        <v>26856</v>
      </c>
      <c r="E91" s="3" t="s">
        <v>26856</v>
      </c>
      <c r="F91" s="4" t="s">
        <v>219</v>
      </c>
      <c r="G91" s="3"/>
      <c r="H91" s="7"/>
      <c r="I91" s="3" t="s">
        <v>26696</v>
      </c>
      <c r="J91" s="106">
        <v>3112703.3434800655</v>
      </c>
      <c r="K91" s="5"/>
      <c r="L91" s="5" t="s">
        <v>26700</v>
      </c>
      <c r="M91" s="5" t="s">
        <v>26727</v>
      </c>
    </row>
    <row r="92" spans="2:13" ht="17.25" thickBot="1" x14ac:dyDescent="0.3">
      <c r="B92" s="2">
        <v>88</v>
      </c>
      <c r="C92" s="3">
        <v>359301</v>
      </c>
      <c r="D92" s="3" t="s">
        <v>26857</v>
      </c>
      <c r="E92" s="3" t="s">
        <v>26857</v>
      </c>
      <c r="F92" s="4" t="s">
        <v>220</v>
      </c>
      <c r="G92" s="3"/>
      <c r="H92" s="7"/>
      <c r="I92" s="3" t="s">
        <v>26696</v>
      </c>
      <c r="J92" s="106">
        <v>3112703.3434800655</v>
      </c>
      <c r="K92" s="5"/>
      <c r="L92" s="5" t="s">
        <v>26700</v>
      </c>
      <c r="M92" s="5" t="s">
        <v>26727</v>
      </c>
    </row>
    <row r="93" spans="2:13" ht="17.25" thickBot="1" x14ac:dyDescent="0.3">
      <c r="B93" s="2">
        <v>89</v>
      </c>
      <c r="C93" s="3">
        <v>359401</v>
      </c>
      <c r="D93" s="3" t="s">
        <v>26858</v>
      </c>
      <c r="E93" s="3" t="s">
        <v>26858</v>
      </c>
      <c r="F93" s="4" t="s">
        <v>221</v>
      </c>
      <c r="G93" s="3"/>
      <c r="H93" s="7"/>
      <c r="I93" s="3" t="s">
        <v>26696</v>
      </c>
      <c r="J93" s="106">
        <v>3112703.3434800655</v>
      </c>
      <c r="K93" s="5"/>
      <c r="L93" s="5" t="s">
        <v>26700</v>
      </c>
      <c r="M93" s="5" t="s">
        <v>26727</v>
      </c>
    </row>
    <row r="94" spans="2:13" ht="17.25" thickBot="1" x14ac:dyDescent="0.3">
      <c r="B94" s="2">
        <v>90</v>
      </c>
      <c r="C94" s="3">
        <v>359402</v>
      </c>
      <c r="D94" s="3" t="s">
        <v>26859</v>
      </c>
      <c r="E94" s="3" t="s">
        <v>26859</v>
      </c>
      <c r="F94" s="4" t="s">
        <v>222</v>
      </c>
      <c r="G94" s="3"/>
      <c r="H94" s="7"/>
      <c r="I94" s="3" t="s">
        <v>26696</v>
      </c>
      <c r="J94" s="106">
        <v>3112703.3434800655</v>
      </c>
      <c r="K94" s="5"/>
      <c r="L94" s="5" t="s">
        <v>26700</v>
      </c>
      <c r="M94" s="5" t="s">
        <v>26727</v>
      </c>
    </row>
    <row r="95" spans="2:13" ht="17.25" thickBot="1" x14ac:dyDescent="0.3">
      <c r="B95" s="2">
        <v>91</v>
      </c>
      <c r="C95" s="3">
        <v>359403</v>
      </c>
      <c r="D95" s="3" t="s">
        <v>26860</v>
      </c>
      <c r="E95" s="3" t="s">
        <v>26860</v>
      </c>
      <c r="F95" s="4" t="s">
        <v>223</v>
      </c>
      <c r="G95" s="3"/>
      <c r="H95" s="7"/>
      <c r="I95" s="3" t="s">
        <v>26696</v>
      </c>
      <c r="J95" s="106">
        <v>3112703.3434800655</v>
      </c>
      <c r="K95" s="5"/>
      <c r="L95" s="5" t="s">
        <v>26700</v>
      </c>
      <c r="M95" s="5" t="s">
        <v>26727</v>
      </c>
    </row>
    <row r="96" spans="2:13" ht="17.25" thickBot="1" x14ac:dyDescent="0.3">
      <c r="B96" s="2">
        <v>92</v>
      </c>
      <c r="C96" s="3">
        <v>359404</v>
      </c>
      <c r="D96" s="3" t="s">
        <v>26861</v>
      </c>
      <c r="E96" s="3" t="s">
        <v>26861</v>
      </c>
      <c r="F96" s="4" t="s">
        <v>224</v>
      </c>
      <c r="G96" s="3"/>
      <c r="H96" s="7"/>
      <c r="I96" s="3" t="s">
        <v>26696</v>
      </c>
      <c r="J96" s="106">
        <v>3112703.3434800655</v>
      </c>
      <c r="K96" s="5"/>
      <c r="L96" s="5" t="s">
        <v>26700</v>
      </c>
      <c r="M96" s="5" t="s">
        <v>26727</v>
      </c>
    </row>
    <row r="97" spans="2:13" ht="17.25" thickBot="1" x14ac:dyDescent="0.3">
      <c r="B97" s="2">
        <v>93</v>
      </c>
      <c r="C97" s="3">
        <v>359405</v>
      </c>
      <c r="D97" s="3" t="s">
        <v>26862</v>
      </c>
      <c r="E97" s="3" t="s">
        <v>26862</v>
      </c>
      <c r="F97" s="4" t="s">
        <v>225</v>
      </c>
      <c r="G97" s="3"/>
      <c r="H97" s="7"/>
      <c r="I97" s="3" t="s">
        <v>26696</v>
      </c>
      <c r="J97" s="106">
        <v>3112703.3434800655</v>
      </c>
      <c r="K97" s="5"/>
      <c r="L97" s="5" t="s">
        <v>26700</v>
      </c>
      <c r="M97" s="5" t="s">
        <v>26727</v>
      </c>
    </row>
    <row r="98" spans="2:13" ht="15.75" thickBot="1" x14ac:dyDescent="0.3">
      <c r="B98" s="2">
        <v>94</v>
      </c>
      <c r="C98" s="3">
        <v>359501</v>
      </c>
      <c r="D98" s="3" t="s">
        <v>26863</v>
      </c>
      <c r="E98" s="3" t="s">
        <v>26863</v>
      </c>
      <c r="F98" s="4" t="s">
        <v>226</v>
      </c>
      <c r="G98" s="3"/>
      <c r="H98" s="7"/>
      <c r="I98" s="3" t="s">
        <v>26696</v>
      </c>
      <c r="J98" s="106">
        <v>1889344.5938197318</v>
      </c>
      <c r="K98" s="5"/>
      <c r="L98" s="5" t="s">
        <v>26697</v>
      </c>
      <c r="M98" s="5" t="s">
        <v>26727</v>
      </c>
    </row>
    <row r="99" spans="2:13" ht="17.25" thickBot="1" x14ac:dyDescent="0.3">
      <c r="B99" s="2">
        <v>95</v>
      </c>
      <c r="C99" s="3">
        <v>359502</v>
      </c>
      <c r="D99" s="3" t="s">
        <v>26864</v>
      </c>
      <c r="E99" s="3" t="s">
        <v>26864</v>
      </c>
      <c r="F99" s="4" t="s">
        <v>227</v>
      </c>
      <c r="G99" s="3"/>
      <c r="H99" s="7"/>
      <c r="I99" s="3" t="s">
        <v>26696</v>
      </c>
      <c r="J99" s="106">
        <v>6847318.7668204596</v>
      </c>
      <c r="K99" s="5"/>
      <c r="L99" s="5" t="s">
        <v>26700</v>
      </c>
      <c r="M99" s="5" t="s">
        <v>26727</v>
      </c>
    </row>
    <row r="100" spans="2:13" ht="17.25" thickBot="1" x14ac:dyDescent="0.3">
      <c r="B100" s="2">
        <v>96</v>
      </c>
      <c r="C100" s="3">
        <v>359701</v>
      </c>
      <c r="D100" s="3" t="s">
        <v>26865</v>
      </c>
      <c r="E100" s="3" t="s">
        <v>26865</v>
      </c>
      <c r="F100" s="4" t="s">
        <v>228</v>
      </c>
      <c r="G100" s="3"/>
      <c r="H100" s="7"/>
      <c r="I100" s="3" t="s">
        <v>26696</v>
      </c>
      <c r="J100" s="106">
        <v>3112703.3434800655</v>
      </c>
      <c r="K100" s="5"/>
      <c r="L100" s="5" t="s">
        <v>26700</v>
      </c>
      <c r="M100" s="5" t="s">
        <v>26727</v>
      </c>
    </row>
    <row r="101" spans="2:13" ht="33.75" thickBot="1" x14ac:dyDescent="0.3">
      <c r="B101" s="2">
        <v>97</v>
      </c>
      <c r="C101" s="3">
        <v>360101</v>
      </c>
      <c r="D101" s="3" t="s">
        <v>26866</v>
      </c>
      <c r="E101" s="3" t="s">
        <v>26866</v>
      </c>
      <c r="F101" s="4" t="s">
        <v>229</v>
      </c>
      <c r="G101" s="3"/>
      <c r="H101" s="7"/>
      <c r="I101" s="3" t="s">
        <v>26696</v>
      </c>
      <c r="J101" s="106">
        <v>1364181</v>
      </c>
      <c r="K101" s="5" t="s">
        <v>26708</v>
      </c>
      <c r="L101" s="7"/>
      <c r="M101" s="7"/>
    </row>
    <row r="102" spans="2:13" ht="33.75" thickBot="1" x14ac:dyDescent="0.3">
      <c r="B102" s="2">
        <v>98</v>
      </c>
      <c r="C102" s="3">
        <v>360102</v>
      </c>
      <c r="D102" s="3" t="s">
        <v>26867</v>
      </c>
      <c r="E102" s="3" t="s">
        <v>26867</v>
      </c>
      <c r="F102" s="4" t="s">
        <v>230</v>
      </c>
      <c r="G102" s="3"/>
      <c r="H102" s="7"/>
      <c r="I102" s="3" t="s">
        <v>26696</v>
      </c>
      <c r="J102" s="106">
        <v>1364181</v>
      </c>
      <c r="K102" s="5" t="s">
        <v>26708</v>
      </c>
      <c r="L102" s="7"/>
      <c r="M102" s="7"/>
    </row>
    <row r="103" spans="2:13" ht="33.75" thickBot="1" x14ac:dyDescent="0.3">
      <c r="B103" s="2">
        <v>99</v>
      </c>
      <c r="C103" s="3">
        <v>360201</v>
      </c>
      <c r="D103" s="3" t="s">
        <v>26868</v>
      </c>
      <c r="E103" s="3" t="s">
        <v>26868</v>
      </c>
      <c r="F103" s="4" t="s">
        <v>231</v>
      </c>
      <c r="G103" s="3"/>
      <c r="H103" s="7"/>
      <c r="I103" s="3" t="s">
        <v>26696</v>
      </c>
      <c r="J103" s="106">
        <v>2628216.90513606</v>
      </c>
      <c r="K103" s="5" t="s">
        <v>26708</v>
      </c>
      <c r="L103" s="7"/>
      <c r="M103" s="7"/>
    </row>
    <row r="104" spans="2:13" ht="33.75" thickBot="1" x14ac:dyDescent="0.3">
      <c r="B104" s="2">
        <v>100</v>
      </c>
      <c r="C104" s="3">
        <v>360202</v>
      </c>
      <c r="D104" s="3" t="s">
        <v>26869</v>
      </c>
      <c r="E104" s="3" t="s">
        <v>26869</v>
      </c>
      <c r="F104" s="4" t="s">
        <v>232</v>
      </c>
      <c r="G104" s="3"/>
      <c r="H104" s="7"/>
      <c r="I104" s="3" t="s">
        <v>26696</v>
      </c>
      <c r="J104" s="106">
        <v>2990145.6946792202</v>
      </c>
      <c r="K104" s="5" t="s">
        <v>26708</v>
      </c>
      <c r="L104" s="7"/>
      <c r="M104" s="7"/>
    </row>
    <row r="105" spans="2:13" ht="33.75" thickBot="1" x14ac:dyDescent="0.3">
      <c r="B105" s="2">
        <v>101</v>
      </c>
      <c r="C105" s="3">
        <v>360401</v>
      </c>
      <c r="D105" s="3" t="s">
        <v>26870</v>
      </c>
      <c r="E105" s="3" t="s">
        <v>26870</v>
      </c>
      <c r="F105" s="4" t="s">
        <v>233</v>
      </c>
      <c r="G105" s="3"/>
      <c r="H105" s="7"/>
      <c r="I105" s="3" t="s">
        <v>26696</v>
      </c>
      <c r="J105" s="106">
        <v>1776253.6345419602</v>
      </c>
      <c r="K105" s="5" t="s">
        <v>26708</v>
      </c>
      <c r="L105" s="7"/>
      <c r="M105" s="7"/>
    </row>
    <row r="106" spans="2:13" ht="33.75" thickBot="1" x14ac:dyDescent="0.3">
      <c r="B106" s="2">
        <v>102</v>
      </c>
      <c r="C106" s="3">
        <v>360402</v>
      </c>
      <c r="D106" s="3" t="s">
        <v>26871</v>
      </c>
      <c r="E106" s="3" t="s">
        <v>26871</v>
      </c>
      <c r="F106" s="4" t="s">
        <v>234</v>
      </c>
      <c r="G106" s="3"/>
      <c r="H106" s="7"/>
      <c r="I106" s="3" t="s">
        <v>26696</v>
      </c>
      <c r="J106" s="106">
        <v>3711866.380992</v>
      </c>
      <c r="K106" s="5" t="s">
        <v>26708</v>
      </c>
      <c r="L106" s="7"/>
      <c r="M106" s="7"/>
    </row>
    <row r="107" spans="2:13" ht="33.75" thickBot="1" x14ac:dyDescent="0.3">
      <c r="B107" s="2">
        <v>103</v>
      </c>
      <c r="C107" s="3">
        <v>360501</v>
      </c>
      <c r="D107" s="3" t="s">
        <v>26872</v>
      </c>
      <c r="E107" s="3" t="s">
        <v>26872</v>
      </c>
      <c r="F107" s="4" t="s">
        <v>235</v>
      </c>
      <c r="G107" s="3"/>
      <c r="H107" s="7"/>
      <c r="I107" s="3" t="s">
        <v>26696</v>
      </c>
      <c r="J107" s="106">
        <v>2991554.1288271802</v>
      </c>
      <c r="K107" s="5" t="s">
        <v>26708</v>
      </c>
      <c r="L107" s="7"/>
      <c r="M107" s="7"/>
    </row>
    <row r="108" spans="2:13" ht="33.75" thickBot="1" x14ac:dyDescent="0.3">
      <c r="B108" s="2">
        <v>104</v>
      </c>
      <c r="C108" s="3">
        <v>360601</v>
      </c>
      <c r="D108" s="3" t="s">
        <v>26873</v>
      </c>
      <c r="E108" s="3" t="s">
        <v>26873</v>
      </c>
      <c r="F108" s="4" t="s">
        <v>236</v>
      </c>
      <c r="G108" s="3"/>
      <c r="H108" s="7"/>
      <c r="I108" s="3" t="s">
        <v>26696</v>
      </c>
      <c r="J108" s="106">
        <v>6294115.9520415384</v>
      </c>
      <c r="K108" s="5" t="s">
        <v>26708</v>
      </c>
      <c r="L108" s="7"/>
      <c r="M108" s="7"/>
    </row>
    <row r="109" spans="2:13" ht="17.25" thickBot="1" x14ac:dyDescent="0.3">
      <c r="B109" s="2">
        <v>105</v>
      </c>
      <c r="C109" s="3">
        <v>361601</v>
      </c>
      <c r="D109" s="3" t="s">
        <v>26874</v>
      </c>
      <c r="E109" s="3" t="s">
        <v>26874</v>
      </c>
      <c r="F109" s="4" t="s">
        <v>237</v>
      </c>
      <c r="G109" s="3"/>
      <c r="H109" s="7"/>
      <c r="I109" s="3" t="s">
        <v>26696</v>
      </c>
      <c r="J109" s="106">
        <v>5646034.7726414297</v>
      </c>
      <c r="K109" s="5"/>
      <c r="L109" s="5" t="s">
        <v>26700</v>
      </c>
      <c r="M109" s="5" t="s">
        <v>26727</v>
      </c>
    </row>
    <row r="110" spans="2:13" ht="17.25" thickBot="1" x14ac:dyDescent="0.3">
      <c r="B110" s="2">
        <v>106</v>
      </c>
      <c r="C110" s="3">
        <v>361605</v>
      </c>
      <c r="D110" s="3" t="s">
        <v>26875</v>
      </c>
      <c r="E110" s="3" t="s">
        <v>26875</v>
      </c>
      <c r="F110" s="4" t="s">
        <v>238</v>
      </c>
      <c r="G110" s="3"/>
      <c r="H110" s="7"/>
      <c r="I110" s="3" t="s">
        <v>26696</v>
      </c>
      <c r="J110" s="106">
        <v>5646034.7726414297</v>
      </c>
      <c r="K110" s="5" t="s">
        <v>26700</v>
      </c>
      <c r="L110" s="7"/>
      <c r="M110" s="7"/>
    </row>
    <row r="111" spans="2:13" ht="17.25" thickBot="1" x14ac:dyDescent="0.3">
      <c r="B111" s="2">
        <v>107</v>
      </c>
      <c r="C111" s="3">
        <v>361607</v>
      </c>
      <c r="D111" s="3" t="s">
        <v>26876</v>
      </c>
      <c r="E111" s="3" t="s">
        <v>26876</v>
      </c>
      <c r="F111" s="4" t="s">
        <v>239</v>
      </c>
      <c r="G111" s="3"/>
      <c r="H111" s="7"/>
      <c r="I111" s="3" t="s">
        <v>26696</v>
      </c>
      <c r="J111" s="106">
        <v>5646034.7726414297</v>
      </c>
      <c r="K111" s="5"/>
      <c r="L111" s="5" t="s">
        <v>26700</v>
      </c>
      <c r="M111" s="5" t="s">
        <v>26727</v>
      </c>
    </row>
    <row r="112" spans="2:13" ht="17.25" thickBot="1" x14ac:dyDescent="0.3">
      <c r="B112" s="2">
        <v>108</v>
      </c>
      <c r="C112" s="3">
        <v>361609</v>
      </c>
      <c r="D112" s="3" t="s">
        <v>26877</v>
      </c>
      <c r="E112" s="3" t="s">
        <v>26877</v>
      </c>
      <c r="F112" s="4" t="s">
        <v>240</v>
      </c>
      <c r="G112" s="3"/>
      <c r="H112" s="7"/>
      <c r="I112" s="3" t="s">
        <v>26696</v>
      </c>
      <c r="J112" s="106">
        <v>6246676.7697309442</v>
      </c>
      <c r="K112" s="5"/>
      <c r="L112" s="5" t="s">
        <v>26700</v>
      </c>
      <c r="M112" s="5" t="s">
        <v>26727</v>
      </c>
    </row>
    <row r="113" spans="2:13" ht="17.25" thickBot="1" x14ac:dyDescent="0.3">
      <c r="B113" s="2">
        <v>109</v>
      </c>
      <c r="C113" s="3">
        <v>361611</v>
      </c>
      <c r="D113" s="3" t="s">
        <v>26878</v>
      </c>
      <c r="E113" s="3" t="s">
        <v>26878</v>
      </c>
      <c r="F113" s="4" t="s">
        <v>241</v>
      </c>
      <c r="G113" s="3"/>
      <c r="H113" s="7"/>
      <c r="I113" s="3" t="s">
        <v>26696</v>
      </c>
      <c r="J113" s="106">
        <v>6246676.7697309442</v>
      </c>
      <c r="K113" s="5"/>
      <c r="L113" s="5" t="s">
        <v>26700</v>
      </c>
      <c r="M113" s="5" t="s">
        <v>26727</v>
      </c>
    </row>
    <row r="114" spans="2:13" ht="17.25" thickBot="1" x14ac:dyDescent="0.3">
      <c r="B114" s="2">
        <v>110</v>
      </c>
      <c r="C114" s="3">
        <v>361623</v>
      </c>
      <c r="D114" s="3" t="s">
        <v>26879</v>
      </c>
      <c r="E114" s="3" t="s">
        <v>26879</v>
      </c>
      <c r="F114" s="4" t="s">
        <v>242</v>
      </c>
      <c r="G114" s="3"/>
      <c r="H114" s="7"/>
      <c r="I114" s="3" t="s">
        <v>26696</v>
      </c>
      <c r="J114" s="106">
        <v>6246676.7697309442</v>
      </c>
      <c r="K114" s="5"/>
      <c r="L114" s="5" t="s">
        <v>26700</v>
      </c>
      <c r="M114" s="5" t="s">
        <v>26727</v>
      </c>
    </row>
    <row r="115" spans="2:13" ht="17.25" thickBot="1" x14ac:dyDescent="0.3">
      <c r="B115" s="2">
        <v>111</v>
      </c>
      <c r="C115" s="3">
        <v>361803</v>
      </c>
      <c r="D115" s="3" t="s">
        <v>26880</v>
      </c>
      <c r="E115" s="3" t="s">
        <v>26880</v>
      </c>
      <c r="F115" s="4" t="s">
        <v>243</v>
      </c>
      <c r="G115" s="3"/>
      <c r="H115" s="7"/>
      <c r="I115" s="3" t="s">
        <v>26696</v>
      </c>
      <c r="J115" s="106">
        <v>5646034.7726414297</v>
      </c>
      <c r="K115" s="5"/>
      <c r="L115" s="5" t="s">
        <v>26700</v>
      </c>
      <c r="M115" s="5" t="s">
        <v>26727</v>
      </c>
    </row>
    <row r="116" spans="2:13" ht="17.25" thickBot="1" x14ac:dyDescent="0.3">
      <c r="B116" s="2">
        <v>112</v>
      </c>
      <c r="C116" s="3">
        <v>361809</v>
      </c>
      <c r="D116" s="3" t="s">
        <v>26881</v>
      </c>
      <c r="E116" s="3" t="s">
        <v>26881</v>
      </c>
      <c r="F116" s="4" t="s">
        <v>244</v>
      </c>
      <c r="G116" s="3"/>
      <c r="H116" s="7"/>
      <c r="I116" s="3" t="s">
        <v>26696</v>
      </c>
      <c r="J116" s="106">
        <v>6246676.7697309442</v>
      </c>
      <c r="K116" s="5"/>
      <c r="L116" s="5" t="s">
        <v>26700</v>
      </c>
      <c r="M116" s="5" t="s">
        <v>26727</v>
      </c>
    </row>
    <row r="117" spans="2:13" ht="17.25" thickBot="1" x14ac:dyDescent="0.3">
      <c r="B117" s="2">
        <v>113</v>
      </c>
      <c r="C117" s="3">
        <v>361811</v>
      </c>
      <c r="D117" s="3" t="s">
        <v>26882</v>
      </c>
      <c r="E117" s="3" t="s">
        <v>26882</v>
      </c>
      <c r="F117" s="4" t="s">
        <v>245</v>
      </c>
      <c r="G117" s="3"/>
      <c r="H117" s="7"/>
      <c r="I117" s="3" t="s">
        <v>26696</v>
      </c>
      <c r="J117" s="106">
        <v>6246676.7697309442</v>
      </c>
      <c r="K117" s="5"/>
      <c r="L117" s="5" t="s">
        <v>26700</v>
      </c>
      <c r="M117" s="5" t="s">
        <v>26727</v>
      </c>
    </row>
    <row r="118" spans="2:13" ht="17.25" thickBot="1" x14ac:dyDescent="0.3">
      <c r="B118" s="2">
        <v>114</v>
      </c>
      <c r="C118" s="3">
        <v>361823</v>
      </c>
      <c r="D118" s="3" t="s">
        <v>26883</v>
      </c>
      <c r="E118" s="3" t="s">
        <v>26883</v>
      </c>
      <c r="F118" s="4" t="s">
        <v>246</v>
      </c>
      <c r="G118" s="3"/>
      <c r="H118" s="7"/>
      <c r="I118" s="3" t="s">
        <v>26696</v>
      </c>
      <c r="J118" s="106">
        <v>6246676.7697309442</v>
      </c>
      <c r="K118" s="5"/>
      <c r="L118" s="5" t="s">
        <v>26700</v>
      </c>
      <c r="M118" s="5" t="s">
        <v>26727</v>
      </c>
    </row>
    <row r="119" spans="2:13" ht="17.25" thickBot="1" x14ac:dyDescent="0.3">
      <c r="B119" s="2">
        <v>115</v>
      </c>
      <c r="C119" s="3">
        <v>361903</v>
      </c>
      <c r="D119" s="3" t="s">
        <v>26884</v>
      </c>
      <c r="E119" s="3" t="s">
        <v>26884</v>
      </c>
      <c r="F119" s="4" t="s">
        <v>247</v>
      </c>
      <c r="G119" s="3"/>
      <c r="H119" s="7"/>
      <c r="I119" s="3" t="s">
        <v>26696</v>
      </c>
      <c r="J119" s="106">
        <v>5646034.7726414297</v>
      </c>
      <c r="K119" s="5"/>
      <c r="L119" s="5" t="s">
        <v>26700</v>
      </c>
      <c r="M119" s="5" t="s">
        <v>26727</v>
      </c>
    </row>
    <row r="120" spans="2:13" ht="17.25" thickBot="1" x14ac:dyDescent="0.3">
      <c r="B120" s="2">
        <v>116</v>
      </c>
      <c r="C120" s="3">
        <v>361909</v>
      </c>
      <c r="D120" s="3" t="s">
        <v>26885</v>
      </c>
      <c r="E120" s="3" t="s">
        <v>26885</v>
      </c>
      <c r="F120" s="4" t="s">
        <v>248</v>
      </c>
      <c r="G120" s="3"/>
      <c r="H120" s="7"/>
      <c r="I120" s="3" t="s">
        <v>26696</v>
      </c>
      <c r="J120" s="106">
        <v>6246676.7697309442</v>
      </c>
      <c r="K120" s="5"/>
      <c r="L120" s="5" t="s">
        <v>26700</v>
      </c>
      <c r="M120" s="5" t="s">
        <v>26727</v>
      </c>
    </row>
    <row r="121" spans="2:13" ht="17.25" thickBot="1" x14ac:dyDescent="0.3">
      <c r="B121" s="2">
        <v>117</v>
      </c>
      <c r="C121" s="3">
        <v>361911</v>
      </c>
      <c r="D121" s="3" t="s">
        <v>26886</v>
      </c>
      <c r="E121" s="3" t="s">
        <v>26886</v>
      </c>
      <c r="F121" s="4" t="s">
        <v>249</v>
      </c>
      <c r="G121" s="3"/>
      <c r="H121" s="7"/>
      <c r="I121" s="3" t="s">
        <v>26696</v>
      </c>
      <c r="J121" s="106">
        <v>6246676.7697309442</v>
      </c>
      <c r="K121" s="5"/>
      <c r="L121" s="5" t="s">
        <v>26700</v>
      </c>
      <c r="M121" s="5" t="s">
        <v>26727</v>
      </c>
    </row>
    <row r="122" spans="2:13" ht="17.25" thickBot="1" x14ac:dyDescent="0.3">
      <c r="B122" s="2">
        <v>118</v>
      </c>
      <c r="C122" s="3">
        <v>361921</v>
      </c>
      <c r="D122" s="3" t="s">
        <v>26887</v>
      </c>
      <c r="E122" s="3" t="s">
        <v>26887</v>
      </c>
      <c r="F122" s="4" t="s">
        <v>250</v>
      </c>
      <c r="G122" s="3"/>
      <c r="H122" s="7"/>
      <c r="I122" s="3" t="s">
        <v>26696</v>
      </c>
      <c r="J122" s="106">
        <v>6246676.7697309442</v>
      </c>
      <c r="K122" s="5"/>
      <c r="L122" s="5" t="s">
        <v>26700</v>
      </c>
      <c r="M122" s="5" t="s">
        <v>26727</v>
      </c>
    </row>
    <row r="123" spans="2:13" ht="17.25" thickBot="1" x14ac:dyDescent="0.3">
      <c r="B123" s="2">
        <v>119</v>
      </c>
      <c r="C123" s="3">
        <v>363201</v>
      </c>
      <c r="D123" s="3" t="s">
        <v>26888</v>
      </c>
      <c r="E123" s="3" t="s">
        <v>26888</v>
      </c>
      <c r="F123" s="4" t="s">
        <v>251</v>
      </c>
      <c r="G123" s="3"/>
      <c r="H123" s="7"/>
      <c r="I123" s="3" t="s">
        <v>26696</v>
      </c>
      <c r="J123" s="106">
        <v>6607061.967984654</v>
      </c>
      <c r="K123" s="5"/>
      <c r="L123" s="5" t="s">
        <v>26700</v>
      </c>
      <c r="M123" s="5" t="s">
        <v>26727</v>
      </c>
    </row>
    <row r="124" spans="2:13" ht="17.25" thickBot="1" x14ac:dyDescent="0.3">
      <c r="B124" s="2">
        <v>120</v>
      </c>
      <c r="C124" s="3">
        <v>369201</v>
      </c>
      <c r="D124" s="3" t="s">
        <v>26889</v>
      </c>
      <c r="E124" s="3" t="s">
        <v>26889</v>
      </c>
      <c r="F124" s="4" t="s">
        <v>252</v>
      </c>
      <c r="G124" s="3"/>
      <c r="H124" s="7"/>
      <c r="I124" s="3" t="s">
        <v>26696</v>
      </c>
      <c r="J124" s="106">
        <v>3572587.5159362638</v>
      </c>
      <c r="K124" s="5"/>
      <c r="L124" s="5" t="s">
        <v>26700</v>
      </c>
      <c r="M124" s="5" t="s">
        <v>26727</v>
      </c>
    </row>
    <row r="125" spans="2:13" ht="33.75" thickBot="1" x14ac:dyDescent="0.3">
      <c r="B125" s="2">
        <v>121</v>
      </c>
      <c r="C125" s="3">
        <v>370101</v>
      </c>
      <c r="D125" s="3" t="s">
        <v>26890</v>
      </c>
      <c r="E125" s="3" t="s">
        <v>26890</v>
      </c>
      <c r="F125" s="4" t="s">
        <v>253</v>
      </c>
      <c r="G125" s="3"/>
      <c r="H125" s="7"/>
      <c r="I125" s="3" t="s">
        <v>26696</v>
      </c>
      <c r="J125" s="106">
        <v>370077.55183171557</v>
      </c>
      <c r="K125" s="5" t="s">
        <v>26708</v>
      </c>
      <c r="L125" s="7"/>
      <c r="M125" s="7"/>
    </row>
    <row r="126" spans="2:13" ht="15.75" thickBot="1" x14ac:dyDescent="0.3">
      <c r="B126" s="2">
        <v>122</v>
      </c>
      <c r="C126" s="3">
        <v>371202</v>
      </c>
      <c r="D126" s="3" t="s">
        <v>26891</v>
      </c>
      <c r="E126" s="3" t="s">
        <v>26891</v>
      </c>
      <c r="F126" s="4" t="s">
        <v>254</v>
      </c>
      <c r="G126" s="3"/>
      <c r="H126" s="7"/>
      <c r="I126" s="3" t="s">
        <v>26696</v>
      </c>
      <c r="J126" s="106">
        <v>1355118.4914485398</v>
      </c>
      <c r="K126" s="5"/>
      <c r="L126" s="5" t="s">
        <v>26697</v>
      </c>
      <c r="M126" s="5" t="s">
        <v>26727</v>
      </c>
    </row>
    <row r="127" spans="2:13" ht="15.75" thickBot="1" x14ac:dyDescent="0.3">
      <c r="B127" s="2">
        <v>123</v>
      </c>
      <c r="C127" s="3">
        <v>372601</v>
      </c>
      <c r="D127" s="3" t="s">
        <v>26892</v>
      </c>
      <c r="E127" s="3" t="s">
        <v>26892</v>
      </c>
      <c r="F127" s="4" t="s">
        <v>255</v>
      </c>
      <c r="G127" s="3"/>
      <c r="H127" s="7"/>
      <c r="I127" s="3" t="s">
        <v>26696</v>
      </c>
      <c r="J127" s="106">
        <v>1050827.869482636</v>
      </c>
      <c r="K127" s="5"/>
      <c r="L127" s="5" t="s">
        <v>26697</v>
      </c>
      <c r="M127" s="5" t="s">
        <v>26727</v>
      </c>
    </row>
    <row r="128" spans="2:13" ht="17.25" thickBot="1" x14ac:dyDescent="0.3">
      <c r="B128" s="2">
        <v>124</v>
      </c>
      <c r="C128" s="3">
        <v>373104</v>
      </c>
      <c r="D128" s="3" t="s">
        <v>26893</v>
      </c>
      <c r="E128" s="3" t="s">
        <v>26893</v>
      </c>
      <c r="F128" s="4" t="s">
        <v>256</v>
      </c>
      <c r="G128" s="3"/>
      <c r="H128" s="7"/>
      <c r="I128" s="3" t="s">
        <v>26696</v>
      </c>
      <c r="J128" s="106">
        <v>2483406.2392129619</v>
      </c>
      <c r="K128" s="5"/>
      <c r="L128" s="5" t="s">
        <v>26700</v>
      </c>
      <c r="M128" s="5" t="s">
        <v>26727</v>
      </c>
    </row>
    <row r="129" spans="2:13" ht="15.75" thickBot="1" x14ac:dyDescent="0.3">
      <c r="B129" s="2">
        <v>125</v>
      </c>
      <c r="C129" s="3">
        <v>373106</v>
      </c>
      <c r="D129" s="3" t="s">
        <v>26894</v>
      </c>
      <c r="E129" s="3" t="s">
        <v>26894</v>
      </c>
      <c r="F129" s="4" t="s">
        <v>257</v>
      </c>
      <c r="G129" s="3"/>
      <c r="H129" s="7"/>
      <c r="I129" s="3" t="s">
        <v>26696</v>
      </c>
      <c r="J129" s="106">
        <v>1889344.5938197318</v>
      </c>
      <c r="K129" s="5"/>
      <c r="L129" s="5" t="s">
        <v>26697</v>
      </c>
      <c r="M129" s="5" t="s">
        <v>26727</v>
      </c>
    </row>
    <row r="130" spans="2:13" ht="17.25" thickBot="1" x14ac:dyDescent="0.3">
      <c r="B130" s="2">
        <v>126</v>
      </c>
      <c r="C130" s="3">
        <v>373201</v>
      </c>
      <c r="D130" s="3" t="s">
        <v>26895</v>
      </c>
      <c r="E130" s="3" t="s">
        <v>26895</v>
      </c>
      <c r="F130" s="4" t="s">
        <v>258</v>
      </c>
      <c r="G130" s="3"/>
      <c r="H130" s="7"/>
      <c r="I130" s="3" t="s">
        <v>26696</v>
      </c>
      <c r="J130" s="106">
        <v>4067759.9938488239</v>
      </c>
      <c r="K130" s="5"/>
      <c r="L130" s="5" t="s">
        <v>26700</v>
      </c>
      <c r="M130" s="5" t="s">
        <v>26727</v>
      </c>
    </row>
    <row r="131" spans="2:13" ht="17.25" thickBot="1" x14ac:dyDescent="0.3">
      <c r="B131" s="2">
        <v>127</v>
      </c>
      <c r="C131" s="3">
        <v>373303</v>
      </c>
      <c r="D131" s="3" t="s">
        <v>26896</v>
      </c>
      <c r="E131" s="3" t="s">
        <v>26896</v>
      </c>
      <c r="F131" s="4" t="s">
        <v>259</v>
      </c>
      <c r="G131" s="3"/>
      <c r="H131" s="7"/>
      <c r="I131" s="3" t="s">
        <v>26696</v>
      </c>
      <c r="J131" s="106">
        <v>4067759.9938488239</v>
      </c>
      <c r="K131" s="5"/>
      <c r="L131" s="5" t="s">
        <v>26700</v>
      </c>
      <c r="M131" s="5" t="s">
        <v>26727</v>
      </c>
    </row>
    <row r="132" spans="2:13" ht="17.25" thickBot="1" x14ac:dyDescent="0.3">
      <c r="B132" s="2">
        <v>128</v>
      </c>
      <c r="C132" s="3">
        <v>373305</v>
      </c>
      <c r="D132" s="3" t="s">
        <v>26897</v>
      </c>
      <c r="E132" s="3" t="s">
        <v>26897</v>
      </c>
      <c r="F132" s="4" t="s">
        <v>260</v>
      </c>
      <c r="G132" s="3"/>
      <c r="H132" s="7"/>
      <c r="I132" s="3" t="s">
        <v>26696</v>
      </c>
      <c r="J132" s="106">
        <v>4067759.9938488239</v>
      </c>
      <c r="K132" s="5"/>
      <c r="L132" s="5" t="s">
        <v>26700</v>
      </c>
      <c r="M132" s="5" t="s">
        <v>26727</v>
      </c>
    </row>
    <row r="133" spans="2:13" ht="17.25" thickBot="1" x14ac:dyDescent="0.3">
      <c r="B133" s="2">
        <v>129</v>
      </c>
      <c r="C133" s="3">
        <v>373307</v>
      </c>
      <c r="D133" s="3" t="s">
        <v>26898</v>
      </c>
      <c r="E133" s="3" t="s">
        <v>26898</v>
      </c>
      <c r="F133" s="4" t="s">
        <v>261</v>
      </c>
      <c r="G133" s="3"/>
      <c r="H133" s="7"/>
      <c r="I133" s="3" t="s">
        <v>26696</v>
      </c>
      <c r="J133" s="106">
        <v>4527683.8012418877</v>
      </c>
      <c r="K133" s="5"/>
      <c r="L133" s="5" t="s">
        <v>26700</v>
      </c>
      <c r="M133" s="5" t="s">
        <v>26727</v>
      </c>
    </row>
    <row r="134" spans="2:13" ht="42" thickBot="1" x14ac:dyDescent="0.3">
      <c r="B134" s="2">
        <v>130</v>
      </c>
      <c r="C134" s="3">
        <v>373412</v>
      </c>
      <c r="D134" s="3" t="s">
        <v>26899</v>
      </c>
      <c r="E134" s="3" t="s">
        <v>26899</v>
      </c>
      <c r="F134" s="4" t="s">
        <v>262</v>
      </c>
      <c r="G134" s="3"/>
      <c r="H134" s="7"/>
      <c r="I134" s="3" t="s">
        <v>26696</v>
      </c>
      <c r="J134" s="106">
        <v>11598300</v>
      </c>
      <c r="K134" s="5"/>
      <c r="L134" s="5" t="s">
        <v>26723</v>
      </c>
      <c r="M134" s="5" t="s">
        <v>26704</v>
      </c>
    </row>
    <row r="135" spans="2:13" ht="17.25" thickBot="1" x14ac:dyDescent="0.3">
      <c r="B135" s="2">
        <v>131</v>
      </c>
      <c r="C135" s="3">
        <v>373413</v>
      </c>
      <c r="D135" s="3" t="s">
        <v>26900</v>
      </c>
      <c r="E135" s="3" t="s">
        <v>26900</v>
      </c>
      <c r="F135" s="4" t="s">
        <v>263</v>
      </c>
      <c r="G135" s="3"/>
      <c r="H135" s="7"/>
      <c r="I135" s="3" t="s">
        <v>26696</v>
      </c>
      <c r="J135" s="106">
        <v>11101230.000000002</v>
      </c>
      <c r="K135" s="5"/>
      <c r="L135" s="5" t="s">
        <v>26724</v>
      </c>
      <c r="M135" s="5" t="s">
        <v>26725</v>
      </c>
    </row>
    <row r="136" spans="2:13" ht="42" thickBot="1" x14ac:dyDescent="0.3">
      <c r="B136" s="2">
        <v>132</v>
      </c>
      <c r="C136" s="3">
        <v>373414</v>
      </c>
      <c r="D136" s="3" t="s">
        <v>26901</v>
      </c>
      <c r="E136" s="3" t="s">
        <v>26901</v>
      </c>
      <c r="F136" s="4" t="s">
        <v>264</v>
      </c>
      <c r="G136" s="3"/>
      <c r="H136" s="7"/>
      <c r="I136" s="3" t="s">
        <v>26696</v>
      </c>
      <c r="J136" s="106">
        <v>11708759.999999998</v>
      </c>
      <c r="K136" s="5"/>
      <c r="L136" s="5" t="s">
        <v>26726</v>
      </c>
      <c r="M136" s="5" t="s">
        <v>26704</v>
      </c>
    </row>
    <row r="137" spans="2:13" ht="17.25" thickBot="1" x14ac:dyDescent="0.3">
      <c r="B137" s="2">
        <v>133</v>
      </c>
      <c r="C137" s="3">
        <v>373601</v>
      </c>
      <c r="D137" s="3" t="s">
        <v>26902</v>
      </c>
      <c r="E137" s="3" t="s">
        <v>26902</v>
      </c>
      <c r="F137" s="4" t="s">
        <v>265</v>
      </c>
      <c r="G137" s="3"/>
      <c r="H137" s="7"/>
      <c r="I137" s="3" t="s">
        <v>26696</v>
      </c>
      <c r="J137" s="106">
        <v>3181139.6678020256</v>
      </c>
      <c r="K137" s="5"/>
      <c r="L137" s="5" t="s">
        <v>26700</v>
      </c>
      <c r="M137" s="5" t="s">
        <v>26727</v>
      </c>
    </row>
    <row r="138" spans="2:13" ht="15.75" thickBot="1" x14ac:dyDescent="0.3">
      <c r="B138" s="2">
        <v>134</v>
      </c>
      <c r="C138" s="3">
        <v>373701</v>
      </c>
      <c r="D138" s="3" t="s">
        <v>26903</v>
      </c>
      <c r="E138" s="3" t="s">
        <v>26903</v>
      </c>
      <c r="F138" s="4" t="s">
        <v>266</v>
      </c>
      <c r="G138" s="3"/>
      <c r="H138" s="7"/>
      <c r="I138" s="3" t="s">
        <v>26696</v>
      </c>
      <c r="J138" s="106">
        <v>1889344.5938197318</v>
      </c>
      <c r="K138" s="5"/>
      <c r="L138" s="5" t="s">
        <v>26697</v>
      </c>
      <c r="M138" s="5" t="s">
        <v>26727</v>
      </c>
    </row>
    <row r="139" spans="2:13" ht="15.75" thickBot="1" x14ac:dyDescent="0.3">
      <c r="B139" s="2">
        <v>135</v>
      </c>
      <c r="C139" s="3">
        <v>374101</v>
      </c>
      <c r="D139" s="3" t="s">
        <v>26904</v>
      </c>
      <c r="E139" s="3" t="s">
        <v>26904</v>
      </c>
      <c r="F139" s="4" t="s">
        <v>267</v>
      </c>
      <c r="G139" s="3"/>
      <c r="H139" s="7"/>
      <c r="I139" s="3" t="s">
        <v>26696</v>
      </c>
      <c r="J139" s="106">
        <v>1889344.5938197318</v>
      </c>
      <c r="K139" s="5"/>
      <c r="L139" s="5" t="s">
        <v>26697</v>
      </c>
      <c r="M139" s="5" t="s">
        <v>26727</v>
      </c>
    </row>
    <row r="140" spans="2:13" ht="15.75" thickBot="1" x14ac:dyDescent="0.3">
      <c r="B140" s="2">
        <v>136</v>
      </c>
      <c r="C140" s="3">
        <v>374301</v>
      </c>
      <c r="D140" s="3" t="s">
        <v>26905</v>
      </c>
      <c r="E140" s="3" t="s">
        <v>26905</v>
      </c>
      <c r="F140" s="4" t="s">
        <v>268</v>
      </c>
      <c r="G140" s="3"/>
      <c r="H140" s="7"/>
      <c r="I140" s="3" t="s">
        <v>26696</v>
      </c>
      <c r="J140" s="106">
        <v>1606377.5678877356</v>
      </c>
      <c r="K140" s="5"/>
      <c r="L140" s="5" t="s">
        <v>26697</v>
      </c>
      <c r="M140" s="5" t="s">
        <v>26727</v>
      </c>
    </row>
    <row r="141" spans="2:13" ht="33.75" thickBot="1" x14ac:dyDescent="0.3">
      <c r="B141" s="2">
        <v>137</v>
      </c>
      <c r="C141" s="3">
        <v>378102</v>
      </c>
      <c r="D141" s="3" t="s">
        <v>26906</v>
      </c>
      <c r="E141" s="3" t="s">
        <v>26906</v>
      </c>
      <c r="F141" s="4" t="s">
        <v>269</v>
      </c>
      <c r="G141" s="3"/>
      <c r="H141" s="7"/>
      <c r="I141" s="3" t="s">
        <v>26696</v>
      </c>
      <c r="J141" s="106">
        <v>1422083.3535883799</v>
      </c>
      <c r="K141" s="5" t="s">
        <v>26708</v>
      </c>
      <c r="L141" s="7"/>
      <c r="M141" s="7"/>
    </row>
    <row r="142" spans="2:13" ht="33.75" thickBot="1" x14ac:dyDescent="0.3">
      <c r="B142" s="2">
        <v>138</v>
      </c>
      <c r="C142" s="3">
        <v>378201</v>
      </c>
      <c r="D142" s="3" t="s">
        <v>26907</v>
      </c>
      <c r="E142" s="3" t="s">
        <v>26907</v>
      </c>
      <c r="F142" s="4" t="s">
        <v>270</v>
      </c>
      <c r="G142" s="3"/>
      <c r="H142" s="7"/>
      <c r="I142" s="3" t="s">
        <v>26696</v>
      </c>
      <c r="J142" s="106">
        <v>1169771.4000000001</v>
      </c>
      <c r="K142" s="5" t="s">
        <v>26708</v>
      </c>
      <c r="L142" s="7"/>
      <c r="M142" s="7"/>
    </row>
    <row r="143" spans="2:13" ht="33.75" thickBot="1" x14ac:dyDescent="0.3">
      <c r="B143" s="2">
        <v>139</v>
      </c>
      <c r="C143" s="3">
        <v>378301</v>
      </c>
      <c r="D143" s="3" t="s">
        <v>26908</v>
      </c>
      <c r="E143" s="3" t="s">
        <v>26908</v>
      </c>
      <c r="F143" s="4" t="s">
        <v>271</v>
      </c>
      <c r="G143" s="3"/>
      <c r="H143" s="7"/>
      <c r="I143" s="3" t="s">
        <v>26696</v>
      </c>
      <c r="J143" s="106">
        <v>1486791.6</v>
      </c>
      <c r="K143" s="5" t="s">
        <v>26708</v>
      </c>
      <c r="L143" s="7"/>
      <c r="M143" s="7"/>
    </row>
    <row r="144" spans="2:13" ht="17.25" thickBot="1" x14ac:dyDescent="0.3">
      <c r="B144" s="2">
        <v>140</v>
      </c>
      <c r="C144" s="3">
        <v>378401</v>
      </c>
      <c r="D144" s="3" t="s">
        <v>26909</v>
      </c>
      <c r="E144" s="3" t="s">
        <v>26909</v>
      </c>
      <c r="F144" s="4" t="s">
        <v>272</v>
      </c>
      <c r="G144" s="3"/>
      <c r="H144" s="7"/>
      <c r="I144" s="3" t="s">
        <v>26696</v>
      </c>
      <c r="J144" s="106">
        <v>6607061.967984654</v>
      </c>
      <c r="K144" s="5"/>
      <c r="L144" s="5" t="s">
        <v>26700</v>
      </c>
      <c r="M144" s="5" t="s">
        <v>26727</v>
      </c>
    </row>
    <row r="145" spans="2:13" ht="17.25" thickBot="1" x14ac:dyDescent="0.3">
      <c r="B145" s="2">
        <v>141</v>
      </c>
      <c r="C145" s="3">
        <v>378602</v>
      </c>
      <c r="D145" s="3" t="s">
        <v>26910</v>
      </c>
      <c r="E145" s="3" t="s">
        <v>26910</v>
      </c>
      <c r="F145" s="4" t="s">
        <v>273</v>
      </c>
      <c r="G145" s="3"/>
      <c r="H145" s="7"/>
      <c r="I145" s="3" t="s">
        <v>26696</v>
      </c>
      <c r="J145" s="106">
        <v>3112703.3434800655</v>
      </c>
      <c r="K145" s="5"/>
      <c r="L145" s="5" t="s">
        <v>26700</v>
      </c>
      <c r="M145" s="5" t="s">
        <v>26727</v>
      </c>
    </row>
    <row r="146" spans="2:13" ht="17.25" thickBot="1" x14ac:dyDescent="0.3">
      <c r="B146" s="2">
        <v>142</v>
      </c>
      <c r="C146" s="3">
        <v>378604</v>
      </c>
      <c r="D146" s="3" t="s">
        <v>26911</v>
      </c>
      <c r="E146" s="3" t="s">
        <v>26911</v>
      </c>
      <c r="F146" s="4" t="s">
        <v>274</v>
      </c>
      <c r="G146" s="3"/>
      <c r="H146" s="7"/>
      <c r="I146" s="3" t="s">
        <v>26696</v>
      </c>
      <c r="J146" s="106">
        <v>3112703.3434800655</v>
      </c>
      <c r="K146" s="5"/>
      <c r="L146" s="5" t="s">
        <v>26700</v>
      </c>
      <c r="M146" s="5" t="s">
        <v>26727</v>
      </c>
    </row>
    <row r="147" spans="2:13" ht="17.25" thickBot="1" x14ac:dyDescent="0.3">
      <c r="B147" s="2">
        <v>143</v>
      </c>
      <c r="C147" s="3">
        <v>378606</v>
      </c>
      <c r="D147" s="3" t="s">
        <v>26912</v>
      </c>
      <c r="E147" s="3" t="s">
        <v>26912</v>
      </c>
      <c r="F147" s="4" t="s">
        <v>275</v>
      </c>
      <c r="G147" s="3"/>
      <c r="H147" s="7"/>
      <c r="I147" s="3" t="s">
        <v>26696</v>
      </c>
      <c r="J147" s="106">
        <v>3112703.3434800655</v>
      </c>
      <c r="K147" s="5"/>
      <c r="L147" s="5" t="s">
        <v>26700</v>
      </c>
      <c r="M147" s="5" t="s">
        <v>26727</v>
      </c>
    </row>
    <row r="148" spans="2:13" ht="17.25" thickBot="1" x14ac:dyDescent="0.3">
      <c r="B148" s="2">
        <v>144</v>
      </c>
      <c r="C148" s="3">
        <v>378701</v>
      </c>
      <c r="D148" s="3" t="s">
        <v>26913</v>
      </c>
      <c r="E148" s="3" t="s">
        <v>26913</v>
      </c>
      <c r="F148" s="4" t="s">
        <v>276</v>
      </c>
      <c r="G148" s="3"/>
      <c r="H148" s="7"/>
      <c r="I148" s="3" t="s">
        <v>26696</v>
      </c>
      <c r="J148" s="106">
        <v>3572587.5159362638</v>
      </c>
      <c r="K148" s="5"/>
      <c r="L148" s="5" t="s">
        <v>26700</v>
      </c>
      <c r="M148" s="5" t="s">
        <v>26727</v>
      </c>
    </row>
    <row r="149" spans="2:13" ht="17.25" thickBot="1" x14ac:dyDescent="0.3">
      <c r="B149" s="2">
        <v>145</v>
      </c>
      <c r="C149" s="3">
        <v>379003</v>
      </c>
      <c r="D149" s="3" t="s">
        <v>26914</v>
      </c>
      <c r="E149" s="3" t="s">
        <v>26914</v>
      </c>
      <c r="F149" s="4" t="s">
        <v>277</v>
      </c>
      <c r="G149" s="3"/>
      <c r="H149" s="7"/>
      <c r="I149" s="3" t="s">
        <v>26696</v>
      </c>
      <c r="J149" s="106">
        <v>4527683.8012418877</v>
      </c>
      <c r="K149" s="5"/>
      <c r="L149" s="5" t="s">
        <v>26700</v>
      </c>
      <c r="M149" s="5" t="s">
        <v>26727</v>
      </c>
    </row>
    <row r="150" spans="2:13" ht="33.75" thickBot="1" x14ac:dyDescent="0.3">
      <c r="B150" s="2">
        <v>146</v>
      </c>
      <c r="C150" s="3">
        <v>380910</v>
      </c>
      <c r="D150" s="3" t="s">
        <v>1592</v>
      </c>
      <c r="E150" s="3" t="s">
        <v>1592</v>
      </c>
      <c r="F150" s="4" t="s">
        <v>278</v>
      </c>
      <c r="G150" s="3"/>
      <c r="H150" s="7"/>
      <c r="I150" s="3" t="s">
        <v>26696</v>
      </c>
      <c r="J150" s="106">
        <v>3711866.380992</v>
      </c>
      <c r="K150" s="5" t="s">
        <v>26708</v>
      </c>
      <c r="L150" s="7"/>
      <c r="M150" s="7"/>
    </row>
    <row r="151" spans="2:13" ht="17.25" thickBot="1" x14ac:dyDescent="0.3">
      <c r="B151" s="2">
        <v>147</v>
      </c>
      <c r="C151" s="3">
        <v>381101</v>
      </c>
      <c r="D151" s="3" t="s">
        <v>26915</v>
      </c>
      <c r="E151" s="3" t="s">
        <v>26915</v>
      </c>
      <c r="F151" s="4" t="s">
        <v>279</v>
      </c>
      <c r="G151" s="3"/>
      <c r="H151" s="7"/>
      <c r="I151" s="3" t="s">
        <v>26696</v>
      </c>
      <c r="J151" s="106">
        <v>6727190.3674025536</v>
      </c>
      <c r="K151" s="5"/>
      <c r="L151" s="5" t="s">
        <v>26700</v>
      </c>
      <c r="M151" s="5" t="s">
        <v>26727</v>
      </c>
    </row>
    <row r="152" spans="2:13" ht="17.25" thickBot="1" x14ac:dyDescent="0.3">
      <c r="B152" s="2">
        <v>148</v>
      </c>
      <c r="C152" s="3">
        <v>381203</v>
      </c>
      <c r="D152" s="3" t="s">
        <v>26916</v>
      </c>
      <c r="E152" s="3" t="s">
        <v>26916</v>
      </c>
      <c r="F152" s="4" t="s">
        <v>280</v>
      </c>
      <c r="G152" s="3"/>
      <c r="H152" s="7"/>
      <c r="I152" s="3" t="s">
        <v>26696</v>
      </c>
      <c r="J152" s="106">
        <v>3742502.4902808056</v>
      </c>
      <c r="K152" s="5"/>
      <c r="L152" s="5" t="s">
        <v>26700</v>
      </c>
      <c r="M152" s="5" t="s">
        <v>26727</v>
      </c>
    </row>
    <row r="153" spans="2:13" ht="15.75" thickBot="1" x14ac:dyDescent="0.3">
      <c r="B153" s="2">
        <v>149</v>
      </c>
      <c r="C153" s="3">
        <v>381603</v>
      </c>
      <c r="D153" s="3" t="s">
        <v>26917</v>
      </c>
      <c r="E153" s="3" t="s">
        <v>26917</v>
      </c>
      <c r="F153" s="4" t="s">
        <v>281</v>
      </c>
      <c r="G153" s="3"/>
      <c r="H153" s="7"/>
      <c r="I153" s="3" t="s">
        <v>26696</v>
      </c>
      <c r="J153" s="106">
        <v>1355118.4914485398</v>
      </c>
      <c r="K153" s="5"/>
      <c r="L153" s="5" t="s">
        <v>26697</v>
      </c>
      <c r="M153" s="5" t="s">
        <v>26727</v>
      </c>
    </row>
    <row r="154" spans="2:13" ht="15.75" thickBot="1" x14ac:dyDescent="0.3">
      <c r="B154" s="2">
        <v>150</v>
      </c>
      <c r="C154" s="3">
        <v>383301</v>
      </c>
      <c r="D154" s="3" t="s">
        <v>1609</v>
      </c>
      <c r="E154" s="3" t="s">
        <v>1609</v>
      </c>
      <c r="F154" s="4" t="s">
        <v>282</v>
      </c>
      <c r="G154" s="3"/>
      <c r="H154" s="7"/>
      <c r="I154" s="3" t="s">
        <v>26696</v>
      </c>
      <c r="J154" s="106">
        <v>1640595.7300487156</v>
      </c>
      <c r="K154" s="5"/>
      <c r="L154" s="5" t="s">
        <v>26697</v>
      </c>
      <c r="M154" s="5" t="s">
        <v>26727</v>
      </c>
    </row>
    <row r="155" spans="2:13" ht="17.25" thickBot="1" x14ac:dyDescent="0.3">
      <c r="B155" s="2">
        <v>151</v>
      </c>
      <c r="C155" s="3">
        <v>383405</v>
      </c>
      <c r="D155" s="3" t="s">
        <v>26918</v>
      </c>
      <c r="E155" s="3" t="s">
        <v>26918</v>
      </c>
      <c r="F155" s="4" t="s">
        <v>283</v>
      </c>
      <c r="G155" s="3"/>
      <c r="H155" s="7"/>
      <c r="I155" s="3" t="s">
        <v>26696</v>
      </c>
      <c r="J155" s="106">
        <v>6006419.9708951395</v>
      </c>
      <c r="K155" s="5"/>
      <c r="L155" s="5" t="s">
        <v>26700</v>
      </c>
      <c r="M155" s="5" t="s">
        <v>26727</v>
      </c>
    </row>
    <row r="156" spans="2:13" ht="17.25" thickBot="1" x14ac:dyDescent="0.3">
      <c r="B156" s="2">
        <v>152</v>
      </c>
      <c r="C156" s="3">
        <v>383406</v>
      </c>
      <c r="D156" s="3" t="s">
        <v>26919</v>
      </c>
      <c r="E156" s="3" t="s">
        <v>26919</v>
      </c>
      <c r="F156" s="4" t="s">
        <v>284</v>
      </c>
      <c r="G156" s="3"/>
      <c r="H156" s="7"/>
      <c r="I156" s="3" t="s">
        <v>26696</v>
      </c>
      <c r="J156" s="106">
        <v>4136196.318170784</v>
      </c>
      <c r="K156" s="5"/>
      <c r="L156" s="5" t="s">
        <v>26700</v>
      </c>
      <c r="M156" s="5" t="s">
        <v>26727</v>
      </c>
    </row>
    <row r="157" spans="2:13" ht="17.25" thickBot="1" x14ac:dyDescent="0.3">
      <c r="B157" s="2">
        <v>153</v>
      </c>
      <c r="C157" s="3">
        <v>383408</v>
      </c>
      <c r="D157" s="3" t="s">
        <v>26920</v>
      </c>
      <c r="E157" s="3" t="s">
        <v>26920</v>
      </c>
      <c r="F157" s="4" t="s">
        <v>285</v>
      </c>
      <c r="G157" s="3"/>
      <c r="H157" s="7"/>
      <c r="I157" s="3" t="s">
        <v>26696</v>
      </c>
      <c r="J157" s="106">
        <v>6006419.9708951395</v>
      </c>
      <c r="K157" s="5"/>
      <c r="L157" s="5" t="s">
        <v>26700</v>
      </c>
      <c r="M157" s="5" t="s">
        <v>26727</v>
      </c>
    </row>
    <row r="158" spans="2:13" ht="17.25" thickBot="1" x14ac:dyDescent="0.3">
      <c r="B158" s="2">
        <v>154</v>
      </c>
      <c r="C158" s="3">
        <v>383410</v>
      </c>
      <c r="D158" s="3" t="s">
        <v>26921</v>
      </c>
      <c r="E158" s="3" t="s">
        <v>26921</v>
      </c>
      <c r="F158" s="4" t="s">
        <v>286</v>
      </c>
      <c r="G158" s="3"/>
      <c r="H158" s="7"/>
      <c r="I158" s="3" t="s">
        <v>26696</v>
      </c>
      <c r="J158" s="106">
        <v>4067759.9938488239</v>
      </c>
      <c r="K158" s="5"/>
      <c r="L158" s="5" t="s">
        <v>26700</v>
      </c>
      <c r="M158" s="5" t="s">
        <v>26727</v>
      </c>
    </row>
    <row r="159" spans="2:13" ht="17.25" thickBot="1" x14ac:dyDescent="0.3">
      <c r="B159" s="2">
        <v>155</v>
      </c>
      <c r="C159" s="3">
        <v>383412</v>
      </c>
      <c r="D159" s="3" t="s">
        <v>26922</v>
      </c>
      <c r="E159" s="3" t="s">
        <v>26922</v>
      </c>
      <c r="F159" s="4" t="s">
        <v>287</v>
      </c>
      <c r="G159" s="3"/>
      <c r="H159" s="7"/>
      <c r="I159" s="3" t="s">
        <v>26696</v>
      </c>
      <c r="J159" s="106">
        <v>6006419.9708951395</v>
      </c>
      <c r="K159" s="5"/>
      <c r="L159" s="5" t="s">
        <v>26700</v>
      </c>
      <c r="M159" s="5" t="s">
        <v>26727</v>
      </c>
    </row>
    <row r="160" spans="2:13" ht="17.25" thickBot="1" x14ac:dyDescent="0.3">
      <c r="B160" s="2">
        <v>156</v>
      </c>
      <c r="C160" s="3">
        <v>383701</v>
      </c>
      <c r="D160" s="3" t="s">
        <v>26923</v>
      </c>
      <c r="E160" s="3" t="s">
        <v>26923</v>
      </c>
      <c r="F160" s="4" t="s">
        <v>288</v>
      </c>
      <c r="G160" s="3"/>
      <c r="H160" s="7"/>
      <c r="I160" s="3" t="s">
        <v>26696</v>
      </c>
      <c r="J160" s="106">
        <v>2551842.5635349215</v>
      </c>
      <c r="K160" s="5"/>
      <c r="L160" s="5" t="s">
        <v>26700</v>
      </c>
      <c r="M160" s="5" t="s">
        <v>26727</v>
      </c>
    </row>
    <row r="161" spans="2:13" ht="17.25" thickBot="1" x14ac:dyDescent="0.3">
      <c r="B161" s="2">
        <v>157</v>
      </c>
      <c r="C161" s="3">
        <v>384202</v>
      </c>
      <c r="D161" s="3" t="s">
        <v>26924</v>
      </c>
      <c r="E161" s="3" t="s">
        <v>26924</v>
      </c>
      <c r="F161" s="4" t="s">
        <v>289</v>
      </c>
      <c r="G161" s="3"/>
      <c r="H161" s="7"/>
      <c r="I161" s="3" t="s">
        <v>26696</v>
      </c>
      <c r="J161" s="106">
        <v>3112703.3434800655</v>
      </c>
      <c r="K161" s="5"/>
      <c r="L161" s="5" t="s">
        <v>26700</v>
      </c>
      <c r="M161" s="5" t="s">
        <v>26727</v>
      </c>
    </row>
    <row r="162" spans="2:13" ht="17.25" thickBot="1" x14ac:dyDescent="0.3">
      <c r="B162" s="2">
        <v>158</v>
      </c>
      <c r="C162" s="3">
        <v>384501</v>
      </c>
      <c r="D162" s="3" t="s">
        <v>26925</v>
      </c>
      <c r="E162" s="3" t="s">
        <v>26925</v>
      </c>
      <c r="F162" s="4" t="s">
        <v>290</v>
      </c>
      <c r="G162" s="3"/>
      <c r="H162" s="7"/>
      <c r="I162" s="3" t="s">
        <v>26696</v>
      </c>
      <c r="J162" s="106">
        <v>2021302.5102922679</v>
      </c>
      <c r="K162" s="5"/>
      <c r="L162" s="5" t="s">
        <v>26700</v>
      </c>
      <c r="M162" s="5" t="s">
        <v>26727</v>
      </c>
    </row>
    <row r="163" spans="2:13" ht="33.75" thickBot="1" x14ac:dyDescent="0.3">
      <c r="B163" s="2">
        <v>159</v>
      </c>
      <c r="C163" s="3">
        <v>385120</v>
      </c>
      <c r="D163" s="3" t="s">
        <v>26926</v>
      </c>
      <c r="E163" s="3" t="s">
        <v>26926</v>
      </c>
      <c r="F163" s="4" t="s">
        <v>291</v>
      </c>
      <c r="G163" s="3"/>
      <c r="H163" s="7"/>
      <c r="I163" s="3" t="s">
        <v>26696</v>
      </c>
      <c r="J163" s="106">
        <v>6294115.9520415384</v>
      </c>
      <c r="K163" s="5" t="s">
        <v>26708</v>
      </c>
      <c r="L163" s="7"/>
      <c r="M163" s="7"/>
    </row>
    <row r="164" spans="2:13" ht="15.75" thickBot="1" x14ac:dyDescent="0.3">
      <c r="B164" s="2">
        <v>160</v>
      </c>
      <c r="C164" s="3">
        <v>385501</v>
      </c>
      <c r="D164" s="3" t="s">
        <v>26927</v>
      </c>
      <c r="E164" s="3" t="s">
        <v>26927</v>
      </c>
      <c r="F164" s="4" t="s">
        <v>292</v>
      </c>
      <c r="G164" s="3"/>
      <c r="H164" s="7"/>
      <c r="I164" s="3" t="s">
        <v>26696</v>
      </c>
      <c r="J164" s="106">
        <v>1606377.5678877356</v>
      </c>
      <c r="K164" s="5"/>
      <c r="L164" s="5" t="s">
        <v>26697</v>
      </c>
      <c r="M164" s="5" t="s">
        <v>26727</v>
      </c>
    </row>
    <row r="165" spans="2:13" ht="33.75" thickBot="1" x14ac:dyDescent="0.3">
      <c r="B165" s="2">
        <v>161</v>
      </c>
      <c r="C165" s="3">
        <v>385520</v>
      </c>
      <c r="D165" s="3" t="s">
        <v>26928</v>
      </c>
      <c r="E165" s="3" t="s">
        <v>26928</v>
      </c>
      <c r="F165" s="4" t="s">
        <v>293</v>
      </c>
      <c r="G165" s="3"/>
      <c r="H165" s="7"/>
      <c r="I165" s="3" t="s">
        <v>26696</v>
      </c>
      <c r="J165" s="106">
        <v>3711866.380992</v>
      </c>
      <c r="K165" s="5" t="s">
        <v>26708</v>
      </c>
      <c r="L165" s="7"/>
      <c r="M165" s="7"/>
    </row>
    <row r="166" spans="2:13" ht="33.75" thickBot="1" x14ac:dyDescent="0.3">
      <c r="B166" s="2">
        <v>162</v>
      </c>
      <c r="C166" s="3">
        <v>385620</v>
      </c>
      <c r="D166" s="3" t="s">
        <v>26929</v>
      </c>
      <c r="E166" s="3" t="s">
        <v>26929</v>
      </c>
      <c r="F166" s="4" t="s">
        <v>294</v>
      </c>
      <c r="G166" s="3"/>
      <c r="H166" s="7"/>
      <c r="I166" s="3" t="s">
        <v>26696</v>
      </c>
      <c r="J166" s="106">
        <v>3866527.4802000006</v>
      </c>
      <c r="K166" s="5" t="s">
        <v>26708</v>
      </c>
      <c r="L166" s="7"/>
      <c r="M166" s="7"/>
    </row>
    <row r="167" spans="2:13" ht="33.75" thickBot="1" x14ac:dyDescent="0.3">
      <c r="B167" s="2">
        <v>163</v>
      </c>
      <c r="C167" s="3">
        <v>385920</v>
      </c>
      <c r="D167" s="3" t="s">
        <v>1676</v>
      </c>
      <c r="E167" s="3" t="s">
        <v>1676</v>
      </c>
      <c r="F167" s="4" t="s">
        <v>295</v>
      </c>
      <c r="G167" s="3"/>
      <c r="H167" s="7"/>
      <c r="I167" s="3" t="s">
        <v>26696</v>
      </c>
      <c r="J167" s="106">
        <v>3711866.380992</v>
      </c>
      <c r="K167" s="5" t="s">
        <v>26708</v>
      </c>
      <c r="L167" s="7"/>
      <c r="M167" s="7"/>
    </row>
    <row r="168" spans="2:13" ht="33.75" thickBot="1" x14ac:dyDescent="0.3">
      <c r="B168" s="2">
        <v>164</v>
      </c>
      <c r="C168" s="3">
        <v>386301</v>
      </c>
      <c r="D168" s="3" t="s">
        <v>1681</v>
      </c>
      <c r="E168" s="3" t="s">
        <v>1681</v>
      </c>
      <c r="F168" s="4" t="s">
        <v>296</v>
      </c>
      <c r="G168" s="3"/>
      <c r="H168" s="7"/>
      <c r="I168" s="3" t="s">
        <v>26696</v>
      </c>
      <c r="J168" s="106">
        <v>1967849.1791604112</v>
      </c>
      <c r="K168" s="5" t="s">
        <v>26708</v>
      </c>
      <c r="L168" s="7"/>
      <c r="M168" s="7"/>
    </row>
    <row r="169" spans="2:13" ht="33.75" thickBot="1" x14ac:dyDescent="0.3">
      <c r="B169" s="2">
        <v>165</v>
      </c>
      <c r="C169" s="3">
        <v>386402</v>
      </c>
      <c r="D169" s="3" t="s">
        <v>1686</v>
      </c>
      <c r="E169" s="3" t="s">
        <v>1686</v>
      </c>
      <c r="F169" s="4" t="s">
        <v>297</v>
      </c>
      <c r="G169" s="3"/>
      <c r="H169" s="7"/>
      <c r="I169" s="3" t="s">
        <v>26696</v>
      </c>
      <c r="J169" s="106">
        <v>1945386.9400551601</v>
      </c>
      <c r="K169" s="5" t="s">
        <v>26708</v>
      </c>
      <c r="L169" s="7"/>
      <c r="M169" s="7"/>
    </row>
    <row r="170" spans="2:13" ht="33.75" thickBot="1" x14ac:dyDescent="0.3">
      <c r="B170" s="2">
        <v>166</v>
      </c>
      <c r="C170" s="3">
        <v>387301</v>
      </c>
      <c r="D170" s="3" t="s">
        <v>26930</v>
      </c>
      <c r="E170" s="3" t="s">
        <v>26930</v>
      </c>
      <c r="F170" s="4" t="s">
        <v>298</v>
      </c>
      <c r="G170" s="3"/>
      <c r="H170" s="7"/>
      <c r="I170" s="3" t="s">
        <v>26696</v>
      </c>
      <c r="J170" s="106">
        <v>3809294.38894998</v>
      </c>
      <c r="K170" s="5" t="s">
        <v>26708</v>
      </c>
      <c r="L170" s="7"/>
      <c r="M170" s="7"/>
    </row>
    <row r="171" spans="2:13" ht="33.75" thickBot="1" x14ac:dyDescent="0.3">
      <c r="B171" s="2">
        <v>167</v>
      </c>
      <c r="C171" s="3">
        <v>389002</v>
      </c>
      <c r="D171" s="3" t="s">
        <v>1700</v>
      </c>
      <c r="E171" s="3" t="s">
        <v>1700</v>
      </c>
      <c r="F171" s="4" t="s">
        <v>299</v>
      </c>
      <c r="G171" s="3"/>
      <c r="H171" s="7"/>
      <c r="I171" s="3" t="s">
        <v>26696</v>
      </c>
      <c r="J171" s="106">
        <v>108753.03753763541</v>
      </c>
      <c r="K171" s="5" t="s">
        <v>26708</v>
      </c>
      <c r="L171" s="7"/>
      <c r="M171" s="7"/>
    </row>
    <row r="172" spans="2:13" ht="17.25" thickBot="1" x14ac:dyDescent="0.3">
      <c r="B172" s="2">
        <v>168</v>
      </c>
      <c r="C172" s="3">
        <v>392801</v>
      </c>
      <c r="D172" s="3" t="s">
        <v>1735</v>
      </c>
      <c r="E172" s="3" t="s">
        <v>1735</v>
      </c>
      <c r="F172" s="4" t="s">
        <v>300</v>
      </c>
      <c r="G172" s="3"/>
      <c r="H172" s="7"/>
      <c r="I172" s="3" t="s">
        <v>26696</v>
      </c>
      <c r="J172" s="106">
        <v>1884429.8616483479</v>
      </c>
      <c r="K172" s="5"/>
      <c r="L172" s="5" t="s">
        <v>26700</v>
      </c>
      <c r="M172" s="5" t="s">
        <v>26727</v>
      </c>
    </row>
    <row r="173" spans="2:13" ht="33.75" thickBot="1" x14ac:dyDescent="0.3">
      <c r="B173" s="2">
        <v>169</v>
      </c>
      <c r="C173" s="3">
        <v>395010</v>
      </c>
      <c r="D173" s="3" t="s">
        <v>26931</v>
      </c>
      <c r="E173" s="3" t="s">
        <v>26931</v>
      </c>
      <c r="F173" s="4" t="s">
        <v>301</v>
      </c>
      <c r="G173" s="3"/>
      <c r="H173" s="7"/>
      <c r="I173" s="3" t="s">
        <v>26696</v>
      </c>
      <c r="J173" s="106">
        <v>6598785.5738658728</v>
      </c>
      <c r="K173" s="5" t="s">
        <v>26708</v>
      </c>
      <c r="L173" s="7"/>
      <c r="M173" s="7"/>
    </row>
    <row r="174" spans="2:13" ht="33.75" thickBot="1" x14ac:dyDescent="0.3">
      <c r="B174" s="2">
        <v>170</v>
      </c>
      <c r="C174" s="3">
        <v>395018</v>
      </c>
      <c r="D174" s="3" t="s">
        <v>26932</v>
      </c>
      <c r="E174" s="3" t="s">
        <v>26932</v>
      </c>
      <c r="F174" s="4" t="s">
        <v>302</v>
      </c>
      <c r="G174" s="3"/>
      <c r="H174" s="7"/>
      <c r="I174" s="3" t="s">
        <v>26696</v>
      </c>
      <c r="J174" s="106">
        <v>5304969.0328080598</v>
      </c>
      <c r="K174" s="5" t="s">
        <v>26708</v>
      </c>
      <c r="L174" s="7"/>
      <c r="M174" s="7"/>
    </row>
    <row r="175" spans="2:13" ht="33.75" thickBot="1" x14ac:dyDescent="0.3">
      <c r="B175" s="2">
        <v>171</v>
      </c>
      <c r="C175" s="3">
        <v>395027</v>
      </c>
      <c r="D175" s="3" t="s">
        <v>26933</v>
      </c>
      <c r="E175" s="3" t="s">
        <v>26933</v>
      </c>
      <c r="F175" s="4" t="s">
        <v>303</v>
      </c>
      <c r="G175" s="3"/>
      <c r="H175" s="7"/>
      <c r="I175" s="3" t="s">
        <v>26696</v>
      </c>
      <c r="J175" s="106">
        <v>5512102.1825318402</v>
      </c>
      <c r="K175" s="5" t="s">
        <v>26708</v>
      </c>
      <c r="L175" s="7"/>
      <c r="M175" s="7"/>
    </row>
    <row r="176" spans="2:13" ht="33.75" thickBot="1" x14ac:dyDescent="0.3">
      <c r="B176" s="2">
        <v>172</v>
      </c>
      <c r="C176" s="3">
        <v>395030</v>
      </c>
      <c r="D176" s="3" t="s">
        <v>1776</v>
      </c>
      <c r="E176" s="3" t="s">
        <v>1776</v>
      </c>
      <c r="F176" s="4" t="s">
        <v>304</v>
      </c>
      <c r="G176" s="3"/>
      <c r="H176" s="7"/>
      <c r="I176" s="3" t="s">
        <v>26696</v>
      </c>
      <c r="J176" s="106">
        <v>4331663.4636025801</v>
      </c>
      <c r="K176" s="5" t="s">
        <v>26708</v>
      </c>
      <c r="L176" s="7"/>
      <c r="M176" s="7"/>
    </row>
    <row r="177" spans="2:13" ht="33.75" thickBot="1" x14ac:dyDescent="0.3">
      <c r="B177" s="2">
        <v>173</v>
      </c>
      <c r="C177" s="3">
        <v>395060</v>
      </c>
      <c r="D177" s="3" t="s">
        <v>1779</v>
      </c>
      <c r="E177" s="3" t="s">
        <v>1779</v>
      </c>
      <c r="F177" s="4" t="s">
        <v>305</v>
      </c>
      <c r="G177" s="3"/>
      <c r="H177" s="7"/>
      <c r="I177" s="3" t="s">
        <v>26696</v>
      </c>
      <c r="J177" s="106">
        <v>4330451.3860225799</v>
      </c>
      <c r="K177" s="5" t="s">
        <v>26708</v>
      </c>
      <c r="L177" s="7"/>
      <c r="M177" s="7"/>
    </row>
    <row r="178" spans="2:13" ht="33.75" thickBot="1" x14ac:dyDescent="0.3">
      <c r="B178" s="2">
        <v>174</v>
      </c>
      <c r="C178" s="3">
        <v>395061</v>
      </c>
      <c r="D178" s="3" t="s">
        <v>1780</v>
      </c>
      <c r="E178" s="3" t="s">
        <v>1780</v>
      </c>
      <c r="F178" s="4" t="s">
        <v>306</v>
      </c>
      <c r="G178" s="3"/>
      <c r="H178" s="7"/>
      <c r="I178" s="3" t="s">
        <v>26696</v>
      </c>
      <c r="J178" s="106">
        <v>5403015.2003318397</v>
      </c>
      <c r="K178" s="5" t="s">
        <v>26708</v>
      </c>
      <c r="L178" s="7"/>
      <c r="M178" s="7"/>
    </row>
    <row r="179" spans="2:13" ht="33.75" thickBot="1" x14ac:dyDescent="0.3">
      <c r="B179" s="2">
        <v>175</v>
      </c>
      <c r="C179" s="3">
        <v>395063</v>
      </c>
      <c r="D179" s="3" t="s">
        <v>1783</v>
      </c>
      <c r="E179" s="3" t="s">
        <v>1783</v>
      </c>
      <c r="F179" s="4" t="s">
        <v>307</v>
      </c>
      <c r="G179" s="3"/>
      <c r="H179" s="7"/>
      <c r="I179" s="3" t="s">
        <v>26696</v>
      </c>
      <c r="J179" s="106">
        <v>4330451.3860225799</v>
      </c>
      <c r="K179" s="5" t="s">
        <v>26708</v>
      </c>
      <c r="L179" s="7"/>
      <c r="M179" s="7"/>
    </row>
    <row r="180" spans="2:13" ht="33.75" thickBot="1" x14ac:dyDescent="0.3">
      <c r="B180" s="2">
        <v>176</v>
      </c>
      <c r="C180" s="3">
        <v>395080</v>
      </c>
      <c r="D180" s="3" t="s">
        <v>1784</v>
      </c>
      <c r="E180" s="3" t="s">
        <v>1784</v>
      </c>
      <c r="F180" s="4" t="s">
        <v>308</v>
      </c>
      <c r="G180" s="3"/>
      <c r="H180" s="7"/>
      <c r="I180" s="3" t="s">
        <v>26696</v>
      </c>
      <c r="J180" s="106">
        <v>4802481.6667001992</v>
      </c>
      <c r="K180" s="5" t="s">
        <v>26708</v>
      </c>
      <c r="L180" s="7"/>
      <c r="M180" s="7"/>
    </row>
    <row r="181" spans="2:13" ht="33.75" thickBot="1" x14ac:dyDescent="0.3">
      <c r="B181" s="2">
        <v>177</v>
      </c>
      <c r="C181" s="3">
        <v>395081</v>
      </c>
      <c r="D181" s="3" t="s">
        <v>1785</v>
      </c>
      <c r="E181" s="3" t="s">
        <v>1785</v>
      </c>
      <c r="F181" s="4" t="s">
        <v>309</v>
      </c>
      <c r="G181" s="3"/>
      <c r="H181" s="7"/>
      <c r="I181" s="3" t="s">
        <v>26696</v>
      </c>
      <c r="J181" s="106">
        <v>5609446.5571368001</v>
      </c>
      <c r="K181" s="5" t="s">
        <v>26708</v>
      </c>
      <c r="L181" s="7"/>
      <c r="M181" s="7"/>
    </row>
    <row r="182" spans="2:13" ht="17.25" thickBot="1" x14ac:dyDescent="0.3">
      <c r="B182" s="2">
        <v>178</v>
      </c>
      <c r="C182" s="3">
        <v>395101</v>
      </c>
      <c r="D182" s="3" t="s">
        <v>26934</v>
      </c>
      <c r="E182" s="3" t="s">
        <v>26934</v>
      </c>
      <c r="F182" s="4" t="s">
        <v>310</v>
      </c>
      <c r="G182" s="3"/>
      <c r="H182" s="7"/>
      <c r="I182" s="3" t="s">
        <v>26696</v>
      </c>
      <c r="J182" s="106">
        <v>9009629.9563427083</v>
      </c>
      <c r="K182" s="5"/>
      <c r="L182" s="5" t="s">
        <v>26700</v>
      </c>
      <c r="M182" s="5" t="s">
        <v>26727</v>
      </c>
    </row>
    <row r="183" spans="2:13" ht="15.75" thickBot="1" x14ac:dyDescent="0.3">
      <c r="B183" s="2">
        <v>179</v>
      </c>
      <c r="C183" s="3">
        <v>395301</v>
      </c>
      <c r="D183" s="3" t="s">
        <v>1810</v>
      </c>
      <c r="E183" s="3" t="s">
        <v>1810</v>
      </c>
      <c r="F183" s="4" t="s">
        <v>311</v>
      </c>
      <c r="G183" s="3"/>
      <c r="H183" s="7"/>
      <c r="I183" s="3" t="s">
        <v>26696</v>
      </c>
      <c r="J183" s="106">
        <v>1820908.2694977717</v>
      </c>
      <c r="K183" s="5"/>
      <c r="L183" s="5" t="s">
        <v>26697</v>
      </c>
      <c r="M183" s="5" t="s">
        <v>26727</v>
      </c>
    </row>
    <row r="184" spans="2:13" ht="33.75" thickBot="1" x14ac:dyDescent="0.3">
      <c r="B184" s="2">
        <v>180</v>
      </c>
      <c r="C184" s="3">
        <v>395302</v>
      </c>
      <c r="D184" s="3" t="s">
        <v>1811</v>
      </c>
      <c r="E184" s="3" t="s">
        <v>1811</v>
      </c>
      <c r="F184" s="4" t="s">
        <v>312</v>
      </c>
      <c r="G184" s="3"/>
      <c r="H184" s="7"/>
      <c r="I184" s="3" t="s">
        <v>26696</v>
      </c>
      <c r="J184" s="106">
        <v>3866527.4802000006</v>
      </c>
      <c r="K184" s="5" t="s">
        <v>26708</v>
      </c>
      <c r="L184" s="7"/>
      <c r="M184" s="7"/>
    </row>
    <row r="185" spans="2:13" ht="15.75" thickBot="1" x14ac:dyDescent="0.3">
      <c r="B185" s="2">
        <v>181</v>
      </c>
      <c r="C185" s="3">
        <v>397202</v>
      </c>
      <c r="D185" s="3" t="s">
        <v>26935</v>
      </c>
      <c r="E185" s="3" t="s">
        <v>26935</v>
      </c>
      <c r="F185" s="4" t="s">
        <v>313</v>
      </c>
      <c r="G185" s="3"/>
      <c r="H185" s="7"/>
      <c r="I185" s="3" t="s">
        <v>26696</v>
      </c>
      <c r="J185" s="106">
        <v>1209579.0032765879</v>
      </c>
      <c r="K185" s="5"/>
      <c r="L185" s="5" t="s">
        <v>26697</v>
      </c>
      <c r="M185" s="5" t="s">
        <v>26727</v>
      </c>
    </row>
    <row r="186" spans="2:13" ht="15.75" thickBot="1" x14ac:dyDescent="0.3">
      <c r="B186" s="2">
        <v>182</v>
      </c>
      <c r="C186" s="3">
        <v>397301</v>
      </c>
      <c r="D186" s="3" t="s">
        <v>1826</v>
      </c>
      <c r="E186" s="3" t="s">
        <v>1826</v>
      </c>
      <c r="F186" s="4" t="s">
        <v>314</v>
      </c>
      <c r="G186" s="3"/>
      <c r="H186" s="7"/>
      <c r="I186" s="3" t="s">
        <v>26696</v>
      </c>
      <c r="J186" s="106">
        <v>1209579.0032765879</v>
      </c>
      <c r="K186" s="5"/>
      <c r="L186" s="5" t="s">
        <v>26697</v>
      </c>
      <c r="M186" s="5" t="s">
        <v>26727</v>
      </c>
    </row>
    <row r="187" spans="2:13" ht="15.75" thickBot="1" x14ac:dyDescent="0.3">
      <c r="B187" s="2">
        <v>183</v>
      </c>
      <c r="C187" s="3">
        <v>397501</v>
      </c>
      <c r="D187" s="3" t="s">
        <v>26936</v>
      </c>
      <c r="E187" s="3" t="s">
        <v>26936</v>
      </c>
      <c r="F187" s="4" t="s">
        <v>315</v>
      </c>
      <c r="G187" s="3"/>
      <c r="H187" s="7"/>
      <c r="I187" s="3" t="s">
        <v>26696</v>
      </c>
      <c r="J187" s="106">
        <v>1320900.3292875597</v>
      </c>
      <c r="K187" s="5"/>
      <c r="L187" s="5" t="s">
        <v>26697</v>
      </c>
      <c r="M187" s="5" t="s">
        <v>26727</v>
      </c>
    </row>
    <row r="188" spans="2:13" ht="15.75" thickBot="1" x14ac:dyDescent="0.3">
      <c r="B188" s="2">
        <v>184</v>
      </c>
      <c r="C188" s="3">
        <v>540013</v>
      </c>
      <c r="D188" s="3" t="s">
        <v>26937</v>
      </c>
      <c r="E188" s="3" t="s">
        <v>26937</v>
      </c>
      <c r="F188" s="4" t="s">
        <v>316</v>
      </c>
      <c r="G188" s="3"/>
      <c r="H188" s="7"/>
      <c r="I188" s="3" t="s">
        <v>26696</v>
      </c>
      <c r="J188" s="106">
        <v>1355118.4914485398</v>
      </c>
      <c r="K188" s="5"/>
      <c r="L188" s="5" t="s">
        <v>26697</v>
      </c>
      <c r="M188" s="5" t="s">
        <v>26727</v>
      </c>
    </row>
    <row r="189" spans="2:13" ht="15.75" thickBot="1" x14ac:dyDescent="0.3">
      <c r="B189" s="2">
        <v>185</v>
      </c>
      <c r="C189" s="3">
        <v>541102</v>
      </c>
      <c r="D189" s="3" t="s">
        <v>26938</v>
      </c>
      <c r="E189" s="3" t="s">
        <v>26938</v>
      </c>
      <c r="F189" s="4" t="s">
        <v>317</v>
      </c>
      <c r="G189" s="3"/>
      <c r="H189" s="7"/>
      <c r="I189" s="3" t="s">
        <v>26696</v>
      </c>
      <c r="J189" s="106">
        <v>1209579.0032765879</v>
      </c>
      <c r="K189" s="5"/>
      <c r="L189" s="5" t="s">
        <v>26697</v>
      </c>
      <c r="M189" s="5" t="s">
        <v>26727</v>
      </c>
    </row>
    <row r="190" spans="2:13" ht="15.75" thickBot="1" x14ac:dyDescent="0.3">
      <c r="B190" s="2">
        <v>186</v>
      </c>
      <c r="C190" s="3">
        <v>546101</v>
      </c>
      <c r="D190" s="3" t="s">
        <v>26939</v>
      </c>
      <c r="E190" s="3" t="s">
        <v>26939</v>
      </c>
      <c r="F190" s="4" t="s">
        <v>318</v>
      </c>
      <c r="G190" s="3"/>
      <c r="H190" s="7"/>
      <c r="I190" s="3" t="s">
        <v>26696</v>
      </c>
      <c r="J190" s="106">
        <v>776805.12763673393</v>
      </c>
      <c r="K190" s="5"/>
      <c r="L190" s="5" t="s">
        <v>26697</v>
      </c>
      <c r="M190" s="5" t="s">
        <v>26727</v>
      </c>
    </row>
    <row r="191" spans="2:13" ht="15.75" thickBot="1" x14ac:dyDescent="0.3">
      <c r="B191" s="2">
        <v>187</v>
      </c>
      <c r="C191" s="3">
        <v>549002</v>
      </c>
      <c r="D191" s="3" t="s">
        <v>26940</v>
      </c>
      <c r="E191" s="3" t="s">
        <v>26940</v>
      </c>
      <c r="F191" s="4" t="s">
        <v>319</v>
      </c>
      <c r="G191" s="3"/>
      <c r="H191" s="7"/>
      <c r="I191" s="3" t="s">
        <v>26696</v>
      </c>
      <c r="J191" s="106">
        <v>1355118.4914485398</v>
      </c>
      <c r="K191" s="5"/>
      <c r="L191" s="5" t="s">
        <v>26697</v>
      </c>
      <c r="M191" s="5" t="s">
        <v>26727</v>
      </c>
    </row>
    <row r="192" spans="2:13" ht="15.75" thickBot="1" x14ac:dyDescent="0.3">
      <c r="B192" s="2">
        <v>188</v>
      </c>
      <c r="C192" s="3">
        <v>549005</v>
      </c>
      <c r="D192" s="3" t="s">
        <v>26941</v>
      </c>
      <c r="E192" s="3" t="s">
        <v>26941</v>
      </c>
      <c r="F192" s="4" t="s">
        <v>320</v>
      </c>
      <c r="G192" s="3"/>
      <c r="H192" s="7"/>
      <c r="I192" s="3" t="s">
        <v>26696</v>
      </c>
      <c r="J192" s="106">
        <v>951595.19921579375</v>
      </c>
      <c r="K192" s="5"/>
      <c r="L192" s="5" t="s">
        <v>26697</v>
      </c>
      <c r="M192" s="5" t="s">
        <v>26727</v>
      </c>
    </row>
    <row r="193" spans="2:13" ht="15.75" thickBot="1" x14ac:dyDescent="0.3">
      <c r="B193" s="2">
        <v>189</v>
      </c>
      <c r="C193" s="3">
        <v>841001</v>
      </c>
      <c r="D193" s="3" t="s">
        <v>26942</v>
      </c>
      <c r="E193" s="3" t="s">
        <v>26942</v>
      </c>
      <c r="F193" s="4" t="s">
        <v>321</v>
      </c>
      <c r="G193" s="3"/>
      <c r="H193" s="7"/>
      <c r="I193" s="3" t="s">
        <v>26696</v>
      </c>
      <c r="J193" s="106">
        <v>1640595.7300487156</v>
      </c>
      <c r="K193" s="5"/>
      <c r="L193" s="5" t="s">
        <v>26697</v>
      </c>
      <c r="M193" s="5" t="s">
        <v>26727</v>
      </c>
    </row>
    <row r="194" spans="2:13" ht="15.75" thickBot="1" x14ac:dyDescent="0.3">
      <c r="B194" s="2">
        <v>190</v>
      </c>
      <c r="C194" s="3">
        <v>866102</v>
      </c>
      <c r="D194" s="3" t="s">
        <v>26943</v>
      </c>
      <c r="E194" s="3" t="s">
        <v>26943</v>
      </c>
      <c r="F194" s="4" t="s">
        <v>322</v>
      </c>
      <c r="G194" s="3"/>
      <c r="H194" s="7"/>
      <c r="I194" s="3" t="s">
        <v>26696</v>
      </c>
      <c r="J194" s="106">
        <v>1355118.4914485398</v>
      </c>
      <c r="K194" s="5"/>
      <c r="L194" s="5" t="s">
        <v>26697</v>
      </c>
      <c r="M194" s="5" t="s">
        <v>26727</v>
      </c>
    </row>
    <row r="195" spans="2:13" ht="15.75" thickBot="1" x14ac:dyDescent="0.3">
      <c r="B195" s="2">
        <v>191</v>
      </c>
      <c r="C195" s="3">
        <v>870003</v>
      </c>
      <c r="D195" s="3" t="s">
        <v>26944</v>
      </c>
      <c r="E195" s="3" t="s">
        <v>26944</v>
      </c>
      <c r="F195" s="4" t="s">
        <v>323</v>
      </c>
      <c r="G195" s="3"/>
      <c r="H195" s="7"/>
      <c r="I195" s="3" t="s">
        <v>26696</v>
      </c>
      <c r="J195" s="106">
        <v>53089.574069303977</v>
      </c>
      <c r="K195" s="5"/>
      <c r="L195" s="7"/>
      <c r="M195" s="7"/>
    </row>
    <row r="196" spans="2:13" ht="15.75" thickBot="1" x14ac:dyDescent="0.3">
      <c r="B196" s="2">
        <v>192</v>
      </c>
      <c r="C196" s="3">
        <v>870601</v>
      </c>
      <c r="D196" s="3" t="s">
        <v>26945</v>
      </c>
      <c r="E196" s="3" t="s">
        <v>26945</v>
      </c>
      <c r="F196" s="4" t="s">
        <v>324</v>
      </c>
      <c r="G196" s="3"/>
      <c r="H196" s="7"/>
      <c r="I196" s="3" t="s">
        <v>26696</v>
      </c>
      <c r="J196" s="106">
        <v>53089.574069303977</v>
      </c>
      <c r="K196" s="5"/>
      <c r="L196" s="7"/>
      <c r="M196" s="7"/>
    </row>
    <row r="197" spans="2:13" ht="15.75" thickBot="1" x14ac:dyDescent="0.3">
      <c r="B197" s="2">
        <v>193</v>
      </c>
      <c r="C197" s="3">
        <v>870603</v>
      </c>
      <c r="D197" s="3" t="s">
        <v>26946</v>
      </c>
      <c r="E197" s="3" t="s">
        <v>26946</v>
      </c>
      <c r="F197" s="4" t="s">
        <v>325</v>
      </c>
      <c r="G197" s="3"/>
      <c r="H197" s="7"/>
      <c r="I197" s="3" t="s">
        <v>26696</v>
      </c>
      <c r="J197" s="106">
        <v>165887.57728816767</v>
      </c>
      <c r="K197" s="5"/>
      <c r="L197" s="7"/>
      <c r="M197" s="7"/>
    </row>
    <row r="198" spans="2:13" ht="15.75" thickBot="1" x14ac:dyDescent="0.3">
      <c r="B198" s="2">
        <v>194</v>
      </c>
      <c r="C198" s="3">
        <v>871010</v>
      </c>
      <c r="D198" s="3" t="s">
        <v>26947</v>
      </c>
      <c r="E198" s="3" t="s">
        <v>26947</v>
      </c>
      <c r="F198" s="4" t="s">
        <v>326</v>
      </c>
      <c r="G198" s="3"/>
      <c r="H198" s="7"/>
      <c r="I198" s="3" t="s">
        <v>26696</v>
      </c>
      <c r="J198" s="106">
        <v>55568.2993769963</v>
      </c>
      <c r="K198" s="5"/>
      <c r="L198" s="7"/>
      <c r="M198" s="7"/>
    </row>
    <row r="199" spans="2:13" ht="15.75" thickBot="1" x14ac:dyDescent="0.3">
      <c r="B199" s="2">
        <v>195</v>
      </c>
      <c r="C199" s="3">
        <v>871019</v>
      </c>
      <c r="D199" s="3" t="s">
        <v>26948</v>
      </c>
      <c r="E199" s="3" t="s">
        <v>26948</v>
      </c>
      <c r="F199" s="4" t="s">
        <v>327</v>
      </c>
      <c r="G199" s="3"/>
      <c r="H199" s="7"/>
      <c r="I199" s="3" t="s">
        <v>26696</v>
      </c>
      <c r="J199" s="106">
        <v>53089.574069303977</v>
      </c>
      <c r="K199" s="5"/>
      <c r="L199" s="7"/>
      <c r="M199" s="7"/>
    </row>
    <row r="200" spans="2:13" ht="15.75" thickBot="1" x14ac:dyDescent="0.3">
      <c r="B200" s="2">
        <v>196</v>
      </c>
      <c r="C200" s="3">
        <v>871020</v>
      </c>
      <c r="D200" s="3" t="s">
        <v>26949</v>
      </c>
      <c r="E200" s="3" t="s">
        <v>26949</v>
      </c>
      <c r="F200" s="4" t="s">
        <v>328</v>
      </c>
      <c r="G200" s="3"/>
      <c r="H200" s="7"/>
      <c r="I200" s="3" t="s">
        <v>26696</v>
      </c>
      <c r="J200" s="106">
        <v>55568.2993769963</v>
      </c>
      <c r="K200" s="5"/>
      <c r="L200" s="7"/>
      <c r="M200" s="7"/>
    </row>
    <row r="201" spans="2:13" ht="15.75" thickBot="1" x14ac:dyDescent="0.3">
      <c r="B201" s="2">
        <v>197</v>
      </c>
      <c r="C201" s="3">
        <v>871030</v>
      </c>
      <c r="D201" s="3" t="s">
        <v>26950</v>
      </c>
      <c r="E201" s="3" t="s">
        <v>26950</v>
      </c>
      <c r="F201" s="4" t="s">
        <v>329</v>
      </c>
      <c r="G201" s="3"/>
      <c r="H201" s="7"/>
      <c r="I201" s="3" t="s">
        <v>26696</v>
      </c>
      <c r="J201" s="106">
        <v>55568.2993769963</v>
      </c>
      <c r="K201" s="5"/>
      <c r="L201" s="7"/>
      <c r="M201" s="7"/>
    </row>
    <row r="202" spans="2:13" ht="15.75" thickBot="1" x14ac:dyDescent="0.3">
      <c r="B202" s="2">
        <v>198</v>
      </c>
      <c r="C202" s="3">
        <v>871040</v>
      </c>
      <c r="D202" s="3" t="s">
        <v>26951</v>
      </c>
      <c r="E202" s="3" t="s">
        <v>26951</v>
      </c>
      <c r="F202" s="4" t="s">
        <v>330</v>
      </c>
      <c r="G202" s="3"/>
      <c r="H202" s="7"/>
      <c r="I202" s="3" t="s">
        <v>26696</v>
      </c>
      <c r="J202" s="106">
        <v>55568.2993769963</v>
      </c>
      <c r="K202" s="5"/>
      <c r="L202" s="7"/>
      <c r="M202" s="7"/>
    </row>
    <row r="203" spans="2:13" ht="15.75" thickBot="1" x14ac:dyDescent="0.3">
      <c r="B203" s="2">
        <v>199</v>
      </c>
      <c r="C203" s="3">
        <v>871060</v>
      </c>
      <c r="D203" s="3" t="s">
        <v>26952</v>
      </c>
      <c r="E203" s="3" t="s">
        <v>26952</v>
      </c>
      <c r="F203" s="4" t="s">
        <v>331</v>
      </c>
      <c r="G203" s="3"/>
      <c r="H203" s="7"/>
      <c r="I203" s="3" t="s">
        <v>26696</v>
      </c>
      <c r="J203" s="106">
        <v>57321.627229701175</v>
      </c>
      <c r="K203" s="5"/>
      <c r="L203" s="7"/>
      <c r="M203" s="7"/>
    </row>
    <row r="204" spans="2:13" ht="15.75" thickBot="1" x14ac:dyDescent="0.3">
      <c r="B204" s="2">
        <v>200</v>
      </c>
      <c r="C204" s="3">
        <v>871111</v>
      </c>
      <c r="D204" s="3" t="s">
        <v>26953</v>
      </c>
      <c r="E204" s="3" t="s">
        <v>26953</v>
      </c>
      <c r="F204" s="4" t="s">
        <v>332</v>
      </c>
      <c r="G204" s="3"/>
      <c r="H204" s="7"/>
      <c r="I204" s="3" t="s">
        <v>26696</v>
      </c>
      <c r="J204" s="106">
        <v>53089.574069303977</v>
      </c>
      <c r="K204" s="5"/>
      <c r="L204" s="7"/>
      <c r="M204" s="7"/>
    </row>
    <row r="205" spans="2:13" ht="15.75" thickBot="1" x14ac:dyDescent="0.3">
      <c r="B205" s="2">
        <v>201</v>
      </c>
      <c r="C205" s="3">
        <v>871112</v>
      </c>
      <c r="D205" s="3" t="s">
        <v>26954</v>
      </c>
      <c r="E205" s="3" t="s">
        <v>26954</v>
      </c>
      <c r="F205" s="4" t="s">
        <v>333</v>
      </c>
      <c r="G205" s="3"/>
      <c r="H205" s="7"/>
      <c r="I205" s="3" t="s">
        <v>26696</v>
      </c>
      <c r="J205" s="106">
        <v>53089.574069303977</v>
      </c>
      <c r="K205" s="5"/>
      <c r="L205" s="7"/>
      <c r="M205" s="7"/>
    </row>
    <row r="206" spans="2:13" ht="17.25" thickBot="1" x14ac:dyDescent="0.3">
      <c r="B206" s="2">
        <v>202</v>
      </c>
      <c r="C206" s="3">
        <v>871121</v>
      </c>
      <c r="D206" s="3" t="s">
        <v>26955</v>
      </c>
      <c r="E206" s="3" t="s">
        <v>26955</v>
      </c>
      <c r="F206" s="4" t="s">
        <v>334</v>
      </c>
      <c r="G206" s="3"/>
      <c r="H206" s="7"/>
      <c r="I206" s="3" t="s">
        <v>26696</v>
      </c>
      <c r="J206" s="106">
        <v>53089.574069303977</v>
      </c>
      <c r="K206" s="5" t="s">
        <v>26711</v>
      </c>
      <c r="L206" s="7"/>
      <c r="M206" s="7"/>
    </row>
    <row r="207" spans="2:13" ht="15.75" thickBot="1" x14ac:dyDescent="0.3">
      <c r="B207" s="2">
        <v>203</v>
      </c>
      <c r="C207" s="3">
        <v>871181</v>
      </c>
      <c r="D207" s="3" t="s">
        <v>26956</v>
      </c>
      <c r="E207" s="3" t="s">
        <v>26956</v>
      </c>
      <c r="F207" s="4" t="s">
        <v>335</v>
      </c>
      <c r="G207" s="3"/>
      <c r="H207" s="7"/>
      <c r="I207" s="3" t="s">
        <v>26696</v>
      </c>
      <c r="J207" s="106">
        <v>57321.627229701175</v>
      </c>
      <c r="K207" s="5"/>
      <c r="L207" s="7"/>
      <c r="M207" s="7"/>
    </row>
    <row r="208" spans="2:13" ht="17.25" thickBot="1" x14ac:dyDescent="0.3">
      <c r="B208" s="2">
        <v>204</v>
      </c>
      <c r="C208" s="3">
        <v>871208</v>
      </c>
      <c r="D208" s="3" t="s">
        <v>26957</v>
      </c>
      <c r="E208" s="3" t="s">
        <v>26957</v>
      </c>
      <c r="F208" s="4" t="s">
        <v>336</v>
      </c>
      <c r="G208" s="3"/>
      <c r="H208" s="7"/>
      <c r="I208" s="3" t="s">
        <v>26696</v>
      </c>
      <c r="J208" s="106">
        <v>57321.627229701175</v>
      </c>
      <c r="K208" s="5"/>
      <c r="L208" s="7"/>
      <c r="M208" s="7"/>
    </row>
    <row r="209" spans="2:13" ht="15.75" thickBot="1" x14ac:dyDescent="0.3">
      <c r="B209" s="2">
        <v>205</v>
      </c>
      <c r="C209" s="3">
        <v>871320</v>
      </c>
      <c r="D209" s="3" t="s">
        <v>26958</v>
      </c>
      <c r="E209" s="3" t="s">
        <v>26958</v>
      </c>
      <c r="F209" s="4" t="s">
        <v>337</v>
      </c>
      <c r="G209" s="3"/>
      <c r="H209" s="7"/>
      <c r="I209" s="3" t="s">
        <v>26696</v>
      </c>
      <c r="J209" s="106">
        <v>53089.574069303977</v>
      </c>
      <c r="K209" s="5"/>
      <c r="L209" s="7"/>
      <c r="M209" s="7"/>
    </row>
    <row r="210" spans="2:13" ht="15.75" thickBot="1" x14ac:dyDescent="0.3">
      <c r="B210" s="2">
        <v>206</v>
      </c>
      <c r="C210" s="3">
        <v>872002</v>
      </c>
      <c r="D210" s="3" t="s">
        <v>26959</v>
      </c>
      <c r="E210" s="3" t="s">
        <v>26959</v>
      </c>
      <c r="F210" s="4" t="s">
        <v>338</v>
      </c>
      <c r="G210" s="3"/>
      <c r="H210" s="7"/>
      <c r="I210" s="3" t="s">
        <v>26696</v>
      </c>
      <c r="J210" s="106">
        <v>53089.574069303977</v>
      </c>
      <c r="K210" s="5"/>
      <c r="L210" s="7"/>
      <c r="M210" s="7"/>
    </row>
    <row r="211" spans="2:13" ht="15.75" thickBot="1" x14ac:dyDescent="0.3">
      <c r="B211" s="2">
        <v>207</v>
      </c>
      <c r="C211" s="3">
        <v>872011</v>
      </c>
      <c r="D211" s="3" t="s">
        <v>26960</v>
      </c>
      <c r="E211" s="3" t="s">
        <v>26960</v>
      </c>
      <c r="F211" s="4" t="s">
        <v>339</v>
      </c>
      <c r="G211" s="3"/>
      <c r="H211" s="7"/>
      <c r="I211" s="3" t="s">
        <v>26696</v>
      </c>
      <c r="J211" s="106">
        <v>53089.574069303977</v>
      </c>
      <c r="K211" s="5"/>
      <c r="L211" s="7"/>
      <c r="M211" s="7"/>
    </row>
    <row r="212" spans="2:13" ht="15.75" thickBot="1" x14ac:dyDescent="0.3">
      <c r="B212" s="2">
        <v>208</v>
      </c>
      <c r="C212" s="3">
        <v>872101</v>
      </c>
      <c r="D212" s="3" t="s">
        <v>26961</v>
      </c>
      <c r="E212" s="3" t="s">
        <v>26961</v>
      </c>
      <c r="F212" s="4" t="s">
        <v>340</v>
      </c>
      <c r="G212" s="3"/>
      <c r="H212" s="7"/>
      <c r="I212" s="3" t="s">
        <v>26696</v>
      </c>
      <c r="J212" s="106">
        <v>157719.82698730149</v>
      </c>
      <c r="K212" s="5"/>
      <c r="L212" s="7"/>
      <c r="M212" s="7"/>
    </row>
    <row r="213" spans="2:13" ht="15.75" thickBot="1" x14ac:dyDescent="0.3">
      <c r="B213" s="2">
        <v>209</v>
      </c>
      <c r="C213" s="3">
        <v>872102</v>
      </c>
      <c r="D213" s="3" t="s">
        <v>26962</v>
      </c>
      <c r="E213" s="3" t="s">
        <v>26962</v>
      </c>
      <c r="F213" s="4" t="s">
        <v>341</v>
      </c>
      <c r="G213" s="3"/>
      <c r="H213" s="7"/>
      <c r="I213" s="3" t="s">
        <v>26696</v>
      </c>
      <c r="J213" s="106">
        <v>199118.45428030012</v>
      </c>
      <c r="K213" s="5"/>
      <c r="L213" s="7"/>
      <c r="M213" s="7"/>
    </row>
    <row r="214" spans="2:13" ht="15.75" thickBot="1" x14ac:dyDescent="0.3">
      <c r="B214" s="2">
        <v>210</v>
      </c>
      <c r="C214" s="3">
        <v>872104</v>
      </c>
      <c r="D214" s="3" t="s">
        <v>26963</v>
      </c>
      <c r="E214" s="3" t="s">
        <v>26963</v>
      </c>
      <c r="F214" s="4" t="s">
        <v>342</v>
      </c>
      <c r="G214" s="3"/>
      <c r="H214" s="7"/>
      <c r="I214" s="3" t="s">
        <v>26696</v>
      </c>
      <c r="J214" s="106">
        <v>157719.82698730149</v>
      </c>
      <c r="K214" s="5"/>
      <c r="L214" s="7"/>
      <c r="M214" s="7"/>
    </row>
    <row r="215" spans="2:13" ht="15.75" thickBot="1" x14ac:dyDescent="0.3">
      <c r="B215" s="2">
        <v>211</v>
      </c>
      <c r="C215" s="3">
        <v>872105</v>
      </c>
      <c r="D215" s="3" t="s">
        <v>26964</v>
      </c>
      <c r="E215" s="3" t="s">
        <v>26964</v>
      </c>
      <c r="F215" s="4" t="s">
        <v>343</v>
      </c>
      <c r="G215" s="3"/>
      <c r="H215" s="7"/>
      <c r="I215" s="3" t="s">
        <v>26696</v>
      </c>
      <c r="J215" s="106">
        <v>157719.82698730149</v>
      </c>
      <c r="K215" s="5"/>
      <c r="L215" s="7"/>
      <c r="M215" s="7"/>
    </row>
    <row r="216" spans="2:13" ht="15.75" thickBot="1" x14ac:dyDescent="0.3">
      <c r="B216" s="2">
        <v>212</v>
      </c>
      <c r="C216" s="3">
        <v>872121</v>
      </c>
      <c r="D216" s="3" t="s">
        <v>26965</v>
      </c>
      <c r="E216" s="3" t="s">
        <v>26965</v>
      </c>
      <c r="F216" s="4" t="s">
        <v>344</v>
      </c>
      <c r="G216" s="3"/>
      <c r="H216" s="7"/>
      <c r="I216" s="3" t="s">
        <v>26696</v>
      </c>
      <c r="J216" s="106">
        <v>78427.742915973737</v>
      </c>
      <c r="K216" s="5"/>
      <c r="L216" s="7"/>
      <c r="M216" s="7"/>
    </row>
    <row r="217" spans="2:13" ht="15.75" thickBot="1" x14ac:dyDescent="0.3">
      <c r="B217" s="2">
        <v>213</v>
      </c>
      <c r="C217" s="3">
        <v>872122</v>
      </c>
      <c r="D217" s="3" t="s">
        <v>26966</v>
      </c>
      <c r="E217" s="3" t="s">
        <v>26966</v>
      </c>
      <c r="F217" s="4" t="s">
        <v>345</v>
      </c>
      <c r="G217" s="3"/>
      <c r="H217" s="7"/>
      <c r="I217" s="3" t="s">
        <v>26696</v>
      </c>
      <c r="J217" s="106">
        <v>197851.8644809426</v>
      </c>
      <c r="K217" s="5"/>
      <c r="L217" s="7"/>
      <c r="M217" s="7"/>
    </row>
    <row r="218" spans="2:13" ht="15.75" thickBot="1" x14ac:dyDescent="0.3">
      <c r="B218" s="2">
        <v>214</v>
      </c>
      <c r="C218" s="3">
        <v>872123</v>
      </c>
      <c r="D218" s="3" t="s">
        <v>26967</v>
      </c>
      <c r="E218" s="3" t="s">
        <v>26967</v>
      </c>
      <c r="F218" s="4" t="s">
        <v>346</v>
      </c>
      <c r="G218" s="3"/>
      <c r="H218" s="7"/>
      <c r="I218" s="3" t="s">
        <v>26696</v>
      </c>
      <c r="J218" s="106">
        <v>78427.742915973737</v>
      </c>
      <c r="K218" s="5"/>
      <c r="L218" s="7"/>
      <c r="M218" s="7"/>
    </row>
    <row r="219" spans="2:13" ht="15.75" thickBot="1" x14ac:dyDescent="0.3">
      <c r="B219" s="2">
        <v>215</v>
      </c>
      <c r="C219" s="3">
        <v>872201</v>
      </c>
      <c r="D219" s="3" t="s">
        <v>26968</v>
      </c>
      <c r="E219" s="3" t="s">
        <v>26968</v>
      </c>
      <c r="F219" s="4" t="s">
        <v>347</v>
      </c>
      <c r="G219" s="3"/>
      <c r="H219" s="7"/>
      <c r="I219" s="3" t="s">
        <v>26696</v>
      </c>
      <c r="J219" s="106">
        <v>707220.49099691794</v>
      </c>
      <c r="K219" s="5"/>
      <c r="L219" s="7"/>
      <c r="M219" s="7"/>
    </row>
    <row r="220" spans="2:13" ht="15.75" thickBot="1" x14ac:dyDescent="0.3">
      <c r="B220" s="2">
        <v>216</v>
      </c>
      <c r="C220" s="3">
        <v>872202</v>
      </c>
      <c r="D220" s="3" t="s">
        <v>1869</v>
      </c>
      <c r="E220" s="3" t="s">
        <v>1869</v>
      </c>
      <c r="F220" s="4" t="s">
        <v>41</v>
      </c>
      <c r="G220" s="3"/>
      <c r="H220" s="7"/>
      <c r="I220" s="3" t="s">
        <v>26696</v>
      </c>
      <c r="J220" s="106">
        <v>3000946.9543425287</v>
      </c>
      <c r="K220" s="5"/>
      <c r="L220" s="7"/>
      <c r="M220" s="7"/>
    </row>
    <row r="221" spans="2:13" ht="15.75" thickBot="1" x14ac:dyDescent="0.3">
      <c r="B221" s="2">
        <v>217</v>
      </c>
      <c r="C221" s="3">
        <v>873501</v>
      </c>
      <c r="D221" s="3" t="s">
        <v>1870</v>
      </c>
      <c r="E221" s="3" t="s">
        <v>1870</v>
      </c>
      <c r="F221" s="4" t="s">
        <v>42</v>
      </c>
      <c r="G221" s="3"/>
      <c r="H221" s="7"/>
      <c r="I221" s="3" t="s">
        <v>26696</v>
      </c>
      <c r="J221" s="106">
        <v>200156.60076646841</v>
      </c>
      <c r="K221" s="5"/>
      <c r="L221" s="7"/>
      <c r="M221" s="7"/>
    </row>
    <row r="222" spans="2:13" ht="15.75" thickBot="1" x14ac:dyDescent="0.3">
      <c r="B222" s="2">
        <v>218</v>
      </c>
      <c r="C222" s="3">
        <v>874111</v>
      </c>
      <c r="D222" s="3" t="s">
        <v>26969</v>
      </c>
      <c r="E222" s="3" t="s">
        <v>26969</v>
      </c>
      <c r="F222" s="4" t="s">
        <v>348</v>
      </c>
      <c r="G222" s="3"/>
      <c r="H222" s="7"/>
      <c r="I222" s="3" t="s">
        <v>26696</v>
      </c>
      <c r="J222" s="106">
        <v>1510279.5846997972</v>
      </c>
      <c r="K222" s="5"/>
      <c r="L222" s="7"/>
      <c r="M222" s="7"/>
    </row>
    <row r="223" spans="2:13" ht="15.75" thickBot="1" x14ac:dyDescent="0.3">
      <c r="B223" s="2">
        <v>219</v>
      </c>
      <c r="C223" s="3">
        <v>874112</v>
      </c>
      <c r="D223" s="3" t="s">
        <v>26970</v>
      </c>
      <c r="E223" s="3" t="s">
        <v>26970</v>
      </c>
      <c r="F223" s="4" t="s">
        <v>349</v>
      </c>
      <c r="G223" s="3"/>
      <c r="H223" s="7"/>
      <c r="I223" s="3" t="s">
        <v>26696</v>
      </c>
      <c r="J223" s="106">
        <v>1988894.7256836591</v>
      </c>
      <c r="K223" s="5"/>
      <c r="L223" s="7"/>
      <c r="M223" s="7"/>
    </row>
    <row r="224" spans="2:13" ht="15.75" thickBot="1" x14ac:dyDescent="0.3">
      <c r="B224" s="2">
        <v>220</v>
      </c>
      <c r="C224" s="3">
        <v>874113</v>
      </c>
      <c r="D224" s="3" t="s">
        <v>26971</v>
      </c>
      <c r="E224" s="3" t="s">
        <v>26971</v>
      </c>
      <c r="F224" s="4" t="s">
        <v>350</v>
      </c>
      <c r="G224" s="3"/>
      <c r="H224" s="7"/>
      <c r="I224" s="3" t="s">
        <v>26696</v>
      </c>
      <c r="J224" s="106">
        <v>899330.59886194638</v>
      </c>
      <c r="K224" s="5"/>
      <c r="L224" s="7"/>
      <c r="M224" s="7"/>
    </row>
    <row r="225" spans="2:13" ht="15.75" thickBot="1" x14ac:dyDescent="0.3">
      <c r="B225" s="2">
        <v>221</v>
      </c>
      <c r="C225" s="3">
        <v>874114</v>
      </c>
      <c r="D225" s="3" t="s">
        <v>26972</v>
      </c>
      <c r="E225" s="3" t="s">
        <v>26972</v>
      </c>
      <c r="F225" s="4" t="s">
        <v>351</v>
      </c>
      <c r="G225" s="3"/>
      <c r="H225" s="7"/>
      <c r="I225" s="3" t="s">
        <v>26696</v>
      </c>
      <c r="J225" s="106">
        <v>1260407.6666324441</v>
      </c>
      <c r="K225" s="5"/>
      <c r="L225" s="7"/>
      <c r="M225" s="7"/>
    </row>
    <row r="226" spans="2:13" ht="15.75" thickBot="1" x14ac:dyDescent="0.3">
      <c r="B226" s="2">
        <v>222</v>
      </c>
      <c r="C226" s="3">
        <v>874121</v>
      </c>
      <c r="D226" s="3" t="s">
        <v>26973</v>
      </c>
      <c r="E226" s="3" t="s">
        <v>26973</v>
      </c>
      <c r="F226" s="4" t="s">
        <v>352</v>
      </c>
      <c r="G226" s="3"/>
      <c r="H226" s="7"/>
      <c r="I226" s="3" t="s">
        <v>26696</v>
      </c>
      <c r="J226" s="106">
        <v>1510279.5846997972</v>
      </c>
      <c r="K226" s="5"/>
      <c r="L226" s="7"/>
      <c r="M226" s="7"/>
    </row>
    <row r="227" spans="2:13" ht="15.75" thickBot="1" x14ac:dyDescent="0.3">
      <c r="B227" s="2">
        <v>223</v>
      </c>
      <c r="C227" s="3">
        <v>874122</v>
      </c>
      <c r="D227" s="3" t="s">
        <v>26974</v>
      </c>
      <c r="E227" s="3" t="s">
        <v>26974</v>
      </c>
      <c r="F227" s="4" t="s">
        <v>353</v>
      </c>
      <c r="G227" s="3"/>
      <c r="H227" s="7"/>
      <c r="I227" s="3" t="s">
        <v>26696</v>
      </c>
      <c r="J227" s="106">
        <v>1988894.7256836591</v>
      </c>
      <c r="K227" s="5"/>
      <c r="L227" s="7"/>
      <c r="M227" s="7"/>
    </row>
    <row r="228" spans="2:13" ht="15.75" thickBot="1" x14ac:dyDescent="0.3">
      <c r="B228" s="2">
        <v>224</v>
      </c>
      <c r="C228" s="3">
        <v>874123</v>
      </c>
      <c r="D228" s="3" t="s">
        <v>26975</v>
      </c>
      <c r="E228" s="3" t="s">
        <v>26975</v>
      </c>
      <c r="F228" s="4" t="s">
        <v>354</v>
      </c>
      <c r="G228" s="3"/>
      <c r="H228" s="7"/>
      <c r="I228" s="3" t="s">
        <v>26696</v>
      </c>
      <c r="J228" s="106">
        <v>899330.59886194638</v>
      </c>
      <c r="K228" s="5"/>
      <c r="L228" s="7"/>
      <c r="M228" s="7"/>
    </row>
    <row r="229" spans="2:13" ht="15.75" thickBot="1" x14ac:dyDescent="0.3">
      <c r="B229" s="2">
        <v>225</v>
      </c>
      <c r="C229" s="3">
        <v>874124</v>
      </c>
      <c r="D229" s="3" t="s">
        <v>26976</v>
      </c>
      <c r="E229" s="3" t="s">
        <v>26976</v>
      </c>
      <c r="F229" s="4" t="s">
        <v>355</v>
      </c>
      <c r="G229" s="3"/>
      <c r="H229" s="7"/>
      <c r="I229" s="3" t="s">
        <v>26696</v>
      </c>
      <c r="J229" s="106">
        <v>1260407.6666324441</v>
      </c>
      <c r="K229" s="5"/>
      <c r="L229" s="7"/>
      <c r="M229" s="7"/>
    </row>
    <row r="230" spans="2:13" ht="15.75" thickBot="1" x14ac:dyDescent="0.3">
      <c r="B230" s="2">
        <v>226</v>
      </c>
      <c r="C230" s="3">
        <v>874125</v>
      </c>
      <c r="D230" s="3" t="s">
        <v>1871</v>
      </c>
      <c r="E230" s="3" t="s">
        <v>1871</v>
      </c>
      <c r="F230" s="4" t="s">
        <v>43</v>
      </c>
      <c r="G230" s="3"/>
      <c r="H230" s="7"/>
      <c r="I230" s="3" t="s">
        <v>26696</v>
      </c>
      <c r="J230" s="106">
        <v>2990145.6946792202</v>
      </c>
      <c r="K230" s="5"/>
      <c r="L230" s="7"/>
      <c r="M230" s="7"/>
    </row>
    <row r="231" spans="2:13" ht="15.75" thickBot="1" x14ac:dyDescent="0.3">
      <c r="B231" s="2">
        <v>227</v>
      </c>
      <c r="C231" s="3">
        <v>874130</v>
      </c>
      <c r="D231" s="3" t="s">
        <v>26977</v>
      </c>
      <c r="E231" s="3" t="s">
        <v>26977</v>
      </c>
      <c r="F231" s="4" t="s">
        <v>356</v>
      </c>
      <c r="G231" s="3"/>
      <c r="H231" s="7"/>
      <c r="I231" s="3" t="s">
        <v>26696</v>
      </c>
      <c r="J231" s="106">
        <v>1195982.6899486035</v>
      </c>
      <c r="K231" s="5"/>
      <c r="L231" s="7"/>
      <c r="M231" s="7"/>
    </row>
    <row r="232" spans="2:13" ht="15.75" thickBot="1" x14ac:dyDescent="0.3">
      <c r="B232" s="2">
        <v>228</v>
      </c>
      <c r="C232" s="3">
        <v>874131</v>
      </c>
      <c r="D232" s="3" t="s">
        <v>26978</v>
      </c>
      <c r="E232" s="3" t="s">
        <v>26978</v>
      </c>
      <c r="F232" s="4" t="s">
        <v>357</v>
      </c>
      <c r="G232" s="3"/>
      <c r="H232" s="7"/>
      <c r="I232" s="3" t="s">
        <v>26696</v>
      </c>
      <c r="J232" s="106">
        <v>949874.66457468469</v>
      </c>
      <c r="K232" s="5"/>
      <c r="L232" s="7"/>
      <c r="M232" s="7"/>
    </row>
    <row r="233" spans="2:13" ht="15.75" thickBot="1" x14ac:dyDescent="0.3">
      <c r="B233" s="2">
        <v>229</v>
      </c>
      <c r="C233" s="3">
        <v>874132</v>
      </c>
      <c r="D233" s="3" t="s">
        <v>26979</v>
      </c>
      <c r="E233" s="3" t="s">
        <v>26979</v>
      </c>
      <c r="F233" s="4" t="s">
        <v>358</v>
      </c>
      <c r="G233" s="3"/>
      <c r="H233" s="7"/>
      <c r="I233" s="3" t="s">
        <v>26696</v>
      </c>
      <c r="J233" s="106">
        <v>1260407.6666324441</v>
      </c>
      <c r="K233" s="5"/>
      <c r="L233" s="7"/>
      <c r="M233" s="7"/>
    </row>
    <row r="234" spans="2:13" ht="15.75" thickBot="1" x14ac:dyDescent="0.3">
      <c r="B234" s="2">
        <v>230</v>
      </c>
      <c r="C234" s="3">
        <v>874133</v>
      </c>
      <c r="D234" s="3" t="s">
        <v>1872</v>
      </c>
      <c r="E234" s="3" t="s">
        <v>1872</v>
      </c>
      <c r="F234" s="4" t="s">
        <v>44</v>
      </c>
      <c r="G234" s="3"/>
      <c r="H234" s="7"/>
      <c r="I234" s="3" t="s">
        <v>26696</v>
      </c>
      <c r="J234" s="106">
        <v>3056757.8422432803</v>
      </c>
      <c r="K234" s="5"/>
      <c r="L234" s="7"/>
      <c r="M234" s="7"/>
    </row>
    <row r="235" spans="2:13" ht="15.75" thickBot="1" x14ac:dyDescent="0.3">
      <c r="B235" s="2">
        <v>231</v>
      </c>
      <c r="C235" s="3">
        <v>874134</v>
      </c>
      <c r="D235" s="3" t="s">
        <v>1873</v>
      </c>
      <c r="E235" s="3" t="s">
        <v>1873</v>
      </c>
      <c r="F235" s="4" t="s">
        <v>45</v>
      </c>
      <c r="G235" s="3"/>
      <c r="H235" s="7"/>
      <c r="I235" s="3" t="s">
        <v>26696</v>
      </c>
      <c r="J235" s="106">
        <v>2990145.6946792202</v>
      </c>
      <c r="K235" s="5"/>
      <c r="L235" s="7"/>
      <c r="M235" s="7"/>
    </row>
    <row r="236" spans="2:13" ht="15.75" thickBot="1" x14ac:dyDescent="0.3">
      <c r="B236" s="2">
        <v>232</v>
      </c>
      <c r="C236" s="3">
        <v>874313</v>
      </c>
      <c r="D236" s="3" t="s">
        <v>26980</v>
      </c>
      <c r="E236" s="3" t="s">
        <v>26980</v>
      </c>
      <c r="F236" s="4" t="s">
        <v>359</v>
      </c>
      <c r="G236" s="3"/>
      <c r="H236" s="7"/>
      <c r="I236" s="3" t="s">
        <v>26696</v>
      </c>
      <c r="J236" s="106">
        <v>1404259.1051287076</v>
      </c>
      <c r="K236" s="5"/>
      <c r="L236" s="7"/>
      <c r="M236" s="7"/>
    </row>
    <row r="237" spans="2:13" ht="15.75" thickBot="1" x14ac:dyDescent="0.3">
      <c r="B237" s="2">
        <v>233</v>
      </c>
      <c r="C237" s="3">
        <v>874801</v>
      </c>
      <c r="D237" s="3" t="s">
        <v>26981</v>
      </c>
      <c r="E237" s="3" t="s">
        <v>26981</v>
      </c>
      <c r="F237" s="4" t="s">
        <v>360</v>
      </c>
      <c r="G237" s="3"/>
      <c r="H237" s="7"/>
      <c r="I237" s="3" t="s">
        <v>26696</v>
      </c>
      <c r="J237" s="106">
        <v>203012.96732506508</v>
      </c>
      <c r="K237" s="5"/>
      <c r="L237" s="7"/>
      <c r="M237" s="7"/>
    </row>
    <row r="238" spans="2:13" ht="17.25" thickBot="1" x14ac:dyDescent="0.3">
      <c r="B238" s="2">
        <v>234</v>
      </c>
      <c r="C238" s="3">
        <v>874910</v>
      </c>
      <c r="D238" s="3" t="s">
        <v>26982</v>
      </c>
      <c r="E238" s="3" t="s">
        <v>26982</v>
      </c>
      <c r="F238" s="4" t="s">
        <v>361</v>
      </c>
      <c r="G238" s="3"/>
      <c r="H238" s="7"/>
      <c r="I238" s="3" t="s">
        <v>26696</v>
      </c>
      <c r="J238" s="106">
        <v>473964.44922672049</v>
      </c>
      <c r="K238" s="5" t="s">
        <v>26711</v>
      </c>
      <c r="L238" s="7"/>
      <c r="M238" s="7"/>
    </row>
    <row r="239" spans="2:13" ht="15.75" thickBot="1" x14ac:dyDescent="0.3">
      <c r="B239" s="2">
        <v>235</v>
      </c>
      <c r="C239" s="3">
        <v>875101</v>
      </c>
      <c r="D239" s="3" t="s">
        <v>26983</v>
      </c>
      <c r="E239" s="3" t="s">
        <v>26983</v>
      </c>
      <c r="F239" s="4" t="s">
        <v>362</v>
      </c>
      <c r="G239" s="3"/>
      <c r="H239" s="7"/>
      <c r="I239" s="3" t="s">
        <v>26696</v>
      </c>
      <c r="J239" s="106">
        <v>1447637.4210180163</v>
      </c>
      <c r="K239" s="5"/>
      <c r="L239" s="7"/>
      <c r="M239" s="7"/>
    </row>
    <row r="240" spans="2:13" ht="15.75" thickBot="1" x14ac:dyDescent="0.3">
      <c r="B240" s="2">
        <v>236</v>
      </c>
      <c r="C240" s="3">
        <v>876110</v>
      </c>
      <c r="D240" s="3" t="s">
        <v>1874</v>
      </c>
      <c r="E240" s="3" t="s">
        <v>1874</v>
      </c>
      <c r="F240" s="4" t="s">
        <v>46</v>
      </c>
      <c r="G240" s="3"/>
      <c r="H240" s="7"/>
      <c r="I240" s="3" t="s">
        <v>26696</v>
      </c>
      <c r="J240" s="106">
        <v>722249.08226852643</v>
      </c>
      <c r="K240" s="5"/>
      <c r="L240" s="7"/>
      <c r="M240" s="7"/>
    </row>
    <row r="241" spans="2:13" ht="15.75" thickBot="1" x14ac:dyDescent="0.3">
      <c r="B241" s="2">
        <v>237</v>
      </c>
      <c r="C241" s="3">
        <v>876120</v>
      </c>
      <c r="D241" s="3" t="s">
        <v>1875</v>
      </c>
      <c r="E241" s="3" t="s">
        <v>1875</v>
      </c>
      <c r="F241" s="4" t="s">
        <v>47</v>
      </c>
      <c r="G241" s="3"/>
      <c r="H241" s="7"/>
      <c r="I241" s="3" t="s">
        <v>26696</v>
      </c>
      <c r="J241" s="106">
        <v>1945386.9400551601</v>
      </c>
      <c r="K241" s="5"/>
      <c r="L241" s="7"/>
      <c r="M241" s="7"/>
    </row>
    <row r="242" spans="2:13" ht="15.75" thickBot="1" x14ac:dyDescent="0.3">
      <c r="B242" s="2">
        <v>238</v>
      </c>
      <c r="C242" s="3">
        <v>876121</v>
      </c>
      <c r="D242" s="3" t="s">
        <v>1876</v>
      </c>
      <c r="E242" s="3" t="s">
        <v>1876</v>
      </c>
      <c r="F242" s="4" t="s">
        <v>48</v>
      </c>
      <c r="G242" s="3"/>
      <c r="H242" s="7"/>
      <c r="I242" s="3" t="s">
        <v>26696</v>
      </c>
      <c r="J242" s="106">
        <v>3393817.2240000004</v>
      </c>
      <c r="K242" s="5"/>
      <c r="L242" s="7"/>
      <c r="M242" s="7"/>
    </row>
    <row r="243" spans="2:13" ht="15.75" thickBot="1" x14ac:dyDescent="0.3">
      <c r="B243" s="2">
        <v>239</v>
      </c>
      <c r="C243" s="3">
        <v>876122</v>
      </c>
      <c r="D243" s="3" t="s">
        <v>1877</v>
      </c>
      <c r="E243" s="3" t="s">
        <v>1877</v>
      </c>
      <c r="F243" s="4" t="s">
        <v>49</v>
      </c>
      <c r="G243" s="3"/>
      <c r="H243" s="7"/>
      <c r="I243" s="3" t="s">
        <v>26696</v>
      </c>
      <c r="J243" s="106">
        <v>2787778.4340000004</v>
      </c>
      <c r="K243" s="5"/>
      <c r="L243" s="7"/>
      <c r="M243" s="7"/>
    </row>
    <row r="244" spans="2:13" ht="25.5" thickBot="1" x14ac:dyDescent="0.3">
      <c r="B244" s="2">
        <v>240</v>
      </c>
      <c r="C244" s="3">
        <v>876123</v>
      </c>
      <c r="D244" s="3" t="s">
        <v>26984</v>
      </c>
      <c r="E244" s="3" t="s">
        <v>26984</v>
      </c>
      <c r="F244" s="4" t="s">
        <v>363</v>
      </c>
      <c r="G244" s="3"/>
      <c r="H244" s="7"/>
      <c r="I244" s="3" t="s">
        <v>26696</v>
      </c>
      <c r="J244" s="106">
        <v>7695222.8346000006</v>
      </c>
      <c r="K244" s="5" t="s">
        <v>26712</v>
      </c>
      <c r="L244" s="7"/>
      <c r="M244" s="7"/>
    </row>
    <row r="245" spans="2:13" ht="15.75" thickBot="1" x14ac:dyDescent="0.3">
      <c r="B245" s="2">
        <v>241</v>
      </c>
      <c r="C245" s="3">
        <v>876130</v>
      </c>
      <c r="D245" s="3" t="s">
        <v>1878</v>
      </c>
      <c r="E245" s="3" t="s">
        <v>1878</v>
      </c>
      <c r="F245" s="4" t="s">
        <v>50</v>
      </c>
      <c r="G245" s="3"/>
      <c r="H245" s="7"/>
      <c r="I245" s="3" t="s">
        <v>26696</v>
      </c>
      <c r="J245" s="106">
        <v>2382577.26277326</v>
      </c>
      <c r="K245" s="5"/>
      <c r="L245" s="7"/>
      <c r="M245" s="7"/>
    </row>
    <row r="246" spans="2:13" ht="15.75" thickBot="1" x14ac:dyDescent="0.3">
      <c r="B246" s="2">
        <v>242</v>
      </c>
      <c r="C246" s="3">
        <v>876131</v>
      </c>
      <c r="D246" s="3" t="s">
        <v>1879</v>
      </c>
      <c r="E246" s="3" t="s">
        <v>1879</v>
      </c>
      <c r="F246" s="4" t="s">
        <v>51</v>
      </c>
      <c r="G246" s="3"/>
      <c r="H246" s="7"/>
      <c r="I246" s="3" t="s">
        <v>26696</v>
      </c>
      <c r="J246" s="106">
        <v>4861761.9569828408</v>
      </c>
      <c r="K246" s="5"/>
      <c r="L246" s="7"/>
      <c r="M246" s="7"/>
    </row>
    <row r="247" spans="2:13" ht="15.75" thickBot="1" x14ac:dyDescent="0.3">
      <c r="B247" s="2">
        <v>243</v>
      </c>
      <c r="C247" s="3">
        <v>876132</v>
      </c>
      <c r="D247" s="3" t="s">
        <v>1880</v>
      </c>
      <c r="E247" s="3" t="s">
        <v>1880</v>
      </c>
      <c r="F247" s="4" t="s">
        <v>52</v>
      </c>
      <c r="G247" s="3"/>
      <c r="H247" s="7"/>
      <c r="I247" s="3" t="s">
        <v>26696</v>
      </c>
      <c r="J247" s="106">
        <v>3718254.0298386002</v>
      </c>
      <c r="K247" s="5"/>
      <c r="L247" s="7"/>
      <c r="M247" s="7"/>
    </row>
    <row r="248" spans="2:13" ht="15.75" thickBot="1" x14ac:dyDescent="0.3">
      <c r="B248" s="2">
        <v>244</v>
      </c>
      <c r="C248" s="3">
        <v>876136</v>
      </c>
      <c r="D248" s="3" t="s">
        <v>26985</v>
      </c>
      <c r="E248" s="3" t="s">
        <v>26985</v>
      </c>
      <c r="F248" s="4" t="s">
        <v>364</v>
      </c>
      <c r="G248" s="3"/>
      <c r="H248" s="7"/>
      <c r="I248" s="3" t="s">
        <v>26696</v>
      </c>
      <c r="J248" s="106">
        <v>1786379.9639199234</v>
      </c>
      <c r="K248" s="5"/>
      <c r="L248" s="7"/>
      <c r="M248" s="7"/>
    </row>
    <row r="249" spans="2:13" ht="15.75" thickBot="1" x14ac:dyDescent="0.3">
      <c r="B249" s="2">
        <v>245</v>
      </c>
      <c r="C249" s="3">
        <v>876137</v>
      </c>
      <c r="D249" s="3" t="s">
        <v>26986</v>
      </c>
      <c r="E249" s="3" t="s">
        <v>26986</v>
      </c>
      <c r="F249" s="4" t="s">
        <v>365</v>
      </c>
      <c r="G249" s="3"/>
      <c r="H249" s="7"/>
      <c r="I249" s="3" t="s">
        <v>26696</v>
      </c>
      <c r="J249" s="106">
        <v>496283.37679115142</v>
      </c>
      <c r="K249" s="5"/>
      <c r="L249" s="7"/>
      <c r="M249" s="7"/>
    </row>
    <row r="250" spans="2:13" ht="15.75" thickBot="1" x14ac:dyDescent="0.3">
      <c r="B250" s="2">
        <v>246</v>
      </c>
      <c r="C250" s="3">
        <v>876140</v>
      </c>
      <c r="D250" s="3" t="s">
        <v>1881</v>
      </c>
      <c r="E250" s="3" t="s">
        <v>1881</v>
      </c>
      <c r="F250" s="4" t="s">
        <v>53</v>
      </c>
      <c r="G250" s="3"/>
      <c r="H250" s="7"/>
      <c r="I250" s="3" t="s">
        <v>26696</v>
      </c>
      <c r="J250" s="106">
        <v>1945386.9400551601</v>
      </c>
      <c r="K250" s="5"/>
      <c r="L250" s="7"/>
      <c r="M250" s="7"/>
    </row>
    <row r="251" spans="2:13" ht="15.75" thickBot="1" x14ac:dyDescent="0.3">
      <c r="B251" s="2">
        <v>247</v>
      </c>
      <c r="C251" s="3">
        <v>876190</v>
      </c>
      <c r="D251" s="3" t="s">
        <v>1882</v>
      </c>
      <c r="E251" s="3" t="s">
        <v>1882</v>
      </c>
      <c r="F251" s="4" t="s">
        <v>54</v>
      </c>
      <c r="G251" s="3"/>
      <c r="H251" s="7"/>
      <c r="I251" s="3" t="s">
        <v>26696</v>
      </c>
      <c r="J251" s="106">
        <v>3718254.0298386002</v>
      </c>
      <c r="K251" s="5"/>
      <c r="L251" s="7"/>
      <c r="M251" s="7"/>
    </row>
    <row r="252" spans="2:13" ht="15.75" thickBot="1" x14ac:dyDescent="0.3">
      <c r="B252" s="2">
        <v>248</v>
      </c>
      <c r="C252" s="3">
        <v>876212</v>
      </c>
      <c r="D252" s="3" t="s">
        <v>1883</v>
      </c>
      <c r="E252" s="3" t="s">
        <v>1883</v>
      </c>
      <c r="F252" s="4" t="s">
        <v>55</v>
      </c>
      <c r="G252" s="3"/>
      <c r="H252" s="7"/>
      <c r="I252" s="3" t="s">
        <v>26696</v>
      </c>
      <c r="J252" s="106">
        <v>479753.17539770564</v>
      </c>
      <c r="K252" s="5"/>
      <c r="L252" s="7"/>
      <c r="M252" s="7"/>
    </row>
    <row r="253" spans="2:13" ht="15.75" thickBot="1" x14ac:dyDescent="0.3">
      <c r="B253" s="2">
        <v>249</v>
      </c>
      <c r="C253" s="3">
        <v>876222</v>
      </c>
      <c r="D253" s="3" t="s">
        <v>26987</v>
      </c>
      <c r="E253" s="3" t="s">
        <v>26987</v>
      </c>
      <c r="F253" s="4" t="s">
        <v>366</v>
      </c>
      <c r="G253" s="3"/>
      <c r="H253" s="7"/>
      <c r="I253" s="3" t="s">
        <v>26696</v>
      </c>
      <c r="J253" s="106">
        <v>704539.65258933522</v>
      </c>
      <c r="K253" s="5"/>
      <c r="L253" s="7"/>
      <c r="M253" s="7"/>
    </row>
    <row r="254" spans="2:13" ht="17.25" thickBot="1" x14ac:dyDescent="0.3">
      <c r="B254" s="2">
        <v>250</v>
      </c>
      <c r="C254" s="3">
        <v>876231</v>
      </c>
      <c r="D254" s="3" t="s">
        <v>26988</v>
      </c>
      <c r="E254" s="3" t="s">
        <v>26988</v>
      </c>
      <c r="F254" s="4" t="s">
        <v>367</v>
      </c>
      <c r="G254" s="3"/>
      <c r="H254" s="7"/>
      <c r="I254" s="3" t="s">
        <v>26696</v>
      </c>
      <c r="J254" s="106">
        <v>1236064.1777636041</v>
      </c>
      <c r="K254" s="5" t="s">
        <v>26711</v>
      </c>
      <c r="L254" s="7"/>
      <c r="M254" s="7"/>
    </row>
    <row r="255" spans="2:13" ht="15.75" thickBot="1" x14ac:dyDescent="0.3">
      <c r="B255" s="2">
        <v>251</v>
      </c>
      <c r="C255" s="3">
        <v>876241</v>
      </c>
      <c r="D255" s="3" t="s">
        <v>1884</v>
      </c>
      <c r="E255" s="3" t="s">
        <v>1884</v>
      </c>
      <c r="F255" s="4" t="s">
        <v>56</v>
      </c>
      <c r="G255" s="3"/>
      <c r="H255" s="7"/>
      <c r="I255" s="3" t="s">
        <v>26696</v>
      </c>
      <c r="J255" s="106">
        <v>602098.32578742015</v>
      </c>
      <c r="K255" s="5"/>
      <c r="L255" s="7"/>
      <c r="M255" s="7"/>
    </row>
    <row r="256" spans="2:13" ht="15.75" thickBot="1" x14ac:dyDescent="0.3">
      <c r="B256" s="2">
        <v>252</v>
      </c>
      <c r="C256" s="3">
        <v>876320</v>
      </c>
      <c r="D256" s="3" t="s">
        <v>1885</v>
      </c>
      <c r="E256" s="3" t="s">
        <v>1885</v>
      </c>
      <c r="F256" s="4" t="s">
        <v>57</v>
      </c>
      <c r="G256" s="3"/>
      <c r="H256" s="7"/>
      <c r="I256" s="3" t="s">
        <v>26696</v>
      </c>
      <c r="J256" s="106">
        <v>575944.52588015329</v>
      </c>
      <c r="K256" s="5"/>
      <c r="L256" s="7"/>
      <c r="M256" s="7"/>
    </row>
    <row r="257" spans="2:13" ht="15.75" thickBot="1" x14ac:dyDescent="0.3">
      <c r="B257" s="2">
        <v>253</v>
      </c>
      <c r="C257" s="3">
        <v>876401</v>
      </c>
      <c r="D257" s="3" t="s">
        <v>26989</v>
      </c>
      <c r="E257" s="3" t="s">
        <v>26989</v>
      </c>
      <c r="F257" s="4" t="s">
        <v>368</v>
      </c>
      <c r="G257" s="3"/>
      <c r="H257" s="7"/>
      <c r="I257" s="3" t="s">
        <v>26696</v>
      </c>
      <c r="J257" s="106">
        <v>1114064.4550148386</v>
      </c>
      <c r="K257" s="5"/>
      <c r="L257" s="7"/>
      <c r="M257" s="7"/>
    </row>
    <row r="258" spans="2:13" ht="15.75" thickBot="1" x14ac:dyDescent="0.3">
      <c r="B258" s="2">
        <v>254</v>
      </c>
      <c r="C258" s="3">
        <v>876611</v>
      </c>
      <c r="D258" s="3" t="s">
        <v>26990</v>
      </c>
      <c r="E258" s="3" t="s">
        <v>26990</v>
      </c>
      <c r="F258" s="4" t="s">
        <v>369</v>
      </c>
      <c r="G258" s="3"/>
      <c r="H258" s="7"/>
      <c r="I258" s="3" t="s">
        <v>26696</v>
      </c>
      <c r="J258" s="106">
        <v>226472.82912892054</v>
      </c>
      <c r="K258" s="5"/>
      <c r="L258" s="7"/>
      <c r="M258" s="7"/>
    </row>
    <row r="259" spans="2:13" ht="15.75" thickBot="1" x14ac:dyDescent="0.3">
      <c r="B259" s="2">
        <v>255</v>
      </c>
      <c r="C259" s="3">
        <v>876612</v>
      </c>
      <c r="D259" s="3" t="s">
        <v>26991</v>
      </c>
      <c r="E259" s="3" t="s">
        <v>26991</v>
      </c>
      <c r="F259" s="4" t="s">
        <v>370</v>
      </c>
      <c r="G259" s="3"/>
      <c r="H259" s="7"/>
      <c r="I259" s="3" t="s">
        <v>26696</v>
      </c>
      <c r="J259" s="106">
        <v>362337.11048889381</v>
      </c>
      <c r="K259" s="5"/>
      <c r="L259" s="7"/>
      <c r="M259" s="7"/>
    </row>
    <row r="260" spans="2:13" ht="15.75" thickBot="1" x14ac:dyDescent="0.3">
      <c r="B260" s="2">
        <v>256</v>
      </c>
      <c r="C260" s="3">
        <v>877110</v>
      </c>
      <c r="D260" s="3" t="s">
        <v>1886</v>
      </c>
      <c r="E260" s="3" t="s">
        <v>1886</v>
      </c>
      <c r="F260" s="4" t="s">
        <v>58</v>
      </c>
      <c r="G260" s="3"/>
      <c r="H260" s="7"/>
      <c r="I260" s="3" t="s">
        <v>26696</v>
      </c>
      <c r="J260" s="106">
        <v>706146.50391871459</v>
      </c>
      <c r="K260" s="5"/>
      <c r="L260" s="7"/>
      <c r="M260" s="7"/>
    </row>
    <row r="261" spans="2:13" ht="15.75" thickBot="1" x14ac:dyDescent="0.3">
      <c r="B261" s="2">
        <v>257</v>
      </c>
      <c r="C261" s="3">
        <v>877111</v>
      </c>
      <c r="D261" s="3" t="s">
        <v>26992</v>
      </c>
      <c r="E261" s="3" t="s">
        <v>26992</v>
      </c>
      <c r="F261" s="4" t="s">
        <v>371</v>
      </c>
      <c r="G261" s="3"/>
      <c r="H261" s="7"/>
      <c r="I261" s="3" t="s">
        <v>26696</v>
      </c>
      <c r="J261" s="106">
        <v>609928.83178525208</v>
      </c>
      <c r="K261" s="5"/>
      <c r="L261" s="7"/>
      <c r="M261" s="7"/>
    </row>
    <row r="262" spans="2:13" ht="15.75" thickBot="1" x14ac:dyDescent="0.3">
      <c r="B262" s="2">
        <v>258</v>
      </c>
      <c r="C262" s="3">
        <v>877112</v>
      </c>
      <c r="D262" s="3" t="s">
        <v>26993</v>
      </c>
      <c r="E262" s="3" t="s">
        <v>26993</v>
      </c>
      <c r="F262" s="4" t="s">
        <v>372</v>
      </c>
      <c r="G262" s="3"/>
      <c r="H262" s="7"/>
      <c r="I262" s="3" t="s">
        <v>26696</v>
      </c>
      <c r="J262" s="106">
        <v>1718475.6758525837</v>
      </c>
      <c r="K262" s="5"/>
      <c r="L262" s="7"/>
      <c r="M262" s="7"/>
    </row>
    <row r="263" spans="2:13" ht="15.75" thickBot="1" x14ac:dyDescent="0.3">
      <c r="B263" s="2">
        <v>259</v>
      </c>
      <c r="C263" s="3">
        <v>877161</v>
      </c>
      <c r="D263" s="3" t="s">
        <v>26994</v>
      </c>
      <c r="E263" s="3" t="s">
        <v>26994</v>
      </c>
      <c r="F263" s="4" t="s">
        <v>373</v>
      </c>
      <c r="G263" s="3"/>
      <c r="H263" s="7"/>
      <c r="I263" s="3" t="s">
        <v>26696</v>
      </c>
      <c r="J263" s="106">
        <v>743975.05247905653</v>
      </c>
      <c r="K263" s="5"/>
      <c r="L263" s="7"/>
      <c r="M263" s="7"/>
    </row>
    <row r="264" spans="2:13" ht="15.75" thickBot="1" x14ac:dyDescent="0.3">
      <c r="B264" s="2">
        <v>260</v>
      </c>
      <c r="C264" s="3">
        <v>877171</v>
      </c>
      <c r="D264" s="3" t="s">
        <v>1887</v>
      </c>
      <c r="E264" s="3" t="s">
        <v>1887</v>
      </c>
      <c r="F264" s="4" t="s">
        <v>59</v>
      </c>
      <c r="G264" s="3"/>
      <c r="H264" s="7"/>
      <c r="I264" s="3" t="s">
        <v>26696</v>
      </c>
      <c r="J264" s="106">
        <v>2001089.1773216401</v>
      </c>
      <c r="K264" s="5"/>
      <c r="L264" s="7"/>
      <c r="M264" s="7"/>
    </row>
    <row r="265" spans="2:13" ht="15.75" thickBot="1" x14ac:dyDescent="0.3">
      <c r="B265" s="2">
        <v>261</v>
      </c>
      <c r="C265" s="3">
        <v>877201</v>
      </c>
      <c r="D265" s="3" t="s">
        <v>26995</v>
      </c>
      <c r="E265" s="3" t="s">
        <v>26995</v>
      </c>
      <c r="F265" s="4" t="s">
        <v>374</v>
      </c>
      <c r="G265" s="3"/>
      <c r="H265" s="7"/>
      <c r="I265" s="3" t="s">
        <v>26696</v>
      </c>
      <c r="J265" s="106">
        <v>389694.81831192429</v>
      </c>
      <c r="K265" s="5"/>
      <c r="L265" s="7"/>
      <c r="M265" s="7"/>
    </row>
    <row r="266" spans="2:13" ht="15.75" thickBot="1" x14ac:dyDescent="0.3">
      <c r="B266" s="2">
        <v>262</v>
      </c>
      <c r="C266" s="3">
        <v>877210</v>
      </c>
      <c r="D266" s="3" t="s">
        <v>26996</v>
      </c>
      <c r="E266" s="3" t="s">
        <v>26996</v>
      </c>
      <c r="F266" s="4" t="s">
        <v>375</v>
      </c>
      <c r="G266" s="3"/>
      <c r="H266" s="7"/>
      <c r="I266" s="3" t="s">
        <v>26696</v>
      </c>
      <c r="J266" s="106">
        <v>310010.67415232677</v>
      </c>
      <c r="K266" s="5"/>
      <c r="L266" s="7"/>
      <c r="M266" s="7"/>
    </row>
    <row r="267" spans="2:13" ht="15.75" thickBot="1" x14ac:dyDescent="0.3">
      <c r="B267" s="2">
        <v>263</v>
      </c>
      <c r="C267" s="3">
        <v>877214</v>
      </c>
      <c r="D267" s="3" t="s">
        <v>26997</v>
      </c>
      <c r="E267" s="3" t="s">
        <v>26997</v>
      </c>
      <c r="F267" s="4" t="s">
        <v>376</v>
      </c>
      <c r="G267" s="3"/>
      <c r="H267" s="7"/>
      <c r="I267" s="3" t="s">
        <v>26696</v>
      </c>
      <c r="J267" s="106">
        <v>859967.0039226698</v>
      </c>
      <c r="K267" s="5"/>
      <c r="L267" s="7"/>
      <c r="M267" s="7"/>
    </row>
    <row r="268" spans="2:13" ht="15.75" thickBot="1" x14ac:dyDescent="0.3">
      <c r="B268" s="2">
        <v>264</v>
      </c>
      <c r="C268" s="3">
        <v>877301</v>
      </c>
      <c r="D268" s="3" t="s">
        <v>26998</v>
      </c>
      <c r="E268" s="3" t="s">
        <v>26998</v>
      </c>
      <c r="F268" s="4" t="s">
        <v>377</v>
      </c>
      <c r="G268" s="3"/>
      <c r="H268" s="7"/>
      <c r="I268" s="3" t="s">
        <v>26696</v>
      </c>
      <c r="J268" s="106">
        <v>1054779.7012325474</v>
      </c>
      <c r="K268" s="5"/>
      <c r="L268" s="7"/>
      <c r="M268" s="7"/>
    </row>
    <row r="269" spans="2:13" ht="15.75" thickBot="1" x14ac:dyDescent="0.3">
      <c r="B269" s="2">
        <v>265</v>
      </c>
      <c r="C269" s="3">
        <v>877302</v>
      </c>
      <c r="D269" s="3" t="s">
        <v>26999</v>
      </c>
      <c r="E269" s="3" t="s">
        <v>26999</v>
      </c>
      <c r="F269" s="4" t="s">
        <v>378</v>
      </c>
      <c r="G269" s="3"/>
      <c r="H269" s="7"/>
      <c r="I269" s="3" t="s">
        <v>26696</v>
      </c>
      <c r="J269" s="106">
        <v>1054779.7012325474</v>
      </c>
      <c r="K269" s="5"/>
      <c r="L269" s="7"/>
      <c r="M269" s="7"/>
    </row>
    <row r="270" spans="2:13" ht="15.75" thickBot="1" x14ac:dyDescent="0.3">
      <c r="B270" s="2">
        <v>266</v>
      </c>
      <c r="C270" s="3">
        <v>877602</v>
      </c>
      <c r="D270" s="3" t="s">
        <v>27000</v>
      </c>
      <c r="E270" s="3" t="s">
        <v>27000</v>
      </c>
      <c r="F270" s="4" t="s">
        <v>379</v>
      </c>
      <c r="G270" s="3"/>
      <c r="H270" s="7"/>
      <c r="I270" s="3" t="s">
        <v>26696</v>
      </c>
      <c r="J270" s="106">
        <v>161047.10086924327</v>
      </c>
      <c r="K270" s="5"/>
      <c r="L270" s="7"/>
      <c r="M270" s="7"/>
    </row>
    <row r="271" spans="2:13" ht="15.75" thickBot="1" x14ac:dyDescent="0.3">
      <c r="B271" s="2">
        <v>267</v>
      </c>
      <c r="C271" s="3">
        <v>877603</v>
      </c>
      <c r="D271" s="3" t="s">
        <v>27001</v>
      </c>
      <c r="E271" s="3" t="s">
        <v>27001</v>
      </c>
      <c r="F271" s="4" t="s">
        <v>380</v>
      </c>
      <c r="G271" s="3"/>
      <c r="H271" s="7"/>
      <c r="I271" s="3" t="s">
        <v>26696</v>
      </c>
      <c r="J271" s="106">
        <v>594914.54069617926</v>
      </c>
      <c r="K271" s="5"/>
      <c r="L271" s="7"/>
      <c r="M271" s="7"/>
    </row>
    <row r="272" spans="2:13" ht="15.75" thickBot="1" x14ac:dyDescent="0.3">
      <c r="B272" s="2">
        <v>268</v>
      </c>
      <c r="C272" s="3">
        <v>877802</v>
      </c>
      <c r="D272" s="3" t="s">
        <v>27002</v>
      </c>
      <c r="E272" s="3" t="s">
        <v>27002</v>
      </c>
      <c r="F272" s="4" t="s">
        <v>381</v>
      </c>
      <c r="G272" s="3"/>
      <c r="H272" s="7"/>
      <c r="I272" s="3" t="s">
        <v>26696</v>
      </c>
      <c r="J272" s="106">
        <v>276695.69894248107</v>
      </c>
      <c r="K272" s="5"/>
      <c r="L272" s="7"/>
      <c r="M272" s="7"/>
    </row>
    <row r="273" spans="2:13" ht="15.75" thickBot="1" x14ac:dyDescent="0.3">
      <c r="B273" s="2">
        <v>269</v>
      </c>
      <c r="C273" s="3">
        <v>877831</v>
      </c>
      <c r="D273" s="3" t="s">
        <v>27003</v>
      </c>
      <c r="E273" s="3" t="s">
        <v>27003</v>
      </c>
      <c r="F273" s="4" t="s">
        <v>382</v>
      </c>
      <c r="G273" s="3"/>
      <c r="H273" s="7"/>
      <c r="I273" s="3" t="s">
        <v>26696</v>
      </c>
      <c r="J273" s="106">
        <v>450873.25398682919</v>
      </c>
      <c r="K273" s="5"/>
      <c r="L273" s="7"/>
      <c r="M273" s="7"/>
    </row>
    <row r="274" spans="2:13" ht="15.75" thickBot="1" x14ac:dyDescent="0.3">
      <c r="B274" s="2">
        <v>270</v>
      </c>
      <c r="C274" s="3">
        <v>877861</v>
      </c>
      <c r="D274" s="3" t="s">
        <v>27004</v>
      </c>
      <c r="E274" s="3" t="s">
        <v>27004</v>
      </c>
      <c r="F274" s="4" t="s">
        <v>383</v>
      </c>
      <c r="G274" s="3"/>
      <c r="H274" s="7"/>
      <c r="I274" s="3" t="s">
        <v>26696</v>
      </c>
      <c r="J274" s="106">
        <v>195505.15648094262</v>
      </c>
      <c r="K274" s="5"/>
      <c r="L274" s="7"/>
      <c r="M274" s="7"/>
    </row>
    <row r="275" spans="2:13" ht="15.75" thickBot="1" x14ac:dyDescent="0.3">
      <c r="B275" s="2">
        <v>271</v>
      </c>
      <c r="C275" s="3">
        <v>877862</v>
      </c>
      <c r="D275" s="3" t="s">
        <v>27005</v>
      </c>
      <c r="E275" s="3" t="s">
        <v>27005</v>
      </c>
      <c r="F275" s="4" t="s">
        <v>384</v>
      </c>
      <c r="G275" s="3"/>
      <c r="H275" s="7"/>
      <c r="I275" s="3" t="s">
        <v>26696</v>
      </c>
      <c r="J275" s="106">
        <v>195505.15648094262</v>
      </c>
      <c r="K275" s="5"/>
      <c r="L275" s="7"/>
      <c r="M275" s="7"/>
    </row>
    <row r="276" spans="2:13" ht="15.75" thickBot="1" x14ac:dyDescent="0.3">
      <c r="B276" s="2">
        <v>272</v>
      </c>
      <c r="C276" s="3">
        <v>877863</v>
      </c>
      <c r="D276" s="3" t="s">
        <v>27006</v>
      </c>
      <c r="E276" s="3" t="s">
        <v>27006</v>
      </c>
      <c r="F276" s="4" t="s">
        <v>385</v>
      </c>
      <c r="G276" s="3"/>
      <c r="H276" s="7"/>
      <c r="I276" s="3" t="s">
        <v>26696</v>
      </c>
      <c r="J276" s="106">
        <v>195505.15648094262</v>
      </c>
      <c r="K276" s="5"/>
      <c r="L276" s="7"/>
      <c r="M276" s="7"/>
    </row>
    <row r="277" spans="2:13" ht="15.75" thickBot="1" x14ac:dyDescent="0.3">
      <c r="B277" s="2">
        <v>273</v>
      </c>
      <c r="C277" s="3">
        <v>877871</v>
      </c>
      <c r="D277" s="3" t="s">
        <v>27007</v>
      </c>
      <c r="E277" s="3" t="s">
        <v>27007</v>
      </c>
      <c r="F277" s="4" t="s">
        <v>386</v>
      </c>
      <c r="G277" s="3"/>
      <c r="H277" s="7"/>
      <c r="I277" s="3" t="s">
        <v>26696</v>
      </c>
      <c r="J277" s="106">
        <v>276695.69894248107</v>
      </c>
      <c r="K277" s="5"/>
      <c r="L277" s="7"/>
      <c r="M277" s="7"/>
    </row>
    <row r="278" spans="2:13" ht="15.75" thickBot="1" x14ac:dyDescent="0.3">
      <c r="B278" s="2">
        <v>274</v>
      </c>
      <c r="C278" s="3">
        <v>877901</v>
      </c>
      <c r="D278" s="3" t="s">
        <v>27008</v>
      </c>
      <c r="E278" s="3" t="s">
        <v>27008</v>
      </c>
      <c r="F278" s="4" t="s">
        <v>387</v>
      </c>
      <c r="G278" s="3"/>
      <c r="H278" s="7"/>
      <c r="I278" s="3" t="s">
        <v>26696</v>
      </c>
      <c r="J278" s="106">
        <v>550302.41155786579</v>
      </c>
      <c r="K278" s="5"/>
      <c r="L278" s="7"/>
      <c r="M278" s="7"/>
    </row>
    <row r="279" spans="2:13" ht="15.75" thickBot="1" x14ac:dyDescent="0.3">
      <c r="B279" s="2">
        <v>275</v>
      </c>
      <c r="C279" s="3">
        <v>877940</v>
      </c>
      <c r="D279" s="3" t="s">
        <v>27009</v>
      </c>
      <c r="E279" s="3" t="s">
        <v>27009</v>
      </c>
      <c r="F279" s="4" t="s">
        <v>388</v>
      </c>
      <c r="G279" s="3"/>
      <c r="H279" s="7"/>
      <c r="I279" s="3" t="s">
        <v>26696</v>
      </c>
      <c r="J279" s="106">
        <v>247879.03542166803</v>
      </c>
      <c r="K279" s="5"/>
      <c r="L279" s="7"/>
      <c r="M279" s="7"/>
    </row>
    <row r="280" spans="2:13" ht="15.75" thickBot="1" x14ac:dyDescent="0.3">
      <c r="B280" s="2">
        <v>276</v>
      </c>
      <c r="C280" s="3">
        <v>878101</v>
      </c>
      <c r="D280" s="3" t="s">
        <v>1853</v>
      </c>
      <c r="E280" s="3" t="s">
        <v>1853</v>
      </c>
      <c r="F280" s="4" t="s">
        <v>60</v>
      </c>
      <c r="G280" s="3"/>
      <c r="H280" s="7"/>
      <c r="I280" s="3" t="s">
        <v>26696</v>
      </c>
      <c r="J280" s="106">
        <v>2382577.26277326</v>
      </c>
      <c r="K280" s="5"/>
      <c r="L280" s="7"/>
      <c r="M280" s="7"/>
    </row>
    <row r="281" spans="2:13" ht="15.75" thickBot="1" x14ac:dyDescent="0.3">
      <c r="B281" s="2">
        <v>277</v>
      </c>
      <c r="C281" s="3">
        <v>878111</v>
      </c>
      <c r="D281" s="3" t="s">
        <v>1854</v>
      </c>
      <c r="E281" s="3" t="s">
        <v>1854</v>
      </c>
      <c r="F281" s="4" t="s">
        <v>61</v>
      </c>
      <c r="G281" s="3"/>
      <c r="H281" s="7"/>
      <c r="I281" s="3" t="s">
        <v>26696</v>
      </c>
      <c r="J281" s="106">
        <v>3724507.1380738202</v>
      </c>
      <c r="K281" s="5"/>
      <c r="L281" s="7"/>
      <c r="M281" s="7"/>
    </row>
    <row r="282" spans="2:13" ht="15.75" thickBot="1" x14ac:dyDescent="0.3">
      <c r="B282" s="2">
        <v>278</v>
      </c>
      <c r="C282" s="3">
        <v>878201</v>
      </c>
      <c r="D282" s="3" t="s">
        <v>1855</v>
      </c>
      <c r="E282" s="3" t="s">
        <v>1855</v>
      </c>
      <c r="F282" s="4" t="s">
        <v>62</v>
      </c>
      <c r="G282" s="3"/>
      <c r="H282" s="7"/>
      <c r="I282" s="3" t="s">
        <v>26696</v>
      </c>
      <c r="J282" s="106">
        <v>1805343.49646196</v>
      </c>
      <c r="K282" s="5"/>
      <c r="L282" s="7"/>
      <c r="M282" s="7"/>
    </row>
    <row r="283" spans="2:13" ht="15.75" thickBot="1" x14ac:dyDescent="0.3">
      <c r="B283" s="2">
        <v>279</v>
      </c>
      <c r="C283" s="3">
        <v>878301</v>
      </c>
      <c r="D283" s="3" t="s">
        <v>1856</v>
      </c>
      <c r="E283" s="3" t="s">
        <v>1856</v>
      </c>
      <c r="F283" s="4" t="s">
        <v>389</v>
      </c>
      <c r="G283" s="3"/>
      <c r="H283" s="7"/>
      <c r="I283" s="3" t="s">
        <v>26696</v>
      </c>
      <c r="J283" s="106">
        <v>319741.52775337931</v>
      </c>
      <c r="K283" s="5"/>
      <c r="L283" s="7"/>
      <c r="M283" s="7"/>
    </row>
    <row r="284" spans="2:13" ht="15.75" thickBot="1" x14ac:dyDescent="0.3">
      <c r="B284" s="2">
        <v>280</v>
      </c>
      <c r="C284" s="3">
        <v>878401</v>
      </c>
      <c r="D284" s="3" t="s">
        <v>1857</v>
      </c>
      <c r="E284" s="3" t="s">
        <v>1857</v>
      </c>
      <c r="F284" s="4" t="s">
        <v>390</v>
      </c>
      <c r="G284" s="3"/>
      <c r="H284" s="7"/>
      <c r="I284" s="3" t="s">
        <v>26696</v>
      </c>
      <c r="J284" s="106">
        <v>319741.52775337931</v>
      </c>
      <c r="K284" s="5"/>
      <c r="L284" s="7"/>
      <c r="M284" s="7"/>
    </row>
    <row r="285" spans="2:13" ht="15.75" thickBot="1" x14ac:dyDescent="0.3">
      <c r="B285" s="2">
        <v>281</v>
      </c>
      <c r="C285" s="3">
        <v>878501</v>
      </c>
      <c r="D285" s="3" t="s">
        <v>1858</v>
      </c>
      <c r="E285" s="3" t="s">
        <v>1858</v>
      </c>
      <c r="F285" s="4" t="s">
        <v>391</v>
      </c>
      <c r="G285" s="3"/>
      <c r="H285" s="7"/>
      <c r="I285" s="3" t="s">
        <v>26696</v>
      </c>
      <c r="J285" s="106">
        <v>1054775.9951316002</v>
      </c>
      <c r="K285" s="5"/>
      <c r="L285" s="7"/>
      <c r="M285" s="7"/>
    </row>
    <row r="286" spans="2:13" ht="15.75" thickBot="1" x14ac:dyDescent="0.3">
      <c r="B286" s="2">
        <v>282</v>
      </c>
      <c r="C286" s="3">
        <v>878502</v>
      </c>
      <c r="D286" s="3" t="s">
        <v>1859</v>
      </c>
      <c r="E286" s="3" t="s">
        <v>1859</v>
      </c>
      <c r="F286" s="4" t="s">
        <v>392</v>
      </c>
      <c r="G286" s="3"/>
      <c r="H286" s="7"/>
      <c r="I286" s="3" t="s">
        <v>26696</v>
      </c>
      <c r="J286" s="106">
        <v>1054775.9951316002</v>
      </c>
      <c r="K286" s="5"/>
      <c r="L286" s="7"/>
      <c r="M286" s="7"/>
    </row>
    <row r="287" spans="2:13" ht="15.75" thickBot="1" x14ac:dyDescent="0.3">
      <c r="B287" s="2">
        <v>283</v>
      </c>
      <c r="C287" s="3">
        <v>878601</v>
      </c>
      <c r="D287" s="3" t="s">
        <v>1860</v>
      </c>
      <c r="E287" s="3" t="s">
        <v>1860</v>
      </c>
      <c r="F287" s="4" t="s">
        <v>393</v>
      </c>
      <c r="G287" s="3"/>
      <c r="H287" s="7"/>
      <c r="I287" s="3" t="s">
        <v>26696</v>
      </c>
      <c r="J287" s="106">
        <v>1158444.8522892001</v>
      </c>
      <c r="K287" s="5"/>
      <c r="L287" s="7"/>
      <c r="M287" s="7"/>
    </row>
    <row r="288" spans="2:13" ht="15.75" thickBot="1" x14ac:dyDescent="0.3">
      <c r="B288" s="2">
        <v>284</v>
      </c>
      <c r="C288" s="3">
        <v>878602</v>
      </c>
      <c r="D288" s="3" t="s">
        <v>1861</v>
      </c>
      <c r="E288" s="3" t="s">
        <v>1861</v>
      </c>
      <c r="F288" s="4" t="s">
        <v>394</v>
      </c>
      <c r="G288" s="3"/>
      <c r="H288" s="7"/>
      <c r="I288" s="3" t="s">
        <v>26696</v>
      </c>
      <c r="J288" s="106">
        <v>1158444.8522892001</v>
      </c>
      <c r="K288" s="5"/>
      <c r="L288" s="7"/>
      <c r="M288" s="7"/>
    </row>
    <row r="289" spans="2:13" ht="15.75" thickBot="1" x14ac:dyDescent="0.3">
      <c r="B289" s="2">
        <v>285</v>
      </c>
      <c r="C289" s="3">
        <v>878901</v>
      </c>
      <c r="D289" s="3" t="s">
        <v>1888</v>
      </c>
      <c r="E289" s="3" t="s">
        <v>1888</v>
      </c>
      <c r="F289" s="4" t="s">
        <v>63</v>
      </c>
      <c r="G289" s="3"/>
      <c r="H289" s="7"/>
      <c r="I289" s="3" t="s">
        <v>26696</v>
      </c>
      <c r="J289" s="106">
        <v>538303.04651927995</v>
      </c>
      <c r="K289" s="5"/>
      <c r="L289" s="7"/>
      <c r="M289" s="7"/>
    </row>
    <row r="290" spans="2:13" ht="15.75" thickBot="1" x14ac:dyDescent="0.3">
      <c r="B290" s="2">
        <v>286</v>
      </c>
      <c r="C290" s="3">
        <v>878902</v>
      </c>
      <c r="D290" s="3" t="s">
        <v>27010</v>
      </c>
      <c r="E290" s="3" t="s">
        <v>27010</v>
      </c>
      <c r="F290" s="4" t="s">
        <v>395</v>
      </c>
      <c r="G290" s="3"/>
      <c r="H290" s="7"/>
      <c r="I290" s="3" t="s">
        <v>26696</v>
      </c>
      <c r="J290" s="106">
        <v>904268.16838593525</v>
      </c>
      <c r="K290" s="5"/>
      <c r="L290" s="7"/>
      <c r="M290" s="7"/>
    </row>
    <row r="291" spans="2:13" ht="15.75" thickBot="1" x14ac:dyDescent="0.3">
      <c r="B291" s="2">
        <v>287</v>
      </c>
      <c r="C291" s="3">
        <v>878903</v>
      </c>
      <c r="D291" s="3" t="s">
        <v>1889</v>
      </c>
      <c r="E291" s="3" t="s">
        <v>1889</v>
      </c>
      <c r="F291" s="4" t="s">
        <v>64</v>
      </c>
      <c r="G291" s="3"/>
      <c r="H291" s="7"/>
      <c r="I291" s="3" t="s">
        <v>26696</v>
      </c>
      <c r="J291" s="106">
        <v>1478876.4606768601</v>
      </c>
      <c r="K291" s="5"/>
      <c r="L291" s="7"/>
      <c r="M291" s="7"/>
    </row>
    <row r="292" spans="2:13" ht="15.75" thickBot="1" x14ac:dyDescent="0.3">
      <c r="B292" s="2">
        <v>288</v>
      </c>
      <c r="C292" s="3">
        <v>878904</v>
      </c>
      <c r="D292" s="3" t="s">
        <v>27011</v>
      </c>
      <c r="E292" s="3" t="s">
        <v>27011</v>
      </c>
      <c r="F292" s="4" t="s">
        <v>396</v>
      </c>
      <c r="G292" s="3"/>
      <c r="H292" s="7"/>
      <c r="I292" s="3" t="s">
        <v>26696</v>
      </c>
      <c r="J292" s="106">
        <v>1054775.9951316002</v>
      </c>
      <c r="K292" s="5"/>
      <c r="L292" s="7"/>
      <c r="M292" s="7"/>
    </row>
    <row r="293" spans="2:13" ht="15.75" thickBot="1" x14ac:dyDescent="0.3">
      <c r="B293" s="2">
        <v>289</v>
      </c>
      <c r="C293" s="3">
        <v>878905</v>
      </c>
      <c r="D293" s="3" t="s">
        <v>27012</v>
      </c>
      <c r="E293" s="3" t="s">
        <v>27012</v>
      </c>
      <c r="F293" s="4" t="s">
        <v>397</v>
      </c>
      <c r="G293" s="3"/>
      <c r="H293" s="7"/>
      <c r="I293" s="3" t="s">
        <v>26696</v>
      </c>
      <c r="J293" s="106">
        <v>1638793.4094</v>
      </c>
      <c r="K293" s="5"/>
      <c r="L293" s="7"/>
      <c r="M293" s="7"/>
    </row>
    <row r="294" spans="2:13" ht="15.75" thickBot="1" x14ac:dyDescent="0.3">
      <c r="B294" s="2">
        <v>290</v>
      </c>
      <c r="C294" s="3">
        <v>878906</v>
      </c>
      <c r="D294" s="3" t="s">
        <v>27013</v>
      </c>
      <c r="E294" s="3" t="s">
        <v>27013</v>
      </c>
      <c r="F294" s="4" t="s">
        <v>398</v>
      </c>
      <c r="G294" s="3"/>
      <c r="H294" s="7"/>
      <c r="I294" s="3" t="s">
        <v>26696</v>
      </c>
      <c r="J294" s="106">
        <v>935083.38019319996</v>
      </c>
      <c r="K294" s="5"/>
      <c r="L294" s="7"/>
      <c r="M294" s="7"/>
    </row>
    <row r="295" spans="2:13" ht="17.25" thickBot="1" x14ac:dyDescent="0.3">
      <c r="B295" s="2">
        <v>291</v>
      </c>
      <c r="C295" s="3">
        <v>879111</v>
      </c>
      <c r="D295" s="3" t="s">
        <v>27014</v>
      </c>
      <c r="E295" s="3" t="s">
        <v>27014</v>
      </c>
      <c r="F295" s="4" t="s">
        <v>399</v>
      </c>
      <c r="G295" s="3"/>
      <c r="H295" s="7"/>
      <c r="I295" s="3" t="s">
        <v>26696</v>
      </c>
      <c r="J295" s="106">
        <v>142988.27135578485</v>
      </c>
      <c r="K295" s="5" t="s">
        <v>26711</v>
      </c>
      <c r="L295" s="7"/>
      <c r="M295" s="7"/>
    </row>
    <row r="296" spans="2:13" ht="15.75" thickBot="1" x14ac:dyDescent="0.3">
      <c r="B296" s="2">
        <v>292</v>
      </c>
      <c r="C296" s="3">
        <v>879112</v>
      </c>
      <c r="D296" s="3" t="s">
        <v>27015</v>
      </c>
      <c r="E296" s="3" t="s">
        <v>27015</v>
      </c>
      <c r="F296" s="4" t="s">
        <v>400</v>
      </c>
      <c r="G296" s="3"/>
      <c r="H296" s="7"/>
      <c r="I296" s="3" t="s">
        <v>26696</v>
      </c>
      <c r="J296" s="106">
        <v>142988.27135578485</v>
      </c>
      <c r="K296" s="5"/>
      <c r="L296" s="7"/>
      <c r="M296" s="7"/>
    </row>
    <row r="297" spans="2:13" ht="15.75" thickBot="1" x14ac:dyDescent="0.3">
      <c r="B297" s="2">
        <v>293</v>
      </c>
      <c r="C297" s="3">
        <v>879113</v>
      </c>
      <c r="D297" s="3" t="s">
        <v>27016</v>
      </c>
      <c r="E297" s="3" t="s">
        <v>27016</v>
      </c>
      <c r="F297" s="4" t="s">
        <v>401</v>
      </c>
      <c r="G297" s="3"/>
      <c r="H297" s="7"/>
      <c r="I297" s="3" t="s">
        <v>26696</v>
      </c>
      <c r="J297" s="106">
        <v>142988.27135578485</v>
      </c>
      <c r="K297" s="5"/>
      <c r="L297" s="7"/>
      <c r="M297" s="7"/>
    </row>
    <row r="298" spans="2:13" ht="15.75" thickBot="1" x14ac:dyDescent="0.3">
      <c r="B298" s="2">
        <v>294</v>
      </c>
      <c r="C298" s="3">
        <v>879116</v>
      </c>
      <c r="D298" s="3" t="s">
        <v>27017</v>
      </c>
      <c r="E298" s="3" t="s">
        <v>27017</v>
      </c>
      <c r="F298" s="4" t="s">
        <v>402</v>
      </c>
      <c r="G298" s="3"/>
      <c r="H298" s="7"/>
      <c r="I298" s="3" t="s">
        <v>26696</v>
      </c>
      <c r="J298" s="106">
        <v>102130.127638474</v>
      </c>
      <c r="K298" s="5"/>
      <c r="L298" s="7"/>
      <c r="M298" s="7"/>
    </row>
    <row r="299" spans="2:13" ht="15.75" thickBot="1" x14ac:dyDescent="0.3">
      <c r="B299" s="2">
        <v>295</v>
      </c>
      <c r="C299" s="3">
        <v>879122</v>
      </c>
      <c r="D299" s="3" t="s">
        <v>27018</v>
      </c>
      <c r="E299" s="3" t="s">
        <v>27018</v>
      </c>
      <c r="F299" s="4" t="s">
        <v>403</v>
      </c>
      <c r="G299" s="3"/>
      <c r="H299" s="7"/>
      <c r="I299" s="3" t="s">
        <v>26696</v>
      </c>
      <c r="J299" s="106">
        <v>142988.27135578485</v>
      </c>
      <c r="K299" s="5"/>
      <c r="L299" s="7"/>
      <c r="M299" s="7"/>
    </row>
    <row r="300" spans="2:13" ht="15.75" thickBot="1" x14ac:dyDescent="0.3">
      <c r="B300" s="2">
        <v>296</v>
      </c>
      <c r="C300" s="3">
        <v>879131</v>
      </c>
      <c r="D300" s="3" t="s">
        <v>27019</v>
      </c>
      <c r="E300" s="3" t="s">
        <v>27019</v>
      </c>
      <c r="F300" s="4" t="s">
        <v>404</v>
      </c>
      <c r="G300" s="3"/>
      <c r="H300" s="7"/>
      <c r="I300" s="3" t="s">
        <v>26696</v>
      </c>
      <c r="J300" s="106">
        <v>142988.27135578485</v>
      </c>
      <c r="K300" s="5"/>
      <c r="L300" s="7"/>
      <c r="M300" s="7"/>
    </row>
    <row r="301" spans="2:13" ht="15.75" thickBot="1" x14ac:dyDescent="0.3">
      <c r="B301" s="2">
        <v>297</v>
      </c>
      <c r="C301" s="3">
        <v>879132</v>
      </c>
      <c r="D301" s="3" t="s">
        <v>27020</v>
      </c>
      <c r="E301" s="3" t="s">
        <v>27020</v>
      </c>
      <c r="F301" s="4" t="s">
        <v>405</v>
      </c>
      <c r="G301" s="3"/>
      <c r="H301" s="7"/>
      <c r="I301" s="3" t="s">
        <v>26696</v>
      </c>
      <c r="J301" s="106">
        <v>142988.27135578485</v>
      </c>
      <c r="K301" s="5"/>
      <c r="L301" s="7"/>
      <c r="M301" s="7"/>
    </row>
    <row r="302" spans="2:13" ht="15.75" thickBot="1" x14ac:dyDescent="0.3">
      <c r="B302" s="2">
        <v>298</v>
      </c>
      <c r="C302" s="3">
        <v>879150</v>
      </c>
      <c r="D302" s="3" t="s">
        <v>27021</v>
      </c>
      <c r="E302" s="3" t="s">
        <v>27021</v>
      </c>
      <c r="F302" s="4" t="s">
        <v>406</v>
      </c>
      <c r="G302" s="3"/>
      <c r="H302" s="7"/>
      <c r="I302" s="3" t="s">
        <v>26696</v>
      </c>
      <c r="J302" s="106">
        <v>142988.27135578485</v>
      </c>
      <c r="K302" s="5"/>
      <c r="L302" s="7"/>
      <c r="M302" s="7"/>
    </row>
    <row r="303" spans="2:13" ht="15.75" thickBot="1" x14ac:dyDescent="0.3">
      <c r="B303" s="2">
        <v>299</v>
      </c>
      <c r="C303" s="3">
        <v>879161</v>
      </c>
      <c r="D303" s="3" t="s">
        <v>27022</v>
      </c>
      <c r="E303" s="3" t="s">
        <v>27022</v>
      </c>
      <c r="F303" s="4" t="s">
        <v>407</v>
      </c>
      <c r="G303" s="3"/>
      <c r="H303" s="7"/>
      <c r="I303" s="3" t="s">
        <v>26696</v>
      </c>
      <c r="J303" s="106">
        <v>142988.27135578485</v>
      </c>
      <c r="K303" s="5"/>
      <c r="L303" s="7"/>
      <c r="M303" s="7"/>
    </row>
    <row r="304" spans="2:13" ht="15.75" thickBot="1" x14ac:dyDescent="0.3">
      <c r="B304" s="2">
        <v>300</v>
      </c>
      <c r="C304" s="3">
        <v>879162</v>
      </c>
      <c r="D304" s="3" t="s">
        <v>27023</v>
      </c>
      <c r="E304" s="3" t="s">
        <v>27023</v>
      </c>
      <c r="F304" s="4" t="s">
        <v>408</v>
      </c>
      <c r="G304" s="3"/>
      <c r="H304" s="7"/>
      <c r="I304" s="3" t="s">
        <v>26696</v>
      </c>
      <c r="J304" s="106">
        <v>142988.27135578485</v>
      </c>
      <c r="K304" s="5"/>
      <c r="L304" s="7"/>
      <c r="M304" s="7"/>
    </row>
    <row r="305" spans="2:13" ht="17.25" thickBot="1" x14ac:dyDescent="0.3">
      <c r="B305" s="2">
        <v>301</v>
      </c>
      <c r="C305" s="3">
        <v>879201</v>
      </c>
      <c r="D305" s="3" t="s">
        <v>27024</v>
      </c>
      <c r="E305" s="3" t="s">
        <v>27024</v>
      </c>
      <c r="F305" s="4" t="s">
        <v>409</v>
      </c>
      <c r="G305" s="3"/>
      <c r="H305" s="7"/>
      <c r="I305" s="3" t="s">
        <v>26696</v>
      </c>
      <c r="J305" s="106">
        <v>142988.27135578485</v>
      </c>
      <c r="K305" s="5"/>
      <c r="L305" s="7"/>
      <c r="M305" s="7"/>
    </row>
    <row r="306" spans="2:13" ht="17.25" thickBot="1" x14ac:dyDescent="0.3">
      <c r="B306" s="2">
        <v>302</v>
      </c>
      <c r="C306" s="3">
        <v>879301</v>
      </c>
      <c r="D306" s="3" t="s">
        <v>1890</v>
      </c>
      <c r="E306" s="3" t="s">
        <v>1890</v>
      </c>
      <c r="F306" s="4" t="s">
        <v>410</v>
      </c>
      <c r="G306" s="3"/>
      <c r="H306" s="7"/>
      <c r="I306" s="3" t="s">
        <v>26696</v>
      </c>
      <c r="J306" s="106">
        <v>142988.27135578485</v>
      </c>
      <c r="K306" s="5" t="s">
        <v>26711</v>
      </c>
      <c r="L306" s="7"/>
      <c r="M306" s="7"/>
    </row>
    <row r="307" spans="2:13" ht="15.75" thickBot="1" x14ac:dyDescent="0.3">
      <c r="B307" s="223">
        <v>303</v>
      </c>
      <c r="C307" s="220">
        <v>879301</v>
      </c>
      <c r="D307" s="220" t="s">
        <v>1890</v>
      </c>
      <c r="E307" s="220" t="s">
        <v>1890</v>
      </c>
      <c r="F307" s="221" t="s">
        <v>65</v>
      </c>
      <c r="G307" s="220"/>
      <c r="H307" s="222"/>
      <c r="I307" s="220" t="s">
        <v>26696</v>
      </c>
      <c r="J307" s="216">
        <v>407263</v>
      </c>
      <c r="K307" s="269"/>
      <c r="L307" s="222"/>
      <c r="M307" s="222"/>
    </row>
    <row r="308" spans="2:13" ht="15.75" thickBot="1" x14ac:dyDescent="0.3">
      <c r="B308" s="2">
        <v>304</v>
      </c>
      <c r="C308" s="3">
        <v>879302</v>
      </c>
      <c r="D308" s="3" t="s">
        <v>27025</v>
      </c>
      <c r="E308" s="3" t="s">
        <v>27025</v>
      </c>
      <c r="F308" s="4" t="s">
        <v>411</v>
      </c>
      <c r="G308" s="3"/>
      <c r="H308" s="7"/>
      <c r="I308" s="3" t="s">
        <v>26696</v>
      </c>
      <c r="J308" s="106">
        <v>965439.21493257361</v>
      </c>
      <c r="K308" s="5"/>
      <c r="L308" s="7"/>
      <c r="M308" s="7"/>
    </row>
    <row r="309" spans="2:13" ht="15.75" thickBot="1" x14ac:dyDescent="0.3">
      <c r="B309" s="2">
        <v>305</v>
      </c>
      <c r="C309" s="3">
        <v>879391</v>
      </c>
      <c r="D309" s="3" t="s">
        <v>27026</v>
      </c>
      <c r="E309" s="3" t="s">
        <v>27026</v>
      </c>
      <c r="F309" s="4" t="s">
        <v>412</v>
      </c>
      <c r="G309" s="3"/>
      <c r="H309" s="7"/>
      <c r="I309" s="3" t="s">
        <v>26696</v>
      </c>
      <c r="J309" s="106">
        <v>142988.27135578485</v>
      </c>
      <c r="K309" s="5"/>
      <c r="L309" s="7"/>
      <c r="M309" s="7"/>
    </row>
    <row r="310" spans="2:13" ht="15.75" thickBot="1" x14ac:dyDescent="0.3">
      <c r="B310" s="2">
        <v>306</v>
      </c>
      <c r="C310" s="3">
        <v>879410</v>
      </c>
      <c r="D310" s="3" t="s">
        <v>27027</v>
      </c>
      <c r="E310" s="3" t="s">
        <v>27027</v>
      </c>
      <c r="F310" s="4" t="s">
        <v>413</v>
      </c>
      <c r="G310" s="3"/>
      <c r="H310" s="7"/>
      <c r="I310" s="3" t="s">
        <v>26696</v>
      </c>
      <c r="J310" s="106">
        <v>142988.27135578485</v>
      </c>
      <c r="K310" s="5"/>
      <c r="L310" s="7"/>
      <c r="M310" s="7"/>
    </row>
    <row r="311" spans="2:13" ht="15.75" thickBot="1" x14ac:dyDescent="0.3">
      <c r="B311" s="2">
        <v>307</v>
      </c>
      <c r="C311" s="3">
        <v>879411</v>
      </c>
      <c r="D311" s="3" t="s">
        <v>27028</v>
      </c>
      <c r="E311" s="3" t="s">
        <v>27028</v>
      </c>
      <c r="F311" s="4" t="s">
        <v>414</v>
      </c>
      <c r="G311" s="3"/>
      <c r="H311" s="7"/>
      <c r="I311" s="3" t="s">
        <v>26696</v>
      </c>
      <c r="J311" s="106">
        <v>728352.62640000007</v>
      </c>
      <c r="K311" s="5"/>
      <c r="L311" s="7"/>
      <c r="M311" s="7"/>
    </row>
    <row r="312" spans="2:13" ht="17.25" thickBot="1" x14ac:dyDescent="0.3">
      <c r="B312" s="2">
        <v>308</v>
      </c>
      <c r="C312" s="3">
        <v>879420</v>
      </c>
      <c r="D312" s="3" t="s">
        <v>27029</v>
      </c>
      <c r="E312" s="3" t="s">
        <v>27029</v>
      </c>
      <c r="F312" s="4" t="s">
        <v>415</v>
      </c>
      <c r="G312" s="3"/>
      <c r="H312" s="7"/>
      <c r="I312" s="3" t="s">
        <v>26696</v>
      </c>
      <c r="J312" s="106">
        <v>142988.27135578485</v>
      </c>
      <c r="K312" s="5" t="s">
        <v>26711</v>
      </c>
      <c r="L312" s="7"/>
      <c r="M312" s="7"/>
    </row>
    <row r="313" spans="2:13" ht="15.75" thickBot="1" x14ac:dyDescent="0.3">
      <c r="B313" s="2">
        <v>309</v>
      </c>
      <c r="C313" s="3">
        <v>879421</v>
      </c>
      <c r="D313" s="3" t="s">
        <v>27030</v>
      </c>
      <c r="E313" s="3" t="s">
        <v>27030</v>
      </c>
      <c r="F313" s="4" t="s">
        <v>416</v>
      </c>
      <c r="G313" s="3"/>
      <c r="H313" s="7"/>
      <c r="I313" s="3" t="s">
        <v>26696</v>
      </c>
      <c r="J313" s="106">
        <v>142988.27135578485</v>
      </c>
      <c r="K313" s="5"/>
      <c r="L313" s="7"/>
      <c r="M313" s="7"/>
    </row>
    <row r="314" spans="2:13" ht="15.75" thickBot="1" x14ac:dyDescent="0.3">
      <c r="B314" s="2">
        <v>310</v>
      </c>
      <c r="C314" s="3">
        <v>879430</v>
      </c>
      <c r="D314" s="3" t="s">
        <v>27031</v>
      </c>
      <c r="E314" s="3" t="s">
        <v>27031</v>
      </c>
      <c r="F314" s="4" t="s">
        <v>417</v>
      </c>
      <c r="G314" s="3"/>
      <c r="H314" s="7"/>
      <c r="I314" s="3" t="s">
        <v>26696</v>
      </c>
      <c r="J314" s="106">
        <v>142988.27135578485</v>
      </c>
      <c r="K314" s="5"/>
      <c r="L314" s="7"/>
      <c r="M314" s="7"/>
    </row>
    <row r="315" spans="2:13" ht="15.75" thickBot="1" x14ac:dyDescent="0.3">
      <c r="B315" s="2">
        <v>311</v>
      </c>
      <c r="C315" s="3">
        <v>879431</v>
      </c>
      <c r="D315" s="3" t="s">
        <v>27032</v>
      </c>
      <c r="E315" s="3" t="s">
        <v>27032</v>
      </c>
      <c r="F315" s="4" t="s">
        <v>418</v>
      </c>
      <c r="G315" s="3"/>
      <c r="H315" s="7"/>
      <c r="I315" s="3" t="s">
        <v>26696</v>
      </c>
      <c r="J315" s="106">
        <v>142988.27135578485</v>
      </c>
      <c r="K315" s="5"/>
      <c r="L315" s="7"/>
      <c r="M315" s="7"/>
    </row>
    <row r="316" spans="2:13" ht="15.75" thickBot="1" x14ac:dyDescent="0.3">
      <c r="B316" s="2">
        <v>312</v>
      </c>
      <c r="C316" s="3">
        <v>879460</v>
      </c>
      <c r="D316" s="3" t="s">
        <v>27033</v>
      </c>
      <c r="E316" s="3" t="s">
        <v>27033</v>
      </c>
      <c r="F316" s="4" t="s">
        <v>419</v>
      </c>
      <c r="G316" s="3"/>
      <c r="H316" s="7"/>
      <c r="I316" s="3" t="s">
        <v>26696</v>
      </c>
      <c r="J316" s="106">
        <v>142988.27135578485</v>
      </c>
      <c r="K316" s="5"/>
      <c r="L316" s="7"/>
      <c r="M316" s="7"/>
    </row>
    <row r="317" spans="2:13" ht="15.75" thickBot="1" x14ac:dyDescent="0.3">
      <c r="B317" s="2">
        <v>313</v>
      </c>
      <c r="C317" s="3">
        <v>879510</v>
      </c>
      <c r="D317" s="3" t="s">
        <v>27034</v>
      </c>
      <c r="E317" s="3" t="s">
        <v>27034</v>
      </c>
      <c r="F317" s="4" t="s">
        <v>420</v>
      </c>
      <c r="G317" s="3"/>
      <c r="H317" s="7"/>
      <c r="I317" s="3" t="s">
        <v>26696</v>
      </c>
      <c r="J317" s="106">
        <v>142988.27135578485</v>
      </c>
      <c r="K317" s="5"/>
      <c r="L317" s="7"/>
      <c r="M317" s="7"/>
    </row>
    <row r="318" spans="2:13" ht="15.75" thickBot="1" x14ac:dyDescent="0.3">
      <c r="B318" s="2">
        <v>314</v>
      </c>
      <c r="C318" s="3">
        <v>879520</v>
      </c>
      <c r="D318" s="3" t="s">
        <v>27035</v>
      </c>
      <c r="E318" s="3" t="s">
        <v>27035</v>
      </c>
      <c r="F318" s="4" t="s">
        <v>421</v>
      </c>
      <c r="G318" s="3"/>
      <c r="H318" s="7"/>
      <c r="I318" s="3" t="s">
        <v>26696</v>
      </c>
      <c r="J318" s="106">
        <v>142988.27135578485</v>
      </c>
      <c r="K318" s="5"/>
      <c r="L318" s="7"/>
      <c r="M318" s="7"/>
    </row>
    <row r="319" spans="2:13" ht="15.75" thickBot="1" x14ac:dyDescent="0.3">
      <c r="B319" s="2">
        <v>315</v>
      </c>
      <c r="C319" s="3">
        <v>879522</v>
      </c>
      <c r="D319" s="3" t="s">
        <v>27036</v>
      </c>
      <c r="E319" s="3" t="s">
        <v>27036</v>
      </c>
      <c r="F319" s="4" t="s">
        <v>422</v>
      </c>
      <c r="G319" s="3"/>
      <c r="H319" s="7"/>
      <c r="I319" s="3" t="s">
        <v>26696</v>
      </c>
      <c r="J319" s="106">
        <v>142988.27135578485</v>
      </c>
      <c r="K319" s="5"/>
      <c r="L319" s="7"/>
      <c r="M319" s="7"/>
    </row>
    <row r="320" spans="2:13" ht="17.25" thickBot="1" x14ac:dyDescent="0.3">
      <c r="B320" s="2">
        <v>316</v>
      </c>
      <c r="C320" s="3">
        <v>879523</v>
      </c>
      <c r="D320" s="3" t="s">
        <v>27037</v>
      </c>
      <c r="E320" s="3" t="s">
        <v>27037</v>
      </c>
      <c r="F320" s="4" t="s">
        <v>423</v>
      </c>
      <c r="G320" s="3"/>
      <c r="H320" s="7"/>
      <c r="I320" s="3" t="s">
        <v>26696</v>
      </c>
      <c r="J320" s="106">
        <v>142988.27135578485</v>
      </c>
      <c r="K320" s="5"/>
      <c r="L320" s="7"/>
      <c r="M320" s="7"/>
    </row>
    <row r="321" spans="2:13" ht="15.75" thickBot="1" x14ac:dyDescent="0.3">
      <c r="B321" s="2">
        <v>317</v>
      </c>
      <c r="C321" s="3">
        <v>879901</v>
      </c>
      <c r="D321" s="3" t="s">
        <v>27038</v>
      </c>
      <c r="E321" s="3" t="s">
        <v>27038</v>
      </c>
      <c r="F321" s="4" t="s">
        <v>424</v>
      </c>
      <c r="G321" s="3"/>
      <c r="H321" s="7"/>
      <c r="I321" s="3" t="s">
        <v>26696</v>
      </c>
      <c r="J321" s="106">
        <v>142988.27135578485</v>
      </c>
      <c r="K321" s="5"/>
      <c r="L321" s="7"/>
      <c r="M321" s="7"/>
    </row>
    <row r="322" spans="2:13" ht="17.25" thickBot="1" x14ac:dyDescent="0.3">
      <c r="B322" s="2">
        <v>318</v>
      </c>
      <c r="C322" s="3">
        <v>879902</v>
      </c>
      <c r="D322" s="3" t="s">
        <v>27039</v>
      </c>
      <c r="E322" s="3" t="s">
        <v>27039</v>
      </c>
      <c r="F322" s="4" t="s">
        <v>425</v>
      </c>
      <c r="G322" s="3"/>
      <c r="H322" s="7"/>
      <c r="I322" s="3" t="s">
        <v>26696</v>
      </c>
      <c r="J322" s="106">
        <v>201905.24458655404</v>
      </c>
      <c r="K322" s="5" t="s">
        <v>26711</v>
      </c>
      <c r="L322" s="7"/>
      <c r="M322" s="7"/>
    </row>
    <row r="323" spans="2:13" ht="25.5" thickBot="1" x14ac:dyDescent="0.3">
      <c r="B323" s="2">
        <v>319</v>
      </c>
      <c r="C323" s="3">
        <v>879904</v>
      </c>
      <c r="D323" s="3" t="s">
        <v>27040</v>
      </c>
      <c r="E323" s="3" t="s">
        <v>27040</v>
      </c>
      <c r="F323" s="4" t="s">
        <v>426</v>
      </c>
      <c r="G323" s="3"/>
      <c r="H323" s="7"/>
      <c r="I323" s="3" t="s">
        <v>26696</v>
      </c>
      <c r="J323" s="106">
        <v>7339733.0319600003</v>
      </c>
      <c r="K323" s="5" t="s">
        <v>26713</v>
      </c>
      <c r="L323" s="7"/>
      <c r="M323" s="7"/>
    </row>
    <row r="324" spans="2:13" ht="15.75" thickBot="1" x14ac:dyDescent="0.3">
      <c r="B324" s="2">
        <v>320</v>
      </c>
      <c r="C324" s="3">
        <v>879905</v>
      </c>
      <c r="D324" s="3" t="s">
        <v>27041</v>
      </c>
      <c r="E324" s="3" t="s">
        <v>27041</v>
      </c>
      <c r="F324" s="4" t="s">
        <v>427</v>
      </c>
      <c r="G324" s="3"/>
      <c r="H324" s="7"/>
      <c r="I324" s="3" t="s">
        <v>26696</v>
      </c>
      <c r="J324" s="106">
        <v>142988.27135578485</v>
      </c>
      <c r="K324" s="5"/>
      <c r="L324" s="7"/>
      <c r="M324" s="7"/>
    </row>
    <row r="325" spans="2:13" ht="17.25" thickBot="1" x14ac:dyDescent="0.3">
      <c r="B325" s="2">
        <v>321</v>
      </c>
      <c r="C325" s="3">
        <v>879910</v>
      </c>
      <c r="D325" s="3" t="s">
        <v>27042</v>
      </c>
      <c r="E325" s="3" t="s">
        <v>27042</v>
      </c>
      <c r="F325" s="4" t="s">
        <v>428</v>
      </c>
      <c r="G325" s="3"/>
      <c r="H325" s="7"/>
      <c r="I325" s="3" t="s">
        <v>26696</v>
      </c>
      <c r="J325" s="106">
        <v>142988.27135578485</v>
      </c>
      <c r="K325" s="5" t="s">
        <v>26711</v>
      </c>
      <c r="L325" s="7"/>
      <c r="M325" s="7"/>
    </row>
    <row r="326" spans="2:13" ht="15.75" thickBot="1" x14ac:dyDescent="0.3">
      <c r="B326" s="2">
        <v>322</v>
      </c>
      <c r="C326" s="3">
        <v>879990</v>
      </c>
      <c r="D326" s="3" t="s">
        <v>27043</v>
      </c>
      <c r="E326" s="3" t="s">
        <v>27043</v>
      </c>
      <c r="F326" s="4" t="s">
        <v>429</v>
      </c>
      <c r="G326" s="3"/>
      <c r="H326" s="7"/>
      <c r="I326" s="3" t="s">
        <v>26696</v>
      </c>
      <c r="J326" s="106">
        <v>161832.10443270789</v>
      </c>
      <c r="K326" s="5"/>
      <c r="L326" s="7"/>
      <c r="M326" s="7"/>
    </row>
    <row r="327" spans="2:13" ht="15.75" thickBot="1" x14ac:dyDescent="0.3">
      <c r="B327" s="2">
        <v>323</v>
      </c>
      <c r="C327" s="3">
        <v>881130</v>
      </c>
      <c r="D327" s="3" t="s">
        <v>27044</v>
      </c>
      <c r="E327" s="3" t="s">
        <v>27044</v>
      </c>
      <c r="F327" s="4" t="s">
        <v>430</v>
      </c>
      <c r="G327" s="3"/>
      <c r="H327" s="7"/>
      <c r="I327" s="3" t="s">
        <v>26696</v>
      </c>
      <c r="J327" s="106">
        <v>241780.86522970366</v>
      </c>
      <c r="K327" s="5"/>
      <c r="L327" s="7"/>
      <c r="M327" s="7"/>
    </row>
    <row r="328" spans="2:13" ht="15.75" thickBot="1" x14ac:dyDescent="0.3">
      <c r="B328" s="2">
        <v>324</v>
      </c>
      <c r="C328" s="3">
        <v>881132</v>
      </c>
      <c r="D328" s="3" t="s">
        <v>27045</v>
      </c>
      <c r="E328" s="3" t="s">
        <v>27045</v>
      </c>
      <c r="F328" s="4" t="s">
        <v>431</v>
      </c>
      <c r="G328" s="3"/>
      <c r="H328" s="7"/>
      <c r="I328" s="3" t="s">
        <v>26696</v>
      </c>
      <c r="J328" s="106">
        <v>241780.86522970366</v>
      </c>
      <c r="K328" s="5"/>
      <c r="L328" s="7"/>
      <c r="M328" s="7"/>
    </row>
    <row r="329" spans="2:13" ht="15.75" thickBot="1" x14ac:dyDescent="0.3">
      <c r="B329" s="2">
        <v>325</v>
      </c>
      <c r="C329" s="3">
        <v>881141</v>
      </c>
      <c r="D329" s="3" t="s">
        <v>27046</v>
      </c>
      <c r="E329" s="3" t="s">
        <v>27046</v>
      </c>
      <c r="F329" s="4" t="s">
        <v>432</v>
      </c>
      <c r="G329" s="3"/>
      <c r="H329" s="7"/>
      <c r="I329" s="3" t="s">
        <v>26696</v>
      </c>
      <c r="J329" s="106">
        <v>122059.2461432984</v>
      </c>
      <c r="K329" s="5"/>
      <c r="L329" s="7"/>
      <c r="M329" s="7"/>
    </row>
    <row r="330" spans="2:13" ht="15.75" thickBot="1" x14ac:dyDescent="0.3">
      <c r="B330" s="2">
        <v>326</v>
      </c>
      <c r="C330" s="3">
        <v>881201</v>
      </c>
      <c r="D330" s="3" t="s">
        <v>27047</v>
      </c>
      <c r="E330" s="3" t="s">
        <v>27047</v>
      </c>
      <c r="F330" s="4" t="s">
        <v>433</v>
      </c>
      <c r="G330" s="3"/>
      <c r="H330" s="7"/>
      <c r="I330" s="3" t="s">
        <v>26696</v>
      </c>
      <c r="J330" s="106">
        <v>161836.58433560608</v>
      </c>
      <c r="K330" s="5"/>
      <c r="L330" s="7"/>
      <c r="M330" s="7"/>
    </row>
    <row r="331" spans="2:13" ht="15.75" thickBot="1" x14ac:dyDescent="0.3">
      <c r="B331" s="2">
        <v>327</v>
      </c>
      <c r="C331" s="3">
        <v>881202</v>
      </c>
      <c r="D331" s="3" t="s">
        <v>1891</v>
      </c>
      <c r="E331" s="3" t="s">
        <v>1891</v>
      </c>
      <c r="F331" s="4" t="s">
        <v>66</v>
      </c>
      <c r="G331" s="3"/>
      <c r="H331" s="7"/>
      <c r="I331" s="3" t="s">
        <v>26696</v>
      </c>
      <c r="J331" s="106">
        <v>359564.97360000003</v>
      </c>
      <c r="K331" s="5"/>
      <c r="L331" s="7"/>
      <c r="M331" s="7"/>
    </row>
    <row r="332" spans="2:13" ht="15.75" thickBot="1" x14ac:dyDescent="0.3">
      <c r="B332" s="2">
        <v>328</v>
      </c>
      <c r="C332" s="3">
        <v>881203</v>
      </c>
      <c r="D332" s="3" t="s">
        <v>1892</v>
      </c>
      <c r="E332" s="3" t="s">
        <v>1892</v>
      </c>
      <c r="F332" s="4" t="s">
        <v>67</v>
      </c>
      <c r="G332" s="3"/>
      <c r="H332" s="7"/>
      <c r="I332" s="3" t="s">
        <v>26696</v>
      </c>
      <c r="J332" s="106">
        <v>490560.59220000001</v>
      </c>
      <c r="K332" s="5"/>
      <c r="L332" s="7"/>
      <c r="M332" s="7"/>
    </row>
    <row r="333" spans="2:13" ht="15.75" thickBot="1" x14ac:dyDescent="0.3">
      <c r="B333" s="2">
        <v>329</v>
      </c>
      <c r="C333" s="3">
        <v>881204</v>
      </c>
      <c r="D333" s="3" t="s">
        <v>1893</v>
      </c>
      <c r="E333" s="3" t="s">
        <v>1893</v>
      </c>
      <c r="F333" s="4" t="s">
        <v>68</v>
      </c>
      <c r="G333" s="3"/>
      <c r="H333" s="7"/>
      <c r="I333" s="3" t="s">
        <v>26696</v>
      </c>
      <c r="J333" s="106">
        <v>657847.84380000003</v>
      </c>
      <c r="K333" s="5"/>
      <c r="L333" s="7"/>
      <c r="M333" s="7"/>
    </row>
    <row r="334" spans="2:13" ht="15.75" thickBot="1" x14ac:dyDescent="0.3">
      <c r="B334" s="2">
        <v>330</v>
      </c>
      <c r="C334" s="3">
        <v>881205</v>
      </c>
      <c r="D334" s="3" t="s">
        <v>1894</v>
      </c>
      <c r="E334" s="3" t="s">
        <v>1894</v>
      </c>
      <c r="F334" s="4" t="s">
        <v>69</v>
      </c>
      <c r="G334" s="3"/>
      <c r="H334" s="7"/>
      <c r="I334" s="3" t="s">
        <v>26696</v>
      </c>
      <c r="J334" s="106">
        <v>520186.63137840002</v>
      </c>
      <c r="K334" s="5"/>
      <c r="L334" s="7"/>
      <c r="M334" s="7"/>
    </row>
    <row r="335" spans="2:13" ht="15.75" thickBot="1" x14ac:dyDescent="0.3">
      <c r="B335" s="2">
        <v>331</v>
      </c>
      <c r="C335" s="3">
        <v>881206</v>
      </c>
      <c r="D335" s="3" t="s">
        <v>1895</v>
      </c>
      <c r="E335" s="3" t="s">
        <v>1895</v>
      </c>
      <c r="F335" s="4" t="s">
        <v>70</v>
      </c>
      <c r="G335" s="3"/>
      <c r="H335" s="7"/>
      <c r="I335" s="3" t="s">
        <v>26696</v>
      </c>
      <c r="J335" s="106">
        <v>586462.63137840014</v>
      </c>
      <c r="K335" s="5"/>
      <c r="L335" s="7"/>
      <c r="M335" s="7"/>
    </row>
    <row r="336" spans="2:13" ht="15.75" thickBot="1" x14ac:dyDescent="0.3">
      <c r="B336" s="2">
        <v>332</v>
      </c>
      <c r="C336" s="3">
        <v>881207</v>
      </c>
      <c r="D336" s="3" t="s">
        <v>1896</v>
      </c>
      <c r="E336" s="3" t="s">
        <v>1896</v>
      </c>
      <c r="F336" s="4" t="s">
        <v>71</v>
      </c>
      <c r="G336" s="3"/>
      <c r="H336" s="7"/>
      <c r="I336" s="3" t="s">
        <v>26696</v>
      </c>
      <c r="J336" s="106">
        <v>586462.63137840014</v>
      </c>
      <c r="K336" s="5"/>
      <c r="L336" s="7"/>
      <c r="M336" s="7"/>
    </row>
    <row r="337" spans="2:13" ht="17.25" thickBot="1" x14ac:dyDescent="0.3">
      <c r="B337" s="2">
        <v>333</v>
      </c>
      <c r="C337" s="3">
        <v>881208</v>
      </c>
      <c r="D337" s="3" t="s">
        <v>27048</v>
      </c>
      <c r="E337" s="3" t="s">
        <v>27048</v>
      </c>
      <c r="F337" s="4" t="s">
        <v>434</v>
      </c>
      <c r="G337" s="3"/>
      <c r="H337" s="7"/>
      <c r="I337" s="3" t="s">
        <v>26696</v>
      </c>
      <c r="J337" s="106">
        <v>644504.19133609871</v>
      </c>
      <c r="K337" s="5" t="s">
        <v>26711</v>
      </c>
      <c r="L337" s="7"/>
      <c r="M337" s="7"/>
    </row>
    <row r="338" spans="2:13" ht="17.25" thickBot="1" x14ac:dyDescent="0.3">
      <c r="B338" s="2">
        <v>334</v>
      </c>
      <c r="C338" s="3">
        <v>881209</v>
      </c>
      <c r="D338" s="3" t="s">
        <v>27049</v>
      </c>
      <c r="E338" s="3" t="s">
        <v>27049</v>
      </c>
      <c r="F338" s="4" t="s">
        <v>435</v>
      </c>
      <c r="G338" s="3"/>
      <c r="H338" s="7"/>
      <c r="I338" s="3" t="s">
        <v>26696</v>
      </c>
      <c r="J338" s="106">
        <v>1330136.9890683843</v>
      </c>
      <c r="K338" s="5" t="s">
        <v>26711</v>
      </c>
      <c r="L338" s="7"/>
      <c r="M338" s="7"/>
    </row>
    <row r="339" spans="2:13" ht="15.75" thickBot="1" x14ac:dyDescent="0.3">
      <c r="B339" s="2">
        <v>335</v>
      </c>
      <c r="C339" s="3">
        <v>881210</v>
      </c>
      <c r="D339" s="3" t="s">
        <v>1897</v>
      </c>
      <c r="E339" s="3" t="s">
        <v>1897</v>
      </c>
      <c r="F339" s="4" t="s">
        <v>72</v>
      </c>
      <c r="G339" s="3"/>
      <c r="H339" s="7"/>
      <c r="I339" s="3" t="s">
        <v>26696</v>
      </c>
      <c r="J339" s="106">
        <v>672859.3578</v>
      </c>
      <c r="K339" s="5"/>
      <c r="L339" s="7"/>
      <c r="M339" s="7"/>
    </row>
    <row r="340" spans="2:13" ht="17.25" thickBot="1" x14ac:dyDescent="0.3">
      <c r="B340" s="2">
        <v>336</v>
      </c>
      <c r="C340" s="3">
        <v>881211</v>
      </c>
      <c r="D340" s="3" t="s">
        <v>27050</v>
      </c>
      <c r="E340" s="3" t="s">
        <v>27050</v>
      </c>
      <c r="F340" s="4" t="s">
        <v>436</v>
      </c>
      <c r="G340" s="3"/>
      <c r="H340" s="7"/>
      <c r="I340" s="3" t="s">
        <v>26696</v>
      </c>
      <c r="J340" s="106">
        <v>122059.2461432984</v>
      </c>
      <c r="K340" s="5" t="s">
        <v>26711</v>
      </c>
      <c r="L340" s="7"/>
      <c r="M340" s="7"/>
    </row>
    <row r="341" spans="2:13" ht="15.75" thickBot="1" x14ac:dyDescent="0.3">
      <c r="B341" s="2">
        <v>337</v>
      </c>
      <c r="C341" s="3">
        <v>881212</v>
      </c>
      <c r="D341" s="3" t="s">
        <v>27051</v>
      </c>
      <c r="E341" s="3" t="s">
        <v>27051</v>
      </c>
      <c r="F341" s="4" t="s">
        <v>437</v>
      </c>
      <c r="G341" s="3"/>
      <c r="H341" s="7"/>
      <c r="I341" s="3" t="s">
        <v>26696</v>
      </c>
      <c r="J341" s="106">
        <v>241780.86522970366</v>
      </c>
      <c r="K341" s="5"/>
      <c r="L341" s="7"/>
      <c r="M341" s="7"/>
    </row>
    <row r="342" spans="2:13" ht="15.75" thickBot="1" x14ac:dyDescent="0.3">
      <c r="B342" s="2">
        <v>338</v>
      </c>
      <c r="C342" s="3">
        <v>881214</v>
      </c>
      <c r="D342" s="3" t="s">
        <v>1898</v>
      </c>
      <c r="E342" s="3" t="s">
        <v>1898</v>
      </c>
      <c r="F342" s="4" t="s">
        <v>73</v>
      </c>
      <c r="G342" s="3"/>
      <c r="H342" s="7"/>
      <c r="I342" s="3" t="s">
        <v>26696</v>
      </c>
      <c r="J342" s="106">
        <v>1402757.2168018569</v>
      </c>
      <c r="K342" s="5"/>
      <c r="L342" s="7"/>
      <c r="M342" s="7"/>
    </row>
    <row r="343" spans="2:13" ht="15.75" thickBot="1" x14ac:dyDescent="0.3">
      <c r="B343" s="2">
        <v>339</v>
      </c>
      <c r="C343" s="3">
        <v>881301</v>
      </c>
      <c r="D343" s="3" t="s">
        <v>27052</v>
      </c>
      <c r="E343" s="3" t="s">
        <v>27052</v>
      </c>
      <c r="F343" s="4" t="s">
        <v>438</v>
      </c>
      <c r="G343" s="3"/>
      <c r="H343" s="7"/>
      <c r="I343" s="3" t="s">
        <v>26696</v>
      </c>
      <c r="J343" s="106">
        <v>122059.2461432984</v>
      </c>
      <c r="K343" s="5"/>
      <c r="L343" s="7"/>
      <c r="M343" s="7"/>
    </row>
    <row r="344" spans="2:13" ht="15.75" thickBot="1" x14ac:dyDescent="0.3">
      <c r="B344" s="2">
        <v>340</v>
      </c>
      <c r="C344" s="3">
        <v>881302</v>
      </c>
      <c r="D344" s="3" t="s">
        <v>27053</v>
      </c>
      <c r="E344" s="3" t="s">
        <v>27053</v>
      </c>
      <c r="F344" s="4" t="s">
        <v>439</v>
      </c>
      <c r="G344" s="3"/>
      <c r="H344" s="7"/>
      <c r="I344" s="3" t="s">
        <v>26696</v>
      </c>
      <c r="J344" s="106">
        <v>122059.2461432984</v>
      </c>
      <c r="K344" s="5"/>
      <c r="L344" s="7"/>
      <c r="M344" s="7"/>
    </row>
    <row r="345" spans="2:13" ht="15.75" thickBot="1" x14ac:dyDescent="0.3">
      <c r="B345" s="2">
        <v>341</v>
      </c>
      <c r="C345" s="3">
        <v>881305</v>
      </c>
      <c r="D345" s="3" t="s">
        <v>27054</v>
      </c>
      <c r="E345" s="3" t="s">
        <v>27054</v>
      </c>
      <c r="F345" s="4" t="s">
        <v>440</v>
      </c>
      <c r="G345" s="3"/>
      <c r="H345" s="7"/>
      <c r="I345" s="3" t="s">
        <v>26696</v>
      </c>
      <c r="J345" s="106">
        <v>122059.2461432984</v>
      </c>
      <c r="K345" s="5"/>
      <c r="L345" s="7"/>
      <c r="M345" s="7"/>
    </row>
    <row r="346" spans="2:13" ht="15.75" thickBot="1" x14ac:dyDescent="0.3">
      <c r="B346" s="2">
        <v>342</v>
      </c>
      <c r="C346" s="3">
        <v>881306</v>
      </c>
      <c r="D346" s="3" t="s">
        <v>27055</v>
      </c>
      <c r="E346" s="3" t="s">
        <v>27055</v>
      </c>
      <c r="F346" s="4" t="s">
        <v>441</v>
      </c>
      <c r="G346" s="3"/>
      <c r="H346" s="7"/>
      <c r="I346" s="3" t="s">
        <v>26696</v>
      </c>
      <c r="J346" s="106">
        <v>122059.2461432984</v>
      </c>
      <c r="K346" s="5"/>
      <c r="L346" s="7"/>
      <c r="M346" s="7"/>
    </row>
    <row r="347" spans="2:13" ht="15.75" thickBot="1" x14ac:dyDescent="0.3">
      <c r="B347" s="2">
        <v>343</v>
      </c>
      <c r="C347" s="3">
        <v>881313</v>
      </c>
      <c r="D347" s="3" t="s">
        <v>27056</v>
      </c>
      <c r="E347" s="3" t="s">
        <v>27056</v>
      </c>
      <c r="F347" s="4" t="s">
        <v>442</v>
      </c>
      <c r="G347" s="3"/>
      <c r="H347" s="7"/>
      <c r="I347" s="3" t="s">
        <v>26696</v>
      </c>
      <c r="J347" s="106">
        <v>122448.85065278056</v>
      </c>
      <c r="K347" s="5"/>
      <c r="L347" s="7"/>
      <c r="M347" s="7"/>
    </row>
    <row r="348" spans="2:13" ht="15.75" thickBot="1" x14ac:dyDescent="0.3">
      <c r="B348" s="2">
        <v>344</v>
      </c>
      <c r="C348" s="3">
        <v>881332</v>
      </c>
      <c r="D348" s="3" t="s">
        <v>27057</v>
      </c>
      <c r="E348" s="3" t="s">
        <v>27057</v>
      </c>
      <c r="F348" s="4" t="s">
        <v>443</v>
      </c>
      <c r="G348" s="3"/>
      <c r="H348" s="7"/>
      <c r="I348" s="3" t="s">
        <v>26696</v>
      </c>
      <c r="J348" s="106">
        <v>122059.2461432984</v>
      </c>
      <c r="K348" s="5"/>
      <c r="L348" s="7"/>
      <c r="M348" s="7"/>
    </row>
    <row r="349" spans="2:13" ht="15.75" thickBot="1" x14ac:dyDescent="0.3">
      <c r="B349" s="2">
        <v>345</v>
      </c>
      <c r="C349" s="3">
        <v>881362</v>
      </c>
      <c r="D349" s="3" t="s">
        <v>27058</v>
      </c>
      <c r="E349" s="3" t="s">
        <v>27058</v>
      </c>
      <c r="F349" s="4" t="s">
        <v>444</v>
      </c>
      <c r="G349" s="3"/>
      <c r="H349" s="7"/>
      <c r="I349" s="3" t="s">
        <v>26696</v>
      </c>
      <c r="J349" s="106">
        <v>162226.18884508824</v>
      </c>
      <c r="K349" s="5"/>
      <c r="L349" s="7"/>
      <c r="M349" s="7"/>
    </row>
    <row r="350" spans="2:13" ht="15.75" thickBot="1" x14ac:dyDescent="0.3">
      <c r="B350" s="2">
        <v>346</v>
      </c>
      <c r="C350" s="3">
        <v>881390</v>
      </c>
      <c r="D350" s="3" t="s">
        <v>27059</v>
      </c>
      <c r="E350" s="3" t="s">
        <v>27059</v>
      </c>
      <c r="F350" s="4" t="s">
        <v>445</v>
      </c>
      <c r="G350" s="3"/>
      <c r="H350" s="7"/>
      <c r="I350" s="3" t="s">
        <v>26696</v>
      </c>
      <c r="J350" s="106">
        <v>241391.26072022147</v>
      </c>
      <c r="K350" s="5"/>
      <c r="L350" s="7"/>
      <c r="M350" s="7"/>
    </row>
    <row r="351" spans="2:13" ht="15.75" thickBot="1" x14ac:dyDescent="0.3">
      <c r="B351" s="2">
        <v>347</v>
      </c>
      <c r="C351" s="3">
        <v>881412</v>
      </c>
      <c r="D351" s="3" t="s">
        <v>27060</v>
      </c>
      <c r="E351" s="3" t="s">
        <v>27060</v>
      </c>
      <c r="F351" s="4" t="s">
        <v>446</v>
      </c>
      <c r="G351" s="3"/>
      <c r="H351" s="7"/>
      <c r="I351" s="3" t="s">
        <v>26696</v>
      </c>
      <c r="J351" s="106">
        <v>74506.364309286364</v>
      </c>
      <c r="K351" s="5"/>
      <c r="L351" s="7"/>
      <c r="M351" s="7"/>
    </row>
    <row r="352" spans="2:13" ht="42" thickBot="1" x14ac:dyDescent="0.3">
      <c r="B352" s="2">
        <v>348</v>
      </c>
      <c r="C352" s="3">
        <v>881434</v>
      </c>
      <c r="D352" s="3" t="s">
        <v>27061</v>
      </c>
      <c r="E352" s="3" t="s">
        <v>27061</v>
      </c>
      <c r="F352" s="4" t="s">
        <v>447</v>
      </c>
      <c r="G352" s="3"/>
      <c r="H352" s="7"/>
      <c r="I352" s="3" t="s">
        <v>26696</v>
      </c>
      <c r="J352" s="106">
        <v>238664.02915384618</v>
      </c>
      <c r="K352" s="5" t="s">
        <v>26714</v>
      </c>
      <c r="L352" s="7"/>
      <c r="M352" s="7"/>
    </row>
    <row r="353" spans="2:13" ht="15.75" thickBot="1" x14ac:dyDescent="0.3">
      <c r="B353" s="2">
        <v>349</v>
      </c>
      <c r="C353" s="3">
        <v>881438</v>
      </c>
      <c r="D353" s="3" t="s">
        <v>1899</v>
      </c>
      <c r="E353" s="3" t="s">
        <v>1899</v>
      </c>
      <c r="F353" s="4" t="s">
        <v>74</v>
      </c>
      <c r="G353" s="3"/>
      <c r="H353" s="7"/>
      <c r="I353" s="3" t="s">
        <v>26696</v>
      </c>
      <c r="J353" s="106">
        <v>609106.40888157277</v>
      </c>
      <c r="K353" s="5"/>
      <c r="L353" s="7"/>
      <c r="M353" s="7"/>
    </row>
    <row r="354" spans="2:13" ht="15.75" thickBot="1" x14ac:dyDescent="0.3">
      <c r="B354" s="2">
        <v>350</v>
      </c>
      <c r="C354" s="3">
        <v>881439</v>
      </c>
      <c r="D354" s="3" t="s">
        <v>27062</v>
      </c>
      <c r="E354" s="3" t="s">
        <v>27062</v>
      </c>
      <c r="F354" s="4" t="s">
        <v>448</v>
      </c>
      <c r="G354" s="3"/>
      <c r="H354" s="7"/>
      <c r="I354" s="3" t="s">
        <v>26696</v>
      </c>
      <c r="J354" s="106">
        <v>461289.99672000005</v>
      </c>
      <c r="K354" s="5"/>
      <c r="L354" s="7"/>
      <c r="M354" s="7"/>
    </row>
    <row r="355" spans="2:13" ht="17.25" thickBot="1" x14ac:dyDescent="0.3">
      <c r="B355" s="2">
        <v>351</v>
      </c>
      <c r="C355" s="3">
        <v>881601</v>
      </c>
      <c r="D355" s="3" t="s">
        <v>27063</v>
      </c>
      <c r="E355" s="3" t="s">
        <v>27063</v>
      </c>
      <c r="F355" s="4" t="s">
        <v>449</v>
      </c>
      <c r="G355" s="3"/>
      <c r="H355" s="7"/>
      <c r="I355" s="3" t="s">
        <v>26696</v>
      </c>
      <c r="J355" s="106">
        <v>122448.85065278056</v>
      </c>
      <c r="K355" s="5"/>
      <c r="L355" s="7"/>
      <c r="M355" s="7"/>
    </row>
    <row r="356" spans="2:13" ht="15.75" thickBot="1" x14ac:dyDescent="0.3">
      <c r="B356" s="2">
        <v>352</v>
      </c>
      <c r="C356" s="3">
        <v>881602</v>
      </c>
      <c r="D356" s="3" t="s">
        <v>27064</v>
      </c>
      <c r="E356" s="3" t="s">
        <v>27064</v>
      </c>
      <c r="F356" s="4" t="s">
        <v>450</v>
      </c>
      <c r="G356" s="3"/>
      <c r="H356" s="7"/>
      <c r="I356" s="3" t="s">
        <v>26696</v>
      </c>
      <c r="J356" s="106">
        <v>122448.85065278056</v>
      </c>
      <c r="K356" s="5"/>
      <c r="L356" s="7"/>
      <c r="M356" s="7"/>
    </row>
    <row r="357" spans="2:13" ht="15.75" thickBot="1" x14ac:dyDescent="0.3">
      <c r="B357" s="2">
        <v>353</v>
      </c>
      <c r="C357" s="3">
        <v>881701</v>
      </c>
      <c r="D357" s="3" t="s">
        <v>1900</v>
      </c>
      <c r="E357" s="3" t="s">
        <v>1900</v>
      </c>
      <c r="F357" s="4" t="s">
        <v>75</v>
      </c>
      <c r="G357" s="3"/>
      <c r="H357" s="7"/>
      <c r="I357" s="3" t="s">
        <v>26696</v>
      </c>
      <c r="J357" s="106">
        <v>241780.86522970366</v>
      </c>
      <c r="K357" s="5"/>
      <c r="L357" s="7"/>
      <c r="M357" s="7"/>
    </row>
    <row r="358" spans="2:13" ht="15.75" thickBot="1" x14ac:dyDescent="0.3">
      <c r="B358" s="2">
        <v>354</v>
      </c>
      <c r="C358" s="3">
        <v>881702</v>
      </c>
      <c r="D358" s="3" t="s">
        <v>1901</v>
      </c>
      <c r="E358" s="3" t="s">
        <v>1901</v>
      </c>
      <c r="F358" s="4" t="s">
        <v>76</v>
      </c>
      <c r="G358" s="3"/>
      <c r="H358" s="7"/>
      <c r="I358" s="3" t="s">
        <v>26696</v>
      </c>
      <c r="J358" s="106">
        <v>285932.73735474003</v>
      </c>
      <c r="K358" s="5"/>
      <c r="L358" s="7"/>
      <c r="M358" s="7"/>
    </row>
    <row r="359" spans="2:13" ht="15.75" thickBot="1" x14ac:dyDescent="0.3">
      <c r="B359" s="2">
        <v>355</v>
      </c>
      <c r="C359" s="3">
        <v>882103</v>
      </c>
      <c r="D359" s="3" t="s">
        <v>27065</v>
      </c>
      <c r="E359" s="3" t="s">
        <v>27065</v>
      </c>
      <c r="F359" s="4" t="s">
        <v>451</v>
      </c>
      <c r="G359" s="3"/>
      <c r="H359" s="7"/>
      <c r="I359" s="3" t="s">
        <v>26696</v>
      </c>
      <c r="J359" s="106">
        <v>241780.86522970366</v>
      </c>
      <c r="K359" s="5"/>
      <c r="L359" s="7"/>
      <c r="M359" s="7"/>
    </row>
    <row r="360" spans="2:13" ht="15.75" thickBot="1" x14ac:dyDescent="0.3">
      <c r="B360" s="2">
        <v>356</v>
      </c>
      <c r="C360" s="3">
        <v>882105</v>
      </c>
      <c r="D360" s="3" t="s">
        <v>27066</v>
      </c>
      <c r="E360" s="3" t="s">
        <v>27066</v>
      </c>
      <c r="F360" s="4" t="s">
        <v>452</v>
      </c>
      <c r="G360" s="3"/>
      <c r="H360" s="7"/>
      <c r="I360" s="3" t="s">
        <v>26696</v>
      </c>
      <c r="J360" s="106">
        <v>728958.26071325957</v>
      </c>
      <c r="K360" s="5"/>
      <c r="L360" s="7"/>
      <c r="M360" s="7"/>
    </row>
    <row r="361" spans="2:13" ht="15.75" thickBot="1" x14ac:dyDescent="0.3">
      <c r="B361" s="2">
        <v>357</v>
      </c>
      <c r="C361" s="3">
        <v>882106</v>
      </c>
      <c r="D361" s="3" t="s">
        <v>27067</v>
      </c>
      <c r="E361" s="3" t="s">
        <v>27067</v>
      </c>
      <c r="F361" s="4" t="s">
        <v>453</v>
      </c>
      <c r="G361" s="3"/>
      <c r="H361" s="7"/>
      <c r="I361" s="3" t="s">
        <v>26696</v>
      </c>
      <c r="J361" s="106">
        <v>435008.56189435348</v>
      </c>
      <c r="K361" s="5"/>
      <c r="L361" s="7"/>
      <c r="M361" s="7"/>
    </row>
    <row r="362" spans="2:13" ht="15.75" thickBot="1" x14ac:dyDescent="0.3">
      <c r="B362" s="2">
        <v>358</v>
      </c>
      <c r="C362" s="3">
        <v>882112</v>
      </c>
      <c r="D362" s="3" t="s">
        <v>1902</v>
      </c>
      <c r="E362" s="3" t="s">
        <v>1902</v>
      </c>
      <c r="F362" s="4" t="s">
        <v>77</v>
      </c>
      <c r="G362" s="3"/>
      <c r="H362" s="7"/>
      <c r="I362" s="3" t="s">
        <v>26696</v>
      </c>
      <c r="J362" s="106">
        <v>243976.25965429758</v>
      </c>
      <c r="K362" s="5"/>
      <c r="L362" s="7"/>
      <c r="M362" s="7"/>
    </row>
    <row r="363" spans="2:13" ht="15.75" thickBot="1" x14ac:dyDescent="0.3">
      <c r="B363" s="2">
        <v>359</v>
      </c>
      <c r="C363" s="3">
        <v>882132</v>
      </c>
      <c r="D363" s="3" t="s">
        <v>27068</v>
      </c>
      <c r="E363" s="3" t="s">
        <v>27068</v>
      </c>
      <c r="F363" s="4" t="s">
        <v>454</v>
      </c>
      <c r="G363" s="3"/>
      <c r="H363" s="7"/>
      <c r="I363" s="3" t="s">
        <v>26696</v>
      </c>
      <c r="J363" s="106">
        <v>241780.86522970366</v>
      </c>
      <c r="K363" s="5"/>
      <c r="L363" s="7"/>
      <c r="M363" s="7"/>
    </row>
    <row r="364" spans="2:13" ht="15.75" thickBot="1" x14ac:dyDescent="0.3">
      <c r="B364" s="2">
        <v>360</v>
      </c>
      <c r="C364" s="3">
        <v>882203</v>
      </c>
      <c r="D364" s="3" t="s">
        <v>1524</v>
      </c>
      <c r="E364" s="3" t="s">
        <v>1524</v>
      </c>
      <c r="F364" s="4" t="s">
        <v>455</v>
      </c>
      <c r="G364" s="3"/>
      <c r="H364" s="7"/>
      <c r="I364" s="3" t="s">
        <v>26696</v>
      </c>
      <c r="J364" s="106">
        <v>241780.86522970366</v>
      </c>
      <c r="K364" s="5"/>
      <c r="L364" s="7"/>
      <c r="M364" s="7"/>
    </row>
    <row r="365" spans="2:13" ht="15.75" thickBot="1" x14ac:dyDescent="0.3">
      <c r="B365" s="2">
        <v>361</v>
      </c>
      <c r="C365" s="3">
        <v>882212</v>
      </c>
      <c r="D365" s="3" t="s">
        <v>1522</v>
      </c>
      <c r="E365" s="3" t="s">
        <v>1522</v>
      </c>
      <c r="F365" s="4" t="s">
        <v>456</v>
      </c>
      <c r="G365" s="3"/>
      <c r="H365" s="7"/>
      <c r="I365" s="3" t="s">
        <v>26696</v>
      </c>
      <c r="J365" s="106">
        <v>162226.18884508824</v>
      </c>
      <c r="K365" s="5"/>
      <c r="L365" s="7"/>
      <c r="M365" s="7"/>
    </row>
    <row r="366" spans="2:13" ht="15.75" thickBot="1" x14ac:dyDescent="0.3">
      <c r="B366" s="2">
        <v>362</v>
      </c>
      <c r="C366" s="3">
        <v>882222</v>
      </c>
      <c r="D366" s="3" t="s">
        <v>1523</v>
      </c>
      <c r="E366" s="3" t="s">
        <v>1523</v>
      </c>
      <c r="F366" s="4" t="s">
        <v>457</v>
      </c>
      <c r="G366" s="3"/>
      <c r="H366" s="7"/>
      <c r="I366" s="3" t="s">
        <v>26696</v>
      </c>
      <c r="J366" s="106">
        <v>241780.86522970366</v>
      </c>
      <c r="K366" s="5"/>
      <c r="L366" s="7"/>
      <c r="M366" s="7"/>
    </row>
    <row r="367" spans="2:13" ht="15.75" thickBot="1" x14ac:dyDescent="0.3">
      <c r="B367" s="2">
        <v>363</v>
      </c>
      <c r="C367" s="3">
        <v>882232</v>
      </c>
      <c r="D367" s="3" t="s">
        <v>27069</v>
      </c>
      <c r="E367" s="3" t="s">
        <v>27069</v>
      </c>
      <c r="F367" s="4" t="s">
        <v>458</v>
      </c>
      <c r="G367" s="3"/>
      <c r="H367" s="7"/>
      <c r="I367" s="3" t="s">
        <v>26696</v>
      </c>
      <c r="J367" s="106">
        <v>241780.86522970366</v>
      </c>
      <c r="K367" s="5"/>
      <c r="L367" s="7"/>
      <c r="M367" s="7"/>
    </row>
    <row r="368" spans="2:13" ht="15.75" thickBot="1" x14ac:dyDescent="0.3">
      <c r="B368" s="2">
        <v>364</v>
      </c>
      <c r="C368" s="3">
        <v>882242</v>
      </c>
      <c r="D368" s="3" t="s">
        <v>27070</v>
      </c>
      <c r="E368" s="3" t="s">
        <v>27070</v>
      </c>
      <c r="F368" s="4" t="s">
        <v>459</v>
      </c>
      <c r="G368" s="3"/>
      <c r="H368" s="7"/>
      <c r="I368" s="3" t="s">
        <v>26696</v>
      </c>
      <c r="J368" s="106">
        <v>278032.04911188892</v>
      </c>
      <c r="K368" s="5"/>
      <c r="L368" s="7"/>
      <c r="M368" s="7"/>
    </row>
    <row r="369" spans="2:13" ht="15.75" thickBot="1" x14ac:dyDescent="0.3">
      <c r="B369" s="2">
        <v>365</v>
      </c>
      <c r="C369" s="3">
        <v>882252</v>
      </c>
      <c r="D369" s="3" t="s">
        <v>27071</v>
      </c>
      <c r="E369" s="3" t="s">
        <v>27071</v>
      </c>
      <c r="F369" s="4" t="s">
        <v>460</v>
      </c>
      <c r="G369" s="3"/>
      <c r="H369" s="7"/>
      <c r="I369" s="3" t="s">
        <v>26696</v>
      </c>
      <c r="J369" s="106">
        <v>241780.86522970366</v>
      </c>
      <c r="K369" s="5"/>
      <c r="L369" s="7"/>
      <c r="M369" s="7"/>
    </row>
    <row r="370" spans="2:13" ht="15.75" thickBot="1" x14ac:dyDescent="0.3">
      <c r="B370" s="2">
        <v>366</v>
      </c>
      <c r="C370" s="3">
        <v>882262</v>
      </c>
      <c r="D370" s="3" t="s">
        <v>1525</v>
      </c>
      <c r="E370" s="3" t="s">
        <v>1525</v>
      </c>
      <c r="F370" s="4" t="s">
        <v>461</v>
      </c>
      <c r="G370" s="3"/>
      <c r="H370" s="7"/>
      <c r="I370" s="3" t="s">
        <v>26696</v>
      </c>
      <c r="J370" s="106">
        <v>241780.86522970366</v>
      </c>
      <c r="K370" s="5"/>
      <c r="L370" s="7"/>
      <c r="M370" s="7"/>
    </row>
    <row r="371" spans="2:13" ht="15.75" thickBot="1" x14ac:dyDescent="0.3">
      <c r="B371" s="2">
        <v>367</v>
      </c>
      <c r="C371" s="3">
        <v>882296</v>
      </c>
      <c r="D371" s="3" t="s">
        <v>27072</v>
      </c>
      <c r="E371" s="3" t="s">
        <v>27072</v>
      </c>
      <c r="F371" s="4" t="s">
        <v>462</v>
      </c>
      <c r="G371" s="3"/>
      <c r="H371" s="7"/>
      <c r="I371" s="3" t="s">
        <v>26696</v>
      </c>
      <c r="J371" s="106">
        <v>241780.86522970366</v>
      </c>
      <c r="K371" s="5"/>
      <c r="L371" s="7"/>
      <c r="M371" s="7"/>
    </row>
    <row r="372" spans="2:13" ht="15.75" thickBot="1" x14ac:dyDescent="0.3">
      <c r="B372" s="2">
        <v>368</v>
      </c>
      <c r="C372" s="3">
        <v>882298</v>
      </c>
      <c r="D372" s="3" t="s">
        <v>27073</v>
      </c>
      <c r="E372" s="3" t="s">
        <v>27073</v>
      </c>
      <c r="F372" s="4" t="s">
        <v>463</v>
      </c>
      <c r="G372" s="3"/>
      <c r="H372" s="7"/>
      <c r="I372" s="3" t="s">
        <v>26696</v>
      </c>
      <c r="J372" s="106">
        <v>241780.86522970366</v>
      </c>
      <c r="K372" s="5"/>
      <c r="L372" s="7"/>
      <c r="M372" s="7"/>
    </row>
    <row r="373" spans="2:13" ht="15.75" thickBot="1" x14ac:dyDescent="0.3">
      <c r="B373" s="2">
        <v>369</v>
      </c>
      <c r="C373" s="3">
        <v>882304</v>
      </c>
      <c r="D373" s="3" t="s">
        <v>27074</v>
      </c>
      <c r="E373" s="3" t="s">
        <v>27074</v>
      </c>
      <c r="F373" s="4" t="s">
        <v>464</v>
      </c>
      <c r="G373" s="3"/>
      <c r="H373" s="7"/>
      <c r="I373" s="3" t="s">
        <v>26696</v>
      </c>
      <c r="J373" s="106">
        <v>244377.25200000004</v>
      </c>
      <c r="K373" s="5"/>
      <c r="L373" s="7"/>
      <c r="M373" s="7"/>
    </row>
    <row r="374" spans="2:13" ht="15.75" thickBot="1" x14ac:dyDescent="0.3">
      <c r="B374" s="2">
        <v>370</v>
      </c>
      <c r="C374" s="3">
        <v>882306</v>
      </c>
      <c r="D374" s="3" t="s">
        <v>1527</v>
      </c>
      <c r="E374" s="3" t="s">
        <v>1527</v>
      </c>
      <c r="F374" s="4" t="s">
        <v>465</v>
      </c>
      <c r="G374" s="3"/>
      <c r="H374" s="7"/>
      <c r="I374" s="3" t="s">
        <v>26696</v>
      </c>
      <c r="J374" s="106">
        <v>326208.84469928354</v>
      </c>
      <c r="K374" s="5"/>
      <c r="L374" s="7"/>
      <c r="M374" s="7"/>
    </row>
    <row r="375" spans="2:13" ht="15.75" thickBot="1" x14ac:dyDescent="0.3">
      <c r="B375" s="2">
        <v>371</v>
      </c>
      <c r="C375" s="3">
        <v>882307</v>
      </c>
      <c r="D375" s="3" t="s">
        <v>1528</v>
      </c>
      <c r="E375" s="3" t="s">
        <v>1528</v>
      </c>
      <c r="F375" s="4" t="s">
        <v>79</v>
      </c>
      <c r="G375" s="3"/>
      <c r="H375" s="7"/>
      <c r="I375" s="3" t="s">
        <v>26696</v>
      </c>
      <c r="J375" s="106">
        <v>243976.25965429758</v>
      </c>
      <c r="K375" s="5"/>
      <c r="L375" s="7"/>
      <c r="M375" s="7"/>
    </row>
    <row r="376" spans="2:13" ht="15.75" thickBot="1" x14ac:dyDescent="0.3">
      <c r="B376" s="2">
        <v>372</v>
      </c>
      <c r="C376" s="3">
        <v>882308</v>
      </c>
      <c r="D376" s="3" t="s">
        <v>1529</v>
      </c>
      <c r="E376" s="3" t="s">
        <v>1529</v>
      </c>
      <c r="F376" s="4" t="s">
        <v>80</v>
      </c>
      <c r="G376" s="3"/>
      <c r="H376" s="7"/>
      <c r="I376" s="3" t="s">
        <v>26696</v>
      </c>
      <c r="J376" s="106">
        <v>243976.25965429758</v>
      </c>
      <c r="K376" s="5"/>
      <c r="L376" s="7"/>
      <c r="M376" s="7"/>
    </row>
    <row r="377" spans="2:13" ht="15.75" thickBot="1" x14ac:dyDescent="0.3">
      <c r="B377" s="2">
        <v>373</v>
      </c>
      <c r="C377" s="3">
        <v>882309</v>
      </c>
      <c r="D377" s="3" t="s">
        <v>1530</v>
      </c>
      <c r="E377" s="3" t="s">
        <v>1530</v>
      </c>
      <c r="F377" s="4" t="s">
        <v>81</v>
      </c>
      <c r="G377" s="3"/>
      <c r="H377" s="7"/>
      <c r="I377" s="3" t="s">
        <v>26696</v>
      </c>
      <c r="J377" s="106">
        <v>243976.25965429758</v>
      </c>
      <c r="K377" s="5"/>
      <c r="L377" s="7"/>
      <c r="M377" s="7"/>
    </row>
    <row r="378" spans="2:13" ht="15.75" thickBot="1" x14ac:dyDescent="0.3">
      <c r="B378" s="2">
        <v>374</v>
      </c>
      <c r="C378" s="3">
        <v>882316</v>
      </c>
      <c r="D378" s="3" t="s">
        <v>1531</v>
      </c>
      <c r="E378" s="3" t="s">
        <v>1531</v>
      </c>
      <c r="F378" s="4" t="s">
        <v>466</v>
      </c>
      <c r="G378" s="3"/>
      <c r="H378" s="7"/>
      <c r="I378" s="3" t="s">
        <v>26696</v>
      </c>
      <c r="J378" s="106">
        <v>241780.86522970366</v>
      </c>
      <c r="K378" s="5"/>
      <c r="L378" s="7"/>
      <c r="M378" s="7"/>
    </row>
    <row r="379" spans="2:13" ht="15.75" thickBot="1" x14ac:dyDescent="0.3">
      <c r="B379" s="2">
        <v>375</v>
      </c>
      <c r="C379" s="3">
        <v>882317</v>
      </c>
      <c r="D379" s="3" t="s">
        <v>1532</v>
      </c>
      <c r="E379" s="3" t="s">
        <v>1532</v>
      </c>
      <c r="F379" s="4" t="s">
        <v>82</v>
      </c>
      <c r="G379" s="3"/>
      <c r="H379" s="7"/>
      <c r="I379" s="3" t="s">
        <v>26696</v>
      </c>
      <c r="J379" s="106">
        <v>243976.25965429758</v>
      </c>
      <c r="K379" s="5"/>
      <c r="L379" s="7"/>
      <c r="M379" s="7"/>
    </row>
    <row r="380" spans="2:13" ht="15.75" thickBot="1" x14ac:dyDescent="0.3">
      <c r="B380" s="2">
        <v>376</v>
      </c>
      <c r="C380" s="3">
        <v>882318</v>
      </c>
      <c r="D380" s="3" t="s">
        <v>1533</v>
      </c>
      <c r="E380" s="3" t="s">
        <v>1533</v>
      </c>
      <c r="F380" s="4" t="s">
        <v>467</v>
      </c>
      <c r="G380" s="3"/>
      <c r="H380" s="7"/>
      <c r="I380" s="3" t="s">
        <v>26696</v>
      </c>
      <c r="J380" s="106">
        <v>275018.56686565059</v>
      </c>
      <c r="K380" s="5"/>
      <c r="L380" s="7"/>
      <c r="M380" s="7"/>
    </row>
    <row r="381" spans="2:13" ht="15.75" thickBot="1" x14ac:dyDescent="0.3">
      <c r="B381" s="2">
        <v>377</v>
      </c>
      <c r="C381" s="3">
        <v>882370</v>
      </c>
      <c r="D381" s="3" t="s">
        <v>27075</v>
      </c>
      <c r="E381" s="3" t="s">
        <v>27075</v>
      </c>
      <c r="F381" s="4" t="s">
        <v>468</v>
      </c>
      <c r="G381" s="3"/>
      <c r="H381" s="7"/>
      <c r="I381" s="3" t="s">
        <v>26696</v>
      </c>
      <c r="J381" s="106">
        <v>397801.92611880001</v>
      </c>
      <c r="K381" s="5"/>
      <c r="L381" s="7"/>
      <c r="M381" s="7"/>
    </row>
    <row r="382" spans="2:13" ht="15.75" thickBot="1" x14ac:dyDescent="0.3">
      <c r="B382" s="2">
        <v>378</v>
      </c>
      <c r="C382" s="3">
        <v>882602</v>
      </c>
      <c r="D382" s="3" t="s">
        <v>27076</v>
      </c>
      <c r="E382" s="3" t="s">
        <v>27076</v>
      </c>
      <c r="F382" s="4" t="s">
        <v>469</v>
      </c>
      <c r="G382" s="3"/>
      <c r="H382" s="7"/>
      <c r="I382" s="3" t="s">
        <v>26696</v>
      </c>
      <c r="J382" s="106">
        <v>181316.26896975943</v>
      </c>
      <c r="K382" s="5"/>
      <c r="L382" s="7"/>
      <c r="M382" s="7"/>
    </row>
    <row r="383" spans="2:13" ht="15.75" thickBot="1" x14ac:dyDescent="0.3">
      <c r="B383" s="2">
        <v>379</v>
      </c>
      <c r="C383" s="3">
        <v>882603</v>
      </c>
      <c r="D383" s="3" t="s">
        <v>27077</v>
      </c>
      <c r="E383" s="3" t="s">
        <v>27077</v>
      </c>
      <c r="F383" s="4" t="s">
        <v>470</v>
      </c>
      <c r="G383" s="3"/>
      <c r="H383" s="7"/>
      <c r="I383" s="3" t="s">
        <v>26696</v>
      </c>
      <c r="J383" s="106">
        <v>241780.86522970366</v>
      </c>
      <c r="K383" s="5"/>
      <c r="L383" s="7"/>
      <c r="M383" s="7"/>
    </row>
    <row r="384" spans="2:13" ht="15.75" thickBot="1" x14ac:dyDescent="0.3">
      <c r="B384" s="2">
        <v>380</v>
      </c>
      <c r="C384" s="3">
        <v>882801</v>
      </c>
      <c r="D384" s="3" t="s">
        <v>1544</v>
      </c>
      <c r="E384" s="3" t="s">
        <v>1544</v>
      </c>
      <c r="F384" s="4" t="s">
        <v>471</v>
      </c>
      <c r="G384" s="3"/>
      <c r="H384" s="7"/>
      <c r="I384" s="3" t="s">
        <v>26696</v>
      </c>
      <c r="J384" s="106">
        <v>241780.86522970366</v>
      </c>
      <c r="K384" s="5"/>
      <c r="L384" s="7"/>
      <c r="M384" s="7"/>
    </row>
    <row r="385" spans="2:13" ht="15.75" thickBot="1" x14ac:dyDescent="0.3">
      <c r="B385" s="2">
        <v>381</v>
      </c>
      <c r="C385" s="3">
        <v>882840</v>
      </c>
      <c r="D385" s="3" t="s">
        <v>1545</v>
      </c>
      <c r="E385" s="3" t="s">
        <v>1545</v>
      </c>
      <c r="F385" s="4" t="s">
        <v>85</v>
      </c>
      <c r="G385" s="3"/>
      <c r="H385" s="7"/>
      <c r="I385" s="3" t="s">
        <v>26696</v>
      </c>
      <c r="J385" s="106">
        <v>243976.25965429758</v>
      </c>
      <c r="K385" s="5"/>
      <c r="L385" s="7"/>
      <c r="M385" s="7"/>
    </row>
    <row r="386" spans="2:13" ht="15.75" thickBot="1" x14ac:dyDescent="0.3">
      <c r="B386" s="2">
        <v>382</v>
      </c>
      <c r="C386" s="3">
        <v>883101</v>
      </c>
      <c r="D386" s="3" t="s">
        <v>27078</v>
      </c>
      <c r="E386" s="3" t="s">
        <v>27078</v>
      </c>
      <c r="F386" s="4" t="s">
        <v>472</v>
      </c>
      <c r="G386" s="3"/>
      <c r="H386" s="7"/>
      <c r="I386" s="3" t="s">
        <v>26696</v>
      </c>
      <c r="J386" s="106">
        <v>203499.28200000004</v>
      </c>
      <c r="K386" s="5"/>
      <c r="L386" s="7"/>
      <c r="M386" s="7"/>
    </row>
    <row r="387" spans="2:13" ht="15.75" thickBot="1" x14ac:dyDescent="0.3">
      <c r="B387" s="2">
        <v>383</v>
      </c>
      <c r="C387" s="3">
        <v>883102</v>
      </c>
      <c r="D387" s="3" t="s">
        <v>27079</v>
      </c>
      <c r="E387" s="3" t="s">
        <v>27079</v>
      </c>
      <c r="F387" s="4" t="s">
        <v>473</v>
      </c>
      <c r="G387" s="3"/>
      <c r="H387" s="7"/>
      <c r="I387" s="3" t="s">
        <v>26696</v>
      </c>
      <c r="J387" s="106">
        <v>287428.44415384618</v>
      </c>
      <c r="K387" s="5"/>
      <c r="L387" s="7"/>
      <c r="M387" s="7"/>
    </row>
    <row r="388" spans="2:13" ht="15.75" thickBot="1" x14ac:dyDescent="0.3">
      <c r="B388" s="2">
        <v>384</v>
      </c>
      <c r="C388" s="3">
        <v>883103</v>
      </c>
      <c r="D388" s="3" t="s">
        <v>27080</v>
      </c>
      <c r="E388" s="3" t="s">
        <v>27080</v>
      </c>
      <c r="F388" s="4" t="s">
        <v>474</v>
      </c>
      <c r="G388" s="3"/>
      <c r="H388" s="7"/>
      <c r="I388" s="3" t="s">
        <v>26696</v>
      </c>
      <c r="J388" s="106">
        <v>201986.12926153844</v>
      </c>
      <c r="K388" s="5"/>
      <c r="L388" s="7"/>
      <c r="M388" s="7"/>
    </row>
    <row r="389" spans="2:13" ht="15.75" thickBot="1" x14ac:dyDescent="0.3">
      <c r="B389" s="2">
        <v>385</v>
      </c>
      <c r="C389" s="3">
        <v>883108</v>
      </c>
      <c r="D389" s="3" t="s">
        <v>27081</v>
      </c>
      <c r="E389" s="3" t="s">
        <v>27081</v>
      </c>
      <c r="F389" s="4" t="s">
        <v>475</v>
      </c>
      <c r="G389" s="3"/>
      <c r="H389" s="7"/>
      <c r="I389" s="3" t="s">
        <v>26696</v>
      </c>
      <c r="J389" s="106">
        <v>242059.26941538462</v>
      </c>
      <c r="K389" s="5"/>
      <c r="L389" s="7"/>
      <c r="M389" s="7"/>
    </row>
    <row r="390" spans="2:13" ht="15.75" thickBot="1" x14ac:dyDescent="0.3">
      <c r="B390" s="2">
        <v>386</v>
      </c>
      <c r="C390" s="3">
        <v>883109</v>
      </c>
      <c r="D390" s="3" t="s">
        <v>27082</v>
      </c>
      <c r="E390" s="3" t="s">
        <v>27082</v>
      </c>
      <c r="F390" s="4" t="s">
        <v>476</v>
      </c>
      <c r="G390" s="3"/>
      <c r="H390" s="7"/>
      <c r="I390" s="3" t="s">
        <v>26696</v>
      </c>
      <c r="J390" s="106">
        <v>221243.11074040018</v>
      </c>
      <c r="K390" s="5"/>
      <c r="L390" s="7"/>
      <c r="M390" s="7"/>
    </row>
    <row r="391" spans="2:13" ht="15.75" thickBot="1" x14ac:dyDescent="0.3">
      <c r="B391" s="2">
        <v>387</v>
      </c>
      <c r="C391" s="3">
        <v>883110</v>
      </c>
      <c r="D391" s="3" t="s">
        <v>27083</v>
      </c>
      <c r="E391" s="3" t="s">
        <v>27083</v>
      </c>
      <c r="F391" s="4" t="s">
        <v>477</v>
      </c>
      <c r="G391" s="3"/>
      <c r="H391" s="7"/>
      <c r="I391" s="3" t="s">
        <v>26696</v>
      </c>
      <c r="J391" s="106">
        <v>201986.12926153844</v>
      </c>
      <c r="K391" s="5"/>
      <c r="L391" s="7"/>
      <c r="M391" s="7"/>
    </row>
    <row r="392" spans="2:13" ht="15.75" thickBot="1" x14ac:dyDescent="0.3">
      <c r="B392" s="2">
        <v>388</v>
      </c>
      <c r="C392" s="3">
        <v>883111</v>
      </c>
      <c r="D392" s="3" t="s">
        <v>27084</v>
      </c>
      <c r="E392" s="3" t="s">
        <v>27084</v>
      </c>
      <c r="F392" s="4" t="s">
        <v>478</v>
      </c>
      <c r="G392" s="3"/>
      <c r="H392" s="7"/>
      <c r="I392" s="3" t="s">
        <v>26696</v>
      </c>
      <c r="J392" s="106">
        <v>260531.24733078171</v>
      </c>
      <c r="K392" s="5"/>
      <c r="L392" s="7"/>
      <c r="M392" s="7"/>
    </row>
    <row r="393" spans="2:13" ht="15.75" thickBot="1" x14ac:dyDescent="0.3">
      <c r="B393" s="2">
        <v>389</v>
      </c>
      <c r="C393" s="3">
        <v>883210</v>
      </c>
      <c r="D393" s="3" t="s">
        <v>27085</v>
      </c>
      <c r="E393" s="3" t="s">
        <v>27085</v>
      </c>
      <c r="F393" s="4" t="s">
        <v>479</v>
      </c>
      <c r="G393" s="3"/>
      <c r="H393" s="7"/>
      <c r="I393" s="3" t="s">
        <v>26696</v>
      </c>
      <c r="J393" s="106">
        <v>203499.28200000004</v>
      </c>
      <c r="K393" s="5"/>
      <c r="L393" s="7"/>
      <c r="M393" s="7"/>
    </row>
    <row r="394" spans="2:13" ht="15.75" thickBot="1" x14ac:dyDescent="0.3">
      <c r="B394" s="2">
        <v>390</v>
      </c>
      <c r="C394" s="3">
        <v>883211</v>
      </c>
      <c r="D394" s="3" t="s">
        <v>27086</v>
      </c>
      <c r="E394" s="3" t="s">
        <v>27086</v>
      </c>
      <c r="F394" s="4" t="s">
        <v>480</v>
      </c>
      <c r="G394" s="3"/>
      <c r="H394" s="7"/>
      <c r="I394" s="3" t="s">
        <v>26696</v>
      </c>
      <c r="J394" s="106">
        <v>201986.12926153844</v>
      </c>
      <c r="K394" s="5"/>
      <c r="L394" s="7"/>
      <c r="M394" s="7"/>
    </row>
    <row r="395" spans="2:13" ht="15.75" thickBot="1" x14ac:dyDescent="0.3">
      <c r="B395" s="2">
        <v>391</v>
      </c>
      <c r="C395" s="3">
        <v>883220</v>
      </c>
      <c r="D395" s="3" t="s">
        <v>27087</v>
      </c>
      <c r="E395" s="3" t="s">
        <v>27087</v>
      </c>
      <c r="F395" s="4" t="s">
        <v>481</v>
      </c>
      <c r="G395" s="3"/>
      <c r="H395" s="7"/>
      <c r="I395" s="3" t="s">
        <v>26696</v>
      </c>
      <c r="J395" s="106">
        <v>203499.28200000004</v>
      </c>
      <c r="K395" s="5"/>
      <c r="L395" s="7"/>
      <c r="M395" s="7"/>
    </row>
    <row r="396" spans="2:13" ht="15.75" thickBot="1" x14ac:dyDescent="0.3">
      <c r="B396" s="2">
        <v>392</v>
      </c>
      <c r="C396" s="3">
        <v>883221</v>
      </c>
      <c r="D396" s="3" t="s">
        <v>27088</v>
      </c>
      <c r="E396" s="3" t="s">
        <v>27088</v>
      </c>
      <c r="F396" s="4" t="s">
        <v>482</v>
      </c>
      <c r="G396" s="3"/>
      <c r="H396" s="7"/>
      <c r="I396" s="3" t="s">
        <v>26696</v>
      </c>
      <c r="J396" s="106">
        <v>221243.11074040018</v>
      </c>
      <c r="K396" s="5"/>
      <c r="L396" s="7"/>
      <c r="M396" s="7"/>
    </row>
    <row r="397" spans="2:13" ht="15.75" thickBot="1" x14ac:dyDescent="0.3">
      <c r="B397" s="2">
        <v>393</v>
      </c>
      <c r="C397" s="3">
        <v>883230</v>
      </c>
      <c r="D397" s="3" t="s">
        <v>27089</v>
      </c>
      <c r="E397" s="3" t="s">
        <v>27089</v>
      </c>
      <c r="F397" s="4" t="s">
        <v>483</v>
      </c>
      <c r="G397" s="3"/>
      <c r="H397" s="7"/>
      <c r="I397" s="3" t="s">
        <v>26696</v>
      </c>
      <c r="J397" s="106">
        <v>203499.28200000004</v>
      </c>
      <c r="K397" s="5"/>
      <c r="L397" s="7"/>
      <c r="M397" s="7"/>
    </row>
    <row r="398" spans="2:13" ht="15.75" thickBot="1" x14ac:dyDescent="0.3">
      <c r="B398" s="2">
        <v>394</v>
      </c>
      <c r="C398" s="3">
        <v>883231</v>
      </c>
      <c r="D398" s="3" t="s">
        <v>27090</v>
      </c>
      <c r="E398" s="3" t="s">
        <v>27090</v>
      </c>
      <c r="F398" s="4" t="s">
        <v>484</v>
      </c>
      <c r="G398" s="3"/>
      <c r="H398" s="7"/>
      <c r="I398" s="3" t="s">
        <v>26696</v>
      </c>
      <c r="J398" s="106">
        <v>221243.11074040018</v>
      </c>
      <c r="K398" s="5"/>
      <c r="L398" s="7"/>
      <c r="M398" s="7"/>
    </row>
    <row r="399" spans="2:13" ht="15.75" thickBot="1" x14ac:dyDescent="0.3">
      <c r="B399" s="2">
        <v>395</v>
      </c>
      <c r="C399" s="3">
        <v>883232</v>
      </c>
      <c r="D399" s="3" t="s">
        <v>27091</v>
      </c>
      <c r="E399" s="3" t="s">
        <v>27091</v>
      </c>
      <c r="F399" s="4" t="s">
        <v>485</v>
      </c>
      <c r="G399" s="3"/>
      <c r="H399" s="7"/>
      <c r="I399" s="3" t="s">
        <v>26696</v>
      </c>
      <c r="J399" s="106">
        <v>201986.12926153844</v>
      </c>
      <c r="K399" s="5"/>
      <c r="L399" s="7"/>
      <c r="M399" s="7"/>
    </row>
    <row r="400" spans="2:13" ht="15.75" thickBot="1" x14ac:dyDescent="0.3">
      <c r="B400" s="2">
        <v>396</v>
      </c>
      <c r="C400" s="3">
        <v>883233</v>
      </c>
      <c r="D400" s="3" t="s">
        <v>27092</v>
      </c>
      <c r="E400" s="3" t="s">
        <v>27092</v>
      </c>
      <c r="F400" s="4" t="s">
        <v>486</v>
      </c>
      <c r="G400" s="3"/>
      <c r="H400" s="7"/>
      <c r="I400" s="3" t="s">
        <v>26696</v>
      </c>
      <c r="J400" s="106">
        <v>201986.12926153844</v>
      </c>
      <c r="K400" s="5"/>
      <c r="L400" s="7"/>
      <c r="M400" s="7"/>
    </row>
    <row r="401" spans="2:13" ht="15.75" thickBot="1" x14ac:dyDescent="0.3">
      <c r="B401" s="2">
        <v>397</v>
      </c>
      <c r="C401" s="3">
        <v>883234</v>
      </c>
      <c r="D401" s="3" t="s">
        <v>27093</v>
      </c>
      <c r="E401" s="3" t="s">
        <v>27093</v>
      </c>
      <c r="F401" s="4" t="s">
        <v>487</v>
      </c>
      <c r="G401" s="3"/>
      <c r="H401" s="7"/>
      <c r="I401" s="3" t="s">
        <v>26696</v>
      </c>
      <c r="J401" s="106">
        <v>201986.12926153844</v>
      </c>
      <c r="K401" s="5"/>
      <c r="L401" s="7"/>
      <c r="M401" s="7"/>
    </row>
    <row r="402" spans="2:13" ht="15.75" thickBot="1" x14ac:dyDescent="0.3">
      <c r="B402" s="2">
        <v>398</v>
      </c>
      <c r="C402" s="3">
        <v>883235</v>
      </c>
      <c r="D402" s="3" t="s">
        <v>27094</v>
      </c>
      <c r="E402" s="3" t="s">
        <v>27094</v>
      </c>
      <c r="F402" s="4" t="s">
        <v>488</v>
      </c>
      <c r="G402" s="3"/>
      <c r="H402" s="7"/>
      <c r="I402" s="3" t="s">
        <v>26696</v>
      </c>
      <c r="J402" s="106">
        <v>201986.12926153844</v>
      </c>
      <c r="K402" s="5"/>
      <c r="L402" s="7"/>
      <c r="M402" s="7"/>
    </row>
    <row r="403" spans="2:13" ht="15.75" thickBot="1" x14ac:dyDescent="0.3">
      <c r="B403" s="2">
        <v>399</v>
      </c>
      <c r="C403" s="3">
        <v>883236</v>
      </c>
      <c r="D403" s="3" t="s">
        <v>27095</v>
      </c>
      <c r="E403" s="3" t="s">
        <v>27095</v>
      </c>
      <c r="F403" s="4" t="s">
        <v>489</v>
      </c>
      <c r="G403" s="3"/>
      <c r="H403" s="7"/>
      <c r="I403" s="3" t="s">
        <v>26696</v>
      </c>
      <c r="J403" s="106">
        <v>1553818.9363200003</v>
      </c>
      <c r="K403" s="5"/>
      <c r="L403" s="7"/>
      <c r="M403" s="7"/>
    </row>
    <row r="404" spans="2:13" ht="15.75" thickBot="1" x14ac:dyDescent="0.3">
      <c r="B404" s="2">
        <v>400</v>
      </c>
      <c r="C404" s="3">
        <v>883301</v>
      </c>
      <c r="D404" s="3" t="s">
        <v>1903</v>
      </c>
      <c r="E404" s="3" t="s">
        <v>1903</v>
      </c>
      <c r="F404" s="4" t="s">
        <v>86</v>
      </c>
      <c r="G404" s="3"/>
      <c r="H404" s="7"/>
      <c r="I404" s="3" t="s">
        <v>26696</v>
      </c>
      <c r="J404" s="106">
        <v>497070</v>
      </c>
      <c r="K404" s="5"/>
      <c r="L404" s="7"/>
      <c r="M404" s="7"/>
    </row>
    <row r="405" spans="2:13" ht="17.25" thickBot="1" x14ac:dyDescent="0.3">
      <c r="B405" s="2">
        <v>401</v>
      </c>
      <c r="C405" s="3">
        <v>883321</v>
      </c>
      <c r="D405" s="3" t="s">
        <v>1904</v>
      </c>
      <c r="E405" s="3" t="s">
        <v>1904</v>
      </c>
      <c r="F405" s="4" t="s">
        <v>87</v>
      </c>
      <c r="G405" s="3"/>
      <c r="H405" s="7"/>
      <c r="I405" s="3" t="s">
        <v>26696</v>
      </c>
      <c r="J405" s="106">
        <v>2310000</v>
      </c>
      <c r="K405" s="5"/>
      <c r="L405" s="7"/>
      <c r="M405" s="7"/>
    </row>
    <row r="406" spans="2:13" ht="15.75" thickBot="1" x14ac:dyDescent="0.3">
      <c r="B406" s="2">
        <v>402</v>
      </c>
      <c r="C406" s="3">
        <v>883322</v>
      </c>
      <c r="D406" s="3" t="s">
        <v>1905</v>
      </c>
      <c r="E406" s="3" t="s">
        <v>1905</v>
      </c>
      <c r="F406" s="4" t="s">
        <v>88</v>
      </c>
      <c r="G406" s="3"/>
      <c r="H406" s="7"/>
      <c r="I406" s="3" t="s">
        <v>26696</v>
      </c>
      <c r="J406" s="106">
        <v>2625000</v>
      </c>
      <c r="K406" s="5"/>
      <c r="L406" s="7"/>
      <c r="M406" s="7"/>
    </row>
    <row r="407" spans="2:13" ht="15.75" thickBot="1" x14ac:dyDescent="0.3">
      <c r="B407" s="2">
        <v>403</v>
      </c>
      <c r="C407" s="3">
        <v>883324</v>
      </c>
      <c r="D407" s="3" t="s">
        <v>1906</v>
      </c>
      <c r="E407" s="3" t="s">
        <v>1906</v>
      </c>
      <c r="F407" s="4" t="s">
        <v>89</v>
      </c>
      <c r="G407" s="3"/>
      <c r="H407" s="7"/>
      <c r="I407" s="3" t="s">
        <v>26696</v>
      </c>
      <c r="J407" s="106">
        <v>2310000</v>
      </c>
      <c r="K407" s="5"/>
      <c r="L407" s="7"/>
      <c r="M407" s="7"/>
    </row>
    <row r="408" spans="2:13" ht="15.75" thickBot="1" x14ac:dyDescent="0.3">
      <c r="B408" s="2">
        <v>404</v>
      </c>
      <c r="C408" s="3">
        <v>883341</v>
      </c>
      <c r="D408" s="3" t="s">
        <v>27096</v>
      </c>
      <c r="E408" s="3" t="s">
        <v>27096</v>
      </c>
      <c r="F408" s="4" t="s">
        <v>490</v>
      </c>
      <c r="G408" s="3"/>
      <c r="H408" s="7"/>
      <c r="I408" s="3" t="s">
        <v>26696</v>
      </c>
      <c r="J408" s="106">
        <v>289044.01348462788</v>
      </c>
      <c r="K408" s="5"/>
      <c r="L408" s="7"/>
      <c r="M408" s="7"/>
    </row>
    <row r="409" spans="2:13" ht="17.25" thickBot="1" x14ac:dyDescent="0.3">
      <c r="B409" s="2">
        <v>405</v>
      </c>
      <c r="C409" s="3">
        <v>883390</v>
      </c>
      <c r="D409" s="3" t="s">
        <v>27097</v>
      </c>
      <c r="E409" s="3" t="s">
        <v>27097</v>
      </c>
      <c r="F409" s="4" t="s">
        <v>491</v>
      </c>
      <c r="G409" s="3"/>
      <c r="H409" s="7"/>
      <c r="I409" s="3" t="s">
        <v>26696</v>
      </c>
      <c r="J409" s="106">
        <v>260531.24733078171</v>
      </c>
      <c r="K409" s="5" t="s">
        <v>26715</v>
      </c>
      <c r="L409" s="7"/>
      <c r="M409" s="7"/>
    </row>
    <row r="410" spans="2:13" ht="15.75" thickBot="1" x14ac:dyDescent="0.3">
      <c r="B410" s="2">
        <v>406</v>
      </c>
      <c r="C410" s="3">
        <v>883401</v>
      </c>
      <c r="D410" s="3" t="s">
        <v>27098</v>
      </c>
      <c r="E410" s="3" t="s">
        <v>27098</v>
      </c>
      <c r="F410" s="4" t="s">
        <v>492</v>
      </c>
      <c r="G410" s="3"/>
      <c r="H410" s="7"/>
      <c r="I410" s="3" t="s">
        <v>26696</v>
      </c>
      <c r="J410" s="106">
        <v>290773.75384615379</v>
      </c>
      <c r="K410" s="5"/>
      <c r="L410" s="7"/>
      <c r="M410" s="7"/>
    </row>
    <row r="411" spans="2:13" ht="15.75" thickBot="1" x14ac:dyDescent="0.3">
      <c r="B411" s="2">
        <v>407</v>
      </c>
      <c r="C411" s="3">
        <v>883430</v>
      </c>
      <c r="D411" s="3" t="s">
        <v>27099</v>
      </c>
      <c r="E411" s="3" t="s">
        <v>27099</v>
      </c>
      <c r="F411" s="4" t="s">
        <v>493</v>
      </c>
      <c r="G411" s="3"/>
      <c r="H411" s="7"/>
      <c r="I411" s="3" t="s">
        <v>26696</v>
      </c>
      <c r="J411" s="106">
        <v>303351.89995675412</v>
      </c>
      <c r="K411" s="5"/>
      <c r="L411" s="7"/>
      <c r="M411" s="7"/>
    </row>
    <row r="412" spans="2:13" ht="15.75" thickBot="1" x14ac:dyDescent="0.3">
      <c r="B412" s="2">
        <v>408</v>
      </c>
      <c r="C412" s="3">
        <v>883434</v>
      </c>
      <c r="D412" s="3" t="s">
        <v>27100</v>
      </c>
      <c r="E412" s="3" t="s">
        <v>27100</v>
      </c>
      <c r="F412" s="4" t="s">
        <v>494</v>
      </c>
      <c r="G412" s="3"/>
      <c r="H412" s="7"/>
      <c r="I412" s="3" t="s">
        <v>26696</v>
      </c>
      <c r="J412" s="106">
        <v>210627.47353846155</v>
      </c>
      <c r="K412" s="5"/>
      <c r="L412" s="7"/>
      <c r="M412" s="7"/>
    </row>
    <row r="413" spans="2:13" ht="15.75" thickBot="1" x14ac:dyDescent="0.3">
      <c r="B413" s="2">
        <v>409</v>
      </c>
      <c r="C413" s="3">
        <v>883436</v>
      </c>
      <c r="D413" s="3" t="s">
        <v>27101</v>
      </c>
      <c r="E413" s="3" t="s">
        <v>27101</v>
      </c>
      <c r="F413" s="4" t="s">
        <v>495</v>
      </c>
      <c r="G413" s="3"/>
      <c r="H413" s="7"/>
      <c r="I413" s="3" t="s">
        <v>26696</v>
      </c>
      <c r="J413" s="106">
        <v>410048.43750963098</v>
      </c>
      <c r="K413" s="5"/>
      <c r="L413" s="7"/>
      <c r="M413" s="7"/>
    </row>
    <row r="414" spans="2:13" ht="15.75" thickBot="1" x14ac:dyDescent="0.3">
      <c r="B414" s="2">
        <v>410</v>
      </c>
      <c r="C414" s="3">
        <v>883440</v>
      </c>
      <c r="D414" s="3" t="s">
        <v>27102</v>
      </c>
      <c r="E414" s="3" t="s">
        <v>27102</v>
      </c>
      <c r="F414" s="4" t="s">
        <v>496</v>
      </c>
      <c r="G414" s="3"/>
      <c r="H414" s="7"/>
      <c r="I414" s="3" t="s">
        <v>26696</v>
      </c>
      <c r="J414" s="106">
        <v>303351.89995675412</v>
      </c>
      <c r="K414" s="5"/>
      <c r="L414" s="7"/>
      <c r="M414" s="7"/>
    </row>
    <row r="415" spans="2:13" ht="15.75" thickBot="1" x14ac:dyDescent="0.3">
      <c r="B415" s="2">
        <v>411</v>
      </c>
      <c r="C415" s="3">
        <v>883441</v>
      </c>
      <c r="D415" s="3" t="s">
        <v>27103</v>
      </c>
      <c r="E415" s="3" t="s">
        <v>27103</v>
      </c>
      <c r="F415" s="4" t="s">
        <v>497</v>
      </c>
      <c r="G415" s="3"/>
      <c r="H415" s="7"/>
      <c r="I415" s="3" t="s">
        <v>26696</v>
      </c>
      <c r="J415" s="106">
        <v>609000</v>
      </c>
      <c r="K415" s="5"/>
      <c r="L415" s="7"/>
      <c r="M415" s="7"/>
    </row>
    <row r="416" spans="2:13" ht="15.75" thickBot="1" x14ac:dyDescent="0.3">
      <c r="B416" s="2">
        <v>412</v>
      </c>
      <c r="C416" s="3">
        <v>883511</v>
      </c>
      <c r="D416" s="3" t="s">
        <v>27104</v>
      </c>
      <c r="E416" s="3" t="s">
        <v>27104</v>
      </c>
      <c r="F416" s="4" t="s">
        <v>498</v>
      </c>
      <c r="G416" s="3"/>
      <c r="H416" s="7"/>
      <c r="I416" s="3" t="s">
        <v>26696</v>
      </c>
      <c r="J416" s="106">
        <v>201986.12926153844</v>
      </c>
      <c r="K416" s="5"/>
      <c r="L416" s="7"/>
      <c r="M416" s="7"/>
    </row>
    <row r="417" spans="2:13" ht="15.75" thickBot="1" x14ac:dyDescent="0.3">
      <c r="B417" s="2">
        <v>413</v>
      </c>
      <c r="C417" s="3">
        <v>883512</v>
      </c>
      <c r="D417" s="3" t="s">
        <v>27105</v>
      </c>
      <c r="E417" s="3" t="s">
        <v>27105</v>
      </c>
      <c r="F417" s="4" t="s">
        <v>499</v>
      </c>
      <c r="G417" s="3"/>
      <c r="H417" s="7"/>
      <c r="I417" s="3" t="s">
        <v>26696</v>
      </c>
      <c r="J417" s="106">
        <v>203499.28200000004</v>
      </c>
      <c r="K417" s="5"/>
      <c r="L417" s="7"/>
      <c r="M417" s="7"/>
    </row>
    <row r="418" spans="2:13" ht="15.75" thickBot="1" x14ac:dyDescent="0.3">
      <c r="B418" s="2">
        <v>414</v>
      </c>
      <c r="C418" s="3">
        <v>883521</v>
      </c>
      <c r="D418" s="3" t="s">
        <v>27106</v>
      </c>
      <c r="E418" s="3" t="s">
        <v>27106</v>
      </c>
      <c r="F418" s="4" t="s">
        <v>500</v>
      </c>
      <c r="G418" s="3"/>
      <c r="H418" s="7"/>
      <c r="I418" s="3" t="s">
        <v>26696</v>
      </c>
      <c r="J418" s="106">
        <v>203499.28200000004</v>
      </c>
      <c r="K418" s="5"/>
      <c r="L418" s="7"/>
      <c r="M418" s="7"/>
    </row>
    <row r="419" spans="2:13" ht="15.75" thickBot="1" x14ac:dyDescent="0.3">
      <c r="B419" s="2">
        <v>415</v>
      </c>
      <c r="C419" s="3">
        <v>883522</v>
      </c>
      <c r="D419" s="3" t="s">
        <v>27107</v>
      </c>
      <c r="E419" s="3" t="s">
        <v>27107</v>
      </c>
      <c r="F419" s="4" t="s">
        <v>501</v>
      </c>
      <c r="G419" s="3"/>
      <c r="H419" s="7"/>
      <c r="I419" s="3" t="s">
        <v>26696</v>
      </c>
      <c r="J419" s="106">
        <v>203499.28200000004</v>
      </c>
      <c r="K419" s="5"/>
      <c r="L419" s="7"/>
      <c r="M419" s="7"/>
    </row>
    <row r="420" spans="2:13" ht="15.75" thickBot="1" x14ac:dyDescent="0.3">
      <c r="B420" s="2">
        <v>416</v>
      </c>
      <c r="C420" s="3">
        <v>883545</v>
      </c>
      <c r="D420" s="3" t="s">
        <v>27108</v>
      </c>
      <c r="E420" s="3" t="s">
        <v>27108</v>
      </c>
      <c r="F420" s="4" t="s">
        <v>502</v>
      </c>
      <c r="G420" s="3"/>
      <c r="H420" s="7"/>
      <c r="I420" s="3" t="s">
        <v>26696</v>
      </c>
      <c r="J420" s="106">
        <v>203499.28200000004</v>
      </c>
      <c r="K420" s="5"/>
      <c r="L420" s="7"/>
      <c r="M420" s="7"/>
    </row>
    <row r="421" spans="2:13" ht="15.75" thickBot="1" x14ac:dyDescent="0.3">
      <c r="B421" s="2">
        <v>417</v>
      </c>
      <c r="C421" s="3">
        <v>883560</v>
      </c>
      <c r="D421" s="3" t="s">
        <v>27109</v>
      </c>
      <c r="E421" s="3" t="s">
        <v>27109</v>
      </c>
      <c r="F421" s="4" t="s">
        <v>503</v>
      </c>
      <c r="G421" s="3"/>
      <c r="H421" s="7"/>
      <c r="I421" s="3" t="s">
        <v>26696</v>
      </c>
      <c r="J421" s="106">
        <v>300604.38748462789</v>
      </c>
      <c r="K421" s="5"/>
      <c r="L421" s="7"/>
      <c r="M421" s="7"/>
    </row>
    <row r="422" spans="2:13" ht="15.75" thickBot="1" x14ac:dyDescent="0.3">
      <c r="B422" s="2">
        <v>418</v>
      </c>
      <c r="C422" s="3">
        <v>883590</v>
      </c>
      <c r="D422" s="3" t="s">
        <v>27110</v>
      </c>
      <c r="E422" s="3" t="s">
        <v>27110</v>
      </c>
      <c r="F422" s="4" t="s">
        <v>504</v>
      </c>
      <c r="G422" s="3"/>
      <c r="H422" s="7"/>
      <c r="I422" s="3" t="s">
        <v>26696</v>
      </c>
      <c r="J422" s="106">
        <v>242059.26941538462</v>
      </c>
      <c r="K422" s="5"/>
      <c r="L422" s="7"/>
      <c r="M422" s="7"/>
    </row>
    <row r="423" spans="2:13" ht="15.75" thickBot="1" x14ac:dyDescent="0.3">
      <c r="B423" s="2">
        <v>419</v>
      </c>
      <c r="C423" s="3">
        <v>883902</v>
      </c>
      <c r="D423" s="3" t="s">
        <v>27111</v>
      </c>
      <c r="E423" s="3" t="s">
        <v>27111</v>
      </c>
      <c r="F423" s="4" t="s">
        <v>505</v>
      </c>
      <c r="G423" s="3"/>
      <c r="H423" s="7"/>
      <c r="I423" s="3" t="s">
        <v>26696</v>
      </c>
      <c r="J423" s="106">
        <v>201986.12926153844</v>
      </c>
      <c r="K423" s="5"/>
      <c r="L423" s="7"/>
      <c r="M423" s="7"/>
    </row>
    <row r="424" spans="2:13" ht="15.75" thickBot="1" x14ac:dyDescent="0.3">
      <c r="B424" s="2">
        <v>420</v>
      </c>
      <c r="C424" s="3">
        <v>883904</v>
      </c>
      <c r="D424" s="3" t="s">
        <v>27112</v>
      </c>
      <c r="E424" s="3" t="s">
        <v>27112</v>
      </c>
      <c r="F424" s="4" t="s">
        <v>506</v>
      </c>
      <c r="G424" s="3"/>
      <c r="H424" s="7"/>
      <c r="I424" s="3" t="s">
        <v>26696</v>
      </c>
      <c r="J424" s="106">
        <v>217762.09810001249</v>
      </c>
      <c r="K424" s="5"/>
      <c r="L424" s="7"/>
      <c r="M424" s="7"/>
    </row>
    <row r="425" spans="2:13" ht="15.75" thickBot="1" x14ac:dyDescent="0.3">
      <c r="B425" s="2">
        <v>421</v>
      </c>
      <c r="C425" s="3">
        <v>883905</v>
      </c>
      <c r="D425" s="3" t="s">
        <v>27113</v>
      </c>
      <c r="E425" s="3" t="s">
        <v>27113</v>
      </c>
      <c r="F425" s="4" t="s">
        <v>507</v>
      </c>
      <c r="G425" s="3"/>
      <c r="H425" s="7"/>
      <c r="I425" s="3" t="s">
        <v>26696</v>
      </c>
      <c r="J425" s="106">
        <v>331864.66611060029</v>
      </c>
      <c r="K425" s="5"/>
      <c r="L425" s="7"/>
      <c r="M425" s="7"/>
    </row>
    <row r="426" spans="2:13" ht="15.75" thickBot="1" x14ac:dyDescent="0.3">
      <c r="B426" s="2">
        <v>422</v>
      </c>
      <c r="C426" s="3">
        <v>883909</v>
      </c>
      <c r="D426" s="3" t="s">
        <v>27114</v>
      </c>
      <c r="E426" s="3" t="s">
        <v>27114</v>
      </c>
      <c r="F426" s="4" t="s">
        <v>508</v>
      </c>
      <c r="G426" s="3"/>
      <c r="H426" s="7"/>
      <c r="I426" s="3" t="s">
        <v>26696</v>
      </c>
      <c r="J426" s="106">
        <v>210627.47353846155</v>
      </c>
      <c r="K426" s="5"/>
      <c r="L426" s="7"/>
      <c r="M426" s="7"/>
    </row>
    <row r="427" spans="2:13" ht="15.75" thickBot="1" x14ac:dyDescent="0.3">
      <c r="B427" s="2">
        <v>423</v>
      </c>
      <c r="C427" s="3">
        <v>883911</v>
      </c>
      <c r="D427" s="3" t="s">
        <v>27115</v>
      </c>
      <c r="E427" s="3" t="s">
        <v>27115</v>
      </c>
      <c r="F427" s="4" t="s">
        <v>509</v>
      </c>
      <c r="G427" s="3"/>
      <c r="H427" s="7"/>
      <c r="I427" s="3" t="s">
        <v>26696</v>
      </c>
      <c r="J427" s="106">
        <v>1121461.6511041888</v>
      </c>
      <c r="K427" s="5"/>
      <c r="L427" s="7"/>
      <c r="M427" s="7"/>
    </row>
    <row r="428" spans="2:13" ht="15.75" thickBot="1" x14ac:dyDescent="0.3">
      <c r="B428" s="2">
        <v>424</v>
      </c>
      <c r="C428" s="3">
        <v>883912</v>
      </c>
      <c r="D428" s="3" t="s">
        <v>27116</v>
      </c>
      <c r="E428" s="3" t="s">
        <v>27116</v>
      </c>
      <c r="F428" s="4" t="s">
        <v>510</v>
      </c>
      <c r="G428" s="3"/>
      <c r="H428" s="7"/>
      <c r="I428" s="3" t="s">
        <v>26696</v>
      </c>
      <c r="J428" s="106">
        <v>1121461.6511041888</v>
      </c>
      <c r="K428" s="5"/>
      <c r="L428" s="7"/>
      <c r="M428" s="7"/>
    </row>
    <row r="429" spans="2:13" ht="15.75" thickBot="1" x14ac:dyDescent="0.3">
      <c r="B429" s="2">
        <v>425</v>
      </c>
      <c r="C429" s="3">
        <v>883913</v>
      </c>
      <c r="D429" s="3" t="s">
        <v>27117</v>
      </c>
      <c r="E429" s="3" t="s">
        <v>27117</v>
      </c>
      <c r="F429" s="4" t="s">
        <v>511</v>
      </c>
      <c r="G429" s="3"/>
      <c r="H429" s="7"/>
      <c r="I429" s="3" t="s">
        <v>26696</v>
      </c>
      <c r="J429" s="106">
        <v>1553818.9363200003</v>
      </c>
      <c r="K429" s="5"/>
      <c r="L429" s="7"/>
      <c r="M429" s="7"/>
    </row>
    <row r="430" spans="2:13" ht="15.75" thickBot="1" x14ac:dyDescent="0.3">
      <c r="B430" s="2">
        <v>426</v>
      </c>
      <c r="C430" s="3">
        <v>890401</v>
      </c>
      <c r="D430" s="3" t="s">
        <v>27118</v>
      </c>
      <c r="E430" s="3" t="s">
        <v>27118</v>
      </c>
      <c r="F430" s="4" t="s">
        <v>512</v>
      </c>
      <c r="G430" s="3"/>
      <c r="H430" s="7"/>
      <c r="I430" s="3" t="s">
        <v>26696</v>
      </c>
      <c r="J430" s="106">
        <v>78785.042700000005</v>
      </c>
      <c r="K430" s="5"/>
      <c r="L430" s="7"/>
      <c r="M430" s="7"/>
    </row>
    <row r="431" spans="2:13" ht="15.75" thickBot="1" x14ac:dyDescent="0.3">
      <c r="B431" s="2">
        <v>427</v>
      </c>
      <c r="C431" s="3">
        <v>890402</v>
      </c>
      <c r="D431" s="3" t="s">
        <v>1907</v>
      </c>
      <c r="E431" s="3" t="s">
        <v>1907</v>
      </c>
      <c r="F431" s="4" t="s">
        <v>513</v>
      </c>
      <c r="G431" s="3"/>
      <c r="H431" s="7"/>
      <c r="I431" s="3" t="s">
        <v>26696</v>
      </c>
      <c r="J431" s="106">
        <v>133328.5338</v>
      </c>
      <c r="K431" s="5"/>
      <c r="L431" s="7"/>
      <c r="M431" s="7"/>
    </row>
    <row r="432" spans="2:13" ht="15.75" thickBot="1" x14ac:dyDescent="0.3">
      <c r="B432" s="2">
        <v>428</v>
      </c>
      <c r="C432" s="3">
        <v>890402</v>
      </c>
      <c r="D432" s="3" t="s">
        <v>1907</v>
      </c>
      <c r="E432" s="3" t="s">
        <v>1907</v>
      </c>
      <c r="F432" s="4" t="s">
        <v>514</v>
      </c>
      <c r="G432" s="3"/>
      <c r="H432" s="7"/>
      <c r="I432" s="3" t="s">
        <v>26696</v>
      </c>
      <c r="J432" s="106">
        <v>176736</v>
      </c>
      <c r="K432" s="5"/>
      <c r="L432" s="7"/>
      <c r="M432" s="7"/>
    </row>
    <row r="433" spans="2:13" ht="15.75" thickBot="1" x14ac:dyDescent="0.3">
      <c r="B433" s="2">
        <v>429</v>
      </c>
      <c r="C433" s="3">
        <v>890402</v>
      </c>
      <c r="D433" s="3" t="s">
        <v>1907</v>
      </c>
      <c r="E433" s="3" t="s">
        <v>1907</v>
      </c>
      <c r="F433" s="4" t="s">
        <v>515</v>
      </c>
      <c r="G433" s="3"/>
      <c r="H433" s="7"/>
      <c r="I433" s="3" t="s">
        <v>26696</v>
      </c>
      <c r="J433" s="106">
        <v>132116.45621999999</v>
      </c>
      <c r="K433" s="5"/>
      <c r="L433" s="7"/>
      <c r="M433" s="7"/>
    </row>
    <row r="434" spans="2:13" ht="15.75" thickBot="1" x14ac:dyDescent="0.3">
      <c r="B434" s="2">
        <v>430</v>
      </c>
      <c r="C434" s="3">
        <v>890402</v>
      </c>
      <c r="D434" s="3" t="s">
        <v>1907</v>
      </c>
      <c r="E434" s="3" t="s">
        <v>1907</v>
      </c>
      <c r="F434" s="4" t="s">
        <v>516</v>
      </c>
      <c r="G434" s="3"/>
      <c r="H434" s="7"/>
      <c r="I434" s="3" t="s">
        <v>26696</v>
      </c>
      <c r="J434" s="106">
        <v>133328.5338</v>
      </c>
      <c r="K434" s="5"/>
      <c r="L434" s="7"/>
      <c r="M434" s="7"/>
    </row>
    <row r="435" spans="2:13" ht="15.75" thickBot="1" x14ac:dyDescent="0.3">
      <c r="B435" s="2">
        <v>431</v>
      </c>
      <c r="C435" s="3">
        <v>890402</v>
      </c>
      <c r="D435" s="3" t="s">
        <v>1907</v>
      </c>
      <c r="E435" s="3" t="s">
        <v>1907</v>
      </c>
      <c r="F435" s="4" t="s">
        <v>517</v>
      </c>
      <c r="G435" s="3"/>
      <c r="H435" s="7"/>
      <c r="I435" s="3" t="s">
        <v>26696</v>
      </c>
      <c r="J435" s="106">
        <v>133328.5338</v>
      </c>
      <c r="K435" s="5"/>
      <c r="L435" s="7"/>
      <c r="M435" s="7"/>
    </row>
    <row r="436" spans="2:13" ht="15.75" thickBot="1" x14ac:dyDescent="0.3">
      <c r="B436" s="2">
        <v>432</v>
      </c>
      <c r="C436" s="3">
        <v>890402</v>
      </c>
      <c r="D436" s="3" t="s">
        <v>1907</v>
      </c>
      <c r="E436" s="3" t="s">
        <v>1907</v>
      </c>
      <c r="F436" s="4" t="s">
        <v>518</v>
      </c>
      <c r="G436" s="3"/>
      <c r="H436" s="7"/>
      <c r="I436" s="3" t="s">
        <v>26696</v>
      </c>
      <c r="J436" s="106">
        <v>133328.5338</v>
      </c>
      <c r="K436" s="5"/>
      <c r="L436" s="7"/>
      <c r="M436" s="7"/>
    </row>
    <row r="437" spans="2:13" ht="17.25" thickBot="1" x14ac:dyDescent="0.3">
      <c r="B437" s="2">
        <v>433</v>
      </c>
      <c r="C437" s="3">
        <v>890404</v>
      </c>
      <c r="D437" s="3" t="s">
        <v>27119</v>
      </c>
      <c r="E437" s="3" t="s">
        <v>27119</v>
      </c>
      <c r="F437" s="4" t="s">
        <v>519</v>
      </c>
      <c r="G437" s="3"/>
      <c r="H437" s="7"/>
      <c r="I437" s="3" t="s">
        <v>26696</v>
      </c>
      <c r="J437" s="106">
        <v>129230.76923076923</v>
      </c>
      <c r="K437" s="5" t="s">
        <v>26711</v>
      </c>
      <c r="L437" s="7"/>
      <c r="M437" s="7"/>
    </row>
    <row r="438" spans="2:13" ht="15.75" thickBot="1" x14ac:dyDescent="0.3">
      <c r="B438" s="2">
        <v>434</v>
      </c>
      <c r="C438" s="3">
        <v>890406</v>
      </c>
      <c r="D438" s="3" t="s">
        <v>27120</v>
      </c>
      <c r="E438" s="3" t="s">
        <v>27120</v>
      </c>
      <c r="F438" s="4" t="s">
        <v>520</v>
      </c>
      <c r="G438" s="3"/>
      <c r="H438" s="7"/>
      <c r="I438" s="3" t="s">
        <v>26696</v>
      </c>
      <c r="J438" s="106">
        <v>48483.103200000005</v>
      </c>
      <c r="K438" s="5"/>
      <c r="L438" s="7"/>
      <c r="M438" s="7"/>
    </row>
    <row r="439" spans="2:13" ht="15.75" thickBot="1" x14ac:dyDescent="0.3">
      <c r="B439" s="2">
        <v>435</v>
      </c>
      <c r="C439" s="3">
        <v>890426</v>
      </c>
      <c r="D439" s="3" t="s">
        <v>27121</v>
      </c>
      <c r="E439" s="3" t="s">
        <v>27121</v>
      </c>
      <c r="F439" s="4" t="s">
        <v>521</v>
      </c>
      <c r="G439" s="3"/>
      <c r="H439" s="7"/>
      <c r="I439" s="3" t="s">
        <v>26696</v>
      </c>
      <c r="J439" s="106">
        <v>117571.52525999999</v>
      </c>
      <c r="K439" s="5"/>
      <c r="L439" s="7"/>
      <c r="M439" s="7"/>
    </row>
    <row r="440" spans="2:13" ht="15.75" thickBot="1" x14ac:dyDescent="0.3">
      <c r="B440" s="2">
        <v>436</v>
      </c>
      <c r="C440" s="3">
        <v>890427</v>
      </c>
      <c r="D440" s="3" t="s">
        <v>27122</v>
      </c>
      <c r="E440" s="3" t="s">
        <v>27122</v>
      </c>
      <c r="F440" s="4" t="s">
        <v>522</v>
      </c>
      <c r="G440" s="3"/>
      <c r="H440" s="7"/>
      <c r="I440" s="3" t="s">
        <v>26696</v>
      </c>
      <c r="J440" s="106">
        <v>133328.5338</v>
      </c>
      <c r="K440" s="5"/>
      <c r="L440" s="7"/>
      <c r="M440" s="7"/>
    </row>
    <row r="441" spans="2:13" ht="15.75" thickBot="1" x14ac:dyDescent="0.3">
      <c r="B441" s="2">
        <v>437</v>
      </c>
      <c r="C441" s="3">
        <v>890428</v>
      </c>
      <c r="D441" s="3" t="s">
        <v>27123</v>
      </c>
      <c r="E441" s="3" t="s">
        <v>27123</v>
      </c>
      <c r="F441" s="4" t="s">
        <v>523</v>
      </c>
      <c r="G441" s="3"/>
      <c r="H441" s="7"/>
      <c r="I441" s="3" t="s">
        <v>26696</v>
      </c>
      <c r="J441" s="106">
        <v>132116.45621999999</v>
      </c>
      <c r="K441" s="5"/>
      <c r="L441" s="7"/>
      <c r="M441" s="7"/>
    </row>
    <row r="442" spans="2:13" ht="15.75" thickBot="1" x14ac:dyDescent="0.3">
      <c r="B442" s="2">
        <v>438</v>
      </c>
      <c r="C442" s="3">
        <v>890429</v>
      </c>
      <c r="D442" s="3" t="s">
        <v>27124</v>
      </c>
      <c r="E442" s="3" t="s">
        <v>27124</v>
      </c>
      <c r="F442" s="4" t="s">
        <v>524</v>
      </c>
      <c r="G442" s="3"/>
      <c r="H442" s="7"/>
      <c r="I442" s="3" t="s">
        <v>26696</v>
      </c>
      <c r="J442" s="106">
        <v>132116.45621999999</v>
      </c>
      <c r="K442" s="5"/>
      <c r="L442" s="7"/>
      <c r="M442" s="7"/>
    </row>
    <row r="443" spans="2:13" ht="15.75" thickBot="1" x14ac:dyDescent="0.3">
      <c r="B443" s="2">
        <v>439</v>
      </c>
      <c r="C443" s="3">
        <v>890430</v>
      </c>
      <c r="D443" s="3" t="s">
        <v>27125</v>
      </c>
      <c r="E443" s="3" t="s">
        <v>27125</v>
      </c>
      <c r="F443" s="4" t="s">
        <v>525</v>
      </c>
      <c r="G443" s="3"/>
      <c r="H443" s="7"/>
      <c r="I443" s="3" t="s">
        <v>26696</v>
      </c>
      <c r="J443" s="106">
        <v>133328.5338</v>
      </c>
      <c r="K443" s="5"/>
      <c r="L443" s="7"/>
      <c r="M443" s="7"/>
    </row>
    <row r="444" spans="2:13" ht="15.75" thickBot="1" x14ac:dyDescent="0.3">
      <c r="B444" s="2">
        <v>440</v>
      </c>
      <c r="C444" s="3">
        <v>890433</v>
      </c>
      <c r="D444" s="3" t="s">
        <v>27126</v>
      </c>
      <c r="E444" s="3" t="s">
        <v>27126</v>
      </c>
      <c r="F444" s="4" t="s">
        <v>526</v>
      </c>
      <c r="G444" s="3"/>
      <c r="H444" s="7"/>
      <c r="I444" s="3" t="s">
        <v>26696</v>
      </c>
      <c r="J444" s="106">
        <v>181811.63700000002</v>
      </c>
      <c r="K444" s="5"/>
      <c r="L444" s="7"/>
      <c r="M444" s="7"/>
    </row>
    <row r="445" spans="2:13" ht="15.75" thickBot="1" x14ac:dyDescent="0.3">
      <c r="B445" s="2">
        <v>441</v>
      </c>
      <c r="C445" s="3">
        <v>890435</v>
      </c>
      <c r="D445" s="3" t="s">
        <v>27127</v>
      </c>
      <c r="E445" s="3" t="s">
        <v>27127</v>
      </c>
      <c r="F445" s="4" t="s">
        <v>527</v>
      </c>
      <c r="G445" s="3"/>
      <c r="H445" s="7"/>
      <c r="I445" s="3" t="s">
        <v>26696</v>
      </c>
      <c r="J445" s="106">
        <v>117571.52525999999</v>
      </c>
      <c r="K445" s="5"/>
      <c r="L445" s="7"/>
      <c r="M445" s="7"/>
    </row>
    <row r="446" spans="2:13" ht="15.75" thickBot="1" x14ac:dyDescent="0.3">
      <c r="B446" s="2">
        <v>442</v>
      </c>
      <c r="C446" s="3">
        <v>890440</v>
      </c>
      <c r="D446" s="3" t="s">
        <v>1521</v>
      </c>
      <c r="E446" s="3" t="s">
        <v>1521</v>
      </c>
      <c r="F446" s="4" t="s">
        <v>528</v>
      </c>
      <c r="G446" s="3"/>
      <c r="H446" s="7"/>
      <c r="I446" s="3" t="s">
        <v>26696</v>
      </c>
      <c r="J446" s="106">
        <v>133328.5338</v>
      </c>
      <c r="K446" s="5"/>
      <c r="L446" s="7"/>
      <c r="M446" s="7"/>
    </row>
    <row r="447" spans="2:13" ht="17.25" thickBot="1" x14ac:dyDescent="0.3">
      <c r="B447" s="2">
        <v>443</v>
      </c>
      <c r="C447" s="3">
        <v>890454</v>
      </c>
      <c r="D447" s="3" t="s">
        <v>27128</v>
      </c>
      <c r="E447" s="3" t="s">
        <v>27128</v>
      </c>
      <c r="F447" s="4" t="s">
        <v>529</v>
      </c>
      <c r="G447" s="3"/>
      <c r="H447" s="7"/>
      <c r="I447" s="3" t="s">
        <v>26696</v>
      </c>
      <c r="J447" s="106">
        <v>242784.20880000002</v>
      </c>
      <c r="K447" s="5" t="s">
        <v>26715</v>
      </c>
      <c r="L447" s="7"/>
      <c r="M447" s="7"/>
    </row>
    <row r="448" spans="2:13" ht="17.25" thickBot="1" x14ac:dyDescent="0.3">
      <c r="B448" s="2">
        <v>444</v>
      </c>
      <c r="C448" s="3">
        <v>890466</v>
      </c>
      <c r="D448" s="3" t="s">
        <v>27129</v>
      </c>
      <c r="E448" s="3" t="s">
        <v>27129</v>
      </c>
      <c r="F448" s="4" t="s">
        <v>530</v>
      </c>
      <c r="G448" s="3"/>
      <c r="H448" s="7"/>
      <c r="I448" s="3" t="s">
        <v>26696</v>
      </c>
      <c r="J448" s="106">
        <v>132317.39379600002</v>
      </c>
      <c r="K448" s="5" t="s">
        <v>26715</v>
      </c>
      <c r="L448" s="7"/>
      <c r="M448" s="7"/>
    </row>
    <row r="449" spans="2:13" ht="17.25" thickBot="1" x14ac:dyDescent="0.3">
      <c r="B449" s="2">
        <v>445</v>
      </c>
      <c r="C449" s="3">
        <v>890468</v>
      </c>
      <c r="D449" s="3" t="s">
        <v>27130</v>
      </c>
      <c r="E449" s="3" t="s">
        <v>27130</v>
      </c>
      <c r="F449" s="4" t="s">
        <v>531</v>
      </c>
      <c r="G449" s="3"/>
      <c r="H449" s="7"/>
      <c r="I449" s="3" t="s">
        <v>26696</v>
      </c>
      <c r="J449" s="106">
        <v>132317.39379600002</v>
      </c>
      <c r="K449" s="5" t="s">
        <v>26715</v>
      </c>
      <c r="L449" s="7"/>
      <c r="M449" s="7"/>
    </row>
    <row r="450" spans="2:13" ht="17.25" thickBot="1" x14ac:dyDescent="0.3">
      <c r="B450" s="2">
        <v>446</v>
      </c>
      <c r="C450" s="3">
        <v>890471</v>
      </c>
      <c r="D450" s="3" t="s">
        <v>27131</v>
      </c>
      <c r="E450" s="3" t="s">
        <v>27131</v>
      </c>
      <c r="F450" s="4" t="s">
        <v>532</v>
      </c>
      <c r="G450" s="3"/>
      <c r="H450" s="7"/>
      <c r="I450" s="3" t="s">
        <v>26696</v>
      </c>
      <c r="J450" s="106">
        <v>132317.39379600002</v>
      </c>
      <c r="K450" s="5" t="s">
        <v>26715</v>
      </c>
      <c r="L450" s="7"/>
      <c r="M450" s="7"/>
    </row>
    <row r="451" spans="2:13" ht="17.25" thickBot="1" x14ac:dyDescent="0.3">
      <c r="B451" s="2">
        <v>447</v>
      </c>
      <c r="C451" s="3">
        <v>890474</v>
      </c>
      <c r="D451" s="3" t="s">
        <v>27132</v>
      </c>
      <c r="E451" s="3" t="s">
        <v>27132</v>
      </c>
      <c r="F451" s="4" t="s">
        <v>533</v>
      </c>
      <c r="G451" s="3"/>
      <c r="H451" s="7"/>
      <c r="I451" s="3" t="s">
        <v>26696</v>
      </c>
      <c r="J451" s="106">
        <v>132317.39379600002</v>
      </c>
      <c r="K451" s="5" t="s">
        <v>26711</v>
      </c>
      <c r="L451" s="7"/>
      <c r="M451" s="7"/>
    </row>
    <row r="452" spans="2:13" ht="17.25" thickBot="1" x14ac:dyDescent="0.3">
      <c r="B452" s="2">
        <v>448</v>
      </c>
      <c r="C452" s="3">
        <v>890486</v>
      </c>
      <c r="D452" s="3" t="s">
        <v>27133</v>
      </c>
      <c r="E452" s="3" t="s">
        <v>27133</v>
      </c>
      <c r="F452" s="4" t="s">
        <v>534</v>
      </c>
      <c r="G452" s="3"/>
      <c r="H452" s="7"/>
      <c r="I452" s="3" t="s">
        <v>26696</v>
      </c>
      <c r="J452" s="106">
        <v>212436.18270000003</v>
      </c>
      <c r="K452" s="5" t="s">
        <v>26711</v>
      </c>
      <c r="L452" s="7"/>
      <c r="M452" s="7"/>
    </row>
    <row r="453" spans="2:13" ht="15.75" thickBot="1" x14ac:dyDescent="0.3">
      <c r="B453" s="2">
        <v>449</v>
      </c>
      <c r="C453" s="3">
        <v>890601</v>
      </c>
      <c r="D453" s="3" t="s">
        <v>27134</v>
      </c>
      <c r="E453" s="3" t="s">
        <v>27134</v>
      </c>
      <c r="F453" s="4" t="s">
        <v>535</v>
      </c>
      <c r="G453" s="3"/>
      <c r="H453" s="7"/>
      <c r="I453" s="3" t="s">
        <v>26696</v>
      </c>
      <c r="J453" s="106">
        <v>78785.042700000005</v>
      </c>
      <c r="K453" s="5"/>
      <c r="L453" s="7"/>
      <c r="M453" s="7"/>
    </row>
    <row r="454" spans="2:13" ht="15.75" thickBot="1" x14ac:dyDescent="0.3">
      <c r="B454" s="2">
        <v>450</v>
      </c>
      <c r="C454" s="3">
        <v>890602</v>
      </c>
      <c r="D454" s="3" t="s">
        <v>27135</v>
      </c>
      <c r="E454" s="3" t="s">
        <v>27135</v>
      </c>
      <c r="F454" s="4" t="s">
        <v>536</v>
      </c>
      <c r="G454" s="3"/>
      <c r="H454" s="7"/>
      <c r="I454" s="3" t="s">
        <v>26696</v>
      </c>
      <c r="J454" s="106">
        <v>133328.5338</v>
      </c>
      <c r="K454" s="5"/>
      <c r="L454" s="7"/>
      <c r="M454" s="7"/>
    </row>
    <row r="455" spans="2:13" ht="15.75" thickBot="1" x14ac:dyDescent="0.3">
      <c r="B455" s="2">
        <v>451</v>
      </c>
      <c r="C455" s="3">
        <v>890602</v>
      </c>
      <c r="D455" s="3" t="s">
        <v>27135</v>
      </c>
      <c r="E455" s="3" t="s">
        <v>27135</v>
      </c>
      <c r="F455" s="4" t="s">
        <v>537</v>
      </c>
      <c r="G455" s="3"/>
      <c r="H455" s="7"/>
      <c r="I455" s="3" t="s">
        <v>26696</v>
      </c>
      <c r="J455" s="106">
        <v>132116.45621999999</v>
      </c>
      <c r="K455" s="5"/>
      <c r="L455" s="7"/>
      <c r="M455" s="7"/>
    </row>
    <row r="456" spans="2:13" ht="15.75" thickBot="1" x14ac:dyDescent="0.3">
      <c r="B456" s="2">
        <v>452</v>
      </c>
      <c r="C456" s="3">
        <v>890602</v>
      </c>
      <c r="D456" s="3" t="s">
        <v>27135</v>
      </c>
      <c r="E456" s="3" t="s">
        <v>27135</v>
      </c>
      <c r="F456" s="4" t="s">
        <v>538</v>
      </c>
      <c r="G456" s="3"/>
      <c r="H456" s="7"/>
      <c r="I456" s="3" t="s">
        <v>26696</v>
      </c>
      <c r="J456" s="106">
        <v>132116.45621999999</v>
      </c>
      <c r="K456" s="5"/>
      <c r="L456" s="7"/>
      <c r="M456" s="7"/>
    </row>
    <row r="457" spans="2:13" ht="17.25" thickBot="1" x14ac:dyDescent="0.3">
      <c r="B457" s="2">
        <v>453</v>
      </c>
      <c r="C457" s="3">
        <v>890602</v>
      </c>
      <c r="D457" s="3" t="s">
        <v>27135</v>
      </c>
      <c r="E457" s="3" t="s">
        <v>27135</v>
      </c>
      <c r="F457" s="4" t="s">
        <v>539</v>
      </c>
      <c r="G457" s="3"/>
      <c r="H457" s="7"/>
      <c r="I457" s="3" t="s">
        <v>26696</v>
      </c>
      <c r="J457" s="106">
        <v>182088.15660000002</v>
      </c>
      <c r="K457" s="5" t="s">
        <v>26711</v>
      </c>
      <c r="L457" s="7"/>
      <c r="M457" s="7"/>
    </row>
    <row r="458" spans="2:13" ht="15.75" thickBot="1" x14ac:dyDescent="0.3">
      <c r="B458" s="2">
        <v>454</v>
      </c>
      <c r="C458" s="3">
        <v>890602</v>
      </c>
      <c r="D458" s="3" t="s">
        <v>27135</v>
      </c>
      <c r="E458" s="3" t="s">
        <v>27135</v>
      </c>
      <c r="F458" s="4" t="s">
        <v>540</v>
      </c>
      <c r="G458" s="3"/>
      <c r="H458" s="7"/>
      <c r="I458" s="3" t="s">
        <v>26696</v>
      </c>
      <c r="J458" s="106">
        <v>117571.52525999999</v>
      </c>
      <c r="K458" s="5"/>
      <c r="L458" s="7"/>
      <c r="M458" s="7"/>
    </row>
    <row r="459" spans="2:13" ht="15.75" thickBot="1" x14ac:dyDescent="0.3">
      <c r="B459" s="2">
        <v>455</v>
      </c>
      <c r="C459" s="3">
        <v>890602</v>
      </c>
      <c r="D459" s="3" t="s">
        <v>27135</v>
      </c>
      <c r="E459" s="3" t="s">
        <v>27135</v>
      </c>
      <c r="F459" s="4" t="s">
        <v>541</v>
      </c>
      <c r="G459" s="3"/>
      <c r="H459" s="7"/>
      <c r="I459" s="3" t="s">
        <v>26696</v>
      </c>
      <c r="J459" s="106">
        <v>304694</v>
      </c>
      <c r="K459" s="5"/>
      <c r="L459" s="7"/>
      <c r="M459" s="7"/>
    </row>
    <row r="460" spans="2:13" ht="15.75" thickBot="1" x14ac:dyDescent="0.3">
      <c r="B460" s="2">
        <v>456</v>
      </c>
      <c r="C460" s="3">
        <v>890602</v>
      </c>
      <c r="D460" s="3" t="s">
        <v>27135</v>
      </c>
      <c r="E460" s="3" t="s">
        <v>27135</v>
      </c>
      <c r="F460" s="4" t="s">
        <v>542</v>
      </c>
      <c r="G460" s="3"/>
      <c r="H460" s="7"/>
      <c r="I460" s="3" t="s">
        <v>26696</v>
      </c>
      <c r="J460" s="106">
        <v>132116.45621999999</v>
      </c>
      <c r="K460" s="5"/>
      <c r="L460" s="7"/>
      <c r="M460" s="7"/>
    </row>
    <row r="461" spans="2:13" ht="15.75" thickBot="1" x14ac:dyDescent="0.3">
      <c r="B461" s="2">
        <v>457</v>
      </c>
      <c r="C461" s="3">
        <v>890602</v>
      </c>
      <c r="D461" s="3" t="s">
        <v>27135</v>
      </c>
      <c r="E461" s="3" t="s">
        <v>27135</v>
      </c>
      <c r="F461" s="4" t="s">
        <v>543</v>
      </c>
      <c r="G461" s="3"/>
      <c r="H461" s="7"/>
      <c r="I461" s="3" t="s">
        <v>26696</v>
      </c>
      <c r="J461" s="106">
        <v>133328.5338</v>
      </c>
      <c r="K461" s="5"/>
      <c r="L461" s="7"/>
      <c r="M461" s="7"/>
    </row>
    <row r="462" spans="2:13" ht="15.75" thickBot="1" x14ac:dyDescent="0.3">
      <c r="B462" s="2">
        <v>458</v>
      </c>
      <c r="C462" s="3">
        <v>890602</v>
      </c>
      <c r="D462" s="3" t="s">
        <v>27135</v>
      </c>
      <c r="E462" s="3" t="s">
        <v>27135</v>
      </c>
      <c r="F462" s="4" t="s">
        <v>544</v>
      </c>
      <c r="G462" s="3"/>
      <c r="H462" s="7"/>
      <c r="I462" s="3" t="s">
        <v>26696</v>
      </c>
      <c r="J462" s="106">
        <v>133328.5338</v>
      </c>
      <c r="K462" s="5"/>
      <c r="L462" s="7"/>
      <c r="M462" s="7"/>
    </row>
    <row r="463" spans="2:13" ht="17.25" thickBot="1" x14ac:dyDescent="0.3">
      <c r="B463" s="2">
        <v>459</v>
      </c>
      <c r="C463" s="3">
        <v>890602</v>
      </c>
      <c r="D463" s="3" t="s">
        <v>27135</v>
      </c>
      <c r="E463" s="3" t="s">
        <v>27135</v>
      </c>
      <c r="F463" s="4" t="s">
        <v>545</v>
      </c>
      <c r="G463" s="3"/>
      <c r="H463" s="7"/>
      <c r="I463" s="3" t="s">
        <v>26696</v>
      </c>
      <c r="J463" s="106">
        <v>133531.31484000004</v>
      </c>
      <c r="K463" s="5" t="s">
        <v>26711</v>
      </c>
      <c r="L463" s="7"/>
      <c r="M463" s="7"/>
    </row>
    <row r="464" spans="2:13" ht="17.25" thickBot="1" x14ac:dyDescent="0.3">
      <c r="B464" s="2">
        <v>460</v>
      </c>
      <c r="C464" s="3">
        <v>890602</v>
      </c>
      <c r="D464" s="3" t="s">
        <v>27135</v>
      </c>
      <c r="E464" s="3" t="s">
        <v>27135</v>
      </c>
      <c r="F464" s="4" t="s">
        <v>546</v>
      </c>
      <c r="G464" s="3"/>
      <c r="H464" s="7"/>
      <c r="I464" s="3" t="s">
        <v>26696</v>
      </c>
      <c r="J464" s="106">
        <v>132317.39379600002</v>
      </c>
      <c r="K464" s="5" t="s">
        <v>26711</v>
      </c>
      <c r="L464" s="7"/>
      <c r="M464" s="7"/>
    </row>
    <row r="465" spans="2:13" ht="15.75" thickBot="1" x14ac:dyDescent="0.3">
      <c r="B465" s="2">
        <v>461</v>
      </c>
      <c r="C465" s="3">
        <v>890701</v>
      </c>
      <c r="D465" s="3" t="s">
        <v>27136</v>
      </c>
      <c r="E465" s="3" t="s">
        <v>27136</v>
      </c>
      <c r="F465" s="4" t="s">
        <v>547</v>
      </c>
      <c r="G465" s="3"/>
      <c r="H465" s="7"/>
      <c r="I465" s="3" t="s">
        <v>26696</v>
      </c>
      <c r="J465" s="106">
        <v>71799</v>
      </c>
      <c r="K465" s="5"/>
      <c r="L465" s="7"/>
      <c r="M465" s="7"/>
    </row>
    <row r="466" spans="2:13" ht="15.75" thickBot="1" x14ac:dyDescent="0.3">
      <c r="B466" s="2">
        <v>462</v>
      </c>
      <c r="C466" s="3">
        <v>890702</v>
      </c>
      <c r="D466" s="3" t="s">
        <v>27137</v>
      </c>
      <c r="E466" s="3" t="s">
        <v>27137</v>
      </c>
      <c r="F466" s="4" t="s">
        <v>548</v>
      </c>
      <c r="G466" s="3"/>
      <c r="H466" s="7"/>
      <c r="I466" s="3" t="s">
        <v>26696</v>
      </c>
      <c r="J466" s="106">
        <v>132317.39379600002</v>
      </c>
      <c r="K466" s="5"/>
      <c r="L466" s="7"/>
      <c r="M466" s="7"/>
    </row>
    <row r="467" spans="2:13" ht="15.75" thickBot="1" x14ac:dyDescent="0.3">
      <c r="B467" s="2">
        <v>463</v>
      </c>
      <c r="C467" s="3">
        <v>890702</v>
      </c>
      <c r="D467" s="3" t="s">
        <v>27137</v>
      </c>
      <c r="E467" s="3" t="s">
        <v>27137</v>
      </c>
      <c r="F467" s="4" t="s">
        <v>549</v>
      </c>
      <c r="G467" s="3"/>
      <c r="H467" s="7"/>
      <c r="I467" s="3" t="s">
        <v>26696</v>
      </c>
      <c r="J467" s="106">
        <v>132317.39379600002</v>
      </c>
      <c r="K467" s="5"/>
      <c r="L467" s="7"/>
      <c r="M467" s="7"/>
    </row>
    <row r="468" spans="2:13" ht="15.75" thickBot="1" x14ac:dyDescent="0.3">
      <c r="B468" s="2">
        <v>464</v>
      </c>
      <c r="C468" s="3">
        <v>890735</v>
      </c>
      <c r="D468" s="3" t="s">
        <v>27138</v>
      </c>
      <c r="E468" s="3" t="s">
        <v>27138</v>
      </c>
      <c r="F468" s="4" t="s">
        <v>550</v>
      </c>
      <c r="G468" s="3"/>
      <c r="H468" s="7"/>
      <c r="I468" s="3" t="s">
        <v>26696</v>
      </c>
      <c r="J468" s="106">
        <v>117571.52525999999</v>
      </c>
      <c r="K468" s="5"/>
      <c r="L468" s="7"/>
      <c r="M468" s="7"/>
    </row>
    <row r="469" spans="2:13" ht="17.25" thickBot="1" x14ac:dyDescent="0.3">
      <c r="B469" s="2">
        <v>465</v>
      </c>
      <c r="C469" s="3">
        <v>890783</v>
      </c>
      <c r="D469" s="3" t="s">
        <v>27139</v>
      </c>
      <c r="E469" s="3" t="s">
        <v>27139</v>
      </c>
      <c r="F469" s="4" t="s">
        <v>551</v>
      </c>
      <c r="G469" s="3"/>
      <c r="H469" s="7"/>
      <c r="I469" s="3" t="s">
        <v>26696</v>
      </c>
      <c r="J469" s="106">
        <v>115322.49918000001</v>
      </c>
      <c r="K469" s="5" t="s">
        <v>26711</v>
      </c>
      <c r="L469" s="7"/>
      <c r="M469" s="7"/>
    </row>
    <row r="470" spans="2:13" ht="15.75" thickBot="1" x14ac:dyDescent="0.3">
      <c r="B470" s="2">
        <v>466</v>
      </c>
      <c r="C470" s="3">
        <v>890793</v>
      </c>
      <c r="D470" s="3" t="s">
        <v>27140</v>
      </c>
      <c r="E470" s="3" t="s">
        <v>27140</v>
      </c>
      <c r="F470" s="4" t="s">
        <v>552</v>
      </c>
      <c r="G470" s="3"/>
      <c r="H470" s="7"/>
      <c r="I470" s="3" t="s">
        <v>26696</v>
      </c>
      <c r="J470" s="106">
        <v>117571.52525999999</v>
      </c>
      <c r="K470" s="5"/>
      <c r="L470" s="7"/>
      <c r="M470" s="7"/>
    </row>
    <row r="471" spans="2:13" ht="15.75" thickBot="1" x14ac:dyDescent="0.3">
      <c r="B471" s="2">
        <v>467</v>
      </c>
      <c r="C471" s="3">
        <v>898002</v>
      </c>
      <c r="D471" s="3" t="s">
        <v>27141</v>
      </c>
      <c r="E471" s="3" t="s">
        <v>27141</v>
      </c>
      <c r="F471" s="4" t="s">
        <v>553</v>
      </c>
      <c r="G471" s="3"/>
      <c r="H471" s="7"/>
      <c r="I471" s="3" t="s">
        <v>26696</v>
      </c>
      <c r="J471" s="106">
        <v>81900</v>
      </c>
      <c r="K471" s="5"/>
      <c r="L471" s="7"/>
      <c r="M471" s="7"/>
    </row>
    <row r="472" spans="2:13" ht="17.25" thickBot="1" x14ac:dyDescent="0.3">
      <c r="B472" s="2">
        <v>468</v>
      </c>
      <c r="C472" s="3">
        <v>898003</v>
      </c>
      <c r="D472" s="3" t="s">
        <v>27142</v>
      </c>
      <c r="E472" s="3" t="s">
        <v>27142</v>
      </c>
      <c r="F472" s="4" t="s">
        <v>554</v>
      </c>
      <c r="G472" s="3"/>
      <c r="H472" s="7"/>
      <c r="I472" s="3" t="s">
        <v>26696</v>
      </c>
      <c r="J472" s="106">
        <v>234074.97922704171</v>
      </c>
      <c r="K472" s="5"/>
      <c r="L472" s="7"/>
      <c r="M472" s="7"/>
    </row>
    <row r="473" spans="2:13" ht="15.75" thickBot="1" x14ac:dyDescent="0.3">
      <c r="B473" s="2">
        <v>469</v>
      </c>
      <c r="C473" s="3">
        <v>898017</v>
      </c>
      <c r="D473" s="3" t="s">
        <v>27143</v>
      </c>
      <c r="E473" s="3" t="s">
        <v>27143</v>
      </c>
      <c r="F473" s="4" t="s">
        <v>555</v>
      </c>
      <c r="G473" s="3"/>
      <c r="H473" s="7"/>
      <c r="I473" s="3" t="s">
        <v>26696</v>
      </c>
      <c r="J473" s="106">
        <v>176400</v>
      </c>
      <c r="K473" s="5"/>
      <c r="L473" s="7"/>
      <c r="M473" s="7"/>
    </row>
    <row r="474" spans="2:13" ht="17.25" thickBot="1" x14ac:dyDescent="0.3">
      <c r="B474" s="2">
        <v>470</v>
      </c>
      <c r="C474" s="3">
        <v>898018</v>
      </c>
      <c r="D474" s="3" t="s">
        <v>27144</v>
      </c>
      <c r="E474" s="3" t="s">
        <v>27144</v>
      </c>
      <c r="F474" s="4" t="s">
        <v>556</v>
      </c>
      <c r="G474" s="3"/>
      <c r="H474" s="7"/>
      <c r="I474" s="3" t="s">
        <v>26696</v>
      </c>
      <c r="J474" s="106">
        <v>204364.21068000002</v>
      </c>
      <c r="K474" s="5"/>
      <c r="L474" s="7"/>
      <c r="M474" s="7"/>
    </row>
    <row r="475" spans="2:13" ht="17.25" thickBot="1" x14ac:dyDescent="0.3">
      <c r="B475" s="2">
        <v>471</v>
      </c>
      <c r="C475" s="3">
        <v>898101</v>
      </c>
      <c r="D475" s="3" t="s">
        <v>27145</v>
      </c>
      <c r="E475" s="3" t="s">
        <v>27145</v>
      </c>
      <c r="F475" s="4" t="s">
        <v>557</v>
      </c>
      <c r="G475" s="3"/>
      <c r="H475" s="7"/>
      <c r="I475" s="3" t="s">
        <v>26696</v>
      </c>
      <c r="J475" s="106">
        <v>112612.5</v>
      </c>
      <c r="K475" s="5" t="s">
        <v>26717</v>
      </c>
      <c r="L475" s="7"/>
      <c r="M475" s="7"/>
    </row>
    <row r="476" spans="2:13" ht="17.25" thickBot="1" x14ac:dyDescent="0.3">
      <c r="B476" s="2">
        <v>472</v>
      </c>
      <c r="C476" s="3">
        <v>898201</v>
      </c>
      <c r="D476" s="3" t="s">
        <v>27146</v>
      </c>
      <c r="E476" s="3" t="s">
        <v>27146</v>
      </c>
      <c r="F476" s="4" t="s">
        <v>558</v>
      </c>
      <c r="G476" s="3"/>
      <c r="H476" s="7"/>
      <c r="I476" s="3" t="s">
        <v>26696</v>
      </c>
      <c r="J476" s="106">
        <v>427323.31488000008</v>
      </c>
      <c r="K476" s="5" t="s">
        <v>26718</v>
      </c>
      <c r="L476" s="7"/>
      <c r="M476" s="7"/>
    </row>
    <row r="477" spans="2:13" ht="15.75" thickBot="1" x14ac:dyDescent="0.3">
      <c r="B477" s="2">
        <v>473</v>
      </c>
      <c r="C477" s="3">
        <v>898221</v>
      </c>
      <c r="D477" s="3" t="s">
        <v>27147</v>
      </c>
      <c r="E477" s="3" t="s">
        <v>27147</v>
      </c>
      <c r="F477" s="4" t="s">
        <v>559</v>
      </c>
      <c r="G477" s="3"/>
      <c r="H477" s="7"/>
      <c r="I477" s="3" t="s">
        <v>26696</v>
      </c>
      <c r="J477" s="106">
        <v>220500</v>
      </c>
      <c r="K477" s="5"/>
      <c r="L477" s="7"/>
      <c r="M477" s="7"/>
    </row>
    <row r="478" spans="2:13" ht="17.25" thickBot="1" x14ac:dyDescent="0.3">
      <c r="B478" s="2">
        <v>474</v>
      </c>
      <c r="C478" s="3">
        <v>898241</v>
      </c>
      <c r="D478" s="3" t="s">
        <v>27148</v>
      </c>
      <c r="E478" s="3" t="s">
        <v>27148</v>
      </c>
      <c r="F478" s="4" t="s">
        <v>560</v>
      </c>
      <c r="G478" s="3"/>
      <c r="H478" s="7"/>
      <c r="I478" s="3" t="s">
        <v>26696</v>
      </c>
      <c r="J478" s="106">
        <v>673498.70279999997</v>
      </c>
      <c r="K478" s="5" t="s">
        <v>26718</v>
      </c>
      <c r="L478" s="7"/>
      <c r="M478" s="7"/>
    </row>
    <row r="479" spans="2:13" ht="15.75" thickBot="1" x14ac:dyDescent="0.3">
      <c r="B479" s="2">
        <v>475</v>
      </c>
      <c r="C479" s="3">
        <v>898803</v>
      </c>
      <c r="D479" s="3" t="s">
        <v>27149</v>
      </c>
      <c r="E479" s="3" t="s">
        <v>27149</v>
      </c>
      <c r="F479" s="4" t="s">
        <v>561</v>
      </c>
      <c r="G479" s="3"/>
      <c r="H479" s="7"/>
      <c r="I479" s="3" t="s">
        <v>26696</v>
      </c>
      <c r="J479" s="106">
        <v>2198757.96</v>
      </c>
      <c r="K479" s="5"/>
      <c r="L479" s="7"/>
      <c r="M479" s="7"/>
    </row>
    <row r="480" spans="2:13" ht="15.75" thickBot="1" x14ac:dyDescent="0.3">
      <c r="B480" s="2">
        <v>476</v>
      </c>
      <c r="C480" s="3">
        <v>898804</v>
      </c>
      <c r="D480" s="3" t="s">
        <v>27150</v>
      </c>
      <c r="E480" s="3" t="s">
        <v>27150</v>
      </c>
      <c r="F480" s="4" t="s">
        <v>562</v>
      </c>
      <c r="G480" s="3"/>
      <c r="H480" s="7"/>
      <c r="I480" s="3" t="s">
        <v>26696</v>
      </c>
      <c r="J480" s="106">
        <v>3196519.1999999997</v>
      </c>
      <c r="K480" s="5"/>
      <c r="L480" s="7"/>
      <c r="M480" s="7"/>
    </row>
    <row r="481" spans="2:13" ht="15.75" thickBot="1" x14ac:dyDescent="0.3">
      <c r="B481" s="2">
        <v>477</v>
      </c>
      <c r="C481" s="3">
        <v>898806</v>
      </c>
      <c r="D481" s="3" t="s">
        <v>27151</v>
      </c>
      <c r="E481" s="3" t="s">
        <v>27151</v>
      </c>
      <c r="F481" s="4" t="s">
        <v>563</v>
      </c>
      <c r="G481" s="3"/>
      <c r="H481" s="7"/>
      <c r="I481" s="3" t="s">
        <v>26696</v>
      </c>
      <c r="J481" s="106">
        <v>1068795</v>
      </c>
      <c r="K481" s="5"/>
      <c r="L481" s="7"/>
      <c r="M481" s="7"/>
    </row>
    <row r="482" spans="2:13" ht="15.75" thickBot="1" x14ac:dyDescent="0.3">
      <c r="B482" s="2">
        <v>478</v>
      </c>
      <c r="C482" s="3">
        <v>898807</v>
      </c>
      <c r="D482" s="3" t="s">
        <v>27152</v>
      </c>
      <c r="E482" s="3" t="s">
        <v>27152</v>
      </c>
      <c r="F482" s="4" t="s">
        <v>564</v>
      </c>
      <c r="G482" s="3"/>
      <c r="H482" s="7"/>
      <c r="I482" s="3" t="s">
        <v>26696</v>
      </c>
      <c r="J482" s="106">
        <v>385170.82594461215</v>
      </c>
      <c r="K482" s="5"/>
      <c r="L482" s="7"/>
      <c r="M482" s="7"/>
    </row>
    <row r="483" spans="2:13" ht="17.25" thickBot="1" x14ac:dyDescent="0.3">
      <c r="B483" s="2">
        <v>479</v>
      </c>
      <c r="C483" s="3">
        <v>898808</v>
      </c>
      <c r="D483" s="3" t="s">
        <v>27153</v>
      </c>
      <c r="E483" s="3" t="s">
        <v>27153</v>
      </c>
      <c r="F483" s="4" t="s">
        <v>565</v>
      </c>
      <c r="G483" s="3"/>
      <c r="H483" s="7"/>
      <c r="I483" s="3" t="s">
        <v>26696</v>
      </c>
      <c r="J483" s="106">
        <v>221388.55200000003</v>
      </c>
      <c r="K483" s="5" t="s">
        <v>26719</v>
      </c>
      <c r="L483" s="7"/>
      <c r="M483" s="7"/>
    </row>
    <row r="484" spans="2:13" ht="15.75" thickBot="1" x14ac:dyDescent="0.3">
      <c r="B484" s="2">
        <v>480</v>
      </c>
      <c r="C484" s="3">
        <v>898811</v>
      </c>
      <c r="D484" s="3" t="s">
        <v>27154</v>
      </c>
      <c r="E484" s="3" t="s">
        <v>27154</v>
      </c>
      <c r="F484" s="4" t="s">
        <v>566</v>
      </c>
      <c r="G484" s="3"/>
      <c r="H484" s="7"/>
      <c r="I484" s="3" t="s">
        <v>26696</v>
      </c>
      <c r="J484" s="106">
        <v>2435999.9999999995</v>
      </c>
      <c r="K484" s="5"/>
      <c r="L484" s="7"/>
      <c r="M484" s="7"/>
    </row>
    <row r="485" spans="2:13" ht="15.75" thickBot="1" x14ac:dyDescent="0.3">
      <c r="B485" s="2">
        <v>481</v>
      </c>
      <c r="C485" s="3">
        <v>901002</v>
      </c>
      <c r="D485" s="3" t="s">
        <v>27155</v>
      </c>
      <c r="E485" s="3" t="s">
        <v>27155</v>
      </c>
      <c r="F485" s="4" t="s">
        <v>567</v>
      </c>
      <c r="G485" s="3"/>
      <c r="H485" s="7"/>
      <c r="I485" s="3" t="s">
        <v>26696</v>
      </c>
      <c r="J485" s="106">
        <v>67410.087894696102</v>
      </c>
      <c r="K485" s="5"/>
      <c r="L485" s="7"/>
      <c r="M485" s="7"/>
    </row>
    <row r="486" spans="2:13" ht="15.75" thickBot="1" x14ac:dyDescent="0.3">
      <c r="B486" s="2">
        <v>482</v>
      </c>
      <c r="C486" s="3">
        <v>901004</v>
      </c>
      <c r="D486" s="3" t="s">
        <v>27156</v>
      </c>
      <c r="E486" s="3" t="s">
        <v>27156</v>
      </c>
      <c r="F486" s="4" t="s">
        <v>568</v>
      </c>
      <c r="G486" s="3"/>
      <c r="H486" s="7"/>
      <c r="I486" s="3" t="s">
        <v>26696</v>
      </c>
      <c r="J486" s="106">
        <v>67407.135950946089</v>
      </c>
      <c r="K486" s="5"/>
      <c r="L486" s="7"/>
      <c r="M486" s="7"/>
    </row>
    <row r="487" spans="2:13" ht="15.75" thickBot="1" x14ac:dyDescent="0.3">
      <c r="B487" s="2">
        <v>483</v>
      </c>
      <c r="C487" s="3">
        <v>901007</v>
      </c>
      <c r="D487" s="3" t="s">
        <v>27157</v>
      </c>
      <c r="E487" s="3" t="s">
        <v>27157</v>
      </c>
      <c r="F487" s="4" t="s">
        <v>569</v>
      </c>
      <c r="G487" s="3"/>
      <c r="H487" s="7"/>
      <c r="I487" s="3" t="s">
        <v>26696</v>
      </c>
      <c r="J487" s="106">
        <v>974400</v>
      </c>
      <c r="K487" s="5"/>
      <c r="L487" s="7"/>
      <c r="M487" s="7"/>
    </row>
    <row r="488" spans="2:13" ht="15.75" thickBot="1" x14ac:dyDescent="0.3">
      <c r="B488" s="2">
        <v>484</v>
      </c>
      <c r="C488" s="3">
        <v>901009</v>
      </c>
      <c r="D488" s="3" t="s">
        <v>27158</v>
      </c>
      <c r="E488" s="3" t="s">
        <v>27158</v>
      </c>
      <c r="F488" s="4" t="s">
        <v>570</v>
      </c>
      <c r="G488" s="3"/>
      <c r="H488" s="7"/>
      <c r="I488" s="3" t="s">
        <v>26696</v>
      </c>
      <c r="J488" s="106">
        <v>308922.69727250864</v>
      </c>
      <c r="K488" s="5"/>
      <c r="L488" s="7"/>
      <c r="M488" s="7"/>
    </row>
    <row r="489" spans="2:13" ht="15.75" thickBot="1" x14ac:dyDescent="0.3">
      <c r="B489" s="2">
        <v>485</v>
      </c>
      <c r="C489" s="3">
        <v>901101</v>
      </c>
      <c r="D489" s="3" t="s">
        <v>27159</v>
      </c>
      <c r="E489" s="3" t="s">
        <v>27159</v>
      </c>
      <c r="F489" s="4" t="s">
        <v>571</v>
      </c>
      <c r="G489" s="3"/>
      <c r="H489" s="7"/>
      <c r="I489" s="3" t="s">
        <v>26696</v>
      </c>
      <c r="J489" s="106">
        <v>14985.954516517033</v>
      </c>
      <c r="K489" s="5"/>
      <c r="L489" s="7"/>
      <c r="M489" s="7"/>
    </row>
    <row r="490" spans="2:13" ht="15.75" thickBot="1" x14ac:dyDescent="0.3">
      <c r="B490" s="2">
        <v>486</v>
      </c>
      <c r="C490" s="3">
        <v>901102</v>
      </c>
      <c r="D490" s="3" t="s">
        <v>27160</v>
      </c>
      <c r="E490" s="3" t="s">
        <v>27160</v>
      </c>
      <c r="F490" s="4" t="s">
        <v>572</v>
      </c>
      <c r="G490" s="3"/>
      <c r="H490" s="7"/>
      <c r="I490" s="3" t="s">
        <v>26696</v>
      </c>
      <c r="J490" s="106">
        <v>22560.40341886078</v>
      </c>
      <c r="K490" s="5"/>
      <c r="L490" s="7"/>
      <c r="M490" s="7"/>
    </row>
    <row r="491" spans="2:13" ht="15.75" thickBot="1" x14ac:dyDescent="0.3">
      <c r="B491" s="2">
        <v>487</v>
      </c>
      <c r="C491" s="3">
        <v>901104</v>
      </c>
      <c r="D491" s="3" t="s">
        <v>27161</v>
      </c>
      <c r="E491" s="3" t="s">
        <v>27161</v>
      </c>
      <c r="F491" s="4" t="s">
        <v>573</v>
      </c>
      <c r="G491" s="3"/>
      <c r="H491" s="7"/>
      <c r="I491" s="3" t="s">
        <v>26696</v>
      </c>
      <c r="J491" s="106">
        <v>16031.924999999999</v>
      </c>
      <c r="K491" s="5"/>
      <c r="L491" s="7"/>
      <c r="M491" s="7"/>
    </row>
    <row r="492" spans="2:13" ht="15.75" thickBot="1" x14ac:dyDescent="0.3">
      <c r="B492" s="2">
        <v>488</v>
      </c>
      <c r="C492" s="3">
        <v>901107</v>
      </c>
      <c r="D492" s="3" t="s">
        <v>27162</v>
      </c>
      <c r="E492" s="3" t="s">
        <v>27162</v>
      </c>
      <c r="F492" s="4" t="s">
        <v>574</v>
      </c>
      <c r="G492" s="3"/>
      <c r="H492" s="7"/>
      <c r="I492" s="3" t="s">
        <v>26696</v>
      </c>
      <c r="J492" s="106">
        <v>14512.734992158597</v>
      </c>
      <c r="K492" s="5"/>
      <c r="L492" s="7"/>
      <c r="M492" s="7"/>
    </row>
    <row r="493" spans="2:13" ht="15.75" thickBot="1" x14ac:dyDescent="0.3">
      <c r="B493" s="2">
        <v>489</v>
      </c>
      <c r="C493" s="3">
        <v>901109</v>
      </c>
      <c r="D493" s="3" t="s">
        <v>27163</v>
      </c>
      <c r="E493" s="3" t="s">
        <v>27163</v>
      </c>
      <c r="F493" s="4" t="s">
        <v>575</v>
      </c>
      <c r="G493" s="3"/>
      <c r="H493" s="7"/>
      <c r="I493" s="3" t="s">
        <v>26696</v>
      </c>
      <c r="J493" s="106">
        <v>10662.094888446094</v>
      </c>
      <c r="K493" s="5"/>
      <c r="L493" s="7"/>
      <c r="M493" s="7"/>
    </row>
    <row r="494" spans="2:13" ht="15.75" thickBot="1" x14ac:dyDescent="0.3">
      <c r="B494" s="2">
        <v>490</v>
      </c>
      <c r="C494" s="3">
        <v>901202</v>
      </c>
      <c r="D494" s="3" t="s">
        <v>27164</v>
      </c>
      <c r="E494" s="3" t="s">
        <v>27164</v>
      </c>
      <c r="F494" s="4" t="s">
        <v>576</v>
      </c>
      <c r="G494" s="3"/>
      <c r="H494" s="7"/>
      <c r="I494" s="3" t="s">
        <v>26696</v>
      </c>
      <c r="J494" s="106">
        <v>322769.99999999994</v>
      </c>
      <c r="K494" s="5"/>
      <c r="L494" s="7"/>
      <c r="M494" s="7"/>
    </row>
    <row r="495" spans="2:13" ht="15.75" thickBot="1" x14ac:dyDescent="0.3">
      <c r="B495" s="2">
        <v>491</v>
      </c>
      <c r="C495" s="3">
        <v>901203</v>
      </c>
      <c r="D495" s="3" t="s">
        <v>27165</v>
      </c>
      <c r="E495" s="3" t="s">
        <v>27165</v>
      </c>
      <c r="F495" s="4" t="s">
        <v>577</v>
      </c>
      <c r="G495" s="3"/>
      <c r="H495" s="7"/>
      <c r="I495" s="3" t="s">
        <v>26696</v>
      </c>
      <c r="J495" s="106">
        <v>395850</v>
      </c>
      <c r="K495" s="5"/>
      <c r="L495" s="7"/>
      <c r="M495" s="7"/>
    </row>
    <row r="496" spans="2:13" ht="15.75" thickBot="1" x14ac:dyDescent="0.3">
      <c r="B496" s="2">
        <v>492</v>
      </c>
      <c r="C496" s="3">
        <v>901206</v>
      </c>
      <c r="D496" s="3" t="s">
        <v>27166</v>
      </c>
      <c r="E496" s="3" t="s">
        <v>27166</v>
      </c>
      <c r="F496" s="4" t="s">
        <v>578</v>
      </c>
      <c r="G496" s="3"/>
      <c r="H496" s="7"/>
      <c r="I496" s="3" t="s">
        <v>26696</v>
      </c>
      <c r="J496" s="106">
        <v>80545.247986464863</v>
      </c>
      <c r="K496" s="5"/>
      <c r="L496" s="7"/>
      <c r="M496" s="7"/>
    </row>
    <row r="497" spans="2:13" ht="15.75" thickBot="1" x14ac:dyDescent="0.3">
      <c r="B497" s="2">
        <v>493</v>
      </c>
      <c r="C497" s="3">
        <v>901207</v>
      </c>
      <c r="D497" s="3" t="s">
        <v>27167</v>
      </c>
      <c r="E497" s="3" t="s">
        <v>27167</v>
      </c>
      <c r="F497" s="4" t="s">
        <v>579</v>
      </c>
      <c r="G497" s="3"/>
      <c r="H497" s="7"/>
      <c r="I497" s="3" t="s">
        <v>26696</v>
      </c>
      <c r="J497" s="106">
        <v>164429.99999999997</v>
      </c>
      <c r="K497" s="5"/>
      <c r="L497" s="7"/>
      <c r="M497" s="7"/>
    </row>
    <row r="498" spans="2:13" ht="15.75" thickBot="1" x14ac:dyDescent="0.3">
      <c r="B498" s="2">
        <v>494</v>
      </c>
      <c r="C498" s="3">
        <v>901208</v>
      </c>
      <c r="D498" s="3" t="s">
        <v>27168</v>
      </c>
      <c r="E498" s="3" t="s">
        <v>27168</v>
      </c>
      <c r="F498" s="4" t="s">
        <v>580</v>
      </c>
      <c r="G498" s="3"/>
      <c r="H498" s="7"/>
      <c r="I498" s="3" t="s">
        <v>26696</v>
      </c>
      <c r="J498" s="106">
        <v>158339.99999999997</v>
      </c>
      <c r="K498" s="5"/>
      <c r="L498" s="7"/>
      <c r="M498" s="7"/>
    </row>
    <row r="499" spans="2:13" ht="17.25" thickBot="1" x14ac:dyDescent="0.3">
      <c r="B499" s="2">
        <v>495</v>
      </c>
      <c r="C499" s="3">
        <v>901209</v>
      </c>
      <c r="D499" s="3" t="s">
        <v>27169</v>
      </c>
      <c r="E499" s="3" t="s">
        <v>27169</v>
      </c>
      <c r="F499" s="4" t="s">
        <v>581</v>
      </c>
      <c r="G499" s="3"/>
      <c r="H499" s="7"/>
      <c r="I499" s="3" t="s">
        <v>26696</v>
      </c>
      <c r="J499" s="106">
        <v>99141.28678740235</v>
      </c>
      <c r="K499" s="5"/>
      <c r="L499" s="7"/>
      <c r="M499" s="7"/>
    </row>
    <row r="500" spans="2:13" ht="15.75" thickBot="1" x14ac:dyDescent="0.3">
      <c r="B500" s="2">
        <v>496</v>
      </c>
      <c r="C500" s="3">
        <v>901210</v>
      </c>
      <c r="D500" s="3" t="s">
        <v>27170</v>
      </c>
      <c r="E500" s="3" t="s">
        <v>27170</v>
      </c>
      <c r="F500" s="4" t="s">
        <v>582</v>
      </c>
      <c r="G500" s="3"/>
      <c r="H500" s="7"/>
      <c r="I500" s="3" t="s">
        <v>26696</v>
      </c>
      <c r="J500" s="106">
        <v>70377.527931292978</v>
      </c>
      <c r="K500" s="5"/>
      <c r="L500" s="7"/>
      <c r="M500" s="7"/>
    </row>
    <row r="501" spans="2:13" ht="15.75" thickBot="1" x14ac:dyDescent="0.3">
      <c r="B501" s="2">
        <v>497</v>
      </c>
      <c r="C501" s="3">
        <v>901211</v>
      </c>
      <c r="D501" s="3" t="s">
        <v>27171</v>
      </c>
      <c r="E501" s="3" t="s">
        <v>27171</v>
      </c>
      <c r="F501" s="4" t="s">
        <v>583</v>
      </c>
      <c r="G501" s="3"/>
      <c r="H501" s="7"/>
      <c r="I501" s="3" t="s">
        <v>26696</v>
      </c>
      <c r="J501" s="106">
        <v>170606.76838365235</v>
      </c>
      <c r="K501" s="5"/>
      <c r="L501" s="7"/>
      <c r="M501" s="7"/>
    </row>
    <row r="502" spans="2:13" ht="15.75" thickBot="1" x14ac:dyDescent="0.3">
      <c r="B502" s="2">
        <v>498</v>
      </c>
      <c r="C502" s="3">
        <v>901212</v>
      </c>
      <c r="D502" s="3" t="s">
        <v>27172</v>
      </c>
      <c r="E502" s="3" t="s">
        <v>27172</v>
      </c>
      <c r="F502" s="4" t="s">
        <v>584</v>
      </c>
      <c r="G502" s="3"/>
      <c r="H502" s="7"/>
      <c r="I502" s="3" t="s">
        <v>26696</v>
      </c>
      <c r="J502" s="106">
        <v>58173.204291152346</v>
      </c>
      <c r="K502" s="5"/>
      <c r="L502" s="7"/>
      <c r="M502" s="7"/>
    </row>
    <row r="503" spans="2:13" ht="15.75" thickBot="1" x14ac:dyDescent="0.3">
      <c r="B503" s="2">
        <v>499</v>
      </c>
      <c r="C503" s="3">
        <v>901213</v>
      </c>
      <c r="D503" s="3" t="s">
        <v>27173</v>
      </c>
      <c r="E503" s="3" t="s">
        <v>27173</v>
      </c>
      <c r="F503" s="4" t="s">
        <v>585</v>
      </c>
      <c r="G503" s="3"/>
      <c r="H503" s="7"/>
      <c r="I503" s="3" t="s">
        <v>26696</v>
      </c>
      <c r="J503" s="106">
        <v>77745.575045496094</v>
      </c>
      <c r="K503" s="5"/>
      <c r="L503" s="7"/>
      <c r="M503" s="7"/>
    </row>
    <row r="504" spans="2:13" ht="15.75" thickBot="1" x14ac:dyDescent="0.3">
      <c r="B504" s="2">
        <v>500</v>
      </c>
      <c r="C504" s="3">
        <v>901214</v>
      </c>
      <c r="D504" s="3" t="s">
        <v>27174</v>
      </c>
      <c r="E504" s="3" t="s">
        <v>27174</v>
      </c>
      <c r="F504" s="4" t="s">
        <v>586</v>
      </c>
      <c r="G504" s="3"/>
      <c r="H504" s="7"/>
      <c r="I504" s="3" t="s">
        <v>26696</v>
      </c>
      <c r="J504" s="106">
        <v>207060</v>
      </c>
      <c r="K504" s="5"/>
      <c r="L504" s="7"/>
      <c r="M504" s="7"/>
    </row>
    <row r="505" spans="2:13" ht="15.75" thickBot="1" x14ac:dyDescent="0.3">
      <c r="B505" s="2">
        <v>501</v>
      </c>
      <c r="C505" s="3">
        <v>901215</v>
      </c>
      <c r="D505" s="3" t="s">
        <v>27175</v>
      </c>
      <c r="E505" s="3" t="s">
        <v>27175</v>
      </c>
      <c r="F505" s="4" t="s">
        <v>587</v>
      </c>
      <c r="G505" s="3"/>
      <c r="H505" s="7"/>
      <c r="I505" s="3" t="s">
        <v>26696</v>
      </c>
      <c r="J505" s="106">
        <v>160369.42745865235</v>
      </c>
      <c r="K505" s="5"/>
      <c r="L505" s="7"/>
      <c r="M505" s="7"/>
    </row>
    <row r="506" spans="2:13" ht="15.75" thickBot="1" x14ac:dyDescent="0.3">
      <c r="B506" s="2">
        <v>502</v>
      </c>
      <c r="C506" s="3">
        <v>901216</v>
      </c>
      <c r="D506" s="3" t="s">
        <v>27176</v>
      </c>
      <c r="E506" s="3" t="s">
        <v>27176</v>
      </c>
      <c r="F506" s="4" t="s">
        <v>588</v>
      </c>
      <c r="G506" s="3"/>
      <c r="H506" s="7"/>
      <c r="I506" s="3" t="s">
        <v>26696</v>
      </c>
      <c r="J506" s="106">
        <v>150292.37013352738</v>
      </c>
      <c r="K506" s="5"/>
      <c r="L506" s="7"/>
      <c r="M506" s="7"/>
    </row>
    <row r="507" spans="2:13" ht="15.75" thickBot="1" x14ac:dyDescent="0.3">
      <c r="B507" s="2">
        <v>503</v>
      </c>
      <c r="C507" s="3">
        <v>901217</v>
      </c>
      <c r="D507" s="3" t="s">
        <v>27177</v>
      </c>
      <c r="E507" s="3" t="s">
        <v>27177</v>
      </c>
      <c r="F507" s="4" t="s">
        <v>589</v>
      </c>
      <c r="G507" s="3"/>
      <c r="H507" s="7"/>
      <c r="I507" s="3" t="s">
        <v>26696</v>
      </c>
      <c r="J507" s="106">
        <v>88257.787080996102</v>
      </c>
      <c r="K507" s="5"/>
      <c r="L507" s="7"/>
      <c r="M507" s="7"/>
    </row>
    <row r="508" spans="2:13" ht="15.75" thickBot="1" x14ac:dyDescent="0.3">
      <c r="B508" s="2">
        <v>504</v>
      </c>
      <c r="C508" s="3">
        <v>901218</v>
      </c>
      <c r="D508" s="3" t="s">
        <v>27178</v>
      </c>
      <c r="E508" s="3" t="s">
        <v>27178</v>
      </c>
      <c r="F508" s="4" t="s">
        <v>590</v>
      </c>
      <c r="G508" s="3"/>
      <c r="H508" s="7"/>
      <c r="I508" s="3" t="s">
        <v>26696</v>
      </c>
      <c r="J508" s="106">
        <v>108385.89337037111</v>
      </c>
      <c r="K508" s="5"/>
      <c r="L508" s="7"/>
      <c r="M508" s="7"/>
    </row>
    <row r="509" spans="2:13" ht="15.75" thickBot="1" x14ac:dyDescent="0.3">
      <c r="B509" s="2">
        <v>505</v>
      </c>
      <c r="C509" s="3">
        <v>901221</v>
      </c>
      <c r="D509" s="3" t="s">
        <v>27179</v>
      </c>
      <c r="E509" s="3" t="s">
        <v>27179</v>
      </c>
      <c r="F509" s="4" t="s">
        <v>591</v>
      </c>
      <c r="G509" s="3"/>
      <c r="H509" s="7"/>
      <c r="I509" s="3" t="s">
        <v>26696</v>
      </c>
      <c r="J509" s="106">
        <v>298483.67451483989</v>
      </c>
      <c r="K509" s="5"/>
      <c r="L509" s="7"/>
      <c r="M509" s="7"/>
    </row>
    <row r="510" spans="2:13" ht="15.75" thickBot="1" x14ac:dyDescent="0.3">
      <c r="B510" s="2">
        <v>506</v>
      </c>
      <c r="C510" s="3">
        <v>901223</v>
      </c>
      <c r="D510" s="3" t="s">
        <v>27180</v>
      </c>
      <c r="E510" s="3" t="s">
        <v>27180</v>
      </c>
      <c r="F510" s="4" t="s">
        <v>592</v>
      </c>
      <c r="G510" s="3"/>
      <c r="H510" s="7"/>
      <c r="I510" s="3" t="s">
        <v>26696</v>
      </c>
      <c r="J510" s="106">
        <v>166956.15771868362</v>
      </c>
      <c r="K510" s="5"/>
      <c r="L510" s="7"/>
      <c r="M510" s="7"/>
    </row>
    <row r="511" spans="2:13" ht="15.75" thickBot="1" x14ac:dyDescent="0.3">
      <c r="B511" s="2">
        <v>507</v>
      </c>
      <c r="C511" s="3">
        <v>901225</v>
      </c>
      <c r="D511" s="3" t="s">
        <v>27181</v>
      </c>
      <c r="E511" s="3" t="s">
        <v>27181</v>
      </c>
      <c r="F511" s="4" t="s">
        <v>593</v>
      </c>
      <c r="G511" s="3"/>
      <c r="H511" s="7"/>
      <c r="I511" s="3" t="s">
        <v>26696</v>
      </c>
      <c r="J511" s="106">
        <v>157268.04850205863</v>
      </c>
      <c r="K511" s="5"/>
      <c r="L511" s="7"/>
      <c r="M511" s="7"/>
    </row>
    <row r="512" spans="2:13" ht="15.75" thickBot="1" x14ac:dyDescent="0.3">
      <c r="B512" s="2">
        <v>508</v>
      </c>
      <c r="C512" s="3">
        <v>901229</v>
      </c>
      <c r="D512" s="3" t="s">
        <v>27182</v>
      </c>
      <c r="E512" s="3" t="s">
        <v>27182</v>
      </c>
      <c r="F512" s="4" t="s">
        <v>594</v>
      </c>
      <c r="G512" s="3"/>
      <c r="H512" s="7"/>
      <c r="I512" s="3" t="s">
        <v>26696</v>
      </c>
      <c r="J512" s="106">
        <v>197925</v>
      </c>
      <c r="K512" s="5"/>
      <c r="L512" s="7"/>
      <c r="M512" s="7"/>
    </row>
    <row r="513" spans="2:13" ht="15.75" thickBot="1" x14ac:dyDescent="0.3">
      <c r="B513" s="2">
        <v>509</v>
      </c>
      <c r="C513" s="3">
        <v>901230</v>
      </c>
      <c r="D513" s="3" t="s">
        <v>27183</v>
      </c>
      <c r="E513" s="3" t="s">
        <v>27183</v>
      </c>
      <c r="F513" s="4" t="s">
        <v>595</v>
      </c>
      <c r="G513" s="3"/>
      <c r="H513" s="7"/>
      <c r="I513" s="3" t="s">
        <v>26696</v>
      </c>
      <c r="J513" s="106">
        <v>197925</v>
      </c>
      <c r="K513" s="5"/>
      <c r="L513" s="7"/>
      <c r="M513" s="7"/>
    </row>
    <row r="514" spans="2:13" ht="15.75" thickBot="1" x14ac:dyDescent="0.3">
      <c r="B514" s="2">
        <v>510</v>
      </c>
      <c r="C514" s="3">
        <v>901232</v>
      </c>
      <c r="D514" s="3" t="s">
        <v>27184</v>
      </c>
      <c r="E514" s="3" t="s">
        <v>27184</v>
      </c>
      <c r="F514" s="4" t="s">
        <v>596</v>
      </c>
      <c r="G514" s="3"/>
      <c r="H514" s="7"/>
      <c r="I514" s="3" t="s">
        <v>26696</v>
      </c>
      <c r="J514" s="106">
        <v>149204.99999999997</v>
      </c>
      <c r="K514" s="5"/>
      <c r="L514" s="7"/>
      <c r="M514" s="7"/>
    </row>
    <row r="515" spans="2:13" ht="15.75" thickBot="1" x14ac:dyDescent="0.3">
      <c r="B515" s="2">
        <v>511</v>
      </c>
      <c r="C515" s="3">
        <v>901233</v>
      </c>
      <c r="D515" s="3" t="s">
        <v>27185</v>
      </c>
      <c r="E515" s="3" t="s">
        <v>27185</v>
      </c>
      <c r="F515" s="4" t="s">
        <v>597</v>
      </c>
      <c r="G515" s="3"/>
      <c r="H515" s="7"/>
      <c r="I515" s="3" t="s">
        <v>26696</v>
      </c>
      <c r="J515" s="106">
        <v>167474.99999999997</v>
      </c>
      <c r="K515" s="5"/>
      <c r="L515" s="7"/>
      <c r="M515" s="7"/>
    </row>
    <row r="516" spans="2:13" ht="15.75" thickBot="1" x14ac:dyDescent="0.3">
      <c r="B516" s="2">
        <v>512</v>
      </c>
      <c r="C516" s="3">
        <v>901235</v>
      </c>
      <c r="D516" s="3" t="s">
        <v>27186</v>
      </c>
      <c r="E516" s="3" t="s">
        <v>27186</v>
      </c>
      <c r="F516" s="4" t="s">
        <v>598</v>
      </c>
      <c r="G516" s="3"/>
      <c r="H516" s="7"/>
      <c r="I516" s="3" t="s">
        <v>26696</v>
      </c>
      <c r="J516" s="106">
        <v>97440</v>
      </c>
      <c r="K516" s="5"/>
      <c r="L516" s="7"/>
      <c r="M516" s="7"/>
    </row>
    <row r="517" spans="2:13" ht="15.75" thickBot="1" x14ac:dyDescent="0.3">
      <c r="B517" s="2">
        <v>513</v>
      </c>
      <c r="C517" s="3">
        <v>901236</v>
      </c>
      <c r="D517" s="3" t="s">
        <v>27187</v>
      </c>
      <c r="E517" s="3" t="s">
        <v>27187</v>
      </c>
      <c r="F517" s="4" t="s">
        <v>599</v>
      </c>
      <c r="G517" s="3"/>
      <c r="H517" s="7"/>
      <c r="I517" s="3" t="s">
        <v>26696</v>
      </c>
      <c r="J517" s="106">
        <v>65581.736590371103</v>
      </c>
      <c r="K517" s="5"/>
      <c r="L517" s="7"/>
      <c r="M517" s="7"/>
    </row>
    <row r="518" spans="2:13" ht="15.75" thickBot="1" x14ac:dyDescent="0.3">
      <c r="B518" s="2">
        <v>514</v>
      </c>
      <c r="C518" s="3">
        <v>901240</v>
      </c>
      <c r="D518" s="3" t="s">
        <v>27188</v>
      </c>
      <c r="E518" s="3" t="s">
        <v>27188</v>
      </c>
      <c r="F518" s="4" t="s">
        <v>600</v>
      </c>
      <c r="G518" s="3"/>
      <c r="H518" s="7"/>
      <c r="I518" s="3" t="s">
        <v>26696</v>
      </c>
      <c r="J518" s="106">
        <v>137330.79145365237</v>
      </c>
      <c r="K518" s="5"/>
      <c r="L518" s="7"/>
      <c r="M518" s="7"/>
    </row>
    <row r="519" spans="2:13" ht="15.75" thickBot="1" x14ac:dyDescent="0.3">
      <c r="B519" s="2">
        <v>515</v>
      </c>
      <c r="C519" s="3">
        <v>901304</v>
      </c>
      <c r="D519" s="3" t="s">
        <v>27189</v>
      </c>
      <c r="E519" s="3" t="s">
        <v>27189</v>
      </c>
      <c r="F519" s="4" t="s">
        <v>601</v>
      </c>
      <c r="G519" s="3"/>
      <c r="H519" s="7"/>
      <c r="I519" s="3" t="s">
        <v>26696</v>
      </c>
      <c r="J519" s="106">
        <v>30070.963382364836</v>
      </c>
      <c r="K519" s="5"/>
      <c r="L519" s="7"/>
      <c r="M519" s="7"/>
    </row>
    <row r="520" spans="2:13" ht="15.75" thickBot="1" x14ac:dyDescent="0.3">
      <c r="B520" s="2">
        <v>516</v>
      </c>
      <c r="C520" s="3">
        <v>901305</v>
      </c>
      <c r="D520" s="3" t="s">
        <v>27190</v>
      </c>
      <c r="E520" s="3" t="s">
        <v>27190</v>
      </c>
      <c r="F520" s="4" t="s">
        <v>602</v>
      </c>
      <c r="G520" s="3"/>
      <c r="H520" s="7"/>
      <c r="I520" s="3" t="s">
        <v>26696</v>
      </c>
      <c r="J520" s="106">
        <v>23517.649993802344</v>
      </c>
      <c r="K520" s="5"/>
      <c r="L520" s="7"/>
      <c r="M520" s="7"/>
    </row>
    <row r="521" spans="2:13" ht="15.75" thickBot="1" x14ac:dyDescent="0.3">
      <c r="B521" s="2">
        <v>517</v>
      </c>
      <c r="C521" s="3">
        <v>901311</v>
      </c>
      <c r="D521" s="3" t="s">
        <v>27191</v>
      </c>
      <c r="E521" s="3" t="s">
        <v>27191</v>
      </c>
      <c r="F521" s="4" t="s">
        <v>603</v>
      </c>
      <c r="G521" s="3"/>
      <c r="H521" s="7"/>
      <c r="I521" s="3" t="s">
        <v>26696</v>
      </c>
      <c r="J521" s="106">
        <v>468930</v>
      </c>
      <c r="K521" s="5"/>
      <c r="L521" s="7"/>
      <c r="M521" s="7"/>
    </row>
    <row r="522" spans="2:13" ht="15.75" thickBot="1" x14ac:dyDescent="0.3">
      <c r="B522" s="2">
        <v>518</v>
      </c>
      <c r="C522" s="3">
        <v>901312</v>
      </c>
      <c r="D522" s="3" t="s">
        <v>27192</v>
      </c>
      <c r="E522" s="3" t="s">
        <v>27192</v>
      </c>
      <c r="F522" s="4" t="s">
        <v>604</v>
      </c>
      <c r="G522" s="3"/>
      <c r="H522" s="7"/>
      <c r="I522" s="3" t="s">
        <v>26696</v>
      </c>
      <c r="J522" s="106">
        <v>182700</v>
      </c>
      <c r="K522" s="5"/>
      <c r="L522" s="7"/>
      <c r="M522" s="7"/>
    </row>
    <row r="523" spans="2:13" ht="15.75" thickBot="1" x14ac:dyDescent="0.3">
      <c r="B523" s="2">
        <v>519</v>
      </c>
      <c r="C523" s="3">
        <v>901313</v>
      </c>
      <c r="D523" s="3" t="s">
        <v>27193</v>
      </c>
      <c r="E523" s="3" t="s">
        <v>27193</v>
      </c>
      <c r="F523" s="4" t="s">
        <v>605</v>
      </c>
      <c r="G523" s="3"/>
      <c r="H523" s="7"/>
      <c r="I523" s="3" t="s">
        <v>26696</v>
      </c>
      <c r="J523" s="106">
        <v>846510</v>
      </c>
      <c r="K523" s="5"/>
      <c r="L523" s="7"/>
      <c r="M523" s="7"/>
    </row>
    <row r="524" spans="2:13" ht="15.75" thickBot="1" x14ac:dyDescent="0.3">
      <c r="B524" s="2">
        <v>520</v>
      </c>
      <c r="C524" s="3">
        <v>901317</v>
      </c>
      <c r="D524" s="3" t="s">
        <v>27194</v>
      </c>
      <c r="E524" s="3" t="s">
        <v>27194</v>
      </c>
      <c r="F524" s="4" t="s">
        <v>606</v>
      </c>
      <c r="G524" s="3"/>
      <c r="H524" s="7"/>
      <c r="I524" s="3" t="s">
        <v>26696</v>
      </c>
      <c r="J524" s="106">
        <v>517650</v>
      </c>
      <c r="K524" s="5"/>
      <c r="L524" s="7"/>
      <c r="M524" s="7"/>
    </row>
    <row r="525" spans="2:13" ht="15.75" thickBot="1" x14ac:dyDescent="0.3">
      <c r="B525" s="2">
        <v>521</v>
      </c>
      <c r="C525" s="3">
        <v>901318</v>
      </c>
      <c r="D525" s="3" t="s">
        <v>27195</v>
      </c>
      <c r="E525" s="3" t="s">
        <v>27195</v>
      </c>
      <c r="F525" s="4" t="s">
        <v>607</v>
      </c>
      <c r="G525" s="3"/>
      <c r="H525" s="7"/>
      <c r="I525" s="3" t="s">
        <v>26696</v>
      </c>
      <c r="J525" s="106">
        <v>33220.949999999997</v>
      </c>
      <c r="K525" s="5"/>
      <c r="L525" s="7"/>
      <c r="M525" s="7"/>
    </row>
    <row r="526" spans="2:13" ht="15.75" thickBot="1" x14ac:dyDescent="0.3">
      <c r="B526" s="2">
        <v>522</v>
      </c>
      <c r="C526" s="3">
        <v>901321</v>
      </c>
      <c r="D526" s="3" t="s">
        <v>27196</v>
      </c>
      <c r="E526" s="3" t="s">
        <v>27196</v>
      </c>
      <c r="F526" s="4" t="s">
        <v>608</v>
      </c>
      <c r="G526" s="3"/>
      <c r="H526" s="7"/>
      <c r="I526" s="3" t="s">
        <v>26696</v>
      </c>
      <c r="J526" s="106">
        <v>79169.999999999985</v>
      </c>
      <c r="K526" s="5"/>
      <c r="L526" s="7"/>
      <c r="M526" s="7"/>
    </row>
    <row r="527" spans="2:13" ht="15.75" thickBot="1" x14ac:dyDescent="0.3">
      <c r="B527" s="2">
        <v>523</v>
      </c>
      <c r="C527" s="3">
        <v>901322</v>
      </c>
      <c r="D527" s="3" t="s">
        <v>27197</v>
      </c>
      <c r="E527" s="3" t="s">
        <v>27197</v>
      </c>
      <c r="F527" s="4" t="s">
        <v>609</v>
      </c>
      <c r="G527" s="3"/>
      <c r="H527" s="7"/>
      <c r="I527" s="3" t="s">
        <v>26696</v>
      </c>
      <c r="J527" s="106">
        <v>1827000</v>
      </c>
      <c r="K527" s="5"/>
      <c r="L527" s="7"/>
      <c r="M527" s="7"/>
    </row>
    <row r="528" spans="2:13" ht="15.75" thickBot="1" x14ac:dyDescent="0.3">
      <c r="B528" s="2">
        <v>524</v>
      </c>
      <c r="C528" s="3">
        <v>901324</v>
      </c>
      <c r="D528" s="3" t="s">
        <v>27198</v>
      </c>
      <c r="E528" s="3" t="s">
        <v>27198</v>
      </c>
      <c r="F528" s="4" t="s">
        <v>610</v>
      </c>
      <c r="G528" s="3"/>
      <c r="H528" s="7"/>
      <c r="I528" s="3" t="s">
        <v>26696</v>
      </c>
      <c r="J528" s="106">
        <v>115710</v>
      </c>
      <c r="K528" s="5"/>
      <c r="L528" s="7"/>
      <c r="M528" s="7"/>
    </row>
    <row r="529" spans="2:13" ht="15.75" thickBot="1" x14ac:dyDescent="0.3">
      <c r="B529" s="2">
        <v>525</v>
      </c>
      <c r="C529" s="3">
        <v>901326</v>
      </c>
      <c r="D529" s="3" t="s">
        <v>27199</v>
      </c>
      <c r="E529" s="3" t="s">
        <v>27199</v>
      </c>
      <c r="F529" s="4" t="s">
        <v>611</v>
      </c>
      <c r="G529" s="3"/>
      <c r="H529" s="7"/>
      <c r="I529" s="3" t="s">
        <v>26696</v>
      </c>
      <c r="J529" s="106">
        <v>91350</v>
      </c>
      <c r="K529" s="5"/>
      <c r="L529" s="7"/>
      <c r="M529" s="7"/>
    </row>
    <row r="530" spans="2:13" ht="15.75" thickBot="1" x14ac:dyDescent="0.3">
      <c r="B530" s="2">
        <v>526</v>
      </c>
      <c r="C530" s="3">
        <v>901502</v>
      </c>
      <c r="D530" s="3" t="s">
        <v>27200</v>
      </c>
      <c r="E530" s="3" t="s">
        <v>27200</v>
      </c>
      <c r="F530" s="4" t="s">
        <v>612</v>
      </c>
      <c r="G530" s="3"/>
      <c r="H530" s="7"/>
      <c r="I530" s="3" t="s">
        <v>26696</v>
      </c>
      <c r="J530" s="106">
        <v>420210</v>
      </c>
      <c r="K530" s="5"/>
      <c r="L530" s="7"/>
      <c r="M530" s="7"/>
    </row>
    <row r="531" spans="2:13" ht="15.75" thickBot="1" x14ac:dyDescent="0.3">
      <c r="B531" s="2">
        <v>527</v>
      </c>
      <c r="C531" s="3">
        <v>902001</v>
      </c>
      <c r="D531" s="3" t="s">
        <v>27201</v>
      </c>
      <c r="E531" s="3" t="s">
        <v>27201</v>
      </c>
      <c r="F531" s="4" t="s">
        <v>613</v>
      </c>
      <c r="G531" s="3"/>
      <c r="H531" s="7"/>
      <c r="I531" s="3" t="s">
        <v>26696</v>
      </c>
      <c r="J531" s="106">
        <v>481110</v>
      </c>
      <c r="K531" s="5"/>
      <c r="L531" s="7"/>
      <c r="M531" s="7"/>
    </row>
    <row r="532" spans="2:13" ht="15.75" thickBot="1" x14ac:dyDescent="0.3">
      <c r="B532" s="2">
        <v>528</v>
      </c>
      <c r="C532" s="3">
        <v>902002</v>
      </c>
      <c r="D532" s="3" t="s">
        <v>27202</v>
      </c>
      <c r="E532" s="3" t="s">
        <v>27202</v>
      </c>
      <c r="F532" s="4" t="s">
        <v>614</v>
      </c>
      <c r="G532" s="3"/>
      <c r="H532" s="7"/>
      <c r="I532" s="3" t="s">
        <v>26696</v>
      </c>
      <c r="J532" s="106">
        <v>365400</v>
      </c>
      <c r="K532" s="5"/>
      <c r="L532" s="7"/>
      <c r="M532" s="7"/>
    </row>
    <row r="533" spans="2:13" ht="15.75" thickBot="1" x14ac:dyDescent="0.3">
      <c r="B533" s="2">
        <v>529</v>
      </c>
      <c r="C533" s="3">
        <v>902003</v>
      </c>
      <c r="D533" s="3" t="s">
        <v>27203</v>
      </c>
      <c r="E533" s="3" t="s">
        <v>27203</v>
      </c>
      <c r="F533" s="4" t="s">
        <v>615</v>
      </c>
      <c r="G533" s="3"/>
      <c r="H533" s="7"/>
      <c r="I533" s="3" t="s">
        <v>26696</v>
      </c>
      <c r="J533" s="106">
        <v>365400</v>
      </c>
      <c r="K533" s="5"/>
      <c r="L533" s="7"/>
      <c r="M533" s="7"/>
    </row>
    <row r="534" spans="2:13" ht="15.75" thickBot="1" x14ac:dyDescent="0.3">
      <c r="B534" s="2">
        <v>530</v>
      </c>
      <c r="C534" s="3">
        <v>902006</v>
      </c>
      <c r="D534" s="3" t="s">
        <v>27204</v>
      </c>
      <c r="E534" s="3" t="s">
        <v>27204</v>
      </c>
      <c r="F534" s="4" t="s">
        <v>616</v>
      </c>
      <c r="G534" s="3"/>
      <c r="H534" s="7"/>
      <c r="I534" s="3" t="s">
        <v>26696</v>
      </c>
      <c r="J534" s="106">
        <v>79169.999999999985</v>
      </c>
      <c r="K534" s="5"/>
      <c r="L534" s="7"/>
      <c r="M534" s="7"/>
    </row>
    <row r="535" spans="2:13" ht="15.75" thickBot="1" x14ac:dyDescent="0.3">
      <c r="B535" s="2">
        <v>531</v>
      </c>
      <c r="C535" s="3">
        <v>902007</v>
      </c>
      <c r="D535" s="3" t="s">
        <v>27205</v>
      </c>
      <c r="E535" s="3" t="s">
        <v>27205</v>
      </c>
      <c r="F535" s="4" t="s">
        <v>617</v>
      </c>
      <c r="G535" s="3"/>
      <c r="H535" s="7"/>
      <c r="I535" s="3" t="s">
        <v>26696</v>
      </c>
      <c r="J535" s="106">
        <v>44808.121154480803</v>
      </c>
      <c r="K535" s="5"/>
      <c r="L535" s="7"/>
      <c r="M535" s="7"/>
    </row>
    <row r="536" spans="2:13" ht="15.75" thickBot="1" x14ac:dyDescent="0.3">
      <c r="B536" s="2">
        <v>532</v>
      </c>
      <c r="C536" s="3">
        <v>902010</v>
      </c>
      <c r="D536" s="3" t="s">
        <v>27206</v>
      </c>
      <c r="E536" s="3" t="s">
        <v>27206</v>
      </c>
      <c r="F536" s="4" t="s">
        <v>618</v>
      </c>
      <c r="G536" s="3"/>
      <c r="H536" s="7"/>
      <c r="I536" s="3" t="s">
        <v>26696</v>
      </c>
      <c r="J536" s="106">
        <v>152763.29342672345</v>
      </c>
      <c r="K536" s="5"/>
      <c r="L536" s="7"/>
      <c r="M536" s="7"/>
    </row>
    <row r="537" spans="2:13" ht="15.75" thickBot="1" x14ac:dyDescent="0.3">
      <c r="B537" s="2">
        <v>533</v>
      </c>
      <c r="C537" s="3">
        <v>902011</v>
      </c>
      <c r="D537" s="3" t="s">
        <v>27207</v>
      </c>
      <c r="E537" s="3" t="s">
        <v>27207</v>
      </c>
      <c r="F537" s="4" t="s">
        <v>619</v>
      </c>
      <c r="G537" s="3"/>
      <c r="H537" s="7"/>
      <c r="I537" s="3" t="s">
        <v>26696</v>
      </c>
      <c r="J537" s="106">
        <v>127541.51091169941</v>
      </c>
      <c r="K537" s="5"/>
      <c r="L537" s="7"/>
      <c r="M537" s="7"/>
    </row>
    <row r="538" spans="2:13" ht="15.75" thickBot="1" x14ac:dyDescent="0.3">
      <c r="B538" s="2">
        <v>534</v>
      </c>
      <c r="C538" s="3">
        <v>902012</v>
      </c>
      <c r="D538" s="3" t="s">
        <v>27208</v>
      </c>
      <c r="E538" s="3" t="s">
        <v>27208</v>
      </c>
      <c r="F538" s="4" t="s">
        <v>620</v>
      </c>
      <c r="G538" s="3"/>
      <c r="H538" s="7"/>
      <c r="I538" s="3" t="s">
        <v>26696</v>
      </c>
      <c r="J538" s="106">
        <v>243600</v>
      </c>
      <c r="K538" s="5"/>
      <c r="L538" s="7"/>
      <c r="M538" s="7"/>
    </row>
    <row r="539" spans="2:13" ht="15.75" thickBot="1" x14ac:dyDescent="0.3">
      <c r="B539" s="2">
        <v>535</v>
      </c>
      <c r="C539" s="3">
        <v>902014</v>
      </c>
      <c r="D539" s="3" t="s">
        <v>27209</v>
      </c>
      <c r="E539" s="3" t="s">
        <v>27209</v>
      </c>
      <c r="F539" s="4" t="s">
        <v>621</v>
      </c>
      <c r="G539" s="3"/>
      <c r="H539" s="7"/>
      <c r="I539" s="3" t="s">
        <v>26696</v>
      </c>
      <c r="J539" s="106">
        <v>164429.99999999997</v>
      </c>
      <c r="K539" s="5"/>
      <c r="L539" s="7"/>
      <c r="M539" s="7"/>
    </row>
    <row r="540" spans="2:13" ht="15.75" thickBot="1" x14ac:dyDescent="0.3">
      <c r="B540" s="2">
        <v>536</v>
      </c>
      <c r="C540" s="3">
        <v>902016</v>
      </c>
      <c r="D540" s="3" t="s">
        <v>27210</v>
      </c>
      <c r="E540" s="3" t="s">
        <v>27210</v>
      </c>
      <c r="F540" s="4" t="s">
        <v>622</v>
      </c>
      <c r="G540" s="3"/>
      <c r="H540" s="7"/>
      <c r="I540" s="3" t="s">
        <v>26696</v>
      </c>
      <c r="J540" s="106">
        <v>185745</v>
      </c>
      <c r="K540" s="5"/>
      <c r="L540" s="7"/>
      <c r="M540" s="7"/>
    </row>
    <row r="541" spans="2:13" ht="15.75" thickBot="1" x14ac:dyDescent="0.3">
      <c r="B541" s="2">
        <v>537</v>
      </c>
      <c r="C541" s="3">
        <v>902017</v>
      </c>
      <c r="D541" s="3" t="s">
        <v>27211</v>
      </c>
      <c r="E541" s="3" t="s">
        <v>27211</v>
      </c>
      <c r="F541" s="4" t="s">
        <v>623</v>
      </c>
      <c r="G541" s="3"/>
      <c r="H541" s="7"/>
      <c r="I541" s="3" t="s">
        <v>26696</v>
      </c>
      <c r="J541" s="106">
        <v>252735</v>
      </c>
      <c r="K541" s="5"/>
      <c r="L541" s="7"/>
      <c r="M541" s="7"/>
    </row>
    <row r="542" spans="2:13" ht="15.75" thickBot="1" x14ac:dyDescent="0.3">
      <c r="B542" s="2">
        <v>538</v>
      </c>
      <c r="C542" s="3">
        <v>902018</v>
      </c>
      <c r="D542" s="3" t="s">
        <v>27212</v>
      </c>
      <c r="E542" s="3" t="s">
        <v>27212</v>
      </c>
      <c r="F542" s="4" t="s">
        <v>624</v>
      </c>
      <c r="G542" s="3"/>
      <c r="H542" s="7"/>
      <c r="I542" s="3" t="s">
        <v>26696</v>
      </c>
      <c r="J542" s="106">
        <v>82217.444916268883</v>
      </c>
      <c r="K542" s="5"/>
      <c r="L542" s="7"/>
      <c r="M542" s="7"/>
    </row>
    <row r="543" spans="2:13" ht="15.75" thickBot="1" x14ac:dyDescent="0.3">
      <c r="B543" s="2">
        <v>539</v>
      </c>
      <c r="C543" s="3">
        <v>902019</v>
      </c>
      <c r="D543" s="3" t="s">
        <v>27213</v>
      </c>
      <c r="E543" s="3" t="s">
        <v>27213</v>
      </c>
      <c r="F543" s="4" t="s">
        <v>625</v>
      </c>
      <c r="G543" s="3"/>
      <c r="H543" s="7"/>
      <c r="I543" s="3" t="s">
        <v>26696</v>
      </c>
      <c r="J543" s="106">
        <v>213150</v>
      </c>
      <c r="K543" s="5"/>
      <c r="L543" s="7"/>
      <c r="M543" s="7"/>
    </row>
    <row r="544" spans="2:13" ht="15.75" thickBot="1" x14ac:dyDescent="0.3">
      <c r="B544" s="2">
        <v>540</v>
      </c>
      <c r="C544" s="3">
        <v>902020</v>
      </c>
      <c r="D544" s="3" t="s">
        <v>27214</v>
      </c>
      <c r="E544" s="3" t="s">
        <v>27214</v>
      </c>
      <c r="F544" s="4" t="s">
        <v>626</v>
      </c>
      <c r="G544" s="3"/>
      <c r="H544" s="7"/>
      <c r="I544" s="3" t="s">
        <v>26696</v>
      </c>
      <c r="J544" s="106">
        <v>267960</v>
      </c>
      <c r="K544" s="5"/>
      <c r="L544" s="7"/>
      <c r="M544" s="7"/>
    </row>
    <row r="545" spans="2:13" ht="15.75" thickBot="1" x14ac:dyDescent="0.3">
      <c r="B545" s="2">
        <v>541</v>
      </c>
      <c r="C545" s="3">
        <v>902021</v>
      </c>
      <c r="D545" s="3" t="s">
        <v>27215</v>
      </c>
      <c r="E545" s="3" t="s">
        <v>27215</v>
      </c>
      <c r="F545" s="4" t="s">
        <v>627</v>
      </c>
      <c r="G545" s="3"/>
      <c r="H545" s="7"/>
      <c r="I545" s="3" t="s">
        <v>26696</v>
      </c>
      <c r="J545" s="106">
        <v>263088</v>
      </c>
      <c r="K545" s="5"/>
      <c r="L545" s="7"/>
      <c r="M545" s="7"/>
    </row>
    <row r="546" spans="2:13" ht="15.75" thickBot="1" x14ac:dyDescent="0.3">
      <c r="B546" s="2">
        <v>542</v>
      </c>
      <c r="C546" s="3">
        <v>902022</v>
      </c>
      <c r="D546" s="3" t="s">
        <v>27216</v>
      </c>
      <c r="E546" s="3" t="s">
        <v>27216</v>
      </c>
      <c r="F546" s="4" t="s">
        <v>628</v>
      </c>
      <c r="G546" s="3"/>
      <c r="H546" s="7"/>
      <c r="I546" s="3" t="s">
        <v>26696</v>
      </c>
      <c r="J546" s="106">
        <v>264915</v>
      </c>
      <c r="K546" s="5"/>
      <c r="L546" s="7"/>
      <c r="M546" s="7"/>
    </row>
    <row r="547" spans="2:13" ht="15.75" thickBot="1" x14ac:dyDescent="0.3">
      <c r="B547" s="2">
        <v>543</v>
      </c>
      <c r="C547" s="3">
        <v>902023</v>
      </c>
      <c r="D547" s="3" t="s">
        <v>27217</v>
      </c>
      <c r="E547" s="3" t="s">
        <v>27217</v>
      </c>
      <c r="F547" s="4" t="s">
        <v>629</v>
      </c>
      <c r="G547" s="3"/>
      <c r="H547" s="7"/>
      <c r="I547" s="3" t="s">
        <v>26696</v>
      </c>
      <c r="J547" s="106">
        <v>395850</v>
      </c>
      <c r="K547" s="5"/>
      <c r="L547" s="7"/>
      <c r="M547" s="7"/>
    </row>
    <row r="548" spans="2:13" ht="15.75" thickBot="1" x14ac:dyDescent="0.3">
      <c r="B548" s="2">
        <v>544</v>
      </c>
      <c r="C548" s="3">
        <v>902024</v>
      </c>
      <c r="D548" s="3" t="s">
        <v>27218</v>
      </c>
      <c r="E548" s="3" t="s">
        <v>27218</v>
      </c>
      <c r="F548" s="4" t="s">
        <v>630</v>
      </c>
      <c r="G548" s="3"/>
      <c r="H548" s="7"/>
      <c r="I548" s="3" t="s">
        <v>26696</v>
      </c>
      <c r="J548" s="106">
        <v>25912.480661833735</v>
      </c>
      <c r="K548" s="5"/>
      <c r="L548" s="7"/>
      <c r="M548" s="7"/>
    </row>
    <row r="549" spans="2:13" ht="15.75" thickBot="1" x14ac:dyDescent="0.3">
      <c r="B549" s="2">
        <v>545</v>
      </c>
      <c r="C549" s="3">
        <v>902027</v>
      </c>
      <c r="D549" s="3" t="s">
        <v>27219</v>
      </c>
      <c r="E549" s="3" t="s">
        <v>27219</v>
      </c>
      <c r="F549" s="4" t="s">
        <v>631</v>
      </c>
      <c r="G549" s="3"/>
      <c r="H549" s="7"/>
      <c r="I549" s="3" t="s">
        <v>26696</v>
      </c>
      <c r="J549" s="106">
        <v>688170</v>
      </c>
      <c r="K549" s="5"/>
      <c r="L549" s="7"/>
      <c r="M549" s="7"/>
    </row>
    <row r="550" spans="2:13" ht="15.75" thickBot="1" x14ac:dyDescent="0.3">
      <c r="B550" s="2">
        <v>546</v>
      </c>
      <c r="C550" s="3">
        <v>902029</v>
      </c>
      <c r="D550" s="3" t="s">
        <v>27220</v>
      </c>
      <c r="E550" s="3" t="s">
        <v>27220</v>
      </c>
      <c r="F550" s="4" t="s">
        <v>632</v>
      </c>
      <c r="G550" s="3"/>
      <c r="H550" s="7"/>
      <c r="I550" s="3" t="s">
        <v>26696</v>
      </c>
      <c r="J550" s="106">
        <v>319724.99999999994</v>
      </c>
      <c r="K550" s="5"/>
      <c r="L550" s="7"/>
      <c r="M550" s="7"/>
    </row>
    <row r="551" spans="2:13" ht="15.75" thickBot="1" x14ac:dyDescent="0.3">
      <c r="B551" s="2">
        <v>547</v>
      </c>
      <c r="C551" s="3">
        <v>902030</v>
      </c>
      <c r="D551" s="3" t="s">
        <v>27221</v>
      </c>
      <c r="E551" s="3" t="s">
        <v>27221</v>
      </c>
      <c r="F551" s="4" t="s">
        <v>633</v>
      </c>
      <c r="G551" s="3"/>
      <c r="H551" s="7"/>
      <c r="I551" s="3" t="s">
        <v>26696</v>
      </c>
      <c r="J551" s="106">
        <v>1516410</v>
      </c>
      <c r="K551" s="5"/>
      <c r="L551" s="7"/>
      <c r="M551" s="7"/>
    </row>
    <row r="552" spans="2:13" ht="15.75" thickBot="1" x14ac:dyDescent="0.3">
      <c r="B552" s="2">
        <v>548</v>
      </c>
      <c r="C552" s="3">
        <v>902031</v>
      </c>
      <c r="D552" s="3" t="s">
        <v>27222</v>
      </c>
      <c r="E552" s="3" t="s">
        <v>27222</v>
      </c>
      <c r="F552" s="4" t="s">
        <v>634</v>
      </c>
      <c r="G552" s="3"/>
      <c r="H552" s="7"/>
      <c r="I552" s="3" t="s">
        <v>26696</v>
      </c>
      <c r="J552" s="106">
        <v>194880</v>
      </c>
      <c r="K552" s="5"/>
      <c r="L552" s="7"/>
      <c r="M552" s="7"/>
    </row>
    <row r="553" spans="2:13" ht="15.75" thickBot="1" x14ac:dyDescent="0.3">
      <c r="B553" s="2">
        <v>549</v>
      </c>
      <c r="C553" s="3">
        <v>902032</v>
      </c>
      <c r="D553" s="3" t="s">
        <v>27223</v>
      </c>
      <c r="E553" s="3" t="s">
        <v>27223</v>
      </c>
      <c r="F553" s="4" t="s">
        <v>635</v>
      </c>
      <c r="G553" s="3"/>
      <c r="H553" s="7"/>
      <c r="I553" s="3" t="s">
        <v>26696</v>
      </c>
      <c r="J553" s="106">
        <v>280139.99999999994</v>
      </c>
      <c r="K553" s="5"/>
      <c r="L553" s="7"/>
      <c r="M553" s="7"/>
    </row>
    <row r="554" spans="2:13" ht="15.75" thickBot="1" x14ac:dyDescent="0.3">
      <c r="B554" s="2">
        <v>550</v>
      </c>
      <c r="C554" s="3">
        <v>902033</v>
      </c>
      <c r="D554" s="3" t="s">
        <v>27224</v>
      </c>
      <c r="E554" s="3" t="s">
        <v>27224</v>
      </c>
      <c r="F554" s="4" t="s">
        <v>636</v>
      </c>
      <c r="G554" s="3"/>
      <c r="H554" s="7"/>
      <c r="I554" s="3" t="s">
        <v>26696</v>
      </c>
      <c r="J554" s="106">
        <v>213150</v>
      </c>
      <c r="K554" s="5"/>
      <c r="L554" s="7"/>
      <c r="M554" s="7"/>
    </row>
    <row r="555" spans="2:13" ht="15.75" thickBot="1" x14ac:dyDescent="0.3">
      <c r="B555" s="2">
        <v>551</v>
      </c>
      <c r="C555" s="3">
        <v>902034</v>
      </c>
      <c r="D555" s="3" t="s">
        <v>27225</v>
      </c>
      <c r="E555" s="3" t="s">
        <v>27225</v>
      </c>
      <c r="F555" s="4" t="s">
        <v>637</v>
      </c>
      <c r="G555" s="3"/>
      <c r="H555" s="7"/>
      <c r="I555" s="3" t="s">
        <v>26696</v>
      </c>
      <c r="J555" s="106">
        <v>334949.99999999994</v>
      </c>
      <c r="K555" s="5"/>
      <c r="L555" s="7"/>
      <c r="M555" s="7"/>
    </row>
    <row r="556" spans="2:13" ht="15.75" thickBot="1" x14ac:dyDescent="0.3">
      <c r="B556" s="2">
        <v>552</v>
      </c>
      <c r="C556" s="3">
        <v>902035</v>
      </c>
      <c r="D556" s="3" t="s">
        <v>27226</v>
      </c>
      <c r="E556" s="3" t="s">
        <v>27226</v>
      </c>
      <c r="F556" s="4" t="s">
        <v>638</v>
      </c>
      <c r="G556" s="3"/>
      <c r="H556" s="7"/>
      <c r="I556" s="3" t="s">
        <v>26696</v>
      </c>
      <c r="J556" s="106">
        <v>210105</v>
      </c>
      <c r="K556" s="5"/>
      <c r="L556" s="7"/>
      <c r="M556" s="7"/>
    </row>
    <row r="557" spans="2:13" ht="15.75" thickBot="1" x14ac:dyDescent="0.3">
      <c r="B557" s="2">
        <v>553</v>
      </c>
      <c r="C557" s="3">
        <v>902036</v>
      </c>
      <c r="D557" s="3" t="s">
        <v>27227</v>
      </c>
      <c r="E557" s="3" t="s">
        <v>27227</v>
      </c>
      <c r="F557" s="4" t="s">
        <v>639</v>
      </c>
      <c r="G557" s="3"/>
      <c r="H557" s="7"/>
      <c r="I557" s="3" t="s">
        <v>26696</v>
      </c>
      <c r="J557" s="106">
        <v>380625</v>
      </c>
      <c r="K557" s="5"/>
      <c r="L557" s="7"/>
      <c r="M557" s="7"/>
    </row>
    <row r="558" spans="2:13" ht="15.75" thickBot="1" x14ac:dyDescent="0.3">
      <c r="B558" s="2">
        <v>554</v>
      </c>
      <c r="C558" s="3">
        <v>902037</v>
      </c>
      <c r="D558" s="3" t="s">
        <v>27228</v>
      </c>
      <c r="E558" s="3" t="s">
        <v>27228</v>
      </c>
      <c r="F558" s="4" t="s">
        <v>640</v>
      </c>
      <c r="G558" s="3"/>
      <c r="H558" s="7"/>
      <c r="I558" s="3" t="s">
        <v>26696</v>
      </c>
      <c r="J558" s="106">
        <v>267960</v>
      </c>
      <c r="K558" s="5"/>
      <c r="L558" s="7"/>
      <c r="M558" s="7"/>
    </row>
    <row r="559" spans="2:13" ht="15.75" thickBot="1" x14ac:dyDescent="0.3">
      <c r="B559" s="2">
        <v>555</v>
      </c>
      <c r="C559" s="3">
        <v>902039</v>
      </c>
      <c r="D559" s="3" t="s">
        <v>27229</v>
      </c>
      <c r="E559" s="3" t="s">
        <v>27229</v>
      </c>
      <c r="F559" s="4" t="s">
        <v>641</v>
      </c>
      <c r="G559" s="3"/>
      <c r="H559" s="7"/>
      <c r="I559" s="3" t="s">
        <v>26696</v>
      </c>
      <c r="J559" s="106">
        <v>289274.99999999994</v>
      </c>
      <c r="K559" s="5"/>
      <c r="L559" s="7"/>
      <c r="M559" s="7"/>
    </row>
    <row r="560" spans="2:13" ht="15.75" thickBot="1" x14ac:dyDescent="0.3">
      <c r="B560" s="2">
        <v>556</v>
      </c>
      <c r="C560" s="3">
        <v>902041</v>
      </c>
      <c r="D560" s="3" t="s">
        <v>27230</v>
      </c>
      <c r="E560" s="3" t="s">
        <v>27230</v>
      </c>
      <c r="F560" s="4" t="s">
        <v>642</v>
      </c>
      <c r="G560" s="3"/>
      <c r="H560" s="7"/>
      <c r="I560" s="3" t="s">
        <v>26696</v>
      </c>
      <c r="J560" s="106">
        <v>15992.73730500469</v>
      </c>
      <c r="K560" s="5"/>
      <c r="L560" s="7"/>
      <c r="M560" s="7"/>
    </row>
    <row r="561" spans="2:13" ht="15.75" thickBot="1" x14ac:dyDescent="0.3">
      <c r="B561" s="2">
        <v>557</v>
      </c>
      <c r="C561" s="3">
        <v>902042</v>
      </c>
      <c r="D561" s="3" t="s">
        <v>27231</v>
      </c>
      <c r="E561" s="3" t="s">
        <v>27231</v>
      </c>
      <c r="F561" s="4" t="s">
        <v>643</v>
      </c>
      <c r="G561" s="3"/>
      <c r="H561" s="7"/>
      <c r="I561" s="3" t="s">
        <v>26696</v>
      </c>
      <c r="J561" s="106">
        <v>78600</v>
      </c>
      <c r="K561" s="5"/>
      <c r="L561" s="7"/>
      <c r="M561" s="7"/>
    </row>
    <row r="562" spans="2:13" ht="15.75" thickBot="1" x14ac:dyDescent="0.3">
      <c r="B562" s="2">
        <v>558</v>
      </c>
      <c r="C562" s="3">
        <v>902044</v>
      </c>
      <c r="D562" s="3" t="s">
        <v>27232</v>
      </c>
      <c r="E562" s="3" t="s">
        <v>27232</v>
      </c>
      <c r="F562" s="4" t="s">
        <v>644</v>
      </c>
      <c r="G562" s="3"/>
      <c r="H562" s="7"/>
      <c r="I562" s="3" t="s">
        <v>26696</v>
      </c>
      <c r="J562" s="106">
        <v>143114.99999999997</v>
      </c>
      <c r="K562" s="5"/>
      <c r="L562" s="7"/>
      <c r="M562" s="7"/>
    </row>
    <row r="563" spans="2:13" ht="15.75" thickBot="1" x14ac:dyDescent="0.3">
      <c r="B563" s="2">
        <v>559</v>
      </c>
      <c r="C563" s="3">
        <v>902045</v>
      </c>
      <c r="D563" s="3" t="s">
        <v>27233</v>
      </c>
      <c r="E563" s="3" t="s">
        <v>27233</v>
      </c>
      <c r="F563" s="4" t="s">
        <v>645</v>
      </c>
      <c r="G563" s="3"/>
      <c r="H563" s="7"/>
      <c r="I563" s="3" t="s">
        <v>26696</v>
      </c>
      <c r="J563" s="106">
        <v>20918.926676002287</v>
      </c>
      <c r="K563" s="5"/>
      <c r="L563" s="7"/>
      <c r="M563" s="7"/>
    </row>
    <row r="564" spans="2:13" ht="15.75" thickBot="1" x14ac:dyDescent="0.3">
      <c r="B564" s="2">
        <v>560</v>
      </c>
      <c r="C564" s="3">
        <v>902047</v>
      </c>
      <c r="D564" s="3" t="s">
        <v>27234</v>
      </c>
      <c r="E564" s="3" t="s">
        <v>27234</v>
      </c>
      <c r="F564" s="4" t="s">
        <v>646</v>
      </c>
      <c r="G564" s="3"/>
      <c r="H564" s="7"/>
      <c r="I564" s="3" t="s">
        <v>26696</v>
      </c>
      <c r="J564" s="106">
        <v>84000</v>
      </c>
      <c r="K564" s="5"/>
      <c r="L564" s="7"/>
      <c r="M564" s="7"/>
    </row>
    <row r="565" spans="2:13" ht="15.75" thickBot="1" x14ac:dyDescent="0.3">
      <c r="B565" s="2">
        <v>561</v>
      </c>
      <c r="C565" s="3">
        <v>902048</v>
      </c>
      <c r="D565" s="3" t="s">
        <v>27235</v>
      </c>
      <c r="E565" s="3" t="s">
        <v>27235</v>
      </c>
      <c r="F565" s="4" t="s">
        <v>647</v>
      </c>
      <c r="G565" s="3"/>
      <c r="H565" s="7"/>
      <c r="I565" s="3" t="s">
        <v>26696</v>
      </c>
      <c r="J565" s="106">
        <v>91350</v>
      </c>
      <c r="K565" s="5"/>
      <c r="L565" s="7"/>
      <c r="M565" s="7"/>
    </row>
    <row r="566" spans="2:13" ht="15.75" thickBot="1" x14ac:dyDescent="0.3">
      <c r="B566" s="2">
        <v>562</v>
      </c>
      <c r="C566" s="3">
        <v>902049</v>
      </c>
      <c r="D566" s="3" t="s">
        <v>27236</v>
      </c>
      <c r="E566" s="3" t="s">
        <v>27236</v>
      </c>
      <c r="F566" s="4" t="s">
        <v>648</v>
      </c>
      <c r="G566" s="3"/>
      <c r="H566" s="7"/>
      <c r="I566" s="3" t="s">
        <v>26696</v>
      </c>
      <c r="J566" s="106">
        <v>18094.140797096032</v>
      </c>
      <c r="K566" s="5"/>
      <c r="L566" s="7"/>
      <c r="M566" s="7"/>
    </row>
    <row r="567" spans="2:13" ht="15.75" thickBot="1" x14ac:dyDescent="0.3">
      <c r="B567" s="2">
        <v>563</v>
      </c>
      <c r="C567" s="3">
        <v>902050</v>
      </c>
      <c r="D567" s="3" t="s">
        <v>27237</v>
      </c>
      <c r="E567" s="3" t="s">
        <v>27237</v>
      </c>
      <c r="F567" s="4" t="s">
        <v>649</v>
      </c>
      <c r="G567" s="3"/>
      <c r="H567" s="7"/>
      <c r="I567" s="3" t="s">
        <v>26696</v>
      </c>
      <c r="J567" s="106">
        <v>700350</v>
      </c>
      <c r="K567" s="5"/>
      <c r="L567" s="7"/>
      <c r="M567" s="7"/>
    </row>
    <row r="568" spans="2:13" ht="15.75" thickBot="1" x14ac:dyDescent="0.3">
      <c r="B568" s="2">
        <v>564</v>
      </c>
      <c r="C568" s="3">
        <v>902054</v>
      </c>
      <c r="D568" s="3" t="s">
        <v>27238</v>
      </c>
      <c r="E568" s="3" t="s">
        <v>27238</v>
      </c>
      <c r="F568" s="4" t="s">
        <v>650</v>
      </c>
      <c r="G568" s="3"/>
      <c r="H568" s="7"/>
      <c r="I568" s="3" t="s">
        <v>26696</v>
      </c>
      <c r="J568" s="106">
        <v>283184.99999999994</v>
      </c>
      <c r="K568" s="5"/>
      <c r="L568" s="7"/>
      <c r="M568" s="7"/>
    </row>
    <row r="569" spans="2:13" ht="15.75" thickBot="1" x14ac:dyDescent="0.3">
      <c r="B569" s="2">
        <v>565</v>
      </c>
      <c r="C569" s="3">
        <v>902055</v>
      </c>
      <c r="D569" s="3" t="s">
        <v>27239</v>
      </c>
      <c r="E569" s="3" t="s">
        <v>27239</v>
      </c>
      <c r="F569" s="4" t="s">
        <v>651</v>
      </c>
      <c r="G569" s="3"/>
      <c r="H569" s="7"/>
      <c r="I569" s="3" t="s">
        <v>26696</v>
      </c>
      <c r="J569" s="106">
        <v>359310</v>
      </c>
      <c r="K569" s="5"/>
      <c r="L569" s="7"/>
      <c r="M569" s="7"/>
    </row>
    <row r="570" spans="2:13" ht="15.75" thickBot="1" x14ac:dyDescent="0.3">
      <c r="B570" s="2">
        <v>566</v>
      </c>
      <c r="C570" s="3">
        <v>902056</v>
      </c>
      <c r="D570" s="3" t="s">
        <v>27240</v>
      </c>
      <c r="E570" s="3" t="s">
        <v>27240</v>
      </c>
      <c r="F570" s="4" t="s">
        <v>652</v>
      </c>
      <c r="G570" s="3"/>
      <c r="H570" s="7"/>
      <c r="I570" s="3" t="s">
        <v>26696</v>
      </c>
      <c r="J570" s="106">
        <v>365400</v>
      </c>
      <c r="K570" s="5"/>
      <c r="L570" s="7"/>
      <c r="M570" s="7"/>
    </row>
    <row r="571" spans="2:13" ht="15.75" thickBot="1" x14ac:dyDescent="0.3">
      <c r="B571" s="2">
        <v>567</v>
      </c>
      <c r="C571" s="3">
        <v>902057</v>
      </c>
      <c r="D571" s="3" t="s">
        <v>27241</v>
      </c>
      <c r="E571" s="3" t="s">
        <v>27241</v>
      </c>
      <c r="F571" s="4" t="s">
        <v>653</v>
      </c>
      <c r="G571" s="3"/>
      <c r="H571" s="7"/>
      <c r="I571" s="3" t="s">
        <v>26696</v>
      </c>
      <c r="J571" s="106">
        <v>359310</v>
      </c>
      <c r="K571" s="5"/>
      <c r="L571" s="7"/>
      <c r="M571" s="7"/>
    </row>
    <row r="572" spans="2:13" ht="15.75" thickBot="1" x14ac:dyDescent="0.3">
      <c r="B572" s="2">
        <v>568</v>
      </c>
      <c r="C572" s="3">
        <v>902058</v>
      </c>
      <c r="D572" s="3" t="s">
        <v>27242</v>
      </c>
      <c r="E572" s="3" t="s">
        <v>27242</v>
      </c>
      <c r="F572" s="4" t="s">
        <v>654</v>
      </c>
      <c r="G572" s="3"/>
      <c r="H572" s="7"/>
      <c r="I572" s="3" t="s">
        <v>26696</v>
      </c>
      <c r="J572" s="106">
        <v>365400</v>
      </c>
      <c r="K572" s="5"/>
      <c r="L572" s="7"/>
      <c r="M572" s="7"/>
    </row>
    <row r="573" spans="2:13" ht="15.75" thickBot="1" x14ac:dyDescent="0.3">
      <c r="B573" s="2">
        <v>569</v>
      </c>
      <c r="C573" s="3">
        <v>902059</v>
      </c>
      <c r="D573" s="3" t="s">
        <v>27243</v>
      </c>
      <c r="E573" s="3" t="s">
        <v>27243</v>
      </c>
      <c r="F573" s="4" t="s">
        <v>655</v>
      </c>
      <c r="G573" s="3"/>
      <c r="H573" s="7"/>
      <c r="I573" s="3" t="s">
        <v>26696</v>
      </c>
      <c r="J573" s="106">
        <v>295364.99999999994</v>
      </c>
      <c r="K573" s="5"/>
      <c r="L573" s="7"/>
      <c r="M573" s="7"/>
    </row>
    <row r="574" spans="2:13" ht="15.75" thickBot="1" x14ac:dyDescent="0.3">
      <c r="B574" s="2">
        <v>570</v>
      </c>
      <c r="C574" s="3">
        <v>902060</v>
      </c>
      <c r="D574" s="3" t="s">
        <v>27244</v>
      </c>
      <c r="E574" s="3" t="s">
        <v>27244</v>
      </c>
      <c r="F574" s="4" t="s">
        <v>656</v>
      </c>
      <c r="G574" s="3"/>
      <c r="H574" s="7"/>
      <c r="I574" s="3" t="s">
        <v>26696</v>
      </c>
      <c r="J574" s="106">
        <v>359310</v>
      </c>
      <c r="K574" s="5"/>
      <c r="L574" s="7"/>
      <c r="M574" s="7"/>
    </row>
    <row r="575" spans="2:13" ht="15.75" thickBot="1" x14ac:dyDescent="0.3">
      <c r="B575" s="2">
        <v>571</v>
      </c>
      <c r="C575" s="3">
        <v>902061</v>
      </c>
      <c r="D575" s="3" t="s">
        <v>27245</v>
      </c>
      <c r="E575" s="3" t="s">
        <v>27245</v>
      </c>
      <c r="F575" s="4" t="s">
        <v>657</v>
      </c>
      <c r="G575" s="3"/>
      <c r="H575" s="7"/>
      <c r="I575" s="3" t="s">
        <v>26696</v>
      </c>
      <c r="J575" s="106">
        <v>359310</v>
      </c>
      <c r="K575" s="5"/>
      <c r="L575" s="7"/>
      <c r="M575" s="7"/>
    </row>
    <row r="576" spans="2:13" ht="15.75" thickBot="1" x14ac:dyDescent="0.3">
      <c r="B576" s="2">
        <v>572</v>
      </c>
      <c r="C576" s="3">
        <v>902062</v>
      </c>
      <c r="D576" s="3" t="s">
        <v>27246</v>
      </c>
      <c r="E576" s="3" t="s">
        <v>27246</v>
      </c>
      <c r="F576" s="4" t="s">
        <v>658</v>
      </c>
      <c r="G576" s="3"/>
      <c r="H576" s="7"/>
      <c r="I576" s="3" t="s">
        <v>26696</v>
      </c>
      <c r="J576" s="106">
        <v>359310</v>
      </c>
      <c r="K576" s="5"/>
      <c r="L576" s="7"/>
      <c r="M576" s="7"/>
    </row>
    <row r="577" spans="2:13" ht="15.75" thickBot="1" x14ac:dyDescent="0.3">
      <c r="B577" s="2">
        <v>573</v>
      </c>
      <c r="C577" s="3">
        <v>902063</v>
      </c>
      <c r="D577" s="3" t="s">
        <v>27247</v>
      </c>
      <c r="E577" s="3" t="s">
        <v>27247</v>
      </c>
      <c r="F577" s="4" t="s">
        <v>659</v>
      </c>
      <c r="G577" s="3"/>
      <c r="H577" s="7"/>
      <c r="I577" s="3" t="s">
        <v>26696</v>
      </c>
      <c r="J577" s="106">
        <v>1461600</v>
      </c>
      <c r="K577" s="5"/>
      <c r="L577" s="7"/>
      <c r="M577" s="7"/>
    </row>
    <row r="578" spans="2:13" ht="15.75" thickBot="1" x14ac:dyDescent="0.3">
      <c r="B578" s="2">
        <v>574</v>
      </c>
      <c r="C578" s="3">
        <v>902067</v>
      </c>
      <c r="D578" s="3" t="s">
        <v>27248</v>
      </c>
      <c r="E578" s="3" t="s">
        <v>27248</v>
      </c>
      <c r="F578" s="4" t="s">
        <v>660</v>
      </c>
      <c r="G578" s="3"/>
      <c r="H578" s="7"/>
      <c r="I578" s="3" t="s">
        <v>26696</v>
      </c>
      <c r="J578" s="106">
        <v>1065750</v>
      </c>
      <c r="K578" s="5"/>
      <c r="L578" s="7"/>
      <c r="M578" s="7"/>
    </row>
    <row r="579" spans="2:13" ht="15.75" thickBot="1" x14ac:dyDescent="0.3">
      <c r="B579" s="2">
        <v>575</v>
      </c>
      <c r="C579" s="3">
        <v>902068</v>
      </c>
      <c r="D579" s="3" t="s">
        <v>27249</v>
      </c>
      <c r="E579" s="3" t="s">
        <v>27249</v>
      </c>
      <c r="F579" s="4" t="s">
        <v>661</v>
      </c>
      <c r="G579" s="3"/>
      <c r="H579" s="7"/>
      <c r="I579" s="3" t="s">
        <v>26696</v>
      </c>
      <c r="J579" s="106">
        <v>2009700</v>
      </c>
      <c r="K579" s="5"/>
      <c r="L579" s="7"/>
      <c r="M579" s="7"/>
    </row>
    <row r="580" spans="2:13" ht="15.75" thickBot="1" x14ac:dyDescent="0.3">
      <c r="B580" s="2">
        <v>576</v>
      </c>
      <c r="C580" s="3">
        <v>902069</v>
      </c>
      <c r="D580" s="3" t="s">
        <v>27250</v>
      </c>
      <c r="E580" s="3" t="s">
        <v>27250</v>
      </c>
      <c r="F580" s="4" t="s">
        <v>662</v>
      </c>
      <c r="G580" s="3"/>
      <c r="H580" s="7"/>
      <c r="I580" s="3" t="s">
        <v>26696</v>
      </c>
      <c r="J580" s="106">
        <v>1461600</v>
      </c>
      <c r="K580" s="5"/>
      <c r="L580" s="7"/>
      <c r="M580" s="7"/>
    </row>
    <row r="581" spans="2:13" ht="15.75" thickBot="1" x14ac:dyDescent="0.3">
      <c r="B581" s="2">
        <v>577</v>
      </c>
      <c r="C581" s="3">
        <v>902071</v>
      </c>
      <c r="D581" s="3" t="s">
        <v>27251</v>
      </c>
      <c r="E581" s="3" t="s">
        <v>27251</v>
      </c>
      <c r="F581" s="4" t="s">
        <v>663</v>
      </c>
      <c r="G581" s="3"/>
      <c r="H581" s="7"/>
      <c r="I581" s="3" t="s">
        <v>26696</v>
      </c>
      <c r="J581" s="106">
        <v>2984100</v>
      </c>
      <c r="K581" s="5"/>
      <c r="L581" s="7"/>
      <c r="M581" s="7"/>
    </row>
    <row r="582" spans="2:13" ht="15.75" thickBot="1" x14ac:dyDescent="0.3">
      <c r="B582" s="2">
        <v>578</v>
      </c>
      <c r="C582" s="3">
        <v>902072</v>
      </c>
      <c r="D582" s="3" t="s">
        <v>27252</v>
      </c>
      <c r="E582" s="3" t="s">
        <v>27252</v>
      </c>
      <c r="F582" s="4" t="s">
        <v>664</v>
      </c>
      <c r="G582" s="3"/>
      <c r="H582" s="7"/>
      <c r="I582" s="3" t="s">
        <v>26696</v>
      </c>
      <c r="J582" s="106">
        <v>159320.63550814393</v>
      </c>
      <c r="K582" s="5"/>
      <c r="L582" s="7"/>
      <c r="M582" s="7"/>
    </row>
    <row r="583" spans="2:13" ht="17.25" thickBot="1" x14ac:dyDescent="0.3">
      <c r="B583" s="223">
        <v>579</v>
      </c>
      <c r="C583" s="220">
        <v>902073</v>
      </c>
      <c r="D583" s="220" t="s">
        <v>27253</v>
      </c>
      <c r="E583" s="220" t="s">
        <v>27253</v>
      </c>
      <c r="F583" s="221" t="s">
        <v>665</v>
      </c>
      <c r="G583" s="220"/>
      <c r="H583" s="222"/>
      <c r="I583" s="220" t="s">
        <v>26696</v>
      </c>
      <c r="J583" s="216">
        <v>1859875</v>
      </c>
      <c r="K583" s="269" t="s">
        <v>26711</v>
      </c>
      <c r="L583" s="222"/>
      <c r="M583" s="222"/>
    </row>
    <row r="584" spans="2:13" ht="17.25" thickBot="1" x14ac:dyDescent="0.3">
      <c r="B584" s="223">
        <v>580</v>
      </c>
      <c r="C584" s="220">
        <v>902073</v>
      </c>
      <c r="D584" s="220" t="s">
        <v>27253</v>
      </c>
      <c r="E584" s="220" t="s">
        <v>27253</v>
      </c>
      <c r="F584" s="221" t="s">
        <v>666</v>
      </c>
      <c r="G584" s="220"/>
      <c r="H584" s="222"/>
      <c r="I584" s="220" t="s">
        <v>26696</v>
      </c>
      <c r="J584" s="216">
        <v>1859875</v>
      </c>
      <c r="K584" s="269" t="s">
        <v>26711</v>
      </c>
      <c r="L584" s="222"/>
      <c r="M584" s="222"/>
    </row>
    <row r="585" spans="2:13" ht="17.25" thickBot="1" x14ac:dyDescent="0.3">
      <c r="B585" s="223">
        <v>581</v>
      </c>
      <c r="C585" s="220">
        <v>902073</v>
      </c>
      <c r="D585" s="220" t="s">
        <v>27253</v>
      </c>
      <c r="E585" s="220" t="s">
        <v>27253</v>
      </c>
      <c r="F585" s="221" t="s">
        <v>667</v>
      </c>
      <c r="G585" s="220"/>
      <c r="H585" s="222"/>
      <c r="I585" s="220" t="s">
        <v>26696</v>
      </c>
      <c r="J585" s="215">
        <v>1859874.8677031249</v>
      </c>
      <c r="K585" s="269" t="s">
        <v>26711</v>
      </c>
      <c r="L585" s="222"/>
      <c r="M585" s="222"/>
    </row>
    <row r="586" spans="2:13" ht="17.25" thickBot="1" x14ac:dyDescent="0.3">
      <c r="B586" s="223">
        <v>582</v>
      </c>
      <c r="C586" s="220">
        <v>902073</v>
      </c>
      <c r="D586" s="220" t="s">
        <v>27253</v>
      </c>
      <c r="E586" s="220" t="s">
        <v>27253</v>
      </c>
      <c r="F586" s="221" t="s">
        <v>668</v>
      </c>
      <c r="G586" s="220"/>
      <c r="H586" s="222"/>
      <c r="I586" s="220" t="s">
        <v>26696</v>
      </c>
      <c r="J586" s="215">
        <v>1859874.8677031249</v>
      </c>
      <c r="K586" s="269" t="s">
        <v>26711</v>
      </c>
      <c r="L586" s="222"/>
      <c r="M586" s="222"/>
    </row>
    <row r="587" spans="2:13" ht="17.25" thickBot="1" x14ac:dyDescent="0.3">
      <c r="B587" s="270">
        <v>583</v>
      </c>
      <c r="C587" s="271">
        <v>902073</v>
      </c>
      <c r="D587" s="271" t="s">
        <v>27253</v>
      </c>
      <c r="E587" s="271" t="s">
        <v>27253</v>
      </c>
      <c r="F587" s="272" t="s">
        <v>665</v>
      </c>
      <c r="G587" s="271"/>
      <c r="H587" s="273"/>
      <c r="I587" s="271" t="s">
        <v>26696</v>
      </c>
      <c r="J587" s="216">
        <v>1859875</v>
      </c>
      <c r="K587" s="274" t="s">
        <v>26711</v>
      </c>
      <c r="L587" s="222"/>
      <c r="M587" s="222"/>
    </row>
    <row r="588" spans="2:13" ht="15.75" thickBot="1" x14ac:dyDescent="0.3">
      <c r="B588" s="2">
        <v>584</v>
      </c>
      <c r="C588" s="3">
        <v>902077</v>
      </c>
      <c r="D588" s="3" t="s">
        <v>27254</v>
      </c>
      <c r="E588" s="3" t="s">
        <v>27254</v>
      </c>
      <c r="F588" s="4" t="s">
        <v>669</v>
      </c>
      <c r="G588" s="3"/>
      <c r="H588" s="7"/>
      <c r="I588" s="3" t="s">
        <v>26696</v>
      </c>
      <c r="J588" s="106">
        <v>639449.99999999988</v>
      </c>
      <c r="K588" s="5"/>
      <c r="L588" s="7"/>
      <c r="M588" s="7"/>
    </row>
    <row r="589" spans="2:13" ht="15.75" thickBot="1" x14ac:dyDescent="0.3">
      <c r="B589" s="2">
        <v>585</v>
      </c>
      <c r="C589" s="3">
        <v>902079</v>
      </c>
      <c r="D589" s="3" t="s">
        <v>27255</v>
      </c>
      <c r="E589" s="3" t="s">
        <v>27255</v>
      </c>
      <c r="F589" s="4" t="s">
        <v>670</v>
      </c>
      <c r="G589" s="3"/>
      <c r="H589" s="7"/>
      <c r="I589" s="3" t="s">
        <v>26696</v>
      </c>
      <c r="J589" s="106">
        <v>181409.75030832313</v>
      </c>
      <c r="K589" s="5"/>
      <c r="L589" s="7"/>
      <c r="M589" s="7"/>
    </row>
    <row r="590" spans="2:13" ht="15.75" thickBot="1" x14ac:dyDescent="0.3">
      <c r="B590" s="2">
        <v>586</v>
      </c>
      <c r="C590" s="3">
        <v>902101</v>
      </c>
      <c r="D590" s="3" t="s">
        <v>27256</v>
      </c>
      <c r="E590" s="3" t="s">
        <v>27256</v>
      </c>
      <c r="F590" s="4" t="s">
        <v>671</v>
      </c>
      <c r="G590" s="3"/>
      <c r="H590" s="7"/>
      <c r="I590" s="3" t="s">
        <v>26696</v>
      </c>
      <c r="J590" s="106">
        <v>33495</v>
      </c>
      <c r="K590" s="5"/>
      <c r="L590" s="7"/>
      <c r="M590" s="7"/>
    </row>
    <row r="591" spans="2:13" ht="15.75" thickBot="1" x14ac:dyDescent="0.3">
      <c r="B591" s="2">
        <v>587</v>
      </c>
      <c r="C591" s="3">
        <v>902104</v>
      </c>
      <c r="D591" s="3" t="s">
        <v>27257</v>
      </c>
      <c r="E591" s="3" t="s">
        <v>27257</v>
      </c>
      <c r="F591" s="4" t="s">
        <v>672</v>
      </c>
      <c r="G591" s="3"/>
      <c r="H591" s="7"/>
      <c r="I591" s="3" t="s">
        <v>26696</v>
      </c>
      <c r="J591" s="106">
        <v>37443.323177522856</v>
      </c>
      <c r="K591" s="5"/>
      <c r="L591" s="7"/>
      <c r="M591" s="7"/>
    </row>
    <row r="592" spans="2:13" ht="15.75" thickBot="1" x14ac:dyDescent="0.3">
      <c r="B592" s="2">
        <v>588</v>
      </c>
      <c r="C592" s="3">
        <v>902106</v>
      </c>
      <c r="D592" s="3" t="s">
        <v>27258</v>
      </c>
      <c r="E592" s="3" t="s">
        <v>27258</v>
      </c>
      <c r="F592" s="4" t="s">
        <v>673</v>
      </c>
      <c r="G592" s="3"/>
      <c r="H592" s="7"/>
      <c r="I592" s="3" t="s">
        <v>26696</v>
      </c>
      <c r="J592" s="106">
        <v>124845</v>
      </c>
      <c r="K592" s="5"/>
      <c r="L592" s="7"/>
      <c r="M592" s="7"/>
    </row>
    <row r="593" spans="2:13" ht="15.75" thickBot="1" x14ac:dyDescent="0.3">
      <c r="B593" s="2">
        <v>589</v>
      </c>
      <c r="C593" s="3">
        <v>902107</v>
      </c>
      <c r="D593" s="3" t="s">
        <v>27259</v>
      </c>
      <c r="E593" s="3" t="s">
        <v>27259</v>
      </c>
      <c r="F593" s="4" t="s">
        <v>674</v>
      </c>
      <c r="G593" s="3"/>
      <c r="H593" s="7"/>
      <c r="I593" s="3" t="s">
        <v>26696</v>
      </c>
      <c r="J593" s="106">
        <v>140069.99999999997</v>
      </c>
      <c r="K593" s="5"/>
      <c r="L593" s="7"/>
      <c r="M593" s="7"/>
    </row>
    <row r="594" spans="2:13" ht="15.75" thickBot="1" x14ac:dyDescent="0.3">
      <c r="B594" s="2">
        <v>590</v>
      </c>
      <c r="C594" s="3">
        <v>902109</v>
      </c>
      <c r="D594" s="3" t="s">
        <v>27260</v>
      </c>
      <c r="E594" s="3" t="s">
        <v>27260</v>
      </c>
      <c r="F594" s="4" t="s">
        <v>675</v>
      </c>
      <c r="G594" s="3"/>
      <c r="H594" s="7"/>
      <c r="I594" s="3" t="s">
        <v>26696</v>
      </c>
      <c r="J594" s="106">
        <v>520850</v>
      </c>
      <c r="K594" s="5"/>
      <c r="L594" s="7"/>
      <c r="M594" s="7"/>
    </row>
    <row r="595" spans="2:13" ht="15.75" thickBot="1" x14ac:dyDescent="0.3">
      <c r="B595" s="2">
        <v>591</v>
      </c>
      <c r="C595" s="3">
        <v>902110</v>
      </c>
      <c r="D595" s="3" t="s">
        <v>27261</v>
      </c>
      <c r="E595" s="3" t="s">
        <v>27261</v>
      </c>
      <c r="F595" s="4" t="s">
        <v>676</v>
      </c>
      <c r="G595" s="3"/>
      <c r="H595" s="7"/>
      <c r="I595" s="3" t="s">
        <v>26696</v>
      </c>
      <c r="J595" s="106">
        <v>207060</v>
      </c>
      <c r="K595" s="5"/>
      <c r="L595" s="7"/>
      <c r="M595" s="7"/>
    </row>
    <row r="596" spans="2:13" ht="15.75" thickBot="1" x14ac:dyDescent="0.3">
      <c r="B596" s="2">
        <v>592</v>
      </c>
      <c r="C596" s="3">
        <v>902113</v>
      </c>
      <c r="D596" s="3" t="s">
        <v>27262</v>
      </c>
      <c r="E596" s="3" t="s">
        <v>27262</v>
      </c>
      <c r="F596" s="4" t="s">
        <v>677</v>
      </c>
      <c r="G596" s="3"/>
      <c r="H596" s="7"/>
      <c r="I596" s="3" t="s">
        <v>26696</v>
      </c>
      <c r="J596" s="106">
        <v>114771.66666666667</v>
      </c>
      <c r="K596" s="5"/>
      <c r="L596" s="7"/>
      <c r="M596" s="7"/>
    </row>
    <row r="597" spans="2:13" ht="15.75" thickBot="1" x14ac:dyDescent="0.3">
      <c r="B597" s="2">
        <v>593</v>
      </c>
      <c r="C597" s="3">
        <v>902115</v>
      </c>
      <c r="D597" s="3" t="s">
        <v>27263</v>
      </c>
      <c r="E597" s="3" t="s">
        <v>27263</v>
      </c>
      <c r="F597" s="4" t="s">
        <v>678</v>
      </c>
      <c r="G597" s="3"/>
      <c r="H597" s="7"/>
      <c r="I597" s="3" t="s">
        <v>26696</v>
      </c>
      <c r="J597" s="106">
        <v>121800</v>
      </c>
      <c r="K597" s="5"/>
      <c r="L597" s="7"/>
      <c r="M597" s="7"/>
    </row>
    <row r="598" spans="2:13" ht="15.75" thickBot="1" x14ac:dyDescent="0.3">
      <c r="B598" s="2">
        <v>594</v>
      </c>
      <c r="C598" s="3">
        <v>902116</v>
      </c>
      <c r="D598" s="3" t="s">
        <v>27264</v>
      </c>
      <c r="E598" s="3" t="s">
        <v>27264</v>
      </c>
      <c r="F598" s="4" t="s">
        <v>679</v>
      </c>
      <c r="G598" s="3"/>
      <c r="H598" s="7"/>
      <c r="I598" s="3" t="s">
        <v>26696</v>
      </c>
      <c r="J598" s="106">
        <v>112665</v>
      </c>
      <c r="K598" s="5"/>
      <c r="L598" s="7"/>
      <c r="M598" s="7"/>
    </row>
    <row r="599" spans="2:13" ht="15.75" thickBot="1" x14ac:dyDescent="0.3">
      <c r="B599" s="2">
        <v>595</v>
      </c>
      <c r="C599" s="3">
        <v>902118</v>
      </c>
      <c r="D599" s="3" t="s">
        <v>27265</v>
      </c>
      <c r="E599" s="3" t="s">
        <v>27265</v>
      </c>
      <c r="F599" s="4" t="s">
        <v>680</v>
      </c>
      <c r="G599" s="3"/>
      <c r="H599" s="7"/>
      <c r="I599" s="3" t="s">
        <v>26696</v>
      </c>
      <c r="J599" s="106">
        <v>164429.99999999997</v>
      </c>
      <c r="K599" s="5"/>
      <c r="L599" s="7"/>
      <c r="M599" s="7"/>
    </row>
    <row r="600" spans="2:13" ht="15.75" thickBot="1" x14ac:dyDescent="0.3">
      <c r="B600" s="2">
        <v>596</v>
      </c>
      <c r="C600" s="3">
        <v>902119</v>
      </c>
      <c r="D600" s="3" t="s">
        <v>27266</v>
      </c>
      <c r="E600" s="3" t="s">
        <v>27266</v>
      </c>
      <c r="F600" s="4" t="s">
        <v>681</v>
      </c>
      <c r="G600" s="3"/>
      <c r="H600" s="7"/>
      <c r="I600" s="3" t="s">
        <v>26696</v>
      </c>
      <c r="J600" s="106">
        <v>182700</v>
      </c>
      <c r="K600" s="5"/>
      <c r="L600" s="7"/>
      <c r="M600" s="7"/>
    </row>
    <row r="601" spans="2:13" ht="15.75" thickBot="1" x14ac:dyDescent="0.3">
      <c r="B601" s="2">
        <v>597</v>
      </c>
      <c r="C601" s="3">
        <v>902121</v>
      </c>
      <c r="D601" s="3" t="s">
        <v>27267</v>
      </c>
      <c r="E601" s="3" t="s">
        <v>27267</v>
      </c>
      <c r="F601" s="4" t="s">
        <v>682</v>
      </c>
      <c r="G601" s="3"/>
      <c r="H601" s="7"/>
      <c r="I601" s="3" t="s">
        <v>26696</v>
      </c>
      <c r="J601" s="106">
        <v>16484.548498129694</v>
      </c>
      <c r="K601" s="5"/>
      <c r="L601" s="7"/>
      <c r="M601" s="7"/>
    </row>
    <row r="602" spans="2:13" ht="15.75" thickBot="1" x14ac:dyDescent="0.3">
      <c r="B602" s="2">
        <v>598</v>
      </c>
      <c r="C602" s="3">
        <v>902123</v>
      </c>
      <c r="D602" s="3" t="s">
        <v>27268</v>
      </c>
      <c r="E602" s="3" t="s">
        <v>27268</v>
      </c>
      <c r="F602" s="4" t="s">
        <v>683</v>
      </c>
      <c r="G602" s="3"/>
      <c r="H602" s="7"/>
      <c r="I602" s="3" t="s">
        <v>26696</v>
      </c>
      <c r="J602" s="106">
        <v>194880</v>
      </c>
      <c r="K602" s="5"/>
      <c r="L602" s="7"/>
      <c r="M602" s="7"/>
    </row>
    <row r="603" spans="2:13" ht="15.75" thickBot="1" x14ac:dyDescent="0.3">
      <c r="B603" s="2">
        <v>599</v>
      </c>
      <c r="C603" s="3">
        <v>902204</v>
      </c>
      <c r="D603" s="3" t="s">
        <v>27269</v>
      </c>
      <c r="E603" s="3" t="s">
        <v>27269</v>
      </c>
      <c r="F603" s="4" t="s">
        <v>684</v>
      </c>
      <c r="G603" s="3"/>
      <c r="H603" s="7"/>
      <c r="I603" s="3" t="s">
        <v>26696</v>
      </c>
      <c r="J603" s="106">
        <v>13239.771928129687</v>
      </c>
      <c r="K603" s="5"/>
      <c r="L603" s="7"/>
      <c r="M603" s="7"/>
    </row>
    <row r="604" spans="2:13" ht="15.75" thickBot="1" x14ac:dyDescent="0.3">
      <c r="B604" s="2">
        <v>600</v>
      </c>
      <c r="C604" s="3">
        <v>902206</v>
      </c>
      <c r="D604" s="3" t="s">
        <v>27270</v>
      </c>
      <c r="E604" s="3" t="s">
        <v>27270</v>
      </c>
      <c r="F604" s="4" t="s">
        <v>685</v>
      </c>
      <c r="G604" s="3"/>
      <c r="H604" s="7"/>
      <c r="I604" s="3" t="s">
        <v>26696</v>
      </c>
      <c r="J604" s="106">
        <v>28135.106238507185</v>
      </c>
      <c r="K604" s="5"/>
      <c r="L604" s="7"/>
      <c r="M604" s="7"/>
    </row>
    <row r="605" spans="2:13" ht="25.5" thickBot="1" x14ac:dyDescent="0.3">
      <c r="B605" s="2">
        <v>601</v>
      </c>
      <c r="C605" s="3">
        <v>902210</v>
      </c>
      <c r="D605" s="3" t="s">
        <v>27271</v>
      </c>
      <c r="E605" s="3" t="s">
        <v>27271</v>
      </c>
      <c r="F605" s="4" t="s">
        <v>686</v>
      </c>
      <c r="G605" s="3"/>
      <c r="H605" s="7"/>
      <c r="I605" s="3" t="s">
        <v>26696</v>
      </c>
      <c r="J605" s="106">
        <v>35930.760122348445</v>
      </c>
      <c r="K605" s="5"/>
      <c r="L605" s="7"/>
      <c r="M605" s="7"/>
    </row>
    <row r="606" spans="2:13" ht="15.75" thickBot="1" x14ac:dyDescent="0.3">
      <c r="B606" s="2">
        <v>602</v>
      </c>
      <c r="C606" s="3">
        <v>902211</v>
      </c>
      <c r="D606" s="3" t="s">
        <v>27272</v>
      </c>
      <c r="E606" s="3" t="s">
        <v>27272</v>
      </c>
      <c r="F606" s="4" t="s">
        <v>687</v>
      </c>
      <c r="G606" s="3"/>
      <c r="H606" s="7"/>
      <c r="I606" s="3" t="s">
        <v>26696</v>
      </c>
      <c r="J606" s="106">
        <v>21750.295216879687</v>
      </c>
      <c r="K606" s="5"/>
      <c r="L606" s="7"/>
      <c r="M606" s="7"/>
    </row>
    <row r="607" spans="2:13" ht="15.75" thickBot="1" x14ac:dyDescent="0.3">
      <c r="B607" s="2">
        <v>603</v>
      </c>
      <c r="C607" s="3">
        <v>902213</v>
      </c>
      <c r="D607" s="3" t="s">
        <v>27273</v>
      </c>
      <c r="E607" s="3" t="s">
        <v>27273</v>
      </c>
      <c r="F607" s="4" t="s">
        <v>688</v>
      </c>
      <c r="G607" s="3"/>
      <c r="H607" s="7"/>
      <c r="I607" s="3" t="s">
        <v>26696</v>
      </c>
      <c r="J607" s="106">
        <v>21750.295216879687</v>
      </c>
      <c r="K607" s="5"/>
      <c r="L607" s="7"/>
      <c r="M607" s="7"/>
    </row>
    <row r="608" spans="2:13" ht="15.75" thickBot="1" x14ac:dyDescent="0.3">
      <c r="B608" s="2">
        <v>604</v>
      </c>
      <c r="C608" s="3">
        <v>902214</v>
      </c>
      <c r="D608" s="3" t="s">
        <v>27274</v>
      </c>
      <c r="E608" s="3" t="s">
        <v>27274</v>
      </c>
      <c r="F608" s="4" t="s">
        <v>689</v>
      </c>
      <c r="G608" s="3"/>
      <c r="H608" s="7"/>
      <c r="I608" s="3" t="s">
        <v>26696</v>
      </c>
      <c r="J608" s="106">
        <v>40097.124848910942</v>
      </c>
      <c r="K608" s="5"/>
      <c r="L608" s="7"/>
      <c r="M608" s="7"/>
    </row>
    <row r="609" spans="2:13" ht="15.75" thickBot="1" x14ac:dyDescent="0.3">
      <c r="B609" s="2">
        <v>605</v>
      </c>
      <c r="C609" s="3">
        <v>902215</v>
      </c>
      <c r="D609" s="3" t="s">
        <v>27275</v>
      </c>
      <c r="E609" s="3" t="s">
        <v>27275</v>
      </c>
      <c r="F609" s="4" t="s">
        <v>690</v>
      </c>
      <c r="G609" s="3"/>
      <c r="H609" s="7"/>
      <c r="I609" s="3" t="s">
        <v>26696</v>
      </c>
      <c r="J609" s="106">
        <v>48049.878366098448</v>
      </c>
      <c r="K609" s="5"/>
      <c r="L609" s="7"/>
      <c r="M609" s="7"/>
    </row>
    <row r="610" spans="2:13" ht="15.75" thickBot="1" x14ac:dyDescent="0.3">
      <c r="B610" s="2">
        <v>606</v>
      </c>
      <c r="C610" s="3">
        <v>902219</v>
      </c>
      <c r="D610" s="3" t="s">
        <v>27276</v>
      </c>
      <c r="E610" s="3" t="s">
        <v>27276</v>
      </c>
      <c r="F610" s="4" t="s">
        <v>691</v>
      </c>
      <c r="G610" s="3"/>
      <c r="H610" s="7"/>
      <c r="I610" s="3" t="s">
        <v>26696</v>
      </c>
      <c r="J610" s="106">
        <v>14488.451030930624</v>
      </c>
      <c r="K610" s="5"/>
      <c r="L610" s="7"/>
      <c r="M610" s="7"/>
    </row>
    <row r="611" spans="2:13" ht="15.75" thickBot="1" x14ac:dyDescent="0.3">
      <c r="B611" s="2">
        <v>607</v>
      </c>
      <c r="C611" s="3">
        <v>902220</v>
      </c>
      <c r="D611" s="3" t="s">
        <v>27277</v>
      </c>
      <c r="E611" s="3" t="s">
        <v>27277</v>
      </c>
      <c r="F611" s="4" t="s">
        <v>692</v>
      </c>
      <c r="G611" s="3"/>
      <c r="H611" s="7"/>
      <c r="I611" s="3" t="s">
        <v>26696</v>
      </c>
      <c r="J611" s="106">
        <v>34415.870341879694</v>
      </c>
      <c r="K611" s="5"/>
      <c r="L611" s="7"/>
      <c r="M611" s="7"/>
    </row>
    <row r="612" spans="2:13" ht="15.75" thickBot="1" x14ac:dyDescent="0.3">
      <c r="B612" s="2">
        <v>608</v>
      </c>
      <c r="C612" s="3">
        <v>902221</v>
      </c>
      <c r="D612" s="3" t="s">
        <v>27278</v>
      </c>
      <c r="E612" s="3" t="s">
        <v>27278</v>
      </c>
      <c r="F612" s="4" t="s">
        <v>693</v>
      </c>
      <c r="G612" s="3"/>
      <c r="H612" s="7"/>
      <c r="I612" s="3" t="s">
        <v>26696</v>
      </c>
      <c r="J612" s="106">
        <v>21314.999999999996</v>
      </c>
      <c r="K612" s="5"/>
      <c r="L612" s="7"/>
      <c r="M612" s="7"/>
    </row>
    <row r="613" spans="2:13" ht="15.75" thickBot="1" x14ac:dyDescent="0.3">
      <c r="B613" s="2">
        <v>609</v>
      </c>
      <c r="C613" s="3">
        <v>902224</v>
      </c>
      <c r="D613" s="3" t="s">
        <v>27279</v>
      </c>
      <c r="E613" s="3" t="s">
        <v>27279</v>
      </c>
      <c r="F613" s="4" t="s">
        <v>694</v>
      </c>
      <c r="G613" s="3"/>
      <c r="H613" s="7"/>
      <c r="I613" s="3" t="s">
        <v>26696</v>
      </c>
      <c r="J613" s="106">
        <v>23265.184997348435</v>
      </c>
      <c r="K613" s="5"/>
      <c r="L613" s="7"/>
      <c r="M613" s="7"/>
    </row>
    <row r="614" spans="2:13" ht="15.75" thickBot="1" x14ac:dyDescent="0.3">
      <c r="B614" s="2">
        <v>610</v>
      </c>
      <c r="C614" s="3">
        <v>902226</v>
      </c>
      <c r="D614" s="3" t="s">
        <v>27280</v>
      </c>
      <c r="E614" s="3" t="s">
        <v>27280</v>
      </c>
      <c r="F614" s="4" t="s">
        <v>695</v>
      </c>
      <c r="G614" s="3"/>
      <c r="H614" s="7"/>
      <c r="I614" s="3" t="s">
        <v>26696</v>
      </c>
      <c r="J614" s="106">
        <v>95917.5</v>
      </c>
      <c r="K614" s="5"/>
      <c r="L614" s="7"/>
      <c r="M614" s="7"/>
    </row>
    <row r="615" spans="2:13" ht="15.75" thickBot="1" x14ac:dyDescent="0.3">
      <c r="B615" s="2">
        <v>611</v>
      </c>
      <c r="C615" s="3">
        <v>903001</v>
      </c>
      <c r="D615" s="3" t="s">
        <v>27281</v>
      </c>
      <c r="E615" s="3" t="s">
        <v>27281</v>
      </c>
      <c r="F615" s="4" t="s">
        <v>696</v>
      </c>
      <c r="G615" s="3"/>
      <c r="H615" s="7"/>
      <c r="I615" s="3" t="s">
        <v>26696</v>
      </c>
      <c r="J615" s="106">
        <v>228375</v>
      </c>
      <c r="K615" s="5"/>
      <c r="L615" s="7"/>
      <c r="M615" s="7"/>
    </row>
    <row r="616" spans="2:13" ht="15.75" thickBot="1" x14ac:dyDescent="0.3">
      <c r="B616" s="2">
        <v>612</v>
      </c>
      <c r="C616" s="3">
        <v>903002</v>
      </c>
      <c r="D616" s="3" t="s">
        <v>27282</v>
      </c>
      <c r="E616" s="3" t="s">
        <v>27282</v>
      </c>
      <c r="F616" s="4" t="s">
        <v>697</v>
      </c>
      <c r="G616" s="3"/>
      <c r="H616" s="7"/>
      <c r="I616" s="3" t="s">
        <v>26696</v>
      </c>
      <c r="J616" s="106">
        <v>103530</v>
      </c>
      <c r="K616" s="5"/>
      <c r="L616" s="7"/>
      <c r="M616" s="7"/>
    </row>
    <row r="617" spans="2:13" ht="15.75" thickBot="1" x14ac:dyDescent="0.3">
      <c r="B617" s="2">
        <v>613</v>
      </c>
      <c r="C617" s="3">
        <v>903003</v>
      </c>
      <c r="D617" s="3" t="s">
        <v>27283</v>
      </c>
      <c r="E617" s="3" t="s">
        <v>27283</v>
      </c>
      <c r="F617" s="4" t="s">
        <v>698</v>
      </c>
      <c r="G617" s="3"/>
      <c r="H617" s="7"/>
      <c r="I617" s="3" t="s">
        <v>26696</v>
      </c>
      <c r="J617" s="106">
        <v>271005</v>
      </c>
      <c r="K617" s="5"/>
      <c r="L617" s="7"/>
      <c r="M617" s="7"/>
    </row>
    <row r="618" spans="2:13" ht="17.25" thickBot="1" x14ac:dyDescent="0.3">
      <c r="B618" s="2">
        <v>614</v>
      </c>
      <c r="C618" s="3">
        <v>903007</v>
      </c>
      <c r="D618" s="3" t="s">
        <v>27284</v>
      </c>
      <c r="E618" s="3" t="s">
        <v>27284</v>
      </c>
      <c r="F618" s="4" t="s">
        <v>699</v>
      </c>
      <c r="G618" s="3"/>
      <c r="H618" s="7"/>
      <c r="I618" s="3" t="s">
        <v>26696</v>
      </c>
      <c r="J618" s="106">
        <v>237510</v>
      </c>
      <c r="K618" s="5"/>
      <c r="L618" s="7"/>
      <c r="M618" s="7"/>
    </row>
    <row r="619" spans="2:13" ht="17.25" thickBot="1" x14ac:dyDescent="0.3">
      <c r="B619" s="2">
        <v>615</v>
      </c>
      <c r="C619" s="3">
        <v>903008</v>
      </c>
      <c r="D619" s="3" t="s">
        <v>27285</v>
      </c>
      <c r="E619" s="3" t="s">
        <v>27285</v>
      </c>
      <c r="F619" s="4" t="s">
        <v>700</v>
      </c>
      <c r="G619" s="3"/>
      <c r="H619" s="7"/>
      <c r="I619" s="3" t="s">
        <v>26696</v>
      </c>
      <c r="J619" s="106">
        <v>231420</v>
      </c>
      <c r="K619" s="5"/>
      <c r="L619" s="7"/>
      <c r="M619" s="7"/>
    </row>
    <row r="620" spans="2:13" ht="15.75" thickBot="1" x14ac:dyDescent="0.3">
      <c r="B620" s="2">
        <v>616</v>
      </c>
      <c r="C620" s="3">
        <v>903009</v>
      </c>
      <c r="D620" s="3" t="s">
        <v>27286</v>
      </c>
      <c r="E620" s="3" t="s">
        <v>27286</v>
      </c>
      <c r="F620" s="4" t="s">
        <v>701</v>
      </c>
      <c r="G620" s="3"/>
      <c r="H620" s="7"/>
      <c r="I620" s="3" t="s">
        <v>26696</v>
      </c>
      <c r="J620" s="106">
        <v>395850</v>
      </c>
      <c r="K620" s="5"/>
      <c r="L620" s="7"/>
      <c r="M620" s="7"/>
    </row>
    <row r="621" spans="2:13" ht="15.75" thickBot="1" x14ac:dyDescent="0.3">
      <c r="B621" s="2">
        <v>617</v>
      </c>
      <c r="C621" s="3">
        <v>903010</v>
      </c>
      <c r="D621" s="3" t="s">
        <v>27287</v>
      </c>
      <c r="E621" s="3" t="s">
        <v>27287</v>
      </c>
      <c r="F621" s="4" t="s">
        <v>702</v>
      </c>
      <c r="G621" s="3"/>
      <c r="H621" s="7"/>
      <c r="I621" s="3" t="s">
        <v>26696</v>
      </c>
      <c r="J621" s="106">
        <v>411075</v>
      </c>
      <c r="K621" s="5"/>
      <c r="L621" s="7"/>
      <c r="M621" s="7"/>
    </row>
    <row r="622" spans="2:13" ht="15.75" thickBot="1" x14ac:dyDescent="0.3">
      <c r="B622" s="2">
        <v>618</v>
      </c>
      <c r="C622" s="3">
        <v>903011</v>
      </c>
      <c r="D622" s="3" t="s">
        <v>27288</v>
      </c>
      <c r="E622" s="3" t="s">
        <v>27288</v>
      </c>
      <c r="F622" s="4" t="s">
        <v>703</v>
      </c>
      <c r="G622" s="3"/>
      <c r="H622" s="7"/>
      <c r="I622" s="3" t="s">
        <v>26696</v>
      </c>
      <c r="J622" s="106">
        <v>258825</v>
      </c>
      <c r="K622" s="5"/>
      <c r="L622" s="7"/>
      <c r="M622" s="7"/>
    </row>
    <row r="623" spans="2:13" ht="15.75" thickBot="1" x14ac:dyDescent="0.3">
      <c r="B623" s="2">
        <v>619</v>
      </c>
      <c r="C623" s="3">
        <v>903016</v>
      </c>
      <c r="D623" s="3" t="s">
        <v>27289</v>
      </c>
      <c r="E623" s="3" t="s">
        <v>27289</v>
      </c>
      <c r="F623" s="4" t="s">
        <v>704</v>
      </c>
      <c r="G623" s="3"/>
      <c r="H623" s="7"/>
      <c r="I623" s="3" t="s">
        <v>26696</v>
      </c>
      <c r="J623" s="106">
        <v>42864.639873347071</v>
      </c>
      <c r="K623" s="5"/>
      <c r="L623" s="7"/>
      <c r="M623" s="7"/>
    </row>
    <row r="624" spans="2:13" ht="15.75" thickBot="1" x14ac:dyDescent="0.3">
      <c r="B624" s="2">
        <v>620</v>
      </c>
      <c r="C624" s="3">
        <v>903017</v>
      </c>
      <c r="D624" s="3" t="s">
        <v>27290</v>
      </c>
      <c r="E624" s="3" t="s">
        <v>27290</v>
      </c>
      <c r="F624" s="4" t="s">
        <v>705</v>
      </c>
      <c r="G624" s="3"/>
      <c r="H624" s="7"/>
      <c r="I624" s="3" t="s">
        <v>26696</v>
      </c>
      <c r="J624" s="106">
        <v>313634.99999999994</v>
      </c>
      <c r="K624" s="5"/>
      <c r="L624" s="7"/>
      <c r="M624" s="7"/>
    </row>
    <row r="625" spans="2:13" ht="15.75" thickBot="1" x14ac:dyDescent="0.3">
      <c r="B625" s="2">
        <v>621</v>
      </c>
      <c r="C625" s="3">
        <v>903021</v>
      </c>
      <c r="D625" s="3" t="s">
        <v>27291</v>
      </c>
      <c r="E625" s="3" t="s">
        <v>27291</v>
      </c>
      <c r="F625" s="4" t="s">
        <v>706</v>
      </c>
      <c r="G625" s="3"/>
      <c r="H625" s="7"/>
      <c r="I625" s="3" t="s">
        <v>26696</v>
      </c>
      <c r="J625" s="106">
        <v>74602.499999999985</v>
      </c>
      <c r="K625" s="5"/>
      <c r="L625" s="7"/>
      <c r="M625" s="7"/>
    </row>
    <row r="626" spans="2:13" ht="15.75" thickBot="1" x14ac:dyDescent="0.3">
      <c r="B626" s="2">
        <v>622</v>
      </c>
      <c r="C626" s="3">
        <v>903022</v>
      </c>
      <c r="D626" s="3" t="s">
        <v>27292</v>
      </c>
      <c r="E626" s="3" t="s">
        <v>27292</v>
      </c>
      <c r="F626" s="4" t="s">
        <v>707</v>
      </c>
      <c r="G626" s="3"/>
      <c r="H626" s="7"/>
      <c r="I626" s="3" t="s">
        <v>26696</v>
      </c>
      <c r="J626" s="106">
        <v>234465</v>
      </c>
      <c r="K626" s="5"/>
      <c r="L626" s="7"/>
      <c r="M626" s="7"/>
    </row>
    <row r="627" spans="2:13" ht="15.75" thickBot="1" x14ac:dyDescent="0.3">
      <c r="B627" s="2">
        <v>623</v>
      </c>
      <c r="C627" s="3">
        <v>903023</v>
      </c>
      <c r="D627" s="3" t="s">
        <v>27293</v>
      </c>
      <c r="E627" s="3" t="s">
        <v>27293</v>
      </c>
      <c r="F627" s="4" t="s">
        <v>708</v>
      </c>
      <c r="G627" s="3"/>
      <c r="H627" s="7"/>
      <c r="I627" s="3" t="s">
        <v>26696</v>
      </c>
      <c r="J627" s="106">
        <v>207060</v>
      </c>
      <c r="K627" s="5"/>
      <c r="L627" s="7"/>
      <c r="M627" s="7"/>
    </row>
    <row r="628" spans="2:13" ht="15.75" thickBot="1" x14ac:dyDescent="0.3">
      <c r="B628" s="2">
        <v>624</v>
      </c>
      <c r="C628" s="3">
        <v>903024</v>
      </c>
      <c r="D628" s="3" t="s">
        <v>27294</v>
      </c>
      <c r="E628" s="3" t="s">
        <v>27294</v>
      </c>
      <c r="F628" s="4" t="s">
        <v>709</v>
      </c>
      <c r="G628" s="3"/>
      <c r="H628" s="7"/>
      <c r="I628" s="3" t="s">
        <v>26696</v>
      </c>
      <c r="J628" s="106">
        <v>468930</v>
      </c>
      <c r="K628" s="5"/>
      <c r="L628" s="7"/>
      <c r="M628" s="7"/>
    </row>
    <row r="629" spans="2:13" ht="15.75" thickBot="1" x14ac:dyDescent="0.3">
      <c r="B629" s="2">
        <v>625</v>
      </c>
      <c r="C629" s="3">
        <v>903025</v>
      </c>
      <c r="D629" s="3" t="s">
        <v>27295</v>
      </c>
      <c r="E629" s="3" t="s">
        <v>27295</v>
      </c>
      <c r="F629" s="4" t="s">
        <v>710</v>
      </c>
      <c r="G629" s="3"/>
      <c r="H629" s="7"/>
      <c r="I629" s="3" t="s">
        <v>26696</v>
      </c>
      <c r="J629" s="106">
        <v>219240</v>
      </c>
      <c r="K629" s="5"/>
      <c r="L629" s="7"/>
      <c r="M629" s="7"/>
    </row>
    <row r="630" spans="2:13" ht="15.75" thickBot="1" x14ac:dyDescent="0.3">
      <c r="B630" s="2">
        <v>626</v>
      </c>
      <c r="C630" s="3">
        <v>903026</v>
      </c>
      <c r="D630" s="3" t="s">
        <v>27296</v>
      </c>
      <c r="E630" s="3" t="s">
        <v>27296</v>
      </c>
      <c r="F630" s="4" t="s">
        <v>711</v>
      </c>
      <c r="G630" s="3"/>
      <c r="H630" s="7"/>
      <c r="I630" s="3" t="s">
        <v>26696</v>
      </c>
      <c r="J630" s="106">
        <v>19568.104899368191</v>
      </c>
      <c r="K630" s="5"/>
      <c r="L630" s="7"/>
      <c r="M630" s="7"/>
    </row>
    <row r="631" spans="2:13" ht="15.75" thickBot="1" x14ac:dyDescent="0.3">
      <c r="B631" s="2">
        <v>627</v>
      </c>
      <c r="C631" s="3">
        <v>903027</v>
      </c>
      <c r="D631" s="3" t="s">
        <v>27297</v>
      </c>
      <c r="E631" s="3" t="s">
        <v>27297</v>
      </c>
      <c r="F631" s="4" t="s">
        <v>712</v>
      </c>
      <c r="G631" s="3"/>
      <c r="H631" s="7"/>
      <c r="I631" s="3" t="s">
        <v>26696</v>
      </c>
      <c r="J631" s="106">
        <v>28061.888221572874</v>
      </c>
      <c r="K631" s="5"/>
      <c r="L631" s="7"/>
      <c r="M631" s="7"/>
    </row>
    <row r="632" spans="2:13" ht="15.75" thickBot="1" x14ac:dyDescent="0.3">
      <c r="B632" s="2">
        <v>628</v>
      </c>
      <c r="C632" s="3">
        <v>903030</v>
      </c>
      <c r="D632" s="3" t="s">
        <v>27298</v>
      </c>
      <c r="E632" s="3" t="s">
        <v>27298</v>
      </c>
      <c r="F632" s="4" t="s">
        <v>713</v>
      </c>
      <c r="G632" s="3"/>
      <c r="H632" s="7"/>
      <c r="I632" s="3" t="s">
        <v>26696</v>
      </c>
      <c r="J632" s="106">
        <v>170519.99999999997</v>
      </c>
      <c r="K632" s="5"/>
      <c r="L632" s="7"/>
      <c r="M632" s="7"/>
    </row>
    <row r="633" spans="2:13" ht="15.75" thickBot="1" x14ac:dyDescent="0.3">
      <c r="B633" s="2">
        <v>629</v>
      </c>
      <c r="C633" s="3">
        <v>903031</v>
      </c>
      <c r="D633" s="3" t="s">
        <v>27299</v>
      </c>
      <c r="E633" s="3" t="s">
        <v>27299</v>
      </c>
      <c r="F633" s="4" t="s">
        <v>714</v>
      </c>
      <c r="G633" s="3"/>
      <c r="H633" s="7"/>
      <c r="I633" s="3" t="s">
        <v>26696</v>
      </c>
      <c r="J633" s="106">
        <v>213150</v>
      </c>
      <c r="K633" s="5"/>
      <c r="L633" s="7"/>
      <c r="M633" s="7"/>
    </row>
    <row r="634" spans="2:13" ht="15.75" thickBot="1" x14ac:dyDescent="0.3">
      <c r="B634" s="2">
        <v>630</v>
      </c>
      <c r="C634" s="3">
        <v>903032</v>
      </c>
      <c r="D634" s="3" t="s">
        <v>27300</v>
      </c>
      <c r="E634" s="3" t="s">
        <v>27300</v>
      </c>
      <c r="F634" s="4" t="s">
        <v>715</v>
      </c>
      <c r="G634" s="3"/>
      <c r="H634" s="7"/>
      <c r="I634" s="3" t="s">
        <v>26696</v>
      </c>
      <c r="J634" s="106">
        <v>462840</v>
      </c>
      <c r="K634" s="5"/>
      <c r="L634" s="7"/>
      <c r="M634" s="7"/>
    </row>
    <row r="635" spans="2:13" ht="15.75" thickBot="1" x14ac:dyDescent="0.3">
      <c r="B635" s="2">
        <v>631</v>
      </c>
      <c r="C635" s="3">
        <v>903033</v>
      </c>
      <c r="D635" s="3" t="s">
        <v>27301</v>
      </c>
      <c r="E635" s="3" t="s">
        <v>27301</v>
      </c>
      <c r="F635" s="4" t="s">
        <v>716</v>
      </c>
      <c r="G635" s="3"/>
      <c r="H635" s="7"/>
      <c r="I635" s="3" t="s">
        <v>26696</v>
      </c>
      <c r="J635" s="106">
        <v>73079.999999999985</v>
      </c>
      <c r="K635" s="5"/>
      <c r="L635" s="7"/>
      <c r="M635" s="7"/>
    </row>
    <row r="636" spans="2:13" ht="15.75" thickBot="1" x14ac:dyDescent="0.3">
      <c r="B636" s="2">
        <v>632</v>
      </c>
      <c r="C636" s="3">
        <v>903034</v>
      </c>
      <c r="D636" s="3" t="s">
        <v>27302</v>
      </c>
      <c r="E636" s="3" t="s">
        <v>27302</v>
      </c>
      <c r="F636" s="4" t="s">
        <v>717</v>
      </c>
      <c r="G636" s="3"/>
      <c r="H636" s="7"/>
      <c r="I636" s="3" t="s">
        <v>26696</v>
      </c>
      <c r="J636" s="106">
        <v>73079.999999999985</v>
      </c>
      <c r="K636" s="5"/>
      <c r="L636" s="7"/>
      <c r="M636" s="7"/>
    </row>
    <row r="637" spans="2:13" ht="15.75" thickBot="1" x14ac:dyDescent="0.3">
      <c r="B637" s="2">
        <v>633</v>
      </c>
      <c r="C637" s="3">
        <v>903035</v>
      </c>
      <c r="D637" s="3" t="s">
        <v>27303</v>
      </c>
      <c r="E637" s="3" t="s">
        <v>27303</v>
      </c>
      <c r="F637" s="4" t="s">
        <v>718</v>
      </c>
      <c r="G637" s="3"/>
      <c r="H637" s="7"/>
      <c r="I637" s="3" t="s">
        <v>26696</v>
      </c>
      <c r="J637" s="106">
        <v>216195</v>
      </c>
      <c r="K637" s="5"/>
      <c r="L637" s="7"/>
      <c r="M637" s="7"/>
    </row>
    <row r="638" spans="2:13" ht="15.75" thickBot="1" x14ac:dyDescent="0.3">
      <c r="B638" s="2">
        <v>634</v>
      </c>
      <c r="C638" s="3">
        <v>903036</v>
      </c>
      <c r="D638" s="3" t="s">
        <v>27304</v>
      </c>
      <c r="E638" s="3" t="s">
        <v>27304</v>
      </c>
      <c r="F638" s="4" t="s">
        <v>719</v>
      </c>
      <c r="G638" s="3"/>
      <c r="H638" s="7"/>
      <c r="I638" s="3" t="s">
        <v>26696</v>
      </c>
      <c r="J638" s="106">
        <v>322769.99999999994</v>
      </c>
      <c r="K638" s="5"/>
      <c r="L638" s="7"/>
      <c r="M638" s="7"/>
    </row>
    <row r="639" spans="2:13" ht="15.75" thickBot="1" x14ac:dyDescent="0.3">
      <c r="B639" s="2">
        <v>635</v>
      </c>
      <c r="C639" s="3">
        <v>903042</v>
      </c>
      <c r="D639" s="3" t="s">
        <v>27305</v>
      </c>
      <c r="E639" s="3" t="s">
        <v>27305</v>
      </c>
      <c r="F639" s="4" t="s">
        <v>720</v>
      </c>
      <c r="G639" s="3"/>
      <c r="H639" s="7"/>
      <c r="I639" s="3" t="s">
        <v>26696</v>
      </c>
      <c r="J639" s="106">
        <v>170519.99999999997</v>
      </c>
      <c r="K639" s="5"/>
      <c r="L639" s="7"/>
      <c r="M639" s="7"/>
    </row>
    <row r="640" spans="2:13" ht="15.75" thickBot="1" x14ac:dyDescent="0.3">
      <c r="B640" s="2">
        <v>636</v>
      </c>
      <c r="C640" s="3">
        <v>903043</v>
      </c>
      <c r="D640" s="3" t="s">
        <v>27306</v>
      </c>
      <c r="E640" s="3" t="s">
        <v>27306</v>
      </c>
      <c r="F640" s="4" t="s">
        <v>721</v>
      </c>
      <c r="G640" s="3"/>
      <c r="H640" s="7"/>
      <c r="I640" s="3" t="s">
        <v>26696</v>
      </c>
      <c r="J640" s="106">
        <v>685124.99999999988</v>
      </c>
      <c r="K640" s="5"/>
      <c r="L640" s="7"/>
      <c r="M640" s="7"/>
    </row>
    <row r="641" spans="2:13" ht="15.75" thickBot="1" x14ac:dyDescent="0.3">
      <c r="B641" s="2">
        <v>637</v>
      </c>
      <c r="C641" s="3">
        <v>903044</v>
      </c>
      <c r="D641" s="3" t="s">
        <v>27307</v>
      </c>
      <c r="E641" s="3" t="s">
        <v>27307</v>
      </c>
      <c r="F641" s="4" t="s">
        <v>722</v>
      </c>
      <c r="G641" s="3"/>
      <c r="H641" s="7"/>
      <c r="I641" s="3" t="s">
        <v>26696</v>
      </c>
      <c r="J641" s="106">
        <v>21428.383826539801</v>
      </c>
      <c r="K641" s="5"/>
      <c r="L641" s="7"/>
      <c r="M641" s="7"/>
    </row>
    <row r="642" spans="2:13" ht="15.75" thickBot="1" x14ac:dyDescent="0.3">
      <c r="B642" s="2">
        <v>638</v>
      </c>
      <c r="C642" s="3">
        <v>903046</v>
      </c>
      <c r="D642" s="3" t="s">
        <v>27308</v>
      </c>
      <c r="E642" s="3" t="s">
        <v>27308</v>
      </c>
      <c r="F642" s="4" t="s">
        <v>723</v>
      </c>
      <c r="G642" s="3"/>
      <c r="H642" s="7"/>
      <c r="I642" s="3" t="s">
        <v>26696</v>
      </c>
      <c r="J642" s="106">
        <v>21253.963020758554</v>
      </c>
      <c r="K642" s="5"/>
      <c r="L642" s="7"/>
      <c r="M642" s="7"/>
    </row>
    <row r="643" spans="2:13" ht="15.75" thickBot="1" x14ac:dyDescent="0.3">
      <c r="B643" s="2">
        <v>639</v>
      </c>
      <c r="C643" s="3">
        <v>903047</v>
      </c>
      <c r="D643" s="3" t="s">
        <v>27309</v>
      </c>
      <c r="E643" s="3" t="s">
        <v>27309</v>
      </c>
      <c r="F643" s="4" t="s">
        <v>724</v>
      </c>
      <c r="G643" s="3"/>
      <c r="H643" s="7"/>
      <c r="I643" s="3" t="s">
        <v>26696</v>
      </c>
      <c r="J643" s="106">
        <v>365400</v>
      </c>
      <c r="K643" s="5"/>
      <c r="L643" s="7"/>
      <c r="M643" s="7"/>
    </row>
    <row r="644" spans="2:13" ht="15.75" thickBot="1" x14ac:dyDescent="0.3">
      <c r="B644" s="2">
        <v>640</v>
      </c>
      <c r="C644" s="3">
        <v>903048</v>
      </c>
      <c r="D644" s="3" t="s">
        <v>27310</v>
      </c>
      <c r="E644" s="3" t="s">
        <v>27310</v>
      </c>
      <c r="F644" s="4" t="s">
        <v>725</v>
      </c>
      <c r="G644" s="3"/>
      <c r="H644" s="7"/>
      <c r="I644" s="3" t="s">
        <v>26696</v>
      </c>
      <c r="J644" s="106">
        <v>381640</v>
      </c>
      <c r="K644" s="5"/>
      <c r="L644" s="7"/>
      <c r="M644" s="7"/>
    </row>
    <row r="645" spans="2:13" ht="17.25" thickBot="1" x14ac:dyDescent="0.3">
      <c r="B645" s="2">
        <v>641</v>
      </c>
      <c r="C645" s="3">
        <v>903049</v>
      </c>
      <c r="D645" s="3" t="s">
        <v>27311</v>
      </c>
      <c r="E645" s="3" t="s">
        <v>27311</v>
      </c>
      <c r="F645" s="4" t="s">
        <v>726</v>
      </c>
      <c r="G645" s="3"/>
      <c r="H645" s="7"/>
      <c r="I645" s="3" t="s">
        <v>26696</v>
      </c>
      <c r="J645" s="106">
        <v>511470</v>
      </c>
      <c r="K645" s="5"/>
      <c r="L645" s="7"/>
      <c r="M645" s="7"/>
    </row>
    <row r="646" spans="2:13" ht="17.25" thickBot="1" x14ac:dyDescent="0.3">
      <c r="B646" s="2">
        <v>642</v>
      </c>
      <c r="C646" s="3">
        <v>903050</v>
      </c>
      <c r="D646" s="3" t="s">
        <v>27312</v>
      </c>
      <c r="E646" s="3" t="s">
        <v>27312</v>
      </c>
      <c r="F646" s="4" t="s">
        <v>727</v>
      </c>
      <c r="G646" s="3"/>
      <c r="H646" s="7"/>
      <c r="I646" s="3" t="s">
        <v>26696</v>
      </c>
      <c r="J646" s="106">
        <v>502425</v>
      </c>
      <c r="K646" s="5"/>
      <c r="L646" s="7"/>
      <c r="M646" s="7"/>
    </row>
    <row r="647" spans="2:13" ht="15.75" thickBot="1" x14ac:dyDescent="0.3">
      <c r="B647" s="2">
        <v>643</v>
      </c>
      <c r="C647" s="3">
        <v>903051</v>
      </c>
      <c r="D647" s="3" t="s">
        <v>27313</v>
      </c>
      <c r="E647" s="3" t="s">
        <v>27313</v>
      </c>
      <c r="F647" s="4" t="s">
        <v>728</v>
      </c>
      <c r="G647" s="3"/>
      <c r="H647" s="7"/>
      <c r="I647" s="3" t="s">
        <v>26696</v>
      </c>
      <c r="J647" s="106">
        <v>210105</v>
      </c>
      <c r="K647" s="5"/>
      <c r="L647" s="7"/>
      <c r="M647" s="7"/>
    </row>
    <row r="648" spans="2:13" ht="15.75" thickBot="1" x14ac:dyDescent="0.3">
      <c r="B648" s="2">
        <v>644</v>
      </c>
      <c r="C648" s="3">
        <v>903052</v>
      </c>
      <c r="D648" s="3" t="s">
        <v>27314</v>
      </c>
      <c r="E648" s="3" t="s">
        <v>27314</v>
      </c>
      <c r="F648" s="4" t="s">
        <v>729</v>
      </c>
      <c r="G648" s="3"/>
      <c r="H648" s="7"/>
      <c r="I648" s="3" t="s">
        <v>26696</v>
      </c>
      <c r="J648" s="106">
        <v>140069.99999999997</v>
      </c>
      <c r="K648" s="5"/>
      <c r="L648" s="7"/>
      <c r="M648" s="7"/>
    </row>
    <row r="649" spans="2:13" ht="15.75" thickBot="1" x14ac:dyDescent="0.3">
      <c r="B649" s="2">
        <v>645</v>
      </c>
      <c r="C649" s="3">
        <v>903053</v>
      </c>
      <c r="D649" s="3" t="s">
        <v>27315</v>
      </c>
      <c r="E649" s="3" t="s">
        <v>27315</v>
      </c>
      <c r="F649" s="4" t="s">
        <v>730</v>
      </c>
      <c r="G649" s="3"/>
      <c r="H649" s="7"/>
      <c r="I649" s="3" t="s">
        <v>26696</v>
      </c>
      <c r="J649" s="106">
        <v>140069.99999999997</v>
      </c>
      <c r="K649" s="5"/>
      <c r="L649" s="7"/>
      <c r="M649" s="7"/>
    </row>
    <row r="650" spans="2:13" ht="15.75" thickBot="1" x14ac:dyDescent="0.3">
      <c r="B650" s="2">
        <v>646</v>
      </c>
      <c r="C650" s="3">
        <v>903054</v>
      </c>
      <c r="D650" s="3" t="s">
        <v>27316</v>
      </c>
      <c r="E650" s="3" t="s">
        <v>27316</v>
      </c>
      <c r="F650" s="4" t="s">
        <v>731</v>
      </c>
      <c r="G650" s="3"/>
      <c r="H650" s="7"/>
      <c r="I650" s="3" t="s">
        <v>26696</v>
      </c>
      <c r="J650" s="106">
        <v>249690</v>
      </c>
      <c r="K650" s="5"/>
      <c r="L650" s="7"/>
      <c r="M650" s="7"/>
    </row>
    <row r="651" spans="2:13" ht="15.75" thickBot="1" x14ac:dyDescent="0.3">
      <c r="B651" s="2">
        <v>647</v>
      </c>
      <c r="C651" s="3">
        <v>903059</v>
      </c>
      <c r="D651" s="3" t="s">
        <v>27317</v>
      </c>
      <c r="E651" s="3" t="s">
        <v>27317</v>
      </c>
      <c r="F651" s="4" t="s">
        <v>732</v>
      </c>
      <c r="G651" s="3"/>
      <c r="H651" s="7"/>
      <c r="I651" s="3" t="s">
        <v>26696</v>
      </c>
      <c r="J651" s="106">
        <v>401940</v>
      </c>
      <c r="K651" s="5"/>
      <c r="L651" s="7"/>
      <c r="M651" s="7"/>
    </row>
    <row r="652" spans="2:13" ht="15.75" thickBot="1" x14ac:dyDescent="0.3">
      <c r="B652" s="2">
        <v>648</v>
      </c>
      <c r="C652" s="3">
        <v>903062</v>
      </c>
      <c r="D652" s="3" t="s">
        <v>27318</v>
      </c>
      <c r="E652" s="3" t="s">
        <v>27318</v>
      </c>
      <c r="F652" s="4" t="s">
        <v>733</v>
      </c>
      <c r="G652" s="3"/>
      <c r="H652" s="7"/>
      <c r="I652" s="3" t="s">
        <v>26696</v>
      </c>
      <c r="J652" s="106">
        <v>41918.871562558605</v>
      </c>
      <c r="K652" s="5"/>
      <c r="L652" s="7"/>
      <c r="M652" s="7"/>
    </row>
    <row r="653" spans="2:13" ht="15.75" thickBot="1" x14ac:dyDescent="0.3">
      <c r="B653" s="2">
        <v>649</v>
      </c>
      <c r="C653" s="3">
        <v>903065</v>
      </c>
      <c r="D653" s="3" t="s">
        <v>1908</v>
      </c>
      <c r="E653" s="3" t="s">
        <v>1908</v>
      </c>
      <c r="F653" s="4" t="s">
        <v>126</v>
      </c>
      <c r="G653" s="3"/>
      <c r="H653" s="7"/>
      <c r="I653" s="3" t="s">
        <v>26696</v>
      </c>
      <c r="J653" s="106">
        <v>130237.1587912</v>
      </c>
      <c r="K653" s="5"/>
      <c r="L653" s="7"/>
      <c r="M653" s="7"/>
    </row>
    <row r="654" spans="2:13" ht="15.75" thickBot="1" x14ac:dyDescent="0.3">
      <c r="B654" s="2">
        <v>650</v>
      </c>
      <c r="C654" s="3">
        <v>903066</v>
      </c>
      <c r="D654" s="3" t="s">
        <v>27319</v>
      </c>
      <c r="E654" s="3" t="s">
        <v>27319</v>
      </c>
      <c r="F654" s="4" t="s">
        <v>734</v>
      </c>
      <c r="G654" s="3"/>
      <c r="H654" s="7"/>
      <c r="I654" s="3" t="s">
        <v>26696</v>
      </c>
      <c r="J654" s="106">
        <v>228375</v>
      </c>
      <c r="K654" s="5"/>
      <c r="L654" s="7"/>
      <c r="M654" s="7"/>
    </row>
    <row r="655" spans="2:13" ht="15.75" thickBot="1" x14ac:dyDescent="0.3">
      <c r="B655" s="2">
        <v>651</v>
      </c>
      <c r="C655" s="3">
        <v>903067</v>
      </c>
      <c r="D655" s="3" t="s">
        <v>27320</v>
      </c>
      <c r="E655" s="3" t="s">
        <v>27320</v>
      </c>
      <c r="F655" s="4" t="s">
        <v>735</v>
      </c>
      <c r="G655" s="3"/>
      <c r="H655" s="7"/>
      <c r="I655" s="3" t="s">
        <v>26696</v>
      </c>
      <c r="J655" s="106">
        <v>675989.99999999988</v>
      </c>
      <c r="K655" s="5"/>
      <c r="L655" s="7"/>
      <c r="M655" s="7"/>
    </row>
    <row r="656" spans="2:13" ht="15.75" thickBot="1" x14ac:dyDescent="0.3">
      <c r="B656" s="2">
        <v>652</v>
      </c>
      <c r="C656" s="3">
        <v>903068</v>
      </c>
      <c r="D656" s="3" t="s">
        <v>27321</v>
      </c>
      <c r="E656" s="3" t="s">
        <v>27321</v>
      </c>
      <c r="F656" s="4" t="s">
        <v>736</v>
      </c>
      <c r="G656" s="3"/>
      <c r="H656" s="7"/>
      <c r="I656" s="3" t="s">
        <v>26696</v>
      </c>
      <c r="J656" s="106">
        <v>675989.99999999988</v>
      </c>
      <c r="K656" s="5"/>
      <c r="L656" s="7"/>
      <c r="M656" s="7"/>
    </row>
    <row r="657" spans="2:13" ht="15.75" thickBot="1" x14ac:dyDescent="0.3">
      <c r="B657" s="2">
        <v>653</v>
      </c>
      <c r="C657" s="3">
        <v>903069</v>
      </c>
      <c r="D657" s="3" t="s">
        <v>27322</v>
      </c>
      <c r="E657" s="3" t="s">
        <v>27322</v>
      </c>
      <c r="F657" s="4" t="s">
        <v>737</v>
      </c>
      <c r="G657" s="3"/>
      <c r="H657" s="7"/>
      <c r="I657" s="3" t="s">
        <v>26696</v>
      </c>
      <c r="J657" s="106">
        <v>663809.99999999988</v>
      </c>
      <c r="K657" s="5"/>
      <c r="L657" s="7"/>
      <c r="M657" s="7"/>
    </row>
    <row r="658" spans="2:13" ht="15.75" thickBot="1" x14ac:dyDescent="0.3">
      <c r="B658" s="2">
        <v>654</v>
      </c>
      <c r="C658" s="3">
        <v>903101</v>
      </c>
      <c r="D658" s="3" t="s">
        <v>27323</v>
      </c>
      <c r="E658" s="3" t="s">
        <v>27323</v>
      </c>
      <c r="F658" s="4" t="s">
        <v>738</v>
      </c>
      <c r="G658" s="3"/>
      <c r="H658" s="7"/>
      <c r="I658" s="3" t="s">
        <v>26696</v>
      </c>
      <c r="J658" s="106">
        <v>164429.99999999997</v>
      </c>
      <c r="K658" s="5"/>
      <c r="L658" s="7"/>
      <c r="M658" s="7"/>
    </row>
    <row r="659" spans="2:13" ht="15.75" thickBot="1" x14ac:dyDescent="0.3">
      <c r="B659" s="2">
        <v>655</v>
      </c>
      <c r="C659" s="3">
        <v>903102</v>
      </c>
      <c r="D659" s="3" t="s">
        <v>27324</v>
      </c>
      <c r="E659" s="3" t="s">
        <v>27324</v>
      </c>
      <c r="F659" s="4" t="s">
        <v>739</v>
      </c>
      <c r="G659" s="3"/>
      <c r="H659" s="7"/>
      <c r="I659" s="3" t="s">
        <v>26696</v>
      </c>
      <c r="J659" s="106">
        <v>140069.99999999997</v>
      </c>
      <c r="K659" s="5"/>
      <c r="L659" s="7"/>
      <c r="M659" s="7"/>
    </row>
    <row r="660" spans="2:13" ht="15.75" thickBot="1" x14ac:dyDescent="0.3">
      <c r="B660" s="2">
        <v>656</v>
      </c>
      <c r="C660" s="3">
        <v>903103</v>
      </c>
      <c r="D660" s="3" t="s">
        <v>27325</v>
      </c>
      <c r="E660" s="3" t="s">
        <v>27325</v>
      </c>
      <c r="F660" s="4" t="s">
        <v>740</v>
      </c>
      <c r="G660" s="3"/>
      <c r="H660" s="7"/>
      <c r="I660" s="3" t="s">
        <v>26696</v>
      </c>
      <c r="J660" s="106">
        <v>158339.99999999997</v>
      </c>
      <c r="K660" s="5"/>
      <c r="L660" s="7"/>
      <c r="M660" s="7"/>
    </row>
    <row r="661" spans="2:13" ht="15.75" thickBot="1" x14ac:dyDescent="0.3">
      <c r="B661" s="2">
        <v>657</v>
      </c>
      <c r="C661" s="3">
        <v>903104</v>
      </c>
      <c r="D661" s="3" t="s">
        <v>27326</v>
      </c>
      <c r="E661" s="3" t="s">
        <v>27326</v>
      </c>
      <c r="F661" s="4" t="s">
        <v>741</v>
      </c>
      <c r="G661" s="3"/>
      <c r="H661" s="7"/>
      <c r="I661" s="3" t="s">
        <v>26696</v>
      </c>
      <c r="J661" s="106">
        <v>228375</v>
      </c>
      <c r="K661" s="5"/>
      <c r="L661" s="7"/>
      <c r="M661" s="7"/>
    </row>
    <row r="662" spans="2:13" ht="15.75" thickBot="1" x14ac:dyDescent="0.3">
      <c r="B662" s="2">
        <v>658</v>
      </c>
      <c r="C662" s="3">
        <v>903105</v>
      </c>
      <c r="D662" s="3" t="s">
        <v>27327</v>
      </c>
      <c r="E662" s="3" t="s">
        <v>27327</v>
      </c>
      <c r="F662" s="4" t="s">
        <v>742</v>
      </c>
      <c r="G662" s="3"/>
      <c r="H662" s="7"/>
      <c r="I662" s="3" t="s">
        <v>26696</v>
      </c>
      <c r="J662" s="106">
        <v>42336.042270050049</v>
      </c>
      <c r="K662" s="5"/>
      <c r="L662" s="7"/>
      <c r="M662" s="7"/>
    </row>
    <row r="663" spans="2:13" ht="15.75" thickBot="1" x14ac:dyDescent="0.3">
      <c r="B663" s="2">
        <v>659</v>
      </c>
      <c r="C663" s="3">
        <v>903106</v>
      </c>
      <c r="D663" s="3" t="s">
        <v>27328</v>
      </c>
      <c r="E663" s="3" t="s">
        <v>27328</v>
      </c>
      <c r="F663" s="4" t="s">
        <v>743</v>
      </c>
      <c r="G663" s="3"/>
      <c r="H663" s="7"/>
      <c r="I663" s="3" t="s">
        <v>26696</v>
      </c>
      <c r="J663" s="106">
        <v>164429.99999999997</v>
      </c>
      <c r="K663" s="5"/>
      <c r="L663" s="7"/>
      <c r="M663" s="7"/>
    </row>
    <row r="664" spans="2:13" ht="15.75" thickBot="1" x14ac:dyDescent="0.3">
      <c r="B664" s="2">
        <v>660</v>
      </c>
      <c r="C664" s="3">
        <v>903107</v>
      </c>
      <c r="D664" s="3" t="s">
        <v>27329</v>
      </c>
      <c r="E664" s="3" t="s">
        <v>27329</v>
      </c>
      <c r="F664" s="4" t="s">
        <v>744</v>
      </c>
      <c r="G664" s="3"/>
      <c r="H664" s="7"/>
      <c r="I664" s="3" t="s">
        <v>26696</v>
      </c>
      <c r="J664" s="106">
        <v>261870</v>
      </c>
      <c r="K664" s="5"/>
      <c r="L664" s="7"/>
      <c r="M664" s="7"/>
    </row>
    <row r="665" spans="2:13" ht="15.75" thickBot="1" x14ac:dyDescent="0.3">
      <c r="B665" s="2">
        <v>661</v>
      </c>
      <c r="C665" s="3">
        <v>903108</v>
      </c>
      <c r="D665" s="3" t="s">
        <v>27330</v>
      </c>
      <c r="E665" s="3" t="s">
        <v>27330</v>
      </c>
      <c r="F665" s="4" t="s">
        <v>745</v>
      </c>
      <c r="G665" s="3"/>
      <c r="H665" s="7"/>
      <c r="I665" s="3" t="s">
        <v>26696</v>
      </c>
      <c r="J665" s="106">
        <v>593774.99999999988</v>
      </c>
      <c r="K665" s="5"/>
      <c r="L665" s="7"/>
      <c r="M665" s="7"/>
    </row>
    <row r="666" spans="2:13" ht="15.75" thickBot="1" x14ac:dyDescent="0.3">
      <c r="B666" s="2">
        <v>662</v>
      </c>
      <c r="C666" s="3">
        <v>903109</v>
      </c>
      <c r="D666" s="3" t="s">
        <v>27331</v>
      </c>
      <c r="E666" s="3" t="s">
        <v>27331</v>
      </c>
      <c r="F666" s="4" t="s">
        <v>746</v>
      </c>
      <c r="G666" s="3"/>
      <c r="H666" s="7"/>
      <c r="I666" s="3" t="s">
        <v>26696</v>
      </c>
      <c r="J666" s="106">
        <v>213150</v>
      </c>
      <c r="K666" s="5"/>
      <c r="L666" s="7"/>
      <c r="M666" s="7"/>
    </row>
    <row r="667" spans="2:13" ht="15.75" thickBot="1" x14ac:dyDescent="0.3">
      <c r="B667" s="2">
        <v>663</v>
      </c>
      <c r="C667" s="3">
        <v>903110</v>
      </c>
      <c r="D667" s="3" t="s">
        <v>27332</v>
      </c>
      <c r="E667" s="3" t="s">
        <v>27332</v>
      </c>
      <c r="F667" s="4" t="s">
        <v>747</v>
      </c>
      <c r="G667" s="3"/>
      <c r="H667" s="7"/>
      <c r="I667" s="3" t="s">
        <v>26696</v>
      </c>
      <c r="J667" s="106">
        <v>48195</v>
      </c>
      <c r="K667" s="5"/>
      <c r="L667" s="7"/>
      <c r="M667" s="7"/>
    </row>
    <row r="668" spans="2:13" ht="15.75" thickBot="1" x14ac:dyDescent="0.3">
      <c r="B668" s="2">
        <v>664</v>
      </c>
      <c r="C668" s="3">
        <v>903111</v>
      </c>
      <c r="D668" s="3" t="s">
        <v>27333</v>
      </c>
      <c r="E668" s="3" t="s">
        <v>27333</v>
      </c>
      <c r="F668" s="4" t="s">
        <v>748</v>
      </c>
      <c r="G668" s="3"/>
      <c r="H668" s="7"/>
      <c r="I668" s="3" t="s">
        <v>26696</v>
      </c>
      <c r="J668" s="106">
        <v>58590</v>
      </c>
      <c r="K668" s="5"/>
      <c r="L668" s="7"/>
      <c r="M668" s="7"/>
    </row>
    <row r="669" spans="2:13" ht="15.75" thickBot="1" x14ac:dyDescent="0.3">
      <c r="B669" s="2">
        <v>665</v>
      </c>
      <c r="C669" s="3">
        <v>903112</v>
      </c>
      <c r="D669" s="3" t="s">
        <v>27334</v>
      </c>
      <c r="E669" s="3" t="s">
        <v>27334</v>
      </c>
      <c r="F669" s="4" t="s">
        <v>749</v>
      </c>
      <c r="G669" s="3"/>
      <c r="H669" s="7"/>
      <c r="I669" s="3" t="s">
        <v>26696</v>
      </c>
      <c r="J669" s="106">
        <v>298409.99999999994</v>
      </c>
      <c r="K669" s="5"/>
      <c r="L669" s="7"/>
      <c r="M669" s="7"/>
    </row>
    <row r="670" spans="2:13" ht="15.75" thickBot="1" x14ac:dyDescent="0.3">
      <c r="B670" s="2">
        <v>666</v>
      </c>
      <c r="C670" s="3">
        <v>903113</v>
      </c>
      <c r="D670" s="3" t="s">
        <v>27335</v>
      </c>
      <c r="E670" s="3" t="s">
        <v>27335</v>
      </c>
      <c r="F670" s="4" t="s">
        <v>750</v>
      </c>
      <c r="G670" s="3"/>
      <c r="H670" s="7"/>
      <c r="I670" s="3" t="s">
        <v>26696</v>
      </c>
      <c r="J670" s="106">
        <v>130630.5</v>
      </c>
      <c r="K670" s="5"/>
      <c r="L670" s="7"/>
      <c r="M670" s="7"/>
    </row>
    <row r="671" spans="2:13" ht="15.75" thickBot="1" x14ac:dyDescent="0.3">
      <c r="B671" s="2">
        <v>667</v>
      </c>
      <c r="C671" s="3">
        <v>903114</v>
      </c>
      <c r="D671" s="3" t="s">
        <v>27336</v>
      </c>
      <c r="E671" s="3" t="s">
        <v>27336</v>
      </c>
      <c r="F671" s="4" t="s">
        <v>751</v>
      </c>
      <c r="G671" s="3"/>
      <c r="H671" s="7"/>
      <c r="I671" s="3" t="s">
        <v>26696</v>
      </c>
      <c r="J671" s="106">
        <v>1790460</v>
      </c>
      <c r="K671" s="5"/>
      <c r="L671" s="7"/>
      <c r="M671" s="7"/>
    </row>
    <row r="672" spans="2:13" ht="15.75" thickBot="1" x14ac:dyDescent="0.3">
      <c r="B672" s="2">
        <v>668</v>
      </c>
      <c r="C672" s="3">
        <v>903202</v>
      </c>
      <c r="D672" s="3" t="s">
        <v>27337</v>
      </c>
      <c r="E672" s="3" t="s">
        <v>27337</v>
      </c>
      <c r="F672" s="4" t="s">
        <v>752</v>
      </c>
      <c r="G672" s="3"/>
      <c r="H672" s="7"/>
      <c r="I672" s="3" t="s">
        <v>26696</v>
      </c>
      <c r="J672" s="106">
        <v>143114.99999999997</v>
      </c>
      <c r="K672" s="5"/>
      <c r="L672" s="7"/>
      <c r="M672" s="7"/>
    </row>
    <row r="673" spans="2:13" ht="15.75" thickBot="1" x14ac:dyDescent="0.3">
      <c r="B673" s="2">
        <v>669</v>
      </c>
      <c r="C673" s="3">
        <v>903301</v>
      </c>
      <c r="D673" s="3" t="s">
        <v>27338</v>
      </c>
      <c r="E673" s="3" t="s">
        <v>27338</v>
      </c>
      <c r="F673" s="4" t="s">
        <v>753</v>
      </c>
      <c r="G673" s="3"/>
      <c r="H673" s="7"/>
      <c r="I673" s="3" t="s">
        <v>26696</v>
      </c>
      <c r="J673" s="106">
        <v>1766100</v>
      </c>
      <c r="K673" s="5"/>
      <c r="L673" s="7"/>
      <c r="M673" s="7"/>
    </row>
    <row r="674" spans="2:13" ht="15.75" thickBot="1" x14ac:dyDescent="0.3">
      <c r="B674" s="2">
        <v>670</v>
      </c>
      <c r="C674" s="3">
        <v>903302</v>
      </c>
      <c r="D674" s="3" t="s">
        <v>27339</v>
      </c>
      <c r="E674" s="3" t="s">
        <v>27339</v>
      </c>
      <c r="F674" s="4" t="s">
        <v>754</v>
      </c>
      <c r="G674" s="3"/>
      <c r="H674" s="7"/>
      <c r="I674" s="3" t="s">
        <v>26696</v>
      </c>
      <c r="J674" s="106">
        <v>124845</v>
      </c>
      <c r="K674" s="5"/>
      <c r="L674" s="7"/>
      <c r="M674" s="7"/>
    </row>
    <row r="675" spans="2:13" ht="15.75" thickBot="1" x14ac:dyDescent="0.3">
      <c r="B675" s="2">
        <v>671</v>
      </c>
      <c r="C675" s="3">
        <v>903305</v>
      </c>
      <c r="D675" s="3" t="s">
        <v>27340</v>
      </c>
      <c r="E675" s="3" t="s">
        <v>27340</v>
      </c>
      <c r="F675" s="4" t="s">
        <v>755</v>
      </c>
      <c r="G675" s="3"/>
      <c r="H675" s="7"/>
      <c r="I675" s="3" t="s">
        <v>26696</v>
      </c>
      <c r="J675" s="106">
        <v>94395</v>
      </c>
      <c r="K675" s="5"/>
      <c r="L675" s="7"/>
      <c r="M675" s="7"/>
    </row>
    <row r="676" spans="2:13" ht="15.75" thickBot="1" x14ac:dyDescent="0.3">
      <c r="B676" s="2">
        <v>672</v>
      </c>
      <c r="C676" s="3">
        <v>903401</v>
      </c>
      <c r="D676" s="3" t="s">
        <v>27341</v>
      </c>
      <c r="E676" s="3" t="s">
        <v>27341</v>
      </c>
      <c r="F676" s="4" t="s">
        <v>756</v>
      </c>
      <c r="G676" s="3"/>
      <c r="H676" s="7"/>
      <c r="I676" s="3" t="s">
        <v>26696</v>
      </c>
      <c r="J676" s="106">
        <v>79169.999999999985</v>
      </c>
      <c r="K676" s="5"/>
      <c r="L676" s="7"/>
      <c r="M676" s="7"/>
    </row>
    <row r="677" spans="2:13" ht="15.75" thickBot="1" x14ac:dyDescent="0.3">
      <c r="B677" s="2">
        <v>673</v>
      </c>
      <c r="C677" s="3">
        <v>903402</v>
      </c>
      <c r="D677" s="3" t="s">
        <v>27342</v>
      </c>
      <c r="E677" s="3" t="s">
        <v>27342</v>
      </c>
      <c r="F677" s="4" t="s">
        <v>757</v>
      </c>
      <c r="G677" s="3"/>
      <c r="H677" s="7"/>
      <c r="I677" s="3" t="s">
        <v>26696</v>
      </c>
      <c r="J677" s="106">
        <v>63640.5</v>
      </c>
      <c r="K677" s="5"/>
      <c r="L677" s="7"/>
      <c r="M677" s="7"/>
    </row>
    <row r="678" spans="2:13" ht="15.75" thickBot="1" x14ac:dyDescent="0.3">
      <c r="B678" s="2">
        <v>674</v>
      </c>
      <c r="C678" s="3">
        <v>903405</v>
      </c>
      <c r="D678" s="3" t="s">
        <v>27343</v>
      </c>
      <c r="E678" s="3" t="s">
        <v>27343</v>
      </c>
      <c r="F678" s="4" t="s">
        <v>758</v>
      </c>
      <c r="G678" s="3"/>
      <c r="H678" s="7"/>
      <c r="I678" s="3" t="s">
        <v>26696</v>
      </c>
      <c r="J678" s="106">
        <v>97440</v>
      </c>
      <c r="K678" s="5"/>
      <c r="L678" s="7"/>
      <c r="M678" s="7"/>
    </row>
    <row r="679" spans="2:13" ht="15.75" thickBot="1" x14ac:dyDescent="0.3">
      <c r="B679" s="2">
        <v>675</v>
      </c>
      <c r="C679" s="3">
        <v>903406</v>
      </c>
      <c r="D679" s="3" t="s">
        <v>27344</v>
      </c>
      <c r="E679" s="3" t="s">
        <v>27344</v>
      </c>
      <c r="F679" s="4" t="s">
        <v>759</v>
      </c>
      <c r="G679" s="3"/>
      <c r="H679" s="7"/>
      <c r="I679" s="3" t="s">
        <v>26696</v>
      </c>
      <c r="J679" s="106">
        <v>97440</v>
      </c>
      <c r="K679" s="5"/>
      <c r="L679" s="7"/>
      <c r="M679" s="7"/>
    </row>
    <row r="680" spans="2:13" ht="15.75" thickBot="1" x14ac:dyDescent="0.3">
      <c r="B680" s="2">
        <v>676</v>
      </c>
      <c r="C680" s="3">
        <v>903407</v>
      </c>
      <c r="D680" s="3" t="s">
        <v>27345</v>
      </c>
      <c r="E680" s="3" t="s">
        <v>27345</v>
      </c>
      <c r="F680" s="4" t="s">
        <v>760</v>
      </c>
      <c r="G680" s="3"/>
      <c r="H680" s="7"/>
      <c r="I680" s="3" t="s">
        <v>26696</v>
      </c>
      <c r="J680" s="106">
        <v>182700</v>
      </c>
      <c r="K680" s="5"/>
      <c r="L680" s="7"/>
      <c r="M680" s="7"/>
    </row>
    <row r="681" spans="2:13" ht="15.75" thickBot="1" x14ac:dyDescent="0.3">
      <c r="B681" s="2">
        <v>677</v>
      </c>
      <c r="C681" s="3">
        <v>903408</v>
      </c>
      <c r="D681" s="3" t="s">
        <v>27346</v>
      </c>
      <c r="E681" s="3" t="s">
        <v>27346</v>
      </c>
      <c r="F681" s="4" t="s">
        <v>761</v>
      </c>
      <c r="G681" s="3"/>
      <c r="H681" s="7"/>
      <c r="I681" s="3" t="s">
        <v>26696</v>
      </c>
      <c r="J681" s="106">
        <v>304499.99999999994</v>
      </c>
      <c r="K681" s="5"/>
      <c r="L681" s="7"/>
      <c r="M681" s="7"/>
    </row>
    <row r="682" spans="2:13" ht="15.75" thickBot="1" x14ac:dyDescent="0.3">
      <c r="B682" s="2">
        <v>678</v>
      </c>
      <c r="C682" s="3">
        <v>903411</v>
      </c>
      <c r="D682" s="3" t="s">
        <v>27347</v>
      </c>
      <c r="E682" s="3" t="s">
        <v>27347</v>
      </c>
      <c r="F682" s="4" t="s">
        <v>762</v>
      </c>
      <c r="G682" s="3"/>
      <c r="H682" s="7"/>
      <c r="I682" s="3" t="s">
        <v>26696</v>
      </c>
      <c r="J682" s="106">
        <v>97440</v>
      </c>
      <c r="K682" s="5"/>
      <c r="L682" s="7"/>
      <c r="M682" s="7"/>
    </row>
    <row r="683" spans="2:13" ht="15.75" thickBot="1" x14ac:dyDescent="0.3">
      <c r="B683" s="2">
        <v>679</v>
      </c>
      <c r="C683" s="3">
        <v>903412</v>
      </c>
      <c r="D683" s="3" t="s">
        <v>27348</v>
      </c>
      <c r="E683" s="3" t="s">
        <v>27348</v>
      </c>
      <c r="F683" s="4" t="s">
        <v>763</v>
      </c>
      <c r="G683" s="3"/>
      <c r="H683" s="7"/>
      <c r="I683" s="3" t="s">
        <v>26696</v>
      </c>
      <c r="J683" s="106">
        <v>97440</v>
      </c>
      <c r="K683" s="5"/>
      <c r="L683" s="7"/>
      <c r="M683" s="7"/>
    </row>
    <row r="684" spans="2:13" ht="15.75" thickBot="1" x14ac:dyDescent="0.3">
      <c r="B684" s="2">
        <v>680</v>
      </c>
      <c r="C684" s="3">
        <v>903417</v>
      </c>
      <c r="D684" s="3" t="s">
        <v>27349</v>
      </c>
      <c r="E684" s="3" t="s">
        <v>27349</v>
      </c>
      <c r="F684" s="4" t="s">
        <v>764</v>
      </c>
      <c r="G684" s="3"/>
      <c r="H684" s="7"/>
      <c r="I684" s="3" t="s">
        <v>26696</v>
      </c>
      <c r="J684" s="106">
        <v>94395</v>
      </c>
      <c r="K684" s="5"/>
      <c r="L684" s="7"/>
      <c r="M684" s="7"/>
    </row>
    <row r="685" spans="2:13" ht="15.75" thickBot="1" x14ac:dyDescent="0.3">
      <c r="B685" s="2">
        <v>681</v>
      </c>
      <c r="C685" s="3">
        <v>903419</v>
      </c>
      <c r="D685" s="3" t="s">
        <v>27350</v>
      </c>
      <c r="E685" s="3" t="s">
        <v>27350</v>
      </c>
      <c r="F685" s="4" t="s">
        <v>765</v>
      </c>
      <c r="G685" s="3"/>
      <c r="H685" s="7"/>
      <c r="I685" s="3" t="s">
        <v>26696</v>
      </c>
      <c r="J685" s="106">
        <v>79169.999999999985</v>
      </c>
      <c r="K685" s="5"/>
      <c r="L685" s="7"/>
      <c r="M685" s="7"/>
    </row>
    <row r="686" spans="2:13" ht="15.75" thickBot="1" x14ac:dyDescent="0.3">
      <c r="B686" s="2">
        <v>682</v>
      </c>
      <c r="C686" s="3">
        <v>903420</v>
      </c>
      <c r="D686" s="3" t="s">
        <v>27351</v>
      </c>
      <c r="E686" s="3" t="s">
        <v>27351</v>
      </c>
      <c r="F686" s="4" t="s">
        <v>766</v>
      </c>
      <c r="G686" s="3"/>
      <c r="H686" s="7"/>
      <c r="I686" s="3" t="s">
        <v>26696</v>
      </c>
      <c r="J686" s="106">
        <v>45675</v>
      </c>
      <c r="K686" s="5"/>
      <c r="L686" s="7"/>
      <c r="M686" s="7"/>
    </row>
    <row r="687" spans="2:13" ht="15.75" thickBot="1" x14ac:dyDescent="0.3">
      <c r="B687" s="2">
        <v>683</v>
      </c>
      <c r="C687" s="3">
        <v>903421</v>
      </c>
      <c r="D687" s="3" t="s">
        <v>27352</v>
      </c>
      <c r="E687" s="3" t="s">
        <v>27352</v>
      </c>
      <c r="F687" s="4" t="s">
        <v>767</v>
      </c>
      <c r="G687" s="3"/>
      <c r="H687" s="7"/>
      <c r="I687" s="3" t="s">
        <v>26696</v>
      </c>
      <c r="J687" s="106">
        <v>210105</v>
      </c>
      <c r="K687" s="5"/>
      <c r="L687" s="7"/>
      <c r="M687" s="7"/>
    </row>
    <row r="688" spans="2:13" ht="15.75" thickBot="1" x14ac:dyDescent="0.3">
      <c r="B688" s="2">
        <v>684</v>
      </c>
      <c r="C688" s="3">
        <v>903422</v>
      </c>
      <c r="D688" s="3" t="s">
        <v>27353</v>
      </c>
      <c r="E688" s="3" t="s">
        <v>27353</v>
      </c>
      <c r="F688" s="4" t="s">
        <v>768</v>
      </c>
      <c r="G688" s="3"/>
      <c r="H688" s="7"/>
      <c r="I688" s="3" t="s">
        <v>26696</v>
      </c>
      <c r="J688" s="106">
        <v>210105</v>
      </c>
      <c r="K688" s="5"/>
      <c r="L688" s="7"/>
      <c r="M688" s="7"/>
    </row>
    <row r="689" spans="2:13" ht="15.75" thickBot="1" x14ac:dyDescent="0.3">
      <c r="B689" s="2">
        <v>685</v>
      </c>
      <c r="C689" s="3">
        <v>903424</v>
      </c>
      <c r="D689" s="3" t="s">
        <v>27354</v>
      </c>
      <c r="E689" s="3" t="s">
        <v>27354</v>
      </c>
      <c r="F689" s="4" t="s">
        <v>769</v>
      </c>
      <c r="G689" s="3"/>
      <c r="H689" s="7"/>
      <c r="I689" s="3" t="s">
        <v>26696</v>
      </c>
      <c r="J689" s="106">
        <v>325814.99999999994</v>
      </c>
      <c r="K689" s="5"/>
      <c r="L689" s="7"/>
      <c r="M689" s="7"/>
    </row>
    <row r="690" spans="2:13" ht="15.75" thickBot="1" x14ac:dyDescent="0.3">
      <c r="B690" s="2">
        <v>686</v>
      </c>
      <c r="C690" s="3">
        <v>903425</v>
      </c>
      <c r="D690" s="3" t="s">
        <v>27355</v>
      </c>
      <c r="E690" s="3" t="s">
        <v>27355</v>
      </c>
      <c r="F690" s="4" t="s">
        <v>770</v>
      </c>
      <c r="G690" s="3"/>
      <c r="H690" s="7"/>
      <c r="I690" s="3" t="s">
        <v>26696</v>
      </c>
      <c r="J690" s="106">
        <v>63945</v>
      </c>
      <c r="K690" s="5"/>
      <c r="L690" s="7"/>
      <c r="M690" s="7"/>
    </row>
    <row r="691" spans="2:13" ht="15.75" thickBot="1" x14ac:dyDescent="0.3">
      <c r="B691" s="2">
        <v>687</v>
      </c>
      <c r="C691" s="3">
        <v>903426</v>
      </c>
      <c r="D691" s="3" t="s">
        <v>27356</v>
      </c>
      <c r="E691" s="3" t="s">
        <v>27356</v>
      </c>
      <c r="F691" s="4" t="s">
        <v>771</v>
      </c>
      <c r="G691" s="3"/>
      <c r="H691" s="7"/>
      <c r="I691" s="3" t="s">
        <v>26696</v>
      </c>
      <c r="J691" s="106">
        <v>48491.315031414575</v>
      </c>
      <c r="K691" s="5"/>
      <c r="L691" s="7"/>
      <c r="M691" s="7"/>
    </row>
    <row r="692" spans="2:13" ht="15.75" thickBot="1" x14ac:dyDescent="0.3">
      <c r="B692" s="2">
        <v>688</v>
      </c>
      <c r="C692" s="3">
        <v>903428</v>
      </c>
      <c r="D692" s="3" t="s">
        <v>27357</v>
      </c>
      <c r="E692" s="3" t="s">
        <v>27357</v>
      </c>
      <c r="F692" s="4" t="s">
        <v>772</v>
      </c>
      <c r="G692" s="3"/>
      <c r="H692" s="7"/>
      <c r="I692" s="3" t="s">
        <v>26696</v>
      </c>
      <c r="J692" s="106">
        <v>66990</v>
      </c>
      <c r="K692" s="5"/>
      <c r="L692" s="7"/>
      <c r="M692" s="7"/>
    </row>
    <row r="693" spans="2:13" ht="15.75" thickBot="1" x14ac:dyDescent="0.3">
      <c r="B693" s="2">
        <v>689</v>
      </c>
      <c r="C693" s="3">
        <v>903430</v>
      </c>
      <c r="D693" s="3" t="s">
        <v>27358</v>
      </c>
      <c r="E693" s="3" t="s">
        <v>27358</v>
      </c>
      <c r="F693" s="4" t="s">
        <v>773</v>
      </c>
      <c r="G693" s="3"/>
      <c r="H693" s="7"/>
      <c r="I693" s="3" t="s">
        <v>26696</v>
      </c>
      <c r="J693" s="106">
        <v>137025</v>
      </c>
      <c r="K693" s="5"/>
      <c r="L693" s="7"/>
      <c r="M693" s="7"/>
    </row>
    <row r="694" spans="2:13" ht="15.75" thickBot="1" x14ac:dyDescent="0.3">
      <c r="B694" s="2">
        <v>690</v>
      </c>
      <c r="C694" s="3">
        <v>903431</v>
      </c>
      <c r="D694" s="3" t="s">
        <v>27359</v>
      </c>
      <c r="E694" s="3" t="s">
        <v>27359</v>
      </c>
      <c r="F694" s="4" t="s">
        <v>774</v>
      </c>
      <c r="G694" s="3"/>
      <c r="H694" s="7"/>
      <c r="I694" s="3" t="s">
        <v>26696</v>
      </c>
      <c r="J694" s="106">
        <v>124845</v>
      </c>
      <c r="K694" s="5"/>
      <c r="L694" s="7"/>
      <c r="M694" s="7"/>
    </row>
    <row r="695" spans="2:13" ht="15.75" thickBot="1" x14ac:dyDescent="0.3">
      <c r="B695" s="2">
        <v>691</v>
      </c>
      <c r="C695" s="3">
        <v>903432</v>
      </c>
      <c r="D695" s="3" t="s">
        <v>27360</v>
      </c>
      <c r="E695" s="3" t="s">
        <v>27360</v>
      </c>
      <c r="F695" s="4" t="s">
        <v>775</v>
      </c>
      <c r="G695" s="3"/>
      <c r="H695" s="7"/>
      <c r="I695" s="3" t="s">
        <v>26696</v>
      </c>
      <c r="J695" s="106">
        <v>167474.99999999997</v>
      </c>
      <c r="K695" s="5"/>
      <c r="L695" s="7"/>
      <c r="M695" s="7"/>
    </row>
    <row r="696" spans="2:13" ht="15.75" thickBot="1" x14ac:dyDescent="0.3">
      <c r="B696" s="2">
        <v>692</v>
      </c>
      <c r="C696" s="3">
        <v>903433</v>
      </c>
      <c r="D696" s="3" t="s">
        <v>27361</v>
      </c>
      <c r="E696" s="3" t="s">
        <v>27361</v>
      </c>
      <c r="F696" s="4" t="s">
        <v>776</v>
      </c>
      <c r="G696" s="3"/>
      <c r="H696" s="7"/>
      <c r="I696" s="3" t="s">
        <v>26696</v>
      </c>
      <c r="J696" s="106">
        <v>146159.99999999997</v>
      </c>
      <c r="K696" s="5"/>
      <c r="L696" s="7"/>
      <c r="M696" s="7"/>
    </row>
    <row r="697" spans="2:13" ht="15.75" thickBot="1" x14ac:dyDescent="0.3">
      <c r="B697" s="2">
        <v>693</v>
      </c>
      <c r="C697" s="3">
        <v>903434</v>
      </c>
      <c r="D697" s="3" t="s">
        <v>27362</v>
      </c>
      <c r="E697" s="3" t="s">
        <v>27362</v>
      </c>
      <c r="F697" s="4" t="s">
        <v>777</v>
      </c>
      <c r="G697" s="3"/>
      <c r="H697" s="7"/>
      <c r="I697" s="3" t="s">
        <v>26696</v>
      </c>
      <c r="J697" s="106">
        <v>292319.99999999994</v>
      </c>
      <c r="K697" s="5"/>
      <c r="L697" s="7"/>
      <c r="M697" s="7"/>
    </row>
    <row r="698" spans="2:13" ht="15.75" thickBot="1" x14ac:dyDescent="0.3">
      <c r="B698" s="2">
        <v>694</v>
      </c>
      <c r="C698" s="3">
        <v>903435</v>
      </c>
      <c r="D698" s="3" t="s">
        <v>27363</v>
      </c>
      <c r="E698" s="3" t="s">
        <v>27363</v>
      </c>
      <c r="F698" s="4" t="s">
        <v>778</v>
      </c>
      <c r="G698" s="3"/>
      <c r="H698" s="7"/>
      <c r="I698" s="3" t="s">
        <v>26696</v>
      </c>
      <c r="J698" s="106">
        <v>292319.99999999994</v>
      </c>
      <c r="K698" s="5"/>
      <c r="L698" s="7"/>
      <c r="M698" s="7"/>
    </row>
    <row r="699" spans="2:13" ht="15.75" thickBot="1" x14ac:dyDescent="0.3">
      <c r="B699" s="2">
        <v>695</v>
      </c>
      <c r="C699" s="3">
        <v>903437</v>
      </c>
      <c r="D699" s="3" t="s">
        <v>27364</v>
      </c>
      <c r="E699" s="3" t="s">
        <v>27364</v>
      </c>
      <c r="F699" s="4" t="s">
        <v>779</v>
      </c>
      <c r="G699" s="3"/>
      <c r="H699" s="7"/>
      <c r="I699" s="3" t="s">
        <v>26696</v>
      </c>
      <c r="J699" s="106">
        <v>161384.99999999997</v>
      </c>
      <c r="K699" s="5"/>
      <c r="L699" s="7"/>
      <c r="M699" s="7"/>
    </row>
    <row r="700" spans="2:13" ht="15.75" thickBot="1" x14ac:dyDescent="0.3">
      <c r="B700" s="2">
        <v>696</v>
      </c>
      <c r="C700" s="3">
        <v>903439</v>
      </c>
      <c r="D700" s="3" t="s">
        <v>27365</v>
      </c>
      <c r="E700" s="3" t="s">
        <v>27365</v>
      </c>
      <c r="F700" s="4" t="s">
        <v>780</v>
      </c>
      <c r="G700" s="3"/>
      <c r="H700" s="7"/>
      <c r="I700" s="3" t="s">
        <v>26696</v>
      </c>
      <c r="J700" s="106">
        <v>77986.095252490879</v>
      </c>
      <c r="K700" s="5"/>
      <c r="L700" s="7"/>
      <c r="M700" s="7"/>
    </row>
    <row r="701" spans="2:13" ht="15.75" thickBot="1" x14ac:dyDescent="0.3">
      <c r="B701" s="2">
        <v>697</v>
      </c>
      <c r="C701" s="3">
        <v>903440</v>
      </c>
      <c r="D701" s="3" t="s">
        <v>27366</v>
      </c>
      <c r="E701" s="3" t="s">
        <v>27366</v>
      </c>
      <c r="F701" s="4" t="s">
        <v>781</v>
      </c>
      <c r="G701" s="3"/>
      <c r="H701" s="7"/>
      <c r="I701" s="3" t="s">
        <v>26696</v>
      </c>
      <c r="J701" s="106">
        <v>481110</v>
      </c>
      <c r="K701" s="5"/>
      <c r="L701" s="7"/>
      <c r="M701" s="7"/>
    </row>
    <row r="702" spans="2:13" ht="15.75" thickBot="1" x14ac:dyDescent="0.3">
      <c r="B702" s="2">
        <v>698</v>
      </c>
      <c r="C702" s="3">
        <v>903441</v>
      </c>
      <c r="D702" s="3" t="s">
        <v>27367</v>
      </c>
      <c r="E702" s="3" t="s">
        <v>27367</v>
      </c>
      <c r="F702" s="4" t="s">
        <v>782</v>
      </c>
      <c r="G702" s="3"/>
      <c r="H702" s="7"/>
      <c r="I702" s="3" t="s">
        <v>26696</v>
      </c>
      <c r="J702" s="106">
        <v>1050525</v>
      </c>
      <c r="K702" s="5"/>
      <c r="L702" s="7"/>
      <c r="M702" s="7"/>
    </row>
    <row r="703" spans="2:13" ht="15.75" thickBot="1" x14ac:dyDescent="0.3">
      <c r="B703" s="2">
        <v>699</v>
      </c>
      <c r="C703" s="3">
        <v>903442</v>
      </c>
      <c r="D703" s="3" t="s">
        <v>27368</v>
      </c>
      <c r="E703" s="3" t="s">
        <v>27368</v>
      </c>
      <c r="F703" s="4" t="s">
        <v>783</v>
      </c>
      <c r="G703" s="3"/>
      <c r="H703" s="7"/>
      <c r="I703" s="3" t="s">
        <v>26696</v>
      </c>
      <c r="J703" s="106">
        <v>121800</v>
      </c>
      <c r="K703" s="5"/>
      <c r="L703" s="7"/>
      <c r="M703" s="7"/>
    </row>
    <row r="704" spans="2:13" ht="17.25" thickBot="1" x14ac:dyDescent="0.3">
      <c r="B704" s="2">
        <v>700</v>
      </c>
      <c r="C704" s="3">
        <v>903502</v>
      </c>
      <c r="D704" s="3" t="s">
        <v>27369</v>
      </c>
      <c r="E704" s="3" t="s">
        <v>27369</v>
      </c>
      <c r="F704" s="4" t="s">
        <v>784</v>
      </c>
      <c r="G704" s="3"/>
      <c r="H704" s="7"/>
      <c r="I704" s="3" t="s">
        <v>26696</v>
      </c>
      <c r="J704" s="106">
        <v>548100</v>
      </c>
      <c r="K704" s="5"/>
      <c r="L704" s="7"/>
      <c r="M704" s="7"/>
    </row>
    <row r="705" spans="2:13" ht="15.75" thickBot="1" x14ac:dyDescent="0.3">
      <c r="B705" s="2">
        <v>701</v>
      </c>
      <c r="C705" s="3">
        <v>903503</v>
      </c>
      <c r="D705" s="3" t="s">
        <v>27370</v>
      </c>
      <c r="E705" s="3" t="s">
        <v>27370</v>
      </c>
      <c r="F705" s="4" t="s">
        <v>785</v>
      </c>
      <c r="G705" s="3"/>
      <c r="H705" s="7"/>
      <c r="I705" s="3" t="s">
        <v>26696</v>
      </c>
      <c r="J705" s="106">
        <v>45393.184911621094</v>
      </c>
      <c r="K705" s="5"/>
      <c r="L705" s="7"/>
      <c r="M705" s="7"/>
    </row>
    <row r="706" spans="2:13" ht="25.5" thickBot="1" x14ac:dyDescent="0.3">
      <c r="B706" s="2">
        <v>702</v>
      </c>
      <c r="C706" s="3">
        <v>903504</v>
      </c>
      <c r="D706" s="3" t="s">
        <v>27371</v>
      </c>
      <c r="E706" s="3" t="s">
        <v>27371</v>
      </c>
      <c r="F706" s="4" t="s">
        <v>786</v>
      </c>
      <c r="G706" s="3"/>
      <c r="H706" s="7"/>
      <c r="I706" s="3" t="s">
        <v>26696</v>
      </c>
      <c r="J706" s="106">
        <v>146159.99999999997</v>
      </c>
      <c r="K706" s="5"/>
      <c r="L706" s="7"/>
      <c r="M706" s="7"/>
    </row>
    <row r="707" spans="2:13" ht="15.75" thickBot="1" x14ac:dyDescent="0.3">
      <c r="B707" s="2">
        <v>703</v>
      </c>
      <c r="C707" s="3">
        <v>903505</v>
      </c>
      <c r="D707" s="3" t="s">
        <v>27372</v>
      </c>
      <c r="E707" s="3" t="s">
        <v>27372</v>
      </c>
      <c r="F707" s="4" t="s">
        <v>787</v>
      </c>
      <c r="G707" s="3"/>
      <c r="H707" s="7"/>
      <c r="I707" s="3" t="s">
        <v>26696</v>
      </c>
      <c r="J707" s="106">
        <v>60900</v>
      </c>
      <c r="K707" s="5"/>
      <c r="L707" s="7"/>
      <c r="M707" s="7"/>
    </row>
    <row r="708" spans="2:13" ht="15.75" thickBot="1" x14ac:dyDescent="0.3">
      <c r="B708" s="2">
        <v>704</v>
      </c>
      <c r="C708" s="3">
        <v>903601</v>
      </c>
      <c r="D708" s="3" t="s">
        <v>27373</v>
      </c>
      <c r="E708" s="3" t="s">
        <v>27373</v>
      </c>
      <c r="F708" s="4" t="s">
        <v>788</v>
      </c>
      <c r="G708" s="3"/>
      <c r="H708" s="7"/>
      <c r="I708" s="3" t="s">
        <v>26696</v>
      </c>
      <c r="J708" s="106">
        <v>147682.49999999997</v>
      </c>
      <c r="K708" s="5"/>
      <c r="L708" s="7"/>
      <c r="M708" s="7"/>
    </row>
    <row r="709" spans="2:13" ht="15.75" thickBot="1" x14ac:dyDescent="0.3">
      <c r="B709" s="2">
        <v>705</v>
      </c>
      <c r="C709" s="3">
        <v>903602</v>
      </c>
      <c r="D709" s="3" t="s">
        <v>27374</v>
      </c>
      <c r="E709" s="3" t="s">
        <v>27374</v>
      </c>
      <c r="F709" s="4" t="s">
        <v>789</v>
      </c>
      <c r="G709" s="3"/>
      <c r="H709" s="7"/>
      <c r="I709" s="3" t="s">
        <v>26696</v>
      </c>
      <c r="J709" s="106">
        <v>26342.272001658781</v>
      </c>
      <c r="K709" s="5"/>
      <c r="L709" s="7"/>
      <c r="M709" s="7"/>
    </row>
    <row r="710" spans="2:13" ht="15.75" thickBot="1" x14ac:dyDescent="0.3">
      <c r="B710" s="2">
        <v>706</v>
      </c>
      <c r="C710" s="3">
        <v>903603</v>
      </c>
      <c r="D710" s="3" t="s">
        <v>27375</v>
      </c>
      <c r="E710" s="3" t="s">
        <v>27375</v>
      </c>
      <c r="F710" s="4" t="s">
        <v>790</v>
      </c>
      <c r="G710" s="3"/>
      <c r="H710" s="7"/>
      <c r="I710" s="3" t="s">
        <v>26696</v>
      </c>
      <c r="J710" s="106">
        <v>11717.589410488181</v>
      </c>
      <c r="K710" s="5"/>
      <c r="L710" s="7"/>
      <c r="M710" s="7"/>
    </row>
    <row r="711" spans="2:13" ht="15.75" thickBot="1" x14ac:dyDescent="0.3">
      <c r="B711" s="2">
        <v>707</v>
      </c>
      <c r="C711" s="3">
        <v>903604</v>
      </c>
      <c r="D711" s="3" t="s">
        <v>27376</v>
      </c>
      <c r="E711" s="3" t="s">
        <v>27376</v>
      </c>
      <c r="F711" s="4" t="s">
        <v>791</v>
      </c>
      <c r="G711" s="3"/>
      <c r="H711" s="7"/>
      <c r="I711" s="3" t="s">
        <v>26696</v>
      </c>
      <c r="J711" s="106">
        <v>28071.794488598436</v>
      </c>
      <c r="K711" s="5"/>
      <c r="L711" s="7"/>
      <c r="M711" s="7"/>
    </row>
    <row r="712" spans="2:13" ht="15.75" thickBot="1" x14ac:dyDescent="0.3">
      <c r="B712" s="2">
        <v>708</v>
      </c>
      <c r="C712" s="3">
        <v>903605</v>
      </c>
      <c r="D712" s="3" t="s">
        <v>27377</v>
      </c>
      <c r="E712" s="3" t="s">
        <v>27377</v>
      </c>
      <c r="F712" s="4" t="s">
        <v>792</v>
      </c>
      <c r="G712" s="3"/>
      <c r="H712" s="7"/>
      <c r="I712" s="3" t="s">
        <v>26696</v>
      </c>
      <c r="J712" s="106">
        <v>68512.5</v>
      </c>
      <c r="K712" s="5"/>
      <c r="L712" s="7"/>
      <c r="M712" s="7"/>
    </row>
    <row r="713" spans="2:13" ht="15.75" thickBot="1" x14ac:dyDescent="0.3">
      <c r="B713" s="2">
        <v>709</v>
      </c>
      <c r="C713" s="3">
        <v>903608</v>
      </c>
      <c r="D713" s="3" t="s">
        <v>27378</v>
      </c>
      <c r="E713" s="3" t="s">
        <v>27378</v>
      </c>
      <c r="F713" s="4" t="s">
        <v>793</v>
      </c>
      <c r="G713" s="3"/>
      <c r="H713" s="7"/>
      <c r="I713" s="3" t="s">
        <v>26696</v>
      </c>
      <c r="J713" s="106">
        <v>130935</v>
      </c>
      <c r="K713" s="5"/>
      <c r="L713" s="7"/>
      <c r="M713" s="7"/>
    </row>
    <row r="714" spans="2:13" ht="15.75" thickBot="1" x14ac:dyDescent="0.3">
      <c r="B714" s="2">
        <v>710</v>
      </c>
      <c r="C714" s="3">
        <v>903609</v>
      </c>
      <c r="D714" s="3" t="s">
        <v>27379</v>
      </c>
      <c r="E714" s="3" t="s">
        <v>27379</v>
      </c>
      <c r="F714" s="4" t="s">
        <v>794</v>
      </c>
      <c r="G714" s="3"/>
      <c r="H714" s="7"/>
      <c r="I714" s="3" t="s">
        <v>26696</v>
      </c>
      <c r="J714" s="106">
        <v>130935</v>
      </c>
      <c r="K714" s="5"/>
      <c r="L714" s="7"/>
      <c r="M714" s="7"/>
    </row>
    <row r="715" spans="2:13" ht="15.75" thickBot="1" x14ac:dyDescent="0.3">
      <c r="B715" s="2">
        <v>711</v>
      </c>
      <c r="C715" s="3">
        <v>903610</v>
      </c>
      <c r="D715" s="3" t="s">
        <v>27380</v>
      </c>
      <c r="E715" s="3" t="s">
        <v>27380</v>
      </c>
      <c r="F715" s="4" t="s">
        <v>795</v>
      </c>
      <c r="G715" s="3"/>
      <c r="H715" s="7"/>
      <c r="I715" s="3" t="s">
        <v>26696</v>
      </c>
      <c r="J715" s="106">
        <v>147682.49999999997</v>
      </c>
      <c r="K715" s="5"/>
      <c r="L715" s="7"/>
      <c r="M715" s="7"/>
    </row>
    <row r="716" spans="2:13" ht="15.75" thickBot="1" x14ac:dyDescent="0.3">
      <c r="B716" s="2">
        <v>712</v>
      </c>
      <c r="C716" s="3">
        <v>903611</v>
      </c>
      <c r="D716" s="3" t="s">
        <v>27381</v>
      </c>
      <c r="E716" s="3" t="s">
        <v>27381</v>
      </c>
      <c r="F716" s="4" t="s">
        <v>796</v>
      </c>
      <c r="G716" s="3"/>
      <c r="H716" s="7"/>
      <c r="I716" s="3" t="s">
        <v>26696</v>
      </c>
      <c r="J716" s="106">
        <v>147682.49999999997</v>
      </c>
      <c r="K716" s="5"/>
      <c r="L716" s="7"/>
      <c r="M716" s="7"/>
    </row>
    <row r="717" spans="2:13" ht="15.75" thickBot="1" x14ac:dyDescent="0.3">
      <c r="B717" s="2">
        <v>713</v>
      </c>
      <c r="C717" s="3">
        <v>903613</v>
      </c>
      <c r="D717" s="3" t="s">
        <v>27382</v>
      </c>
      <c r="E717" s="3" t="s">
        <v>27382</v>
      </c>
      <c r="F717" s="4" t="s">
        <v>797</v>
      </c>
      <c r="G717" s="3"/>
      <c r="H717" s="7"/>
      <c r="I717" s="3" t="s">
        <v>26696</v>
      </c>
      <c r="J717" s="106">
        <v>593774.99999999988</v>
      </c>
      <c r="K717" s="5"/>
      <c r="L717" s="7"/>
      <c r="M717" s="7"/>
    </row>
    <row r="718" spans="2:13" ht="15.75" thickBot="1" x14ac:dyDescent="0.3">
      <c r="B718" s="2">
        <v>714</v>
      </c>
      <c r="C718" s="3">
        <v>903701</v>
      </c>
      <c r="D718" s="3" t="s">
        <v>27383</v>
      </c>
      <c r="E718" s="3" t="s">
        <v>27383</v>
      </c>
      <c r="F718" s="4" t="s">
        <v>798</v>
      </c>
      <c r="G718" s="3"/>
      <c r="H718" s="7"/>
      <c r="I718" s="3" t="s">
        <v>26696</v>
      </c>
      <c r="J718" s="106">
        <v>179655</v>
      </c>
      <c r="K718" s="5"/>
      <c r="L718" s="7"/>
      <c r="M718" s="7"/>
    </row>
    <row r="719" spans="2:13" ht="15.75" thickBot="1" x14ac:dyDescent="0.3">
      <c r="B719" s="2">
        <v>715</v>
      </c>
      <c r="C719" s="3">
        <v>903702</v>
      </c>
      <c r="D719" s="3" t="s">
        <v>27384</v>
      </c>
      <c r="E719" s="3" t="s">
        <v>27384</v>
      </c>
      <c r="F719" s="4" t="s">
        <v>799</v>
      </c>
      <c r="G719" s="3"/>
      <c r="H719" s="7"/>
      <c r="I719" s="3" t="s">
        <v>26696</v>
      </c>
      <c r="J719" s="106">
        <v>213150</v>
      </c>
      <c r="K719" s="5"/>
      <c r="L719" s="7"/>
      <c r="M719" s="7"/>
    </row>
    <row r="720" spans="2:13" ht="15.75" thickBot="1" x14ac:dyDescent="0.3">
      <c r="B720" s="2">
        <v>716</v>
      </c>
      <c r="C720" s="3">
        <v>903703</v>
      </c>
      <c r="D720" s="3" t="s">
        <v>27385</v>
      </c>
      <c r="E720" s="3" t="s">
        <v>27385</v>
      </c>
      <c r="F720" s="4" t="s">
        <v>800</v>
      </c>
      <c r="G720" s="3"/>
      <c r="H720" s="7"/>
      <c r="I720" s="3" t="s">
        <v>26696</v>
      </c>
      <c r="J720" s="106">
        <v>39626.077730774719</v>
      </c>
      <c r="K720" s="5"/>
      <c r="L720" s="7"/>
      <c r="M720" s="7"/>
    </row>
    <row r="721" spans="2:13" ht="15.75" thickBot="1" x14ac:dyDescent="0.3">
      <c r="B721" s="2">
        <v>717</v>
      </c>
      <c r="C721" s="3">
        <v>903704</v>
      </c>
      <c r="D721" s="3" t="s">
        <v>27386</v>
      </c>
      <c r="E721" s="3" t="s">
        <v>27386</v>
      </c>
      <c r="F721" s="4" t="s">
        <v>801</v>
      </c>
      <c r="G721" s="3"/>
      <c r="H721" s="7"/>
      <c r="I721" s="3" t="s">
        <v>26696</v>
      </c>
      <c r="J721" s="106">
        <v>380625</v>
      </c>
      <c r="K721" s="5"/>
      <c r="L721" s="7"/>
      <c r="M721" s="7"/>
    </row>
    <row r="722" spans="2:13" ht="15.75" thickBot="1" x14ac:dyDescent="0.3">
      <c r="B722" s="2">
        <v>718</v>
      </c>
      <c r="C722" s="3">
        <v>903705</v>
      </c>
      <c r="D722" s="3" t="s">
        <v>27387</v>
      </c>
      <c r="E722" s="3" t="s">
        <v>27387</v>
      </c>
      <c r="F722" s="4" t="s">
        <v>802</v>
      </c>
      <c r="G722" s="3"/>
      <c r="H722" s="7"/>
      <c r="I722" s="3" t="s">
        <v>26696</v>
      </c>
      <c r="J722" s="106">
        <v>228375</v>
      </c>
      <c r="K722" s="5"/>
      <c r="L722" s="7"/>
      <c r="M722" s="7"/>
    </row>
    <row r="723" spans="2:13" ht="15.75" thickBot="1" x14ac:dyDescent="0.3">
      <c r="B723" s="2">
        <v>719</v>
      </c>
      <c r="C723" s="3">
        <v>903706</v>
      </c>
      <c r="D723" s="3" t="s">
        <v>27388</v>
      </c>
      <c r="E723" s="3" t="s">
        <v>27388</v>
      </c>
      <c r="F723" s="4" t="s">
        <v>803</v>
      </c>
      <c r="G723" s="3"/>
      <c r="H723" s="7"/>
      <c r="I723" s="3" t="s">
        <v>26696</v>
      </c>
      <c r="J723" s="106">
        <v>52078.950900913187</v>
      </c>
      <c r="K723" s="5"/>
      <c r="L723" s="7"/>
      <c r="M723" s="7"/>
    </row>
    <row r="724" spans="2:13" ht="15.75" thickBot="1" x14ac:dyDescent="0.3">
      <c r="B724" s="2">
        <v>720</v>
      </c>
      <c r="C724" s="3">
        <v>903707</v>
      </c>
      <c r="D724" s="3" t="s">
        <v>27389</v>
      </c>
      <c r="E724" s="3" t="s">
        <v>27389</v>
      </c>
      <c r="F724" s="4" t="s">
        <v>804</v>
      </c>
      <c r="G724" s="3"/>
      <c r="H724" s="7"/>
      <c r="I724" s="3" t="s">
        <v>26696</v>
      </c>
      <c r="J724" s="106">
        <v>316679.99999999994</v>
      </c>
      <c r="K724" s="5"/>
      <c r="L724" s="7"/>
      <c r="M724" s="7"/>
    </row>
    <row r="725" spans="2:13" ht="15.75" thickBot="1" x14ac:dyDescent="0.3">
      <c r="B725" s="2">
        <v>721</v>
      </c>
      <c r="C725" s="3">
        <v>903708</v>
      </c>
      <c r="D725" s="3" t="s">
        <v>27390</v>
      </c>
      <c r="E725" s="3" t="s">
        <v>27390</v>
      </c>
      <c r="F725" s="4" t="s">
        <v>805</v>
      </c>
      <c r="G725" s="3"/>
      <c r="H725" s="7"/>
      <c r="I725" s="3" t="s">
        <v>26696</v>
      </c>
      <c r="J725" s="106">
        <v>179655</v>
      </c>
      <c r="K725" s="5"/>
      <c r="L725" s="7"/>
      <c r="M725" s="7"/>
    </row>
    <row r="726" spans="2:13" ht="15.75" thickBot="1" x14ac:dyDescent="0.3">
      <c r="B726" s="2">
        <v>722</v>
      </c>
      <c r="C726" s="3">
        <v>903709</v>
      </c>
      <c r="D726" s="3" t="s">
        <v>27391</v>
      </c>
      <c r="E726" s="3" t="s">
        <v>27391</v>
      </c>
      <c r="F726" s="4" t="s">
        <v>806</v>
      </c>
      <c r="G726" s="3"/>
      <c r="H726" s="7"/>
      <c r="I726" s="3" t="s">
        <v>26696</v>
      </c>
      <c r="J726" s="106">
        <v>70643.999999999985</v>
      </c>
      <c r="K726" s="5"/>
      <c r="L726" s="7"/>
      <c r="M726" s="7"/>
    </row>
    <row r="727" spans="2:13" ht="15.75" thickBot="1" x14ac:dyDescent="0.3">
      <c r="B727" s="2">
        <v>723</v>
      </c>
      <c r="C727" s="3">
        <v>903711</v>
      </c>
      <c r="D727" s="3" t="s">
        <v>27392</v>
      </c>
      <c r="E727" s="3" t="s">
        <v>27392</v>
      </c>
      <c r="F727" s="4" t="s">
        <v>807</v>
      </c>
      <c r="G727" s="3"/>
      <c r="H727" s="7"/>
      <c r="I727" s="3" t="s">
        <v>26696</v>
      </c>
      <c r="J727" s="106">
        <v>584639.99999999988</v>
      </c>
      <c r="K727" s="5"/>
      <c r="L727" s="7"/>
      <c r="M727" s="7"/>
    </row>
    <row r="728" spans="2:13" ht="15.75" thickBot="1" x14ac:dyDescent="0.3">
      <c r="B728" s="2">
        <v>724</v>
      </c>
      <c r="C728" s="3">
        <v>903801</v>
      </c>
      <c r="D728" s="3" t="s">
        <v>27393</v>
      </c>
      <c r="E728" s="3" t="s">
        <v>27393</v>
      </c>
      <c r="F728" s="4" t="s">
        <v>808</v>
      </c>
      <c r="G728" s="3"/>
      <c r="H728" s="7"/>
      <c r="I728" s="3" t="s">
        <v>26696</v>
      </c>
      <c r="J728" s="106">
        <v>13524.665852348437</v>
      </c>
      <c r="K728" s="5"/>
      <c r="L728" s="7"/>
      <c r="M728" s="7"/>
    </row>
    <row r="729" spans="2:13" ht="15.75" thickBot="1" x14ac:dyDescent="0.3">
      <c r="B729" s="2">
        <v>725</v>
      </c>
      <c r="C729" s="3">
        <v>903802</v>
      </c>
      <c r="D729" s="3" t="s">
        <v>27394</v>
      </c>
      <c r="E729" s="3" t="s">
        <v>27394</v>
      </c>
      <c r="F729" s="4" t="s">
        <v>809</v>
      </c>
      <c r="G729" s="3"/>
      <c r="H729" s="7"/>
      <c r="I729" s="3" t="s">
        <v>26696</v>
      </c>
      <c r="J729" s="106">
        <v>14517.723588982037</v>
      </c>
      <c r="K729" s="5"/>
      <c r="L729" s="7"/>
      <c r="M729" s="7"/>
    </row>
    <row r="730" spans="2:13" ht="15.75" thickBot="1" x14ac:dyDescent="0.3">
      <c r="B730" s="2">
        <v>726</v>
      </c>
      <c r="C730" s="3">
        <v>903803</v>
      </c>
      <c r="D730" s="3" t="s">
        <v>27395</v>
      </c>
      <c r="E730" s="3" t="s">
        <v>27395</v>
      </c>
      <c r="F730" s="4" t="s">
        <v>810</v>
      </c>
      <c r="G730" s="3"/>
      <c r="H730" s="7"/>
      <c r="I730" s="3" t="s">
        <v>26696</v>
      </c>
      <c r="J730" s="106">
        <v>12292.670424221596</v>
      </c>
      <c r="K730" s="5"/>
      <c r="L730" s="7"/>
      <c r="M730" s="7"/>
    </row>
    <row r="731" spans="2:13" ht="15.75" thickBot="1" x14ac:dyDescent="0.3">
      <c r="B731" s="2">
        <v>727</v>
      </c>
      <c r="C731" s="3">
        <v>903804</v>
      </c>
      <c r="D731" s="3" t="s">
        <v>27396</v>
      </c>
      <c r="E731" s="3" t="s">
        <v>27396</v>
      </c>
      <c r="F731" s="4" t="s">
        <v>811</v>
      </c>
      <c r="G731" s="3"/>
      <c r="H731" s="7"/>
      <c r="I731" s="3" t="s">
        <v>26696</v>
      </c>
      <c r="J731" s="106">
        <v>25032.108660635375</v>
      </c>
      <c r="K731" s="5"/>
      <c r="L731" s="7"/>
      <c r="M731" s="7"/>
    </row>
    <row r="732" spans="2:13" ht="15.75" thickBot="1" x14ac:dyDescent="0.3">
      <c r="B732" s="2">
        <v>728</v>
      </c>
      <c r="C732" s="3">
        <v>903805</v>
      </c>
      <c r="D732" s="3" t="s">
        <v>27397</v>
      </c>
      <c r="E732" s="3" t="s">
        <v>27397</v>
      </c>
      <c r="F732" s="4" t="s">
        <v>812</v>
      </c>
      <c r="G732" s="3"/>
      <c r="H732" s="7"/>
      <c r="I732" s="3" t="s">
        <v>26696</v>
      </c>
      <c r="J732" s="106">
        <v>12509.004115852202</v>
      </c>
      <c r="K732" s="5"/>
      <c r="L732" s="7"/>
      <c r="M732" s="7"/>
    </row>
    <row r="733" spans="2:13" ht="15.75" thickBot="1" x14ac:dyDescent="0.3">
      <c r="B733" s="2">
        <v>729</v>
      </c>
      <c r="C733" s="3">
        <v>903806</v>
      </c>
      <c r="D733" s="3" t="s">
        <v>27398</v>
      </c>
      <c r="E733" s="3" t="s">
        <v>27398</v>
      </c>
      <c r="F733" s="4" t="s">
        <v>813</v>
      </c>
      <c r="G733" s="3"/>
      <c r="H733" s="7"/>
      <c r="I733" s="3" t="s">
        <v>26696</v>
      </c>
      <c r="J733" s="106">
        <v>13879.625104985795</v>
      </c>
      <c r="K733" s="5"/>
      <c r="L733" s="7"/>
      <c r="M733" s="7"/>
    </row>
    <row r="734" spans="2:13" ht="15.75" thickBot="1" x14ac:dyDescent="0.3">
      <c r="B734" s="2">
        <v>730</v>
      </c>
      <c r="C734" s="3">
        <v>903808</v>
      </c>
      <c r="D734" s="3" t="s">
        <v>27399</v>
      </c>
      <c r="E734" s="3" t="s">
        <v>27399</v>
      </c>
      <c r="F734" s="4" t="s">
        <v>814</v>
      </c>
      <c r="G734" s="3"/>
      <c r="H734" s="7"/>
      <c r="I734" s="3" t="s">
        <v>26696</v>
      </c>
      <c r="J734" s="106">
        <v>298409.99999999994</v>
      </c>
      <c r="K734" s="5"/>
      <c r="L734" s="7"/>
      <c r="M734" s="7"/>
    </row>
    <row r="735" spans="2:13" ht="15.75" thickBot="1" x14ac:dyDescent="0.3">
      <c r="B735" s="2">
        <v>731</v>
      </c>
      <c r="C735" s="3">
        <v>903809</v>
      </c>
      <c r="D735" s="3" t="s">
        <v>27400</v>
      </c>
      <c r="E735" s="3" t="s">
        <v>27400</v>
      </c>
      <c r="F735" s="4" t="s">
        <v>815</v>
      </c>
      <c r="G735" s="3"/>
      <c r="H735" s="7"/>
      <c r="I735" s="3" t="s">
        <v>26696</v>
      </c>
      <c r="J735" s="106">
        <v>13673.044069707346</v>
      </c>
      <c r="K735" s="5"/>
      <c r="L735" s="7"/>
      <c r="M735" s="7"/>
    </row>
    <row r="736" spans="2:13" ht="15.75" thickBot="1" x14ac:dyDescent="0.3">
      <c r="B736" s="2">
        <v>732</v>
      </c>
      <c r="C736" s="3">
        <v>903810</v>
      </c>
      <c r="D736" s="3" t="s">
        <v>27401</v>
      </c>
      <c r="E736" s="3" t="s">
        <v>27401</v>
      </c>
      <c r="F736" s="4" t="s">
        <v>816</v>
      </c>
      <c r="G736" s="3"/>
      <c r="H736" s="7"/>
      <c r="I736" s="3" t="s">
        <v>26696</v>
      </c>
      <c r="J736" s="106">
        <v>11700.06585112969</v>
      </c>
      <c r="K736" s="5"/>
      <c r="L736" s="7"/>
      <c r="M736" s="7"/>
    </row>
    <row r="737" spans="2:13" ht="15.75" thickBot="1" x14ac:dyDescent="0.3">
      <c r="B737" s="2">
        <v>733</v>
      </c>
      <c r="C737" s="3">
        <v>903811</v>
      </c>
      <c r="D737" s="3" t="s">
        <v>27402</v>
      </c>
      <c r="E737" s="3" t="s">
        <v>27402</v>
      </c>
      <c r="F737" s="4" t="s">
        <v>817</v>
      </c>
      <c r="G737" s="3"/>
      <c r="H737" s="7"/>
      <c r="I737" s="3" t="s">
        <v>26696</v>
      </c>
      <c r="J737" s="106">
        <v>14585.576620732032</v>
      </c>
      <c r="K737" s="5"/>
      <c r="L737" s="7"/>
      <c r="M737" s="7"/>
    </row>
    <row r="738" spans="2:13" ht="15.75" thickBot="1" x14ac:dyDescent="0.3">
      <c r="B738" s="2">
        <v>734</v>
      </c>
      <c r="C738" s="3">
        <v>903812</v>
      </c>
      <c r="D738" s="3" t="s">
        <v>27403</v>
      </c>
      <c r="E738" s="3" t="s">
        <v>27403</v>
      </c>
      <c r="F738" s="4" t="s">
        <v>818</v>
      </c>
      <c r="G738" s="3"/>
      <c r="H738" s="7"/>
      <c r="I738" s="3" t="s">
        <v>26696</v>
      </c>
      <c r="J738" s="106">
        <v>27757.575689116526</v>
      </c>
      <c r="K738" s="5"/>
      <c r="L738" s="7"/>
      <c r="M738" s="7"/>
    </row>
    <row r="739" spans="2:13" ht="15.75" thickBot="1" x14ac:dyDescent="0.3">
      <c r="B739" s="2">
        <v>735</v>
      </c>
      <c r="C739" s="3">
        <v>903813</v>
      </c>
      <c r="D739" s="3" t="s">
        <v>27404</v>
      </c>
      <c r="E739" s="3" t="s">
        <v>27404</v>
      </c>
      <c r="F739" s="4" t="s">
        <v>819</v>
      </c>
      <c r="G739" s="3"/>
      <c r="H739" s="7"/>
      <c r="I739" s="3" t="s">
        <v>26696</v>
      </c>
      <c r="J739" s="106">
        <v>10484.098518826786</v>
      </c>
      <c r="K739" s="5"/>
      <c r="L739" s="7"/>
      <c r="M739" s="7"/>
    </row>
    <row r="740" spans="2:13" ht="15.75" thickBot="1" x14ac:dyDescent="0.3">
      <c r="B740" s="2">
        <v>736</v>
      </c>
      <c r="C740" s="3">
        <v>903814</v>
      </c>
      <c r="D740" s="3" t="s">
        <v>27405</v>
      </c>
      <c r="E740" s="3" t="s">
        <v>27405</v>
      </c>
      <c r="F740" s="4" t="s">
        <v>820</v>
      </c>
      <c r="G740" s="3"/>
      <c r="H740" s="7"/>
      <c r="I740" s="3" t="s">
        <v>26696</v>
      </c>
      <c r="J740" s="106">
        <v>10339.829727491631</v>
      </c>
      <c r="K740" s="5"/>
      <c r="L740" s="7"/>
      <c r="M740" s="7"/>
    </row>
    <row r="741" spans="2:13" ht="15.75" thickBot="1" x14ac:dyDescent="0.3">
      <c r="B741" s="2">
        <v>737</v>
      </c>
      <c r="C741" s="3">
        <v>903815</v>
      </c>
      <c r="D741" s="3" t="s">
        <v>27406</v>
      </c>
      <c r="E741" s="3" t="s">
        <v>27406</v>
      </c>
      <c r="F741" s="4" t="s">
        <v>821</v>
      </c>
      <c r="G741" s="3"/>
      <c r="H741" s="7"/>
      <c r="I741" s="3" t="s">
        <v>26696</v>
      </c>
      <c r="J741" s="106">
        <v>12510.621606637153</v>
      </c>
      <c r="K741" s="5"/>
      <c r="L741" s="7"/>
      <c r="M741" s="7"/>
    </row>
    <row r="742" spans="2:13" ht="15.75" thickBot="1" x14ac:dyDescent="0.3">
      <c r="B742" s="2">
        <v>738</v>
      </c>
      <c r="C742" s="3">
        <v>903816</v>
      </c>
      <c r="D742" s="3" t="s">
        <v>27407</v>
      </c>
      <c r="E742" s="3" t="s">
        <v>27407</v>
      </c>
      <c r="F742" s="4" t="s">
        <v>822</v>
      </c>
      <c r="G742" s="3"/>
      <c r="H742" s="7"/>
      <c r="I742" s="3" t="s">
        <v>26696</v>
      </c>
      <c r="J742" s="106">
        <v>17089.535763278942</v>
      </c>
      <c r="K742" s="5"/>
      <c r="L742" s="7"/>
      <c r="M742" s="7"/>
    </row>
    <row r="743" spans="2:13" ht="15.75" thickBot="1" x14ac:dyDescent="0.3">
      <c r="B743" s="2">
        <v>739</v>
      </c>
      <c r="C743" s="3">
        <v>903817</v>
      </c>
      <c r="D743" s="3" t="s">
        <v>27408</v>
      </c>
      <c r="E743" s="3" t="s">
        <v>27408</v>
      </c>
      <c r="F743" s="4" t="s">
        <v>823</v>
      </c>
      <c r="G743" s="3"/>
      <c r="H743" s="7"/>
      <c r="I743" s="3" t="s">
        <v>26696</v>
      </c>
      <c r="J743" s="106">
        <v>17089.535763278942</v>
      </c>
      <c r="K743" s="5"/>
      <c r="L743" s="7"/>
      <c r="M743" s="7"/>
    </row>
    <row r="744" spans="2:13" ht="15.75" thickBot="1" x14ac:dyDescent="0.3">
      <c r="B744" s="2">
        <v>740</v>
      </c>
      <c r="C744" s="3">
        <v>903818</v>
      </c>
      <c r="D744" s="3" t="s">
        <v>27409</v>
      </c>
      <c r="E744" s="3" t="s">
        <v>27409</v>
      </c>
      <c r="F744" s="4" t="s">
        <v>824</v>
      </c>
      <c r="G744" s="3"/>
      <c r="H744" s="7"/>
      <c r="I744" s="3" t="s">
        <v>26696</v>
      </c>
      <c r="J744" s="106">
        <v>11841.682157118126</v>
      </c>
      <c r="K744" s="5"/>
      <c r="L744" s="7"/>
      <c r="M744" s="7"/>
    </row>
    <row r="745" spans="2:13" ht="15.75" thickBot="1" x14ac:dyDescent="0.3">
      <c r="B745" s="2">
        <v>741</v>
      </c>
      <c r="C745" s="3">
        <v>903820</v>
      </c>
      <c r="D745" s="3" t="s">
        <v>27410</v>
      </c>
      <c r="E745" s="3" t="s">
        <v>27410</v>
      </c>
      <c r="F745" s="4" t="s">
        <v>825</v>
      </c>
      <c r="G745" s="3"/>
      <c r="H745" s="7"/>
      <c r="I745" s="3" t="s">
        <v>26696</v>
      </c>
      <c r="J745" s="106">
        <v>78487.730683129688</v>
      </c>
      <c r="K745" s="5"/>
      <c r="L745" s="7"/>
      <c r="M745" s="7"/>
    </row>
    <row r="746" spans="2:13" ht="15.75" thickBot="1" x14ac:dyDescent="0.3">
      <c r="B746" s="2">
        <v>742</v>
      </c>
      <c r="C746" s="3">
        <v>903821</v>
      </c>
      <c r="D746" s="3" t="s">
        <v>27411</v>
      </c>
      <c r="E746" s="3" t="s">
        <v>27411</v>
      </c>
      <c r="F746" s="4" t="s">
        <v>826</v>
      </c>
      <c r="G746" s="3"/>
      <c r="H746" s="7"/>
      <c r="I746" s="3" t="s">
        <v>26696</v>
      </c>
      <c r="J746" s="106">
        <v>12767.688285297321</v>
      </c>
      <c r="K746" s="5"/>
      <c r="L746" s="7"/>
      <c r="M746" s="7"/>
    </row>
    <row r="747" spans="2:13" ht="15.75" thickBot="1" x14ac:dyDescent="0.3">
      <c r="B747" s="2">
        <v>743</v>
      </c>
      <c r="C747" s="3">
        <v>903822</v>
      </c>
      <c r="D747" s="3" t="s">
        <v>27412</v>
      </c>
      <c r="E747" s="3" t="s">
        <v>27412</v>
      </c>
      <c r="F747" s="4" t="s">
        <v>827</v>
      </c>
      <c r="G747" s="3"/>
      <c r="H747" s="7"/>
      <c r="I747" s="3" t="s">
        <v>26696</v>
      </c>
      <c r="J747" s="106">
        <v>420210</v>
      </c>
      <c r="K747" s="5"/>
      <c r="L747" s="7"/>
      <c r="M747" s="7"/>
    </row>
    <row r="748" spans="2:13" ht="15.75" thickBot="1" x14ac:dyDescent="0.3">
      <c r="B748" s="2">
        <v>744</v>
      </c>
      <c r="C748" s="3">
        <v>903823</v>
      </c>
      <c r="D748" s="3" t="s">
        <v>27413</v>
      </c>
      <c r="E748" s="3" t="s">
        <v>27413</v>
      </c>
      <c r="F748" s="4" t="s">
        <v>828</v>
      </c>
      <c r="G748" s="3"/>
      <c r="H748" s="7"/>
      <c r="I748" s="3" t="s">
        <v>26696</v>
      </c>
      <c r="J748" s="106">
        <v>22393.85622369004</v>
      </c>
      <c r="K748" s="5"/>
      <c r="L748" s="7"/>
      <c r="M748" s="7"/>
    </row>
    <row r="749" spans="2:13" ht="15.75" thickBot="1" x14ac:dyDescent="0.3">
      <c r="B749" s="2">
        <v>745</v>
      </c>
      <c r="C749" s="3">
        <v>903824</v>
      </c>
      <c r="D749" s="3" t="s">
        <v>27414</v>
      </c>
      <c r="E749" s="3" t="s">
        <v>27414</v>
      </c>
      <c r="F749" s="4" t="s">
        <v>829</v>
      </c>
      <c r="G749" s="3"/>
      <c r="H749" s="7"/>
      <c r="I749" s="3" t="s">
        <v>26696</v>
      </c>
      <c r="J749" s="106">
        <v>13975.567821029104</v>
      </c>
      <c r="K749" s="5"/>
      <c r="L749" s="7"/>
      <c r="M749" s="7"/>
    </row>
    <row r="750" spans="2:13" ht="15.75" thickBot="1" x14ac:dyDescent="0.3">
      <c r="B750" s="2">
        <v>746</v>
      </c>
      <c r="C750" s="3">
        <v>903826</v>
      </c>
      <c r="D750" s="3" t="s">
        <v>27415</v>
      </c>
      <c r="E750" s="3" t="s">
        <v>27415</v>
      </c>
      <c r="F750" s="4" t="s">
        <v>830</v>
      </c>
      <c r="G750" s="3"/>
      <c r="H750" s="7"/>
      <c r="I750" s="3" t="s">
        <v>26696</v>
      </c>
      <c r="J750" s="106">
        <v>9222.3832107243543</v>
      </c>
      <c r="K750" s="5"/>
      <c r="L750" s="7"/>
      <c r="M750" s="7"/>
    </row>
    <row r="751" spans="2:13" ht="15.75" thickBot="1" x14ac:dyDescent="0.3">
      <c r="B751" s="2">
        <v>747</v>
      </c>
      <c r="C751" s="3">
        <v>903827</v>
      </c>
      <c r="D751" s="3" t="s">
        <v>27416</v>
      </c>
      <c r="E751" s="3" t="s">
        <v>27416</v>
      </c>
      <c r="F751" s="4" t="s">
        <v>831</v>
      </c>
      <c r="G751" s="3"/>
      <c r="H751" s="7"/>
      <c r="I751" s="3" t="s">
        <v>26696</v>
      </c>
      <c r="J751" s="106">
        <v>50242.5</v>
      </c>
      <c r="K751" s="5"/>
      <c r="L751" s="7"/>
      <c r="M751" s="7"/>
    </row>
    <row r="752" spans="2:13" ht="15.75" thickBot="1" x14ac:dyDescent="0.3">
      <c r="B752" s="2">
        <v>748</v>
      </c>
      <c r="C752" s="3">
        <v>903828</v>
      </c>
      <c r="D752" s="3" t="s">
        <v>27417</v>
      </c>
      <c r="E752" s="3" t="s">
        <v>27417</v>
      </c>
      <c r="F752" s="4" t="s">
        <v>832</v>
      </c>
      <c r="G752" s="3"/>
      <c r="H752" s="7"/>
      <c r="I752" s="3" t="s">
        <v>26696</v>
      </c>
      <c r="J752" s="106">
        <v>12340.098853129688</v>
      </c>
      <c r="K752" s="5"/>
      <c r="L752" s="7"/>
      <c r="M752" s="7"/>
    </row>
    <row r="753" spans="2:13" ht="15.75" thickBot="1" x14ac:dyDescent="0.3">
      <c r="B753" s="2">
        <v>749</v>
      </c>
      <c r="C753" s="3">
        <v>903829</v>
      </c>
      <c r="D753" s="3" t="s">
        <v>27418</v>
      </c>
      <c r="E753" s="3" t="s">
        <v>27418</v>
      </c>
      <c r="F753" s="4" t="s">
        <v>833</v>
      </c>
      <c r="G753" s="3"/>
      <c r="H753" s="7"/>
      <c r="I753" s="3" t="s">
        <v>26696</v>
      </c>
      <c r="J753" s="106">
        <v>365400</v>
      </c>
      <c r="K753" s="5"/>
      <c r="L753" s="7"/>
      <c r="M753" s="7"/>
    </row>
    <row r="754" spans="2:13" ht="15.75" thickBot="1" x14ac:dyDescent="0.3">
      <c r="B754" s="2">
        <v>750</v>
      </c>
      <c r="C754" s="3">
        <v>903830</v>
      </c>
      <c r="D754" s="3" t="s">
        <v>27419</v>
      </c>
      <c r="E754" s="3" t="s">
        <v>27419</v>
      </c>
      <c r="F754" s="4" t="s">
        <v>834</v>
      </c>
      <c r="G754" s="3"/>
      <c r="H754" s="7"/>
      <c r="I754" s="3" t="s">
        <v>26696</v>
      </c>
      <c r="J754" s="106">
        <v>23446.5</v>
      </c>
      <c r="K754" s="5"/>
      <c r="L754" s="7"/>
      <c r="M754" s="7"/>
    </row>
    <row r="755" spans="2:13" ht="15.75" thickBot="1" x14ac:dyDescent="0.3">
      <c r="B755" s="2">
        <v>751</v>
      </c>
      <c r="C755" s="3">
        <v>903832</v>
      </c>
      <c r="D755" s="3" t="s">
        <v>27420</v>
      </c>
      <c r="E755" s="3" t="s">
        <v>27420</v>
      </c>
      <c r="F755" s="4" t="s">
        <v>835</v>
      </c>
      <c r="G755" s="3"/>
      <c r="H755" s="7"/>
      <c r="I755" s="3" t="s">
        <v>26696</v>
      </c>
      <c r="J755" s="106">
        <v>40193.999999999993</v>
      </c>
      <c r="K755" s="5"/>
      <c r="L755" s="7"/>
      <c r="M755" s="7"/>
    </row>
    <row r="756" spans="2:13" ht="15.75" thickBot="1" x14ac:dyDescent="0.3">
      <c r="B756" s="2">
        <v>752</v>
      </c>
      <c r="C756" s="3">
        <v>903833</v>
      </c>
      <c r="D756" s="3" t="s">
        <v>27421</v>
      </c>
      <c r="E756" s="3" t="s">
        <v>27421</v>
      </c>
      <c r="F756" s="4" t="s">
        <v>836</v>
      </c>
      <c r="G756" s="3"/>
      <c r="H756" s="7"/>
      <c r="I756" s="3" t="s">
        <v>26696</v>
      </c>
      <c r="J756" s="106">
        <v>12535.097074934749</v>
      </c>
      <c r="K756" s="5"/>
      <c r="L756" s="7"/>
      <c r="M756" s="7"/>
    </row>
    <row r="757" spans="2:13" ht="15.75" thickBot="1" x14ac:dyDescent="0.3">
      <c r="B757" s="2">
        <v>753</v>
      </c>
      <c r="C757" s="3">
        <v>903834</v>
      </c>
      <c r="D757" s="3" t="s">
        <v>27422</v>
      </c>
      <c r="E757" s="3" t="s">
        <v>27422</v>
      </c>
      <c r="F757" s="4" t="s">
        <v>837</v>
      </c>
      <c r="G757" s="3"/>
      <c r="H757" s="7"/>
      <c r="I757" s="3" t="s">
        <v>26696</v>
      </c>
      <c r="J757" s="106">
        <v>207060</v>
      </c>
      <c r="K757" s="5"/>
      <c r="L757" s="7"/>
      <c r="M757" s="7"/>
    </row>
    <row r="758" spans="2:13" ht="15.75" thickBot="1" x14ac:dyDescent="0.3">
      <c r="B758" s="2">
        <v>754</v>
      </c>
      <c r="C758" s="3">
        <v>903835</v>
      </c>
      <c r="D758" s="3" t="s">
        <v>27423</v>
      </c>
      <c r="E758" s="3" t="s">
        <v>27423</v>
      </c>
      <c r="F758" s="4" t="s">
        <v>838</v>
      </c>
      <c r="G758" s="3"/>
      <c r="H758" s="7"/>
      <c r="I758" s="3" t="s">
        <v>26696</v>
      </c>
      <c r="J758" s="106">
        <v>12126.816532425464</v>
      </c>
      <c r="K758" s="5"/>
      <c r="L758" s="7"/>
      <c r="M758" s="7"/>
    </row>
    <row r="759" spans="2:13" ht="15.75" thickBot="1" x14ac:dyDescent="0.3">
      <c r="B759" s="2">
        <v>755</v>
      </c>
      <c r="C759" s="3">
        <v>903836</v>
      </c>
      <c r="D759" s="3" t="s">
        <v>27424</v>
      </c>
      <c r="E759" s="3" t="s">
        <v>27424</v>
      </c>
      <c r="F759" s="4" t="s">
        <v>839</v>
      </c>
      <c r="G759" s="3"/>
      <c r="H759" s="7"/>
      <c r="I759" s="3" t="s">
        <v>26696</v>
      </c>
      <c r="J759" s="106">
        <v>13497.437521559057</v>
      </c>
      <c r="K759" s="5"/>
      <c r="L759" s="7"/>
      <c r="M759" s="7"/>
    </row>
    <row r="760" spans="2:13" ht="15.75" thickBot="1" x14ac:dyDescent="0.3">
      <c r="B760" s="2">
        <v>756</v>
      </c>
      <c r="C760" s="3">
        <v>903837</v>
      </c>
      <c r="D760" s="3" t="s">
        <v>27425</v>
      </c>
      <c r="E760" s="3" t="s">
        <v>27425</v>
      </c>
      <c r="F760" s="4" t="s">
        <v>840</v>
      </c>
      <c r="G760" s="3"/>
      <c r="H760" s="7"/>
      <c r="I760" s="3" t="s">
        <v>26696</v>
      </c>
      <c r="J760" s="106">
        <v>13680.240993107982</v>
      </c>
      <c r="K760" s="5"/>
      <c r="L760" s="7"/>
      <c r="M760" s="7"/>
    </row>
    <row r="761" spans="2:13" ht="15.75" thickBot="1" x14ac:dyDescent="0.3">
      <c r="B761" s="2">
        <v>757</v>
      </c>
      <c r="C761" s="3">
        <v>903838</v>
      </c>
      <c r="D761" s="3" t="s">
        <v>27426</v>
      </c>
      <c r="E761" s="3" t="s">
        <v>27426</v>
      </c>
      <c r="F761" s="4" t="s">
        <v>841</v>
      </c>
      <c r="G761" s="3"/>
      <c r="H761" s="7"/>
      <c r="I761" s="3" t="s">
        <v>26696</v>
      </c>
      <c r="J761" s="106">
        <v>12534.648253314117</v>
      </c>
      <c r="K761" s="5"/>
      <c r="L761" s="7"/>
      <c r="M761" s="7"/>
    </row>
    <row r="762" spans="2:13" ht="15.75" thickBot="1" x14ac:dyDescent="0.3">
      <c r="B762" s="2">
        <v>758</v>
      </c>
      <c r="C762" s="3">
        <v>903839</v>
      </c>
      <c r="D762" s="3" t="s">
        <v>27427</v>
      </c>
      <c r="E762" s="3" t="s">
        <v>27427</v>
      </c>
      <c r="F762" s="4" t="s">
        <v>842</v>
      </c>
      <c r="G762" s="3"/>
      <c r="H762" s="7"/>
      <c r="I762" s="3" t="s">
        <v>26696</v>
      </c>
      <c r="J762" s="106">
        <v>41918.871562558605</v>
      </c>
      <c r="K762" s="5"/>
      <c r="L762" s="7"/>
      <c r="M762" s="7"/>
    </row>
    <row r="763" spans="2:13" ht="15.75" thickBot="1" x14ac:dyDescent="0.3">
      <c r="B763" s="2">
        <v>759</v>
      </c>
      <c r="C763" s="3">
        <v>903840</v>
      </c>
      <c r="D763" s="3" t="s">
        <v>27428</v>
      </c>
      <c r="E763" s="3" t="s">
        <v>27428</v>
      </c>
      <c r="F763" s="4" t="s">
        <v>843</v>
      </c>
      <c r="G763" s="3"/>
      <c r="H763" s="7"/>
      <c r="I763" s="3" t="s">
        <v>26696</v>
      </c>
      <c r="J763" s="106">
        <v>6977.0332078524561</v>
      </c>
      <c r="K763" s="5"/>
      <c r="L763" s="7"/>
      <c r="M763" s="7"/>
    </row>
    <row r="764" spans="2:13" ht="15.75" thickBot="1" x14ac:dyDescent="0.3">
      <c r="B764" s="2">
        <v>760</v>
      </c>
      <c r="C764" s="3">
        <v>903841</v>
      </c>
      <c r="D764" s="3" t="s">
        <v>27429</v>
      </c>
      <c r="E764" s="3" t="s">
        <v>27429</v>
      </c>
      <c r="F764" s="4" t="s">
        <v>844</v>
      </c>
      <c r="G764" s="3"/>
      <c r="H764" s="7"/>
      <c r="I764" s="3" t="s">
        <v>26696</v>
      </c>
      <c r="J764" s="106">
        <v>11070.41597998605</v>
      </c>
      <c r="K764" s="5"/>
      <c r="L764" s="7"/>
      <c r="M764" s="7"/>
    </row>
    <row r="765" spans="2:13" ht="15.75" thickBot="1" x14ac:dyDescent="0.3">
      <c r="B765" s="2">
        <v>761</v>
      </c>
      <c r="C765" s="3">
        <v>903842</v>
      </c>
      <c r="D765" s="3" t="s">
        <v>27430</v>
      </c>
      <c r="E765" s="3" t="s">
        <v>27430</v>
      </c>
      <c r="F765" s="4" t="s">
        <v>845</v>
      </c>
      <c r="G765" s="3"/>
      <c r="H765" s="7"/>
      <c r="I765" s="3" t="s">
        <v>26696</v>
      </c>
      <c r="J765" s="106">
        <v>22603.520210962615</v>
      </c>
      <c r="K765" s="5"/>
      <c r="L765" s="7"/>
      <c r="M765" s="7"/>
    </row>
    <row r="766" spans="2:13" ht="15.75" thickBot="1" x14ac:dyDescent="0.3">
      <c r="B766" s="2">
        <v>762</v>
      </c>
      <c r="C766" s="3">
        <v>903843</v>
      </c>
      <c r="D766" s="3" t="s">
        <v>27431</v>
      </c>
      <c r="E766" s="3" t="s">
        <v>27431</v>
      </c>
      <c r="F766" s="4" t="s">
        <v>846</v>
      </c>
      <c r="G766" s="3"/>
      <c r="H766" s="7"/>
      <c r="I766" s="3" t="s">
        <v>26696</v>
      </c>
      <c r="J766" s="106">
        <v>12340.981494112611</v>
      </c>
      <c r="K766" s="5"/>
      <c r="L766" s="7"/>
      <c r="M766" s="7"/>
    </row>
    <row r="767" spans="2:13" ht="15.75" thickBot="1" x14ac:dyDescent="0.3">
      <c r="B767" s="2">
        <v>763</v>
      </c>
      <c r="C767" s="3">
        <v>903844</v>
      </c>
      <c r="D767" s="3" t="s">
        <v>27432</v>
      </c>
      <c r="E767" s="3" t="s">
        <v>27432</v>
      </c>
      <c r="F767" s="4" t="s">
        <v>847</v>
      </c>
      <c r="G767" s="3"/>
      <c r="H767" s="7"/>
      <c r="I767" s="3" t="s">
        <v>26696</v>
      </c>
      <c r="J767" s="106">
        <v>36981.285570000116</v>
      </c>
      <c r="K767" s="5"/>
      <c r="L767" s="7"/>
      <c r="M767" s="7"/>
    </row>
    <row r="768" spans="2:13" ht="15.75" thickBot="1" x14ac:dyDescent="0.3">
      <c r="B768" s="2">
        <v>764</v>
      </c>
      <c r="C768" s="3">
        <v>903845</v>
      </c>
      <c r="D768" s="3" t="s">
        <v>27433</v>
      </c>
      <c r="E768" s="3" t="s">
        <v>27433</v>
      </c>
      <c r="F768" s="4" t="s">
        <v>848</v>
      </c>
      <c r="G768" s="3"/>
      <c r="H768" s="7"/>
      <c r="I768" s="3" t="s">
        <v>26696</v>
      </c>
      <c r="J768" s="106">
        <v>39361.052847431354</v>
      </c>
      <c r="K768" s="5"/>
      <c r="L768" s="7"/>
      <c r="M768" s="7"/>
    </row>
    <row r="769" spans="2:13" ht="15.75" thickBot="1" x14ac:dyDescent="0.3">
      <c r="B769" s="2">
        <v>765</v>
      </c>
      <c r="C769" s="3">
        <v>903846</v>
      </c>
      <c r="D769" s="3" t="s">
        <v>27434</v>
      </c>
      <c r="E769" s="3" t="s">
        <v>27434</v>
      </c>
      <c r="F769" s="4" t="s">
        <v>849</v>
      </c>
      <c r="G769" s="3"/>
      <c r="H769" s="7"/>
      <c r="I769" s="3" t="s">
        <v>26696</v>
      </c>
      <c r="J769" s="106">
        <v>12460.163440247459</v>
      </c>
      <c r="K769" s="5"/>
      <c r="L769" s="7"/>
      <c r="M769" s="7"/>
    </row>
    <row r="770" spans="2:13" ht="15.75" thickBot="1" x14ac:dyDescent="0.3">
      <c r="B770" s="2">
        <v>766</v>
      </c>
      <c r="C770" s="3">
        <v>903847</v>
      </c>
      <c r="D770" s="3" t="s">
        <v>27435</v>
      </c>
      <c r="E770" s="3" t="s">
        <v>27435</v>
      </c>
      <c r="F770" s="4" t="s">
        <v>850</v>
      </c>
      <c r="G770" s="3"/>
      <c r="H770" s="7"/>
      <c r="I770" s="3" t="s">
        <v>26696</v>
      </c>
      <c r="J770" s="106">
        <v>14281.217683129687</v>
      </c>
      <c r="K770" s="5"/>
      <c r="L770" s="7"/>
      <c r="M770" s="7"/>
    </row>
    <row r="771" spans="2:13" ht="15.75" thickBot="1" x14ac:dyDescent="0.3">
      <c r="B771" s="2">
        <v>767</v>
      </c>
      <c r="C771" s="3">
        <v>903849</v>
      </c>
      <c r="D771" s="3" t="s">
        <v>27436</v>
      </c>
      <c r="E771" s="3" t="s">
        <v>27436</v>
      </c>
      <c r="F771" s="4" t="s">
        <v>851</v>
      </c>
      <c r="G771" s="3"/>
      <c r="H771" s="7"/>
      <c r="I771" s="3" t="s">
        <v>26696</v>
      </c>
      <c r="J771" s="106">
        <v>45393.184911621094</v>
      </c>
      <c r="K771" s="5"/>
      <c r="L771" s="7"/>
      <c r="M771" s="7"/>
    </row>
    <row r="772" spans="2:13" ht="17.25" thickBot="1" x14ac:dyDescent="0.3">
      <c r="B772" s="2">
        <v>768</v>
      </c>
      <c r="C772" s="3">
        <v>903850</v>
      </c>
      <c r="D772" s="3" t="s">
        <v>27437</v>
      </c>
      <c r="E772" s="3" t="s">
        <v>27437</v>
      </c>
      <c r="F772" s="4" t="s">
        <v>852</v>
      </c>
      <c r="G772" s="3"/>
      <c r="H772" s="7"/>
      <c r="I772" s="3" t="s">
        <v>26696</v>
      </c>
      <c r="J772" s="106">
        <v>25465.519943964842</v>
      </c>
      <c r="K772" s="5"/>
      <c r="L772" s="7"/>
      <c r="M772" s="7"/>
    </row>
    <row r="773" spans="2:13" ht="17.25" thickBot="1" x14ac:dyDescent="0.3">
      <c r="B773" s="2">
        <v>769</v>
      </c>
      <c r="C773" s="3">
        <v>903851</v>
      </c>
      <c r="D773" s="3" t="s">
        <v>27438</v>
      </c>
      <c r="E773" s="3" t="s">
        <v>27438</v>
      </c>
      <c r="F773" s="4" t="s">
        <v>853</v>
      </c>
      <c r="G773" s="3"/>
      <c r="H773" s="7"/>
      <c r="I773" s="3" t="s">
        <v>26696</v>
      </c>
      <c r="J773" s="106">
        <v>45393.184911621094</v>
      </c>
      <c r="K773" s="5"/>
      <c r="L773" s="7"/>
      <c r="M773" s="7"/>
    </row>
    <row r="774" spans="2:13" ht="17.25" thickBot="1" x14ac:dyDescent="0.3">
      <c r="B774" s="2">
        <v>770</v>
      </c>
      <c r="C774" s="3">
        <v>903852</v>
      </c>
      <c r="D774" s="3" t="s">
        <v>27439</v>
      </c>
      <c r="E774" s="3" t="s">
        <v>27439</v>
      </c>
      <c r="F774" s="4" t="s">
        <v>854</v>
      </c>
      <c r="G774" s="3"/>
      <c r="H774" s="7"/>
      <c r="I774" s="3" t="s">
        <v>26696</v>
      </c>
      <c r="J774" s="106">
        <v>45393.184911621094</v>
      </c>
      <c r="K774" s="5"/>
      <c r="L774" s="7"/>
      <c r="M774" s="7"/>
    </row>
    <row r="775" spans="2:13" ht="17.25" thickBot="1" x14ac:dyDescent="0.3">
      <c r="B775" s="2">
        <v>771</v>
      </c>
      <c r="C775" s="3">
        <v>903853</v>
      </c>
      <c r="D775" s="3" t="s">
        <v>27440</v>
      </c>
      <c r="E775" s="3" t="s">
        <v>27440</v>
      </c>
      <c r="F775" s="4" t="s">
        <v>855</v>
      </c>
      <c r="G775" s="3"/>
      <c r="H775" s="7"/>
      <c r="I775" s="3" t="s">
        <v>26696</v>
      </c>
      <c r="J775" s="106">
        <v>43433.476277871086</v>
      </c>
      <c r="K775" s="5"/>
      <c r="L775" s="7"/>
      <c r="M775" s="7"/>
    </row>
    <row r="776" spans="2:13" ht="15.75" thickBot="1" x14ac:dyDescent="0.3">
      <c r="B776" s="2">
        <v>772</v>
      </c>
      <c r="C776" s="3">
        <v>903854</v>
      </c>
      <c r="D776" s="3" t="s">
        <v>27441</v>
      </c>
      <c r="E776" s="3" t="s">
        <v>27441</v>
      </c>
      <c r="F776" s="4" t="s">
        <v>856</v>
      </c>
      <c r="G776" s="3"/>
      <c r="H776" s="7"/>
      <c r="I776" s="3" t="s">
        <v>26696</v>
      </c>
      <c r="J776" s="106">
        <v>12441.638223081929</v>
      </c>
      <c r="K776" s="5"/>
      <c r="L776" s="7"/>
      <c r="M776" s="7"/>
    </row>
    <row r="777" spans="2:13" ht="15.75" thickBot="1" x14ac:dyDescent="0.3">
      <c r="B777" s="2">
        <v>773</v>
      </c>
      <c r="C777" s="3">
        <v>903855</v>
      </c>
      <c r="D777" s="3" t="s">
        <v>27442</v>
      </c>
      <c r="E777" s="3" t="s">
        <v>27442</v>
      </c>
      <c r="F777" s="4" t="s">
        <v>857</v>
      </c>
      <c r="G777" s="3"/>
      <c r="H777" s="7"/>
      <c r="I777" s="3" t="s">
        <v>26696</v>
      </c>
      <c r="J777" s="106">
        <v>13812.259212215522</v>
      </c>
      <c r="K777" s="5"/>
      <c r="L777" s="7"/>
      <c r="M777" s="7"/>
    </row>
    <row r="778" spans="2:13" ht="15.75" thickBot="1" x14ac:dyDescent="0.3">
      <c r="B778" s="2">
        <v>774</v>
      </c>
      <c r="C778" s="3">
        <v>903856</v>
      </c>
      <c r="D778" s="3" t="s">
        <v>27443</v>
      </c>
      <c r="E778" s="3" t="s">
        <v>27443</v>
      </c>
      <c r="F778" s="4" t="s">
        <v>858</v>
      </c>
      <c r="G778" s="3"/>
      <c r="H778" s="7"/>
      <c r="I778" s="3" t="s">
        <v>26696</v>
      </c>
      <c r="J778" s="106">
        <v>11357.650408109095</v>
      </c>
      <c r="K778" s="5"/>
      <c r="L778" s="7"/>
      <c r="M778" s="7"/>
    </row>
    <row r="779" spans="2:13" ht="15.75" thickBot="1" x14ac:dyDescent="0.3">
      <c r="B779" s="2">
        <v>775</v>
      </c>
      <c r="C779" s="3">
        <v>903857</v>
      </c>
      <c r="D779" s="3" t="s">
        <v>27444</v>
      </c>
      <c r="E779" s="3" t="s">
        <v>27444</v>
      </c>
      <c r="F779" s="4" t="s">
        <v>859</v>
      </c>
      <c r="G779" s="3"/>
      <c r="H779" s="7"/>
      <c r="I779" s="3" t="s">
        <v>26696</v>
      </c>
      <c r="J779" s="106">
        <v>12662.415076161809</v>
      </c>
      <c r="K779" s="5"/>
      <c r="L779" s="7"/>
      <c r="M779" s="7"/>
    </row>
    <row r="780" spans="2:13" ht="15.75" thickBot="1" x14ac:dyDescent="0.3">
      <c r="B780" s="2">
        <v>776</v>
      </c>
      <c r="C780" s="3">
        <v>903859</v>
      </c>
      <c r="D780" s="3" t="s">
        <v>27445</v>
      </c>
      <c r="E780" s="3" t="s">
        <v>27445</v>
      </c>
      <c r="F780" s="4" t="s">
        <v>860</v>
      </c>
      <c r="G780" s="3"/>
      <c r="H780" s="7"/>
      <c r="I780" s="3" t="s">
        <v>26696</v>
      </c>
      <c r="J780" s="106">
        <v>10484.098518826786</v>
      </c>
      <c r="K780" s="5"/>
      <c r="L780" s="7"/>
      <c r="M780" s="7"/>
    </row>
    <row r="781" spans="2:13" ht="15.75" thickBot="1" x14ac:dyDescent="0.3">
      <c r="B781" s="2">
        <v>777</v>
      </c>
      <c r="C781" s="3">
        <v>903860</v>
      </c>
      <c r="D781" s="3" t="s">
        <v>27446</v>
      </c>
      <c r="E781" s="3" t="s">
        <v>27446</v>
      </c>
      <c r="F781" s="4" t="s">
        <v>861</v>
      </c>
      <c r="G781" s="3"/>
      <c r="H781" s="7"/>
      <c r="I781" s="3" t="s">
        <v>26696</v>
      </c>
      <c r="J781" s="106">
        <v>11854.719507960381</v>
      </c>
      <c r="K781" s="5"/>
      <c r="L781" s="7"/>
      <c r="M781" s="7"/>
    </row>
    <row r="782" spans="2:13" ht="15.75" thickBot="1" x14ac:dyDescent="0.3">
      <c r="B782" s="2">
        <v>778</v>
      </c>
      <c r="C782" s="3">
        <v>903861</v>
      </c>
      <c r="D782" s="3" t="s">
        <v>27447</v>
      </c>
      <c r="E782" s="3" t="s">
        <v>27447</v>
      </c>
      <c r="F782" s="4" t="s">
        <v>862</v>
      </c>
      <c r="G782" s="3"/>
      <c r="H782" s="7"/>
      <c r="I782" s="3" t="s">
        <v>26696</v>
      </c>
      <c r="J782" s="106">
        <v>13814.666483262668</v>
      </c>
      <c r="K782" s="5"/>
      <c r="L782" s="7"/>
      <c r="M782" s="7"/>
    </row>
    <row r="783" spans="2:13" ht="15.75" thickBot="1" x14ac:dyDescent="0.3">
      <c r="B783" s="2">
        <v>779</v>
      </c>
      <c r="C783" s="3">
        <v>903862</v>
      </c>
      <c r="D783" s="3" t="s">
        <v>27448</v>
      </c>
      <c r="E783" s="3" t="s">
        <v>27448</v>
      </c>
      <c r="F783" s="4" t="s">
        <v>863</v>
      </c>
      <c r="G783" s="3"/>
      <c r="H783" s="7"/>
      <c r="I783" s="3" t="s">
        <v>26696</v>
      </c>
      <c r="J783" s="106">
        <v>16066.908974763284</v>
      </c>
      <c r="K783" s="5"/>
      <c r="L783" s="7"/>
      <c r="M783" s="7"/>
    </row>
    <row r="784" spans="2:13" ht="15.75" thickBot="1" x14ac:dyDescent="0.3">
      <c r="B784" s="2">
        <v>780</v>
      </c>
      <c r="C784" s="3">
        <v>903863</v>
      </c>
      <c r="D784" s="3" t="s">
        <v>27449</v>
      </c>
      <c r="E784" s="3" t="s">
        <v>27449</v>
      </c>
      <c r="F784" s="4" t="s">
        <v>864</v>
      </c>
      <c r="G784" s="3"/>
      <c r="H784" s="7"/>
      <c r="I784" s="3" t="s">
        <v>26696</v>
      </c>
      <c r="J784" s="106">
        <v>11755.931064035989</v>
      </c>
      <c r="K784" s="5"/>
      <c r="L784" s="7"/>
      <c r="M784" s="7"/>
    </row>
    <row r="785" spans="2:13" ht="15.75" thickBot="1" x14ac:dyDescent="0.3">
      <c r="B785" s="2">
        <v>781</v>
      </c>
      <c r="C785" s="3">
        <v>903864</v>
      </c>
      <c r="D785" s="3" t="s">
        <v>27450</v>
      </c>
      <c r="E785" s="3" t="s">
        <v>27450</v>
      </c>
      <c r="F785" s="4" t="s">
        <v>865</v>
      </c>
      <c r="G785" s="3"/>
      <c r="H785" s="7"/>
      <c r="I785" s="3" t="s">
        <v>26696</v>
      </c>
      <c r="J785" s="106">
        <v>10484.098518826786</v>
      </c>
      <c r="K785" s="5"/>
      <c r="L785" s="7"/>
      <c r="M785" s="7"/>
    </row>
    <row r="786" spans="2:13" ht="15.75" thickBot="1" x14ac:dyDescent="0.3">
      <c r="B786" s="2">
        <v>782</v>
      </c>
      <c r="C786" s="3">
        <v>903865</v>
      </c>
      <c r="D786" s="3" t="s">
        <v>27451</v>
      </c>
      <c r="E786" s="3" t="s">
        <v>27451</v>
      </c>
      <c r="F786" s="4" t="s">
        <v>866</v>
      </c>
      <c r="G786" s="3"/>
      <c r="H786" s="7"/>
      <c r="I786" s="3" t="s">
        <v>26696</v>
      </c>
      <c r="J786" s="106">
        <v>13369.609288429136</v>
      </c>
      <c r="K786" s="5"/>
      <c r="L786" s="7"/>
      <c r="M786" s="7"/>
    </row>
    <row r="787" spans="2:13" ht="15.75" thickBot="1" x14ac:dyDescent="0.3">
      <c r="B787" s="2">
        <v>783</v>
      </c>
      <c r="C787" s="3">
        <v>903866</v>
      </c>
      <c r="D787" s="3" t="s">
        <v>27452</v>
      </c>
      <c r="E787" s="3" t="s">
        <v>27452</v>
      </c>
      <c r="F787" s="4" t="s">
        <v>867</v>
      </c>
      <c r="G787" s="3"/>
      <c r="H787" s="7"/>
      <c r="I787" s="3" t="s">
        <v>26696</v>
      </c>
      <c r="J787" s="106">
        <v>12019.851435352704</v>
      </c>
      <c r="K787" s="5"/>
      <c r="L787" s="7"/>
      <c r="M787" s="7"/>
    </row>
    <row r="788" spans="2:13" ht="15.75" thickBot="1" x14ac:dyDescent="0.3">
      <c r="B788" s="2">
        <v>784</v>
      </c>
      <c r="C788" s="3">
        <v>903867</v>
      </c>
      <c r="D788" s="3" t="s">
        <v>27453</v>
      </c>
      <c r="E788" s="3" t="s">
        <v>27453</v>
      </c>
      <c r="F788" s="4" t="s">
        <v>868</v>
      </c>
      <c r="G788" s="3"/>
      <c r="H788" s="7"/>
      <c r="I788" s="3" t="s">
        <v>26696</v>
      </c>
      <c r="J788" s="106">
        <v>12017.118995476378</v>
      </c>
      <c r="K788" s="5"/>
      <c r="L788" s="7"/>
      <c r="M788" s="7"/>
    </row>
    <row r="789" spans="2:13" ht="15.75" thickBot="1" x14ac:dyDescent="0.3">
      <c r="B789" s="2">
        <v>785</v>
      </c>
      <c r="C789" s="3">
        <v>903868</v>
      </c>
      <c r="D789" s="3" t="s">
        <v>27454</v>
      </c>
      <c r="E789" s="3" t="s">
        <v>27454</v>
      </c>
      <c r="F789" s="4" t="s">
        <v>869</v>
      </c>
      <c r="G789" s="3"/>
      <c r="H789" s="7"/>
      <c r="I789" s="3" t="s">
        <v>26696</v>
      </c>
      <c r="J789" s="106">
        <v>11826.877947280633</v>
      </c>
      <c r="K789" s="5"/>
      <c r="L789" s="7"/>
      <c r="M789" s="7"/>
    </row>
    <row r="790" spans="2:13" ht="15.75" thickBot="1" x14ac:dyDescent="0.3">
      <c r="B790" s="2">
        <v>786</v>
      </c>
      <c r="C790" s="3">
        <v>903869</v>
      </c>
      <c r="D790" s="3" t="s">
        <v>27455</v>
      </c>
      <c r="E790" s="3" t="s">
        <v>27455</v>
      </c>
      <c r="F790" s="4" t="s">
        <v>870</v>
      </c>
      <c r="G790" s="3"/>
      <c r="H790" s="7"/>
      <c r="I790" s="3" t="s">
        <v>26696</v>
      </c>
      <c r="J790" s="106">
        <v>11291.794087028216</v>
      </c>
      <c r="K790" s="5"/>
      <c r="L790" s="7"/>
      <c r="M790" s="7"/>
    </row>
    <row r="791" spans="2:13" ht="15.75" thickBot="1" x14ac:dyDescent="0.3">
      <c r="B791" s="2">
        <v>787</v>
      </c>
      <c r="C791" s="3">
        <v>903871</v>
      </c>
      <c r="D791" s="3" t="s">
        <v>27456</v>
      </c>
      <c r="E791" s="3" t="s">
        <v>27456</v>
      </c>
      <c r="F791" s="4" t="s">
        <v>871</v>
      </c>
      <c r="G791" s="3"/>
      <c r="H791" s="7"/>
      <c r="I791" s="3" t="s">
        <v>26696</v>
      </c>
      <c r="J791" s="106">
        <v>8414.0136797950508</v>
      </c>
      <c r="K791" s="5"/>
      <c r="L791" s="7"/>
      <c r="M791" s="7"/>
    </row>
    <row r="792" spans="2:13" ht="15.75" thickBot="1" x14ac:dyDescent="0.3">
      <c r="B792" s="2">
        <v>788</v>
      </c>
      <c r="C792" s="3">
        <v>903872</v>
      </c>
      <c r="D792" s="3" t="s">
        <v>27457</v>
      </c>
      <c r="E792" s="3" t="s">
        <v>27457</v>
      </c>
      <c r="F792" s="4" t="s">
        <v>872</v>
      </c>
      <c r="G792" s="3"/>
      <c r="H792" s="7"/>
      <c r="I792" s="3" t="s">
        <v>26696</v>
      </c>
      <c r="J792" s="106">
        <v>6390.7157466931958</v>
      </c>
      <c r="K792" s="5"/>
      <c r="L792" s="7"/>
      <c r="M792" s="7"/>
    </row>
    <row r="793" spans="2:13" ht="15.75" thickBot="1" x14ac:dyDescent="0.3">
      <c r="B793" s="2">
        <v>789</v>
      </c>
      <c r="C793" s="3">
        <v>903873</v>
      </c>
      <c r="D793" s="3" t="s">
        <v>27458</v>
      </c>
      <c r="E793" s="3" t="s">
        <v>27458</v>
      </c>
      <c r="F793" s="4" t="s">
        <v>873</v>
      </c>
      <c r="G793" s="3"/>
      <c r="H793" s="7"/>
      <c r="I793" s="3" t="s">
        <v>26696</v>
      </c>
      <c r="J793" s="106">
        <v>7624.2066383545862</v>
      </c>
      <c r="K793" s="5"/>
      <c r="L793" s="7"/>
      <c r="M793" s="7"/>
    </row>
    <row r="794" spans="2:13" ht="15.75" thickBot="1" x14ac:dyDescent="0.3">
      <c r="B794" s="2">
        <v>790</v>
      </c>
      <c r="C794" s="3">
        <v>903874</v>
      </c>
      <c r="D794" s="3" t="s">
        <v>27459</v>
      </c>
      <c r="E794" s="3" t="s">
        <v>27459</v>
      </c>
      <c r="F794" s="4" t="s">
        <v>874</v>
      </c>
      <c r="G794" s="3"/>
      <c r="H794" s="7"/>
      <c r="I794" s="3" t="s">
        <v>26696</v>
      </c>
      <c r="J794" s="106">
        <v>10602.905213496095</v>
      </c>
      <c r="K794" s="5"/>
      <c r="L794" s="7"/>
      <c r="M794" s="7"/>
    </row>
    <row r="795" spans="2:13" ht="15.75" thickBot="1" x14ac:dyDescent="0.3">
      <c r="B795" s="2">
        <v>791</v>
      </c>
      <c r="C795" s="3">
        <v>903875</v>
      </c>
      <c r="D795" s="3" t="s">
        <v>27460</v>
      </c>
      <c r="E795" s="3" t="s">
        <v>27460</v>
      </c>
      <c r="F795" s="4" t="s">
        <v>875</v>
      </c>
      <c r="G795" s="3"/>
      <c r="H795" s="7"/>
      <c r="I795" s="3" t="s">
        <v>26696</v>
      </c>
      <c r="J795" s="106">
        <v>8033.4337602918713</v>
      </c>
      <c r="K795" s="5"/>
      <c r="L795" s="7"/>
      <c r="M795" s="7"/>
    </row>
    <row r="796" spans="2:13" ht="15.75" thickBot="1" x14ac:dyDescent="0.3">
      <c r="B796" s="2">
        <v>792</v>
      </c>
      <c r="C796" s="3">
        <v>903876</v>
      </c>
      <c r="D796" s="3" t="s">
        <v>27461</v>
      </c>
      <c r="E796" s="3" t="s">
        <v>27461</v>
      </c>
      <c r="F796" s="4" t="s">
        <v>876</v>
      </c>
      <c r="G796" s="3"/>
      <c r="H796" s="7"/>
      <c r="I796" s="3" t="s">
        <v>26696</v>
      </c>
      <c r="J796" s="106">
        <v>7175.6797353790071</v>
      </c>
      <c r="K796" s="5"/>
      <c r="L796" s="7"/>
      <c r="M796" s="7"/>
    </row>
    <row r="797" spans="2:13" ht="15.75" thickBot="1" x14ac:dyDescent="0.3">
      <c r="B797" s="2">
        <v>793</v>
      </c>
      <c r="C797" s="3">
        <v>903877</v>
      </c>
      <c r="D797" s="3" t="s">
        <v>27462</v>
      </c>
      <c r="E797" s="3" t="s">
        <v>27462</v>
      </c>
      <c r="F797" s="4" t="s">
        <v>877</v>
      </c>
      <c r="G797" s="3"/>
      <c r="H797" s="7"/>
      <c r="I797" s="3" t="s">
        <v>26696</v>
      </c>
      <c r="J797" s="106">
        <v>7916.3932997460943</v>
      </c>
      <c r="K797" s="5"/>
      <c r="L797" s="7"/>
      <c r="M797" s="7"/>
    </row>
    <row r="798" spans="2:13" ht="15.75" thickBot="1" x14ac:dyDescent="0.3">
      <c r="B798" s="2">
        <v>794</v>
      </c>
      <c r="C798" s="3">
        <v>903878</v>
      </c>
      <c r="D798" s="3" t="s">
        <v>27463</v>
      </c>
      <c r="E798" s="3" t="s">
        <v>27463</v>
      </c>
      <c r="F798" s="4" t="s">
        <v>878</v>
      </c>
      <c r="G798" s="3"/>
      <c r="H798" s="7"/>
      <c r="I798" s="3" t="s">
        <v>26696</v>
      </c>
      <c r="J798" s="106">
        <v>6390.7157466931958</v>
      </c>
      <c r="K798" s="5"/>
      <c r="L798" s="7"/>
      <c r="M798" s="7"/>
    </row>
    <row r="799" spans="2:13" ht="15.75" thickBot="1" x14ac:dyDescent="0.3">
      <c r="B799" s="2">
        <v>795</v>
      </c>
      <c r="C799" s="3">
        <v>903879</v>
      </c>
      <c r="D799" s="3" t="s">
        <v>27464</v>
      </c>
      <c r="E799" s="3" t="s">
        <v>27464</v>
      </c>
      <c r="F799" s="4" t="s">
        <v>879</v>
      </c>
      <c r="G799" s="3"/>
      <c r="H799" s="7"/>
      <c r="I799" s="3" t="s">
        <v>26696</v>
      </c>
      <c r="J799" s="106">
        <v>8348.2554509483307</v>
      </c>
      <c r="K799" s="5"/>
      <c r="L799" s="7"/>
      <c r="M799" s="7"/>
    </row>
    <row r="800" spans="2:13" ht="15.75" thickBot="1" x14ac:dyDescent="0.3">
      <c r="B800" s="2">
        <v>796</v>
      </c>
      <c r="C800" s="3">
        <v>903880</v>
      </c>
      <c r="D800" s="3" t="s">
        <v>27465</v>
      </c>
      <c r="E800" s="3" t="s">
        <v>27465</v>
      </c>
      <c r="F800" s="4" t="s">
        <v>880</v>
      </c>
      <c r="G800" s="3"/>
      <c r="H800" s="7"/>
      <c r="I800" s="3" t="s">
        <v>26696</v>
      </c>
      <c r="J800" s="106">
        <v>6390.7157466931958</v>
      </c>
      <c r="K800" s="5"/>
      <c r="L800" s="7"/>
      <c r="M800" s="7"/>
    </row>
    <row r="801" spans="2:13" ht="15.75" thickBot="1" x14ac:dyDescent="0.3">
      <c r="B801" s="2">
        <v>797</v>
      </c>
      <c r="C801" s="3">
        <v>903881</v>
      </c>
      <c r="D801" s="3" t="s">
        <v>27466</v>
      </c>
      <c r="E801" s="3" t="s">
        <v>27466</v>
      </c>
      <c r="F801" s="4" t="s">
        <v>881</v>
      </c>
      <c r="G801" s="3"/>
      <c r="H801" s="7"/>
      <c r="I801" s="3" t="s">
        <v>26696</v>
      </c>
      <c r="J801" s="106">
        <v>164429.99999999997</v>
      </c>
      <c r="K801" s="5"/>
      <c r="L801" s="7"/>
      <c r="M801" s="7"/>
    </row>
    <row r="802" spans="2:13" ht="15.75" thickBot="1" x14ac:dyDescent="0.3">
      <c r="B802" s="2">
        <v>798</v>
      </c>
      <c r="C802" s="3">
        <v>903883</v>
      </c>
      <c r="D802" s="3" t="s">
        <v>27467</v>
      </c>
      <c r="E802" s="3" t="s">
        <v>27467</v>
      </c>
      <c r="F802" s="4" t="s">
        <v>882</v>
      </c>
      <c r="G802" s="3"/>
      <c r="H802" s="7"/>
      <c r="I802" s="3" t="s">
        <v>26696</v>
      </c>
      <c r="J802" s="106">
        <v>11589.45090547486</v>
      </c>
      <c r="K802" s="5"/>
      <c r="L802" s="7"/>
      <c r="M802" s="7"/>
    </row>
    <row r="803" spans="2:13" ht="15.75" thickBot="1" x14ac:dyDescent="0.3">
      <c r="B803" s="2">
        <v>799</v>
      </c>
      <c r="C803" s="3">
        <v>903895</v>
      </c>
      <c r="D803" s="3" t="s">
        <v>27468</v>
      </c>
      <c r="E803" s="3" t="s">
        <v>27468</v>
      </c>
      <c r="F803" s="4" t="s">
        <v>883</v>
      </c>
      <c r="G803" s="3"/>
      <c r="H803" s="7"/>
      <c r="I803" s="3" t="s">
        <v>26696</v>
      </c>
      <c r="J803" s="106">
        <v>12823.470300989422</v>
      </c>
      <c r="K803" s="5"/>
      <c r="L803" s="7"/>
      <c r="M803" s="7"/>
    </row>
    <row r="804" spans="2:13" ht="15.75" thickBot="1" x14ac:dyDescent="0.3">
      <c r="B804" s="2">
        <v>800</v>
      </c>
      <c r="C804" s="3">
        <v>904001</v>
      </c>
      <c r="D804" s="3" t="s">
        <v>27469</v>
      </c>
      <c r="E804" s="3" t="s">
        <v>27469</v>
      </c>
      <c r="F804" s="4" t="s">
        <v>884</v>
      </c>
      <c r="G804" s="3"/>
      <c r="H804" s="7"/>
      <c r="I804" s="3" t="s">
        <v>26696</v>
      </c>
      <c r="J804" s="106">
        <v>907410</v>
      </c>
      <c r="K804" s="5"/>
      <c r="L804" s="7"/>
      <c r="M804" s="7"/>
    </row>
    <row r="805" spans="2:13" ht="15.75" thickBot="1" x14ac:dyDescent="0.3">
      <c r="B805" s="2">
        <v>801</v>
      </c>
      <c r="C805" s="3">
        <v>904002</v>
      </c>
      <c r="D805" s="3" t="s">
        <v>27470</v>
      </c>
      <c r="E805" s="3" t="s">
        <v>27470</v>
      </c>
      <c r="F805" s="4" t="s">
        <v>885</v>
      </c>
      <c r="G805" s="3"/>
      <c r="H805" s="7"/>
      <c r="I805" s="3" t="s">
        <v>26696</v>
      </c>
      <c r="J805" s="106">
        <v>170519.99999999997</v>
      </c>
      <c r="K805" s="5"/>
      <c r="L805" s="7"/>
      <c r="M805" s="7"/>
    </row>
    <row r="806" spans="2:13" ht="15.75" thickBot="1" x14ac:dyDescent="0.3">
      <c r="B806" s="2">
        <v>802</v>
      </c>
      <c r="C806" s="3">
        <v>904004</v>
      </c>
      <c r="D806" s="3" t="s">
        <v>27471</v>
      </c>
      <c r="E806" s="3" t="s">
        <v>27471</v>
      </c>
      <c r="F806" s="4" t="s">
        <v>886</v>
      </c>
      <c r="G806" s="3"/>
      <c r="H806" s="7"/>
      <c r="I806" s="3" t="s">
        <v>26696</v>
      </c>
      <c r="J806" s="106">
        <v>176610</v>
      </c>
      <c r="K806" s="5"/>
      <c r="L806" s="7"/>
      <c r="M806" s="7"/>
    </row>
    <row r="807" spans="2:13" ht="15.75" thickBot="1" x14ac:dyDescent="0.3">
      <c r="B807" s="2">
        <v>803</v>
      </c>
      <c r="C807" s="3">
        <v>904005</v>
      </c>
      <c r="D807" s="3" t="s">
        <v>27472</v>
      </c>
      <c r="E807" s="3" t="s">
        <v>27472</v>
      </c>
      <c r="F807" s="4" t="s">
        <v>887</v>
      </c>
      <c r="G807" s="3"/>
      <c r="H807" s="7"/>
      <c r="I807" s="3" t="s">
        <v>26696</v>
      </c>
      <c r="J807" s="106">
        <v>219240</v>
      </c>
      <c r="K807" s="5"/>
      <c r="L807" s="7"/>
      <c r="M807" s="7"/>
    </row>
    <row r="808" spans="2:13" ht="15.75" thickBot="1" x14ac:dyDescent="0.3">
      <c r="B808" s="2">
        <v>804</v>
      </c>
      <c r="C808" s="3">
        <v>904006</v>
      </c>
      <c r="D808" s="3" t="s">
        <v>27473</v>
      </c>
      <c r="E808" s="3" t="s">
        <v>27473</v>
      </c>
      <c r="F808" s="4" t="s">
        <v>888</v>
      </c>
      <c r="G808" s="3"/>
      <c r="H808" s="7"/>
      <c r="I808" s="3" t="s">
        <v>26696</v>
      </c>
      <c r="J808" s="106">
        <v>194880</v>
      </c>
      <c r="K808" s="5"/>
      <c r="L808" s="7"/>
      <c r="M808" s="7"/>
    </row>
    <row r="809" spans="2:13" ht="15.75" thickBot="1" x14ac:dyDescent="0.3">
      <c r="B809" s="2">
        <v>805</v>
      </c>
      <c r="C809" s="3">
        <v>904101</v>
      </c>
      <c r="D809" s="3" t="s">
        <v>27474</v>
      </c>
      <c r="E809" s="3" t="s">
        <v>27474</v>
      </c>
      <c r="F809" s="4" t="s">
        <v>889</v>
      </c>
      <c r="G809" s="3"/>
      <c r="H809" s="7"/>
      <c r="I809" s="3" t="s">
        <v>26696</v>
      </c>
      <c r="J809" s="106">
        <v>112665</v>
      </c>
      <c r="K809" s="5"/>
      <c r="L809" s="7"/>
      <c r="M809" s="7"/>
    </row>
    <row r="810" spans="2:13" ht="15.75" thickBot="1" x14ac:dyDescent="0.3">
      <c r="B810" s="2">
        <v>806</v>
      </c>
      <c r="C810" s="3">
        <v>904102</v>
      </c>
      <c r="D810" s="3" t="s">
        <v>27475</v>
      </c>
      <c r="E810" s="3" t="s">
        <v>27475</v>
      </c>
      <c r="F810" s="4" t="s">
        <v>890</v>
      </c>
      <c r="G810" s="3"/>
      <c r="H810" s="7"/>
      <c r="I810" s="3" t="s">
        <v>26696</v>
      </c>
      <c r="J810" s="106">
        <v>292319.99999999994</v>
      </c>
      <c r="K810" s="5"/>
      <c r="L810" s="7"/>
      <c r="M810" s="7"/>
    </row>
    <row r="811" spans="2:13" ht="15.75" thickBot="1" x14ac:dyDescent="0.3">
      <c r="B811" s="2">
        <v>807</v>
      </c>
      <c r="C811" s="3">
        <v>904103</v>
      </c>
      <c r="D811" s="3" t="s">
        <v>27476</v>
      </c>
      <c r="E811" s="3" t="s">
        <v>27476</v>
      </c>
      <c r="F811" s="4" t="s">
        <v>891</v>
      </c>
      <c r="G811" s="3"/>
      <c r="H811" s="7"/>
      <c r="I811" s="3" t="s">
        <v>26696</v>
      </c>
      <c r="J811" s="106">
        <v>85259.999999999985</v>
      </c>
      <c r="K811" s="5"/>
      <c r="L811" s="7"/>
      <c r="M811" s="7"/>
    </row>
    <row r="812" spans="2:13" ht="15.75" thickBot="1" x14ac:dyDescent="0.3">
      <c r="B812" s="2">
        <v>808</v>
      </c>
      <c r="C812" s="3">
        <v>904104</v>
      </c>
      <c r="D812" s="3" t="s">
        <v>27477</v>
      </c>
      <c r="E812" s="3" t="s">
        <v>27477</v>
      </c>
      <c r="F812" s="4" t="s">
        <v>892</v>
      </c>
      <c r="G812" s="3"/>
      <c r="H812" s="7"/>
      <c r="I812" s="3" t="s">
        <v>26696</v>
      </c>
      <c r="J812" s="106">
        <v>66990</v>
      </c>
      <c r="K812" s="5"/>
      <c r="L812" s="7"/>
      <c r="M812" s="7"/>
    </row>
    <row r="813" spans="2:13" ht="15.75" thickBot="1" x14ac:dyDescent="0.3">
      <c r="B813" s="2">
        <v>809</v>
      </c>
      <c r="C813" s="3">
        <v>904105</v>
      </c>
      <c r="D813" s="3" t="s">
        <v>27478</v>
      </c>
      <c r="E813" s="3" t="s">
        <v>27478</v>
      </c>
      <c r="F813" s="4" t="s">
        <v>893</v>
      </c>
      <c r="G813" s="3"/>
      <c r="H813" s="7"/>
      <c r="I813" s="3" t="s">
        <v>26696</v>
      </c>
      <c r="J813" s="106">
        <v>44733.019977247335</v>
      </c>
      <c r="K813" s="5"/>
      <c r="L813" s="7"/>
      <c r="M813" s="7"/>
    </row>
    <row r="814" spans="2:13" ht="15.75" thickBot="1" x14ac:dyDescent="0.3">
      <c r="B814" s="2">
        <v>810</v>
      </c>
      <c r="C814" s="3">
        <v>904107</v>
      </c>
      <c r="D814" s="3" t="s">
        <v>27479</v>
      </c>
      <c r="E814" s="3" t="s">
        <v>27479</v>
      </c>
      <c r="F814" s="4" t="s">
        <v>894</v>
      </c>
      <c r="G814" s="3"/>
      <c r="H814" s="7"/>
      <c r="I814" s="3" t="s">
        <v>26696</v>
      </c>
      <c r="J814" s="106">
        <v>44733.019977247335</v>
      </c>
      <c r="K814" s="5"/>
      <c r="L814" s="7"/>
      <c r="M814" s="7"/>
    </row>
    <row r="815" spans="2:13" ht="15.75" thickBot="1" x14ac:dyDescent="0.3">
      <c r="B815" s="2">
        <v>811</v>
      </c>
      <c r="C815" s="3">
        <v>904403</v>
      </c>
      <c r="D815" s="3" t="s">
        <v>27480</v>
      </c>
      <c r="E815" s="3" t="s">
        <v>27480</v>
      </c>
      <c r="F815" s="4" t="s">
        <v>895</v>
      </c>
      <c r="G815" s="3"/>
      <c r="H815" s="7"/>
      <c r="I815" s="3" t="s">
        <v>26696</v>
      </c>
      <c r="J815" s="106">
        <v>365400</v>
      </c>
      <c r="K815" s="5"/>
      <c r="L815" s="7"/>
      <c r="M815" s="7"/>
    </row>
    <row r="816" spans="2:13" ht="15.75" thickBot="1" x14ac:dyDescent="0.3">
      <c r="B816" s="2">
        <v>812</v>
      </c>
      <c r="C816" s="3">
        <v>904404</v>
      </c>
      <c r="D816" s="3" t="s">
        <v>27481</v>
      </c>
      <c r="E816" s="3" t="s">
        <v>27481</v>
      </c>
      <c r="F816" s="4" t="s">
        <v>896</v>
      </c>
      <c r="G816" s="3"/>
      <c r="H816" s="7"/>
      <c r="I816" s="3" t="s">
        <v>26696</v>
      </c>
      <c r="J816" s="106">
        <v>411075</v>
      </c>
      <c r="K816" s="5"/>
      <c r="L816" s="7"/>
      <c r="M816" s="7"/>
    </row>
    <row r="817" spans="2:13" ht="15.75" thickBot="1" x14ac:dyDescent="0.3">
      <c r="B817" s="2">
        <v>813</v>
      </c>
      <c r="C817" s="3">
        <v>904405</v>
      </c>
      <c r="D817" s="3" t="s">
        <v>27482</v>
      </c>
      <c r="E817" s="3" t="s">
        <v>27482</v>
      </c>
      <c r="F817" s="4" t="s">
        <v>897</v>
      </c>
      <c r="G817" s="3"/>
      <c r="H817" s="7"/>
      <c r="I817" s="3" t="s">
        <v>26696</v>
      </c>
      <c r="J817" s="106">
        <v>173565</v>
      </c>
      <c r="K817" s="5"/>
      <c r="L817" s="7"/>
      <c r="M817" s="7"/>
    </row>
    <row r="818" spans="2:13" ht="15.75" thickBot="1" x14ac:dyDescent="0.3">
      <c r="B818" s="2">
        <v>814</v>
      </c>
      <c r="C818" s="3">
        <v>904501</v>
      </c>
      <c r="D818" s="3" t="s">
        <v>27483</v>
      </c>
      <c r="E818" s="3" t="s">
        <v>27483</v>
      </c>
      <c r="F818" s="4" t="s">
        <v>898</v>
      </c>
      <c r="G818" s="3"/>
      <c r="H818" s="7"/>
      <c r="I818" s="3" t="s">
        <v>26696</v>
      </c>
      <c r="J818" s="106">
        <v>88305</v>
      </c>
      <c r="K818" s="5"/>
      <c r="L818" s="7"/>
      <c r="M818" s="7"/>
    </row>
    <row r="819" spans="2:13" ht="15.75" thickBot="1" x14ac:dyDescent="0.3">
      <c r="B819" s="2">
        <v>815</v>
      </c>
      <c r="C819" s="3">
        <v>904503</v>
      </c>
      <c r="D819" s="3" t="s">
        <v>27484</v>
      </c>
      <c r="E819" s="3" t="s">
        <v>27484</v>
      </c>
      <c r="F819" s="4" t="s">
        <v>899</v>
      </c>
      <c r="G819" s="3"/>
      <c r="H819" s="7"/>
      <c r="I819" s="3" t="s">
        <v>26696</v>
      </c>
      <c r="J819" s="106">
        <v>74737.025683129701</v>
      </c>
      <c r="K819" s="5"/>
      <c r="L819" s="7"/>
      <c r="M819" s="7"/>
    </row>
    <row r="820" spans="2:13" ht="15.75" thickBot="1" x14ac:dyDescent="0.3">
      <c r="B820" s="2">
        <v>816</v>
      </c>
      <c r="C820" s="3">
        <v>904505</v>
      </c>
      <c r="D820" s="3" t="s">
        <v>27485</v>
      </c>
      <c r="E820" s="3" t="s">
        <v>27485</v>
      </c>
      <c r="F820" s="4" t="s">
        <v>900</v>
      </c>
      <c r="G820" s="3"/>
      <c r="H820" s="7"/>
      <c r="I820" s="3" t="s">
        <v>26696</v>
      </c>
      <c r="J820" s="106">
        <v>130935</v>
      </c>
      <c r="K820" s="5"/>
      <c r="L820" s="7"/>
      <c r="M820" s="7"/>
    </row>
    <row r="821" spans="2:13" ht="15.75" thickBot="1" x14ac:dyDescent="0.3">
      <c r="B821" s="2">
        <v>817</v>
      </c>
      <c r="C821" s="3">
        <v>904507</v>
      </c>
      <c r="D821" s="3" t="s">
        <v>27486</v>
      </c>
      <c r="E821" s="3" t="s">
        <v>27486</v>
      </c>
      <c r="F821" s="4" t="s">
        <v>901</v>
      </c>
      <c r="G821" s="3"/>
      <c r="H821" s="7"/>
      <c r="I821" s="3" t="s">
        <v>26696</v>
      </c>
      <c r="J821" s="106">
        <v>237510</v>
      </c>
      <c r="K821" s="5"/>
      <c r="L821" s="7"/>
      <c r="M821" s="7"/>
    </row>
    <row r="822" spans="2:13" ht="15.75" thickBot="1" x14ac:dyDescent="0.3">
      <c r="B822" s="2">
        <v>818</v>
      </c>
      <c r="C822" s="3">
        <v>904508</v>
      </c>
      <c r="D822" s="3" t="s">
        <v>27487</v>
      </c>
      <c r="E822" s="3" t="s">
        <v>27487</v>
      </c>
      <c r="F822" s="4" t="s">
        <v>902</v>
      </c>
      <c r="G822" s="3"/>
      <c r="H822" s="7"/>
      <c r="I822" s="3" t="s">
        <v>26696</v>
      </c>
      <c r="J822" s="106">
        <v>13965.664470447753</v>
      </c>
      <c r="K822" s="5"/>
      <c r="L822" s="7"/>
      <c r="M822" s="7"/>
    </row>
    <row r="823" spans="2:13" ht="15.75" thickBot="1" x14ac:dyDescent="0.3">
      <c r="B823" s="2">
        <v>819</v>
      </c>
      <c r="C823" s="3">
        <v>904509</v>
      </c>
      <c r="D823" s="3" t="s">
        <v>27488</v>
      </c>
      <c r="E823" s="3" t="s">
        <v>27488</v>
      </c>
      <c r="F823" s="4" t="s">
        <v>903</v>
      </c>
      <c r="G823" s="3"/>
      <c r="H823" s="7"/>
      <c r="I823" s="3" t="s">
        <v>26696</v>
      </c>
      <c r="J823" s="106">
        <v>82214.999999999985</v>
      </c>
      <c r="K823" s="5"/>
      <c r="L823" s="7"/>
      <c r="M823" s="7"/>
    </row>
    <row r="824" spans="2:13" ht="15.75" thickBot="1" x14ac:dyDescent="0.3">
      <c r="B824" s="2">
        <v>820</v>
      </c>
      <c r="C824" s="3">
        <v>904510</v>
      </c>
      <c r="D824" s="3" t="s">
        <v>27489</v>
      </c>
      <c r="E824" s="3" t="s">
        <v>27489</v>
      </c>
      <c r="F824" s="4" t="s">
        <v>904</v>
      </c>
      <c r="G824" s="3"/>
      <c r="H824" s="7"/>
      <c r="I824" s="3" t="s">
        <v>26696</v>
      </c>
      <c r="J824" s="106">
        <v>60900</v>
      </c>
      <c r="K824" s="5"/>
      <c r="L824" s="7"/>
      <c r="M824" s="7"/>
    </row>
    <row r="825" spans="2:13" ht="15.75" thickBot="1" x14ac:dyDescent="0.3">
      <c r="B825" s="2">
        <v>821</v>
      </c>
      <c r="C825" s="3">
        <v>904511</v>
      </c>
      <c r="D825" s="3" t="s">
        <v>27490</v>
      </c>
      <c r="E825" s="3" t="s">
        <v>27490</v>
      </c>
      <c r="F825" s="4" t="s">
        <v>905</v>
      </c>
      <c r="G825" s="3"/>
      <c r="H825" s="7"/>
      <c r="I825" s="3" t="s">
        <v>26696</v>
      </c>
      <c r="J825" s="106">
        <v>377580</v>
      </c>
      <c r="K825" s="5"/>
      <c r="L825" s="7"/>
      <c r="M825" s="7"/>
    </row>
    <row r="826" spans="2:13" ht="15.75" thickBot="1" x14ac:dyDescent="0.3">
      <c r="B826" s="2">
        <v>822</v>
      </c>
      <c r="C826" s="3">
        <v>904512</v>
      </c>
      <c r="D826" s="3" t="s">
        <v>27491</v>
      </c>
      <c r="E826" s="3" t="s">
        <v>27491</v>
      </c>
      <c r="F826" s="4" t="s">
        <v>906</v>
      </c>
      <c r="G826" s="3"/>
      <c r="H826" s="7"/>
      <c r="I826" s="3" t="s">
        <v>26696</v>
      </c>
      <c r="J826" s="106">
        <v>5359199.9999999991</v>
      </c>
      <c r="K826" s="5"/>
      <c r="L826" s="7"/>
      <c r="M826" s="7"/>
    </row>
    <row r="827" spans="2:13" ht="15.75" thickBot="1" x14ac:dyDescent="0.3">
      <c r="B827" s="2">
        <v>823</v>
      </c>
      <c r="C827" s="3">
        <v>904601</v>
      </c>
      <c r="D827" s="3" t="s">
        <v>27492</v>
      </c>
      <c r="E827" s="3" t="s">
        <v>27492</v>
      </c>
      <c r="F827" s="4" t="s">
        <v>907</v>
      </c>
      <c r="G827" s="3"/>
      <c r="H827" s="7"/>
      <c r="I827" s="3" t="s">
        <v>26696</v>
      </c>
      <c r="J827" s="106">
        <v>79169.999999999985</v>
      </c>
      <c r="K827" s="5"/>
      <c r="L827" s="7"/>
      <c r="M827" s="7"/>
    </row>
    <row r="828" spans="2:13" ht="15.75" thickBot="1" x14ac:dyDescent="0.3">
      <c r="B828" s="2">
        <v>824</v>
      </c>
      <c r="C828" s="3">
        <v>904602</v>
      </c>
      <c r="D828" s="3" t="s">
        <v>27493</v>
      </c>
      <c r="E828" s="3" t="s">
        <v>27493</v>
      </c>
      <c r="F828" s="4" t="s">
        <v>908</v>
      </c>
      <c r="G828" s="3"/>
      <c r="H828" s="7"/>
      <c r="I828" s="3" t="s">
        <v>26696</v>
      </c>
      <c r="J828" s="106">
        <v>67240.246183129697</v>
      </c>
      <c r="K828" s="5"/>
      <c r="L828" s="7"/>
      <c r="M828" s="7"/>
    </row>
    <row r="829" spans="2:13" ht="15.75" thickBot="1" x14ac:dyDescent="0.3">
      <c r="B829" s="2">
        <v>825</v>
      </c>
      <c r="C829" s="3">
        <v>904605</v>
      </c>
      <c r="D829" s="3" t="s">
        <v>27494</v>
      </c>
      <c r="E829" s="3" t="s">
        <v>27494</v>
      </c>
      <c r="F829" s="4" t="s">
        <v>909</v>
      </c>
      <c r="G829" s="3"/>
      <c r="H829" s="7"/>
      <c r="I829" s="3" t="s">
        <v>26696</v>
      </c>
      <c r="J829" s="106">
        <v>264915</v>
      </c>
      <c r="K829" s="5"/>
      <c r="L829" s="7"/>
      <c r="M829" s="7"/>
    </row>
    <row r="830" spans="2:13" ht="15.75" thickBot="1" x14ac:dyDescent="0.3">
      <c r="B830" s="2">
        <v>826</v>
      </c>
      <c r="C830" s="3">
        <v>904701</v>
      </c>
      <c r="D830" s="3" t="s">
        <v>27495</v>
      </c>
      <c r="E830" s="3" t="s">
        <v>27495</v>
      </c>
      <c r="F830" s="4" t="s">
        <v>910</v>
      </c>
      <c r="G830" s="3"/>
      <c r="H830" s="7"/>
      <c r="I830" s="3" t="s">
        <v>26696</v>
      </c>
      <c r="J830" s="106">
        <v>229897.5</v>
      </c>
      <c r="K830" s="5"/>
      <c r="L830" s="7"/>
      <c r="M830" s="7"/>
    </row>
    <row r="831" spans="2:13" ht="15.75" thickBot="1" x14ac:dyDescent="0.3">
      <c r="B831" s="2">
        <v>827</v>
      </c>
      <c r="C831" s="3">
        <v>904706</v>
      </c>
      <c r="D831" s="3" t="s">
        <v>27496</v>
      </c>
      <c r="E831" s="3" t="s">
        <v>27496</v>
      </c>
      <c r="F831" s="4" t="s">
        <v>911</v>
      </c>
      <c r="G831" s="3"/>
      <c r="H831" s="7"/>
      <c r="I831" s="3" t="s">
        <v>26696</v>
      </c>
      <c r="J831" s="106">
        <v>145976.1105581297</v>
      </c>
      <c r="K831" s="5"/>
      <c r="L831" s="7"/>
      <c r="M831" s="7"/>
    </row>
    <row r="832" spans="2:13" ht="15.75" thickBot="1" x14ac:dyDescent="0.3">
      <c r="B832" s="2">
        <v>828</v>
      </c>
      <c r="C832" s="3">
        <v>904707</v>
      </c>
      <c r="D832" s="3" t="s">
        <v>27497</v>
      </c>
      <c r="E832" s="3" t="s">
        <v>27497</v>
      </c>
      <c r="F832" s="4" t="s">
        <v>912</v>
      </c>
      <c r="G832" s="3"/>
      <c r="H832" s="7"/>
      <c r="I832" s="3" t="s">
        <v>26696</v>
      </c>
      <c r="J832" s="106">
        <v>456750</v>
      </c>
      <c r="K832" s="5"/>
      <c r="L832" s="7"/>
      <c r="M832" s="7"/>
    </row>
    <row r="833" spans="2:13" ht="15.75" thickBot="1" x14ac:dyDescent="0.3">
      <c r="B833" s="2">
        <v>829</v>
      </c>
      <c r="C833" s="3">
        <v>904708</v>
      </c>
      <c r="D833" s="3" t="s">
        <v>27498</v>
      </c>
      <c r="E833" s="3" t="s">
        <v>27498</v>
      </c>
      <c r="F833" s="4" t="s">
        <v>913</v>
      </c>
      <c r="G833" s="3"/>
      <c r="H833" s="7"/>
      <c r="I833" s="3" t="s">
        <v>26696</v>
      </c>
      <c r="J833" s="106">
        <v>535920</v>
      </c>
      <c r="K833" s="5"/>
      <c r="L833" s="7"/>
      <c r="M833" s="7"/>
    </row>
    <row r="834" spans="2:13" ht="15.75" thickBot="1" x14ac:dyDescent="0.3">
      <c r="B834" s="2">
        <v>830</v>
      </c>
      <c r="C834" s="3">
        <v>904709</v>
      </c>
      <c r="D834" s="3" t="s">
        <v>27499</v>
      </c>
      <c r="E834" s="3" t="s">
        <v>27499</v>
      </c>
      <c r="F834" s="4" t="s">
        <v>914</v>
      </c>
      <c r="G834" s="3"/>
      <c r="H834" s="7"/>
      <c r="I834" s="3" t="s">
        <v>26696</v>
      </c>
      <c r="J834" s="106">
        <v>456750</v>
      </c>
      <c r="K834" s="5"/>
      <c r="L834" s="7"/>
      <c r="M834" s="7"/>
    </row>
    <row r="835" spans="2:13" ht="15.75" thickBot="1" x14ac:dyDescent="0.3">
      <c r="B835" s="2">
        <v>831</v>
      </c>
      <c r="C835" s="3">
        <v>904710</v>
      </c>
      <c r="D835" s="3" t="s">
        <v>27500</v>
      </c>
      <c r="E835" s="3" t="s">
        <v>27500</v>
      </c>
      <c r="F835" s="4" t="s">
        <v>915</v>
      </c>
      <c r="G835" s="3"/>
      <c r="H835" s="7"/>
      <c r="I835" s="3" t="s">
        <v>26696</v>
      </c>
      <c r="J835" s="106">
        <v>133980</v>
      </c>
      <c r="K835" s="5"/>
      <c r="L835" s="7"/>
      <c r="M835" s="7"/>
    </row>
    <row r="836" spans="2:13" ht="15.75" thickBot="1" x14ac:dyDescent="0.3">
      <c r="B836" s="2">
        <v>832</v>
      </c>
      <c r="C836" s="3">
        <v>904721</v>
      </c>
      <c r="D836" s="3" t="s">
        <v>27501</v>
      </c>
      <c r="E836" s="3" t="s">
        <v>27501</v>
      </c>
      <c r="F836" s="4" t="s">
        <v>916</v>
      </c>
      <c r="G836" s="3"/>
      <c r="H836" s="7"/>
      <c r="I836" s="3" t="s">
        <v>26696</v>
      </c>
      <c r="J836" s="106">
        <v>331904.99999999994</v>
      </c>
      <c r="K836" s="5"/>
      <c r="L836" s="7"/>
      <c r="M836" s="7"/>
    </row>
    <row r="837" spans="2:13" ht="15.75" thickBot="1" x14ac:dyDescent="0.3">
      <c r="B837" s="2">
        <v>833</v>
      </c>
      <c r="C837" s="3">
        <v>904801</v>
      </c>
      <c r="D837" s="3" t="s">
        <v>27502</v>
      </c>
      <c r="E837" s="3" t="s">
        <v>27502</v>
      </c>
      <c r="F837" s="4" t="s">
        <v>917</v>
      </c>
      <c r="G837" s="3"/>
      <c r="H837" s="7"/>
      <c r="I837" s="3" t="s">
        <v>26696</v>
      </c>
      <c r="J837" s="106">
        <v>112665</v>
      </c>
      <c r="K837" s="5"/>
      <c r="L837" s="7"/>
      <c r="M837" s="7"/>
    </row>
    <row r="838" spans="2:13" ht="15.75" thickBot="1" x14ac:dyDescent="0.3">
      <c r="B838" s="2">
        <v>834</v>
      </c>
      <c r="C838" s="3">
        <v>904802</v>
      </c>
      <c r="D838" s="3" t="s">
        <v>27503</v>
      </c>
      <c r="E838" s="3" t="s">
        <v>27503</v>
      </c>
      <c r="F838" s="4" t="s">
        <v>918</v>
      </c>
      <c r="G838" s="3"/>
      <c r="H838" s="7"/>
      <c r="I838" s="3" t="s">
        <v>26696</v>
      </c>
      <c r="J838" s="106">
        <v>146159.99999999997</v>
      </c>
      <c r="K838" s="5"/>
      <c r="L838" s="7"/>
      <c r="M838" s="7"/>
    </row>
    <row r="839" spans="2:13" ht="15.75" thickBot="1" x14ac:dyDescent="0.3">
      <c r="B839" s="2">
        <v>835</v>
      </c>
      <c r="C839" s="3">
        <v>904803</v>
      </c>
      <c r="D839" s="3" t="s">
        <v>27504</v>
      </c>
      <c r="E839" s="3" t="s">
        <v>27504</v>
      </c>
      <c r="F839" s="4" t="s">
        <v>919</v>
      </c>
      <c r="G839" s="3"/>
      <c r="H839" s="7"/>
      <c r="I839" s="3" t="s">
        <v>26696</v>
      </c>
      <c r="J839" s="106">
        <v>258825</v>
      </c>
      <c r="K839" s="5"/>
      <c r="L839" s="7"/>
      <c r="M839" s="7"/>
    </row>
    <row r="840" spans="2:13" ht="15.75" thickBot="1" x14ac:dyDescent="0.3">
      <c r="B840" s="2">
        <v>836</v>
      </c>
      <c r="C840" s="3">
        <v>904804</v>
      </c>
      <c r="D840" s="3" t="s">
        <v>27505</v>
      </c>
      <c r="E840" s="3" t="s">
        <v>27505</v>
      </c>
      <c r="F840" s="4" t="s">
        <v>920</v>
      </c>
      <c r="G840" s="3"/>
      <c r="H840" s="7"/>
      <c r="I840" s="3" t="s">
        <v>26696</v>
      </c>
      <c r="J840" s="106">
        <v>158339.99999999997</v>
      </c>
      <c r="K840" s="5"/>
      <c r="L840" s="7"/>
      <c r="M840" s="7"/>
    </row>
    <row r="841" spans="2:13" ht="15.75" thickBot="1" x14ac:dyDescent="0.3">
      <c r="B841" s="2">
        <v>837</v>
      </c>
      <c r="C841" s="3">
        <v>904805</v>
      </c>
      <c r="D841" s="3" t="s">
        <v>27506</v>
      </c>
      <c r="E841" s="3" t="s">
        <v>27506</v>
      </c>
      <c r="F841" s="4" t="s">
        <v>921</v>
      </c>
      <c r="G841" s="3"/>
      <c r="H841" s="7"/>
      <c r="I841" s="3" t="s">
        <v>26696</v>
      </c>
      <c r="J841" s="106">
        <v>49498.539580105498</v>
      </c>
      <c r="K841" s="5"/>
      <c r="L841" s="7"/>
      <c r="M841" s="7"/>
    </row>
    <row r="842" spans="2:13" ht="15.75" thickBot="1" x14ac:dyDescent="0.3">
      <c r="B842" s="2">
        <v>838</v>
      </c>
      <c r="C842" s="3">
        <v>904806</v>
      </c>
      <c r="D842" s="3" t="s">
        <v>27507</v>
      </c>
      <c r="E842" s="3" t="s">
        <v>27507</v>
      </c>
      <c r="F842" s="4" t="s">
        <v>922</v>
      </c>
      <c r="G842" s="3"/>
      <c r="H842" s="7"/>
      <c r="I842" s="3" t="s">
        <v>26696</v>
      </c>
      <c r="J842" s="106">
        <v>97482.189379742267</v>
      </c>
      <c r="K842" s="5"/>
      <c r="L842" s="7"/>
      <c r="M842" s="7"/>
    </row>
    <row r="843" spans="2:13" ht="15.75" thickBot="1" x14ac:dyDescent="0.3">
      <c r="B843" s="2">
        <v>839</v>
      </c>
      <c r="C843" s="3">
        <v>904807</v>
      </c>
      <c r="D843" s="3" t="s">
        <v>27508</v>
      </c>
      <c r="E843" s="3" t="s">
        <v>27508</v>
      </c>
      <c r="F843" s="4" t="s">
        <v>923</v>
      </c>
      <c r="G843" s="3"/>
      <c r="H843" s="7"/>
      <c r="I843" s="3" t="s">
        <v>26696</v>
      </c>
      <c r="J843" s="106">
        <v>97440</v>
      </c>
      <c r="K843" s="5"/>
      <c r="L843" s="7"/>
      <c r="M843" s="7"/>
    </row>
    <row r="844" spans="2:13" ht="15.75" thickBot="1" x14ac:dyDescent="0.3">
      <c r="B844" s="2">
        <v>840</v>
      </c>
      <c r="C844" s="3">
        <v>904810</v>
      </c>
      <c r="D844" s="3" t="s">
        <v>27509</v>
      </c>
      <c r="E844" s="3" t="s">
        <v>27509</v>
      </c>
      <c r="F844" s="4" t="s">
        <v>924</v>
      </c>
      <c r="G844" s="3"/>
      <c r="H844" s="7"/>
      <c r="I844" s="3" t="s">
        <v>26696</v>
      </c>
      <c r="J844" s="106">
        <v>234465</v>
      </c>
      <c r="K844" s="5"/>
      <c r="L844" s="7"/>
      <c r="M844" s="7"/>
    </row>
    <row r="845" spans="2:13" ht="15.75" thickBot="1" x14ac:dyDescent="0.3">
      <c r="B845" s="2">
        <v>841</v>
      </c>
      <c r="C845" s="3">
        <v>904811</v>
      </c>
      <c r="D845" s="3" t="s">
        <v>27510</v>
      </c>
      <c r="E845" s="3" t="s">
        <v>27510</v>
      </c>
      <c r="F845" s="4" t="s">
        <v>925</v>
      </c>
      <c r="G845" s="3"/>
      <c r="H845" s="7"/>
      <c r="I845" s="3" t="s">
        <v>26696</v>
      </c>
      <c r="J845" s="106">
        <v>149204.99999999997</v>
      </c>
      <c r="K845" s="5"/>
      <c r="L845" s="7"/>
      <c r="M845" s="7"/>
    </row>
    <row r="846" spans="2:13" ht="15.75" thickBot="1" x14ac:dyDescent="0.3">
      <c r="B846" s="2">
        <v>842</v>
      </c>
      <c r="C846" s="3">
        <v>904812</v>
      </c>
      <c r="D846" s="3" t="s">
        <v>27511</v>
      </c>
      <c r="E846" s="3" t="s">
        <v>27511</v>
      </c>
      <c r="F846" s="4" t="s">
        <v>926</v>
      </c>
      <c r="G846" s="3"/>
      <c r="H846" s="7"/>
      <c r="I846" s="3" t="s">
        <v>26696</v>
      </c>
      <c r="J846" s="106">
        <v>49498.539580105498</v>
      </c>
      <c r="K846" s="5"/>
      <c r="L846" s="7"/>
      <c r="M846" s="7"/>
    </row>
    <row r="847" spans="2:13" ht="15.75" thickBot="1" x14ac:dyDescent="0.3">
      <c r="B847" s="2">
        <v>843</v>
      </c>
      <c r="C847" s="3">
        <v>904813</v>
      </c>
      <c r="D847" s="3" t="s">
        <v>27512</v>
      </c>
      <c r="E847" s="3" t="s">
        <v>27512</v>
      </c>
      <c r="F847" s="4" t="s">
        <v>927</v>
      </c>
      <c r="G847" s="3"/>
      <c r="H847" s="7"/>
      <c r="I847" s="3" t="s">
        <v>26696</v>
      </c>
      <c r="J847" s="106">
        <v>49498.539580105498</v>
      </c>
      <c r="K847" s="5"/>
      <c r="L847" s="7"/>
      <c r="M847" s="7"/>
    </row>
    <row r="848" spans="2:13" ht="15.75" thickBot="1" x14ac:dyDescent="0.3">
      <c r="B848" s="2">
        <v>844</v>
      </c>
      <c r="C848" s="3">
        <v>904901</v>
      </c>
      <c r="D848" s="3" t="s">
        <v>27513</v>
      </c>
      <c r="E848" s="3" t="s">
        <v>27513</v>
      </c>
      <c r="F848" s="4" t="s">
        <v>928</v>
      </c>
      <c r="G848" s="3"/>
      <c r="H848" s="7"/>
      <c r="I848" s="3" t="s">
        <v>26696</v>
      </c>
      <c r="J848" s="106">
        <v>167474.99999999997</v>
      </c>
      <c r="K848" s="5"/>
      <c r="L848" s="7"/>
      <c r="M848" s="7"/>
    </row>
    <row r="849" spans="2:13" ht="15.75" thickBot="1" x14ac:dyDescent="0.3">
      <c r="B849" s="2">
        <v>845</v>
      </c>
      <c r="C849" s="3">
        <v>904902</v>
      </c>
      <c r="D849" s="3" t="s">
        <v>27514</v>
      </c>
      <c r="E849" s="3" t="s">
        <v>27514</v>
      </c>
      <c r="F849" s="4" t="s">
        <v>929</v>
      </c>
      <c r="G849" s="3"/>
      <c r="H849" s="7"/>
      <c r="I849" s="3" t="s">
        <v>26696</v>
      </c>
      <c r="J849" s="106">
        <v>54810</v>
      </c>
      <c r="K849" s="5"/>
      <c r="L849" s="7"/>
      <c r="M849" s="7"/>
    </row>
    <row r="850" spans="2:13" ht="15.75" thickBot="1" x14ac:dyDescent="0.3">
      <c r="B850" s="2">
        <v>846</v>
      </c>
      <c r="C850" s="3">
        <v>904904</v>
      </c>
      <c r="D850" s="3" t="s">
        <v>27515</v>
      </c>
      <c r="E850" s="3" t="s">
        <v>27515</v>
      </c>
      <c r="F850" s="4" t="s">
        <v>930</v>
      </c>
      <c r="G850" s="3"/>
      <c r="H850" s="7"/>
      <c r="I850" s="3" t="s">
        <v>26696</v>
      </c>
      <c r="J850" s="106">
        <v>27223.381464297632</v>
      </c>
      <c r="K850" s="5"/>
      <c r="L850" s="7"/>
      <c r="M850" s="7"/>
    </row>
    <row r="851" spans="2:13" ht="15.75" thickBot="1" x14ac:dyDescent="0.3">
      <c r="B851" s="2">
        <v>847</v>
      </c>
      <c r="C851" s="3">
        <v>904906</v>
      </c>
      <c r="D851" s="3" t="s">
        <v>27516</v>
      </c>
      <c r="E851" s="3" t="s">
        <v>27516</v>
      </c>
      <c r="F851" s="4" t="s">
        <v>931</v>
      </c>
      <c r="G851" s="3"/>
      <c r="H851" s="7"/>
      <c r="I851" s="3" t="s">
        <v>26696</v>
      </c>
      <c r="J851" s="106">
        <v>79169.999999999985</v>
      </c>
      <c r="K851" s="5"/>
      <c r="L851" s="7"/>
      <c r="M851" s="7"/>
    </row>
    <row r="852" spans="2:13" ht="15.75" thickBot="1" x14ac:dyDescent="0.3">
      <c r="B852" s="2">
        <v>848</v>
      </c>
      <c r="C852" s="3">
        <v>904912</v>
      </c>
      <c r="D852" s="3" t="s">
        <v>27517</v>
      </c>
      <c r="E852" s="3" t="s">
        <v>27517</v>
      </c>
      <c r="F852" s="4" t="s">
        <v>932</v>
      </c>
      <c r="G852" s="3"/>
      <c r="H852" s="7"/>
      <c r="I852" s="3" t="s">
        <v>26696</v>
      </c>
      <c r="J852" s="106">
        <v>44496.984522047213</v>
      </c>
      <c r="K852" s="5"/>
      <c r="L852" s="7"/>
      <c r="M852" s="7"/>
    </row>
    <row r="853" spans="2:13" ht="15.75" thickBot="1" x14ac:dyDescent="0.3">
      <c r="B853" s="2">
        <v>849</v>
      </c>
      <c r="C853" s="3">
        <v>904920</v>
      </c>
      <c r="D853" s="3" t="s">
        <v>27518</v>
      </c>
      <c r="E853" s="3" t="s">
        <v>27518</v>
      </c>
      <c r="F853" s="4" t="s">
        <v>933</v>
      </c>
      <c r="G853" s="3"/>
      <c r="H853" s="7"/>
      <c r="I853" s="3" t="s">
        <v>26696</v>
      </c>
      <c r="J853" s="106">
        <v>69150.116955856967</v>
      </c>
      <c r="K853" s="5"/>
      <c r="L853" s="7"/>
      <c r="M853" s="7"/>
    </row>
    <row r="854" spans="2:13" ht="15.75" thickBot="1" x14ac:dyDescent="0.3">
      <c r="B854" s="2">
        <v>850</v>
      </c>
      <c r="C854" s="3">
        <v>904921</v>
      </c>
      <c r="D854" s="3" t="s">
        <v>27519</v>
      </c>
      <c r="E854" s="3" t="s">
        <v>27519</v>
      </c>
      <c r="F854" s="4" t="s">
        <v>934</v>
      </c>
      <c r="G854" s="3"/>
      <c r="H854" s="7"/>
      <c r="I854" s="3" t="s">
        <v>26696</v>
      </c>
      <c r="J854" s="106">
        <v>37523.535764012042</v>
      </c>
      <c r="K854" s="5"/>
      <c r="L854" s="7"/>
      <c r="M854" s="7"/>
    </row>
    <row r="855" spans="2:13" ht="15.75" thickBot="1" x14ac:dyDescent="0.3">
      <c r="B855" s="2">
        <v>851</v>
      </c>
      <c r="C855" s="3">
        <v>904922</v>
      </c>
      <c r="D855" s="3" t="s">
        <v>27520</v>
      </c>
      <c r="E855" s="3" t="s">
        <v>27520</v>
      </c>
      <c r="F855" s="4" t="s">
        <v>935</v>
      </c>
      <c r="G855" s="3"/>
      <c r="H855" s="7"/>
      <c r="I855" s="3" t="s">
        <v>26696</v>
      </c>
      <c r="J855" s="106">
        <v>50714.709410629686</v>
      </c>
      <c r="K855" s="5"/>
      <c r="L855" s="7"/>
      <c r="M855" s="7"/>
    </row>
    <row r="856" spans="2:13" ht="15.75" thickBot="1" x14ac:dyDescent="0.3">
      <c r="B856" s="2">
        <v>852</v>
      </c>
      <c r="C856" s="3">
        <v>904923</v>
      </c>
      <c r="D856" s="3" t="s">
        <v>27521</v>
      </c>
      <c r="E856" s="3" t="s">
        <v>27521</v>
      </c>
      <c r="F856" s="4" t="s">
        <v>936</v>
      </c>
      <c r="G856" s="3"/>
      <c r="H856" s="7"/>
      <c r="I856" s="3" t="s">
        <v>26696</v>
      </c>
      <c r="J856" s="106">
        <v>106575</v>
      </c>
      <c r="K856" s="5"/>
      <c r="L856" s="7"/>
      <c r="M856" s="7"/>
    </row>
    <row r="857" spans="2:13" ht="15.75" thickBot="1" x14ac:dyDescent="0.3">
      <c r="B857" s="2">
        <v>853</v>
      </c>
      <c r="C857" s="3">
        <v>904924</v>
      </c>
      <c r="D857" s="3" t="s">
        <v>27522</v>
      </c>
      <c r="E857" s="3" t="s">
        <v>27522</v>
      </c>
      <c r="F857" s="4" t="s">
        <v>937</v>
      </c>
      <c r="G857" s="3"/>
      <c r="H857" s="7"/>
      <c r="I857" s="3" t="s">
        <v>26696</v>
      </c>
      <c r="J857" s="106">
        <v>45310.020086975848</v>
      </c>
      <c r="K857" s="5"/>
      <c r="L857" s="7"/>
      <c r="M857" s="7"/>
    </row>
    <row r="858" spans="2:13" ht="15.75" thickBot="1" x14ac:dyDescent="0.3">
      <c r="B858" s="2">
        <v>854</v>
      </c>
      <c r="C858" s="3">
        <v>904925</v>
      </c>
      <c r="D858" s="3" t="s">
        <v>27523</v>
      </c>
      <c r="E858" s="3" t="s">
        <v>27523</v>
      </c>
      <c r="F858" s="4" t="s">
        <v>938</v>
      </c>
      <c r="G858" s="3"/>
      <c r="H858" s="7"/>
      <c r="I858" s="3" t="s">
        <v>26696</v>
      </c>
      <c r="J858" s="106">
        <v>59679.020100029353</v>
      </c>
      <c r="K858" s="5"/>
      <c r="L858" s="7"/>
      <c r="M858" s="7"/>
    </row>
    <row r="859" spans="2:13" ht="15.75" thickBot="1" x14ac:dyDescent="0.3">
      <c r="B859" s="2">
        <v>855</v>
      </c>
      <c r="C859" s="3">
        <v>904926</v>
      </c>
      <c r="D859" s="3" t="s">
        <v>27524</v>
      </c>
      <c r="E859" s="3" t="s">
        <v>27524</v>
      </c>
      <c r="F859" s="4" t="s">
        <v>939</v>
      </c>
      <c r="G859" s="3"/>
      <c r="H859" s="7"/>
      <c r="I859" s="3" t="s">
        <v>26696</v>
      </c>
      <c r="J859" s="106">
        <v>161384.99999999997</v>
      </c>
      <c r="K859" s="5"/>
      <c r="L859" s="7"/>
      <c r="M859" s="7"/>
    </row>
    <row r="860" spans="2:13" ht="15.75" thickBot="1" x14ac:dyDescent="0.3">
      <c r="B860" s="2">
        <v>856</v>
      </c>
      <c r="C860" s="3">
        <v>904927</v>
      </c>
      <c r="D860" s="3" t="s">
        <v>27525</v>
      </c>
      <c r="E860" s="3" t="s">
        <v>27525</v>
      </c>
      <c r="F860" s="4" t="s">
        <v>940</v>
      </c>
      <c r="G860" s="3"/>
      <c r="H860" s="7"/>
      <c r="I860" s="3" t="s">
        <v>26696</v>
      </c>
      <c r="J860" s="106">
        <v>219240</v>
      </c>
      <c r="K860" s="5"/>
      <c r="L860" s="7"/>
      <c r="M860" s="7"/>
    </row>
    <row r="861" spans="2:13" ht="15.75" thickBot="1" x14ac:dyDescent="0.3">
      <c r="B861" s="2">
        <v>857</v>
      </c>
      <c r="C861" s="3">
        <v>905001</v>
      </c>
      <c r="D861" s="3" t="s">
        <v>27526</v>
      </c>
      <c r="E861" s="3" t="s">
        <v>27526</v>
      </c>
      <c r="F861" s="4" t="s">
        <v>941</v>
      </c>
      <c r="G861" s="3"/>
      <c r="H861" s="7"/>
      <c r="I861" s="3" t="s">
        <v>26696</v>
      </c>
      <c r="J861" s="106">
        <v>1096200</v>
      </c>
      <c r="K861" s="5"/>
      <c r="L861" s="7"/>
      <c r="M861" s="7"/>
    </row>
    <row r="862" spans="2:13" ht="15.75" thickBot="1" x14ac:dyDescent="0.3">
      <c r="B862" s="2">
        <v>858</v>
      </c>
      <c r="C862" s="3">
        <v>905002</v>
      </c>
      <c r="D862" s="3" t="s">
        <v>27527</v>
      </c>
      <c r="E862" s="3" t="s">
        <v>27527</v>
      </c>
      <c r="F862" s="4" t="s">
        <v>942</v>
      </c>
      <c r="G862" s="3"/>
      <c r="H862" s="7"/>
      <c r="I862" s="3" t="s">
        <v>26696</v>
      </c>
      <c r="J862" s="106">
        <v>1096200</v>
      </c>
      <c r="K862" s="5"/>
      <c r="L862" s="7"/>
      <c r="M862" s="7"/>
    </row>
    <row r="863" spans="2:13" ht="15.75" thickBot="1" x14ac:dyDescent="0.3">
      <c r="B863" s="2">
        <v>859</v>
      </c>
      <c r="C863" s="3">
        <v>905003</v>
      </c>
      <c r="D863" s="3" t="s">
        <v>27528</v>
      </c>
      <c r="E863" s="3" t="s">
        <v>27528</v>
      </c>
      <c r="F863" s="4" t="s">
        <v>943</v>
      </c>
      <c r="G863" s="3"/>
      <c r="H863" s="7"/>
      <c r="I863" s="3" t="s">
        <v>26696</v>
      </c>
      <c r="J863" s="106">
        <v>761250</v>
      </c>
      <c r="K863" s="5"/>
      <c r="L863" s="7"/>
      <c r="M863" s="7"/>
    </row>
    <row r="864" spans="2:13" ht="15.75" thickBot="1" x14ac:dyDescent="0.3">
      <c r="B864" s="2">
        <v>860</v>
      </c>
      <c r="C864" s="3">
        <v>905101</v>
      </c>
      <c r="D864" s="3" t="s">
        <v>27529</v>
      </c>
      <c r="E864" s="3" t="s">
        <v>27529</v>
      </c>
      <c r="F864" s="4" t="s">
        <v>944</v>
      </c>
      <c r="G864" s="3"/>
      <c r="H864" s="7"/>
      <c r="I864" s="3" t="s">
        <v>26696</v>
      </c>
      <c r="J864" s="106">
        <v>563324.99999999988</v>
      </c>
      <c r="K864" s="5"/>
      <c r="L864" s="7"/>
      <c r="M864" s="7"/>
    </row>
    <row r="865" spans="2:13" ht="15.75" thickBot="1" x14ac:dyDescent="0.3">
      <c r="B865" s="2">
        <v>861</v>
      </c>
      <c r="C865" s="3">
        <v>905102</v>
      </c>
      <c r="D865" s="3" t="s">
        <v>27530</v>
      </c>
      <c r="E865" s="3" t="s">
        <v>27530</v>
      </c>
      <c r="F865" s="4" t="s">
        <v>945</v>
      </c>
      <c r="G865" s="3"/>
      <c r="H865" s="7"/>
      <c r="I865" s="3" t="s">
        <v>26696</v>
      </c>
      <c r="J865" s="106">
        <v>179655</v>
      </c>
      <c r="K865" s="5"/>
      <c r="L865" s="7"/>
      <c r="M865" s="7"/>
    </row>
    <row r="866" spans="2:13" ht="15.75" thickBot="1" x14ac:dyDescent="0.3">
      <c r="B866" s="2">
        <v>862</v>
      </c>
      <c r="C866" s="3">
        <v>905103</v>
      </c>
      <c r="D866" s="3" t="s">
        <v>27531</v>
      </c>
      <c r="E866" s="3" t="s">
        <v>27531</v>
      </c>
      <c r="F866" s="4" t="s">
        <v>946</v>
      </c>
      <c r="G866" s="3"/>
      <c r="H866" s="7"/>
      <c r="I866" s="3" t="s">
        <v>26696</v>
      </c>
      <c r="J866" s="106">
        <v>563324.99999999988</v>
      </c>
      <c r="K866" s="5"/>
      <c r="L866" s="7"/>
      <c r="M866" s="7"/>
    </row>
    <row r="867" spans="2:13" ht="15.75" thickBot="1" x14ac:dyDescent="0.3">
      <c r="B867" s="2">
        <v>863</v>
      </c>
      <c r="C867" s="3">
        <v>905106</v>
      </c>
      <c r="D867" s="3" t="s">
        <v>27532</v>
      </c>
      <c r="E867" s="3" t="s">
        <v>27532</v>
      </c>
      <c r="F867" s="4" t="s">
        <v>947</v>
      </c>
      <c r="G867" s="3"/>
      <c r="H867" s="7"/>
      <c r="I867" s="3" t="s">
        <v>26696</v>
      </c>
      <c r="J867" s="106">
        <v>401940</v>
      </c>
      <c r="K867" s="5"/>
      <c r="L867" s="7"/>
      <c r="M867" s="7"/>
    </row>
    <row r="868" spans="2:13" ht="15.75" thickBot="1" x14ac:dyDescent="0.3">
      <c r="B868" s="2">
        <v>864</v>
      </c>
      <c r="C868" s="3">
        <v>905107</v>
      </c>
      <c r="D868" s="3" t="s">
        <v>27533</v>
      </c>
      <c r="E868" s="3" t="s">
        <v>27533</v>
      </c>
      <c r="F868" s="4" t="s">
        <v>948</v>
      </c>
      <c r="G868" s="3"/>
      <c r="H868" s="7"/>
      <c r="I868" s="3" t="s">
        <v>26696</v>
      </c>
      <c r="J868" s="106">
        <v>114235.2832931297</v>
      </c>
      <c r="K868" s="5"/>
      <c r="L868" s="7"/>
      <c r="M868" s="7"/>
    </row>
    <row r="869" spans="2:13" ht="15.75" thickBot="1" x14ac:dyDescent="0.3">
      <c r="B869" s="2">
        <v>865</v>
      </c>
      <c r="C869" s="3">
        <v>905201</v>
      </c>
      <c r="D869" s="3" t="s">
        <v>27534</v>
      </c>
      <c r="E869" s="3" t="s">
        <v>27534</v>
      </c>
      <c r="F869" s="4" t="s">
        <v>949</v>
      </c>
      <c r="G869" s="3"/>
      <c r="H869" s="7"/>
      <c r="I869" s="3" t="s">
        <v>26696</v>
      </c>
      <c r="J869" s="106">
        <v>133936.52115187969</v>
      </c>
      <c r="K869" s="5"/>
      <c r="L869" s="7"/>
      <c r="M869" s="7"/>
    </row>
    <row r="870" spans="2:13" ht="15.75" thickBot="1" x14ac:dyDescent="0.3">
      <c r="B870" s="2">
        <v>866</v>
      </c>
      <c r="C870" s="3">
        <v>905202</v>
      </c>
      <c r="D870" s="3" t="s">
        <v>27535</v>
      </c>
      <c r="E870" s="3" t="s">
        <v>27535</v>
      </c>
      <c r="F870" s="4" t="s">
        <v>950</v>
      </c>
      <c r="G870" s="3"/>
      <c r="H870" s="7"/>
      <c r="I870" s="3" t="s">
        <v>26696</v>
      </c>
      <c r="J870" s="106">
        <v>310589.99999999994</v>
      </c>
      <c r="K870" s="5"/>
      <c r="L870" s="7"/>
      <c r="M870" s="7"/>
    </row>
    <row r="871" spans="2:13" ht="15.75" thickBot="1" x14ac:dyDescent="0.3">
      <c r="B871" s="2">
        <v>867</v>
      </c>
      <c r="C871" s="3">
        <v>905203</v>
      </c>
      <c r="D871" s="3" t="s">
        <v>27536</v>
      </c>
      <c r="E871" s="3" t="s">
        <v>27536</v>
      </c>
      <c r="F871" s="4" t="s">
        <v>951</v>
      </c>
      <c r="G871" s="3"/>
      <c r="H871" s="7"/>
      <c r="I871" s="3" t="s">
        <v>26696</v>
      </c>
      <c r="J871" s="106">
        <v>225330</v>
      </c>
      <c r="K871" s="5"/>
      <c r="L871" s="7"/>
      <c r="M871" s="7"/>
    </row>
    <row r="872" spans="2:13" ht="15.75" thickBot="1" x14ac:dyDescent="0.3">
      <c r="B872" s="2">
        <v>868</v>
      </c>
      <c r="C872" s="3">
        <v>905204</v>
      </c>
      <c r="D872" s="3" t="s">
        <v>27537</v>
      </c>
      <c r="E872" s="3" t="s">
        <v>27537</v>
      </c>
      <c r="F872" s="4" t="s">
        <v>952</v>
      </c>
      <c r="G872" s="3"/>
      <c r="H872" s="7"/>
      <c r="I872" s="3" t="s">
        <v>26696</v>
      </c>
      <c r="J872" s="106">
        <v>60900</v>
      </c>
      <c r="K872" s="5"/>
      <c r="L872" s="7"/>
      <c r="M872" s="7"/>
    </row>
    <row r="873" spans="2:13" ht="15.75" thickBot="1" x14ac:dyDescent="0.3">
      <c r="B873" s="2">
        <v>869</v>
      </c>
      <c r="C873" s="3">
        <v>905205</v>
      </c>
      <c r="D873" s="3" t="s">
        <v>27538</v>
      </c>
      <c r="E873" s="3" t="s">
        <v>27538</v>
      </c>
      <c r="F873" s="4" t="s">
        <v>953</v>
      </c>
      <c r="G873" s="3"/>
      <c r="H873" s="7"/>
      <c r="I873" s="3" t="s">
        <v>26696</v>
      </c>
      <c r="J873" s="106">
        <v>63945</v>
      </c>
      <c r="K873" s="5"/>
      <c r="L873" s="7"/>
      <c r="M873" s="7"/>
    </row>
    <row r="874" spans="2:13" ht="15.75" thickBot="1" x14ac:dyDescent="0.3">
      <c r="B874" s="2">
        <v>870</v>
      </c>
      <c r="C874" s="3">
        <v>905206</v>
      </c>
      <c r="D874" s="3" t="s">
        <v>27539</v>
      </c>
      <c r="E874" s="3" t="s">
        <v>27539</v>
      </c>
      <c r="F874" s="4" t="s">
        <v>954</v>
      </c>
      <c r="G874" s="3"/>
      <c r="H874" s="7"/>
      <c r="I874" s="3" t="s">
        <v>26696</v>
      </c>
      <c r="J874" s="106">
        <v>63945</v>
      </c>
      <c r="K874" s="5"/>
      <c r="L874" s="7"/>
      <c r="M874" s="7"/>
    </row>
    <row r="875" spans="2:13" ht="15.75" thickBot="1" x14ac:dyDescent="0.3">
      <c r="B875" s="2">
        <v>871</v>
      </c>
      <c r="C875" s="3">
        <v>905210</v>
      </c>
      <c r="D875" s="3" t="s">
        <v>27540</v>
      </c>
      <c r="E875" s="3" t="s">
        <v>27540</v>
      </c>
      <c r="F875" s="4" t="s">
        <v>955</v>
      </c>
      <c r="G875" s="3"/>
      <c r="H875" s="7"/>
      <c r="I875" s="3" t="s">
        <v>26696</v>
      </c>
      <c r="J875" s="106">
        <v>207060</v>
      </c>
      <c r="K875" s="5"/>
      <c r="L875" s="7"/>
      <c r="M875" s="7"/>
    </row>
    <row r="876" spans="2:13" ht="15.75" thickBot="1" x14ac:dyDescent="0.3">
      <c r="B876" s="2">
        <v>872</v>
      </c>
      <c r="C876" s="3">
        <v>905213</v>
      </c>
      <c r="D876" s="3" t="s">
        <v>27541</v>
      </c>
      <c r="E876" s="3" t="s">
        <v>27541</v>
      </c>
      <c r="F876" s="4" t="s">
        <v>956</v>
      </c>
      <c r="G876" s="3"/>
      <c r="H876" s="7"/>
      <c r="I876" s="3" t="s">
        <v>26696</v>
      </c>
      <c r="J876" s="106">
        <v>76124.999999999985</v>
      </c>
      <c r="K876" s="5"/>
      <c r="L876" s="7"/>
      <c r="M876" s="7"/>
    </row>
    <row r="877" spans="2:13" ht="15.75" thickBot="1" x14ac:dyDescent="0.3">
      <c r="B877" s="2">
        <v>873</v>
      </c>
      <c r="C877" s="3">
        <v>905214</v>
      </c>
      <c r="D877" s="3" t="s">
        <v>27542</v>
      </c>
      <c r="E877" s="3" t="s">
        <v>27542</v>
      </c>
      <c r="F877" s="4" t="s">
        <v>957</v>
      </c>
      <c r="G877" s="3"/>
      <c r="H877" s="7"/>
      <c r="I877" s="3" t="s">
        <v>26696</v>
      </c>
      <c r="J877" s="106">
        <v>94395</v>
      </c>
      <c r="K877" s="5"/>
      <c r="L877" s="7"/>
      <c r="M877" s="7"/>
    </row>
    <row r="878" spans="2:13" ht="15.75" thickBot="1" x14ac:dyDescent="0.3">
      <c r="B878" s="2">
        <v>874</v>
      </c>
      <c r="C878" s="3">
        <v>905301</v>
      </c>
      <c r="D878" s="3" t="s">
        <v>27543</v>
      </c>
      <c r="E878" s="3" t="s">
        <v>27543</v>
      </c>
      <c r="F878" s="4" t="s">
        <v>958</v>
      </c>
      <c r="G878" s="3"/>
      <c r="H878" s="7"/>
      <c r="I878" s="3" t="s">
        <v>26696</v>
      </c>
      <c r="J878" s="106">
        <v>240555</v>
      </c>
      <c r="K878" s="5"/>
      <c r="L878" s="7"/>
      <c r="M878" s="7"/>
    </row>
    <row r="879" spans="2:13" ht="15.75" thickBot="1" x14ac:dyDescent="0.3">
      <c r="B879" s="2">
        <v>875</v>
      </c>
      <c r="C879" s="3">
        <v>905302</v>
      </c>
      <c r="D879" s="3" t="s">
        <v>27544</v>
      </c>
      <c r="E879" s="3" t="s">
        <v>27544</v>
      </c>
      <c r="F879" s="4" t="s">
        <v>959</v>
      </c>
      <c r="G879" s="3"/>
      <c r="H879" s="7"/>
      <c r="I879" s="3" t="s">
        <v>26696</v>
      </c>
      <c r="J879" s="106">
        <v>66990</v>
      </c>
      <c r="K879" s="5"/>
      <c r="L879" s="7"/>
      <c r="M879" s="7"/>
    </row>
    <row r="880" spans="2:13" ht="15.75" thickBot="1" x14ac:dyDescent="0.3">
      <c r="B880" s="2">
        <v>876</v>
      </c>
      <c r="C880" s="3">
        <v>905305</v>
      </c>
      <c r="D880" s="3" t="s">
        <v>27545</v>
      </c>
      <c r="E880" s="3" t="s">
        <v>27545</v>
      </c>
      <c r="F880" s="4" t="s">
        <v>960</v>
      </c>
      <c r="G880" s="3"/>
      <c r="H880" s="7"/>
      <c r="I880" s="3" t="s">
        <v>26696</v>
      </c>
      <c r="J880" s="106">
        <v>197925</v>
      </c>
      <c r="K880" s="5"/>
      <c r="L880" s="7"/>
      <c r="M880" s="7"/>
    </row>
    <row r="881" spans="2:13" ht="15.75" thickBot="1" x14ac:dyDescent="0.3">
      <c r="B881" s="2">
        <v>877</v>
      </c>
      <c r="C881" s="3">
        <v>905306</v>
      </c>
      <c r="D881" s="3" t="s">
        <v>27546</v>
      </c>
      <c r="E881" s="3" t="s">
        <v>27546</v>
      </c>
      <c r="F881" s="4" t="s">
        <v>961</v>
      </c>
      <c r="G881" s="3"/>
      <c r="H881" s="7"/>
      <c r="I881" s="3" t="s">
        <v>26696</v>
      </c>
      <c r="J881" s="106">
        <v>146159.99999999997</v>
      </c>
      <c r="K881" s="5"/>
      <c r="L881" s="7"/>
      <c r="M881" s="7"/>
    </row>
    <row r="882" spans="2:13" ht="15.75" thickBot="1" x14ac:dyDescent="0.3">
      <c r="B882" s="2">
        <v>878</v>
      </c>
      <c r="C882" s="3">
        <v>905307</v>
      </c>
      <c r="D882" s="3" t="s">
        <v>27547</v>
      </c>
      <c r="E882" s="3" t="s">
        <v>27547</v>
      </c>
      <c r="F882" s="4" t="s">
        <v>962</v>
      </c>
      <c r="G882" s="3"/>
      <c r="H882" s="7"/>
      <c r="I882" s="3" t="s">
        <v>26696</v>
      </c>
      <c r="J882" s="106">
        <v>263697</v>
      </c>
      <c r="K882" s="5"/>
      <c r="L882" s="7"/>
      <c r="M882" s="7"/>
    </row>
    <row r="883" spans="2:13" ht="15.75" thickBot="1" x14ac:dyDescent="0.3">
      <c r="B883" s="2">
        <v>879</v>
      </c>
      <c r="C883" s="3">
        <v>905308</v>
      </c>
      <c r="D883" s="3" t="s">
        <v>27548</v>
      </c>
      <c r="E883" s="3" t="s">
        <v>27548</v>
      </c>
      <c r="F883" s="4" t="s">
        <v>963</v>
      </c>
      <c r="G883" s="3"/>
      <c r="H883" s="7"/>
      <c r="I883" s="3" t="s">
        <v>26696</v>
      </c>
      <c r="J883" s="106">
        <v>118755</v>
      </c>
      <c r="K883" s="5"/>
      <c r="L883" s="7"/>
      <c r="M883" s="7"/>
    </row>
    <row r="884" spans="2:13" ht="15.75" thickBot="1" x14ac:dyDescent="0.3">
      <c r="B884" s="2">
        <v>880</v>
      </c>
      <c r="C884" s="3">
        <v>905309</v>
      </c>
      <c r="D884" s="3" t="s">
        <v>27549</v>
      </c>
      <c r="E884" s="3" t="s">
        <v>27549</v>
      </c>
      <c r="F884" s="4" t="s">
        <v>964</v>
      </c>
      <c r="G884" s="3"/>
      <c r="H884" s="7"/>
      <c r="I884" s="3" t="s">
        <v>26696</v>
      </c>
      <c r="J884" s="106">
        <v>149204.99999999997</v>
      </c>
      <c r="K884" s="5"/>
      <c r="L884" s="7"/>
      <c r="M884" s="7"/>
    </row>
    <row r="885" spans="2:13" ht="15.75" thickBot="1" x14ac:dyDescent="0.3">
      <c r="B885" s="2">
        <v>881</v>
      </c>
      <c r="C885" s="3">
        <v>905310</v>
      </c>
      <c r="D885" s="3" t="s">
        <v>27550</v>
      </c>
      <c r="E885" s="3" t="s">
        <v>27550</v>
      </c>
      <c r="F885" s="4" t="s">
        <v>965</v>
      </c>
      <c r="G885" s="3"/>
      <c r="H885" s="7"/>
      <c r="I885" s="3" t="s">
        <v>26696</v>
      </c>
      <c r="J885" s="106">
        <v>149204.99999999997</v>
      </c>
      <c r="K885" s="5"/>
      <c r="L885" s="7"/>
      <c r="M885" s="7"/>
    </row>
    <row r="886" spans="2:13" ht="15.75" thickBot="1" x14ac:dyDescent="0.3">
      <c r="B886" s="2">
        <v>882</v>
      </c>
      <c r="C886" s="3">
        <v>905311</v>
      </c>
      <c r="D886" s="3" t="s">
        <v>27551</v>
      </c>
      <c r="E886" s="3" t="s">
        <v>27551</v>
      </c>
      <c r="F886" s="4" t="s">
        <v>966</v>
      </c>
      <c r="G886" s="3"/>
      <c r="H886" s="7"/>
      <c r="I886" s="3" t="s">
        <v>26696</v>
      </c>
      <c r="J886" s="106">
        <v>700350</v>
      </c>
      <c r="K886" s="5"/>
      <c r="L886" s="7"/>
      <c r="M886" s="7"/>
    </row>
    <row r="887" spans="2:13" ht="15.75" thickBot="1" x14ac:dyDescent="0.3">
      <c r="B887" s="2">
        <v>883</v>
      </c>
      <c r="C887" s="3">
        <v>905312</v>
      </c>
      <c r="D887" s="3" t="s">
        <v>27552</v>
      </c>
      <c r="E887" s="3" t="s">
        <v>27552</v>
      </c>
      <c r="F887" s="4" t="s">
        <v>967</v>
      </c>
      <c r="G887" s="3"/>
      <c r="H887" s="7"/>
      <c r="I887" s="3" t="s">
        <v>26696</v>
      </c>
      <c r="J887" s="106">
        <v>27405</v>
      </c>
      <c r="K887" s="5"/>
      <c r="L887" s="7"/>
      <c r="M887" s="7"/>
    </row>
    <row r="888" spans="2:13" ht="15.75" thickBot="1" x14ac:dyDescent="0.3">
      <c r="B888" s="2">
        <v>884</v>
      </c>
      <c r="C888" s="3">
        <v>905313</v>
      </c>
      <c r="D888" s="3" t="s">
        <v>27553</v>
      </c>
      <c r="E888" s="3" t="s">
        <v>27553</v>
      </c>
      <c r="F888" s="4" t="s">
        <v>968</v>
      </c>
      <c r="G888" s="3"/>
      <c r="H888" s="7"/>
      <c r="I888" s="3" t="s">
        <v>26696</v>
      </c>
      <c r="J888" s="106">
        <v>27405</v>
      </c>
      <c r="K888" s="5"/>
      <c r="L888" s="7"/>
      <c r="M888" s="7"/>
    </row>
    <row r="889" spans="2:13" ht="15.75" thickBot="1" x14ac:dyDescent="0.3">
      <c r="B889" s="2">
        <v>885</v>
      </c>
      <c r="C889" s="3">
        <v>905401</v>
      </c>
      <c r="D889" s="3" t="s">
        <v>27554</v>
      </c>
      <c r="E889" s="3" t="s">
        <v>27554</v>
      </c>
      <c r="F889" s="4" t="s">
        <v>969</v>
      </c>
      <c r="G889" s="3"/>
      <c r="H889" s="7"/>
      <c r="I889" s="3" t="s">
        <v>26696</v>
      </c>
      <c r="J889" s="106">
        <v>228375</v>
      </c>
      <c r="K889" s="5"/>
      <c r="L889" s="7"/>
      <c r="M889" s="7"/>
    </row>
    <row r="890" spans="2:13" ht="15.75" thickBot="1" x14ac:dyDescent="0.3">
      <c r="B890" s="2">
        <v>886</v>
      </c>
      <c r="C890" s="3">
        <v>905404</v>
      </c>
      <c r="D890" s="3" t="s">
        <v>27555</v>
      </c>
      <c r="E890" s="3" t="s">
        <v>27555</v>
      </c>
      <c r="F890" s="4" t="s">
        <v>970</v>
      </c>
      <c r="G890" s="3"/>
      <c r="H890" s="7"/>
      <c r="I890" s="3" t="s">
        <v>26696</v>
      </c>
      <c r="J890" s="106">
        <v>197316</v>
      </c>
      <c r="K890" s="5"/>
      <c r="L890" s="7"/>
      <c r="M890" s="7"/>
    </row>
    <row r="891" spans="2:13" ht="15.75" thickBot="1" x14ac:dyDescent="0.3">
      <c r="B891" s="2">
        <v>887</v>
      </c>
      <c r="C891" s="3">
        <v>905409</v>
      </c>
      <c r="D891" s="3" t="s">
        <v>27556</v>
      </c>
      <c r="E891" s="3" t="s">
        <v>27556</v>
      </c>
      <c r="F891" s="4" t="s">
        <v>971</v>
      </c>
      <c r="G891" s="3"/>
      <c r="H891" s="7"/>
      <c r="I891" s="3" t="s">
        <v>26696</v>
      </c>
      <c r="J891" s="106">
        <v>657719.99999999988</v>
      </c>
      <c r="K891" s="5"/>
      <c r="L891" s="7"/>
      <c r="M891" s="7"/>
    </row>
    <row r="892" spans="2:13" ht="15.75" thickBot="1" x14ac:dyDescent="0.3">
      <c r="B892" s="2">
        <v>888</v>
      </c>
      <c r="C892" s="3">
        <v>905410</v>
      </c>
      <c r="D892" s="3" t="s">
        <v>27557</v>
      </c>
      <c r="E892" s="3" t="s">
        <v>27557</v>
      </c>
      <c r="F892" s="4" t="s">
        <v>972</v>
      </c>
      <c r="G892" s="3"/>
      <c r="H892" s="7"/>
      <c r="I892" s="3" t="s">
        <v>26696</v>
      </c>
      <c r="J892" s="106">
        <v>51682.28511847453</v>
      </c>
      <c r="K892" s="5"/>
      <c r="L892" s="7"/>
      <c r="M892" s="7"/>
    </row>
    <row r="893" spans="2:13" ht="15.75" thickBot="1" x14ac:dyDescent="0.3">
      <c r="B893" s="2">
        <v>889</v>
      </c>
      <c r="C893" s="3">
        <v>905415</v>
      </c>
      <c r="D893" s="3" t="s">
        <v>27558</v>
      </c>
      <c r="E893" s="3" t="s">
        <v>27558</v>
      </c>
      <c r="F893" s="4" t="s">
        <v>973</v>
      </c>
      <c r="G893" s="3"/>
      <c r="H893" s="7"/>
      <c r="I893" s="3" t="s">
        <v>26696</v>
      </c>
      <c r="J893" s="106">
        <v>602909.99999999988</v>
      </c>
      <c r="K893" s="5"/>
      <c r="L893" s="7"/>
      <c r="M893" s="7"/>
    </row>
    <row r="894" spans="2:13" ht="15.75" thickBot="1" x14ac:dyDescent="0.3">
      <c r="B894" s="2">
        <v>890</v>
      </c>
      <c r="C894" s="3">
        <v>905416</v>
      </c>
      <c r="D894" s="3" t="s">
        <v>27559</v>
      </c>
      <c r="E894" s="3" t="s">
        <v>27559</v>
      </c>
      <c r="F894" s="4" t="s">
        <v>974</v>
      </c>
      <c r="G894" s="3"/>
      <c r="H894" s="7"/>
      <c r="I894" s="3" t="s">
        <v>26696</v>
      </c>
      <c r="J894" s="106">
        <v>852600</v>
      </c>
      <c r="K894" s="5"/>
      <c r="L894" s="7"/>
      <c r="M894" s="7"/>
    </row>
    <row r="895" spans="2:13" ht="15.75" thickBot="1" x14ac:dyDescent="0.3">
      <c r="B895" s="2">
        <v>891</v>
      </c>
      <c r="C895" s="3">
        <v>905502</v>
      </c>
      <c r="D895" s="3" t="s">
        <v>27560</v>
      </c>
      <c r="E895" s="3" t="s">
        <v>27560</v>
      </c>
      <c r="F895" s="4" t="s">
        <v>975</v>
      </c>
      <c r="G895" s="3"/>
      <c r="H895" s="7"/>
      <c r="I895" s="3" t="s">
        <v>26696</v>
      </c>
      <c r="J895" s="106">
        <v>324134.23774734844</v>
      </c>
      <c r="K895" s="5"/>
      <c r="L895" s="7"/>
      <c r="M895" s="7"/>
    </row>
    <row r="896" spans="2:13" ht="15.75" thickBot="1" x14ac:dyDescent="0.3">
      <c r="B896" s="2">
        <v>892</v>
      </c>
      <c r="C896" s="3">
        <v>905503</v>
      </c>
      <c r="D896" s="3" t="s">
        <v>27561</v>
      </c>
      <c r="E896" s="3" t="s">
        <v>27561</v>
      </c>
      <c r="F896" s="4" t="s">
        <v>976</v>
      </c>
      <c r="G896" s="3"/>
      <c r="H896" s="7"/>
      <c r="I896" s="3" t="s">
        <v>26696</v>
      </c>
      <c r="J896" s="106">
        <v>80696.118872348452</v>
      </c>
      <c r="K896" s="5"/>
      <c r="L896" s="7"/>
      <c r="M896" s="7"/>
    </row>
    <row r="897" spans="2:13" ht="15.75" thickBot="1" x14ac:dyDescent="0.3">
      <c r="B897" s="2">
        <v>893</v>
      </c>
      <c r="C897" s="3">
        <v>905504</v>
      </c>
      <c r="D897" s="3" t="s">
        <v>27562</v>
      </c>
      <c r="E897" s="3" t="s">
        <v>27562</v>
      </c>
      <c r="F897" s="4" t="s">
        <v>977</v>
      </c>
      <c r="G897" s="3"/>
      <c r="H897" s="7"/>
      <c r="I897" s="3" t="s">
        <v>26696</v>
      </c>
      <c r="J897" s="106">
        <v>544575.41412834532</v>
      </c>
      <c r="K897" s="5"/>
      <c r="L897" s="7"/>
      <c r="M897" s="7"/>
    </row>
    <row r="898" spans="2:13" ht="15.75" thickBot="1" x14ac:dyDescent="0.3">
      <c r="B898" s="2">
        <v>894</v>
      </c>
      <c r="C898" s="3">
        <v>905601</v>
      </c>
      <c r="D898" s="3" t="s">
        <v>27563</v>
      </c>
      <c r="E898" s="3" t="s">
        <v>27563</v>
      </c>
      <c r="F898" s="4" t="s">
        <v>978</v>
      </c>
      <c r="G898" s="3"/>
      <c r="H898" s="7"/>
      <c r="I898" s="3" t="s">
        <v>26696</v>
      </c>
      <c r="J898" s="106">
        <v>341039.99999999994</v>
      </c>
      <c r="K898" s="5"/>
      <c r="L898" s="7"/>
      <c r="M898" s="7"/>
    </row>
    <row r="899" spans="2:13" ht="15.75" thickBot="1" x14ac:dyDescent="0.3">
      <c r="B899" s="2">
        <v>895</v>
      </c>
      <c r="C899" s="3">
        <v>905602</v>
      </c>
      <c r="D899" s="3" t="s">
        <v>27564</v>
      </c>
      <c r="E899" s="3" t="s">
        <v>27564</v>
      </c>
      <c r="F899" s="4" t="s">
        <v>979</v>
      </c>
      <c r="G899" s="3"/>
      <c r="H899" s="7"/>
      <c r="I899" s="3" t="s">
        <v>26696</v>
      </c>
      <c r="J899" s="106">
        <v>341039.99999999994</v>
      </c>
      <c r="K899" s="5"/>
      <c r="L899" s="7"/>
      <c r="M899" s="7"/>
    </row>
    <row r="900" spans="2:13" ht="15.75" thickBot="1" x14ac:dyDescent="0.3">
      <c r="B900" s="2">
        <v>896</v>
      </c>
      <c r="C900" s="3">
        <v>905603</v>
      </c>
      <c r="D900" s="3" t="s">
        <v>27565</v>
      </c>
      <c r="E900" s="3" t="s">
        <v>27565</v>
      </c>
      <c r="F900" s="4" t="s">
        <v>980</v>
      </c>
      <c r="G900" s="3"/>
      <c r="H900" s="7"/>
      <c r="I900" s="3" t="s">
        <v>26696</v>
      </c>
      <c r="J900" s="106">
        <v>112665</v>
      </c>
      <c r="K900" s="5"/>
      <c r="L900" s="7"/>
      <c r="M900" s="7"/>
    </row>
    <row r="901" spans="2:13" ht="15.75" thickBot="1" x14ac:dyDescent="0.3">
      <c r="B901" s="2">
        <v>897</v>
      </c>
      <c r="C901" s="3">
        <v>905604</v>
      </c>
      <c r="D901" s="3" t="s">
        <v>27566</v>
      </c>
      <c r="E901" s="3" t="s">
        <v>27566</v>
      </c>
      <c r="F901" s="4" t="s">
        <v>981</v>
      </c>
      <c r="G901" s="3"/>
      <c r="H901" s="7"/>
      <c r="I901" s="3" t="s">
        <v>26696</v>
      </c>
      <c r="J901" s="106">
        <v>112665</v>
      </c>
      <c r="K901" s="5"/>
      <c r="L901" s="7"/>
      <c r="M901" s="7"/>
    </row>
    <row r="902" spans="2:13" ht="15.75" thickBot="1" x14ac:dyDescent="0.3">
      <c r="B902" s="2">
        <v>898</v>
      </c>
      <c r="C902" s="3">
        <v>905607</v>
      </c>
      <c r="D902" s="3" t="s">
        <v>27567</v>
      </c>
      <c r="E902" s="3" t="s">
        <v>27567</v>
      </c>
      <c r="F902" s="4" t="s">
        <v>982</v>
      </c>
      <c r="G902" s="3"/>
      <c r="H902" s="7"/>
      <c r="I902" s="3" t="s">
        <v>26696</v>
      </c>
      <c r="J902" s="106">
        <v>112665</v>
      </c>
      <c r="K902" s="5"/>
      <c r="L902" s="7"/>
      <c r="M902" s="7"/>
    </row>
    <row r="903" spans="2:13" ht="15.75" thickBot="1" x14ac:dyDescent="0.3">
      <c r="B903" s="2">
        <v>899</v>
      </c>
      <c r="C903" s="3">
        <v>905608</v>
      </c>
      <c r="D903" s="3" t="s">
        <v>27568</v>
      </c>
      <c r="E903" s="3" t="s">
        <v>27568</v>
      </c>
      <c r="F903" s="4" t="s">
        <v>983</v>
      </c>
      <c r="G903" s="3"/>
      <c r="H903" s="7"/>
      <c r="I903" s="3" t="s">
        <v>26696</v>
      </c>
      <c r="J903" s="106">
        <v>112665</v>
      </c>
      <c r="K903" s="5"/>
      <c r="L903" s="7"/>
      <c r="M903" s="7"/>
    </row>
    <row r="904" spans="2:13" ht="15.75" thickBot="1" x14ac:dyDescent="0.3">
      <c r="B904" s="2">
        <v>900</v>
      </c>
      <c r="C904" s="3">
        <v>905701</v>
      </c>
      <c r="D904" s="3" t="s">
        <v>27569</v>
      </c>
      <c r="E904" s="3" t="s">
        <v>27569</v>
      </c>
      <c r="F904" s="4" t="s">
        <v>984</v>
      </c>
      <c r="G904" s="3"/>
      <c r="H904" s="7"/>
      <c r="I904" s="3" t="s">
        <v>26696</v>
      </c>
      <c r="J904" s="106">
        <v>231420</v>
      </c>
      <c r="K904" s="5"/>
      <c r="L904" s="7"/>
      <c r="M904" s="7"/>
    </row>
    <row r="905" spans="2:13" ht="15.75" thickBot="1" x14ac:dyDescent="0.3">
      <c r="B905" s="2">
        <v>901</v>
      </c>
      <c r="C905" s="3">
        <v>905702</v>
      </c>
      <c r="D905" s="3" t="s">
        <v>27570</v>
      </c>
      <c r="E905" s="3" t="s">
        <v>27570</v>
      </c>
      <c r="F905" s="4" t="s">
        <v>985</v>
      </c>
      <c r="G905" s="3"/>
      <c r="H905" s="7"/>
      <c r="I905" s="3" t="s">
        <v>26696</v>
      </c>
      <c r="J905" s="106">
        <v>231420</v>
      </c>
      <c r="K905" s="5"/>
      <c r="L905" s="7"/>
      <c r="M905" s="7"/>
    </row>
    <row r="906" spans="2:13" ht="15.75" thickBot="1" x14ac:dyDescent="0.3">
      <c r="B906" s="2">
        <v>902</v>
      </c>
      <c r="C906" s="3">
        <v>905703</v>
      </c>
      <c r="D906" s="3" t="s">
        <v>27571</v>
      </c>
      <c r="E906" s="3" t="s">
        <v>27571</v>
      </c>
      <c r="F906" s="4" t="s">
        <v>986</v>
      </c>
      <c r="G906" s="3"/>
      <c r="H906" s="7"/>
      <c r="I906" s="3" t="s">
        <v>26696</v>
      </c>
      <c r="J906" s="106">
        <v>185745</v>
      </c>
      <c r="K906" s="5"/>
      <c r="L906" s="7"/>
      <c r="M906" s="7"/>
    </row>
    <row r="907" spans="2:13" ht="15.75" thickBot="1" x14ac:dyDescent="0.3">
      <c r="B907" s="2">
        <v>903</v>
      </c>
      <c r="C907" s="3">
        <v>905704</v>
      </c>
      <c r="D907" s="3" t="s">
        <v>27572</v>
      </c>
      <c r="E907" s="3" t="s">
        <v>27572</v>
      </c>
      <c r="F907" s="4" t="s">
        <v>987</v>
      </c>
      <c r="G907" s="3"/>
      <c r="H907" s="7"/>
      <c r="I907" s="3" t="s">
        <v>26696</v>
      </c>
      <c r="J907" s="106">
        <v>185745</v>
      </c>
      <c r="K907" s="5"/>
      <c r="L907" s="7"/>
      <c r="M907" s="7"/>
    </row>
    <row r="908" spans="2:13" ht="15.75" thickBot="1" x14ac:dyDescent="0.3">
      <c r="B908" s="2">
        <v>904</v>
      </c>
      <c r="C908" s="3">
        <v>905705</v>
      </c>
      <c r="D908" s="3" t="s">
        <v>27573</v>
      </c>
      <c r="E908" s="3" t="s">
        <v>27573</v>
      </c>
      <c r="F908" s="4" t="s">
        <v>988</v>
      </c>
      <c r="G908" s="3"/>
      <c r="H908" s="7"/>
      <c r="I908" s="3" t="s">
        <v>26696</v>
      </c>
      <c r="J908" s="106">
        <v>65467.5</v>
      </c>
      <c r="K908" s="5"/>
      <c r="L908" s="7"/>
      <c r="M908" s="7"/>
    </row>
    <row r="909" spans="2:13" ht="15.75" thickBot="1" x14ac:dyDescent="0.3">
      <c r="B909" s="2">
        <v>905</v>
      </c>
      <c r="C909" s="3">
        <v>905706</v>
      </c>
      <c r="D909" s="3" t="s">
        <v>27574</v>
      </c>
      <c r="E909" s="3" t="s">
        <v>27574</v>
      </c>
      <c r="F909" s="4" t="s">
        <v>989</v>
      </c>
      <c r="G909" s="3"/>
      <c r="H909" s="7"/>
      <c r="I909" s="3" t="s">
        <v>26696</v>
      </c>
      <c r="J909" s="106">
        <v>65467.5</v>
      </c>
      <c r="K909" s="5"/>
      <c r="L909" s="7"/>
      <c r="M909" s="7"/>
    </row>
    <row r="910" spans="2:13" ht="15.75" thickBot="1" x14ac:dyDescent="0.3">
      <c r="B910" s="2">
        <v>906</v>
      </c>
      <c r="C910" s="3">
        <v>905707</v>
      </c>
      <c r="D910" s="3" t="s">
        <v>27575</v>
      </c>
      <c r="E910" s="3" t="s">
        <v>27575</v>
      </c>
      <c r="F910" s="4" t="s">
        <v>990</v>
      </c>
      <c r="G910" s="3"/>
      <c r="H910" s="7"/>
      <c r="I910" s="3" t="s">
        <v>26696</v>
      </c>
      <c r="J910" s="106">
        <v>173565</v>
      </c>
      <c r="K910" s="5"/>
      <c r="L910" s="7"/>
      <c r="M910" s="7"/>
    </row>
    <row r="911" spans="2:13" ht="15.75" thickBot="1" x14ac:dyDescent="0.3">
      <c r="B911" s="2">
        <v>907</v>
      </c>
      <c r="C911" s="3">
        <v>905708</v>
      </c>
      <c r="D911" s="3" t="s">
        <v>27576</v>
      </c>
      <c r="E911" s="3" t="s">
        <v>27576</v>
      </c>
      <c r="F911" s="4" t="s">
        <v>991</v>
      </c>
      <c r="G911" s="3"/>
      <c r="H911" s="7"/>
      <c r="I911" s="3" t="s">
        <v>26696</v>
      </c>
      <c r="J911" s="106">
        <v>173565</v>
      </c>
      <c r="K911" s="5"/>
      <c r="L911" s="7"/>
      <c r="M911" s="7"/>
    </row>
    <row r="912" spans="2:13" ht="15.75" thickBot="1" x14ac:dyDescent="0.3">
      <c r="B912" s="2">
        <v>908</v>
      </c>
      <c r="C912" s="3">
        <v>905710</v>
      </c>
      <c r="D912" s="3" t="s">
        <v>27577</v>
      </c>
      <c r="E912" s="3" t="s">
        <v>27577</v>
      </c>
      <c r="F912" s="4" t="s">
        <v>992</v>
      </c>
      <c r="G912" s="3"/>
      <c r="H912" s="7"/>
      <c r="I912" s="3" t="s">
        <v>26696</v>
      </c>
      <c r="J912" s="106">
        <v>188790</v>
      </c>
      <c r="K912" s="5"/>
      <c r="L912" s="7"/>
      <c r="M912" s="7"/>
    </row>
    <row r="913" spans="2:13" ht="15.75" thickBot="1" x14ac:dyDescent="0.3">
      <c r="B913" s="2">
        <v>909</v>
      </c>
      <c r="C913" s="3">
        <v>905711</v>
      </c>
      <c r="D913" s="3" t="s">
        <v>27578</v>
      </c>
      <c r="E913" s="3" t="s">
        <v>27578</v>
      </c>
      <c r="F913" s="4" t="s">
        <v>993</v>
      </c>
      <c r="G913" s="3"/>
      <c r="H913" s="7"/>
      <c r="I913" s="3" t="s">
        <v>26696</v>
      </c>
      <c r="J913" s="106">
        <v>188790</v>
      </c>
      <c r="K913" s="5"/>
      <c r="L913" s="7"/>
      <c r="M913" s="7"/>
    </row>
    <row r="914" spans="2:13" ht="15.75" thickBot="1" x14ac:dyDescent="0.3">
      <c r="B914" s="2">
        <v>910</v>
      </c>
      <c r="C914" s="3">
        <v>905712</v>
      </c>
      <c r="D914" s="3" t="s">
        <v>27579</v>
      </c>
      <c r="E914" s="3" t="s">
        <v>27579</v>
      </c>
      <c r="F914" s="4" t="s">
        <v>994</v>
      </c>
      <c r="G914" s="3"/>
      <c r="H914" s="7"/>
      <c r="I914" s="3" t="s">
        <v>26696</v>
      </c>
      <c r="J914" s="106">
        <v>197925</v>
      </c>
      <c r="K914" s="5"/>
      <c r="L914" s="7"/>
      <c r="M914" s="7"/>
    </row>
    <row r="915" spans="2:13" ht="15.75" thickBot="1" x14ac:dyDescent="0.3">
      <c r="B915" s="2">
        <v>911</v>
      </c>
      <c r="C915" s="3">
        <v>905713</v>
      </c>
      <c r="D915" s="3" t="s">
        <v>27580</v>
      </c>
      <c r="E915" s="3" t="s">
        <v>27580</v>
      </c>
      <c r="F915" s="4" t="s">
        <v>995</v>
      </c>
      <c r="G915" s="3"/>
      <c r="H915" s="7"/>
      <c r="I915" s="3" t="s">
        <v>26696</v>
      </c>
      <c r="J915" s="106">
        <v>197925</v>
      </c>
      <c r="K915" s="5"/>
      <c r="L915" s="7"/>
      <c r="M915" s="7"/>
    </row>
    <row r="916" spans="2:13" ht="15.75" thickBot="1" x14ac:dyDescent="0.3">
      <c r="B916" s="2">
        <v>912</v>
      </c>
      <c r="C916" s="3">
        <v>905714</v>
      </c>
      <c r="D916" s="3" t="s">
        <v>27581</v>
      </c>
      <c r="E916" s="3" t="s">
        <v>27581</v>
      </c>
      <c r="F916" s="4" t="s">
        <v>996</v>
      </c>
      <c r="G916" s="3"/>
      <c r="H916" s="7"/>
      <c r="I916" s="3" t="s">
        <v>26696</v>
      </c>
      <c r="J916" s="106">
        <v>377580</v>
      </c>
      <c r="K916" s="5"/>
      <c r="L916" s="7"/>
      <c r="M916" s="7"/>
    </row>
    <row r="917" spans="2:13" ht="15.75" thickBot="1" x14ac:dyDescent="0.3">
      <c r="B917" s="2">
        <v>913</v>
      </c>
      <c r="C917" s="3">
        <v>905715</v>
      </c>
      <c r="D917" s="3" t="s">
        <v>27582</v>
      </c>
      <c r="E917" s="3" t="s">
        <v>27582</v>
      </c>
      <c r="F917" s="4" t="s">
        <v>997</v>
      </c>
      <c r="G917" s="3"/>
      <c r="H917" s="7"/>
      <c r="I917" s="3" t="s">
        <v>26696</v>
      </c>
      <c r="J917" s="106">
        <v>377580</v>
      </c>
      <c r="K917" s="5"/>
      <c r="L917" s="7"/>
      <c r="M917" s="7"/>
    </row>
    <row r="918" spans="2:13" ht="15.75" thickBot="1" x14ac:dyDescent="0.3">
      <c r="B918" s="2">
        <v>914</v>
      </c>
      <c r="C918" s="3">
        <v>905716</v>
      </c>
      <c r="D918" s="3" t="s">
        <v>27583</v>
      </c>
      <c r="E918" s="3" t="s">
        <v>27583</v>
      </c>
      <c r="F918" s="4" t="s">
        <v>998</v>
      </c>
      <c r="G918" s="3"/>
      <c r="H918" s="7"/>
      <c r="I918" s="3" t="s">
        <v>26696</v>
      </c>
      <c r="J918" s="106">
        <v>182700</v>
      </c>
      <c r="K918" s="5"/>
      <c r="L918" s="7"/>
      <c r="M918" s="7"/>
    </row>
    <row r="919" spans="2:13" ht="15.75" thickBot="1" x14ac:dyDescent="0.3">
      <c r="B919" s="2">
        <v>915</v>
      </c>
      <c r="C919" s="3">
        <v>905717</v>
      </c>
      <c r="D919" s="3" t="s">
        <v>27584</v>
      </c>
      <c r="E919" s="3" t="s">
        <v>27584</v>
      </c>
      <c r="F919" s="4" t="s">
        <v>999</v>
      </c>
      <c r="G919" s="3"/>
      <c r="H919" s="7"/>
      <c r="I919" s="3" t="s">
        <v>26696</v>
      </c>
      <c r="J919" s="106">
        <v>28766.960810683588</v>
      </c>
      <c r="K919" s="5"/>
      <c r="L919" s="7"/>
      <c r="M919" s="7"/>
    </row>
    <row r="920" spans="2:13" ht="15.75" thickBot="1" x14ac:dyDescent="0.3">
      <c r="B920" s="2">
        <v>916</v>
      </c>
      <c r="C920" s="3">
        <v>905718</v>
      </c>
      <c r="D920" s="3" t="s">
        <v>27585</v>
      </c>
      <c r="E920" s="3" t="s">
        <v>27585</v>
      </c>
      <c r="F920" s="4" t="s">
        <v>1000</v>
      </c>
      <c r="G920" s="3"/>
      <c r="H920" s="7"/>
      <c r="I920" s="3" t="s">
        <v>26696</v>
      </c>
      <c r="J920" s="106">
        <v>182700</v>
      </c>
      <c r="K920" s="5"/>
      <c r="L920" s="7"/>
      <c r="M920" s="7"/>
    </row>
    <row r="921" spans="2:13" ht="15.75" thickBot="1" x14ac:dyDescent="0.3">
      <c r="B921" s="2">
        <v>917</v>
      </c>
      <c r="C921" s="3">
        <v>905719</v>
      </c>
      <c r="D921" s="3" t="s">
        <v>27586</v>
      </c>
      <c r="E921" s="3" t="s">
        <v>27586</v>
      </c>
      <c r="F921" s="4" t="s">
        <v>1001</v>
      </c>
      <c r="G921" s="3"/>
      <c r="H921" s="7"/>
      <c r="I921" s="3" t="s">
        <v>26696</v>
      </c>
      <c r="J921" s="106">
        <v>182700</v>
      </c>
      <c r="K921" s="5"/>
      <c r="L921" s="7"/>
      <c r="M921" s="7"/>
    </row>
    <row r="922" spans="2:13" ht="15.75" thickBot="1" x14ac:dyDescent="0.3">
      <c r="B922" s="2">
        <v>918</v>
      </c>
      <c r="C922" s="3">
        <v>905720</v>
      </c>
      <c r="D922" s="3" t="s">
        <v>27587</v>
      </c>
      <c r="E922" s="3" t="s">
        <v>27587</v>
      </c>
      <c r="F922" s="4" t="s">
        <v>1002</v>
      </c>
      <c r="G922" s="3"/>
      <c r="H922" s="7"/>
      <c r="I922" s="3" t="s">
        <v>26696</v>
      </c>
      <c r="J922" s="106">
        <v>188790</v>
      </c>
      <c r="K922" s="5"/>
      <c r="L922" s="7"/>
      <c r="M922" s="7"/>
    </row>
    <row r="923" spans="2:13" ht="15.75" thickBot="1" x14ac:dyDescent="0.3">
      <c r="B923" s="2">
        <v>919</v>
      </c>
      <c r="C923" s="3">
        <v>905721</v>
      </c>
      <c r="D923" s="3" t="s">
        <v>27588</v>
      </c>
      <c r="E923" s="3" t="s">
        <v>27588</v>
      </c>
      <c r="F923" s="4" t="s">
        <v>1003</v>
      </c>
      <c r="G923" s="3"/>
      <c r="H923" s="7"/>
      <c r="I923" s="3" t="s">
        <v>26696</v>
      </c>
      <c r="J923" s="106">
        <v>188790</v>
      </c>
      <c r="K923" s="5"/>
      <c r="L923" s="7"/>
      <c r="M923" s="7"/>
    </row>
    <row r="924" spans="2:13" ht="15.75" thickBot="1" x14ac:dyDescent="0.3">
      <c r="B924" s="2">
        <v>920</v>
      </c>
      <c r="C924" s="3">
        <v>905722</v>
      </c>
      <c r="D924" s="3" t="s">
        <v>27589</v>
      </c>
      <c r="E924" s="3" t="s">
        <v>27589</v>
      </c>
      <c r="F924" s="4" t="s">
        <v>1004</v>
      </c>
      <c r="G924" s="3"/>
      <c r="H924" s="7"/>
      <c r="I924" s="3" t="s">
        <v>26696</v>
      </c>
      <c r="J924" s="106">
        <v>274050</v>
      </c>
      <c r="K924" s="5"/>
      <c r="L924" s="7"/>
      <c r="M924" s="7"/>
    </row>
    <row r="925" spans="2:13" ht="15.75" thickBot="1" x14ac:dyDescent="0.3">
      <c r="B925" s="2">
        <v>921</v>
      </c>
      <c r="C925" s="3">
        <v>905723</v>
      </c>
      <c r="D925" s="3" t="s">
        <v>27590</v>
      </c>
      <c r="E925" s="3" t="s">
        <v>27590</v>
      </c>
      <c r="F925" s="4" t="s">
        <v>1005</v>
      </c>
      <c r="G925" s="3"/>
      <c r="H925" s="7"/>
      <c r="I925" s="3" t="s">
        <v>26696</v>
      </c>
      <c r="J925" s="106">
        <v>274050</v>
      </c>
      <c r="K925" s="5"/>
      <c r="L925" s="7"/>
      <c r="M925" s="7"/>
    </row>
    <row r="926" spans="2:13" ht="15.75" thickBot="1" x14ac:dyDescent="0.3">
      <c r="B926" s="2">
        <v>922</v>
      </c>
      <c r="C926" s="3">
        <v>905724</v>
      </c>
      <c r="D926" s="3" t="s">
        <v>27591</v>
      </c>
      <c r="E926" s="3" t="s">
        <v>27591</v>
      </c>
      <c r="F926" s="4" t="s">
        <v>1006</v>
      </c>
      <c r="G926" s="3"/>
      <c r="H926" s="7"/>
      <c r="I926" s="3" t="s">
        <v>26696</v>
      </c>
      <c r="J926" s="106">
        <v>28766.960810683588</v>
      </c>
      <c r="K926" s="5"/>
      <c r="L926" s="7"/>
      <c r="M926" s="7"/>
    </row>
    <row r="927" spans="2:13" ht="15.75" thickBot="1" x14ac:dyDescent="0.3">
      <c r="B927" s="2">
        <v>923</v>
      </c>
      <c r="C927" s="3">
        <v>905725</v>
      </c>
      <c r="D927" s="3" t="s">
        <v>27592</v>
      </c>
      <c r="E927" s="3" t="s">
        <v>27592</v>
      </c>
      <c r="F927" s="4" t="s">
        <v>1007</v>
      </c>
      <c r="G927" s="3"/>
      <c r="H927" s="7"/>
      <c r="I927" s="3" t="s">
        <v>26696</v>
      </c>
      <c r="J927" s="106">
        <v>200970</v>
      </c>
      <c r="K927" s="5"/>
      <c r="L927" s="7"/>
      <c r="M927" s="7"/>
    </row>
    <row r="928" spans="2:13" ht="15.75" thickBot="1" x14ac:dyDescent="0.3">
      <c r="B928" s="2">
        <v>924</v>
      </c>
      <c r="C928" s="3">
        <v>905726</v>
      </c>
      <c r="D928" s="3" t="s">
        <v>27593</v>
      </c>
      <c r="E928" s="3" t="s">
        <v>27593</v>
      </c>
      <c r="F928" s="4" t="s">
        <v>1008</v>
      </c>
      <c r="G928" s="3"/>
      <c r="H928" s="7"/>
      <c r="I928" s="3" t="s">
        <v>26696</v>
      </c>
      <c r="J928" s="106">
        <v>200970</v>
      </c>
      <c r="K928" s="5"/>
      <c r="L928" s="7"/>
      <c r="M928" s="7"/>
    </row>
    <row r="929" spans="2:13" ht="15.75" thickBot="1" x14ac:dyDescent="0.3">
      <c r="B929" s="2">
        <v>925</v>
      </c>
      <c r="C929" s="3">
        <v>905727</v>
      </c>
      <c r="D929" s="3" t="s">
        <v>27594</v>
      </c>
      <c r="E929" s="3" t="s">
        <v>27594</v>
      </c>
      <c r="F929" s="4" t="s">
        <v>1009</v>
      </c>
      <c r="G929" s="3"/>
      <c r="H929" s="7"/>
      <c r="I929" s="3" t="s">
        <v>26696</v>
      </c>
      <c r="J929" s="106">
        <v>487200</v>
      </c>
      <c r="K929" s="5"/>
      <c r="L929" s="7"/>
      <c r="M929" s="7"/>
    </row>
    <row r="930" spans="2:13" ht="15.75" thickBot="1" x14ac:dyDescent="0.3">
      <c r="B930" s="2">
        <v>926</v>
      </c>
      <c r="C930" s="3">
        <v>905730</v>
      </c>
      <c r="D930" s="3" t="s">
        <v>27595</v>
      </c>
      <c r="E930" s="3" t="s">
        <v>27595</v>
      </c>
      <c r="F930" s="4" t="s">
        <v>1010</v>
      </c>
      <c r="G930" s="3"/>
      <c r="H930" s="7"/>
      <c r="I930" s="3" t="s">
        <v>26696</v>
      </c>
      <c r="J930" s="106">
        <v>130935</v>
      </c>
      <c r="K930" s="5"/>
      <c r="L930" s="7"/>
      <c r="M930" s="7"/>
    </row>
    <row r="931" spans="2:13" ht="15.75" thickBot="1" x14ac:dyDescent="0.3">
      <c r="B931" s="2">
        <v>927</v>
      </c>
      <c r="C931" s="3">
        <v>905731</v>
      </c>
      <c r="D931" s="3" t="s">
        <v>27596</v>
      </c>
      <c r="E931" s="3" t="s">
        <v>27596</v>
      </c>
      <c r="F931" s="4" t="s">
        <v>1011</v>
      </c>
      <c r="G931" s="3"/>
      <c r="H931" s="7"/>
      <c r="I931" s="3" t="s">
        <v>26696</v>
      </c>
      <c r="J931" s="106">
        <v>130935</v>
      </c>
      <c r="K931" s="5"/>
      <c r="L931" s="7"/>
      <c r="M931" s="7"/>
    </row>
    <row r="932" spans="2:13" ht="15.75" thickBot="1" x14ac:dyDescent="0.3">
      <c r="B932" s="2">
        <v>928</v>
      </c>
      <c r="C932" s="3">
        <v>905734</v>
      </c>
      <c r="D932" s="3" t="s">
        <v>27597</v>
      </c>
      <c r="E932" s="3" t="s">
        <v>27597</v>
      </c>
      <c r="F932" s="4" t="s">
        <v>1012</v>
      </c>
      <c r="G932" s="3"/>
      <c r="H932" s="7"/>
      <c r="I932" s="3" t="s">
        <v>26696</v>
      </c>
      <c r="J932" s="106">
        <v>130935</v>
      </c>
      <c r="K932" s="5"/>
      <c r="L932" s="7"/>
      <c r="M932" s="7"/>
    </row>
    <row r="933" spans="2:13" ht="15.75" thickBot="1" x14ac:dyDescent="0.3">
      <c r="B933" s="2">
        <v>929</v>
      </c>
      <c r="C933" s="3">
        <v>905735</v>
      </c>
      <c r="D933" s="3" t="s">
        <v>27598</v>
      </c>
      <c r="E933" s="3" t="s">
        <v>27598</v>
      </c>
      <c r="F933" s="4" t="s">
        <v>1013</v>
      </c>
      <c r="G933" s="3"/>
      <c r="H933" s="7"/>
      <c r="I933" s="3" t="s">
        <v>26696</v>
      </c>
      <c r="J933" s="106">
        <v>130935</v>
      </c>
      <c r="K933" s="5"/>
      <c r="L933" s="7"/>
      <c r="M933" s="7"/>
    </row>
    <row r="934" spans="2:13" ht="15.75" thickBot="1" x14ac:dyDescent="0.3">
      <c r="B934" s="2">
        <v>930</v>
      </c>
      <c r="C934" s="3">
        <v>905736</v>
      </c>
      <c r="D934" s="3" t="s">
        <v>27599</v>
      </c>
      <c r="E934" s="3" t="s">
        <v>27599</v>
      </c>
      <c r="F934" s="4" t="s">
        <v>1014</v>
      </c>
      <c r="G934" s="3"/>
      <c r="H934" s="7"/>
      <c r="I934" s="3" t="s">
        <v>26696</v>
      </c>
      <c r="J934" s="106">
        <v>608391</v>
      </c>
      <c r="K934" s="5"/>
      <c r="L934" s="7"/>
      <c r="M934" s="7"/>
    </row>
    <row r="935" spans="2:13" ht="15.75" thickBot="1" x14ac:dyDescent="0.3">
      <c r="B935" s="2">
        <v>931</v>
      </c>
      <c r="C935" s="3">
        <v>905737</v>
      </c>
      <c r="D935" s="3" t="s">
        <v>27600</v>
      </c>
      <c r="E935" s="3" t="s">
        <v>27600</v>
      </c>
      <c r="F935" s="4" t="s">
        <v>1015</v>
      </c>
      <c r="G935" s="3"/>
      <c r="H935" s="7"/>
      <c r="I935" s="3" t="s">
        <v>26696</v>
      </c>
      <c r="J935" s="106">
        <v>176610</v>
      </c>
      <c r="K935" s="5"/>
      <c r="L935" s="7"/>
      <c r="M935" s="7"/>
    </row>
    <row r="936" spans="2:13" ht="15.75" thickBot="1" x14ac:dyDescent="0.3">
      <c r="B936" s="2">
        <v>932</v>
      </c>
      <c r="C936" s="3">
        <v>905738</v>
      </c>
      <c r="D936" s="3" t="s">
        <v>27601</v>
      </c>
      <c r="E936" s="3" t="s">
        <v>27601</v>
      </c>
      <c r="F936" s="4" t="s">
        <v>1016</v>
      </c>
      <c r="G936" s="3"/>
      <c r="H936" s="7"/>
      <c r="I936" s="3" t="s">
        <v>26696</v>
      </c>
      <c r="J936" s="106">
        <v>176610</v>
      </c>
      <c r="K936" s="5"/>
      <c r="L936" s="7"/>
      <c r="M936" s="7"/>
    </row>
    <row r="937" spans="2:13" ht="15.75" thickBot="1" x14ac:dyDescent="0.3">
      <c r="B937" s="2">
        <v>933</v>
      </c>
      <c r="C937" s="3">
        <v>905739</v>
      </c>
      <c r="D937" s="3" t="s">
        <v>27602</v>
      </c>
      <c r="E937" s="3" t="s">
        <v>27602</v>
      </c>
      <c r="F937" s="4" t="s">
        <v>1017</v>
      </c>
      <c r="G937" s="3"/>
      <c r="H937" s="7"/>
      <c r="I937" s="3" t="s">
        <v>26696</v>
      </c>
      <c r="J937" s="106">
        <v>225330</v>
      </c>
      <c r="K937" s="5"/>
      <c r="L937" s="7"/>
      <c r="M937" s="7"/>
    </row>
    <row r="938" spans="2:13" ht="15.75" thickBot="1" x14ac:dyDescent="0.3">
      <c r="B938" s="2">
        <v>934</v>
      </c>
      <c r="C938" s="3">
        <v>905740</v>
      </c>
      <c r="D938" s="3" t="s">
        <v>27603</v>
      </c>
      <c r="E938" s="3" t="s">
        <v>27603</v>
      </c>
      <c r="F938" s="4" t="s">
        <v>1018</v>
      </c>
      <c r="G938" s="3"/>
      <c r="H938" s="7"/>
      <c r="I938" s="3" t="s">
        <v>26696</v>
      </c>
      <c r="J938" s="106">
        <v>66990</v>
      </c>
      <c r="K938" s="5"/>
      <c r="L938" s="7"/>
      <c r="M938" s="7"/>
    </row>
    <row r="939" spans="2:13" ht="15.75" thickBot="1" x14ac:dyDescent="0.3">
      <c r="B939" s="2">
        <v>935</v>
      </c>
      <c r="C939" s="3">
        <v>905741</v>
      </c>
      <c r="D939" s="3" t="s">
        <v>27604</v>
      </c>
      <c r="E939" s="3" t="s">
        <v>27604</v>
      </c>
      <c r="F939" s="4" t="s">
        <v>1019</v>
      </c>
      <c r="G939" s="3"/>
      <c r="H939" s="7"/>
      <c r="I939" s="3" t="s">
        <v>26696</v>
      </c>
      <c r="J939" s="106">
        <v>194880</v>
      </c>
      <c r="K939" s="5"/>
      <c r="L939" s="7"/>
      <c r="M939" s="7"/>
    </row>
    <row r="940" spans="2:13" ht="15.75" thickBot="1" x14ac:dyDescent="0.3">
      <c r="B940" s="2">
        <v>936</v>
      </c>
      <c r="C940" s="3">
        <v>905742</v>
      </c>
      <c r="D940" s="3" t="s">
        <v>27605</v>
      </c>
      <c r="E940" s="3" t="s">
        <v>27605</v>
      </c>
      <c r="F940" s="4" t="s">
        <v>1020</v>
      </c>
      <c r="G940" s="3"/>
      <c r="H940" s="7"/>
      <c r="I940" s="3" t="s">
        <v>26696</v>
      </c>
      <c r="J940" s="106">
        <v>194880</v>
      </c>
      <c r="K940" s="5"/>
      <c r="L940" s="7"/>
      <c r="M940" s="7"/>
    </row>
    <row r="941" spans="2:13" ht="15.75" thickBot="1" x14ac:dyDescent="0.3">
      <c r="B941" s="2">
        <v>937</v>
      </c>
      <c r="C941" s="3">
        <v>905743</v>
      </c>
      <c r="D941" s="3" t="s">
        <v>27606</v>
      </c>
      <c r="E941" s="3" t="s">
        <v>27606</v>
      </c>
      <c r="F941" s="4" t="s">
        <v>1021</v>
      </c>
      <c r="G941" s="3"/>
      <c r="H941" s="7"/>
      <c r="I941" s="3" t="s">
        <v>26696</v>
      </c>
      <c r="J941" s="106">
        <v>194880</v>
      </c>
      <c r="K941" s="5"/>
      <c r="L941" s="7"/>
      <c r="M941" s="7"/>
    </row>
    <row r="942" spans="2:13" ht="15.75" thickBot="1" x14ac:dyDescent="0.3">
      <c r="B942" s="2">
        <v>938</v>
      </c>
      <c r="C942" s="3">
        <v>905751</v>
      </c>
      <c r="D942" s="3" t="s">
        <v>27607</v>
      </c>
      <c r="E942" s="3" t="s">
        <v>27607</v>
      </c>
      <c r="F942" s="4" t="s">
        <v>1022</v>
      </c>
      <c r="G942" s="3"/>
      <c r="H942" s="7"/>
      <c r="I942" s="3" t="s">
        <v>26696</v>
      </c>
      <c r="J942" s="106">
        <v>493290</v>
      </c>
      <c r="K942" s="5"/>
      <c r="L942" s="7"/>
      <c r="M942" s="7"/>
    </row>
    <row r="943" spans="2:13" ht="15.75" thickBot="1" x14ac:dyDescent="0.3">
      <c r="B943" s="2">
        <v>939</v>
      </c>
      <c r="C943" s="3">
        <v>905752</v>
      </c>
      <c r="D943" s="3" t="s">
        <v>27608</v>
      </c>
      <c r="E943" s="3" t="s">
        <v>27608</v>
      </c>
      <c r="F943" s="4" t="s">
        <v>1023</v>
      </c>
      <c r="G943" s="3"/>
      <c r="H943" s="7"/>
      <c r="I943" s="3" t="s">
        <v>26696</v>
      </c>
      <c r="J943" s="106">
        <v>493290</v>
      </c>
      <c r="K943" s="5"/>
      <c r="L943" s="7"/>
      <c r="M943" s="7"/>
    </row>
    <row r="944" spans="2:13" ht="15.75" thickBot="1" x14ac:dyDescent="0.3">
      <c r="B944" s="2">
        <v>940</v>
      </c>
      <c r="C944" s="3">
        <v>905755</v>
      </c>
      <c r="D944" s="3" t="s">
        <v>27609</v>
      </c>
      <c r="E944" s="3" t="s">
        <v>27609</v>
      </c>
      <c r="F944" s="4" t="s">
        <v>1024</v>
      </c>
      <c r="G944" s="3"/>
      <c r="H944" s="7"/>
      <c r="I944" s="3" t="s">
        <v>26696</v>
      </c>
      <c r="J944" s="106">
        <v>313634.99999999994</v>
      </c>
      <c r="K944" s="5"/>
      <c r="L944" s="7"/>
      <c r="M944" s="7"/>
    </row>
    <row r="945" spans="2:13" ht="15.75" thickBot="1" x14ac:dyDescent="0.3">
      <c r="B945" s="2">
        <v>941</v>
      </c>
      <c r="C945" s="3">
        <v>905756</v>
      </c>
      <c r="D945" s="3" t="s">
        <v>27610</v>
      </c>
      <c r="E945" s="3" t="s">
        <v>27610</v>
      </c>
      <c r="F945" s="4" t="s">
        <v>1025</v>
      </c>
      <c r="G945" s="3"/>
      <c r="H945" s="7"/>
      <c r="I945" s="3" t="s">
        <v>26696</v>
      </c>
      <c r="J945" s="106">
        <v>313634.99999999994</v>
      </c>
      <c r="K945" s="5"/>
      <c r="L945" s="7"/>
      <c r="M945" s="7"/>
    </row>
    <row r="946" spans="2:13" ht="15.75" thickBot="1" x14ac:dyDescent="0.3">
      <c r="B946" s="2">
        <v>942</v>
      </c>
      <c r="C946" s="3">
        <v>905757</v>
      </c>
      <c r="D946" s="3" t="s">
        <v>27611</v>
      </c>
      <c r="E946" s="3" t="s">
        <v>27611</v>
      </c>
      <c r="F946" s="4" t="s">
        <v>1026</v>
      </c>
      <c r="G946" s="3"/>
      <c r="H946" s="7"/>
      <c r="I946" s="3" t="s">
        <v>26696</v>
      </c>
      <c r="J946" s="106">
        <v>280139.99999999994</v>
      </c>
      <c r="K946" s="5"/>
      <c r="L946" s="7"/>
      <c r="M946" s="7"/>
    </row>
    <row r="947" spans="2:13" ht="15.75" thickBot="1" x14ac:dyDescent="0.3">
      <c r="B947" s="2">
        <v>943</v>
      </c>
      <c r="C947" s="3">
        <v>905758</v>
      </c>
      <c r="D947" s="3" t="s">
        <v>27612</v>
      </c>
      <c r="E947" s="3" t="s">
        <v>27612</v>
      </c>
      <c r="F947" s="4" t="s">
        <v>1027</v>
      </c>
      <c r="G947" s="3"/>
      <c r="H947" s="7"/>
      <c r="I947" s="3" t="s">
        <v>26696</v>
      </c>
      <c r="J947" s="106">
        <v>170519.99999999997</v>
      </c>
      <c r="K947" s="5"/>
      <c r="L947" s="7"/>
      <c r="M947" s="7"/>
    </row>
    <row r="948" spans="2:13" ht="15.75" thickBot="1" x14ac:dyDescent="0.3">
      <c r="B948" s="2">
        <v>944</v>
      </c>
      <c r="C948" s="3">
        <v>905759</v>
      </c>
      <c r="D948" s="3" t="s">
        <v>27613</v>
      </c>
      <c r="E948" s="3" t="s">
        <v>27613</v>
      </c>
      <c r="F948" s="4" t="s">
        <v>1028</v>
      </c>
      <c r="G948" s="3"/>
      <c r="H948" s="7"/>
      <c r="I948" s="3" t="s">
        <v>26696</v>
      </c>
      <c r="J948" s="106">
        <v>231420</v>
      </c>
      <c r="K948" s="5"/>
      <c r="L948" s="7"/>
      <c r="M948" s="7"/>
    </row>
    <row r="949" spans="2:13" ht="15.75" thickBot="1" x14ac:dyDescent="0.3">
      <c r="B949" s="2">
        <v>945</v>
      </c>
      <c r="C949" s="3">
        <v>905760</v>
      </c>
      <c r="D949" s="3" t="s">
        <v>27614</v>
      </c>
      <c r="E949" s="3" t="s">
        <v>27614</v>
      </c>
      <c r="F949" s="4" t="s">
        <v>1029</v>
      </c>
      <c r="G949" s="3"/>
      <c r="H949" s="7"/>
      <c r="I949" s="3" t="s">
        <v>26696</v>
      </c>
      <c r="J949" s="106">
        <v>155294.99999999997</v>
      </c>
      <c r="K949" s="5"/>
      <c r="L949" s="7"/>
      <c r="M949" s="7"/>
    </row>
    <row r="950" spans="2:13" ht="15.75" thickBot="1" x14ac:dyDescent="0.3">
      <c r="B950" s="2">
        <v>946</v>
      </c>
      <c r="C950" s="3">
        <v>905761</v>
      </c>
      <c r="D950" s="3" t="s">
        <v>27615</v>
      </c>
      <c r="E950" s="3" t="s">
        <v>27615</v>
      </c>
      <c r="F950" s="4" t="s">
        <v>1030</v>
      </c>
      <c r="G950" s="3"/>
      <c r="H950" s="7"/>
      <c r="I950" s="3" t="s">
        <v>26696</v>
      </c>
      <c r="J950" s="106">
        <v>182700</v>
      </c>
      <c r="K950" s="5"/>
      <c r="L950" s="7"/>
      <c r="M950" s="7"/>
    </row>
    <row r="951" spans="2:13" ht="15.75" thickBot="1" x14ac:dyDescent="0.3">
      <c r="B951" s="2">
        <v>947</v>
      </c>
      <c r="C951" s="3">
        <v>905762</v>
      </c>
      <c r="D951" s="3" t="s">
        <v>27616</v>
      </c>
      <c r="E951" s="3" t="s">
        <v>27616</v>
      </c>
      <c r="F951" s="4" t="s">
        <v>1031</v>
      </c>
      <c r="G951" s="3"/>
      <c r="H951" s="7"/>
      <c r="I951" s="3" t="s">
        <v>26696</v>
      </c>
      <c r="J951" s="106">
        <v>182700</v>
      </c>
      <c r="K951" s="5"/>
      <c r="L951" s="7"/>
      <c r="M951" s="7"/>
    </row>
    <row r="952" spans="2:13" ht="15.75" thickBot="1" x14ac:dyDescent="0.3">
      <c r="B952" s="2">
        <v>948</v>
      </c>
      <c r="C952" s="3">
        <v>905801</v>
      </c>
      <c r="D952" s="3" t="s">
        <v>27617</v>
      </c>
      <c r="E952" s="3" t="s">
        <v>27617</v>
      </c>
      <c r="F952" s="4" t="s">
        <v>1032</v>
      </c>
      <c r="G952" s="3"/>
      <c r="H952" s="7"/>
      <c r="I952" s="3" t="s">
        <v>26696</v>
      </c>
      <c r="J952" s="106">
        <v>581594.99999999988</v>
      </c>
      <c r="K952" s="5"/>
      <c r="L952" s="7"/>
      <c r="M952" s="7"/>
    </row>
    <row r="953" spans="2:13" ht="15.75" thickBot="1" x14ac:dyDescent="0.3">
      <c r="B953" s="2">
        <v>949</v>
      </c>
      <c r="C953" s="3">
        <v>906001</v>
      </c>
      <c r="D953" s="3" t="s">
        <v>27618</v>
      </c>
      <c r="E953" s="3" t="s">
        <v>27618</v>
      </c>
      <c r="F953" s="4" t="s">
        <v>1033</v>
      </c>
      <c r="G953" s="3"/>
      <c r="H953" s="7"/>
      <c r="I953" s="3" t="s">
        <v>26696</v>
      </c>
      <c r="J953" s="106">
        <v>70034.999999999985</v>
      </c>
      <c r="K953" s="5"/>
      <c r="L953" s="7"/>
      <c r="M953" s="7"/>
    </row>
    <row r="954" spans="2:13" ht="15.75" thickBot="1" x14ac:dyDescent="0.3">
      <c r="B954" s="2">
        <v>950</v>
      </c>
      <c r="C954" s="3">
        <v>906002</v>
      </c>
      <c r="D954" s="3" t="s">
        <v>27619</v>
      </c>
      <c r="E954" s="3" t="s">
        <v>27619</v>
      </c>
      <c r="F954" s="4" t="s">
        <v>1034</v>
      </c>
      <c r="G954" s="3"/>
      <c r="H954" s="7"/>
      <c r="I954" s="3" t="s">
        <v>26696</v>
      </c>
      <c r="J954" s="106">
        <v>24360</v>
      </c>
      <c r="K954" s="5"/>
      <c r="L954" s="7"/>
      <c r="M954" s="7"/>
    </row>
    <row r="955" spans="2:13" ht="15.75" thickBot="1" x14ac:dyDescent="0.3">
      <c r="B955" s="2">
        <v>951</v>
      </c>
      <c r="C955" s="3">
        <v>906003</v>
      </c>
      <c r="D955" s="3" t="s">
        <v>27620</v>
      </c>
      <c r="E955" s="3" t="s">
        <v>27620</v>
      </c>
      <c r="F955" s="4" t="s">
        <v>1035</v>
      </c>
      <c r="G955" s="3"/>
      <c r="H955" s="7"/>
      <c r="I955" s="3" t="s">
        <v>26696</v>
      </c>
      <c r="J955" s="106">
        <v>401940</v>
      </c>
      <c r="K955" s="5"/>
      <c r="L955" s="7"/>
      <c r="M955" s="7"/>
    </row>
    <row r="956" spans="2:13" ht="15.75" thickBot="1" x14ac:dyDescent="0.3">
      <c r="B956" s="2">
        <v>952</v>
      </c>
      <c r="C956" s="3">
        <v>906004</v>
      </c>
      <c r="D956" s="3" t="s">
        <v>27621</v>
      </c>
      <c r="E956" s="3" t="s">
        <v>27621</v>
      </c>
      <c r="F956" s="4" t="s">
        <v>1036</v>
      </c>
      <c r="G956" s="3"/>
      <c r="H956" s="7"/>
      <c r="I956" s="3" t="s">
        <v>26696</v>
      </c>
      <c r="J956" s="106">
        <v>204015</v>
      </c>
      <c r="K956" s="5"/>
      <c r="L956" s="7"/>
      <c r="M956" s="7"/>
    </row>
    <row r="957" spans="2:13" ht="15.75" thickBot="1" x14ac:dyDescent="0.3">
      <c r="B957" s="2">
        <v>953</v>
      </c>
      <c r="C957" s="3">
        <v>906005</v>
      </c>
      <c r="D957" s="3" t="s">
        <v>27622</v>
      </c>
      <c r="E957" s="3" t="s">
        <v>27622</v>
      </c>
      <c r="F957" s="4" t="s">
        <v>1037</v>
      </c>
      <c r="G957" s="3"/>
      <c r="H957" s="7"/>
      <c r="I957" s="3" t="s">
        <v>26696</v>
      </c>
      <c r="J957" s="106">
        <v>204015</v>
      </c>
      <c r="K957" s="5"/>
      <c r="L957" s="7"/>
      <c r="M957" s="7"/>
    </row>
    <row r="958" spans="2:13" ht="15.75" thickBot="1" x14ac:dyDescent="0.3">
      <c r="B958" s="2">
        <v>954</v>
      </c>
      <c r="C958" s="3">
        <v>906006</v>
      </c>
      <c r="D958" s="3" t="s">
        <v>27623</v>
      </c>
      <c r="E958" s="3" t="s">
        <v>27623</v>
      </c>
      <c r="F958" s="4" t="s">
        <v>1038</v>
      </c>
      <c r="G958" s="3"/>
      <c r="H958" s="7"/>
      <c r="I958" s="3" t="s">
        <v>26696</v>
      </c>
      <c r="J958" s="106">
        <v>204015</v>
      </c>
      <c r="K958" s="5"/>
      <c r="L958" s="7"/>
      <c r="M958" s="7"/>
    </row>
    <row r="959" spans="2:13" ht="15.75" thickBot="1" x14ac:dyDescent="0.3">
      <c r="B959" s="2">
        <v>955</v>
      </c>
      <c r="C959" s="3">
        <v>906007</v>
      </c>
      <c r="D959" s="3" t="s">
        <v>27624</v>
      </c>
      <c r="E959" s="3" t="s">
        <v>27624</v>
      </c>
      <c r="F959" s="4" t="s">
        <v>1039</v>
      </c>
      <c r="G959" s="3"/>
      <c r="H959" s="7"/>
      <c r="I959" s="3" t="s">
        <v>26696</v>
      </c>
      <c r="J959" s="106">
        <v>204015</v>
      </c>
      <c r="K959" s="5"/>
      <c r="L959" s="7"/>
      <c r="M959" s="7"/>
    </row>
    <row r="960" spans="2:13" ht="15.75" thickBot="1" x14ac:dyDescent="0.3">
      <c r="B960" s="2">
        <v>956</v>
      </c>
      <c r="C960" s="3">
        <v>906008</v>
      </c>
      <c r="D960" s="3" t="s">
        <v>27625</v>
      </c>
      <c r="E960" s="3" t="s">
        <v>27625</v>
      </c>
      <c r="F960" s="4" t="s">
        <v>1040</v>
      </c>
      <c r="G960" s="3"/>
      <c r="H960" s="7"/>
      <c r="I960" s="3" t="s">
        <v>26696</v>
      </c>
      <c r="J960" s="106">
        <v>170519.99999999997</v>
      </c>
      <c r="K960" s="5"/>
      <c r="L960" s="7"/>
      <c r="M960" s="7"/>
    </row>
    <row r="961" spans="2:13" ht="15.75" thickBot="1" x14ac:dyDescent="0.3">
      <c r="B961" s="2">
        <v>957</v>
      </c>
      <c r="C961" s="3">
        <v>906009</v>
      </c>
      <c r="D961" s="3" t="s">
        <v>27626</v>
      </c>
      <c r="E961" s="3" t="s">
        <v>27626</v>
      </c>
      <c r="F961" s="4" t="s">
        <v>1041</v>
      </c>
      <c r="G961" s="3"/>
      <c r="H961" s="7"/>
      <c r="I961" s="3" t="s">
        <v>26696</v>
      </c>
      <c r="J961" s="106">
        <v>200970</v>
      </c>
      <c r="K961" s="5"/>
      <c r="L961" s="7"/>
      <c r="M961" s="7"/>
    </row>
    <row r="962" spans="2:13" ht="15.75" thickBot="1" x14ac:dyDescent="0.3">
      <c r="B962" s="2">
        <v>958</v>
      </c>
      <c r="C962" s="3">
        <v>906010</v>
      </c>
      <c r="D962" s="3" t="s">
        <v>27627</v>
      </c>
      <c r="E962" s="3" t="s">
        <v>27627</v>
      </c>
      <c r="F962" s="4" t="s">
        <v>1042</v>
      </c>
      <c r="G962" s="3"/>
      <c r="H962" s="7"/>
      <c r="I962" s="3" t="s">
        <v>26696</v>
      </c>
      <c r="J962" s="106">
        <v>161384.99999999997</v>
      </c>
      <c r="K962" s="5"/>
      <c r="L962" s="7"/>
      <c r="M962" s="7"/>
    </row>
    <row r="963" spans="2:13" ht="15.75" thickBot="1" x14ac:dyDescent="0.3">
      <c r="B963" s="2">
        <v>959</v>
      </c>
      <c r="C963" s="3">
        <v>906011</v>
      </c>
      <c r="D963" s="3" t="s">
        <v>27628</v>
      </c>
      <c r="E963" s="3" t="s">
        <v>27628</v>
      </c>
      <c r="F963" s="4" t="s">
        <v>1043</v>
      </c>
      <c r="G963" s="3"/>
      <c r="H963" s="7"/>
      <c r="I963" s="3" t="s">
        <v>26696</v>
      </c>
      <c r="J963" s="106">
        <v>161384.99999999997</v>
      </c>
      <c r="K963" s="5"/>
      <c r="L963" s="7"/>
      <c r="M963" s="7"/>
    </row>
    <row r="964" spans="2:13" ht="15.75" thickBot="1" x14ac:dyDescent="0.3">
      <c r="B964" s="2">
        <v>960</v>
      </c>
      <c r="C964" s="3">
        <v>906012</v>
      </c>
      <c r="D964" s="3" t="s">
        <v>27629</v>
      </c>
      <c r="E964" s="3" t="s">
        <v>27629</v>
      </c>
      <c r="F964" s="4" t="s">
        <v>1044</v>
      </c>
      <c r="G964" s="3"/>
      <c r="H964" s="7"/>
      <c r="I964" s="3" t="s">
        <v>26696</v>
      </c>
      <c r="J964" s="106">
        <v>283184.99999999994</v>
      </c>
      <c r="K964" s="5"/>
      <c r="L964" s="7"/>
      <c r="M964" s="7"/>
    </row>
    <row r="965" spans="2:13" ht="15.75" thickBot="1" x14ac:dyDescent="0.3">
      <c r="B965" s="2">
        <v>961</v>
      </c>
      <c r="C965" s="3">
        <v>906013</v>
      </c>
      <c r="D965" s="3" t="s">
        <v>27630</v>
      </c>
      <c r="E965" s="3" t="s">
        <v>27630</v>
      </c>
      <c r="F965" s="4" t="s">
        <v>1045</v>
      </c>
      <c r="G965" s="3"/>
      <c r="H965" s="7"/>
      <c r="I965" s="3" t="s">
        <v>26696</v>
      </c>
      <c r="J965" s="106">
        <v>74602.499999999985</v>
      </c>
      <c r="K965" s="5"/>
      <c r="L965" s="7"/>
      <c r="M965" s="7"/>
    </row>
    <row r="966" spans="2:13" ht="15.75" thickBot="1" x14ac:dyDescent="0.3">
      <c r="B966" s="2">
        <v>962</v>
      </c>
      <c r="C966" s="3">
        <v>906014</v>
      </c>
      <c r="D966" s="3" t="s">
        <v>27631</v>
      </c>
      <c r="E966" s="3" t="s">
        <v>27631</v>
      </c>
      <c r="F966" s="4" t="s">
        <v>1046</v>
      </c>
      <c r="G966" s="3"/>
      <c r="H966" s="7"/>
      <c r="I966" s="3" t="s">
        <v>26696</v>
      </c>
      <c r="J966" s="106">
        <v>267960</v>
      </c>
      <c r="K966" s="5"/>
      <c r="L966" s="7"/>
      <c r="M966" s="7"/>
    </row>
    <row r="967" spans="2:13" ht="15.75" thickBot="1" x14ac:dyDescent="0.3">
      <c r="B967" s="2">
        <v>963</v>
      </c>
      <c r="C967" s="3">
        <v>906016</v>
      </c>
      <c r="D967" s="3" t="s">
        <v>27632</v>
      </c>
      <c r="E967" s="3" t="s">
        <v>27632</v>
      </c>
      <c r="F967" s="4" t="s">
        <v>1047</v>
      </c>
      <c r="G967" s="3"/>
      <c r="H967" s="7"/>
      <c r="I967" s="3" t="s">
        <v>26696</v>
      </c>
      <c r="J967" s="106">
        <v>207060</v>
      </c>
      <c r="K967" s="5"/>
      <c r="L967" s="7"/>
      <c r="M967" s="7"/>
    </row>
    <row r="968" spans="2:13" ht="15.75" thickBot="1" x14ac:dyDescent="0.3">
      <c r="B968" s="2">
        <v>964</v>
      </c>
      <c r="C968" s="3">
        <v>906017</v>
      </c>
      <c r="D968" s="3" t="s">
        <v>27633</v>
      </c>
      <c r="E968" s="3" t="s">
        <v>27633</v>
      </c>
      <c r="F968" s="4" t="s">
        <v>1048</v>
      </c>
      <c r="G968" s="3"/>
      <c r="H968" s="7"/>
      <c r="I968" s="3" t="s">
        <v>26696</v>
      </c>
      <c r="J968" s="106">
        <v>231420</v>
      </c>
      <c r="K968" s="5"/>
      <c r="L968" s="7"/>
      <c r="M968" s="7"/>
    </row>
    <row r="969" spans="2:13" ht="15.75" thickBot="1" x14ac:dyDescent="0.3">
      <c r="B969" s="2">
        <v>965</v>
      </c>
      <c r="C969" s="3">
        <v>906018</v>
      </c>
      <c r="D969" s="3" t="s">
        <v>27634</v>
      </c>
      <c r="E969" s="3" t="s">
        <v>27634</v>
      </c>
      <c r="F969" s="4" t="s">
        <v>1049</v>
      </c>
      <c r="G969" s="3"/>
      <c r="H969" s="7"/>
      <c r="I969" s="3" t="s">
        <v>26696</v>
      </c>
      <c r="J969" s="106">
        <v>127890</v>
      </c>
      <c r="K969" s="5"/>
      <c r="L969" s="7"/>
      <c r="M969" s="7"/>
    </row>
    <row r="970" spans="2:13" ht="15.75" thickBot="1" x14ac:dyDescent="0.3">
      <c r="B970" s="2">
        <v>966</v>
      </c>
      <c r="C970" s="3">
        <v>906019</v>
      </c>
      <c r="D970" s="3" t="s">
        <v>27635</v>
      </c>
      <c r="E970" s="3" t="s">
        <v>27635</v>
      </c>
      <c r="F970" s="4" t="s">
        <v>1050</v>
      </c>
      <c r="G970" s="3"/>
      <c r="H970" s="7"/>
      <c r="I970" s="3" t="s">
        <v>26696</v>
      </c>
      <c r="J970" s="106">
        <v>83737.499999999985</v>
      </c>
      <c r="K970" s="5"/>
      <c r="L970" s="7"/>
      <c r="M970" s="7"/>
    </row>
    <row r="971" spans="2:13" ht="15.75" thickBot="1" x14ac:dyDescent="0.3">
      <c r="B971" s="2">
        <v>967</v>
      </c>
      <c r="C971" s="3">
        <v>906020</v>
      </c>
      <c r="D971" s="3" t="s">
        <v>27636</v>
      </c>
      <c r="E971" s="3" t="s">
        <v>27636</v>
      </c>
      <c r="F971" s="4" t="s">
        <v>1051</v>
      </c>
      <c r="G971" s="3"/>
      <c r="H971" s="7"/>
      <c r="I971" s="3" t="s">
        <v>26696</v>
      </c>
      <c r="J971" s="106">
        <v>85259.999999999985</v>
      </c>
      <c r="K971" s="5"/>
      <c r="L971" s="7"/>
      <c r="M971" s="7"/>
    </row>
    <row r="972" spans="2:13" ht="15.75" thickBot="1" x14ac:dyDescent="0.3">
      <c r="B972" s="2">
        <v>968</v>
      </c>
      <c r="C972" s="3">
        <v>906027</v>
      </c>
      <c r="D972" s="3" t="s">
        <v>27637</v>
      </c>
      <c r="E972" s="3" t="s">
        <v>27637</v>
      </c>
      <c r="F972" s="4" t="s">
        <v>1052</v>
      </c>
      <c r="G972" s="3"/>
      <c r="H972" s="7"/>
      <c r="I972" s="3" t="s">
        <v>26696</v>
      </c>
      <c r="J972" s="106">
        <v>173565</v>
      </c>
      <c r="K972" s="5"/>
      <c r="L972" s="7"/>
      <c r="M972" s="7"/>
    </row>
    <row r="973" spans="2:13" ht="15.75" thickBot="1" x14ac:dyDescent="0.3">
      <c r="B973" s="2">
        <v>969</v>
      </c>
      <c r="C973" s="3">
        <v>906028</v>
      </c>
      <c r="D973" s="3" t="s">
        <v>27638</v>
      </c>
      <c r="E973" s="3" t="s">
        <v>27638</v>
      </c>
      <c r="F973" s="4" t="s">
        <v>1053</v>
      </c>
      <c r="G973" s="3"/>
      <c r="H973" s="7"/>
      <c r="I973" s="3" t="s">
        <v>26696</v>
      </c>
      <c r="J973" s="106">
        <v>173565</v>
      </c>
      <c r="K973" s="5"/>
      <c r="L973" s="7"/>
      <c r="M973" s="7"/>
    </row>
    <row r="974" spans="2:13" ht="15.75" thickBot="1" x14ac:dyDescent="0.3">
      <c r="B974" s="2">
        <v>970</v>
      </c>
      <c r="C974" s="3">
        <v>906029</v>
      </c>
      <c r="D974" s="3" t="s">
        <v>27639</v>
      </c>
      <c r="E974" s="3" t="s">
        <v>27639</v>
      </c>
      <c r="F974" s="4" t="s">
        <v>1054</v>
      </c>
      <c r="G974" s="3"/>
      <c r="H974" s="7"/>
      <c r="I974" s="3" t="s">
        <v>26696</v>
      </c>
      <c r="J974" s="106">
        <v>130935</v>
      </c>
      <c r="K974" s="5"/>
      <c r="L974" s="7"/>
      <c r="M974" s="7"/>
    </row>
    <row r="975" spans="2:13" ht="15.75" thickBot="1" x14ac:dyDescent="0.3">
      <c r="B975" s="2">
        <v>971</v>
      </c>
      <c r="C975" s="3">
        <v>906030</v>
      </c>
      <c r="D975" s="3" t="s">
        <v>27640</v>
      </c>
      <c r="E975" s="3" t="s">
        <v>27640</v>
      </c>
      <c r="F975" s="4" t="s">
        <v>1055</v>
      </c>
      <c r="G975" s="3"/>
      <c r="H975" s="7"/>
      <c r="I975" s="3" t="s">
        <v>26696</v>
      </c>
      <c r="J975" s="106">
        <v>130935</v>
      </c>
      <c r="K975" s="5"/>
      <c r="L975" s="7"/>
      <c r="M975" s="7"/>
    </row>
    <row r="976" spans="2:13" ht="15.75" thickBot="1" x14ac:dyDescent="0.3">
      <c r="B976" s="2">
        <v>972</v>
      </c>
      <c r="C976" s="3">
        <v>906032</v>
      </c>
      <c r="D976" s="3" t="s">
        <v>27641</v>
      </c>
      <c r="E976" s="3" t="s">
        <v>27641</v>
      </c>
      <c r="F976" s="4" t="s">
        <v>1056</v>
      </c>
      <c r="G976" s="3"/>
      <c r="H976" s="7"/>
      <c r="I976" s="3" t="s">
        <v>26696</v>
      </c>
      <c r="J976" s="106">
        <v>304499.99999999994</v>
      </c>
      <c r="K976" s="5"/>
      <c r="L976" s="7"/>
      <c r="M976" s="7"/>
    </row>
    <row r="977" spans="2:13" ht="15.75" thickBot="1" x14ac:dyDescent="0.3">
      <c r="B977" s="2">
        <v>973</v>
      </c>
      <c r="C977" s="3">
        <v>906033</v>
      </c>
      <c r="D977" s="3" t="s">
        <v>27642</v>
      </c>
      <c r="E977" s="3" t="s">
        <v>27642</v>
      </c>
      <c r="F977" s="4" t="s">
        <v>1057</v>
      </c>
      <c r="G977" s="3"/>
      <c r="H977" s="7"/>
      <c r="I977" s="3" t="s">
        <v>26696</v>
      </c>
      <c r="J977" s="106">
        <v>207060</v>
      </c>
      <c r="K977" s="5"/>
      <c r="L977" s="7"/>
      <c r="M977" s="7"/>
    </row>
    <row r="978" spans="2:13" ht="15.75" thickBot="1" x14ac:dyDescent="0.3">
      <c r="B978" s="2">
        <v>974</v>
      </c>
      <c r="C978" s="3">
        <v>906034</v>
      </c>
      <c r="D978" s="3" t="s">
        <v>27643</v>
      </c>
      <c r="E978" s="3" t="s">
        <v>27643</v>
      </c>
      <c r="F978" s="4" t="s">
        <v>1058</v>
      </c>
      <c r="G978" s="3"/>
      <c r="H978" s="7"/>
      <c r="I978" s="3" t="s">
        <v>26696</v>
      </c>
      <c r="J978" s="106">
        <v>280139.99999999994</v>
      </c>
      <c r="K978" s="5"/>
      <c r="L978" s="7"/>
      <c r="M978" s="7"/>
    </row>
    <row r="979" spans="2:13" ht="15.75" thickBot="1" x14ac:dyDescent="0.3">
      <c r="B979" s="2">
        <v>975</v>
      </c>
      <c r="C979" s="3">
        <v>906036</v>
      </c>
      <c r="D979" s="3" t="s">
        <v>27644</v>
      </c>
      <c r="E979" s="3" t="s">
        <v>27644</v>
      </c>
      <c r="F979" s="4" t="s">
        <v>1059</v>
      </c>
      <c r="G979" s="3"/>
      <c r="H979" s="7"/>
      <c r="I979" s="3" t="s">
        <v>26696</v>
      </c>
      <c r="J979" s="106">
        <v>280139.99999999994</v>
      </c>
      <c r="K979" s="5"/>
      <c r="L979" s="7"/>
      <c r="M979" s="7"/>
    </row>
    <row r="980" spans="2:13" ht="17.25" thickBot="1" x14ac:dyDescent="0.3">
      <c r="B980" s="2">
        <v>976</v>
      </c>
      <c r="C980" s="3">
        <v>906039</v>
      </c>
      <c r="D980" s="3" t="s">
        <v>27645</v>
      </c>
      <c r="E980" s="3" t="s">
        <v>27645</v>
      </c>
      <c r="F980" s="4" t="s">
        <v>1060</v>
      </c>
      <c r="G980" s="3"/>
      <c r="H980" s="7"/>
      <c r="I980" s="3" t="s">
        <v>26696</v>
      </c>
      <c r="J980" s="106">
        <v>54810</v>
      </c>
      <c r="K980" s="5"/>
      <c r="L980" s="7"/>
      <c r="M980" s="7"/>
    </row>
    <row r="981" spans="2:13" ht="15.75" thickBot="1" x14ac:dyDescent="0.3">
      <c r="B981" s="2">
        <v>977</v>
      </c>
      <c r="C981" s="3">
        <v>906040</v>
      </c>
      <c r="D981" s="3" t="s">
        <v>27646</v>
      </c>
      <c r="E981" s="3" t="s">
        <v>27646</v>
      </c>
      <c r="F981" s="4" t="s">
        <v>1061</v>
      </c>
      <c r="G981" s="3"/>
      <c r="H981" s="7"/>
      <c r="I981" s="3" t="s">
        <v>26696</v>
      </c>
      <c r="J981" s="106">
        <v>54810</v>
      </c>
      <c r="K981" s="5"/>
      <c r="L981" s="7"/>
      <c r="M981" s="7"/>
    </row>
    <row r="982" spans="2:13" ht="15.75" thickBot="1" x14ac:dyDescent="0.3">
      <c r="B982" s="2">
        <v>978</v>
      </c>
      <c r="C982" s="3">
        <v>906041</v>
      </c>
      <c r="D982" s="3" t="s">
        <v>27647</v>
      </c>
      <c r="E982" s="3" t="s">
        <v>27647</v>
      </c>
      <c r="F982" s="4" t="s">
        <v>1062</v>
      </c>
      <c r="G982" s="3"/>
      <c r="H982" s="7"/>
      <c r="I982" s="3" t="s">
        <v>26696</v>
      </c>
      <c r="J982" s="106">
        <v>240555</v>
      </c>
      <c r="K982" s="5"/>
      <c r="L982" s="7"/>
      <c r="M982" s="7"/>
    </row>
    <row r="983" spans="2:13" ht="15.75" thickBot="1" x14ac:dyDescent="0.3">
      <c r="B983" s="2">
        <v>979</v>
      </c>
      <c r="C983" s="3">
        <v>906045</v>
      </c>
      <c r="D983" s="3" t="s">
        <v>27648</v>
      </c>
      <c r="E983" s="3" t="s">
        <v>27648</v>
      </c>
      <c r="F983" s="4" t="s">
        <v>1063</v>
      </c>
      <c r="G983" s="3"/>
      <c r="H983" s="7"/>
      <c r="I983" s="3" t="s">
        <v>26696</v>
      </c>
      <c r="J983" s="106">
        <v>267960</v>
      </c>
      <c r="K983" s="5"/>
      <c r="L983" s="7"/>
      <c r="M983" s="7"/>
    </row>
    <row r="984" spans="2:13" ht="15.75" thickBot="1" x14ac:dyDescent="0.3">
      <c r="B984" s="2">
        <v>980</v>
      </c>
      <c r="C984" s="3">
        <v>906046</v>
      </c>
      <c r="D984" s="3" t="s">
        <v>27649</v>
      </c>
      <c r="E984" s="3" t="s">
        <v>27649</v>
      </c>
      <c r="F984" s="4" t="s">
        <v>1064</v>
      </c>
      <c r="G984" s="3"/>
      <c r="H984" s="7"/>
      <c r="I984" s="3" t="s">
        <v>26696</v>
      </c>
      <c r="J984" s="106">
        <v>267960</v>
      </c>
      <c r="K984" s="5"/>
      <c r="L984" s="7"/>
      <c r="M984" s="7"/>
    </row>
    <row r="985" spans="2:13" ht="15.75" thickBot="1" x14ac:dyDescent="0.3">
      <c r="B985" s="2">
        <v>981</v>
      </c>
      <c r="C985" s="3">
        <v>906047</v>
      </c>
      <c r="D985" s="3" t="s">
        <v>27650</v>
      </c>
      <c r="E985" s="3" t="s">
        <v>27650</v>
      </c>
      <c r="F985" s="4" t="s">
        <v>1065</v>
      </c>
      <c r="G985" s="3"/>
      <c r="H985" s="7"/>
      <c r="I985" s="3" t="s">
        <v>26696</v>
      </c>
      <c r="J985" s="106">
        <v>249690</v>
      </c>
      <c r="K985" s="5"/>
      <c r="L985" s="7"/>
      <c r="M985" s="7"/>
    </row>
    <row r="986" spans="2:13" ht="15.75" thickBot="1" x14ac:dyDescent="0.3">
      <c r="B986" s="2">
        <v>982</v>
      </c>
      <c r="C986" s="3">
        <v>906048</v>
      </c>
      <c r="D986" s="3" t="s">
        <v>27651</v>
      </c>
      <c r="E986" s="3" t="s">
        <v>27651</v>
      </c>
      <c r="F986" s="4" t="s">
        <v>1066</v>
      </c>
      <c r="G986" s="3"/>
      <c r="H986" s="7"/>
      <c r="I986" s="3" t="s">
        <v>26696</v>
      </c>
      <c r="J986" s="106">
        <v>350175</v>
      </c>
      <c r="K986" s="5"/>
      <c r="L986" s="7"/>
      <c r="M986" s="7"/>
    </row>
    <row r="987" spans="2:13" ht="15.75" thickBot="1" x14ac:dyDescent="0.3">
      <c r="B987" s="2">
        <v>983</v>
      </c>
      <c r="C987" s="3">
        <v>906049</v>
      </c>
      <c r="D987" s="3" t="s">
        <v>27652</v>
      </c>
      <c r="E987" s="3" t="s">
        <v>27652</v>
      </c>
      <c r="F987" s="4" t="s">
        <v>1067</v>
      </c>
      <c r="G987" s="3"/>
      <c r="H987" s="7"/>
      <c r="I987" s="3" t="s">
        <v>26696</v>
      </c>
      <c r="J987" s="106">
        <v>350175</v>
      </c>
      <c r="K987" s="5"/>
      <c r="L987" s="7"/>
      <c r="M987" s="7"/>
    </row>
    <row r="988" spans="2:13" ht="15.75" thickBot="1" x14ac:dyDescent="0.3">
      <c r="B988" s="2">
        <v>984</v>
      </c>
      <c r="C988" s="3">
        <v>906051</v>
      </c>
      <c r="D988" s="3" t="s">
        <v>27653</v>
      </c>
      <c r="E988" s="3" t="s">
        <v>27653</v>
      </c>
      <c r="F988" s="4" t="s">
        <v>1068</v>
      </c>
      <c r="G988" s="3"/>
      <c r="H988" s="7"/>
      <c r="I988" s="3" t="s">
        <v>26696</v>
      </c>
      <c r="J988" s="106">
        <v>468930</v>
      </c>
      <c r="K988" s="5"/>
      <c r="L988" s="7"/>
      <c r="M988" s="7"/>
    </row>
    <row r="989" spans="2:13" ht="17.25" thickBot="1" x14ac:dyDescent="0.3">
      <c r="B989" s="2">
        <v>985</v>
      </c>
      <c r="C989" s="3">
        <v>906052</v>
      </c>
      <c r="D989" s="3" t="s">
        <v>27654</v>
      </c>
      <c r="E989" s="3" t="s">
        <v>27654</v>
      </c>
      <c r="F989" s="4" t="s">
        <v>1069</v>
      </c>
      <c r="G989" s="3"/>
      <c r="H989" s="7"/>
      <c r="I989" s="3" t="s">
        <v>26696</v>
      </c>
      <c r="J989" s="106">
        <v>1705200</v>
      </c>
      <c r="K989" s="5"/>
      <c r="L989" s="7"/>
      <c r="M989" s="7"/>
    </row>
    <row r="990" spans="2:13" ht="15.75" thickBot="1" x14ac:dyDescent="0.3">
      <c r="B990" s="2">
        <v>986</v>
      </c>
      <c r="C990" s="3">
        <v>906103</v>
      </c>
      <c r="D990" s="3" t="s">
        <v>27655</v>
      </c>
      <c r="E990" s="3" t="s">
        <v>27655</v>
      </c>
      <c r="F990" s="4" t="s">
        <v>1070</v>
      </c>
      <c r="G990" s="3"/>
      <c r="H990" s="7"/>
      <c r="I990" s="3" t="s">
        <v>26696</v>
      </c>
      <c r="J990" s="106">
        <v>386715</v>
      </c>
      <c r="K990" s="5"/>
      <c r="L990" s="7"/>
      <c r="M990" s="7"/>
    </row>
    <row r="991" spans="2:13" ht="15.75" thickBot="1" x14ac:dyDescent="0.3">
      <c r="B991" s="2">
        <v>987</v>
      </c>
      <c r="C991" s="3">
        <v>906104</v>
      </c>
      <c r="D991" s="3" t="s">
        <v>27656</v>
      </c>
      <c r="E991" s="3" t="s">
        <v>27656</v>
      </c>
      <c r="F991" s="4" t="s">
        <v>1071</v>
      </c>
      <c r="G991" s="3"/>
      <c r="H991" s="7"/>
      <c r="I991" s="3" t="s">
        <v>26696</v>
      </c>
      <c r="J991" s="106">
        <v>173565</v>
      </c>
      <c r="K991" s="5"/>
      <c r="L991" s="7"/>
      <c r="M991" s="7"/>
    </row>
    <row r="992" spans="2:13" ht="15.75" thickBot="1" x14ac:dyDescent="0.3">
      <c r="B992" s="2">
        <v>988</v>
      </c>
      <c r="C992" s="3">
        <v>906105</v>
      </c>
      <c r="D992" s="3" t="s">
        <v>27657</v>
      </c>
      <c r="E992" s="3" t="s">
        <v>27657</v>
      </c>
      <c r="F992" s="4" t="s">
        <v>1072</v>
      </c>
      <c r="G992" s="3"/>
      <c r="H992" s="7"/>
      <c r="I992" s="3" t="s">
        <v>26696</v>
      </c>
      <c r="J992" s="106">
        <v>188790</v>
      </c>
      <c r="K992" s="5"/>
      <c r="L992" s="7"/>
      <c r="M992" s="7"/>
    </row>
    <row r="993" spans="2:13" ht="15.75" thickBot="1" x14ac:dyDescent="0.3">
      <c r="B993" s="2">
        <v>989</v>
      </c>
      <c r="C993" s="3">
        <v>906106</v>
      </c>
      <c r="D993" s="3" t="s">
        <v>27658</v>
      </c>
      <c r="E993" s="3" t="s">
        <v>27658</v>
      </c>
      <c r="F993" s="4" t="s">
        <v>1073</v>
      </c>
      <c r="G993" s="3"/>
      <c r="H993" s="7"/>
      <c r="I993" s="3" t="s">
        <v>26696</v>
      </c>
      <c r="J993" s="106">
        <v>188790</v>
      </c>
      <c r="K993" s="5"/>
      <c r="L993" s="7"/>
      <c r="M993" s="7"/>
    </row>
    <row r="994" spans="2:13" ht="15.75" thickBot="1" x14ac:dyDescent="0.3">
      <c r="B994" s="2">
        <v>990</v>
      </c>
      <c r="C994" s="3">
        <v>906107</v>
      </c>
      <c r="D994" s="3" t="s">
        <v>27659</v>
      </c>
      <c r="E994" s="3" t="s">
        <v>27659</v>
      </c>
      <c r="F994" s="4" t="s">
        <v>1074</v>
      </c>
      <c r="G994" s="3"/>
      <c r="H994" s="7"/>
      <c r="I994" s="3" t="s">
        <v>26696</v>
      </c>
      <c r="J994" s="106">
        <v>194880</v>
      </c>
      <c r="K994" s="5"/>
      <c r="L994" s="7"/>
      <c r="M994" s="7"/>
    </row>
    <row r="995" spans="2:13" ht="15.75" thickBot="1" x14ac:dyDescent="0.3">
      <c r="B995" s="2">
        <v>991</v>
      </c>
      <c r="C995" s="3">
        <v>906108</v>
      </c>
      <c r="D995" s="3" t="s">
        <v>27660</v>
      </c>
      <c r="E995" s="3" t="s">
        <v>27660</v>
      </c>
      <c r="F995" s="4" t="s">
        <v>1075</v>
      </c>
      <c r="G995" s="3"/>
      <c r="H995" s="7"/>
      <c r="I995" s="3" t="s">
        <v>26696</v>
      </c>
      <c r="J995" s="106">
        <v>2131500</v>
      </c>
      <c r="K995" s="5"/>
      <c r="L995" s="7"/>
      <c r="M995" s="7"/>
    </row>
    <row r="996" spans="2:13" ht="15.75" thickBot="1" x14ac:dyDescent="0.3">
      <c r="B996" s="2">
        <v>992</v>
      </c>
      <c r="C996" s="3">
        <v>906110</v>
      </c>
      <c r="D996" s="3" t="s">
        <v>27661</v>
      </c>
      <c r="E996" s="3" t="s">
        <v>27661</v>
      </c>
      <c r="F996" s="4" t="s">
        <v>1076</v>
      </c>
      <c r="G996" s="3"/>
      <c r="H996" s="7"/>
      <c r="I996" s="3" t="s">
        <v>26696</v>
      </c>
      <c r="J996" s="106">
        <v>213150</v>
      </c>
      <c r="K996" s="5"/>
      <c r="L996" s="7"/>
      <c r="M996" s="7"/>
    </row>
    <row r="997" spans="2:13" ht="15.75" thickBot="1" x14ac:dyDescent="0.3">
      <c r="B997" s="2">
        <v>993</v>
      </c>
      <c r="C997" s="3">
        <v>906111</v>
      </c>
      <c r="D997" s="3" t="s">
        <v>27662</v>
      </c>
      <c r="E997" s="3" t="s">
        <v>27662</v>
      </c>
      <c r="F997" s="4" t="s">
        <v>1077</v>
      </c>
      <c r="G997" s="3"/>
      <c r="H997" s="7"/>
      <c r="I997" s="3" t="s">
        <v>26696</v>
      </c>
      <c r="J997" s="106">
        <v>395850</v>
      </c>
      <c r="K997" s="5"/>
      <c r="L997" s="7"/>
      <c r="M997" s="7"/>
    </row>
    <row r="998" spans="2:13" ht="15.75" thickBot="1" x14ac:dyDescent="0.3">
      <c r="B998" s="2">
        <v>994</v>
      </c>
      <c r="C998" s="3">
        <v>906112</v>
      </c>
      <c r="D998" s="3" t="s">
        <v>27663</v>
      </c>
      <c r="E998" s="3" t="s">
        <v>27663</v>
      </c>
      <c r="F998" s="4" t="s">
        <v>1078</v>
      </c>
      <c r="G998" s="3"/>
      <c r="H998" s="7"/>
      <c r="I998" s="3" t="s">
        <v>26696</v>
      </c>
      <c r="J998" s="106">
        <v>755160</v>
      </c>
      <c r="K998" s="5"/>
      <c r="L998" s="7"/>
      <c r="M998" s="7"/>
    </row>
    <row r="999" spans="2:13" ht="15.75" thickBot="1" x14ac:dyDescent="0.3">
      <c r="B999" s="2">
        <v>995</v>
      </c>
      <c r="C999" s="3">
        <v>906113</v>
      </c>
      <c r="D999" s="3" t="s">
        <v>27664</v>
      </c>
      <c r="E999" s="3" t="s">
        <v>27664</v>
      </c>
      <c r="F999" s="4" t="s">
        <v>1079</v>
      </c>
      <c r="G999" s="3"/>
      <c r="H999" s="7"/>
      <c r="I999" s="3" t="s">
        <v>26696</v>
      </c>
      <c r="J999" s="106">
        <v>200970</v>
      </c>
      <c r="K999" s="5"/>
      <c r="L999" s="7"/>
      <c r="M999" s="7"/>
    </row>
    <row r="1000" spans="2:13" ht="15.75" thickBot="1" x14ac:dyDescent="0.3">
      <c r="B1000" s="2">
        <v>996</v>
      </c>
      <c r="C1000" s="3">
        <v>906118</v>
      </c>
      <c r="D1000" s="3" t="s">
        <v>27665</v>
      </c>
      <c r="E1000" s="3" t="s">
        <v>27665</v>
      </c>
      <c r="F1000" s="4" t="s">
        <v>1080</v>
      </c>
      <c r="G1000" s="3"/>
      <c r="H1000" s="7"/>
      <c r="I1000" s="3" t="s">
        <v>26696</v>
      </c>
      <c r="J1000" s="106">
        <v>200970</v>
      </c>
      <c r="K1000" s="5"/>
      <c r="L1000" s="7"/>
      <c r="M1000" s="7"/>
    </row>
    <row r="1001" spans="2:13" ht="15.75" thickBot="1" x14ac:dyDescent="0.3">
      <c r="B1001" s="2">
        <v>997</v>
      </c>
      <c r="C1001" s="3">
        <v>906120</v>
      </c>
      <c r="D1001" s="3" t="s">
        <v>27666</v>
      </c>
      <c r="E1001" s="3" t="s">
        <v>27666</v>
      </c>
      <c r="F1001" s="4" t="s">
        <v>1081</v>
      </c>
      <c r="G1001" s="3"/>
      <c r="H1001" s="7"/>
      <c r="I1001" s="3" t="s">
        <v>26696</v>
      </c>
      <c r="J1001" s="106">
        <v>283184.99999999994</v>
      </c>
      <c r="K1001" s="5"/>
      <c r="L1001" s="7"/>
      <c r="M1001" s="7"/>
    </row>
    <row r="1002" spans="2:13" ht="15.75" thickBot="1" x14ac:dyDescent="0.3">
      <c r="B1002" s="2">
        <v>998</v>
      </c>
      <c r="C1002" s="3">
        <v>906121</v>
      </c>
      <c r="D1002" s="3" t="s">
        <v>27667</v>
      </c>
      <c r="E1002" s="3" t="s">
        <v>27667</v>
      </c>
      <c r="F1002" s="4" t="s">
        <v>1082</v>
      </c>
      <c r="G1002" s="3"/>
      <c r="H1002" s="7"/>
      <c r="I1002" s="3" t="s">
        <v>26696</v>
      </c>
      <c r="J1002" s="106">
        <v>143114.99999999997</v>
      </c>
      <c r="K1002" s="5"/>
      <c r="L1002" s="7"/>
      <c r="M1002" s="7"/>
    </row>
    <row r="1003" spans="2:13" ht="15.75" thickBot="1" x14ac:dyDescent="0.3">
      <c r="B1003" s="2">
        <v>999</v>
      </c>
      <c r="C1003" s="3">
        <v>906122</v>
      </c>
      <c r="D1003" s="3" t="s">
        <v>27668</v>
      </c>
      <c r="E1003" s="3" t="s">
        <v>27668</v>
      </c>
      <c r="F1003" s="4" t="s">
        <v>1083</v>
      </c>
      <c r="G1003" s="3"/>
      <c r="H1003" s="7"/>
      <c r="I1003" s="3" t="s">
        <v>26696</v>
      </c>
      <c r="J1003" s="106">
        <v>286229.99999999994</v>
      </c>
      <c r="K1003" s="5"/>
      <c r="L1003" s="7"/>
      <c r="M1003" s="7"/>
    </row>
    <row r="1004" spans="2:13" ht="15.75" thickBot="1" x14ac:dyDescent="0.3">
      <c r="B1004" s="2">
        <v>1000</v>
      </c>
      <c r="C1004" s="3">
        <v>906125</v>
      </c>
      <c r="D1004" s="3" t="s">
        <v>27669</v>
      </c>
      <c r="E1004" s="3" t="s">
        <v>27669</v>
      </c>
      <c r="F1004" s="4" t="s">
        <v>1084</v>
      </c>
      <c r="G1004" s="3"/>
      <c r="H1004" s="7"/>
      <c r="I1004" s="3" t="s">
        <v>26696</v>
      </c>
      <c r="J1004" s="106">
        <v>173565</v>
      </c>
      <c r="K1004" s="5"/>
      <c r="L1004" s="7"/>
      <c r="M1004" s="7"/>
    </row>
    <row r="1005" spans="2:13" ht="15.75" thickBot="1" x14ac:dyDescent="0.3">
      <c r="B1005" s="2">
        <v>1001</v>
      </c>
      <c r="C1005" s="3">
        <v>906126</v>
      </c>
      <c r="D1005" s="3" t="s">
        <v>27670</v>
      </c>
      <c r="E1005" s="3" t="s">
        <v>27670</v>
      </c>
      <c r="F1005" s="4" t="s">
        <v>1085</v>
      </c>
      <c r="G1005" s="3"/>
      <c r="H1005" s="7"/>
      <c r="I1005" s="3" t="s">
        <v>26696</v>
      </c>
      <c r="J1005" s="106">
        <v>133980</v>
      </c>
      <c r="K1005" s="5"/>
      <c r="L1005" s="7"/>
      <c r="M1005" s="7"/>
    </row>
    <row r="1006" spans="2:13" ht="15.75" thickBot="1" x14ac:dyDescent="0.3">
      <c r="B1006" s="2">
        <v>1002</v>
      </c>
      <c r="C1006" s="3">
        <v>906127</v>
      </c>
      <c r="D1006" s="3" t="s">
        <v>27671</v>
      </c>
      <c r="E1006" s="3" t="s">
        <v>27671</v>
      </c>
      <c r="F1006" s="4" t="s">
        <v>1086</v>
      </c>
      <c r="G1006" s="3"/>
      <c r="H1006" s="7"/>
      <c r="I1006" s="3" t="s">
        <v>26696</v>
      </c>
      <c r="J1006" s="106">
        <v>43607.563333129692</v>
      </c>
      <c r="K1006" s="5"/>
      <c r="L1006" s="7"/>
      <c r="M1006" s="7"/>
    </row>
    <row r="1007" spans="2:13" ht="15.75" thickBot="1" x14ac:dyDescent="0.3">
      <c r="B1007" s="2">
        <v>1003</v>
      </c>
      <c r="C1007" s="3">
        <v>906129</v>
      </c>
      <c r="D1007" s="3" t="s">
        <v>27672</v>
      </c>
      <c r="E1007" s="3" t="s">
        <v>27672</v>
      </c>
      <c r="F1007" s="4" t="s">
        <v>1087</v>
      </c>
      <c r="G1007" s="3"/>
      <c r="H1007" s="7"/>
      <c r="I1007" s="3" t="s">
        <v>26696</v>
      </c>
      <c r="J1007" s="106">
        <v>46109.85311962969</v>
      </c>
      <c r="K1007" s="5"/>
      <c r="L1007" s="7"/>
      <c r="M1007" s="7"/>
    </row>
    <row r="1008" spans="2:13" ht="15.75" thickBot="1" x14ac:dyDescent="0.3">
      <c r="B1008" s="2">
        <v>1004</v>
      </c>
      <c r="C1008" s="3">
        <v>906131</v>
      </c>
      <c r="D1008" s="3" t="s">
        <v>27673</v>
      </c>
      <c r="E1008" s="3" t="s">
        <v>27673</v>
      </c>
      <c r="F1008" s="4" t="s">
        <v>1088</v>
      </c>
      <c r="G1008" s="3"/>
      <c r="H1008" s="7"/>
      <c r="I1008" s="3" t="s">
        <v>26696</v>
      </c>
      <c r="J1008" s="106">
        <v>27251.453072510216</v>
      </c>
      <c r="K1008" s="5"/>
      <c r="L1008" s="7"/>
      <c r="M1008" s="7"/>
    </row>
    <row r="1009" spans="2:13" ht="15.75" thickBot="1" x14ac:dyDescent="0.3">
      <c r="B1009" s="2">
        <v>1005</v>
      </c>
      <c r="C1009" s="3">
        <v>906132</v>
      </c>
      <c r="D1009" s="3" t="s">
        <v>27674</v>
      </c>
      <c r="E1009" s="3" t="s">
        <v>27674</v>
      </c>
      <c r="F1009" s="4" t="s">
        <v>1089</v>
      </c>
      <c r="G1009" s="3"/>
      <c r="H1009" s="7"/>
      <c r="I1009" s="3" t="s">
        <v>26696</v>
      </c>
      <c r="J1009" s="106">
        <v>27251.453072510216</v>
      </c>
      <c r="K1009" s="5"/>
      <c r="L1009" s="7"/>
      <c r="M1009" s="7"/>
    </row>
    <row r="1010" spans="2:13" ht="15.75" thickBot="1" x14ac:dyDescent="0.3">
      <c r="B1010" s="2">
        <v>1006</v>
      </c>
      <c r="C1010" s="3">
        <v>906134</v>
      </c>
      <c r="D1010" s="3" t="s">
        <v>27675</v>
      </c>
      <c r="E1010" s="3" t="s">
        <v>27675</v>
      </c>
      <c r="F1010" s="4" t="s">
        <v>1090</v>
      </c>
      <c r="G1010" s="3"/>
      <c r="H1010" s="7"/>
      <c r="I1010" s="3" t="s">
        <v>26696</v>
      </c>
      <c r="J1010" s="106">
        <v>280139.99999999994</v>
      </c>
      <c r="K1010" s="5"/>
      <c r="L1010" s="7"/>
      <c r="M1010" s="7"/>
    </row>
    <row r="1011" spans="2:13" ht="15.75" thickBot="1" x14ac:dyDescent="0.3">
      <c r="B1011" s="2">
        <v>1007</v>
      </c>
      <c r="C1011" s="3">
        <v>906138</v>
      </c>
      <c r="D1011" s="3" t="s">
        <v>27676</v>
      </c>
      <c r="E1011" s="3" t="s">
        <v>27676</v>
      </c>
      <c r="F1011" s="4" t="s">
        <v>1091</v>
      </c>
      <c r="G1011" s="3"/>
      <c r="H1011" s="7"/>
      <c r="I1011" s="3" t="s">
        <v>26696</v>
      </c>
      <c r="J1011" s="106">
        <v>158339.99999999997</v>
      </c>
      <c r="K1011" s="5"/>
      <c r="L1011" s="7"/>
      <c r="M1011" s="7"/>
    </row>
    <row r="1012" spans="2:13" ht="15.75" thickBot="1" x14ac:dyDescent="0.3">
      <c r="B1012" s="2">
        <v>1008</v>
      </c>
      <c r="C1012" s="3">
        <v>906139</v>
      </c>
      <c r="D1012" s="3" t="s">
        <v>27677</v>
      </c>
      <c r="E1012" s="3" t="s">
        <v>27677</v>
      </c>
      <c r="F1012" s="4" t="s">
        <v>1092</v>
      </c>
      <c r="G1012" s="3"/>
      <c r="H1012" s="7"/>
      <c r="I1012" s="3" t="s">
        <v>26696</v>
      </c>
      <c r="J1012" s="106">
        <v>158339.99999999997</v>
      </c>
      <c r="K1012" s="5"/>
      <c r="L1012" s="7"/>
      <c r="M1012" s="7"/>
    </row>
    <row r="1013" spans="2:13" ht="15.75" thickBot="1" x14ac:dyDescent="0.3">
      <c r="B1013" s="2">
        <v>1009</v>
      </c>
      <c r="C1013" s="3">
        <v>906140</v>
      </c>
      <c r="D1013" s="3" t="s">
        <v>27678</v>
      </c>
      <c r="E1013" s="3" t="s">
        <v>27678</v>
      </c>
      <c r="F1013" s="4" t="s">
        <v>1093</v>
      </c>
      <c r="G1013" s="3"/>
      <c r="H1013" s="7"/>
      <c r="I1013" s="3" t="s">
        <v>26696</v>
      </c>
      <c r="J1013" s="106">
        <v>179655</v>
      </c>
      <c r="K1013" s="5"/>
      <c r="L1013" s="7"/>
      <c r="M1013" s="7"/>
    </row>
    <row r="1014" spans="2:13" ht="15.75" thickBot="1" x14ac:dyDescent="0.3">
      <c r="B1014" s="2">
        <v>1010</v>
      </c>
      <c r="C1014" s="3">
        <v>906141</v>
      </c>
      <c r="D1014" s="3" t="s">
        <v>27679</v>
      </c>
      <c r="E1014" s="3" t="s">
        <v>27679</v>
      </c>
      <c r="F1014" s="4" t="s">
        <v>1094</v>
      </c>
      <c r="G1014" s="3"/>
      <c r="H1014" s="7"/>
      <c r="I1014" s="3" t="s">
        <v>26696</v>
      </c>
      <c r="J1014" s="106">
        <v>179655</v>
      </c>
      <c r="K1014" s="5"/>
      <c r="L1014" s="7"/>
      <c r="M1014" s="7"/>
    </row>
    <row r="1015" spans="2:13" ht="15.75" thickBot="1" x14ac:dyDescent="0.3">
      <c r="B1015" s="2">
        <v>1011</v>
      </c>
      <c r="C1015" s="3">
        <v>906201</v>
      </c>
      <c r="D1015" s="3" t="s">
        <v>27680</v>
      </c>
      <c r="E1015" s="3" t="s">
        <v>27680</v>
      </c>
      <c r="F1015" s="4" t="s">
        <v>1095</v>
      </c>
      <c r="G1015" s="3"/>
      <c r="H1015" s="7"/>
      <c r="I1015" s="3" t="s">
        <v>26696</v>
      </c>
      <c r="J1015" s="106">
        <v>179655</v>
      </c>
      <c r="K1015" s="5"/>
      <c r="L1015" s="7"/>
      <c r="M1015" s="7"/>
    </row>
    <row r="1016" spans="2:13" ht="15.75" thickBot="1" x14ac:dyDescent="0.3">
      <c r="B1016" s="2">
        <v>1012</v>
      </c>
      <c r="C1016" s="3">
        <v>906202</v>
      </c>
      <c r="D1016" s="3" t="s">
        <v>27681</v>
      </c>
      <c r="E1016" s="3" t="s">
        <v>27681</v>
      </c>
      <c r="F1016" s="4" t="s">
        <v>1096</v>
      </c>
      <c r="G1016" s="3"/>
      <c r="H1016" s="7"/>
      <c r="I1016" s="3" t="s">
        <v>26696</v>
      </c>
      <c r="J1016" s="106">
        <v>179655</v>
      </c>
      <c r="K1016" s="5"/>
      <c r="L1016" s="7"/>
      <c r="M1016" s="7"/>
    </row>
    <row r="1017" spans="2:13" ht="15.75" thickBot="1" x14ac:dyDescent="0.3">
      <c r="B1017" s="2">
        <v>1013</v>
      </c>
      <c r="C1017" s="3">
        <v>906203</v>
      </c>
      <c r="D1017" s="3" t="s">
        <v>27682</v>
      </c>
      <c r="E1017" s="3" t="s">
        <v>27682</v>
      </c>
      <c r="F1017" s="4" t="s">
        <v>1097</v>
      </c>
      <c r="G1017" s="3"/>
      <c r="H1017" s="7"/>
      <c r="I1017" s="3" t="s">
        <v>26696</v>
      </c>
      <c r="J1017" s="106">
        <v>179655</v>
      </c>
      <c r="K1017" s="5"/>
      <c r="L1017" s="7"/>
      <c r="M1017" s="7"/>
    </row>
    <row r="1018" spans="2:13" ht="15.75" thickBot="1" x14ac:dyDescent="0.3">
      <c r="B1018" s="2">
        <v>1014</v>
      </c>
      <c r="C1018" s="3">
        <v>906204</v>
      </c>
      <c r="D1018" s="3" t="s">
        <v>27683</v>
      </c>
      <c r="E1018" s="3" t="s">
        <v>27683</v>
      </c>
      <c r="F1018" s="4" t="s">
        <v>1098</v>
      </c>
      <c r="G1018" s="3"/>
      <c r="H1018" s="7"/>
      <c r="I1018" s="3" t="s">
        <v>26696</v>
      </c>
      <c r="J1018" s="106">
        <v>179655</v>
      </c>
      <c r="K1018" s="5"/>
      <c r="L1018" s="7"/>
      <c r="M1018" s="7"/>
    </row>
    <row r="1019" spans="2:13" ht="15.75" thickBot="1" x14ac:dyDescent="0.3">
      <c r="B1019" s="2">
        <v>1015</v>
      </c>
      <c r="C1019" s="3">
        <v>906205</v>
      </c>
      <c r="D1019" s="3" t="s">
        <v>27684</v>
      </c>
      <c r="E1019" s="3" t="s">
        <v>27684</v>
      </c>
      <c r="F1019" s="4" t="s">
        <v>1099</v>
      </c>
      <c r="G1019" s="3"/>
      <c r="H1019" s="7"/>
      <c r="I1019" s="3" t="s">
        <v>26696</v>
      </c>
      <c r="J1019" s="106">
        <v>88422.346577866512</v>
      </c>
      <c r="K1019" s="5"/>
      <c r="L1019" s="7"/>
      <c r="M1019" s="7"/>
    </row>
    <row r="1020" spans="2:13" ht="15.75" thickBot="1" x14ac:dyDescent="0.3">
      <c r="B1020" s="2">
        <v>1016</v>
      </c>
      <c r="C1020" s="3">
        <v>906206</v>
      </c>
      <c r="D1020" s="3" t="s">
        <v>27685</v>
      </c>
      <c r="E1020" s="3" t="s">
        <v>27685</v>
      </c>
      <c r="F1020" s="4" t="s">
        <v>1100</v>
      </c>
      <c r="G1020" s="3"/>
      <c r="H1020" s="7"/>
      <c r="I1020" s="3" t="s">
        <v>26696</v>
      </c>
      <c r="J1020" s="106">
        <v>88422.346577866512</v>
      </c>
      <c r="K1020" s="5"/>
      <c r="L1020" s="7"/>
      <c r="M1020" s="7"/>
    </row>
    <row r="1021" spans="2:13" ht="15.75" thickBot="1" x14ac:dyDescent="0.3">
      <c r="B1021" s="2">
        <v>1017</v>
      </c>
      <c r="C1021" s="3">
        <v>906207</v>
      </c>
      <c r="D1021" s="3" t="s">
        <v>27686</v>
      </c>
      <c r="E1021" s="3" t="s">
        <v>27686</v>
      </c>
      <c r="F1021" s="4" t="s">
        <v>1101</v>
      </c>
      <c r="G1021" s="3"/>
      <c r="H1021" s="7"/>
      <c r="I1021" s="3" t="s">
        <v>26696</v>
      </c>
      <c r="J1021" s="106">
        <v>91350</v>
      </c>
      <c r="K1021" s="5"/>
      <c r="L1021" s="7"/>
      <c r="M1021" s="7"/>
    </row>
    <row r="1022" spans="2:13" ht="15.75" thickBot="1" x14ac:dyDescent="0.3">
      <c r="B1022" s="2">
        <v>1018</v>
      </c>
      <c r="C1022" s="3">
        <v>906208</v>
      </c>
      <c r="D1022" s="3" t="s">
        <v>27687</v>
      </c>
      <c r="E1022" s="3" t="s">
        <v>27687</v>
      </c>
      <c r="F1022" s="4" t="s">
        <v>1102</v>
      </c>
      <c r="G1022" s="3"/>
      <c r="H1022" s="7"/>
      <c r="I1022" s="3" t="s">
        <v>26696</v>
      </c>
      <c r="J1022" s="106">
        <v>115477.71249916662</v>
      </c>
      <c r="K1022" s="5"/>
      <c r="L1022" s="7"/>
      <c r="M1022" s="7"/>
    </row>
    <row r="1023" spans="2:13" ht="15.75" thickBot="1" x14ac:dyDescent="0.3">
      <c r="B1023" s="2">
        <v>1019</v>
      </c>
      <c r="C1023" s="3">
        <v>906209</v>
      </c>
      <c r="D1023" s="3" t="s">
        <v>27688</v>
      </c>
      <c r="E1023" s="3" t="s">
        <v>27688</v>
      </c>
      <c r="F1023" s="4" t="s">
        <v>1103</v>
      </c>
      <c r="G1023" s="3"/>
      <c r="H1023" s="7"/>
      <c r="I1023" s="3" t="s">
        <v>26696</v>
      </c>
      <c r="J1023" s="106">
        <v>127890</v>
      </c>
      <c r="K1023" s="5"/>
      <c r="L1023" s="7"/>
      <c r="M1023" s="7"/>
    </row>
    <row r="1024" spans="2:13" ht="15.75" thickBot="1" x14ac:dyDescent="0.3">
      <c r="B1024" s="2">
        <v>1020</v>
      </c>
      <c r="C1024" s="3">
        <v>906210</v>
      </c>
      <c r="D1024" s="3" t="s">
        <v>27689</v>
      </c>
      <c r="E1024" s="3" t="s">
        <v>27689</v>
      </c>
      <c r="F1024" s="4" t="s">
        <v>1104</v>
      </c>
      <c r="G1024" s="3"/>
      <c r="H1024" s="7"/>
      <c r="I1024" s="3" t="s">
        <v>26696</v>
      </c>
      <c r="J1024" s="106">
        <v>5480999.9999999991</v>
      </c>
      <c r="K1024" s="5"/>
      <c r="L1024" s="7"/>
      <c r="M1024" s="7"/>
    </row>
    <row r="1025" spans="2:13" ht="15.75" thickBot="1" x14ac:dyDescent="0.3">
      <c r="B1025" s="2">
        <v>1021</v>
      </c>
      <c r="C1025" s="3">
        <v>906211</v>
      </c>
      <c r="D1025" s="3" t="s">
        <v>27690</v>
      </c>
      <c r="E1025" s="3" t="s">
        <v>27690</v>
      </c>
      <c r="F1025" s="4" t="s">
        <v>1105</v>
      </c>
      <c r="G1025" s="3"/>
      <c r="H1025" s="7"/>
      <c r="I1025" s="3" t="s">
        <v>26696</v>
      </c>
      <c r="J1025" s="106">
        <v>140069.99999999997</v>
      </c>
      <c r="K1025" s="5"/>
      <c r="L1025" s="7"/>
      <c r="M1025" s="7"/>
    </row>
    <row r="1026" spans="2:13" ht="15.75" thickBot="1" x14ac:dyDescent="0.3">
      <c r="B1026" s="2">
        <v>1022</v>
      </c>
      <c r="C1026" s="3">
        <v>906212</v>
      </c>
      <c r="D1026" s="3" t="s">
        <v>27691</v>
      </c>
      <c r="E1026" s="3" t="s">
        <v>27691</v>
      </c>
      <c r="F1026" s="4" t="s">
        <v>1106</v>
      </c>
      <c r="G1026" s="3"/>
      <c r="H1026" s="7"/>
      <c r="I1026" s="3" t="s">
        <v>26696</v>
      </c>
      <c r="J1026" s="106">
        <v>147274.52446359841</v>
      </c>
      <c r="K1026" s="5"/>
      <c r="L1026" s="7"/>
      <c r="M1026" s="7"/>
    </row>
    <row r="1027" spans="2:13" ht="15.75" thickBot="1" x14ac:dyDescent="0.3">
      <c r="B1027" s="2">
        <v>1023</v>
      </c>
      <c r="C1027" s="3">
        <v>906213</v>
      </c>
      <c r="D1027" s="3" t="s">
        <v>27692</v>
      </c>
      <c r="E1027" s="3" t="s">
        <v>27692</v>
      </c>
      <c r="F1027" s="4" t="s">
        <v>1107</v>
      </c>
      <c r="G1027" s="3"/>
      <c r="H1027" s="7"/>
      <c r="I1027" s="3" t="s">
        <v>26696</v>
      </c>
      <c r="J1027" s="106">
        <v>210105</v>
      </c>
      <c r="K1027" s="5"/>
      <c r="L1027" s="7"/>
      <c r="M1027" s="7"/>
    </row>
    <row r="1028" spans="2:13" ht="15.75" thickBot="1" x14ac:dyDescent="0.3">
      <c r="B1028" s="2">
        <v>1024</v>
      </c>
      <c r="C1028" s="3">
        <v>906214</v>
      </c>
      <c r="D1028" s="3" t="s">
        <v>27693</v>
      </c>
      <c r="E1028" s="3" t="s">
        <v>27693</v>
      </c>
      <c r="F1028" s="4" t="s">
        <v>1108</v>
      </c>
      <c r="G1028" s="3"/>
      <c r="H1028" s="7"/>
      <c r="I1028" s="3" t="s">
        <v>26696</v>
      </c>
      <c r="J1028" s="106">
        <v>200970</v>
      </c>
      <c r="K1028" s="5"/>
      <c r="L1028" s="7"/>
      <c r="M1028" s="7"/>
    </row>
    <row r="1029" spans="2:13" ht="15.75" thickBot="1" x14ac:dyDescent="0.3">
      <c r="B1029" s="2">
        <v>1025</v>
      </c>
      <c r="C1029" s="3">
        <v>906215</v>
      </c>
      <c r="D1029" s="3" t="s">
        <v>27694</v>
      </c>
      <c r="E1029" s="3" t="s">
        <v>27694</v>
      </c>
      <c r="F1029" s="4" t="s">
        <v>1109</v>
      </c>
      <c r="G1029" s="3"/>
      <c r="H1029" s="7"/>
      <c r="I1029" s="3" t="s">
        <v>26696</v>
      </c>
      <c r="J1029" s="106">
        <v>118941.81796359844</v>
      </c>
      <c r="K1029" s="5"/>
      <c r="L1029" s="7"/>
      <c r="M1029" s="7"/>
    </row>
    <row r="1030" spans="2:13" ht="15.75" thickBot="1" x14ac:dyDescent="0.3">
      <c r="B1030" s="2">
        <v>1026</v>
      </c>
      <c r="C1030" s="3">
        <v>906216</v>
      </c>
      <c r="D1030" s="3" t="s">
        <v>27695</v>
      </c>
      <c r="E1030" s="3" t="s">
        <v>27695</v>
      </c>
      <c r="F1030" s="4" t="s">
        <v>1110</v>
      </c>
      <c r="G1030" s="3"/>
      <c r="H1030" s="7"/>
      <c r="I1030" s="3" t="s">
        <v>26696</v>
      </c>
      <c r="J1030" s="106">
        <v>200970</v>
      </c>
      <c r="K1030" s="5"/>
      <c r="L1030" s="7"/>
      <c r="M1030" s="7"/>
    </row>
    <row r="1031" spans="2:13" ht="15.75" thickBot="1" x14ac:dyDescent="0.3">
      <c r="B1031" s="2">
        <v>1027</v>
      </c>
      <c r="C1031" s="3">
        <v>906217</v>
      </c>
      <c r="D1031" s="3" t="s">
        <v>27696</v>
      </c>
      <c r="E1031" s="3" t="s">
        <v>27696</v>
      </c>
      <c r="F1031" s="4" t="s">
        <v>1111</v>
      </c>
      <c r="G1031" s="3"/>
      <c r="H1031" s="7"/>
      <c r="I1031" s="3" t="s">
        <v>26696</v>
      </c>
      <c r="J1031" s="106">
        <v>200970</v>
      </c>
      <c r="K1031" s="5"/>
      <c r="L1031" s="7"/>
      <c r="M1031" s="7"/>
    </row>
    <row r="1032" spans="2:13" ht="15.75" thickBot="1" x14ac:dyDescent="0.3">
      <c r="B1032" s="2">
        <v>1028</v>
      </c>
      <c r="C1032" s="3">
        <v>906218</v>
      </c>
      <c r="D1032" s="3" t="s">
        <v>27697</v>
      </c>
      <c r="E1032" s="3" t="s">
        <v>27697</v>
      </c>
      <c r="F1032" s="4" t="s">
        <v>1112</v>
      </c>
      <c r="G1032" s="3"/>
      <c r="H1032" s="7"/>
      <c r="I1032" s="3" t="s">
        <v>26696</v>
      </c>
      <c r="J1032" s="106">
        <v>141206.07891609846</v>
      </c>
      <c r="K1032" s="5"/>
      <c r="L1032" s="7"/>
      <c r="M1032" s="7"/>
    </row>
    <row r="1033" spans="2:13" ht="15.75" thickBot="1" x14ac:dyDescent="0.3">
      <c r="B1033" s="2">
        <v>1029</v>
      </c>
      <c r="C1033" s="3">
        <v>906219</v>
      </c>
      <c r="D1033" s="3" t="s">
        <v>27698</v>
      </c>
      <c r="E1033" s="3" t="s">
        <v>27698</v>
      </c>
      <c r="F1033" s="4" t="s">
        <v>1113</v>
      </c>
      <c r="G1033" s="3"/>
      <c r="H1033" s="7"/>
      <c r="I1033" s="3" t="s">
        <v>26696</v>
      </c>
      <c r="J1033" s="106">
        <v>65092.152892035949</v>
      </c>
      <c r="K1033" s="5"/>
      <c r="L1033" s="7"/>
      <c r="M1033" s="7"/>
    </row>
    <row r="1034" spans="2:13" ht="15.75" thickBot="1" x14ac:dyDescent="0.3">
      <c r="B1034" s="2">
        <v>1030</v>
      </c>
      <c r="C1034" s="3">
        <v>906220</v>
      </c>
      <c r="D1034" s="3" t="s">
        <v>27699</v>
      </c>
      <c r="E1034" s="3" t="s">
        <v>27699</v>
      </c>
      <c r="F1034" s="4" t="s">
        <v>1114</v>
      </c>
      <c r="G1034" s="3"/>
      <c r="H1034" s="7"/>
      <c r="I1034" s="3" t="s">
        <v>26696</v>
      </c>
      <c r="J1034" s="106">
        <v>115207.06948994787</v>
      </c>
      <c r="K1034" s="5"/>
      <c r="L1034" s="7"/>
      <c r="M1034" s="7"/>
    </row>
    <row r="1035" spans="2:13" ht="15.75" thickBot="1" x14ac:dyDescent="0.3">
      <c r="B1035" s="2">
        <v>1031</v>
      </c>
      <c r="C1035" s="3">
        <v>906221</v>
      </c>
      <c r="D1035" s="3" t="s">
        <v>27700</v>
      </c>
      <c r="E1035" s="3" t="s">
        <v>27700</v>
      </c>
      <c r="F1035" s="4" t="s">
        <v>1115</v>
      </c>
      <c r="G1035" s="3"/>
      <c r="H1035" s="7"/>
      <c r="I1035" s="3" t="s">
        <v>26696</v>
      </c>
      <c r="J1035" s="106">
        <v>46177.093132928079</v>
      </c>
      <c r="K1035" s="5"/>
      <c r="L1035" s="7"/>
      <c r="M1035" s="7"/>
    </row>
    <row r="1036" spans="2:13" ht="15.75" thickBot="1" x14ac:dyDescent="0.3">
      <c r="B1036" s="2">
        <v>1032</v>
      </c>
      <c r="C1036" s="3">
        <v>906222</v>
      </c>
      <c r="D1036" s="3" t="s">
        <v>27701</v>
      </c>
      <c r="E1036" s="3" t="s">
        <v>27701</v>
      </c>
      <c r="F1036" s="4" t="s">
        <v>1116</v>
      </c>
      <c r="G1036" s="3"/>
      <c r="H1036" s="7"/>
      <c r="I1036" s="3" t="s">
        <v>26696</v>
      </c>
      <c r="J1036" s="106">
        <v>114157.31409222059</v>
      </c>
      <c r="K1036" s="5"/>
      <c r="L1036" s="7"/>
      <c r="M1036" s="7"/>
    </row>
    <row r="1037" spans="2:13" ht="15.75" thickBot="1" x14ac:dyDescent="0.3">
      <c r="B1037" s="2">
        <v>1033</v>
      </c>
      <c r="C1037" s="3">
        <v>906223</v>
      </c>
      <c r="D1037" s="3" t="s">
        <v>27702</v>
      </c>
      <c r="E1037" s="3" t="s">
        <v>27702</v>
      </c>
      <c r="F1037" s="4" t="s">
        <v>1117</v>
      </c>
      <c r="G1037" s="3"/>
      <c r="H1037" s="7"/>
      <c r="I1037" s="3" t="s">
        <v>26696</v>
      </c>
      <c r="J1037" s="106">
        <v>43449.837875752637</v>
      </c>
      <c r="K1037" s="5"/>
      <c r="L1037" s="7"/>
      <c r="M1037" s="7"/>
    </row>
    <row r="1038" spans="2:13" ht="15.75" thickBot="1" x14ac:dyDescent="0.3">
      <c r="B1038" s="2">
        <v>1034</v>
      </c>
      <c r="C1038" s="3">
        <v>906225</v>
      </c>
      <c r="D1038" s="3" t="s">
        <v>27703</v>
      </c>
      <c r="E1038" s="3" t="s">
        <v>27703</v>
      </c>
      <c r="F1038" s="4" t="s">
        <v>1118</v>
      </c>
      <c r="G1038" s="3"/>
      <c r="H1038" s="7"/>
      <c r="I1038" s="3" t="s">
        <v>26696</v>
      </c>
      <c r="J1038" s="106">
        <v>38544.41193988645</v>
      </c>
      <c r="K1038" s="5"/>
      <c r="L1038" s="7"/>
      <c r="M1038" s="7"/>
    </row>
    <row r="1039" spans="2:13" ht="15.75" thickBot="1" x14ac:dyDescent="0.3">
      <c r="B1039" s="2">
        <v>1035</v>
      </c>
      <c r="C1039" s="3">
        <v>906226</v>
      </c>
      <c r="D1039" s="3" t="s">
        <v>27704</v>
      </c>
      <c r="E1039" s="3" t="s">
        <v>27704</v>
      </c>
      <c r="F1039" s="4" t="s">
        <v>1119</v>
      </c>
      <c r="G1039" s="3"/>
      <c r="H1039" s="7"/>
      <c r="I1039" s="3" t="s">
        <v>26696</v>
      </c>
      <c r="J1039" s="106">
        <v>191835</v>
      </c>
      <c r="K1039" s="5"/>
      <c r="L1039" s="7"/>
      <c r="M1039" s="7"/>
    </row>
    <row r="1040" spans="2:13" ht="15.75" thickBot="1" x14ac:dyDescent="0.3">
      <c r="B1040" s="2">
        <v>1036</v>
      </c>
      <c r="C1040" s="3">
        <v>906227</v>
      </c>
      <c r="D1040" s="3" t="s">
        <v>27705</v>
      </c>
      <c r="E1040" s="3" t="s">
        <v>27705</v>
      </c>
      <c r="F1040" s="4" t="s">
        <v>1120</v>
      </c>
      <c r="G1040" s="3"/>
      <c r="H1040" s="7"/>
      <c r="I1040" s="3" t="s">
        <v>26696</v>
      </c>
      <c r="J1040" s="106">
        <v>191835</v>
      </c>
      <c r="K1040" s="5"/>
      <c r="L1040" s="7"/>
      <c r="M1040" s="7"/>
    </row>
    <row r="1041" spans="2:13" ht="15.75" thickBot="1" x14ac:dyDescent="0.3">
      <c r="B1041" s="2">
        <v>1037</v>
      </c>
      <c r="C1041" s="3">
        <v>906228</v>
      </c>
      <c r="D1041" s="3" t="s">
        <v>27706</v>
      </c>
      <c r="E1041" s="3" t="s">
        <v>27706</v>
      </c>
      <c r="F1041" s="4" t="s">
        <v>1121</v>
      </c>
      <c r="G1041" s="3"/>
      <c r="H1041" s="7"/>
      <c r="I1041" s="3" t="s">
        <v>26696</v>
      </c>
      <c r="J1041" s="106">
        <v>79457.379088598449</v>
      </c>
      <c r="K1041" s="5"/>
      <c r="L1041" s="7"/>
      <c r="M1041" s="7"/>
    </row>
    <row r="1042" spans="2:13" ht="15.75" thickBot="1" x14ac:dyDescent="0.3">
      <c r="B1042" s="2">
        <v>1038</v>
      </c>
      <c r="C1042" s="3">
        <v>906229</v>
      </c>
      <c r="D1042" s="3" t="s">
        <v>27707</v>
      </c>
      <c r="E1042" s="3" t="s">
        <v>27707</v>
      </c>
      <c r="F1042" s="4" t="s">
        <v>1122</v>
      </c>
      <c r="G1042" s="3"/>
      <c r="H1042" s="7"/>
      <c r="I1042" s="3" t="s">
        <v>26696</v>
      </c>
      <c r="J1042" s="106">
        <v>95519.425963598464</v>
      </c>
      <c r="K1042" s="5"/>
      <c r="L1042" s="7"/>
      <c r="M1042" s="7"/>
    </row>
    <row r="1043" spans="2:13" ht="15.75" thickBot="1" x14ac:dyDescent="0.3">
      <c r="B1043" s="2">
        <v>1039</v>
      </c>
      <c r="C1043" s="3">
        <v>906230</v>
      </c>
      <c r="D1043" s="3" t="s">
        <v>27708</v>
      </c>
      <c r="E1043" s="3" t="s">
        <v>27708</v>
      </c>
      <c r="F1043" s="4" t="s">
        <v>1123</v>
      </c>
      <c r="G1043" s="3"/>
      <c r="H1043" s="7"/>
      <c r="I1043" s="3" t="s">
        <v>26696</v>
      </c>
      <c r="J1043" s="106">
        <v>79457.379088598449</v>
      </c>
      <c r="K1043" s="5"/>
      <c r="L1043" s="7"/>
      <c r="M1043" s="7"/>
    </row>
    <row r="1044" spans="2:13" ht="15.75" thickBot="1" x14ac:dyDescent="0.3">
      <c r="B1044" s="2">
        <v>1040</v>
      </c>
      <c r="C1044" s="3">
        <v>906231</v>
      </c>
      <c r="D1044" s="3" t="s">
        <v>27709</v>
      </c>
      <c r="E1044" s="3" t="s">
        <v>27709</v>
      </c>
      <c r="F1044" s="4" t="s">
        <v>1124</v>
      </c>
      <c r="G1044" s="3"/>
      <c r="H1044" s="7"/>
      <c r="I1044" s="3" t="s">
        <v>26696</v>
      </c>
      <c r="J1044" s="106">
        <v>95519.425963598464</v>
      </c>
      <c r="K1044" s="5"/>
      <c r="L1044" s="7"/>
      <c r="M1044" s="7"/>
    </row>
    <row r="1045" spans="2:13" ht="15.75" thickBot="1" x14ac:dyDescent="0.3">
      <c r="B1045" s="2">
        <v>1041</v>
      </c>
      <c r="C1045" s="3">
        <v>906232</v>
      </c>
      <c r="D1045" s="3" t="s">
        <v>27710</v>
      </c>
      <c r="E1045" s="3" t="s">
        <v>27710</v>
      </c>
      <c r="F1045" s="4" t="s">
        <v>1125</v>
      </c>
      <c r="G1045" s="3"/>
      <c r="H1045" s="7"/>
      <c r="I1045" s="3" t="s">
        <v>26696</v>
      </c>
      <c r="J1045" s="106">
        <v>45354.608887675146</v>
      </c>
      <c r="K1045" s="5"/>
      <c r="L1045" s="7"/>
      <c r="M1045" s="7"/>
    </row>
    <row r="1046" spans="2:13" ht="15.75" thickBot="1" x14ac:dyDescent="0.3">
      <c r="B1046" s="2">
        <v>1042</v>
      </c>
      <c r="C1046" s="3">
        <v>906233</v>
      </c>
      <c r="D1046" s="3" t="s">
        <v>27711</v>
      </c>
      <c r="E1046" s="3" t="s">
        <v>27711</v>
      </c>
      <c r="F1046" s="4" t="s">
        <v>1126</v>
      </c>
      <c r="G1046" s="3"/>
      <c r="H1046" s="7"/>
      <c r="I1046" s="3" t="s">
        <v>26696</v>
      </c>
      <c r="J1046" s="106">
        <v>867825</v>
      </c>
      <c r="K1046" s="5"/>
      <c r="L1046" s="7"/>
      <c r="M1046" s="7"/>
    </row>
    <row r="1047" spans="2:13" ht="15.75" thickBot="1" x14ac:dyDescent="0.3">
      <c r="B1047" s="2">
        <v>1043</v>
      </c>
      <c r="C1047" s="3">
        <v>906234</v>
      </c>
      <c r="D1047" s="3" t="s">
        <v>27712</v>
      </c>
      <c r="E1047" s="3" t="s">
        <v>27712</v>
      </c>
      <c r="F1047" s="4" t="s">
        <v>1127</v>
      </c>
      <c r="G1047" s="3"/>
      <c r="H1047" s="7"/>
      <c r="I1047" s="3" t="s">
        <v>26696</v>
      </c>
      <c r="J1047" s="106">
        <v>161384.99999999997</v>
      </c>
      <c r="K1047" s="5"/>
      <c r="L1047" s="7"/>
      <c r="M1047" s="7"/>
    </row>
    <row r="1048" spans="2:13" ht="15.75" thickBot="1" x14ac:dyDescent="0.3">
      <c r="B1048" s="2">
        <v>1044</v>
      </c>
      <c r="C1048" s="3">
        <v>906235</v>
      </c>
      <c r="D1048" s="3" t="s">
        <v>27713</v>
      </c>
      <c r="E1048" s="3" t="s">
        <v>27713</v>
      </c>
      <c r="F1048" s="4" t="s">
        <v>1128</v>
      </c>
      <c r="G1048" s="3"/>
      <c r="H1048" s="7"/>
      <c r="I1048" s="3" t="s">
        <v>26696</v>
      </c>
      <c r="J1048" s="106">
        <v>137025</v>
      </c>
      <c r="K1048" s="5"/>
      <c r="L1048" s="7"/>
      <c r="M1048" s="7"/>
    </row>
    <row r="1049" spans="2:13" ht="15.75" thickBot="1" x14ac:dyDescent="0.3">
      <c r="B1049" s="2">
        <v>1045</v>
      </c>
      <c r="C1049" s="3">
        <v>906236</v>
      </c>
      <c r="D1049" s="3" t="s">
        <v>27714</v>
      </c>
      <c r="E1049" s="3" t="s">
        <v>27714</v>
      </c>
      <c r="F1049" s="4" t="s">
        <v>1129</v>
      </c>
      <c r="G1049" s="3"/>
      <c r="H1049" s="7"/>
      <c r="I1049" s="3" t="s">
        <v>26696</v>
      </c>
      <c r="J1049" s="106">
        <v>161384.99999999997</v>
      </c>
      <c r="K1049" s="5"/>
      <c r="L1049" s="7"/>
      <c r="M1049" s="7"/>
    </row>
    <row r="1050" spans="2:13" ht="15.75" thickBot="1" x14ac:dyDescent="0.3">
      <c r="B1050" s="2">
        <v>1046</v>
      </c>
      <c r="C1050" s="3">
        <v>906237</v>
      </c>
      <c r="D1050" s="3" t="s">
        <v>27715</v>
      </c>
      <c r="E1050" s="3" t="s">
        <v>27715</v>
      </c>
      <c r="F1050" s="4" t="s">
        <v>1130</v>
      </c>
      <c r="G1050" s="3"/>
      <c r="H1050" s="7"/>
      <c r="I1050" s="3" t="s">
        <v>26696</v>
      </c>
      <c r="J1050" s="106">
        <v>137025</v>
      </c>
      <c r="K1050" s="5"/>
      <c r="L1050" s="7"/>
      <c r="M1050" s="7"/>
    </row>
    <row r="1051" spans="2:13" ht="15.75" thickBot="1" x14ac:dyDescent="0.3">
      <c r="B1051" s="2">
        <v>1047</v>
      </c>
      <c r="C1051" s="3">
        <v>906238</v>
      </c>
      <c r="D1051" s="3" t="s">
        <v>27716</v>
      </c>
      <c r="E1051" s="3" t="s">
        <v>27716</v>
      </c>
      <c r="F1051" s="4" t="s">
        <v>1131</v>
      </c>
      <c r="G1051" s="3"/>
      <c r="H1051" s="7"/>
      <c r="I1051" s="3" t="s">
        <v>26696</v>
      </c>
      <c r="J1051" s="106">
        <v>152249.99999999997</v>
      </c>
      <c r="K1051" s="5"/>
      <c r="L1051" s="7"/>
      <c r="M1051" s="7"/>
    </row>
    <row r="1052" spans="2:13" ht="15.75" thickBot="1" x14ac:dyDescent="0.3">
      <c r="B1052" s="2">
        <v>1048</v>
      </c>
      <c r="C1052" s="3">
        <v>906239</v>
      </c>
      <c r="D1052" s="3" t="s">
        <v>27717</v>
      </c>
      <c r="E1052" s="3" t="s">
        <v>27717</v>
      </c>
      <c r="F1052" s="4" t="s">
        <v>1132</v>
      </c>
      <c r="G1052" s="3"/>
      <c r="H1052" s="7"/>
      <c r="I1052" s="3" t="s">
        <v>26696</v>
      </c>
      <c r="J1052" s="106">
        <v>1035300</v>
      </c>
      <c r="K1052" s="5"/>
      <c r="L1052" s="7"/>
      <c r="M1052" s="7"/>
    </row>
    <row r="1053" spans="2:13" ht="15.75" thickBot="1" x14ac:dyDescent="0.3">
      <c r="B1053" s="2">
        <v>1049</v>
      </c>
      <c r="C1053" s="3">
        <v>906241</v>
      </c>
      <c r="D1053" s="3" t="s">
        <v>27718</v>
      </c>
      <c r="E1053" s="3" t="s">
        <v>27718</v>
      </c>
      <c r="F1053" s="4" t="s">
        <v>1133</v>
      </c>
      <c r="G1053" s="3"/>
      <c r="H1053" s="7"/>
      <c r="I1053" s="3" t="s">
        <v>26696</v>
      </c>
      <c r="J1053" s="106">
        <v>90585.795898984463</v>
      </c>
      <c r="K1053" s="5"/>
      <c r="L1053" s="7"/>
      <c r="M1053" s="7"/>
    </row>
    <row r="1054" spans="2:13" ht="15.75" thickBot="1" x14ac:dyDescent="0.3">
      <c r="B1054" s="2">
        <v>1050</v>
      </c>
      <c r="C1054" s="3">
        <v>906242</v>
      </c>
      <c r="D1054" s="3" t="s">
        <v>27719</v>
      </c>
      <c r="E1054" s="3" t="s">
        <v>27719</v>
      </c>
      <c r="F1054" s="4" t="s">
        <v>1134</v>
      </c>
      <c r="G1054" s="3"/>
      <c r="H1054" s="7"/>
      <c r="I1054" s="3" t="s">
        <v>26696</v>
      </c>
      <c r="J1054" s="106">
        <v>90585.795898984463</v>
      </c>
      <c r="K1054" s="5"/>
      <c r="L1054" s="7"/>
      <c r="M1054" s="7"/>
    </row>
    <row r="1055" spans="2:13" ht="15.75" thickBot="1" x14ac:dyDescent="0.3">
      <c r="B1055" s="2">
        <v>1051</v>
      </c>
      <c r="C1055" s="3">
        <v>906243</v>
      </c>
      <c r="D1055" s="3" t="s">
        <v>27720</v>
      </c>
      <c r="E1055" s="3" t="s">
        <v>27720</v>
      </c>
      <c r="F1055" s="4" t="s">
        <v>1135</v>
      </c>
      <c r="G1055" s="3"/>
      <c r="H1055" s="7"/>
      <c r="I1055" s="3" t="s">
        <v>26696</v>
      </c>
      <c r="J1055" s="106">
        <v>51885.150681291459</v>
      </c>
      <c r="K1055" s="5"/>
      <c r="L1055" s="7"/>
      <c r="M1055" s="7"/>
    </row>
    <row r="1056" spans="2:13" ht="15.75" thickBot="1" x14ac:dyDescent="0.3">
      <c r="B1056" s="2">
        <v>1052</v>
      </c>
      <c r="C1056" s="3">
        <v>906244</v>
      </c>
      <c r="D1056" s="3" t="s">
        <v>27721</v>
      </c>
      <c r="E1056" s="3" t="s">
        <v>27721</v>
      </c>
      <c r="F1056" s="4" t="s">
        <v>1136</v>
      </c>
      <c r="G1056" s="3"/>
      <c r="H1056" s="7"/>
      <c r="I1056" s="3" t="s">
        <v>26696</v>
      </c>
      <c r="J1056" s="106">
        <v>51885.150681291459</v>
      </c>
      <c r="K1056" s="5"/>
      <c r="L1056" s="7"/>
      <c r="M1056" s="7"/>
    </row>
    <row r="1057" spans="2:13" ht="15.75" thickBot="1" x14ac:dyDescent="0.3">
      <c r="B1057" s="2">
        <v>1053</v>
      </c>
      <c r="C1057" s="3">
        <v>906245</v>
      </c>
      <c r="D1057" s="3" t="s">
        <v>27722</v>
      </c>
      <c r="E1057" s="3" t="s">
        <v>27722</v>
      </c>
      <c r="F1057" s="4" t="s">
        <v>1137</v>
      </c>
      <c r="G1057" s="3"/>
      <c r="H1057" s="7"/>
      <c r="I1057" s="3" t="s">
        <v>26696</v>
      </c>
      <c r="J1057" s="106">
        <v>118755</v>
      </c>
      <c r="K1057" s="5"/>
      <c r="L1057" s="7"/>
      <c r="M1057" s="7"/>
    </row>
    <row r="1058" spans="2:13" ht="15.75" thickBot="1" x14ac:dyDescent="0.3">
      <c r="B1058" s="2">
        <v>1054</v>
      </c>
      <c r="C1058" s="3">
        <v>906246</v>
      </c>
      <c r="D1058" s="3" t="s">
        <v>27723</v>
      </c>
      <c r="E1058" s="3" t="s">
        <v>27723</v>
      </c>
      <c r="F1058" s="4" t="s">
        <v>1138</v>
      </c>
      <c r="G1058" s="3"/>
      <c r="H1058" s="7"/>
      <c r="I1058" s="3" t="s">
        <v>26696</v>
      </c>
      <c r="J1058" s="106">
        <v>118755</v>
      </c>
      <c r="K1058" s="5"/>
      <c r="L1058" s="7"/>
      <c r="M1058" s="7"/>
    </row>
    <row r="1059" spans="2:13" ht="15.75" thickBot="1" x14ac:dyDescent="0.3">
      <c r="B1059" s="2">
        <v>1055</v>
      </c>
      <c r="C1059" s="3">
        <v>906247</v>
      </c>
      <c r="D1059" s="3" t="s">
        <v>27724</v>
      </c>
      <c r="E1059" s="3" t="s">
        <v>27724</v>
      </c>
      <c r="F1059" s="4" t="s">
        <v>1139</v>
      </c>
      <c r="G1059" s="3"/>
      <c r="H1059" s="7"/>
      <c r="I1059" s="3" t="s">
        <v>26696</v>
      </c>
      <c r="J1059" s="106">
        <v>85902.318808129683</v>
      </c>
      <c r="K1059" s="5"/>
      <c r="L1059" s="7"/>
      <c r="M1059" s="7"/>
    </row>
    <row r="1060" spans="2:13" ht="15.75" thickBot="1" x14ac:dyDescent="0.3">
      <c r="B1060" s="2">
        <v>1056</v>
      </c>
      <c r="C1060" s="3">
        <v>906248</v>
      </c>
      <c r="D1060" s="3" t="s">
        <v>27725</v>
      </c>
      <c r="E1060" s="3" t="s">
        <v>27725</v>
      </c>
      <c r="F1060" s="4" t="s">
        <v>1140</v>
      </c>
      <c r="G1060" s="3"/>
      <c r="H1060" s="7"/>
      <c r="I1060" s="3" t="s">
        <v>26696</v>
      </c>
      <c r="J1060" s="106">
        <v>146159.99999999997</v>
      </c>
      <c r="K1060" s="5"/>
      <c r="L1060" s="7"/>
      <c r="M1060" s="7"/>
    </row>
    <row r="1061" spans="2:13" ht="15.75" thickBot="1" x14ac:dyDescent="0.3">
      <c r="B1061" s="2">
        <v>1057</v>
      </c>
      <c r="C1061" s="3">
        <v>906249</v>
      </c>
      <c r="D1061" s="3" t="s">
        <v>27726</v>
      </c>
      <c r="E1061" s="3" t="s">
        <v>27726</v>
      </c>
      <c r="F1061" s="4" t="s">
        <v>1141</v>
      </c>
      <c r="G1061" s="3"/>
      <c r="H1061" s="7"/>
      <c r="I1061" s="3" t="s">
        <v>26696</v>
      </c>
      <c r="J1061" s="106">
        <v>29615.56744384778</v>
      </c>
      <c r="K1061" s="5"/>
      <c r="L1061" s="7"/>
      <c r="M1061" s="7"/>
    </row>
    <row r="1062" spans="2:13" ht="15.75" thickBot="1" x14ac:dyDescent="0.3">
      <c r="B1062" s="2">
        <v>1058</v>
      </c>
      <c r="C1062" s="3">
        <v>906250</v>
      </c>
      <c r="D1062" s="3" t="s">
        <v>27727</v>
      </c>
      <c r="E1062" s="3" t="s">
        <v>27727</v>
      </c>
      <c r="F1062" s="4" t="s">
        <v>1142</v>
      </c>
      <c r="G1062" s="3"/>
      <c r="H1062" s="7"/>
      <c r="I1062" s="3" t="s">
        <v>26696</v>
      </c>
      <c r="J1062" s="106">
        <v>593774.99999999988</v>
      </c>
      <c r="K1062" s="5"/>
      <c r="L1062" s="7"/>
      <c r="M1062" s="7"/>
    </row>
    <row r="1063" spans="2:13" ht="15.75" thickBot="1" x14ac:dyDescent="0.3">
      <c r="B1063" s="2">
        <v>1059</v>
      </c>
      <c r="C1063" s="3">
        <v>906252</v>
      </c>
      <c r="D1063" s="3" t="s">
        <v>27728</v>
      </c>
      <c r="E1063" s="3" t="s">
        <v>27728</v>
      </c>
      <c r="F1063" s="4" t="s">
        <v>1143</v>
      </c>
      <c r="G1063" s="3"/>
      <c r="H1063" s="7"/>
      <c r="I1063" s="3" t="s">
        <v>26696</v>
      </c>
      <c r="J1063" s="106">
        <v>998760</v>
      </c>
      <c r="K1063" s="5"/>
      <c r="L1063" s="7"/>
      <c r="M1063" s="7"/>
    </row>
    <row r="1064" spans="2:13" ht="15.75" thickBot="1" x14ac:dyDescent="0.3">
      <c r="B1064" s="2">
        <v>1060</v>
      </c>
      <c r="C1064" s="3">
        <v>906253</v>
      </c>
      <c r="D1064" s="3" t="s">
        <v>27729</v>
      </c>
      <c r="E1064" s="3" t="s">
        <v>27729</v>
      </c>
      <c r="F1064" s="4" t="s">
        <v>1144</v>
      </c>
      <c r="G1064" s="3"/>
      <c r="H1064" s="7"/>
      <c r="I1064" s="3" t="s">
        <v>26696</v>
      </c>
      <c r="J1064" s="106">
        <v>167474.99999999997</v>
      </c>
      <c r="K1064" s="5"/>
      <c r="L1064" s="7"/>
      <c r="M1064" s="7"/>
    </row>
    <row r="1065" spans="2:13" ht="15.75" thickBot="1" x14ac:dyDescent="0.3">
      <c r="B1065" s="2">
        <v>1061</v>
      </c>
      <c r="C1065" s="3">
        <v>906254</v>
      </c>
      <c r="D1065" s="3" t="s">
        <v>27730</v>
      </c>
      <c r="E1065" s="3" t="s">
        <v>27730</v>
      </c>
      <c r="F1065" s="4" t="s">
        <v>1145</v>
      </c>
      <c r="G1065" s="3"/>
      <c r="H1065" s="7"/>
      <c r="I1065" s="3" t="s">
        <v>26696</v>
      </c>
      <c r="J1065" s="106">
        <v>243600</v>
      </c>
      <c r="K1065" s="5"/>
      <c r="L1065" s="7"/>
      <c r="M1065" s="7"/>
    </row>
    <row r="1066" spans="2:13" ht="15.75" thickBot="1" x14ac:dyDescent="0.3">
      <c r="B1066" s="2">
        <v>1062</v>
      </c>
      <c r="C1066" s="3">
        <v>906258</v>
      </c>
      <c r="D1066" s="3" t="s">
        <v>27731</v>
      </c>
      <c r="E1066" s="3" t="s">
        <v>27731</v>
      </c>
      <c r="F1066" s="4" t="s">
        <v>1146</v>
      </c>
      <c r="G1066" s="3"/>
      <c r="H1066" s="7"/>
      <c r="I1066" s="3" t="s">
        <v>26696</v>
      </c>
      <c r="J1066" s="106">
        <v>152249.99999999997</v>
      </c>
      <c r="K1066" s="5"/>
      <c r="L1066" s="7"/>
      <c r="M1066" s="7"/>
    </row>
    <row r="1067" spans="2:13" ht="15.75" thickBot="1" x14ac:dyDescent="0.3">
      <c r="B1067" s="2">
        <v>1063</v>
      </c>
      <c r="C1067" s="3">
        <v>906259</v>
      </c>
      <c r="D1067" s="3" t="s">
        <v>27732</v>
      </c>
      <c r="E1067" s="3" t="s">
        <v>27732</v>
      </c>
      <c r="F1067" s="4" t="s">
        <v>1147</v>
      </c>
      <c r="G1067" s="3"/>
      <c r="H1067" s="7"/>
      <c r="I1067" s="3" t="s">
        <v>26696</v>
      </c>
      <c r="J1067" s="106">
        <v>237510</v>
      </c>
      <c r="K1067" s="5"/>
      <c r="L1067" s="7"/>
      <c r="M1067" s="7"/>
    </row>
    <row r="1068" spans="2:13" ht="15.75" thickBot="1" x14ac:dyDescent="0.3">
      <c r="B1068" s="2">
        <v>1064</v>
      </c>
      <c r="C1068" s="3">
        <v>906266</v>
      </c>
      <c r="D1068" s="3" t="s">
        <v>27733</v>
      </c>
      <c r="E1068" s="3" t="s">
        <v>27733</v>
      </c>
      <c r="F1068" s="4" t="s">
        <v>1148</v>
      </c>
      <c r="G1068" s="3"/>
      <c r="H1068" s="7"/>
      <c r="I1068" s="3" t="s">
        <v>26696</v>
      </c>
      <c r="J1068" s="106">
        <v>207060</v>
      </c>
      <c r="K1068" s="5"/>
      <c r="L1068" s="7"/>
      <c r="M1068" s="7"/>
    </row>
    <row r="1069" spans="2:13" ht="15.75" thickBot="1" x14ac:dyDescent="0.3">
      <c r="B1069" s="2">
        <v>1065</v>
      </c>
      <c r="C1069" s="3">
        <v>906267</v>
      </c>
      <c r="D1069" s="3" t="s">
        <v>27734</v>
      </c>
      <c r="E1069" s="3" t="s">
        <v>27734</v>
      </c>
      <c r="F1069" s="4" t="s">
        <v>1149</v>
      </c>
      <c r="G1069" s="3"/>
      <c r="H1069" s="7"/>
      <c r="I1069" s="3" t="s">
        <v>26696</v>
      </c>
      <c r="J1069" s="106">
        <v>207060</v>
      </c>
      <c r="K1069" s="5"/>
      <c r="L1069" s="7"/>
      <c r="M1069" s="7"/>
    </row>
    <row r="1070" spans="2:13" ht="15.75" thickBot="1" x14ac:dyDescent="0.3">
      <c r="B1070" s="2">
        <v>1066</v>
      </c>
      <c r="C1070" s="3">
        <v>906268</v>
      </c>
      <c r="D1070" s="3" t="s">
        <v>27735</v>
      </c>
      <c r="E1070" s="3" t="s">
        <v>27735</v>
      </c>
      <c r="F1070" s="4" t="s">
        <v>1150</v>
      </c>
      <c r="G1070" s="3"/>
      <c r="H1070" s="7"/>
      <c r="I1070" s="3" t="s">
        <v>26696</v>
      </c>
      <c r="J1070" s="106">
        <v>176610</v>
      </c>
      <c r="K1070" s="5"/>
      <c r="L1070" s="7"/>
      <c r="M1070" s="7"/>
    </row>
    <row r="1071" spans="2:13" ht="15.75" thickBot="1" x14ac:dyDescent="0.3">
      <c r="B1071" s="2">
        <v>1067</v>
      </c>
      <c r="C1071" s="3">
        <v>906269</v>
      </c>
      <c r="D1071" s="3" t="s">
        <v>27736</v>
      </c>
      <c r="E1071" s="3" t="s">
        <v>27736</v>
      </c>
      <c r="F1071" s="4" t="s">
        <v>1151</v>
      </c>
      <c r="G1071" s="3"/>
      <c r="H1071" s="7"/>
      <c r="I1071" s="3" t="s">
        <v>26696</v>
      </c>
      <c r="J1071" s="106">
        <v>325814.99999999994</v>
      </c>
      <c r="K1071" s="5"/>
      <c r="L1071" s="7"/>
      <c r="M1071" s="7"/>
    </row>
    <row r="1072" spans="2:13" ht="15.75" thickBot="1" x14ac:dyDescent="0.3">
      <c r="B1072" s="2">
        <v>1068</v>
      </c>
      <c r="C1072" s="3">
        <v>906270</v>
      </c>
      <c r="D1072" s="3" t="s">
        <v>27737</v>
      </c>
      <c r="E1072" s="3" t="s">
        <v>27737</v>
      </c>
      <c r="F1072" s="4" t="s">
        <v>1152</v>
      </c>
      <c r="G1072" s="3"/>
      <c r="H1072" s="7"/>
      <c r="I1072" s="3" t="s">
        <v>26696</v>
      </c>
      <c r="J1072" s="106">
        <v>32550</v>
      </c>
      <c r="K1072" s="5"/>
      <c r="L1072" s="7"/>
      <c r="M1072" s="7"/>
    </row>
    <row r="1073" spans="2:13" ht="15.75" thickBot="1" x14ac:dyDescent="0.3">
      <c r="B1073" s="2">
        <v>1069</v>
      </c>
      <c r="C1073" s="3">
        <v>906271</v>
      </c>
      <c r="D1073" s="3" t="s">
        <v>27738</v>
      </c>
      <c r="E1073" s="3" t="s">
        <v>27738</v>
      </c>
      <c r="F1073" s="4" t="s">
        <v>1153</v>
      </c>
      <c r="G1073" s="3"/>
      <c r="H1073" s="7"/>
      <c r="I1073" s="3" t="s">
        <v>26696</v>
      </c>
      <c r="J1073" s="106">
        <v>32550</v>
      </c>
      <c r="K1073" s="5"/>
      <c r="L1073" s="7"/>
      <c r="M1073" s="7"/>
    </row>
    <row r="1074" spans="2:13" ht="15.75" thickBot="1" x14ac:dyDescent="0.3">
      <c r="B1074" s="2">
        <v>1070</v>
      </c>
      <c r="C1074" s="3">
        <v>906301</v>
      </c>
      <c r="D1074" s="3" t="s">
        <v>27739</v>
      </c>
      <c r="E1074" s="3" t="s">
        <v>27739</v>
      </c>
      <c r="F1074" s="4" t="s">
        <v>1154</v>
      </c>
      <c r="G1074" s="3"/>
      <c r="H1074" s="7"/>
      <c r="I1074" s="3" t="s">
        <v>26696</v>
      </c>
      <c r="J1074" s="106">
        <v>105966</v>
      </c>
      <c r="K1074" s="5"/>
      <c r="L1074" s="7"/>
      <c r="M1074" s="7"/>
    </row>
    <row r="1075" spans="2:13" ht="15.75" thickBot="1" x14ac:dyDescent="0.3">
      <c r="B1075" s="2">
        <v>1071</v>
      </c>
      <c r="C1075" s="3">
        <v>906302</v>
      </c>
      <c r="D1075" s="3" t="s">
        <v>27740</v>
      </c>
      <c r="E1075" s="3" t="s">
        <v>27740</v>
      </c>
      <c r="F1075" s="4" t="s">
        <v>1155</v>
      </c>
      <c r="G1075" s="3"/>
      <c r="H1075" s="7"/>
      <c r="I1075" s="3" t="s">
        <v>26696</v>
      </c>
      <c r="J1075" s="106">
        <v>401940</v>
      </c>
      <c r="K1075" s="5"/>
      <c r="L1075" s="7"/>
      <c r="M1075" s="7"/>
    </row>
    <row r="1076" spans="2:13" ht="15.75" thickBot="1" x14ac:dyDescent="0.3">
      <c r="B1076" s="2">
        <v>1072</v>
      </c>
      <c r="C1076" s="3">
        <v>906303</v>
      </c>
      <c r="D1076" s="3" t="s">
        <v>27741</v>
      </c>
      <c r="E1076" s="3" t="s">
        <v>27741</v>
      </c>
      <c r="F1076" s="4" t="s">
        <v>1156</v>
      </c>
      <c r="G1076" s="3"/>
      <c r="H1076" s="7"/>
      <c r="I1076" s="3" t="s">
        <v>26696</v>
      </c>
      <c r="J1076" s="106">
        <v>517650</v>
      </c>
      <c r="K1076" s="5"/>
      <c r="L1076" s="7"/>
      <c r="M1076" s="7"/>
    </row>
    <row r="1077" spans="2:13" ht="15.75" thickBot="1" x14ac:dyDescent="0.3">
      <c r="B1077" s="2">
        <v>1073</v>
      </c>
      <c r="C1077" s="3">
        <v>906304</v>
      </c>
      <c r="D1077" s="3" t="s">
        <v>27742</v>
      </c>
      <c r="E1077" s="3" t="s">
        <v>27742</v>
      </c>
      <c r="F1077" s="4" t="s">
        <v>1157</v>
      </c>
      <c r="G1077" s="3"/>
      <c r="H1077" s="7"/>
      <c r="I1077" s="3" t="s">
        <v>26696</v>
      </c>
      <c r="J1077" s="106">
        <v>50242.5</v>
      </c>
      <c r="K1077" s="5"/>
      <c r="L1077" s="7"/>
      <c r="M1077" s="7"/>
    </row>
    <row r="1078" spans="2:13" ht="15.75" thickBot="1" x14ac:dyDescent="0.3">
      <c r="B1078" s="2">
        <v>1074</v>
      </c>
      <c r="C1078" s="3">
        <v>906305</v>
      </c>
      <c r="D1078" s="3" t="s">
        <v>27743</v>
      </c>
      <c r="E1078" s="3" t="s">
        <v>27743</v>
      </c>
      <c r="F1078" s="4" t="s">
        <v>1158</v>
      </c>
      <c r="G1078" s="3"/>
      <c r="H1078" s="7"/>
      <c r="I1078" s="3" t="s">
        <v>26696</v>
      </c>
      <c r="J1078" s="106">
        <v>60098.708477854139</v>
      </c>
      <c r="K1078" s="5"/>
      <c r="L1078" s="7"/>
      <c r="M1078" s="7"/>
    </row>
    <row r="1079" spans="2:13" ht="15.75" thickBot="1" x14ac:dyDescent="0.3">
      <c r="B1079" s="2">
        <v>1075</v>
      </c>
      <c r="C1079" s="3">
        <v>906307</v>
      </c>
      <c r="D1079" s="3" t="s">
        <v>27744</v>
      </c>
      <c r="E1079" s="3" t="s">
        <v>27744</v>
      </c>
      <c r="F1079" s="4" t="s">
        <v>1159</v>
      </c>
      <c r="G1079" s="3"/>
      <c r="H1079" s="7"/>
      <c r="I1079" s="3" t="s">
        <v>26696</v>
      </c>
      <c r="J1079" s="106">
        <v>79169.999999999985</v>
      </c>
      <c r="K1079" s="5"/>
      <c r="L1079" s="7"/>
      <c r="M1079" s="7"/>
    </row>
    <row r="1080" spans="2:13" ht="15.75" thickBot="1" x14ac:dyDescent="0.3">
      <c r="B1080" s="2">
        <v>1076</v>
      </c>
      <c r="C1080" s="3">
        <v>906308</v>
      </c>
      <c r="D1080" s="3" t="s">
        <v>27745</v>
      </c>
      <c r="E1080" s="3" t="s">
        <v>27745</v>
      </c>
      <c r="F1080" s="4" t="s">
        <v>1160</v>
      </c>
      <c r="G1080" s="3"/>
      <c r="H1080" s="7"/>
      <c r="I1080" s="3" t="s">
        <v>26696</v>
      </c>
      <c r="J1080" s="106">
        <v>79169.999999999985</v>
      </c>
      <c r="K1080" s="5"/>
      <c r="L1080" s="7"/>
      <c r="M1080" s="7"/>
    </row>
    <row r="1081" spans="2:13" ht="15.75" thickBot="1" x14ac:dyDescent="0.3">
      <c r="B1081" s="2">
        <v>1077</v>
      </c>
      <c r="C1081" s="3">
        <v>906314</v>
      </c>
      <c r="D1081" s="3" t="s">
        <v>27746</v>
      </c>
      <c r="E1081" s="3" t="s">
        <v>27746</v>
      </c>
      <c r="F1081" s="4" t="s">
        <v>1161</v>
      </c>
      <c r="G1081" s="3"/>
      <c r="H1081" s="7"/>
      <c r="I1081" s="3" t="s">
        <v>26696</v>
      </c>
      <c r="J1081" s="106">
        <v>146159.99999999997</v>
      </c>
      <c r="K1081" s="5"/>
      <c r="L1081" s="7"/>
      <c r="M1081" s="7"/>
    </row>
    <row r="1082" spans="2:13" ht="15.75" thickBot="1" x14ac:dyDescent="0.3">
      <c r="B1082" s="2">
        <v>1078</v>
      </c>
      <c r="C1082" s="3">
        <v>906315</v>
      </c>
      <c r="D1082" s="3" t="s">
        <v>27747</v>
      </c>
      <c r="E1082" s="3" t="s">
        <v>27747</v>
      </c>
      <c r="F1082" s="4" t="s">
        <v>1162</v>
      </c>
      <c r="G1082" s="3"/>
      <c r="H1082" s="7"/>
      <c r="I1082" s="3" t="s">
        <v>26696</v>
      </c>
      <c r="J1082" s="106">
        <v>542010</v>
      </c>
      <c r="K1082" s="5"/>
      <c r="L1082" s="7"/>
      <c r="M1082" s="7"/>
    </row>
    <row r="1083" spans="2:13" ht="15.75" thickBot="1" x14ac:dyDescent="0.3">
      <c r="B1083" s="2">
        <v>1079</v>
      </c>
      <c r="C1083" s="3">
        <v>906317</v>
      </c>
      <c r="D1083" s="3" t="s">
        <v>27748</v>
      </c>
      <c r="E1083" s="3" t="s">
        <v>27748</v>
      </c>
      <c r="F1083" s="4" t="s">
        <v>1163</v>
      </c>
      <c r="G1083" s="3"/>
      <c r="H1083" s="7"/>
      <c r="I1083" s="3" t="s">
        <v>26696</v>
      </c>
      <c r="J1083" s="106">
        <v>34696.329736417363</v>
      </c>
      <c r="K1083" s="5"/>
      <c r="L1083" s="7"/>
      <c r="M1083" s="7"/>
    </row>
    <row r="1084" spans="2:13" ht="15.75" thickBot="1" x14ac:dyDescent="0.3">
      <c r="B1084" s="2">
        <v>1080</v>
      </c>
      <c r="C1084" s="3">
        <v>906318</v>
      </c>
      <c r="D1084" s="3" t="s">
        <v>27749</v>
      </c>
      <c r="E1084" s="3" t="s">
        <v>27749</v>
      </c>
      <c r="F1084" s="4" t="s">
        <v>1164</v>
      </c>
      <c r="G1084" s="3"/>
      <c r="H1084" s="7"/>
      <c r="I1084" s="3" t="s">
        <v>26696</v>
      </c>
      <c r="J1084" s="106">
        <v>78256.499999999985</v>
      </c>
      <c r="K1084" s="5"/>
      <c r="L1084" s="7"/>
      <c r="M1084" s="7"/>
    </row>
    <row r="1085" spans="2:13" ht="15.75" thickBot="1" x14ac:dyDescent="0.3">
      <c r="B1085" s="2">
        <v>1081</v>
      </c>
      <c r="C1085" s="3">
        <v>906319</v>
      </c>
      <c r="D1085" s="3" t="s">
        <v>27750</v>
      </c>
      <c r="E1085" s="3" t="s">
        <v>27750</v>
      </c>
      <c r="F1085" s="4" t="s">
        <v>1165</v>
      </c>
      <c r="G1085" s="3"/>
      <c r="H1085" s="7"/>
      <c r="I1085" s="3" t="s">
        <v>26696</v>
      </c>
      <c r="J1085" s="106">
        <v>191835</v>
      </c>
      <c r="K1085" s="5"/>
      <c r="L1085" s="7"/>
      <c r="M1085" s="7"/>
    </row>
    <row r="1086" spans="2:13" ht="15.75" thickBot="1" x14ac:dyDescent="0.3">
      <c r="B1086" s="2">
        <v>1082</v>
      </c>
      <c r="C1086" s="3">
        <v>906321</v>
      </c>
      <c r="D1086" s="3" t="s">
        <v>27751</v>
      </c>
      <c r="E1086" s="3" t="s">
        <v>27751</v>
      </c>
      <c r="F1086" s="4" t="s">
        <v>1166</v>
      </c>
      <c r="G1086" s="3"/>
      <c r="H1086" s="7"/>
      <c r="I1086" s="3" t="s">
        <v>26696</v>
      </c>
      <c r="J1086" s="106">
        <v>149204.99999999997</v>
      </c>
      <c r="K1086" s="5"/>
      <c r="L1086" s="7"/>
      <c r="M1086" s="7"/>
    </row>
    <row r="1087" spans="2:13" ht="15.75" thickBot="1" x14ac:dyDescent="0.3">
      <c r="B1087" s="2">
        <v>1083</v>
      </c>
      <c r="C1087" s="3">
        <v>906322</v>
      </c>
      <c r="D1087" s="3" t="s">
        <v>27752</v>
      </c>
      <c r="E1087" s="3" t="s">
        <v>27752</v>
      </c>
      <c r="F1087" s="4" t="s">
        <v>1167</v>
      </c>
      <c r="G1087" s="3"/>
      <c r="H1087" s="7"/>
      <c r="I1087" s="3" t="s">
        <v>26696</v>
      </c>
      <c r="J1087" s="106">
        <v>502425</v>
      </c>
      <c r="K1087" s="5"/>
      <c r="L1087" s="7"/>
      <c r="M1087" s="7"/>
    </row>
    <row r="1088" spans="2:13" ht="15.75" thickBot="1" x14ac:dyDescent="0.3">
      <c r="B1088" s="2">
        <v>1084</v>
      </c>
      <c r="C1088" s="3">
        <v>906324</v>
      </c>
      <c r="D1088" s="3" t="s">
        <v>27753</v>
      </c>
      <c r="E1088" s="3" t="s">
        <v>27753</v>
      </c>
      <c r="F1088" s="4" t="s">
        <v>1168</v>
      </c>
      <c r="G1088" s="3"/>
      <c r="H1088" s="7"/>
      <c r="I1088" s="3" t="s">
        <v>26696</v>
      </c>
      <c r="J1088" s="106">
        <v>222285</v>
      </c>
      <c r="K1088" s="5"/>
      <c r="L1088" s="7"/>
      <c r="M1088" s="7"/>
    </row>
    <row r="1089" spans="2:13" ht="15.75" thickBot="1" x14ac:dyDescent="0.3">
      <c r="B1089" s="2">
        <v>1085</v>
      </c>
      <c r="C1089" s="3">
        <v>906325</v>
      </c>
      <c r="D1089" s="3" t="s">
        <v>27754</v>
      </c>
      <c r="E1089" s="3" t="s">
        <v>27754</v>
      </c>
      <c r="F1089" s="4" t="s">
        <v>1169</v>
      </c>
      <c r="G1089" s="3"/>
      <c r="H1089" s="7"/>
      <c r="I1089" s="3" t="s">
        <v>26696</v>
      </c>
      <c r="J1089" s="106">
        <v>883050</v>
      </c>
      <c r="K1089" s="5"/>
      <c r="L1089" s="7"/>
      <c r="M1089" s="7"/>
    </row>
    <row r="1090" spans="2:13" ht="15.75" thickBot="1" x14ac:dyDescent="0.3">
      <c r="B1090" s="2">
        <v>1086</v>
      </c>
      <c r="C1090" s="3">
        <v>906326</v>
      </c>
      <c r="D1090" s="3" t="s">
        <v>27755</v>
      </c>
      <c r="E1090" s="3" t="s">
        <v>27755</v>
      </c>
      <c r="F1090" s="4" t="s">
        <v>1170</v>
      </c>
      <c r="G1090" s="3"/>
      <c r="H1090" s="7"/>
      <c r="I1090" s="3" t="s">
        <v>26696</v>
      </c>
      <c r="J1090" s="106">
        <v>102007.5</v>
      </c>
      <c r="K1090" s="5"/>
      <c r="L1090" s="7"/>
      <c r="M1090" s="7"/>
    </row>
    <row r="1091" spans="2:13" ht="15.75" thickBot="1" x14ac:dyDescent="0.3">
      <c r="B1091" s="2">
        <v>1087</v>
      </c>
      <c r="C1091" s="3">
        <v>906327</v>
      </c>
      <c r="D1091" s="3" t="s">
        <v>27756</v>
      </c>
      <c r="E1091" s="3" t="s">
        <v>27756</v>
      </c>
      <c r="F1091" s="4" t="s">
        <v>1171</v>
      </c>
      <c r="G1091" s="3"/>
      <c r="H1091" s="7"/>
      <c r="I1091" s="3" t="s">
        <v>26696</v>
      </c>
      <c r="J1091" s="106">
        <v>102007.5</v>
      </c>
      <c r="K1091" s="5"/>
      <c r="L1091" s="7"/>
      <c r="M1091" s="7"/>
    </row>
    <row r="1092" spans="2:13" ht="15.75" thickBot="1" x14ac:dyDescent="0.3">
      <c r="B1092" s="2">
        <v>1088</v>
      </c>
      <c r="C1092" s="3">
        <v>906329</v>
      </c>
      <c r="D1092" s="3" t="s">
        <v>27757</v>
      </c>
      <c r="E1092" s="3" t="s">
        <v>27757</v>
      </c>
      <c r="F1092" s="4" t="s">
        <v>1172</v>
      </c>
      <c r="G1092" s="3"/>
      <c r="H1092" s="7"/>
      <c r="I1092" s="3" t="s">
        <v>26696</v>
      </c>
      <c r="J1092" s="106">
        <v>94395</v>
      </c>
      <c r="K1092" s="5"/>
      <c r="L1092" s="7"/>
      <c r="M1092" s="7"/>
    </row>
    <row r="1093" spans="2:13" ht="15.75" thickBot="1" x14ac:dyDescent="0.3">
      <c r="B1093" s="2">
        <v>1089</v>
      </c>
      <c r="C1093" s="3">
        <v>906331</v>
      </c>
      <c r="D1093" s="3" t="s">
        <v>27758</v>
      </c>
      <c r="E1093" s="3" t="s">
        <v>27758</v>
      </c>
      <c r="F1093" s="4" t="s">
        <v>1173</v>
      </c>
      <c r="G1093" s="3"/>
      <c r="H1093" s="7"/>
      <c r="I1093" s="3" t="s">
        <v>26696</v>
      </c>
      <c r="J1093" s="106">
        <v>380625</v>
      </c>
      <c r="K1093" s="5"/>
      <c r="L1093" s="7"/>
      <c r="M1093" s="7"/>
    </row>
    <row r="1094" spans="2:13" ht="15.75" thickBot="1" x14ac:dyDescent="0.3">
      <c r="B1094" s="2">
        <v>1090</v>
      </c>
      <c r="C1094" s="3">
        <v>906332</v>
      </c>
      <c r="D1094" s="3" t="s">
        <v>27759</v>
      </c>
      <c r="E1094" s="3" t="s">
        <v>27759</v>
      </c>
      <c r="F1094" s="4" t="s">
        <v>1174</v>
      </c>
      <c r="G1094" s="3"/>
      <c r="H1094" s="7"/>
      <c r="I1094" s="3" t="s">
        <v>26696</v>
      </c>
      <c r="J1094" s="106">
        <v>127890</v>
      </c>
      <c r="K1094" s="5"/>
      <c r="L1094" s="7"/>
      <c r="M1094" s="7"/>
    </row>
    <row r="1095" spans="2:13" ht="15.75" thickBot="1" x14ac:dyDescent="0.3">
      <c r="B1095" s="2">
        <v>1091</v>
      </c>
      <c r="C1095" s="3">
        <v>906334</v>
      </c>
      <c r="D1095" s="3" t="s">
        <v>27760</v>
      </c>
      <c r="E1095" s="3" t="s">
        <v>27760</v>
      </c>
      <c r="F1095" s="4" t="s">
        <v>1175</v>
      </c>
      <c r="G1095" s="3"/>
      <c r="H1095" s="7"/>
      <c r="I1095" s="3" t="s">
        <v>26696</v>
      </c>
      <c r="J1095" s="106">
        <v>907410</v>
      </c>
      <c r="K1095" s="5"/>
      <c r="L1095" s="7"/>
      <c r="M1095" s="7"/>
    </row>
    <row r="1096" spans="2:13" ht="15.75" thickBot="1" x14ac:dyDescent="0.3">
      <c r="B1096" s="2">
        <v>1092</v>
      </c>
      <c r="C1096" s="3">
        <v>906337</v>
      </c>
      <c r="D1096" s="3" t="s">
        <v>27761</v>
      </c>
      <c r="E1096" s="3" t="s">
        <v>27761</v>
      </c>
      <c r="F1096" s="4" t="s">
        <v>1176</v>
      </c>
      <c r="G1096" s="3"/>
      <c r="H1096" s="7"/>
      <c r="I1096" s="3" t="s">
        <v>26696</v>
      </c>
      <c r="J1096" s="106">
        <v>557234.99999999988</v>
      </c>
      <c r="K1096" s="5"/>
      <c r="L1096" s="7"/>
      <c r="M1096" s="7"/>
    </row>
    <row r="1097" spans="2:13" ht="15.75" thickBot="1" x14ac:dyDescent="0.3">
      <c r="B1097" s="2">
        <v>1093</v>
      </c>
      <c r="C1097" s="3">
        <v>906339</v>
      </c>
      <c r="D1097" s="3" t="s">
        <v>27762</v>
      </c>
      <c r="E1097" s="3" t="s">
        <v>27762</v>
      </c>
      <c r="F1097" s="4" t="s">
        <v>1177</v>
      </c>
      <c r="G1097" s="3"/>
      <c r="H1097" s="7"/>
      <c r="I1097" s="3" t="s">
        <v>26696</v>
      </c>
      <c r="J1097" s="106">
        <v>151113.375</v>
      </c>
      <c r="K1097" s="5"/>
      <c r="L1097" s="7"/>
      <c r="M1097" s="7"/>
    </row>
    <row r="1098" spans="2:13" ht="15.75" thickBot="1" x14ac:dyDescent="0.3">
      <c r="B1098" s="2">
        <v>1094</v>
      </c>
      <c r="C1098" s="3">
        <v>906401</v>
      </c>
      <c r="D1098" s="3" t="s">
        <v>27763</v>
      </c>
      <c r="E1098" s="3" t="s">
        <v>27763</v>
      </c>
      <c r="F1098" s="4" t="s">
        <v>1178</v>
      </c>
      <c r="G1098" s="3"/>
      <c r="H1098" s="7"/>
      <c r="I1098" s="3" t="s">
        <v>26696</v>
      </c>
      <c r="J1098" s="106">
        <v>816060</v>
      </c>
      <c r="K1098" s="5"/>
      <c r="L1098" s="7"/>
      <c r="M1098" s="7"/>
    </row>
    <row r="1099" spans="2:13" ht="15.75" thickBot="1" x14ac:dyDescent="0.3">
      <c r="B1099" s="2">
        <v>1095</v>
      </c>
      <c r="C1099" s="3">
        <v>906405</v>
      </c>
      <c r="D1099" s="3" t="s">
        <v>27764</v>
      </c>
      <c r="E1099" s="3" t="s">
        <v>27764</v>
      </c>
      <c r="F1099" s="4" t="s">
        <v>1179</v>
      </c>
      <c r="G1099" s="3"/>
      <c r="H1099" s="7"/>
      <c r="I1099" s="3" t="s">
        <v>26696</v>
      </c>
      <c r="J1099" s="106">
        <v>172042.5</v>
      </c>
      <c r="K1099" s="5"/>
      <c r="L1099" s="7"/>
      <c r="M1099" s="7"/>
    </row>
    <row r="1100" spans="2:13" ht="17.25" thickBot="1" x14ac:dyDescent="0.3">
      <c r="B1100" s="2">
        <v>1096</v>
      </c>
      <c r="C1100" s="3">
        <v>906406</v>
      </c>
      <c r="D1100" s="3" t="s">
        <v>27765</v>
      </c>
      <c r="E1100" s="3" t="s">
        <v>27765</v>
      </c>
      <c r="F1100" s="4" t="s">
        <v>1180</v>
      </c>
      <c r="G1100" s="3"/>
      <c r="H1100" s="7"/>
      <c r="I1100" s="3" t="s">
        <v>26696</v>
      </c>
      <c r="J1100" s="106">
        <v>184631.66202609843</v>
      </c>
      <c r="K1100" s="5"/>
      <c r="L1100" s="7"/>
      <c r="M1100" s="7"/>
    </row>
    <row r="1101" spans="2:13" ht="15.75" thickBot="1" x14ac:dyDescent="0.3">
      <c r="B1101" s="2">
        <v>1097</v>
      </c>
      <c r="C1101" s="3">
        <v>906407</v>
      </c>
      <c r="D1101" s="3" t="s">
        <v>27766</v>
      </c>
      <c r="E1101" s="3" t="s">
        <v>27766</v>
      </c>
      <c r="F1101" s="4" t="s">
        <v>1181</v>
      </c>
      <c r="G1101" s="3"/>
      <c r="H1101" s="7"/>
      <c r="I1101" s="3" t="s">
        <v>26696</v>
      </c>
      <c r="J1101" s="106">
        <v>79381.6921190672</v>
      </c>
      <c r="K1101" s="5"/>
      <c r="L1101" s="7"/>
      <c r="M1101" s="7"/>
    </row>
    <row r="1102" spans="2:13" ht="15.75" thickBot="1" x14ac:dyDescent="0.3">
      <c r="B1102" s="2">
        <v>1098</v>
      </c>
      <c r="C1102" s="3">
        <v>906408</v>
      </c>
      <c r="D1102" s="3" t="s">
        <v>27767</v>
      </c>
      <c r="E1102" s="3" t="s">
        <v>27767</v>
      </c>
      <c r="F1102" s="4" t="s">
        <v>1182</v>
      </c>
      <c r="G1102" s="3"/>
      <c r="H1102" s="7"/>
      <c r="I1102" s="3" t="s">
        <v>26696</v>
      </c>
      <c r="J1102" s="106">
        <v>68963.0671190672</v>
      </c>
      <c r="K1102" s="5"/>
      <c r="L1102" s="7"/>
      <c r="M1102" s="7"/>
    </row>
    <row r="1103" spans="2:13" ht="15.75" thickBot="1" x14ac:dyDescent="0.3">
      <c r="B1103" s="2">
        <v>1099</v>
      </c>
      <c r="C1103" s="3">
        <v>906409</v>
      </c>
      <c r="D1103" s="3" t="s">
        <v>27768</v>
      </c>
      <c r="E1103" s="3" t="s">
        <v>27768</v>
      </c>
      <c r="F1103" s="4" t="s">
        <v>1183</v>
      </c>
      <c r="G1103" s="3"/>
      <c r="H1103" s="7"/>
      <c r="I1103" s="3" t="s">
        <v>26696</v>
      </c>
      <c r="J1103" s="106">
        <v>68963.0671190672</v>
      </c>
      <c r="K1103" s="5"/>
      <c r="L1103" s="7"/>
      <c r="M1103" s="7"/>
    </row>
    <row r="1104" spans="2:13" ht="15.75" thickBot="1" x14ac:dyDescent="0.3">
      <c r="B1104" s="2">
        <v>1100</v>
      </c>
      <c r="C1104" s="3">
        <v>906410</v>
      </c>
      <c r="D1104" s="3" t="s">
        <v>27769</v>
      </c>
      <c r="E1104" s="3" t="s">
        <v>27769</v>
      </c>
      <c r="F1104" s="4" t="s">
        <v>1184</v>
      </c>
      <c r="G1104" s="3"/>
      <c r="H1104" s="7"/>
      <c r="I1104" s="3" t="s">
        <v>26696</v>
      </c>
      <c r="J1104" s="106">
        <v>395850</v>
      </c>
      <c r="K1104" s="5"/>
      <c r="L1104" s="7"/>
      <c r="M1104" s="7"/>
    </row>
    <row r="1105" spans="2:13" ht="15.75" thickBot="1" x14ac:dyDescent="0.3">
      <c r="B1105" s="2">
        <v>1101</v>
      </c>
      <c r="C1105" s="3">
        <v>906411</v>
      </c>
      <c r="D1105" s="3" t="s">
        <v>27770</v>
      </c>
      <c r="E1105" s="3" t="s">
        <v>27770</v>
      </c>
      <c r="F1105" s="4" t="s">
        <v>1185</v>
      </c>
      <c r="G1105" s="3"/>
      <c r="H1105" s="7"/>
      <c r="I1105" s="3" t="s">
        <v>26696</v>
      </c>
      <c r="J1105" s="106">
        <v>91350</v>
      </c>
      <c r="K1105" s="5"/>
      <c r="L1105" s="7"/>
      <c r="M1105" s="7"/>
    </row>
    <row r="1106" spans="2:13" ht="15.75" thickBot="1" x14ac:dyDescent="0.3">
      <c r="B1106" s="2">
        <v>1102</v>
      </c>
      <c r="C1106" s="3">
        <v>906412</v>
      </c>
      <c r="D1106" s="3" t="s">
        <v>27771</v>
      </c>
      <c r="E1106" s="3" t="s">
        <v>27771</v>
      </c>
      <c r="F1106" s="4" t="s">
        <v>1186</v>
      </c>
      <c r="G1106" s="3"/>
      <c r="H1106" s="7"/>
      <c r="I1106" s="3" t="s">
        <v>26696</v>
      </c>
      <c r="J1106" s="106">
        <v>172042.5</v>
      </c>
      <c r="K1106" s="5"/>
      <c r="L1106" s="7"/>
      <c r="M1106" s="7"/>
    </row>
    <row r="1107" spans="2:13" ht="15.75" thickBot="1" x14ac:dyDescent="0.3">
      <c r="B1107" s="2">
        <v>1103</v>
      </c>
      <c r="C1107" s="3">
        <v>906413</v>
      </c>
      <c r="D1107" s="3" t="s">
        <v>27772</v>
      </c>
      <c r="E1107" s="3" t="s">
        <v>27772</v>
      </c>
      <c r="F1107" s="4" t="s">
        <v>1187</v>
      </c>
      <c r="G1107" s="3"/>
      <c r="H1107" s="7"/>
      <c r="I1107" s="3" t="s">
        <v>26696</v>
      </c>
      <c r="J1107" s="106">
        <v>70034.999999999985</v>
      </c>
      <c r="K1107" s="5"/>
      <c r="L1107" s="7"/>
      <c r="M1107" s="7"/>
    </row>
    <row r="1108" spans="2:13" ht="17.25" thickBot="1" x14ac:dyDescent="0.3">
      <c r="B1108" s="2">
        <v>1104</v>
      </c>
      <c r="C1108" s="3">
        <v>906414</v>
      </c>
      <c r="D1108" s="3" t="s">
        <v>27773</v>
      </c>
      <c r="E1108" s="3" t="s">
        <v>27773</v>
      </c>
      <c r="F1108" s="4" t="s">
        <v>1188</v>
      </c>
      <c r="G1108" s="3"/>
      <c r="H1108" s="7"/>
      <c r="I1108" s="3" t="s">
        <v>26696</v>
      </c>
      <c r="J1108" s="106">
        <v>146159.99999999997</v>
      </c>
      <c r="K1108" s="5"/>
      <c r="L1108" s="7"/>
      <c r="M1108" s="7"/>
    </row>
    <row r="1109" spans="2:13" ht="15.75" thickBot="1" x14ac:dyDescent="0.3">
      <c r="B1109" s="2">
        <v>1105</v>
      </c>
      <c r="C1109" s="3">
        <v>906415</v>
      </c>
      <c r="D1109" s="3" t="s">
        <v>27774</v>
      </c>
      <c r="E1109" s="3" t="s">
        <v>27774</v>
      </c>
      <c r="F1109" s="4" t="s">
        <v>1189</v>
      </c>
      <c r="G1109" s="3"/>
      <c r="H1109" s="7"/>
      <c r="I1109" s="3" t="s">
        <v>26696</v>
      </c>
      <c r="J1109" s="106">
        <v>146159.99999999997</v>
      </c>
      <c r="K1109" s="5"/>
      <c r="L1109" s="7"/>
      <c r="M1109" s="7"/>
    </row>
    <row r="1110" spans="2:13" ht="15.75" thickBot="1" x14ac:dyDescent="0.3">
      <c r="B1110" s="2">
        <v>1106</v>
      </c>
      <c r="C1110" s="3">
        <v>906416</v>
      </c>
      <c r="D1110" s="3" t="s">
        <v>27775</v>
      </c>
      <c r="E1110" s="3" t="s">
        <v>27775</v>
      </c>
      <c r="F1110" s="4" t="s">
        <v>1190</v>
      </c>
      <c r="G1110" s="3"/>
      <c r="H1110" s="7"/>
      <c r="I1110" s="3" t="s">
        <v>26696</v>
      </c>
      <c r="J1110" s="106">
        <v>274050</v>
      </c>
      <c r="K1110" s="5"/>
      <c r="L1110" s="7"/>
      <c r="M1110" s="7"/>
    </row>
    <row r="1111" spans="2:13" ht="15.75" thickBot="1" x14ac:dyDescent="0.3">
      <c r="B1111" s="2">
        <v>1107</v>
      </c>
      <c r="C1111" s="3">
        <v>906417</v>
      </c>
      <c r="D1111" s="3" t="s">
        <v>27776</v>
      </c>
      <c r="E1111" s="3" t="s">
        <v>27776</v>
      </c>
      <c r="F1111" s="4" t="s">
        <v>1191</v>
      </c>
      <c r="G1111" s="3"/>
      <c r="H1111" s="7"/>
      <c r="I1111" s="3" t="s">
        <v>26696</v>
      </c>
      <c r="J1111" s="106">
        <v>64874.25</v>
      </c>
      <c r="K1111" s="5"/>
      <c r="L1111" s="7"/>
      <c r="M1111" s="7"/>
    </row>
    <row r="1112" spans="2:13" ht="15.75" thickBot="1" x14ac:dyDescent="0.3">
      <c r="B1112" s="2">
        <v>1108</v>
      </c>
      <c r="C1112" s="3">
        <v>906418</v>
      </c>
      <c r="D1112" s="3" t="s">
        <v>27777</v>
      </c>
      <c r="E1112" s="3" t="s">
        <v>27777</v>
      </c>
      <c r="F1112" s="4" t="s">
        <v>1192</v>
      </c>
      <c r="G1112" s="3"/>
      <c r="H1112" s="7"/>
      <c r="I1112" s="3" t="s">
        <v>26696</v>
      </c>
      <c r="J1112" s="106">
        <v>64874.25</v>
      </c>
      <c r="K1112" s="5"/>
      <c r="L1112" s="7"/>
      <c r="M1112" s="7"/>
    </row>
    <row r="1113" spans="2:13" ht="15.75" thickBot="1" x14ac:dyDescent="0.3">
      <c r="B1113" s="2">
        <v>1109</v>
      </c>
      <c r="C1113" s="3">
        <v>906421</v>
      </c>
      <c r="D1113" s="3" t="s">
        <v>27778</v>
      </c>
      <c r="E1113" s="3" t="s">
        <v>27778</v>
      </c>
      <c r="F1113" s="4" t="s">
        <v>1193</v>
      </c>
      <c r="G1113" s="3"/>
      <c r="H1113" s="7"/>
      <c r="I1113" s="3" t="s">
        <v>26696</v>
      </c>
      <c r="J1113" s="106">
        <v>72001.518750000003</v>
      </c>
      <c r="K1113" s="5"/>
      <c r="L1113" s="7"/>
      <c r="M1113" s="7"/>
    </row>
    <row r="1114" spans="2:13" ht="15.75" thickBot="1" x14ac:dyDescent="0.3">
      <c r="B1114" s="2">
        <v>1110</v>
      </c>
      <c r="C1114" s="3">
        <v>906422</v>
      </c>
      <c r="D1114" s="3" t="s">
        <v>27779</v>
      </c>
      <c r="E1114" s="3" t="s">
        <v>27779</v>
      </c>
      <c r="F1114" s="4" t="s">
        <v>1194</v>
      </c>
      <c r="G1114" s="3"/>
      <c r="H1114" s="7"/>
      <c r="I1114" s="3" t="s">
        <v>26696</v>
      </c>
      <c r="J1114" s="106">
        <v>74801.838212817194</v>
      </c>
      <c r="K1114" s="5"/>
      <c r="L1114" s="7"/>
      <c r="M1114" s="7"/>
    </row>
    <row r="1115" spans="2:13" ht="15.75" thickBot="1" x14ac:dyDescent="0.3">
      <c r="B1115" s="2">
        <v>1111</v>
      </c>
      <c r="C1115" s="3">
        <v>906423</v>
      </c>
      <c r="D1115" s="3" t="s">
        <v>27780</v>
      </c>
      <c r="E1115" s="3" t="s">
        <v>27780</v>
      </c>
      <c r="F1115" s="4" t="s">
        <v>1195</v>
      </c>
      <c r="G1115" s="3"/>
      <c r="H1115" s="7"/>
      <c r="I1115" s="3" t="s">
        <v>26696</v>
      </c>
      <c r="J1115" s="106">
        <v>74801.838212817194</v>
      </c>
      <c r="K1115" s="5"/>
      <c r="L1115" s="7"/>
      <c r="M1115" s="7"/>
    </row>
    <row r="1116" spans="2:13" ht="15.75" thickBot="1" x14ac:dyDescent="0.3">
      <c r="B1116" s="2">
        <v>1112</v>
      </c>
      <c r="C1116" s="3">
        <v>906424</v>
      </c>
      <c r="D1116" s="3" t="s">
        <v>27781</v>
      </c>
      <c r="E1116" s="3" t="s">
        <v>27781</v>
      </c>
      <c r="F1116" s="4" t="s">
        <v>1196</v>
      </c>
      <c r="G1116" s="3"/>
      <c r="H1116" s="7"/>
      <c r="I1116" s="3" t="s">
        <v>26696</v>
      </c>
      <c r="J1116" s="106">
        <v>140069.99999999997</v>
      </c>
      <c r="K1116" s="5"/>
      <c r="L1116" s="7"/>
      <c r="M1116" s="7"/>
    </row>
    <row r="1117" spans="2:13" ht="15.75" thickBot="1" x14ac:dyDescent="0.3">
      <c r="B1117" s="2">
        <v>1113</v>
      </c>
      <c r="C1117" s="3">
        <v>906429</v>
      </c>
      <c r="D1117" s="3" t="s">
        <v>27782</v>
      </c>
      <c r="E1117" s="3" t="s">
        <v>27782</v>
      </c>
      <c r="F1117" s="4" t="s">
        <v>1197</v>
      </c>
      <c r="G1117" s="3"/>
      <c r="H1117" s="7"/>
      <c r="I1117" s="3" t="s">
        <v>26696</v>
      </c>
      <c r="J1117" s="106">
        <v>109620</v>
      </c>
      <c r="K1117" s="5"/>
      <c r="L1117" s="7"/>
      <c r="M1117" s="7"/>
    </row>
    <row r="1118" spans="2:13" ht="15.75" thickBot="1" x14ac:dyDescent="0.3">
      <c r="B1118" s="2">
        <v>1114</v>
      </c>
      <c r="C1118" s="3">
        <v>906430</v>
      </c>
      <c r="D1118" s="3" t="s">
        <v>27783</v>
      </c>
      <c r="E1118" s="3" t="s">
        <v>27783</v>
      </c>
      <c r="F1118" s="4" t="s">
        <v>1198</v>
      </c>
      <c r="G1118" s="3"/>
      <c r="H1118" s="7"/>
      <c r="I1118" s="3" t="s">
        <v>26696</v>
      </c>
      <c r="J1118" s="106">
        <v>70690.822431567198</v>
      </c>
      <c r="K1118" s="5"/>
      <c r="L1118" s="7"/>
      <c r="M1118" s="7"/>
    </row>
    <row r="1119" spans="2:13" ht="15.75" thickBot="1" x14ac:dyDescent="0.3">
      <c r="B1119" s="2">
        <v>1115</v>
      </c>
      <c r="C1119" s="3">
        <v>906431</v>
      </c>
      <c r="D1119" s="3" t="s">
        <v>27784</v>
      </c>
      <c r="E1119" s="3" t="s">
        <v>27784</v>
      </c>
      <c r="F1119" s="4" t="s">
        <v>1199</v>
      </c>
      <c r="G1119" s="3"/>
      <c r="H1119" s="7"/>
      <c r="I1119" s="3" t="s">
        <v>26696</v>
      </c>
      <c r="J1119" s="106">
        <v>149204.99999999997</v>
      </c>
      <c r="K1119" s="5"/>
      <c r="L1119" s="7"/>
      <c r="M1119" s="7"/>
    </row>
    <row r="1120" spans="2:13" ht="15.75" thickBot="1" x14ac:dyDescent="0.3">
      <c r="B1120" s="2">
        <v>1116</v>
      </c>
      <c r="C1120" s="3">
        <v>906432</v>
      </c>
      <c r="D1120" s="3" t="s">
        <v>27785</v>
      </c>
      <c r="E1120" s="3" t="s">
        <v>27785</v>
      </c>
      <c r="F1120" s="4" t="s">
        <v>1200</v>
      </c>
      <c r="G1120" s="3"/>
      <c r="H1120" s="7"/>
      <c r="I1120" s="3" t="s">
        <v>26696</v>
      </c>
      <c r="J1120" s="106">
        <v>81910.499999999985</v>
      </c>
      <c r="K1120" s="5"/>
      <c r="L1120" s="7"/>
      <c r="M1120" s="7"/>
    </row>
    <row r="1121" spans="2:13" ht="15.75" thickBot="1" x14ac:dyDescent="0.3">
      <c r="B1121" s="2">
        <v>1117</v>
      </c>
      <c r="C1121" s="3">
        <v>906433</v>
      </c>
      <c r="D1121" s="3" t="s">
        <v>27786</v>
      </c>
      <c r="E1121" s="3" t="s">
        <v>27786</v>
      </c>
      <c r="F1121" s="4" t="s">
        <v>1201</v>
      </c>
      <c r="G1121" s="3"/>
      <c r="H1121" s="7"/>
      <c r="I1121" s="3" t="s">
        <v>26696</v>
      </c>
      <c r="J1121" s="106">
        <v>81910.499999999985</v>
      </c>
      <c r="K1121" s="5"/>
      <c r="L1121" s="7"/>
      <c r="M1121" s="7"/>
    </row>
    <row r="1122" spans="2:13" ht="15.75" thickBot="1" x14ac:dyDescent="0.3">
      <c r="B1122" s="2">
        <v>1118</v>
      </c>
      <c r="C1122" s="3">
        <v>906434</v>
      </c>
      <c r="D1122" s="3" t="s">
        <v>27787</v>
      </c>
      <c r="E1122" s="3" t="s">
        <v>27787</v>
      </c>
      <c r="F1122" s="4" t="s">
        <v>1202</v>
      </c>
      <c r="G1122" s="3"/>
      <c r="H1122" s="7"/>
      <c r="I1122" s="3" t="s">
        <v>26696</v>
      </c>
      <c r="J1122" s="106">
        <v>81910.499999999985</v>
      </c>
      <c r="K1122" s="5"/>
      <c r="L1122" s="7"/>
      <c r="M1122" s="7"/>
    </row>
    <row r="1123" spans="2:13" ht="15.75" thickBot="1" x14ac:dyDescent="0.3">
      <c r="B1123" s="2">
        <v>1119</v>
      </c>
      <c r="C1123" s="3">
        <v>906435</v>
      </c>
      <c r="D1123" s="3" t="s">
        <v>27788</v>
      </c>
      <c r="E1123" s="3" t="s">
        <v>27788</v>
      </c>
      <c r="F1123" s="4" t="s">
        <v>1203</v>
      </c>
      <c r="G1123" s="3"/>
      <c r="H1123" s="7"/>
      <c r="I1123" s="3" t="s">
        <v>26696</v>
      </c>
      <c r="J1123" s="106">
        <v>280139.99999999994</v>
      </c>
      <c r="K1123" s="5"/>
      <c r="L1123" s="7"/>
      <c r="M1123" s="7"/>
    </row>
    <row r="1124" spans="2:13" ht="15.75" thickBot="1" x14ac:dyDescent="0.3">
      <c r="B1124" s="2">
        <v>1120</v>
      </c>
      <c r="C1124" s="3">
        <v>906436</v>
      </c>
      <c r="D1124" s="3" t="s">
        <v>27789</v>
      </c>
      <c r="E1124" s="3" t="s">
        <v>27789</v>
      </c>
      <c r="F1124" s="4" t="s">
        <v>1204</v>
      </c>
      <c r="G1124" s="3"/>
      <c r="H1124" s="7"/>
      <c r="I1124" s="3" t="s">
        <v>26696</v>
      </c>
      <c r="J1124" s="106">
        <v>82214.999999999985</v>
      </c>
      <c r="K1124" s="5"/>
      <c r="L1124" s="7"/>
      <c r="M1124" s="7"/>
    </row>
    <row r="1125" spans="2:13" ht="15.75" thickBot="1" x14ac:dyDescent="0.3">
      <c r="B1125" s="2">
        <v>1121</v>
      </c>
      <c r="C1125" s="3">
        <v>906437</v>
      </c>
      <c r="D1125" s="3" t="s">
        <v>27790</v>
      </c>
      <c r="E1125" s="3" t="s">
        <v>27790</v>
      </c>
      <c r="F1125" s="4" t="s">
        <v>1205</v>
      </c>
      <c r="G1125" s="3"/>
      <c r="H1125" s="7"/>
      <c r="I1125" s="3" t="s">
        <v>26696</v>
      </c>
      <c r="J1125" s="106">
        <v>82214.999999999985</v>
      </c>
      <c r="K1125" s="5"/>
      <c r="L1125" s="7"/>
      <c r="M1125" s="7"/>
    </row>
    <row r="1126" spans="2:13" ht="15.75" thickBot="1" x14ac:dyDescent="0.3">
      <c r="B1126" s="2">
        <v>1122</v>
      </c>
      <c r="C1126" s="3">
        <v>906438</v>
      </c>
      <c r="D1126" s="3" t="s">
        <v>27791</v>
      </c>
      <c r="E1126" s="3" t="s">
        <v>27791</v>
      </c>
      <c r="F1126" s="4" t="s">
        <v>1206</v>
      </c>
      <c r="G1126" s="3"/>
      <c r="H1126" s="7"/>
      <c r="I1126" s="3" t="s">
        <v>26696</v>
      </c>
      <c r="J1126" s="106">
        <v>82214.999999999985</v>
      </c>
      <c r="K1126" s="5"/>
      <c r="L1126" s="7"/>
      <c r="M1126" s="7"/>
    </row>
    <row r="1127" spans="2:13" ht="15.75" thickBot="1" x14ac:dyDescent="0.3">
      <c r="B1127" s="2">
        <v>1123</v>
      </c>
      <c r="C1127" s="3">
        <v>906440</v>
      </c>
      <c r="D1127" s="3" t="s">
        <v>27792</v>
      </c>
      <c r="E1127" s="3" t="s">
        <v>27792</v>
      </c>
      <c r="F1127" s="4" t="s">
        <v>1207</v>
      </c>
      <c r="G1127" s="3"/>
      <c r="H1127" s="7"/>
      <c r="I1127" s="3" t="s">
        <v>26696</v>
      </c>
      <c r="J1127" s="106">
        <v>79544.534999999989</v>
      </c>
      <c r="K1127" s="5"/>
      <c r="L1127" s="7"/>
      <c r="M1127" s="7"/>
    </row>
    <row r="1128" spans="2:13" ht="15.75" thickBot="1" x14ac:dyDescent="0.3">
      <c r="B1128" s="2">
        <v>1124</v>
      </c>
      <c r="C1128" s="3">
        <v>906441</v>
      </c>
      <c r="D1128" s="3" t="s">
        <v>27793</v>
      </c>
      <c r="E1128" s="3" t="s">
        <v>27793</v>
      </c>
      <c r="F1128" s="4" t="s">
        <v>1208</v>
      </c>
      <c r="G1128" s="3"/>
      <c r="H1128" s="7"/>
      <c r="I1128" s="3" t="s">
        <v>26696</v>
      </c>
      <c r="J1128" s="106">
        <v>72001.8327440672</v>
      </c>
      <c r="K1128" s="5"/>
      <c r="L1128" s="7"/>
      <c r="M1128" s="7"/>
    </row>
    <row r="1129" spans="2:13" ht="15.75" thickBot="1" x14ac:dyDescent="0.3">
      <c r="B1129" s="2">
        <v>1125</v>
      </c>
      <c r="C1129" s="3">
        <v>906442</v>
      </c>
      <c r="D1129" s="3" t="s">
        <v>27794</v>
      </c>
      <c r="E1129" s="3" t="s">
        <v>27794</v>
      </c>
      <c r="F1129" s="4" t="s">
        <v>1209</v>
      </c>
      <c r="G1129" s="3"/>
      <c r="H1129" s="7"/>
      <c r="I1129" s="3" t="s">
        <v>26696</v>
      </c>
      <c r="J1129" s="106">
        <v>72001.8327440672</v>
      </c>
      <c r="K1129" s="5"/>
      <c r="L1129" s="7"/>
      <c r="M1129" s="7"/>
    </row>
    <row r="1130" spans="2:13" ht="15.75" thickBot="1" x14ac:dyDescent="0.3">
      <c r="B1130" s="2">
        <v>1126</v>
      </c>
      <c r="C1130" s="3">
        <v>906443</v>
      </c>
      <c r="D1130" s="3" t="s">
        <v>27795</v>
      </c>
      <c r="E1130" s="3" t="s">
        <v>27795</v>
      </c>
      <c r="F1130" s="4" t="s">
        <v>1210</v>
      </c>
      <c r="G1130" s="3"/>
      <c r="H1130" s="7"/>
      <c r="I1130" s="3" t="s">
        <v>26696</v>
      </c>
      <c r="J1130" s="106">
        <v>1632120</v>
      </c>
      <c r="K1130" s="5"/>
      <c r="L1130" s="7"/>
      <c r="M1130" s="7"/>
    </row>
    <row r="1131" spans="2:13" ht="15.75" thickBot="1" x14ac:dyDescent="0.3">
      <c r="B1131" s="2">
        <v>1127</v>
      </c>
      <c r="C1131" s="3">
        <v>906444</v>
      </c>
      <c r="D1131" s="3" t="s">
        <v>27796</v>
      </c>
      <c r="E1131" s="3" t="s">
        <v>27796</v>
      </c>
      <c r="F1131" s="4" t="s">
        <v>1211</v>
      </c>
      <c r="G1131" s="3"/>
      <c r="H1131" s="7"/>
      <c r="I1131" s="3" t="s">
        <v>26696</v>
      </c>
      <c r="J1131" s="106">
        <v>1632120</v>
      </c>
      <c r="K1131" s="5"/>
      <c r="L1131" s="7"/>
      <c r="M1131" s="7"/>
    </row>
    <row r="1132" spans="2:13" ht="15.75" thickBot="1" x14ac:dyDescent="0.3">
      <c r="B1132" s="2">
        <v>1128</v>
      </c>
      <c r="C1132" s="3">
        <v>906445</v>
      </c>
      <c r="D1132" s="3" t="s">
        <v>27797</v>
      </c>
      <c r="E1132" s="3" t="s">
        <v>27797</v>
      </c>
      <c r="F1132" s="4" t="s">
        <v>1212</v>
      </c>
      <c r="G1132" s="3"/>
      <c r="H1132" s="7"/>
      <c r="I1132" s="3" t="s">
        <v>26696</v>
      </c>
      <c r="J1132" s="106">
        <v>1632120</v>
      </c>
      <c r="K1132" s="5"/>
      <c r="L1132" s="7"/>
      <c r="M1132" s="7"/>
    </row>
    <row r="1133" spans="2:13" ht="15.75" thickBot="1" x14ac:dyDescent="0.3">
      <c r="B1133" s="2">
        <v>1129</v>
      </c>
      <c r="C1133" s="3">
        <v>906447</v>
      </c>
      <c r="D1133" s="3" t="s">
        <v>27798</v>
      </c>
      <c r="E1133" s="3" t="s">
        <v>27798</v>
      </c>
      <c r="F1133" s="4" t="s">
        <v>1213</v>
      </c>
      <c r="G1133" s="3"/>
      <c r="H1133" s="7"/>
      <c r="I1133" s="3" t="s">
        <v>26696</v>
      </c>
      <c r="J1133" s="106">
        <v>292319.99999999994</v>
      </c>
      <c r="K1133" s="5"/>
      <c r="L1133" s="7"/>
      <c r="M1133" s="7"/>
    </row>
    <row r="1134" spans="2:13" ht="15.75" thickBot="1" x14ac:dyDescent="0.3">
      <c r="B1134" s="2">
        <v>1130</v>
      </c>
      <c r="C1134" s="3">
        <v>906450</v>
      </c>
      <c r="D1134" s="3" t="s">
        <v>27799</v>
      </c>
      <c r="E1134" s="3" t="s">
        <v>27799</v>
      </c>
      <c r="F1134" s="4" t="s">
        <v>1214</v>
      </c>
      <c r="G1134" s="3"/>
      <c r="H1134" s="7"/>
      <c r="I1134" s="3" t="s">
        <v>26696</v>
      </c>
      <c r="J1134" s="106">
        <v>103530</v>
      </c>
      <c r="K1134" s="5"/>
      <c r="L1134" s="7"/>
      <c r="M1134" s="7"/>
    </row>
    <row r="1135" spans="2:13" ht="15.75" thickBot="1" x14ac:dyDescent="0.3">
      <c r="B1135" s="2">
        <v>1131</v>
      </c>
      <c r="C1135" s="3">
        <v>906451</v>
      </c>
      <c r="D1135" s="3" t="s">
        <v>27800</v>
      </c>
      <c r="E1135" s="3" t="s">
        <v>27800</v>
      </c>
      <c r="F1135" s="4" t="s">
        <v>1215</v>
      </c>
      <c r="G1135" s="3"/>
      <c r="H1135" s="7"/>
      <c r="I1135" s="3" t="s">
        <v>26696</v>
      </c>
      <c r="J1135" s="106">
        <v>301454.99999999994</v>
      </c>
      <c r="K1135" s="5"/>
      <c r="L1135" s="7"/>
      <c r="M1135" s="7"/>
    </row>
    <row r="1136" spans="2:13" ht="15.75" thickBot="1" x14ac:dyDescent="0.3">
      <c r="B1136" s="2">
        <v>1132</v>
      </c>
      <c r="C1136" s="3">
        <v>906453</v>
      </c>
      <c r="D1136" s="3" t="s">
        <v>27801</v>
      </c>
      <c r="E1136" s="3" t="s">
        <v>27801</v>
      </c>
      <c r="F1136" s="4" t="s">
        <v>1216</v>
      </c>
      <c r="G1136" s="3"/>
      <c r="H1136" s="7"/>
      <c r="I1136" s="3" t="s">
        <v>26696</v>
      </c>
      <c r="J1136" s="106">
        <v>69175.932651098439</v>
      </c>
      <c r="K1136" s="5"/>
      <c r="L1136" s="7"/>
      <c r="M1136" s="7"/>
    </row>
    <row r="1137" spans="2:13" ht="15.75" thickBot="1" x14ac:dyDescent="0.3">
      <c r="B1137" s="2">
        <v>1133</v>
      </c>
      <c r="C1137" s="3">
        <v>906454</v>
      </c>
      <c r="D1137" s="3" t="s">
        <v>27802</v>
      </c>
      <c r="E1137" s="3" t="s">
        <v>27802</v>
      </c>
      <c r="F1137" s="4" t="s">
        <v>1217</v>
      </c>
      <c r="G1137" s="3"/>
      <c r="H1137" s="7"/>
      <c r="I1137" s="3" t="s">
        <v>26696</v>
      </c>
      <c r="J1137" s="106">
        <v>70690.822431567198</v>
      </c>
      <c r="K1137" s="5"/>
      <c r="L1137" s="7"/>
      <c r="M1137" s="7"/>
    </row>
    <row r="1138" spans="2:13" ht="15.75" thickBot="1" x14ac:dyDescent="0.3">
      <c r="B1138" s="2">
        <v>1134</v>
      </c>
      <c r="C1138" s="3">
        <v>906455</v>
      </c>
      <c r="D1138" s="3" t="s">
        <v>27803</v>
      </c>
      <c r="E1138" s="3" t="s">
        <v>27803</v>
      </c>
      <c r="F1138" s="4" t="s">
        <v>1218</v>
      </c>
      <c r="G1138" s="3"/>
      <c r="H1138" s="7"/>
      <c r="I1138" s="3" t="s">
        <v>26696</v>
      </c>
      <c r="J1138" s="106">
        <v>64409.411713598449</v>
      </c>
      <c r="K1138" s="5"/>
      <c r="L1138" s="7"/>
      <c r="M1138" s="7"/>
    </row>
    <row r="1139" spans="2:13" ht="15.75" thickBot="1" x14ac:dyDescent="0.3">
      <c r="B1139" s="2">
        <v>1135</v>
      </c>
      <c r="C1139" s="3">
        <v>906456</v>
      </c>
      <c r="D1139" s="3" t="s">
        <v>27804</v>
      </c>
      <c r="E1139" s="3" t="s">
        <v>27804</v>
      </c>
      <c r="F1139" s="4" t="s">
        <v>1219</v>
      </c>
      <c r="G1139" s="3"/>
      <c r="H1139" s="7"/>
      <c r="I1139" s="3" t="s">
        <v>26696</v>
      </c>
      <c r="J1139" s="106">
        <v>69175.932651098439</v>
      </c>
      <c r="K1139" s="5"/>
      <c r="L1139" s="7"/>
      <c r="M1139" s="7"/>
    </row>
    <row r="1140" spans="2:13" ht="15.75" thickBot="1" x14ac:dyDescent="0.3">
      <c r="B1140" s="2">
        <v>1136</v>
      </c>
      <c r="C1140" s="3">
        <v>906457</v>
      </c>
      <c r="D1140" s="3" t="s">
        <v>27805</v>
      </c>
      <c r="E1140" s="3" t="s">
        <v>27805</v>
      </c>
      <c r="F1140" s="4" t="s">
        <v>1220</v>
      </c>
      <c r="G1140" s="3"/>
      <c r="H1140" s="7"/>
      <c r="I1140" s="3" t="s">
        <v>26696</v>
      </c>
      <c r="J1140" s="106">
        <v>75820.499999999985</v>
      </c>
      <c r="K1140" s="5"/>
      <c r="L1140" s="7"/>
      <c r="M1140" s="7"/>
    </row>
    <row r="1141" spans="2:13" ht="15.75" thickBot="1" x14ac:dyDescent="0.3">
      <c r="B1141" s="2">
        <v>1137</v>
      </c>
      <c r="C1141" s="3">
        <v>906458</v>
      </c>
      <c r="D1141" s="3" t="s">
        <v>27806</v>
      </c>
      <c r="E1141" s="3" t="s">
        <v>27806</v>
      </c>
      <c r="F1141" s="4" t="s">
        <v>1221</v>
      </c>
      <c r="G1141" s="3"/>
      <c r="H1141" s="7"/>
      <c r="I1141" s="3" t="s">
        <v>26696</v>
      </c>
      <c r="J1141" s="106">
        <v>44615.586139129686</v>
      </c>
      <c r="K1141" s="5"/>
      <c r="L1141" s="7"/>
      <c r="M1141" s="7"/>
    </row>
    <row r="1142" spans="2:13" ht="15.75" thickBot="1" x14ac:dyDescent="0.3">
      <c r="B1142" s="2">
        <v>1138</v>
      </c>
      <c r="C1142" s="3">
        <v>906459</v>
      </c>
      <c r="D1142" s="3" t="s">
        <v>27807</v>
      </c>
      <c r="E1142" s="3" t="s">
        <v>27807</v>
      </c>
      <c r="F1142" s="4" t="s">
        <v>1222</v>
      </c>
      <c r="G1142" s="3"/>
      <c r="H1142" s="7"/>
      <c r="I1142" s="3" t="s">
        <v>26696</v>
      </c>
      <c r="J1142" s="106">
        <v>44615.418750000004</v>
      </c>
      <c r="K1142" s="5"/>
      <c r="L1142" s="7"/>
      <c r="M1142" s="7"/>
    </row>
    <row r="1143" spans="2:13" ht="15.75" thickBot="1" x14ac:dyDescent="0.3">
      <c r="B1143" s="2">
        <v>1139</v>
      </c>
      <c r="C1143" s="3">
        <v>906460</v>
      </c>
      <c r="D1143" s="3" t="s">
        <v>27808</v>
      </c>
      <c r="E1143" s="3" t="s">
        <v>27808</v>
      </c>
      <c r="F1143" s="4" t="s">
        <v>1223</v>
      </c>
      <c r="G1143" s="3"/>
      <c r="H1143" s="7"/>
      <c r="I1143" s="3" t="s">
        <v>26696</v>
      </c>
      <c r="J1143" s="106">
        <v>44615.418750000004</v>
      </c>
      <c r="K1143" s="5"/>
      <c r="L1143" s="7"/>
      <c r="M1143" s="7"/>
    </row>
    <row r="1144" spans="2:13" ht="15.75" thickBot="1" x14ac:dyDescent="0.3">
      <c r="B1144" s="2">
        <v>1140</v>
      </c>
      <c r="C1144" s="3">
        <v>906462</v>
      </c>
      <c r="D1144" s="3" t="s">
        <v>27809</v>
      </c>
      <c r="E1144" s="3" t="s">
        <v>27809</v>
      </c>
      <c r="F1144" s="4" t="s">
        <v>1224</v>
      </c>
      <c r="G1144" s="3"/>
      <c r="H1144" s="7"/>
      <c r="I1144" s="3" t="s">
        <v>26696</v>
      </c>
      <c r="J1144" s="106">
        <v>44615.418750000004</v>
      </c>
      <c r="K1144" s="5"/>
      <c r="L1144" s="7"/>
      <c r="M1144" s="7"/>
    </row>
    <row r="1145" spans="2:13" ht="15.75" thickBot="1" x14ac:dyDescent="0.3">
      <c r="B1145" s="2">
        <v>1141</v>
      </c>
      <c r="C1145" s="3">
        <v>906463</v>
      </c>
      <c r="D1145" s="3" t="s">
        <v>27810</v>
      </c>
      <c r="E1145" s="3" t="s">
        <v>27810</v>
      </c>
      <c r="F1145" s="4" t="s">
        <v>1225</v>
      </c>
      <c r="G1145" s="3"/>
      <c r="H1145" s="7"/>
      <c r="I1145" s="3" t="s">
        <v>26696</v>
      </c>
      <c r="J1145" s="106">
        <v>47513.158558129697</v>
      </c>
      <c r="K1145" s="5"/>
      <c r="L1145" s="7"/>
      <c r="M1145" s="7"/>
    </row>
    <row r="1146" spans="2:13" ht="15.75" thickBot="1" x14ac:dyDescent="0.3">
      <c r="B1146" s="2">
        <v>1142</v>
      </c>
      <c r="C1146" s="3">
        <v>906464</v>
      </c>
      <c r="D1146" s="3" t="s">
        <v>27811</v>
      </c>
      <c r="E1146" s="3" t="s">
        <v>27811</v>
      </c>
      <c r="F1146" s="4" t="s">
        <v>1226</v>
      </c>
      <c r="G1146" s="3"/>
      <c r="H1146" s="7"/>
      <c r="I1146" s="3" t="s">
        <v>26696</v>
      </c>
      <c r="J1146" s="106">
        <v>47512.237500000003</v>
      </c>
      <c r="K1146" s="5"/>
      <c r="L1146" s="7"/>
      <c r="M1146" s="7"/>
    </row>
    <row r="1147" spans="2:13" ht="15.75" thickBot="1" x14ac:dyDescent="0.3">
      <c r="B1147" s="2">
        <v>1143</v>
      </c>
      <c r="C1147" s="3">
        <v>906465</v>
      </c>
      <c r="D1147" s="3" t="s">
        <v>27812</v>
      </c>
      <c r="E1147" s="3" t="s">
        <v>27812</v>
      </c>
      <c r="F1147" s="4" t="s">
        <v>1227</v>
      </c>
      <c r="G1147" s="3"/>
      <c r="H1147" s="7"/>
      <c r="I1147" s="3" t="s">
        <v>26696</v>
      </c>
      <c r="J1147" s="106">
        <v>47512.237500000003</v>
      </c>
      <c r="K1147" s="5"/>
      <c r="L1147" s="7"/>
      <c r="M1147" s="7"/>
    </row>
    <row r="1148" spans="2:13" ht="15.75" thickBot="1" x14ac:dyDescent="0.3">
      <c r="B1148" s="2">
        <v>1144</v>
      </c>
      <c r="C1148" s="3">
        <v>906466</v>
      </c>
      <c r="D1148" s="3" t="s">
        <v>27813</v>
      </c>
      <c r="E1148" s="3" t="s">
        <v>27813</v>
      </c>
      <c r="F1148" s="4" t="s">
        <v>1228</v>
      </c>
      <c r="G1148" s="3"/>
      <c r="H1148" s="7"/>
      <c r="I1148" s="3" t="s">
        <v>26696</v>
      </c>
      <c r="J1148" s="106">
        <v>250381.15168312969</v>
      </c>
      <c r="K1148" s="5"/>
      <c r="L1148" s="7"/>
      <c r="M1148" s="7"/>
    </row>
    <row r="1149" spans="2:13" ht="15.75" thickBot="1" x14ac:dyDescent="0.3">
      <c r="B1149" s="2">
        <v>1145</v>
      </c>
      <c r="C1149" s="3">
        <v>906467</v>
      </c>
      <c r="D1149" s="3" t="s">
        <v>27814</v>
      </c>
      <c r="E1149" s="3" t="s">
        <v>27814</v>
      </c>
      <c r="F1149" s="4" t="s">
        <v>1229</v>
      </c>
      <c r="G1149" s="3"/>
      <c r="H1149" s="7"/>
      <c r="I1149" s="3" t="s">
        <v>26696</v>
      </c>
      <c r="J1149" s="106">
        <v>1056615</v>
      </c>
      <c r="K1149" s="5"/>
      <c r="L1149" s="7"/>
      <c r="M1149" s="7"/>
    </row>
    <row r="1150" spans="2:13" ht="15.75" thickBot="1" x14ac:dyDescent="0.3">
      <c r="B1150" s="2">
        <v>1146</v>
      </c>
      <c r="C1150" s="3">
        <v>906468</v>
      </c>
      <c r="D1150" s="3" t="s">
        <v>27815</v>
      </c>
      <c r="E1150" s="3" t="s">
        <v>27815</v>
      </c>
      <c r="F1150" s="4" t="s">
        <v>1230</v>
      </c>
      <c r="G1150" s="3"/>
      <c r="H1150" s="7"/>
      <c r="I1150" s="3" t="s">
        <v>26696</v>
      </c>
      <c r="J1150" s="106">
        <v>816060</v>
      </c>
      <c r="K1150" s="5"/>
      <c r="L1150" s="7"/>
      <c r="M1150" s="7"/>
    </row>
    <row r="1151" spans="2:13" ht="15.75" thickBot="1" x14ac:dyDescent="0.3">
      <c r="B1151" s="2">
        <v>1147</v>
      </c>
      <c r="C1151" s="3">
        <v>906469</v>
      </c>
      <c r="D1151" s="3" t="s">
        <v>27816</v>
      </c>
      <c r="E1151" s="3" t="s">
        <v>27816</v>
      </c>
      <c r="F1151" s="4" t="s">
        <v>1231</v>
      </c>
      <c r="G1151" s="3"/>
      <c r="H1151" s="7"/>
      <c r="I1151" s="3" t="s">
        <v>26696</v>
      </c>
      <c r="J1151" s="106">
        <v>816060</v>
      </c>
      <c r="K1151" s="5"/>
      <c r="L1151" s="7"/>
      <c r="M1151" s="7"/>
    </row>
    <row r="1152" spans="2:13" ht="15.75" thickBot="1" x14ac:dyDescent="0.3">
      <c r="B1152" s="2">
        <v>1148</v>
      </c>
      <c r="C1152" s="3">
        <v>906477</v>
      </c>
      <c r="D1152" s="3" t="s">
        <v>27817</v>
      </c>
      <c r="E1152" s="3" t="s">
        <v>27817</v>
      </c>
      <c r="F1152" s="4" t="s">
        <v>1232</v>
      </c>
      <c r="G1152" s="3"/>
      <c r="H1152" s="7"/>
      <c r="I1152" s="3" t="s">
        <v>26696</v>
      </c>
      <c r="J1152" s="106">
        <v>228375</v>
      </c>
      <c r="K1152" s="5"/>
      <c r="L1152" s="7"/>
      <c r="M1152" s="7"/>
    </row>
    <row r="1153" spans="2:13" ht="15.75" thickBot="1" x14ac:dyDescent="0.3">
      <c r="B1153" s="2">
        <v>1149</v>
      </c>
      <c r="C1153" s="3">
        <v>906478</v>
      </c>
      <c r="D1153" s="3" t="s">
        <v>27818</v>
      </c>
      <c r="E1153" s="3" t="s">
        <v>27818</v>
      </c>
      <c r="F1153" s="4" t="s">
        <v>1233</v>
      </c>
      <c r="G1153" s="3"/>
      <c r="H1153" s="7"/>
      <c r="I1153" s="3" t="s">
        <v>26696</v>
      </c>
      <c r="J1153" s="106">
        <v>228375</v>
      </c>
      <c r="K1153" s="5"/>
      <c r="L1153" s="7"/>
      <c r="M1153" s="7"/>
    </row>
    <row r="1154" spans="2:13" ht="15.75" thickBot="1" x14ac:dyDescent="0.3">
      <c r="B1154" s="2">
        <v>1150</v>
      </c>
      <c r="C1154" s="3">
        <v>906480</v>
      </c>
      <c r="D1154" s="3" t="s">
        <v>27819</v>
      </c>
      <c r="E1154" s="3" t="s">
        <v>27819</v>
      </c>
      <c r="F1154" s="4" t="s">
        <v>1234</v>
      </c>
      <c r="G1154" s="3"/>
      <c r="H1154" s="7"/>
      <c r="I1154" s="3" t="s">
        <v>26696</v>
      </c>
      <c r="J1154" s="106">
        <v>167474.99999999997</v>
      </c>
      <c r="K1154" s="5"/>
      <c r="L1154" s="7"/>
      <c r="M1154" s="7"/>
    </row>
    <row r="1155" spans="2:13" ht="15.75" thickBot="1" x14ac:dyDescent="0.3">
      <c r="B1155" s="2">
        <v>1151</v>
      </c>
      <c r="C1155" s="3">
        <v>906481</v>
      </c>
      <c r="D1155" s="3" t="s">
        <v>27820</v>
      </c>
      <c r="E1155" s="3" t="s">
        <v>27820</v>
      </c>
      <c r="F1155" s="4" t="s">
        <v>1235</v>
      </c>
      <c r="G1155" s="3"/>
      <c r="H1155" s="7"/>
      <c r="I1155" s="3" t="s">
        <v>26696</v>
      </c>
      <c r="J1155" s="106">
        <v>73163.075322192191</v>
      </c>
      <c r="K1155" s="5"/>
      <c r="L1155" s="7"/>
      <c r="M1155" s="7"/>
    </row>
    <row r="1156" spans="2:13" ht="15.75" thickBot="1" x14ac:dyDescent="0.3">
      <c r="B1156" s="2">
        <v>1152</v>
      </c>
      <c r="C1156" s="3">
        <v>906482</v>
      </c>
      <c r="D1156" s="3" t="s">
        <v>27821</v>
      </c>
      <c r="E1156" s="3" t="s">
        <v>27821</v>
      </c>
      <c r="F1156" s="4" t="s">
        <v>1236</v>
      </c>
      <c r="G1156" s="3"/>
      <c r="H1156" s="7"/>
      <c r="I1156" s="3" t="s">
        <v>26696</v>
      </c>
      <c r="J1156" s="106">
        <v>71648.185541723433</v>
      </c>
      <c r="K1156" s="5"/>
      <c r="L1156" s="7"/>
      <c r="M1156" s="7"/>
    </row>
    <row r="1157" spans="2:13" ht="15.75" thickBot="1" x14ac:dyDescent="0.3">
      <c r="B1157" s="2">
        <v>1153</v>
      </c>
      <c r="C1157" s="3">
        <v>906483</v>
      </c>
      <c r="D1157" s="3" t="s">
        <v>27822</v>
      </c>
      <c r="E1157" s="3" t="s">
        <v>27822</v>
      </c>
      <c r="F1157" s="4" t="s">
        <v>1237</v>
      </c>
      <c r="G1157" s="3"/>
      <c r="H1157" s="7"/>
      <c r="I1157" s="3" t="s">
        <v>26696</v>
      </c>
      <c r="J1157" s="106">
        <v>292319.99999999994</v>
      </c>
      <c r="K1157" s="5"/>
      <c r="L1157" s="7"/>
      <c r="M1157" s="7"/>
    </row>
    <row r="1158" spans="2:13" ht="15.75" thickBot="1" x14ac:dyDescent="0.3">
      <c r="B1158" s="2">
        <v>1154</v>
      </c>
      <c r="C1158" s="3">
        <v>906484</v>
      </c>
      <c r="D1158" s="3" t="s">
        <v>27823</v>
      </c>
      <c r="E1158" s="3" t="s">
        <v>27823</v>
      </c>
      <c r="F1158" s="4" t="s">
        <v>1238</v>
      </c>
      <c r="G1158" s="3"/>
      <c r="H1158" s="7"/>
      <c r="I1158" s="3" t="s">
        <v>26696</v>
      </c>
      <c r="J1158" s="106">
        <v>146159.99999999997</v>
      </c>
      <c r="K1158" s="5"/>
      <c r="L1158" s="7"/>
      <c r="M1158" s="7"/>
    </row>
    <row r="1159" spans="2:13" ht="15.75" thickBot="1" x14ac:dyDescent="0.3">
      <c r="B1159" s="2">
        <v>1155</v>
      </c>
      <c r="C1159" s="3">
        <v>906485</v>
      </c>
      <c r="D1159" s="3" t="s">
        <v>27824</v>
      </c>
      <c r="E1159" s="3" t="s">
        <v>27824</v>
      </c>
      <c r="F1159" s="4" t="s">
        <v>1239</v>
      </c>
      <c r="G1159" s="3"/>
      <c r="H1159" s="7"/>
      <c r="I1159" s="3" t="s">
        <v>26696</v>
      </c>
      <c r="J1159" s="106">
        <v>213150</v>
      </c>
      <c r="K1159" s="5"/>
      <c r="L1159" s="7"/>
      <c r="M1159" s="7"/>
    </row>
    <row r="1160" spans="2:13" ht="15.75" thickBot="1" x14ac:dyDescent="0.3">
      <c r="B1160" s="2">
        <v>1156</v>
      </c>
      <c r="C1160" s="3">
        <v>906486</v>
      </c>
      <c r="D1160" s="3" t="s">
        <v>27825</v>
      </c>
      <c r="E1160" s="3" t="s">
        <v>27825</v>
      </c>
      <c r="F1160" s="4" t="s">
        <v>1240</v>
      </c>
      <c r="G1160" s="3"/>
      <c r="H1160" s="7"/>
      <c r="I1160" s="3" t="s">
        <v>26696</v>
      </c>
      <c r="J1160" s="106">
        <v>267960</v>
      </c>
      <c r="K1160" s="5"/>
      <c r="L1160" s="7"/>
      <c r="M1160" s="7"/>
    </row>
    <row r="1161" spans="2:13" ht="15.75" thickBot="1" x14ac:dyDescent="0.3">
      <c r="B1161" s="2">
        <v>1157</v>
      </c>
      <c r="C1161" s="3">
        <v>906487</v>
      </c>
      <c r="D1161" s="3" t="s">
        <v>27826</v>
      </c>
      <c r="E1161" s="3" t="s">
        <v>27826</v>
      </c>
      <c r="F1161" s="4" t="s">
        <v>1241</v>
      </c>
      <c r="G1161" s="3"/>
      <c r="H1161" s="7"/>
      <c r="I1161" s="3" t="s">
        <v>26696</v>
      </c>
      <c r="J1161" s="106">
        <v>867825</v>
      </c>
      <c r="K1161" s="5"/>
      <c r="L1161" s="7"/>
      <c r="M1161" s="7"/>
    </row>
    <row r="1162" spans="2:13" ht="15.75" thickBot="1" x14ac:dyDescent="0.3">
      <c r="B1162" s="2">
        <v>1158</v>
      </c>
      <c r="C1162" s="3">
        <v>906488</v>
      </c>
      <c r="D1162" s="3" t="s">
        <v>27827</v>
      </c>
      <c r="E1162" s="3" t="s">
        <v>27827</v>
      </c>
      <c r="F1162" s="4" t="s">
        <v>1242</v>
      </c>
      <c r="G1162" s="3"/>
      <c r="H1162" s="7"/>
      <c r="I1162" s="3" t="s">
        <v>26696</v>
      </c>
      <c r="J1162" s="106">
        <v>867825</v>
      </c>
      <c r="K1162" s="5"/>
      <c r="L1162" s="7"/>
      <c r="M1162" s="7"/>
    </row>
    <row r="1163" spans="2:13" ht="15.75" thickBot="1" x14ac:dyDescent="0.3">
      <c r="B1163" s="2">
        <v>1159</v>
      </c>
      <c r="C1163" s="3">
        <v>906489</v>
      </c>
      <c r="D1163" s="3" t="s">
        <v>27828</v>
      </c>
      <c r="E1163" s="3" t="s">
        <v>27828</v>
      </c>
      <c r="F1163" s="4" t="s">
        <v>1243</v>
      </c>
      <c r="G1163" s="3"/>
      <c r="H1163" s="7"/>
      <c r="I1163" s="3" t="s">
        <v>26696</v>
      </c>
      <c r="J1163" s="106">
        <v>867825</v>
      </c>
      <c r="K1163" s="5"/>
      <c r="L1163" s="7"/>
      <c r="M1163" s="7"/>
    </row>
    <row r="1164" spans="2:13" ht="15.75" thickBot="1" x14ac:dyDescent="0.3">
      <c r="B1164" s="2">
        <v>1160</v>
      </c>
      <c r="C1164" s="3">
        <v>906491</v>
      </c>
      <c r="D1164" s="3" t="s">
        <v>27829</v>
      </c>
      <c r="E1164" s="3" t="s">
        <v>27829</v>
      </c>
      <c r="F1164" s="4" t="s">
        <v>1244</v>
      </c>
      <c r="G1164" s="3"/>
      <c r="H1164" s="7"/>
      <c r="I1164" s="3" t="s">
        <v>26696</v>
      </c>
      <c r="J1164" s="106">
        <v>1820910</v>
      </c>
      <c r="K1164" s="5"/>
      <c r="L1164" s="7"/>
      <c r="M1164" s="7"/>
    </row>
    <row r="1165" spans="2:13" ht="15.75" thickBot="1" x14ac:dyDescent="0.3">
      <c r="B1165" s="2">
        <v>1161</v>
      </c>
      <c r="C1165" s="3">
        <v>906492</v>
      </c>
      <c r="D1165" s="3" t="s">
        <v>27830</v>
      </c>
      <c r="E1165" s="3" t="s">
        <v>27830</v>
      </c>
      <c r="F1165" s="4" t="s">
        <v>1245</v>
      </c>
      <c r="G1165" s="3"/>
      <c r="H1165" s="7"/>
      <c r="I1165" s="3" t="s">
        <v>26696</v>
      </c>
      <c r="J1165" s="106">
        <v>298409.99999999994</v>
      </c>
      <c r="K1165" s="5"/>
      <c r="L1165" s="7"/>
      <c r="M1165" s="7"/>
    </row>
    <row r="1166" spans="2:13" ht="15.75" thickBot="1" x14ac:dyDescent="0.3">
      <c r="B1166" s="2">
        <v>1162</v>
      </c>
      <c r="C1166" s="3">
        <v>906493</v>
      </c>
      <c r="D1166" s="3" t="s">
        <v>27831</v>
      </c>
      <c r="E1166" s="3" t="s">
        <v>27831</v>
      </c>
      <c r="F1166" s="4" t="s">
        <v>1246</v>
      </c>
      <c r="G1166" s="3"/>
      <c r="H1166" s="7"/>
      <c r="I1166" s="3" t="s">
        <v>26696</v>
      </c>
      <c r="J1166" s="106">
        <v>1157099.9999999998</v>
      </c>
      <c r="K1166" s="5"/>
      <c r="L1166" s="7"/>
      <c r="M1166" s="7"/>
    </row>
    <row r="1167" spans="2:13" ht="15.75" thickBot="1" x14ac:dyDescent="0.3">
      <c r="B1167" s="2">
        <v>1163</v>
      </c>
      <c r="C1167" s="3">
        <v>906494</v>
      </c>
      <c r="D1167" s="3" t="s">
        <v>27832</v>
      </c>
      <c r="E1167" s="3" t="s">
        <v>27832</v>
      </c>
      <c r="F1167" s="4" t="s">
        <v>1247</v>
      </c>
      <c r="G1167" s="3"/>
      <c r="H1167" s="7"/>
      <c r="I1167" s="3" t="s">
        <v>26696</v>
      </c>
      <c r="J1167" s="106">
        <v>974400</v>
      </c>
      <c r="K1167" s="5"/>
      <c r="L1167" s="7"/>
      <c r="M1167" s="7"/>
    </row>
    <row r="1168" spans="2:13" ht="15.75" thickBot="1" x14ac:dyDescent="0.3">
      <c r="B1168" s="2">
        <v>1164</v>
      </c>
      <c r="C1168" s="3">
        <v>906497</v>
      </c>
      <c r="D1168" s="3" t="s">
        <v>27833</v>
      </c>
      <c r="E1168" s="3" t="s">
        <v>27833</v>
      </c>
      <c r="F1168" s="4" t="s">
        <v>1248</v>
      </c>
      <c r="G1168" s="3"/>
      <c r="H1168" s="7"/>
      <c r="I1168" s="3" t="s">
        <v>26696</v>
      </c>
      <c r="J1168" s="106">
        <v>1096200</v>
      </c>
      <c r="K1168" s="5"/>
      <c r="L1168" s="7"/>
      <c r="M1168" s="7"/>
    </row>
    <row r="1169" spans="2:13" ht="15.75" thickBot="1" x14ac:dyDescent="0.3">
      <c r="B1169" s="2">
        <v>1165</v>
      </c>
      <c r="C1169" s="3">
        <v>906602</v>
      </c>
      <c r="D1169" s="3" t="s">
        <v>27834</v>
      </c>
      <c r="E1169" s="3" t="s">
        <v>27834</v>
      </c>
      <c r="F1169" s="4" t="s">
        <v>1249</v>
      </c>
      <c r="G1169" s="3"/>
      <c r="H1169" s="7"/>
      <c r="I1169" s="3" t="s">
        <v>26696</v>
      </c>
      <c r="J1169" s="106">
        <v>47383.454226607952</v>
      </c>
      <c r="K1169" s="5"/>
      <c r="L1169" s="7"/>
      <c r="M1169" s="7"/>
    </row>
    <row r="1170" spans="2:13" ht="15.75" thickBot="1" x14ac:dyDescent="0.3">
      <c r="B1170" s="2">
        <v>1166</v>
      </c>
      <c r="C1170" s="3">
        <v>906603</v>
      </c>
      <c r="D1170" s="3" t="s">
        <v>27835</v>
      </c>
      <c r="E1170" s="3" t="s">
        <v>27835</v>
      </c>
      <c r="F1170" s="4" t="s">
        <v>1250</v>
      </c>
      <c r="G1170" s="3"/>
      <c r="H1170" s="7"/>
      <c r="I1170" s="3" t="s">
        <v>26696</v>
      </c>
      <c r="J1170" s="106">
        <v>35615.302920918948</v>
      </c>
      <c r="K1170" s="5"/>
      <c r="L1170" s="7"/>
      <c r="M1170" s="7"/>
    </row>
    <row r="1171" spans="2:13" ht="15.75" thickBot="1" x14ac:dyDescent="0.3">
      <c r="B1171" s="2">
        <v>1167</v>
      </c>
      <c r="C1171" s="3">
        <v>906620</v>
      </c>
      <c r="D1171" s="3" t="s">
        <v>27836</v>
      </c>
      <c r="E1171" s="3" t="s">
        <v>27836</v>
      </c>
      <c r="F1171" s="4" t="s">
        <v>1251</v>
      </c>
      <c r="G1171" s="3"/>
      <c r="H1171" s="7"/>
      <c r="I1171" s="3" t="s">
        <v>26696</v>
      </c>
      <c r="J1171" s="106">
        <v>130935</v>
      </c>
      <c r="K1171" s="5"/>
      <c r="L1171" s="7"/>
      <c r="M1171" s="7"/>
    </row>
    <row r="1172" spans="2:13" ht="15.75" thickBot="1" x14ac:dyDescent="0.3">
      <c r="B1172" s="2">
        <v>1168</v>
      </c>
      <c r="C1172" s="3">
        <v>906621</v>
      </c>
      <c r="D1172" s="3" t="s">
        <v>27837</v>
      </c>
      <c r="E1172" s="3" t="s">
        <v>27837</v>
      </c>
      <c r="F1172" s="4" t="s">
        <v>1252</v>
      </c>
      <c r="G1172" s="3"/>
      <c r="H1172" s="7"/>
      <c r="I1172" s="3" t="s">
        <v>26696</v>
      </c>
      <c r="J1172" s="106">
        <v>161384.99999999997</v>
      </c>
      <c r="K1172" s="5"/>
      <c r="L1172" s="7"/>
      <c r="M1172" s="7"/>
    </row>
    <row r="1173" spans="2:13" ht="15.75" thickBot="1" x14ac:dyDescent="0.3">
      <c r="B1173" s="2">
        <v>1169</v>
      </c>
      <c r="C1173" s="3">
        <v>906622</v>
      </c>
      <c r="D1173" s="3" t="s">
        <v>27838</v>
      </c>
      <c r="E1173" s="3" t="s">
        <v>27838</v>
      </c>
      <c r="F1173" s="4" t="s">
        <v>1253</v>
      </c>
      <c r="G1173" s="3"/>
      <c r="H1173" s="7"/>
      <c r="I1173" s="3" t="s">
        <v>26696</v>
      </c>
      <c r="J1173" s="106">
        <v>274050</v>
      </c>
      <c r="K1173" s="5"/>
      <c r="L1173" s="7"/>
      <c r="M1173" s="7"/>
    </row>
    <row r="1174" spans="2:13" ht="15.75" thickBot="1" x14ac:dyDescent="0.3">
      <c r="B1174" s="2">
        <v>1170</v>
      </c>
      <c r="C1174" s="3">
        <v>906623</v>
      </c>
      <c r="D1174" s="3" t="s">
        <v>27839</v>
      </c>
      <c r="E1174" s="3" t="s">
        <v>27839</v>
      </c>
      <c r="F1174" s="4" t="s">
        <v>1254</v>
      </c>
      <c r="G1174" s="3"/>
      <c r="H1174" s="7"/>
      <c r="I1174" s="3" t="s">
        <v>26696</v>
      </c>
      <c r="J1174" s="106">
        <v>1065750</v>
      </c>
      <c r="K1174" s="5"/>
      <c r="L1174" s="7"/>
      <c r="M1174" s="7"/>
    </row>
    <row r="1175" spans="2:13" ht="15.75" thickBot="1" x14ac:dyDescent="0.3">
      <c r="B1175" s="2">
        <v>1171</v>
      </c>
      <c r="C1175" s="3">
        <v>906624</v>
      </c>
      <c r="D1175" s="3" t="s">
        <v>27840</v>
      </c>
      <c r="E1175" s="3" t="s">
        <v>27840</v>
      </c>
      <c r="F1175" s="4" t="s">
        <v>1255</v>
      </c>
      <c r="G1175" s="3"/>
      <c r="H1175" s="7"/>
      <c r="I1175" s="3" t="s">
        <v>26696</v>
      </c>
      <c r="J1175" s="106">
        <v>112665</v>
      </c>
      <c r="K1175" s="5"/>
      <c r="L1175" s="7"/>
      <c r="M1175" s="7"/>
    </row>
    <row r="1176" spans="2:13" ht="15.75" thickBot="1" x14ac:dyDescent="0.3">
      <c r="B1176" s="2">
        <v>1172</v>
      </c>
      <c r="C1176" s="3">
        <v>906625</v>
      </c>
      <c r="D1176" s="3" t="s">
        <v>27841</v>
      </c>
      <c r="E1176" s="3" t="s">
        <v>27841</v>
      </c>
      <c r="F1176" s="4" t="s">
        <v>1256</v>
      </c>
      <c r="G1176" s="3"/>
      <c r="H1176" s="7"/>
      <c r="I1176" s="3" t="s">
        <v>26696</v>
      </c>
      <c r="J1176" s="106">
        <v>55984.92399255593</v>
      </c>
      <c r="K1176" s="5"/>
      <c r="L1176" s="7"/>
      <c r="M1176" s="7"/>
    </row>
    <row r="1177" spans="2:13" ht="15.75" thickBot="1" x14ac:dyDescent="0.3">
      <c r="B1177" s="2">
        <v>1173</v>
      </c>
      <c r="C1177" s="3">
        <v>906626</v>
      </c>
      <c r="D1177" s="3" t="s">
        <v>27842</v>
      </c>
      <c r="E1177" s="3" t="s">
        <v>27842</v>
      </c>
      <c r="F1177" s="4" t="s">
        <v>1257</v>
      </c>
      <c r="G1177" s="3"/>
      <c r="H1177" s="7"/>
      <c r="I1177" s="3" t="s">
        <v>26696</v>
      </c>
      <c r="J1177" s="106">
        <v>210105</v>
      </c>
      <c r="K1177" s="5"/>
      <c r="L1177" s="7"/>
      <c r="M1177" s="7"/>
    </row>
    <row r="1178" spans="2:13" ht="15.75" thickBot="1" x14ac:dyDescent="0.3">
      <c r="B1178" s="2">
        <v>1174</v>
      </c>
      <c r="C1178" s="3">
        <v>906627</v>
      </c>
      <c r="D1178" s="3" t="s">
        <v>27843</v>
      </c>
      <c r="E1178" s="3" t="s">
        <v>27843</v>
      </c>
      <c r="F1178" s="4" t="s">
        <v>1258</v>
      </c>
      <c r="G1178" s="3"/>
      <c r="H1178" s="7"/>
      <c r="I1178" s="3" t="s">
        <v>26696</v>
      </c>
      <c r="J1178" s="106">
        <v>298409.99999999994</v>
      </c>
      <c r="K1178" s="5"/>
      <c r="L1178" s="7"/>
      <c r="M1178" s="7"/>
    </row>
    <row r="1179" spans="2:13" ht="15.75" thickBot="1" x14ac:dyDescent="0.3">
      <c r="B1179" s="2">
        <v>1175</v>
      </c>
      <c r="C1179" s="3">
        <v>906628</v>
      </c>
      <c r="D1179" s="3" t="s">
        <v>27844</v>
      </c>
      <c r="E1179" s="3" t="s">
        <v>27844</v>
      </c>
      <c r="F1179" s="4" t="s">
        <v>1259</v>
      </c>
      <c r="G1179" s="3"/>
      <c r="H1179" s="7"/>
      <c r="I1179" s="3" t="s">
        <v>26696</v>
      </c>
      <c r="J1179" s="106">
        <v>505470</v>
      </c>
      <c r="K1179" s="5"/>
      <c r="L1179" s="7"/>
      <c r="M1179" s="7"/>
    </row>
    <row r="1180" spans="2:13" ht="15.75" thickBot="1" x14ac:dyDescent="0.3">
      <c r="B1180" s="2">
        <v>1176</v>
      </c>
      <c r="C1180" s="3">
        <v>906701</v>
      </c>
      <c r="D1180" s="3" t="s">
        <v>27845</v>
      </c>
      <c r="E1180" s="3" t="s">
        <v>27845</v>
      </c>
      <c r="F1180" s="4" t="s">
        <v>1260</v>
      </c>
      <c r="G1180" s="3"/>
      <c r="H1180" s="7"/>
      <c r="I1180" s="3" t="s">
        <v>26696</v>
      </c>
      <c r="J1180" s="106">
        <v>660490.31663999998</v>
      </c>
      <c r="K1180" s="5"/>
      <c r="L1180" s="7"/>
      <c r="M1180" s="7"/>
    </row>
    <row r="1181" spans="2:13" ht="15.75" thickBot="1" x14ac:dyDescent="0.3">
      <c r="B1181" s="2">
        <v>1177</v>
      </c>
      <c r="C1181" s="3">
        <v>906706</v>
      </c>
      <c r="D1181" s="3" t="s">
        <v>27846</v>
      </c>
      <c r="E1181" s="3" t="s">
        <v>27846</v>
      </c>
      <c r="F1181" s="4" t="s">
        <v>1261</v>
      </c>
      <c r="G1181" s="3"/>
      <c r="H1181" s="7"/>
      <c r="I1181" s="3" t="s">
        <v>26696</v>
      </c>
      <c r="J1181" s="106">
        <v>761250</v>
      </c>
      <c r="K1181" s="5"/>
      <c r="L1181" s="7"/>
      <c r="M1181" s="7"/>
    </row>
    <row r="1182" spans="2:13" ht="15.75" thickBot="1" x14ac:dyDescent="0.3">
      <c r="B1182" s="2">
        <v>1178</v>
      </c>
      <c r="C1182" s="3">
        <v>906711</v>
      </c>
      <c r="D1182" s="3" t="s">
        <v>27847</v>
      </c>
      <c r="E1182" s="3" t="s">
        <v>27847</v>
      </c>
      <c r="F1182" s="4" t="s">
        <v>1262</v>
      </c>
      <c r="G1182" s="3"/>
      <c r="H1182" s="7"/>
      <c r="I1182" s="3" t="s">
        <v>26696</v>
      </c>
      <c r="J1182" s="106">
        <v>578549.99999999988</v>
      </c>
      <c r="K1182" s="5"/>
      <c r="L1182" s="7"/>
      <c r="M1182" s="7"/>
    </row>
    <row r="1183" spans="2:13" ht="15.75" thickBot="1" x14ac:dyDescent="0.3">
      <c r="B1183" s="2">
        <v>1179</v>
      </c>
      <c r="C1183" s="3">
        <v>906712</v>
      </c>
      <c r="D1183" s="3" t="s">
        <v>27848</v>
      </c>
      <c r="E1183" s="3" t="s">
        <v>27848</v>
      </c>
      <c r="F1183" s="4" t="s">
        <v>1263</v>
      </c>
      <c r="G1183" s="3"/>
      <c r="H1183" s="7"/>
      <c r="I1183" s="3" t="s">
        <v>26696</v>
      </c>
      <c r="J1183" s="106">
        <v>176610</v>
      </c>
      <c r="K1183" s="5"/>
      <c r="L1183" s="7"/>
      <c r="M1183" s="7"/>
    </row>
    <row r="1184" spans="2:13" ht="15.75" thickBot="1" x14ac:dyDescent="0.3">
      <c r="B1184" s="2">
        <v>1180</v>
      </c>
      <c r="C1184" s="3">
        <v>906714</v>
      </c>
      <c r="D1184" s="3" t="s">
        <v>27849</v>
      </c>
      <c r="E1184" s="3" t="s">
        <v>27849</v>
      </c>
      <c r="F1184" s="4" t="s">
        <v>1264</v>
      </c>
      <c r="G1184" s="3"/>
      <c r="H1184" s="7"/>
      <c r="I1184" s="3" t="s">
        <v>26696</v>
      </c>
      <c r="J1184" s="106">
        <v>176610</v>
      </c>
      <c r="K1184" s="5"/>
      <c r="L1184" s="7"/>
      <c r="M1184" s="7"/>
    </row>
    <row r="1185" spans="2:13" ht="15.75" thickBot="1" x14ac:dyDescent="0.3">
      <c r="B1185" s="2">
        <v>1181</v>
      </c>
      <c r="C1185" s="3">
        <v>906718</v>
      </c>
      <c r="D1185" s="3" t="s">
        <v>27850</v>
      </c>
      <c r="E1185" s="3" t="s">
        <v>27850</v>
      </c>
      <c r="F1185" s="4" t="s">
        <v>1265</v>
      </c>
      <c r="G1185" s="3"/>
      <c r="H1185" s="7"/>
      <c r="I1185" s="3" t="s">
        <v>26696</v>
      </c>
      <c r="J1185" s="106">
        <v>1111424.9999999998</v>
      </c>
      <c r="K1185" s="5"/>
      <c r="L1185" s="7"/>
      <c r="M1185" s="7"/>
    </row>
    <row r="1186" spans="2:13" ht="15.75" thickBot="1" x14ac:dyDescent="0.3">
      <c r="B1186" s="2">
        <v>1182</v>
      </c>
      <c r="C1186" s="3">
        <v>906720</v>
      </c>
      <c r="D1186" s="3" t="s">
        <v>27851</v>
      </c>
      <c r="E1186" s="3" t="s">
        <v>27851</v>
      </c>
      <c r="F1186" s="4" t="s">
        <v>1266</v>
      </c>
      <c r="G1186" s="3"/>
      <c r="H1186" s="7"/>
      <c r="I1186" s="3" t="s">
        <v>26696</v>
      </c>
      <c r="J1186" s="106">
        <v>274050</v>
      </c>
      <c r="K1186" s="5"/>
      <c r="L1186" s="7"/>
      <c r="M1186" s="7"/>
    </row>
    <row r="1187" spans="2:13" ht="15.75" thickBot="1" x14ac:dyDescent="0.3">
      <c r="B1187" s="2">
        <v>1183</v>
      </c>
      <c r="C1187" s="3">
        <v>906730</v>
      </c>
      <c r="D1187" s="3" t="s">
        <v>27852</v>
      </c>
      <c r="E1187" s="3" t="s">
        <v>27852</v>
      </c>
      <c r="F1187" s="4" t="s">
        <v>1267</v>
      </c>
      <c r="G1187" s="3"/>
      <c r="H1187" s="7"/>
      <c r="I1187" s="3" t="s">
        <v>26696</v>
      </c>
      <c r="J1187" s="106">
        <v>1112947.4999999998</v>
      </c>
      <c r="K1187" s="5"/>
      <c r="L1187" s="7"/>
      <c r="M1187" s="7"/>
    </row>
    <row r="1188" spans="2:13" ht="15.75" thickBot="1" x14ac:dyDescent="0.3">
      <c r="B1188" s="2">
        <v>1184</v>
      </c>
      <c r="C1188" s="3">
        <v>906738</v>
      </c>
      <c r="D1188" s="3" t="s">
        <v>27853</v>
      </c>
      <c r="E1188" s="3" t="s">
        <v>27853</v>
      </c>
      <c r="F1188" s="4" t="s">
        <v>1268</v>
      </c>
      <c r="G1188" s="3"/>
      <c r="H1188" s="7"/>
      <c r="I1188" s="3" t="s">
        <v>26696</v>
      </c>
      <c r="J1188" s="106">
        <v>1111424.9999999998</v>
      </c>
      <c r="K1188" s="5"/>
      <c r="L1188" s="7"/>
      <c r="M1188" s="7"/>
    </row>
    <row r="1189" spans="2:13" ht="15.75" thickBot="1" x14ac:dyDescent="0.3">
      <c r="B1189" s="2">
        <v>1185</v>
      </c>
      <c r="C1189" s="3">
        <v>906744</v>
      </c>
      <c r="D1189" s="3" t="s">
        <v>27854</v>
      </c>
      <c r="E1189" s="3" t="s">
        <v>27854</v>
      </c>
      <c r="F1189" s="4" t="s">
        <v>1269</v>
      </c>
      <c r="G1189" s="3"/>
      <c r="H1189" s="7"/>
      <c r="I1189" s="3" t="s">
        <v>26696</v>
      </c>
      <c r="J1189" s="106">
        <v>274050</v>
      </c>
      <c r="K1189" s="5"/>
      <c r="L1189" s="7"/>
      <c r="M1189" s="7"/>
    </row>
    <row r="1190" spans="2:13" ht="15.75" thickBot="1" x14ac:dyDescent="0.3">
      <c r="B1190" s="2">
        <v>1186</v>
      </c>
      <c r="C1190" s="3">
        <v>906762</v>
      </c>
      <c r="D1190" s="3" t="s">
        <v>27855</v>
      </c>
      <c r="E1190" s="3" t="s">
        <v>27855</v>
      </c>
      <c r="F1190" s="4" t="s">
        <v>1270</v>
      </c>
      <c r="G1190" s="3"/>
      <c r="H1190" s="7"/>
      <c r="I1190" s="3" t="s">
        <v>26696</v>
      </c>
      <c r="J1190" s="106">
        <v>353220</v>
      </c>
      <c r="K1190" s="5"/>
      <c r="L1190" s="7"/>
      <c r="M1190" s="7"/>
    </row>
    <row r="1191" spans="2:13" ht="15.75" thickBot="1" x14ac:dyDescent="0.3">
      <c r="B1191" s="2">
        <v>1187</v>
      </c>
      <c r="C1191" s="3">
        <v>906806</v>
      </c>
      <c r="D1191" s="3" t="s">
        <v>27856</v>
      </c>
      <c r="E1191" s="3" t="s">
        <v>27856</v>
      </c>
      <c r="F1191" s="4" t="s">
        <v>1271</v>
      </c>
      <c r="G1191" s="3"/>
      <c r="H1191" s="7"/>
      <c r="I1191" s="3" t="s">
        <v>26696</v>
      </c>
      <c r="J1191" s="106">
        <v>200970</v>
      </c>
      <c r="K1191" s="5"/>
      <c r="L1191" s="7"/>
      <c r="M1191" s="7"/>
    </row>
    <row r="1192" spans="2:13" ht="15.75" thickBot="1" x14ac:dyDescent="0.3">
      <c r="B1192" s="2">
        <v>1188</v>
      </c>
      <c r="C1192" s="3">
        <v>906810</v>
      </c>
      <c r="D1192" s="3" t="s">
        <v>27857</v>
      </c>
      <c r="E1192" s="3" t="s">
        <v>27857</v>
      </c>
      <c r="F1192" s="4" t="s">
        <v>1272</v>
      </c>
      <c r="G1192" s="3"/>
      <c r="H1192" s="7"/>
      <c r="I1192" s="3" t="s">
        <v>26696</v>
      </c>
      <c r="J1192" s="106">
        <v>152249.99999999997</v>
      </c>
      <c r="K1192" s="5"/>
      <c r="L1192" s="7"/>
      <c r="M1192" s="7"/>
    </row>
    <row r="1193" spans="2:13" ht="17.25" thickBot="1" x14ac:dyDescent="0.3">
      <c r="B1193" s="2">
        <v>1189</v>
      </c>
      <c r="C1193" s="3">
        <v>906811</v>
      </c>
      <c r="D1193" s="3" t="s">
        <v>27858</v>
      </c>
      <c r="E1193" s="3" t="s">
        <v>27858</v>
      </c>
      <c r="F1193" s="4" t="s">
        <v>1273</v>
      </c>
      <c r="G1193" s="3"/>
      <c r="H1193" s="7"/>
      <c r="I1193" s="3" t="s">
        <v>26696</v>
      </c>
      <c r="J1193" s="106">
        <v>535920</v>
      </c>
      <c r="K1193" s="5"/>
      <c r="L1193" s="7"/>
      <c r="M1193" s="7"/>
    </row>
    <row r="1194" spans="2:13" ht="15.75" thickBot="1" x14ac:dyDescent="0.3">
      <c r="B1194" s="2">
        <v>1190</v>
      </c>
      <c r="C1194" s="3">
        <v>906812</v>
      </c>
      <c r="D1194" s="3" t="s">
        <v>27859</v>
      </c>
      <c r="E1194" s="3" t="s">
        <v>27859</v>
      </c>
      <c r="F1194" s="4" t="s">
        <v>1274</v>
      </c>
      <c r="G1194" s="3"/>
      <c r="H1194" s="7"/>
      <c r="I1194" s="3" t="s">
        <v>26696</v>
      </c>
      <c r="J1194" s="106">
        <v>71557.499999999985</v>
      </c>
      <c r="K1194" s="5"/>
      <c r="L1194" s="7"/>
      <c r="M1194" s="7"/>
    </row>
    <row r="1195" spans="2:13" ht="15.75" thickBot="1" x14ac:dyDescent="0.3">
      <c r="B1195" s="2">
        <v>1191</v>
      </c>
      <c r="C1195" s="3">
        <v>906813</v>
      </c>
      <c r="D1195" s="3" t="s">
        <v>27860</v>
      </c>
      <c r="E1195" s="3" t="s">
        <v>27860</v>
      </c>
      <c r="F1195" s="4" t="s">
        <v>1275</v>
      </c>
      <c r="G1195" s="3"/>
      <c r="H1195" s="7"/>
      <c r="I1195" s="3" t="s">
        <v>26696</v>
      </c>
      <c r="J1195" s="106">
        <v>143114.99999999997</v>
      </c>
      <c r="K1195" s="5"/>
      <c r="L1195" s="7"/>
      <c r="M1195" s="7"/>
    </row>
    <row r="1196" spans="2:13" ht="15.75" thickBot="1" x14ac:dyDescent="0.3">
      <c r="B1196" s="2">
        <v>1192</v>
      </c>
      <c r="C1196" s="3">
        <v>906814</v>
      </c>
      <c r="D1196" s="3" t="s">
        <v>27861</v>
      </c>
      <c r="E1196" s="3" t="s">
        <v>27861</v>
      </c>
      <c r="F1196" s="4" t="s">
        <v>1276</v>
      </c>
      <c r="G1196" s="3"/>
      <c r="H1196" s="7"/>
      <c r="I1196" s="3" t="s">
        <v>26696</v>
      </c>
      <c r="J1196" s="106">
        <v>158339.99999999997</v>
      </c>
      <c r="K1196" s="5"/>
      <c r="L1196" s="7"/>
      <c r="M1196" s="7"/>
    </row>
    <row r="1197" spans="2:13" ht="15.75" thickBot="1" x14ac:dyDescent="0.3">
      <c r="B1197" s="2">
        <v>1193</v>
      </c>
      <c r="C1197" s="3">
        <v>906818</v>
      </c>
      <c r="D1197" s="3" t="s">
        <v>27862</v>
      </c>
      <c r="E1197" s="3" t="s">
        <v>27862</v>
      </c>
      <c r="F1197" s="4" t="s">
        <v>1277</v>
      </c>
      <c r="G1197" s="3"/>
      <c r="H1197" s="7"/>
      <c r="I1197" s="3" t="s">
        <v>26696</v>
      </c>
      <c r="J1197" s="106">
        <v>867825</v>
      </c>
      <c r="K1197" s="5"/>
      <c r="L1197" s="7"/>
      <c r="M1197" s="7"/>
    </row>
    <row r="1198" spans="2:13" ht="15.75" thickBot="1" x14ac:dyDescent="0.3">
      <c r="B1198" s="2">
        <v>1194</v>
      </c>
      <c r="C1198" s="3">
        <v>906822</v>
      </c>
      <c r="D1198" s="3" t="s">
        <v>27863</v>
      </c>
      <c r="E1198" s="3" t="s">
        <v>27863</v>
      </c>
      <c r="F1198" s="4" t="s">
        <v>1278</v>
      </c>
      <c r="G1198" s="3"/>
      <c r="H1198" s="7"/>
      <c r="I1198" s="3" t="s">
        <v>26696</v>
      </c>
      <c r="J1198" s="106">
        <v>398895</v>
      </c>
      <c r="K1198" s="5"/>
      <c r="L1198" s="7"/>
      <c r="M1198" s="7"/>
    </row>
    <row r="1199" spans="2:13" ht="15.75" thickBot="1" x14ac:dyDescent="0.3">
      <c r="B1199" s="2">
        <v>1195</v>
      </c>
      <c r="C1199" s="3">
        <v>906823</v>
      </c>
      <c r="D1199" s="3" t="s">
        <v>27864</v>
      </c>
      <c r="E1199" s="3" t="s">
        <v>27864</v>
      </c>
      <c r="F1199" s="4" t="s">
        <v>1279</v>
      </c>
      <c r="G1199" s="3"/>
      <c r="H1199" s="7"/>
      <c r="I1199" s="3" t="s">
        <v>26696</v>
      </c>
      <c r="J1199" s="106">
        <v>188790</v>
      </c>
      <c r="K1199" s="5"/>
      <c r="L1199" s="7"/>
      <c r="M1199" s="7"/>
    </row>
    <row r="1200" spans="2:13" ht="15.75" thickBot="1" x14ac:dyDescent="0.3">
      <c r="B1200" s="2">
        <v>1196</v>
      </c>
      <c r="C1200" s="3">
        <v>906824</v>
      </c>
      <c r="D1200" s="3" t="s">
        <v>27865</v>
      </c>
      <c r="E1200" s="3" t="s">
        <v>27865</v>
      </c>
      <c r="F1200" s="4" t="s">
        <v>1280</v>
      </c>
      <c r="G1200" s="3"/>
      <c r="H1200" s="7"/>
      <c r="I1200" s="3" t="s">
        <v>26696</v>
      </c>
      <c r="J1200" s="106">
        <v>411075</v>
      </c>
      <c r="K1200" s="5"/>
      <c r="L1200" s="7"/>
      <c r="M1200" s="7"/>
    </row>
    <row r="1201" spans="2:13" ht="15.75" thickBot="1" x14ac:dyDescent="0.3">
      <c r="B1201" s="2">
        <v>1197</v>
      </c>
      <c r="C1201" s="3">
        <v>906825</v>
      </c>
      <c r="D1201" s="3" t="s">
        <v>27866</v>
      </c>
      <c r="E1201" s="3" t="s">
        <v>27866</v>
      </c>
      <c r="F1201" s="4" t="s">
        <v>1281</v>
      </c>
      <c r="G1201" s="3"/>
      <c r="H1201" s="7"/>
      <c r="I1201" s="3" t="s">
        <v>26696</v>
      </c>
      <c r="J1201" s="106">
        <v>401940</v>
      </c>
      <c r="K1201" s="5"/>
      <c r="L1201" s="7"/>
      <c r="M1201" s="7"/>
    </row>
    <row r="1202" spans="2:13" ht="15.75" thickBot="1" x14ac:dyDescent="0.3">
      <c r="B1202" s="2">
        <v>1198</v>
      </c>
      <c r="C1202" s="3">
        <v>906826</v>
      </c>
      <c r="D1202" s="3" t="s">
        <v>27867</v>
      </c>
      <c r="E1202" s="3" t="s">
        <v>27867</v>
      </c>
      <c r="F1202" s="4" t="s">
        <v>1282</v>
      </c>
      <c r="G1202" s="3"/>
      <c r="H1202" s="7"/>
      <c r="I1202" s="3" t="s">
        <v>26696</v>
      </c>
      <c r="J1202" s="106">
        <v>47255.90625</v>
      </c>
      <c r="K1202" s="5"/>
      <c r="L1202" s="7"/>
      <c r="M1202" s="7"/>
    </row>
    <row r="1203" spans="2:13" ht="15.75" thickBot="1" x14ac:dyDescent="0.3">
      <c r="B1203" s="2">
        <v>1199</v>
      </c>
      <c r="C1203" s="3">
        <v>906827</v>
      </c>
      <c r="D1203" s="3" t="s">
        <v>27868</v>
      </c>
      <c r="E1203" s="3" t="s">
        <v>27868</v>
      </c>
      <c r="F1203" s="4" t="s">
        <v>1283</v>
      </c>
      <c r="G1203" s="3"/>
      <c r="H1203" s="7"/>
      <c r="I1203" s="3" t="s">
        <v>26696</v>
      </c>
      <c r="J1203" s="106">
        <v>47255.29758937969</v>
      </c>
      <c r="K1203" s="5"/>
      <c r="L1203" s="7"/>
      <c r="M1203" s="7"/>
    </row>
    <row r="1204" spans="2:13" ht="15.75" thickBot="1" x14ac:dyDescent="0.3">
      <c r="B1204" s="2">
        <v>1200</v>
      </c>
      <c r="C1204" s="3">
        <v>906828</v>
      </c>
      <c r="D1204" s="3" t="s">
        <v>27869</v>
      </c>
      <c r="E1204" s="3" t="s">
        <v>27869</v>
      </c>
      <c r="F1204" s="4" t="s">
        <v>1284</v>
      </c>
      <c r="G1204" s="3"/>
      <c r="H1204" s="7"/>
      <c r="I1204" s="3" t="s">
        <v>26696</v>
      </c>
      <c r="J1204" s="106">
        <v>50604.75</v>
      </c>
      <c r="K1204" s="5"/>
      <c r="L1204" s="7"/>
      <c r="M1204" s="7"/>
    </row>
    <row r="1205" spans="2:13" ht="15.75" thickBot="1" x14ac:dyDescent="0.3">
      <c r="B1205" s="2">
        <v>1201</v>
      </c>
      <c r="C1205" s="3">
        <v>906829</v>
      </c>
      <c r="D1205" s="3" t="s">
        <v>27870</v>
      </c>
      <c r="E1205" s="3" t="s">
        <v>27870</v>
      </c>
      <c r="F1205" s="4" t="s">
        <v>1285</v>
      </c>
      <c r="G1205" s="3"/>
      <c r="H1205" s="7"/>
      <c r="I1205" s="3" t="s">
        <v>26696</v>
      </c>
      <c r="J1205" s="106">
        <v>50603.405213910948</v>
      </c>
      <c r="K1205" s="5"/>
      <c r="L1205" s="7"/>
      <c r="M1205" s="7"/>
    </row>
    <row r="1206" spans="2:13" ht="15.75" thickBot="1" x14ac:dyDescent="0.3">
      <c r="B1206" s="2">
        <v>1202</v>
      </c>
      <c r="C1206" s="3">
        <v>906830</v>
      </c>
      <c r="D1206" s="3" t="s">
        <v>27871</v>
      </c>
      <c r="E1206" s="3" t="s">
        <v>27871</v>
      </c>
      <c r="F1206" s="4" t="s">
        <v>1286</v>
      </c>
      <c r="G1206" s="3"/>
      <c r="H1206" s="7"/>
      <c r="I1206" s="3" t="s">
        <v>26696</v>
      </c>
      <c r="J1206" s="106">
        <v>1211909.9999999998</v>
      </c>
      <c r="K1206" s="5"/>
      <c r="L1206" s="7"/>
      <c r="M1206" s="7"/>
    </row>
    <row r="1207" spans="2:13" ht="15.75" thickBot="1" x14ac:dyDescent="0.3">
      <c r="B1207" s="2">
        <v>1203</v>
      </c>
      <c r="C1207" s="3">
        <v>906831</v>
      </c>
      <c r="D1207" s="3" t="s">
        <v>27872</v>
      </c>
      <c r="E1207" s="3" t="s">
        <v>27872</v>
      </c>
      <c r="F1207" s="4" t="s">
        <v>1287</v>
      </c>
      <c r="G1207" s="3"/>
      <c r="H1207" s="7"/>
      <c r="I1207" s="3" t="s">
        <v>26696</v>
      </c>
      <c r="J1207" s="106">
        <v>54499.331250000003</v>
      </c>
      <c r="K1207" s="5"/>
      <c r="L1207" s="7"/>
      <c r="M1207" s="7"/>
    </row>
    <row r="1208" spans="2:13" ht="15.75" thickBot="1" x14ac:dyDescent="0.3">
      <c r="B1208" s="2">
        <v>1204</v>
      </c>
      <c r="C1208" s="3">
        <v>906832</v>
      </c>
      <c r="D1208" s="3" t="s">
        <v>27873</v>
      </c>
      <c r="E1208" s="3" t="s">
        <v>27873</v>
      </c>
      <c r="F1208" s="4" t="s">
        <v>1288</v>
      </c>
      <c r="G1208" s="3"/>
      <c r="H1208" s="7"/>
      <c r="I1208" s="3" t="s">
        <v>26696</v>
      </c>
      <c r="J1208" s="106">
        <v>54500.661197817193</v>
      </c>
      <c r="K1208" s="5"/>
      <c r="L1208" s="7"/>
      <c r="M1208" s="7"/>
    </row>
    <row r="1209" spans="2:13" ht="15.75" thickBot="1" x14ac:dyDescent="0.3">
      <c r="B1209" s="2">
        <v>1205</v>
      </c>
      <c r="C1209" s="3">
        <v>906833</v>
      </c>
      <c r="D1209" s="3" t="s">
        <v>27874</v>
      </c>
      <c r="E1209" s="3" t="s">
        <v>27874</v>
      </c>
      <c r="F1209" s="4" t="s">
        <v>1289</v>
      </c>
      <c r="G1209" s="3"/>
      <c r="H1209" s="7"/>
      <c r="I1209" s="3" t="s">
        <v>26696</v>
      </c>
      <c r="J1209" s="106">
        <v>155294.99999999997</v>
      </c>
      <c r="K1209" s="5"/>
      <c r="L1209" s="7"/>
      <c r="M1209" s="7"/>
    </row>
    <row r="1210" spans="2:13" ht="17.25" thickBot="1" x14ac:dyDescent="0.3">
      <c r="B1210" s="2">
        <v>1206</v>
      </c>
      <c r="C1210" s="3">
        <v>906834</v>
      </c>
      <c r="D1210" s="3" t="s">
        <v>27875</v>
      </c>
      <c r="E1210" s="3" t="s">
        <v>27875</v>
      </c>
      <c r="F1210" s="4" t="s">
        <v>1290</v>
      </c>
      <c r="G1210" s="3"/>
      <c r="H1210" s="7"/>
      <c r="I1210" s="3" t="s">
        <v>26696</v>
      </c>
      <c r="J1210" s="106">
        <v>197925</v>
      </c>
      <c r="K1210" s="5"/>
      <c r="L1210" s="7"/>
      <c r="M1210" s="7"/>
    </row>
    <row r="1211" spans="2:13" ht="15.75" thickBot="1" x14ac:dyDescent="0.3">
      <c r="B1211" s="2">
        <v>1207</v>
      </c>
      <c r="C1211" s="3">
        <v>906835</v>
      </c>
      <c r="D1211" s="3" t="s">
        <v>27876</v>
      </c>
      <c r="E1211" s="3" t="s">
        <v>27876</v>
      </c>
      <c r="F1211" s="4" t="s">
        <v>1291</v>
      </c>
      <c r="G1211" s="3"/>
      <c r="H1211" s="7"/>
      <c r="I1211" s="3" t="s">
        <v>26696</v>
      </c>
      <c r="J1211" s="106">
        <v>64766.71727403879</v>
      </c>
      <c r="K1211" s="5"/>
      <c r="L1211" s="7"/>
      <c r="M1211" s="7"/>
    </row>
    <row r="1212" spans="2:13" ht="15.75" thickBot="1" x14ac:dyDescent="0.3">
      <c r="B1212" s="2">
        <v>1208</v>
      </c>
      <c r="C1212" s="3">
        <v>906836</v>
      </c>
      <c r="D1212" s="3" t="s">
        <v>27877</v>
      </c>
      <c r="E1212" s="3" t="s">
        <v>27877</v>
      </c>
      <c r="F1212" s="4" t="s">
        <v>1292</v>
      </c>
      <c r="G1212" s="3"/>
      <c r="H1212" s="7"/>
      <c r="I1212" s="3" t="s">
        <v>26696</v>
      </c>
      <c r="J1212" s="106">
        <v>64766.71727403879</v>
      </c>
      <c r="K1212" s="5"/>
      <c r="L1212" s="7"/>
      <c r="M1212" s="7"/>
    </row>
    <row r="1213" spans="2:13" ht="15.75" thickBot="1" x14ac:dyDescent="0.3">
      <c r="B1213" s="2">
        <v>1209</v>
      </c>
      <c r="C1213" s="3">
        <v>906837</v>
      </c>
      <c r="D1213" s="3" t="s">
        <v>27878</v>
      </c>
      <c r="E1213" s="3" t="s">
        <v>27878</v>
      </c>
      <c r="F1213" s="4" t="s">
        <v>1293</v>
      </c>
      <c r="G1213" s="3"/>
      <c r="H1213" s="7"/>
      <c r="I1213" s="3" t="s">
        <v>26696</v>
      </c>
      <c r="J1213" s="106">
        <v>179655</v>
      </c>
      <c r="K1213" s="5"/>
      <c r="L1213" s="7"/>
      <c r="M1213" s="7"/>
    </row>
    <row r="1214" spans="2:13" ht="15.75" thickBot="1" x14ac:dyDescent="0.3">
      <c r="B1214" s="2">
        <v>1210</v>
      </c>
      <c r="C1214" s="3">
        <v>906838</v>
      </c>
      <c r="D1214" s="3" t="s">
        <v>27879</v>
      </c>
      <c r="E1214" s="3" t="s">
        <v>27879</v>
      </c>
      <c r="F1214" s="4" t="s">
        <v>1294</v>
      </c>
      <c r="G1214" s="3"/>
      <c r="H1214" s="7"/>
      <c r="I1214" s="3" t="s">
        <v>26696</v>
      </c>
      <c r="J1214" s="106">
        <v>1760010</v>
      </c>
      <c r="K1214" s="5"/>
      <c r="L1214" s="7"/>
      <c r="M1214" s="7"/>
    </row>
    <row r="1215" spans="2:13" ht="15.75" thickBot="1" x14ac:dyDescent="0.3">
      <c r="B1215" s="2">
        <v>1211</v>
      </c>
      <c r="C1215" s="3">
        <v>906841</v>
      </c>
      <c r="D1215" s="3" t="s">
        <v>27880</v>
      </c>
      <c r="E1215" s="3" t="s">
        <v>27880</v>
      </c>
      <c r="F1215" s="4" t="s">
        <v>1295</v>
      </c>
      <c r="G1215" s="3"/>
      <c r="H1215" s="7"/>
      <c r="I1215" s="3" t="s">
        <v>26696</v>
      </c>
      <c r="J1215" s="106">
        <v>175377.08191312972</v>
      </c>
      <c r="K1215" s="5"/>
      <c r="L1215" s="7"/>
      <c r="M1215" s="7"/>
    </row>
    <row r="1216" spans="2:13" ht="15.75" thickBot="1" x14ac:dyDescent="0.3">
      <c r="B1216" s="2">
        <v>1212</v>
      </c>
      <c r="C1216" s="3">
        <v>906842</v>
      </c>
      <c r="D1216" s="3" t="s">
        <v>27881</v>
      </c>
      <c r="E1216" s="3" t="s">
        <v>27881</v>
      </c>
      <c r="F1216" s="4" t="s">
        <v>1296</v>
      </c>
      <c r="G1216" s="3"/>
      <c r="H1216" s="7"/>
      <c r="I1216" s="3" t="s">
        <v>26696</v>
      </c>
      <c r="J1216" s="106">
        <v>1029210</v>
      </c>
      <c r="K1216" s="5"/>
      <c r="L1216" s="7"/>
      <c r="M1216" s="7"/>
    </row>
    <row r="1217" spans="2:13" ht="15.75" thickBot="1" x14ac:dyDescent="0.3">
      <c r="B1217" s="2">
        <v>1213</v>
      </c>
      <c r="C1217" s="3">
        <v>906843</v>
      </c>
      <c r="D1217" s="3" t="s">
        <v>27882</v>
      </c>
      <c r="E1217" s="3" t="s">
        <v>27882</v>
      </c>
      <c r="F1217" s="4" t="s">
        <v>1297</v>
      </c>
      <c r="G1217" s="3"/>
      <c r="H1217" s="7"/>
      <c r="I1217" s="3" t="s">
        <v>26696</v>
      </c>
      <c r="J1217" s="106">
        <v>319724.99999999994</v>
      </c>
      <c r="K1217" s="5"/>
      <c r="L1217" s="7"/>
      <c r="M1217" s="7"/>
    </row>
    <row r="1218" spans="2:13" ht="15.75" thickBot="1" x14ac:dyDescent="0.3">
      <c r="B1218" s="2">
        <v>1214</v>
      </c>
      <c r="C1218" s="3">
        <v>906845</v>
      </c>
      <c r="D1218" s="3" t="s">
        <v>27883</v>
      </c>
      <c r="E1218" s="3" t="s">
        <v>27883</v>
      </c>
      <c r="F1218" s="4" t="s">
        <v>1298</v>
      </c>
      <c r="G1218" s="3"/>
      <c r="H1218" s="7"/>
      <c r="I1218" s="3" t="s">
        <v>26696</v>
      </c>
      <c r="J1218" s="106">
        <v>267960</v>
      </c>
      <c r="K1218" s="5"/>
      <c r="L1218" s="7"/>
      <c r="M1218" s="7"/>
    </row>
    <row r="1219" spans="2:13" ht="15.75" thickBot="1" x14ac:dyDescent="0.3">
      <c r="B1219" s="2">
        <v>1215</v>
      </c>
      <c r="C1219" s="3">
        <v>906846</v>
      </c>
      <c r="D1219" s="3" t="s">
        <v>27884</v>
      </c>
      <c r="E1219" s="3" t="s">
        <v>27884</v>
      </c>
      <c r="F1219" s="4" t="s">
        <v>1299</v>
      </c>
      <c r="G1219" s="3"/>
      <c r="H1219" s="7"/>
      <c r="I1219" s="3" t="s">
        <v>26696</v>
      </c>
      <c r="J1219" s="106">
        <v>237510</v>
      </c>
      <c r="K1219" s="5"/>
      <c r="L1219" s="7"/>
      <c r="M1219" s="7"/>
    </row>
    <row r="1220" spans="2:13" ht="15.75" thickBot="1" x14ac:dyDescent="0.3">
      <c r="B1220" s="2">
        <v>1216</v>
      </c>
      <c r="C1220" s="3">
        <v>906848</v>
      </c>
      <c r="D1220" s="3" t="s">
        <v>27885</v>
      </c>
      <c r="E1220" s="3" t="s">
        <v>27885</v>
      </c>
      <c r="F1220" s="4" t="s">
        <v>1300</v>
      </c>
      <c r="G1220" s="3"/>
      <c r="H1220" s="7"/>
      <c r="I1220" s="3" t="s">
        <v>26696</v>
      </c>
      <c r="J1220" s="106">
        <v>806925</v>
      </c>
      <c r="K1220" s="5"/>
      <c r="L1220" s="7"/>
      <c r="M1220" s="7"/>
    </row>
    <row r="1221" spans="2:13" ht="15.75" thickBot="1" x14ac:dyDescent="0.3">
      <c r="B1221" s="2">
        <v>1217</v>
      </c>
      <c r="C1221" s="3">
        <v>906852</v>
      </c>
      <c r="D1221" s="3" t="s">
        <v>27886</v>
      </c>
      <c r="E1221" s="3" t="s">
        <v>27886</v>
      </c>
      <c r="F1221" s="4" t="s">
        <v>1301</v>
      </c>
      <c r="G1221" s="3"/>
      <c r="H1221" s="7"/>
      <c r="I1221" s="3" t="s">
        <v>26696</v>
      </c>
      <c r="J1221" s="106">
        <v>1050525</v>
      </c>
      <c r="K1221" s="5"/>
      <c r="L1221" s="7"/>
      <c r="M1221" s="7"/>
    </row>
    <row r="1222" spans="2:13" ht="15.75" thickBot="1" x14ac:dyDescent="0.3">
      <c r="B1222" s="2">
        <v>1218</v>
      </c>
      <c r="C1222" s="3">
        <v>906853</v>
      </c>
      <c r="D1222" s="3" t="s">
        <v>27887</v>
      </c>
      <c r="E1222" s="3" t="s">
        <v>27887</v>
      </c>
      <c r="F1222" s="4" t="s">
        <v>1302</v>
      </c>
      <c r="G1222" s="3"/>
      <c r="H1222" s="7"/>
      <c r="I1222" s="3" t="s">
        <v>26696</v>
      </c>
      <c r="J1222" s="106">
        <v>219240</v>
      </c>
      <c r="K1222" s="5"/>
      <c r="L1222" s="7"/>
      <c r="M1222" s="7"/>
    </row>
    <row r="1223" spans="2:13" ht="15.75" thickBot="1" x14ac:dyDescent="0.3">
      <c r="B1223" s="2">
        <v>1219</v>
      </c>
      <c r="C1223" s="3">
        <v>906855</v>
      </c>
      <c r="D1223" s="3" t="s">
        <v>27888</v>
      </c>
      <c r="E1223" s="3" t="s">
        <v>27888</v>
      </c>
      <c r="F1223" s="4" t="s">
        <v>1303</v>
      </c>
      <c r="G1223" s="3"/>
      <c r="H1223" s="7"/>
      <c r="I1223" s="3" t="s">
        <v>26696</v>
      </c>
      <c r="J1223" s="106">
        <v>1157099.9999999998</v>
      </c>
      <c r="K1223" s="5"/>
      <c r="L1223" s="7"/>
      <c r="M1223" s="7"/>
    </row>
    <row r="1224" spans="2:13" ht="15.75" thickBot="1" x14ac:dyDescent="0.3">
      <c r="B1224" s="2">
        <v>1220</v>
      </c>
      <c r="C1224" s="3">
        <v>906858</v>
      </c>
      <c r="D1224" s="3" t="s">
        <v>27889</v>
      </c>
      <c r="E1224" s="3" t="s">
        <v>27889</v>
      </c>
      <c r="F1224" s="4" t="s">
        <v>1304</v>
      </c>
      <c r="G1224" s="3"/>
      <c r="H1224" s="7"/>
      <c r="I1224" s="3" t="s">
        <v>26696</v>
      </c>
      <c r="J1224" s="106">
        <v>127890</v>
      </c>
      <c r="K1224" s="5"/>
      <c r="L1224" s="7"/>
      <c r="M1224" s="7"/>
    </row>
    <row r="1225" spans="2:13" ht="15.75" thickBot="1" x14ac:dyDescent="0.3">
      <c r="B1225" s="2">
        <v>1221</v>
      </c>
      <c r="C1225" s="3">
        <v>906901</v>
      </c>
      <c r="D1225" s="3" t="s">
        <v>27890</v>
      </c>
      <c r="E1225" s="3" t="s">
        <v>27890</v>
      </c>
      <c r="F1225" s="4" t="s">
        <v>1305</v>
      </c>
      <c r="G1225" s="3"/>
      <c r="H1225" s="7"/>
      <c r="I1225" s="3" t="s">
        <v>26696</v>
      </c>
      <c r="J1225" s="106">
        <v>43146.407171453902</v>
      </c>
      <c r="K1225" s="5"/>
      <c r="L1225" s="7"/>
      <c r="M1225" s="7"/>
    </row>
    <row r="1226" spans="2:13" ht="15.75" thickBot="1" x14ac:dyDescent="0.3">
      <c r="B1226" s="2">
        <v>1222</v>
      </c>
      <c r="C1226" s="3">
        <v>906902</v>
      </c>
      <c r="D1226" s="3" t="s">
        <v>27891</v>
      </c>
      <c r="E1226" s="3" t="s">
        <v>27891</v>
      </c>
      <c r="F1226" s="4" t="s">
        <v>1306</v>
      </c>
      <c r="G1226" s="3"/>
      <c r="H1226" s="7"/>
      <c r="I1226" s="3" t="s">
        <v>26696</v>
      </c>
      <c r="J1226" s="106">
        <v>43146.407171453902</v>
      </c>
      <c r="K1226" s="5"/>
      <c r="L1226" s="7"/>
      <c r="M1226" s="7"/>
    </row>
    <row r="1227" spans="2:13" ht="15.75" thickBot="1" x14ac:dyDescent="0.3">
      <c r="B1227" s="2">
        <v>1223</v>
      </c>
      <c r="C1227" s="3">
        <v>906903</v>
      </c>
      <c r="D1227" s="3" t="s">
        <v>27892</v>
      </c>
      <c r="E1227" s="3" t="s">
        <v>27892</v>
      </c>
      <c r="F1227" s="4" t="s">
        <v>1307</v>
      </c>
      <c r="G1227" s="3"/>
      <c r="H1227" s="7"/>
      <c r="I1227" s="3" t="s">
        <v>26696</v>
      </c>
      <c r="J1227" s="106">
        <v>37757.999999999993</v>
      </c>
      <c r="K1227" s="5"/>
      <c r="L1227" s="7"/>
      <c r="M1227" s="7"/>
    </row>
    <row r="1228" spans="2:13" ht="15.75" thickBot="1" x14ac:dyDescent="0.3">
      <c r="B1228" s="2">
        <v>1224</v>
      </c>
      <c r="C1228" s="3">
        <v>906904</v>
      </c>
      <c r="D1228" s="3" t="s">
        <v>27893</v>
      </c>
      <c r="E1228" s="3" t="s">
        <v>27893</v>
      </c>
      <c r="F1228" s="4" t="s">
        <v>1308</v>
      </c>
      <c r="G1228" s="3"/>
      <c r="H1228" s="7"/>
      <c r="I1228" s="3" t="s">
        <v>26696</v>
      </c>
      <c r="J1228" s="106">
        <v>146159.99999999997</v>
      </c>
      <c r="K1228" s="5"/>
      <c r="L1228" s="7"/>
      <c r="M1228" s="7"/>
    </row>
    <row r="1229" spans="2:13" ht="15.75" thickBot="1" x14ac:dyDescent="0.3">
      <c r="B1229" s="2">
        <v>1225</v>
      </c>
      <c r="C1229" s="3">
        <v>906905</v>
      </c>
      <c r="D1229" s="3" t="s">
        <v>27894</v>
      </c>
      <c r="E1229" s="3" t="s">
        <v>27894</v>
      </c>
      <c r="F1229" s="4" t="s">
        <v>1309</v>
      </c>
      <c r="G1229" s="3"/>
      <c r="H1229" s="7"/>
      <c r="I1229" s="3" t="s">
        <v>26696</v>
      </c>
      <c r="J1229" s="106">
        <v>20404.518749999999</v>
      </c>
      <c r="K1229" s="5"/>
      <c r="L1229" s="7"/>
      <c r="M1229" s="7"/>
    </row>
    <row r="1230" spans="2:13" ht="15.75" thickBot="1" x14ac:dyDescent="0.3">
      <c r="B1230" s="2">
        <v>1226</v>
      </c>
      <c r="C1230" s="3">
        <v>906906</v>
      </c>
      <c r="D1230" s="3" t="s">
        <v>27895</v>
      </c>
      <c r="E1230" s="3" t="s">
        <v>27895</v>
      </c>
      <c r="F1230" s="4" t="s">
        <v>1310</v>
      </c>
      <c r="G1230" s="3"/>
      <c r="H1230" s="7"/>
      <c r="I1230" s="3" t="s">
        <v>26696</v>
      </c>
      <c r="J1230" s="106">
        <v>20405.585814886446</v>
      </c>
      <c r="K1230" s="5"/>
      <c r="L1230" s="7"/>
      <c r="M1230" s="7"/>
    </row>
    <row r="1231" spans="2:13" ht="15.75" thickBot="1" x14ac:dyDescent="0.3">
      <c r="B1231" s="2">
        <v>1227</v>
      </c>
      <c r="C1231" s="3">
        <v>906907</v>
      </c>
      <c r="D1231" s="3" t="s">
        <v>27896</v>
      </c>
      <c r="E1231" s="3" t="s">
        <v>27896</v>
      </c>
      <c r="F1231" s="4" t="s">
        <v>1311</v>
      </c>
      <c r="G1231" s="3"/>
      <c r="H1231" s="7"/>
      <c r="I1231" s="3" t="s">
        <v>26696</v>
      </c>
      <c r="J1231" s="106">
        <v>20404.518749999999</v>
      </c>
      <c r="K1231" s="5"/>
      <c r="L1231" s="7"/>
      <c r="M1231" s="7"/>
    </row>
    <row r="1232" spans="2:13" ht="15.75" thickBot="1" x14ac:dyDescent="0.3">
      <c r="B1232" s="2">
        <v>1228</v>
      </c>
      <c r="C1232" s="3">
        <v>906908</v>
      </c>
      <c r="D1232" s="3" t="s">
        <v>27897</v>
      </c>
      <c r="E1232" s="3" t="s">
        <v>27897</v>
      </c>
      <c r="F1232" s="4" t="s">
        <v>1312</v>
      </c>
      <c r="G1232" s="3"/>
      <c r="H1232" s="7"/>
      <c r="I1232" s="3" t="s">
        <v>26696</v>
      </c>
      <c r="J1232" s="106">
        <v>20404.022082521584</v>
      </c>
      <c r="K1232" s="5"/>
      <c r="L1232" s="7"/>
      <c r="M1232" s="7"/>
    </row>
    <row r="1233" spans="2:13" ht="15.75" thickBot="1" x14ac:dyDescent="0.3">
      <c r="B1233" s="2">
        <v>1229</v>
      </c>
      <c r="C1233" s="3">
        <v>906910</v>
      </c>
      <c r="D1233" s="3" t="s">
        <v>27898</v>
      </c>
      <c r="E1233" s="3" t="s">
        <v>27898</v>
      </c>
      <c r="F1233" s="4" t="s">
        <v>1313</v>
      </c>
      <c r="G1233" s="3"/>
      <c r="H1233" s="7"/>
      <c r="I1233" s="3" t="s">
        <v>26696</v>
      </c>
      <c r="J1233" s="106">
        <v>19932.180863140024</v>
      </c>
      <c r="K1233" s="5"/>
      <c r="L1233" s="7"/>
      <c r="M1233" s="7"/>
    </row>
    <row r="1234" spans="2:13" ht="15.75" thickBot="1" x14ac:dyDescent="0.3">
      <c r="B1234" s="2">
        <v>1230</v>
      </c>
      <c r="C1234" s="3">
        <v>906911</v>
      </c>
      <c r="D1234" s="3" t="s">
        <v>27899</v>
      </c>
      <c r="E1234" s="3" t="s">
        <v>27899</v>
      </c>
      <c r="F1234" s="4" t="s">
        <v>1314</v>
      </c>
      <c r="G1234" s="3"/>
      <c r="H1234" s="7"/>
      <c r="I1234" s="3" t="s">
        <v>26696</v>
      </c>
      <c r="J1234" s="106">
        <v>19932.180863140024</v>
      </c>
      <c r="K1234" s="5"/>
      <c r="L1234" s="7"/>
      <c r="M1234" s="7"/>
    </row>
    <row r="1235" spans="2:13" ht="15.75" thickBot="1" x14ac:dyDescent="0.3">
      <c r="B1235" s="2">
        <v>1231</v>
      </c>
      <c r="C1235" s="3">
        <v>906912</v>
      </c>
      <c r="D1235" s="3" t="s">
        <v>27900</v>
      </c>
      <c r="E1235" s="3" t="s">
        <v>27900</v>
      </c>
      <c r="F1235" s="4" t="s">
        <v>1315</v>
      </c>
      <c r="G1235" s="3"/>
      <c r="H1235" s="7"/>
      <c r="I1235" s="3" t="s">
        <v>26696</v>
      </c>
      <c r="J1235" s="106">
        <v>97135.5</v>
      </c>
      <c r="K1235" s="5"/>
      <c r="L1235" s="7"/>
      <c r="M1235" s="7"/>
    </row>
    <row r="1236" spans="2:13" ht="15.75" thickBot="1" x14ac:dyDescent="0.3">
      <c r="B1236" s="2">
        <v>1232</v>
      </c>
      <c r="C1236" s="3">
        <v>906913</v>
      </c>
      <c r="D1236" s="3" t="s">
        <v>27901</v>
      </c>
      <c r="E1236" s="3" t="s">
        <v>27901</v>
      </c>
      <c r="F1236" s="4" t="s">
        <v>1316</v>
      </c>
      <c r="G1236" s="3"/>
      <c r="H1236" s="7"/>
      <c r="I1236" s="3" t="s">
        <v>26696</v>
      </c>
      <c r="J1236" s="106">
        <v>13743.982924453761</v>
      </c>
      <c r="K1236" s="5"/>
      <c r="L1236" s="7"/>
      <c r="M1236" s="7"/>
    </row>
    <row r="1237" spans="2:13" ht="15.75" thickBot="1" x14ac:dyDescent="0.3">
      <c r="B1237" s="2">
        <v>1233</v>
      </c>
      <c r="C1237" s="3">
        <v>906915</v>
      </c>
      <c r="D1237" s="3" t="s">
        <v>27902</v>
      </c>
      <c r="E1237" s="3" t="s">
        <v>27902</v>
      </c>
      <c r="F1237" s="4" t="s">
        <v>1317</v>
      </c>
      <c r="G1237" s="3"/>
      <c r="H1237" s="7"/>
      <c r="I1237" s="3" t="s">
        <v>26696</v>
      </c>
      <c r="J1237" s="106">
        <v>18766.626753754688</v>
      </c>
      <c r="K1237" s="5"/>
      <c r="L1237" s="7"/>
      <c r="M1237" s="7"/>
    </row>
    <row r="1238" spans="2:13" ht="15.75" thickBot="1" x14ac:dyDescent="0.3">
      <c r="B1238" s="2">
        <v>1234</v>
      </c>
      <c r="C1238" s="3">
        <v>906917</v>
      </c>
      <c r="D1238" s="3" t="s">
        <v>27903</v>
      </c>
      <c r="E1238" s="3" t="s">
        <v>27903</v>
      </c>
      <c r="F1238" s="4" t="s">
        <v>1318</v>
      </c>
      <c r="G1238" s="3"/>
      <c r="H1238" s="7"/>
      <c r="I1238" s="3" t="s">
        <v>26696</v>
      </c>
      <c r="J1238" s="106">
        <v>43146.407171453902</v>
      </c>
      <c r="K1238" s="5"/>
      <c r="L1238" s="7"/>
      <c r="M1238" s="7"/>
    </row>
    <row r="1239" spans="2:13" ht="15.75" thickBot="1" x14ac:dyDescent="0.3">
      <c r="B1239" s="2">
        <v>1235</v>
      </c>
      <c r="C1239" s="3">
        <v>907002</v>
      </c>
      <c r="D1239" s="3" t="s">
        <v>27904</v>
      </c>
      <c r="E1239" s="3" t="s">
        <v>27904</v>
      </c>
      <c r="F1239" s="4" t="s">
        <v>1319</v>
      </c>
      <c r="G1239" s="3"/>
      <c r="H1239" s="7"/>
      <c r="I1239" s="3" t="s">
        <v>26696</v>
      </c>
      <c r="J1239" s="106">
        <v>14329.732524138284</v>
      </c>
      <c r="K1239" s="5"/>
      <c r="L1239" s="7"/>
      <c r="M1239" s="7"/>
    </row>
    <row r="1240" spans="2:13" ht="15.75" thickBot="1" x14ac:dyDescent="0.3">
      <c r="B1240" s="2">
        <v>1236</v>
      </c>
      <c r="C1240" s="3">
        <v>907003</v>
      </c>
      <c r="D1240" s="3" t="s">
        <v>27905</v>
      </c>
      <c r="E1240" s="3" t="s">
        <v>27905</v>
      </c>
      <c r="F1240" s="4" t="s">
        <v>1320</v>
      </c>
      <c r="G1240" s="3"/>
      <c r="H1240" s="7"/>
      <c r="I1240" s="3" t="s">
        <v>26696</v>
      </c>
      <c r="J1240" s="106">
        <v>14329.732524138284</v>
      </c>
      <c r="K1240" s="5"/>
      <c r="L1240" s="7"/>
      <c r="M1240" s="7"/>
    </row>
    <row r="1241" spans="2:13" ht="15.75" thickBot="1" x14ac:dyDescent="0.3">
      <c r="B1241" s="2">
        <v>1237</v>
      </c>
      <c r="C1241" s="3">
        <v>907004</v>
      </c>
      <c r="D1241" s="3" t="s">
        <v>27906</v>
      </c>
      <c r="E1241" s="3" t="s">
        <v>27906</v>
      </c>
      <c r="F1241" s="4" t="s">
        <v>1321</v>
      </c>
      <c r="G1241" s="3"/>
      <c r="H1241" s="7"/>
      <c r="I1241" s="3" t="s">
        <v>26696</v>
      </c>
      <c r="J1241" s="106">
        <v>29584.797506725787</v>
      </c>
      <c r="K1241" s="5"/>
      <c r="L1241" s="7"/>
      <c r="M1241" s="7"/>
    </row>
    <row r="1242" spans="2:13" ht="15.75" thickBot="1" x14ac:dyDescent="0.3">
      <c r="B1242" s="2">
        <v>1238</v>
      </c>
      <c r="C1242" s="3">
        <v>907005</v>
      </c>
      <c r="D1242" s="3" t="s">
        <v>27907</v>
      </c>
      <c r="E1242" s="3" t="s">
        <v>27907</v>
      </c>
      <c r="F1242" s="4" t="s">
        <v>1322</v>
      </c>
      <c r="G1242" s="3"/>
      <c r="H1242" s="7"/>
      <c r="I1242" s="3" t="s">
        <v>26696</v>
      </c>
      <c r="J1242" s="106">
        <v>29192.236414425002</v>
      </c>
      <c r="K1242" s="5"/>
      <c r="L1242" s="7"/>
      <c r="M1242" s="7"/>
    </row>
    <row r="1243" spans="2:13" ht="15.75" thickBot="1" x14ac:dyDescent="0.3">
      <c r="B1243" s="2">
        <v>1239</v>
      </c>
      <c r="C1243" s="3">
        <v>907006</v>
      </c>
      <c r="D1243" s="3" t="s">
        <v>27908</v>
      </c>
      <c r="E1243" s="3" t="s">
        <v>27908</v>
      </c>
      <c r="F1243" s="4" t="s">
        <v>1323</v>
      </c>
      <c r="G1243" s="3"/>
      <c r="H1243" s="7"/>
      <c r="I1243" s="3" t="s">
        <v>26696</v>
      </c>
      <c r="J1243" s="106">
        <v>12937.573632473441</v>
      </c>
      <c r="K1243" s="5"/>
      <c r="L1243" s="7"/>
      <c r="M1243" s="7"/>
    </row>
    <row r="1244" spans="2:13" ht="15.75" thickBot="1" x14ac:dyDescent="0.3">
      <c r="B1244" s="2">
        <v>1240</v>
      </c>
      <c r="C1244" s="3">
        <v>907007</v>
      </c>
      <c r="D1244" s="3" t="s">
        <v>27909</v>
      </c>
      <c r="E1244" s="3" t="s">
        <v>27909</v>
      </c>
      <c r="F1244" s="4" t="s">
        <v>1324</v>
      </c>
      <c r="G1244" s="3"/>
      <c r="H1244" s="7"/>
      <c r="I1244" s="3" t="s">
        <v>26696</v>
      </c>
      <c r="J1244" s="106">
        <v>22503.852143964843</v>
      </c>
      <c r="K1244" s="5"/>
      <c r="L1244" s="7"/>
      <c r="M1244" s="7"/>
    </row>
    <row r="1245" spans="2:13" ht="15.75" thickBot="1" x14ac:dyDescent="0.3">
      <c r="B1245" s="2">
        <v>1241</v>
      </c>
      <c r="C1245" s="3">
        <v>907008</v>
      </c>
      <c r="D1245" s="3" t="s">
        <v>27910</v>
      </c>
      <c r="E1245" s="3" t="s">
        <v>27910</v>
      </c>
      <c r="F1245" s="4" t="s">
        <v>1325</v>
      </c>
      <c r="G1245" s="3"/>
      <c r="H1245" s="7"/>
      <c r="I1245" s="3" t="s">
        <v>26696</v>
      </c>
      <c r="J1245" s="106">
        <v>19792.499999999996</v>
      </c>
      <c r="K1245" s="5"/>
      <c r="L1245" s="7"/>
      <c r="M1245" s="7"/>
    </row>
    <row r="1246" spans="2:13" ht="15.75" thickBot="1" x14ac:dyDescent="0.3">
      <c r="B1246" s="2">
        <v>1242</v>
      </c>
      <c r="C1246" s="3">
        <v>907009</v>
      </c>
      <c r="D1246" s="3" t="s">
        <v>27911</v>
      </c>
      <c r="E1246" s="3" t="s">
        <v>27911</v>
      </c>
      <c r="F1246" s="4" t="s">
        <v>1326</v>
      </c>
      <c r="G1246" s="3"/>
      <c r="H1246" s="7"/>
      <c r="I1246" s="3" t="s">
        <v>26696</v>
      </c>
      <c r="J1246" s="106">
        <v>22435.375376629687</v>
      </c>
      <c r="K1246" s="5"/>
      <c r="L1246" s="7"/>
      <c r="M1246" s="7"/>
    </row>
    <row r="1247" spans="2:13" ht="15.75" thickBot="1" x14ac:dyDescent="0.3">
      <c r="B1247" s="2">
        <v>1243</v>
      </c>
      <c r="C1247" s="3">
        <v>907015</v>
      </c>
      <c r="D1247" s="3" t="s">
        <v>27912</v>
      </c>
      <c r="E1247" s="3" t="s">
        <v>27912</v>
      </c>
      <c r="F1247" s="4" t="s">
        <v>1327</v>
      </c>
      <c r="G1247" s="3"/>
      <c r="H1247" s="7"/>
      <c r="I1247" s="3" t="s">
        <v>26696</v>
      </c>
      <c r="J1247" s="106">
        <v>97440</v>
      </c>
      <c r="K1247" s="5"/>
      <c r="L1247" s="7"/>
      <c r="M1247" s="7"/>
    </row>
    <row r="1248" spans="2:13" ht="15.75" thickBot="1" x14ac:dyDescent="0.3">
      <c r="B1248" s="2">
        <v>1244</v>
      </c>
      <c r="C1248" s="3">
        <v>907102</v>
      </c>
      <c r="D1248" s="3" t="s">
        <v>27913</v>
      </c>
      <c r="E1248" s="3" t="s">
        <v>27913</v>
      </c>
      <c r="F1248" s="4" t="s">
        <v>1328</v>
      </c>
      <c r="G1248" s="3"/>
      <c r="H1248" s="7"/>
      <c r="I1248" s="3" t="s">
        <v>26696</v>
      </c>
      <c r="J1248" s="106">
        <v>13093.5</v>
      </c>
      <c r="K1248" s="5"/>
      <c r="L1248" s="7"/>
      <c r="M1248" s="7"/>
    </row>
    <row r="1249" spans="2:13" ht="15.75" thickBot="1" x14ac:dyDescent="0.3">
      <c r="B1249" s="2">
        <v>1245</v>
      </c>
      <c r="C1249" s="3">
        <v>907103</v>
      </c>
      <c r="D1249" s="3" t="s">
        <v>27914</v>
      </c>
      <c r="E1249" s="3" t="s">
        <v>27914</v>
      </c>
      <c r="F1249" s="4" t="s">
        <v>1329</v>
      </c>
      <c r="G1249" s="3"/>
      <c r="H1249" s="7"/>
      <c r="I1249" s="3" t="s">
        <v>26696</v>
      </c>
      <c r="J1249" s="106">
        <v>45675</v>
      </c>
      <c r="K1249" s="5"/>
      <c r="L1249" s="7"/>
      <c r="M1249" s="7"/>
    </row>
    <row r="1250" spans="2:13" ht="15.75" thickBot="1" x14ac:dyDescent="0.3">
      <c r="B1250" s="2">
        <v>1246</v>
      </c>
      <c r="C1250" s="3">
        <v>907104</v>
      </c>
      <c r="D1250" s="3" t="s">
        <v>27915</v>
      </c>
      <c r="E1250" s="3" t="s">
        <v>27915</v>
      </c>
      <c r="F1250" s="4" t="s">
        <v>1330</v>
      </c>
      <c r="G1250" s="3"/>
      <c r="H1250" s="7"/>
      <c r="I1250" s="3" t="s">
        <v>26696</v>
      </c>
      <c r="J1250" s="106">
        <v>30450</v>
      </c>
      <c r="K1250" s="5"/>
      <c r="L1250" s="7"/>
      <c r="M1250" s="7"/>
    </row>
    <row r="1251" spans="2:13" ht="15.75" thickBot="1" x14ac:dyDescent="0.3">
      <c r="B1251" s="2">
        <v>1247</v>
      </c>
      <c r="C1251" s="3">
        <v>907105</v>
      </c>
      <c r="D1251" s="3" t="s">
        <v>27916</v>
      </c>
      <c r="E1251" s="3" t="s">
        <v>27916</v>
      </c>
      <c r="F1251" s="4" t="s">
        <v>1331</v>
      </c>
      <c r="G1251" s="3"/>
      <c r="H1251" s="7"/>
      <c r="I1251" s="3" t="s">
        <v>26696</v>
      </c>
      <c r="J1251" s="106">
        <v>29841</v>
      </c>
      <c r="K1251" s="5"/>
      <c r="L1251" s="7"/>
      <c r="M1251" s="7"/>
    </row>
    <row r="1252" spans="2:13" ht="15.75" thickBot="1" x14ac:dyDescent="0.3">
      <c r="B1252" s="2">
        <v>1248</v>
      </c>
      <c r="C1252" s="3">
        <v>907106</v>
      </c>
      <c r="D1252" s="3" t="s">
        <v>27917</v>
      </c>
      <c r="E1252" s="3" t="s">
        <v>27917</v>
      </c>
      <c r="F1252" s="4" t="s">
        <v>1332</v>
      </c>
      <c r="G1252" s="3"/>
      <c r="H1252" s="7"/>
      <c r="I1252" s="3" t="s">
        <v>26696</v>
      </c>
      <c r="J1252" s="106">
        <v>15717.398579121098</v>
      </c>
      <c r="K1252" s="5"/>
      <c r="L1252" s="7"/>
      <c r="M1252" s="7"/>
    </row>
    <row r="1253" spans="2:13" ht="15.75" thickBot="1" x14ac:dyDescent="0.3">
      <c r="B1253" s="2">
        <v>1249</v>
      </c>
      <c r="C1253" s="3">
        <v>907107</v>
      </c>
      <c r="D1253" s="3" t="s">
        <v>27918</v>
      </c>
      <c r="E1253" s="3" t="s">
        <v>27918</v>
      </c>
      <c r="F1253" s="4" t="s">
        <v>1333</v>
      </c>
      <c r="G1253" s="3"/>
      <c r="H1253" s="7"/>
      <c r="I1253" s="3" t="s">
        <v>26696</v>
      </c>
      <c r="J1253" s="106">
        <v>42629.999999999993</v>
      </c>
      <c r="K1253" s="5"/>
      <c r="L1253" s="7"/>
      <c r="M1253" s="7"/>
    </row>
    <row r="1254" spans="2:13" ht="15.75" thickBot="1" x14ac:dyDescent="0.3">
      <c r="B1254" s="2">
        <v>1250</v>
      </c>
      <c r="C1254" s="3">
        <v>907108</v>
      </c>
      <c r="D1254" s="3" t="s">
        <v>27919</v>
      </c>
      <c r="E1254" s="3" t="s">
        <v>27919</v>
      </c>
      <c r="F1254" s="4" t="s">
        <v>1334</v>
      </c>
      <c r="G1254" s="3"/>
      <c r="H1254" s="7"/>
      <c r="I1254" s="3" t="s">
        <v>26696</v>
      </c>
      <c r="J1254" s="106">
        <v>15717.398579121098</v>
      </c>
      <c r="K1254" s="5"/>
      <c r="L1254" s="7"/>
      <c r="M1254" s="7"/>
    </row>
    <row r="1255" spans="2:13" ht="15.75" thickBot="1" x14ac:dyDescent="0.3">
      <c r="B1255" s="2">
        <v>1251</v>
      </c>
      <c r="C1255" s="3">
        <v>907109</v>
      </c>
      <c r="D1255" s="3" t="s">
        <v>27920</v>
      </c>
      <c r="E1255" s="3" t="s">
        <v>27920</v>
      </c>
      <c r="F1255" s="4" t="s">
        <v>1335</v>
      </c>
      <c r="G1255" s="3"/>
      <c r="H1255" s="7"/>
      <c r="I1255" s="3" t="s">
        <v>26696</v>
      </c>
      <c r="J1255" s="106">
        <v>10655.270862714844</v>
      </c>
      <c r="K1255" s="5"/>
      <c r="L1255" s="7"/>
      <c r="M1255" s="7"/>
    </row>
    <row r="1256" spans="2:13" ht="15.75" thickBot="1" x14ac:dyDescent="0.3">
      <c r="B1256" s="2">
        <v>1252</v>
      </c>
      <c r="C1256" s="3">
        <v>907202</v>
      </c>
      <c r="D1256" s="3" t="s">
        <v>27921</v>
      </c>
      <c r="E1256" s="3" t="s">
        <v>27921</v>
      </c>
      <c r="F1256" s="4" t="s">
        <v>1336</v>
      </c>
      <c r="G1256" s="3"/>
      <c r="H1256" s="7"/>
      <c r="I1256" s="3" t="s">
        <v>26696</v>
      </c>
      <c r="J1256" s="106">
        <v>103530</v>
      </c>
      <c r="K1256" s="5"/>
      <c r="L1256" s="7"/>
      <c r="M1256" s="7"/>
    </row>
    <row r="1257" spans="2:13" ht="15.75" thickBot="1" x14ac:dyDescent="0.3">
      <c r="B1257" s="2">
        <v>1253</v>
      </c>
      <c r="C1257" s="3">
        <v>907203</v>
      </c>
      <c r="D1257" s="3" t="s">
        <v>27922</v>
      </c>
      <c r="E1257" s="3" t="s">
        <v>27922</v>
      </c>
      <c r="F1257" s="4" t="s">
        <v>1337</v>
      </c>
      <c r="G1257" s="3"/>
      <c r="H1257" s="7"/>
      <c r="I1257" s="3" t="s">
        <v>26696</v>
      </c>
      <c r="J1257" s="106">
        <v>41107.499999999993</v>
      </c>
      <c r="K1257" s="5"/>
      <c r="L1257" s="7"/>
      <c r="M1257" s="7"/>
    </row>
    <row r="1258" spans="2:13" ht="15.75" thickBot="1" x14ac:dyDescent="0.3">
      <c r="B1258" s="2">
        <v>1254</v>
      </c>
      <c r="C1258" s="3">
        <v>908305</v>
      </c>
      <c r="D1258" s="3" t="s">
        <v>27923</v>
      </c>
      <c r="E1258" s="3" t="s">
        <v>27923</v>
      </c>
      <c r="F1258" s="4" t="s">
        <v>1338</v>
      </c>
      <c r="G1258" s="3"/>
      <c r="H1258" s="7"/>
      <c r="I1258" s="3" t="s">
        <v>26696</v>
      </c>
      <c r="J1258" s="106">
        <v>733700</v>
      </c>
      <c r="K1258" s="5"/>
      <c r="L1258" s="7"/>
      <c r="M1258" s="7"/>
    </row>
    <row r="1259" spans="2:13" ht="15.75" thickBot="1" x14ac:dyDescent="0.3">
      <c r="B1259" s="2">
        <v>1255</v>
      </c>
      <c r="C1259" s="3">
        <v>908308</v>
      </c>
      <c r="D1259" s="3" t="s">
        <v>27924</v>
      </c>
      <c r="E1259" s="3" t="s">
        <v>27924</v>
      </c>
      <c r="F1259" s="4" t="s">
        <v>1339</v>
      </c>
      <c r="G1259" s="3"/>
      <c r="H1259" s="7"/>
      <c r="I1259" s="3" t="s">
        <v>26696</v>
      </c>
      <c r="J1259" s="106">
        <v>1211909.9999999998</v>
      </c>
      <c r="K1259" s="5"/>
      <c r="L1259" s="7"/>
      <c r="M1259" s="7"/>
    </row>
    <row r="1260" spans="2:13" ht="15.75" thickBot="1" x14ac:dyDescent="0.3">
      <c r="B1260" s="2">
        <v>1256</v>
      </c>
      <c r="C1260" s="3">
        <v>908309</v>
      </c>
      <c r="D1260" s="3" t="s">
        <v>27925</v>
      </c>
      <c r="E1260" s="3" t="s">
        <v>27925</v>
      </c>
      <c r="F1260" s="4" t="s">
        <v>1340</v>
      </c>
      <c r="G1260" s="3"/>
      <c r="H1260" s="7"/>
      <c r="I1260" s="3" t="s">
        <v>26696</v>
      </c>
      <c r="J1260" s="106">
        <v>1583400</v>
      </c>
      <c r="K1260" s="5"/>
      <c r="L1260" s="7"/>
      <c r="M1260" s="7"/>
    </row>
    <row r="1261" spans="2:13" ht="15.75" thickBot="1" x14ac:dyDescent="0.3">
      <c r="B1261" s="2">
        <v>1257</v>
      </c>
      <c r="C1261" s="3">
        <v>908314</v>
      </c>
      <c r="D1261" s="3" t="s">
        <v>27926</v>
      </c>
      <c r="E1261" s="3" t="s">
        <v>27926</v>
      </c>
      <c r="F1261" s="4" t="s">
        <v>1341</v>
      </c>
      <c r="G1261" s="3"/>
      <c r="H1261" s="7"/>
      <c r="I1261" s="3" t="s">
        <v>26696</v>
      </c>
      <c r="J1261" s="106">
        <v>1629075</v>
      </c>
      <c r="K1261" s="5" t="s">
        <v>26720</v>
      </c>
      <c r="L1261" s="7"/>
      <c r="M1261" s="7"/>
    </row>
    <row r="1262" spans="2:13" ht="15.75" thickBot="1" x14ac:dyDescent="0.3">
      <c r="B1262" s="2">
        <v>1258</v>
      </c>
      <c r="C1262" s="3">
        <v>908316</v>
      </c>
      <c r="D1262" s="3" t="s">
        <v>27927</v>
      </c>
      <c r="E1262" s="3" t="s">
        <v>27927</v>
      </c>
      <c r="F1262" s="4" t="s">
        <v>1342</v>
      </c>
      <c r="G1262" s="3"/>
      <c r="H1262" s="7"/>
      <c r="I1262" s="3" t="s">
        <v>26696</v>
      </c>
      <c r="J1262" s="106">
        <v>502700</v>
      </c>
      <c r="K1262" s="5"/>
      <c r="L1262" s="7"/>
      <c r="M1262" s="7"/>
    </row>
    <row r="1263" spans="2:13" ht="15.75" thickBot="1" x14ac:dyDescent="0.3">
      <c r="B1263" s="2">
        <v>1259</v>
      </c>
      <c r="C1263" s="3">
        <v>908318</v>
      </c>
      <c r="D1263" s="3" t="s">
        <v>27928</v>
      </c>
      <c r="E1263" s="3" t="s">
        <v>27928</v>
      </c>
      <c r="F1263" s="4" t="s">
        <v>1343</v>
      </c>
      <c r="G1263" s="3"/>
      <c r="H1263" s="7"/>
      <c r="I1263" s="3" t="s">
        <v>26696</v>
      </c>
      <c r="J1263" s="106">
        <v>901320</v>
      </c>
      <c r="K1263" s="5"/>
      <c r="L1263" s="7"/>
      <c r="M1263" s="7"/>
    </row>
    <row r="1264" spans="2:13" ht="15.75" thickBot="1" x14ac:dyDescent="0.3">
      <c r="B1264" s="2">
        <v>1260</v>
      </c>
      <c r="C1264" s="3">
        <v>908320</v>
      </c>
      <c r="D1264" s="3" t="s">
        <v>27929</v>
      </c>
      <c r="E1264" s="3" t="s">
        <v>27929</v>
      </c>
      <c r="F1264" s="4" t="s">
        <v>1344</v>
      </c>
      <c r="G1264" s="3"/>
      <c r="H1264" s="7"/>
      <c r="I1264" s="3" t="s">
        <v>26696</v>
      </c>
      <c r="J1264" s="106">
        <v>3745350</v>
      </c>
      <c r="K1264" s="5"/>
      <c r="L1264" s="7"/>
      <c r="M1264" s="7"/>
    </row>
    <row r="1265" spans="2:13" ht="15.75" thickBot="1" x14ac:dyDescent="0.3">
      <c r="B1265" s="2">
        <v>1261</v>
      </c>
      <c r="C1265" s="3">
        <v>908325</v>
      </c>
      <c r="D1265" s="3" t="s">
        <v>27930</v>
      </c>
      <c r="E1265" s="3" t="s">
        <v>27930</v>
      </c>
      <c r="F1265" s="4" t="s">
        <v>1345</v>
      </c>
      <c r="G1265" s="3"/>
      <c r="H1265" s="7"/>
      <c r="I1265" s="3" t="s">
        <v>26696</v>
      </c>
      <c r="J1265" s="106">
        <v>2173233.3333333335</v>
      </c>
      <c r="K1265" s="5"/>
      <c r="L1265" s="7"/>
      <c r="M1265" s="7"/>
    </row>
    <row r="1266" spans="2:13" ht="15.75" thickBot="1" x14ac:dyDescent="0.3">
      <c r="B1266" s="2">
        <v>1262</v>
      </c>
      <c r="C1266" s="3">
        <v>908326</v>
      </c>
      <c r="D1266" s="3" t="s">
        <v>27931</v>
      </c>
      <c r="E1266" s="3" t="s">
        <v>27931</v>
      </c>
      <c r="F1266" s="4" t="s">
        <v>1346</v>
      </c>
      <c r="G1266" s="3"/>
      <c r="H1266" s="7"/>
      <c r="I1266" s="3" t="s">
        <v>26696</v>
      </c>
      <c r="J1266" s="106">
        <v>943950</v>
      </c>
      <c r="K1266" s="5"/>
      <c r="L1266" s="7"/>
      <c r="M1266" s="7"/>
    </row>
    <row r="1267" spans="2:13" ht="15.75" thickBot="1" x14ac:dyDescent="0.3">
      <c r="B1267" s="2">
        <v>1263</v>
      </c>
      <c r="C1267" s="3">
        <v>908327</v>
      </c>
      <c r="D1267" s="3" t="s">
        <v>27932</v>
      </c>
      <c r="E1267" s="3" t="s">
        <v>27932</v>
      </c>
      <c r="F1267" s="4" t="s">
        <v>1347</v>
      </c>
      <c r="G1267" s="3"/>
      <c r="H1267" s="7"/>
      <c r="I1267" s="3" t="s">
        <v>26696</v>
      </c>
      <c r="J1267" s="106">
        <v>1278899.9999999998</v>
      </c>
      <c r="K1267" s="5"/>
      <c r="L1267" s="7"/>
      <c r="M1267" s="7"/>
    </row>
    <row r="1268" spans="2:13" ht="15.75" thickBot="1" x14ac:dyDescent="0.3">
      <c r="B1268" s="2">
        <v>1264</v>
      </c>
      <c r="C1268" s="3">
        <v>908328</v>
      </c>
      <c r="D1268" s="3" t="s">
        <v>27933</v>
      </c>
      <c r="E1268" s="3" t="s">
        <v>27933</v>
      </c>
      <c r="F1268" s="4" t="s">
        <v>1348</v>
      </c>
      <c r="G1268" s="3"/>
      <c r="H1268" s="7"/>
      <c r="I1268" s="3" t="s">
        <v>26696</v>
      </c>
      <c r="J1268" s="106">
        <v>974400</v>
      </c>
      <c r="K1268" s="5"/>
      <c r="L1268" s="7"/>
      <c r="M1268" s="7"/>
    </row>
    <row r="1269" spans="2:13" ht="15.75" thickBot="1" x14ac:dyDescent="0.3">
      <c r="B1269" s="2">
        <v>1265</v>
      </c>
      <c r="C1269" s="3">
        <v>908331</v>
      </c>
      <c r="D1269" s="3" t="s">
        <v>27934</v>
      </c>
      <c r="E1269" s="3" t="s">
        <v>27934</v>
      </c>
      <c r="F1269" s="4" t="s">
        <v>1349</v>
      </c>
      <c r="G1269" s="3"/>
      <c r="H1269" s="7"/>
      <c r="I1269" s="3" t="s">
        <v>26696</v>
      </c>
      <c r="J1269" s="106">
        <v>1126649.9999999998</v>
      </c>
      <c r="K1269" s="5"/>
      <c r="L1269" s="7"/>
      <c r="M1269" s="7"/>
    </row>
    <row r="1270" spans="2:13" ht="15.75" thickBot="1" x14ac:dyDescent="0.3">
      <c r="B1270" s="2">
        <v>1266</v>
      </c>
      <c r="C1270" s="3">
        <v>908332</v>
      </c>
      <c r="D1270" s="3" t="s">
        <v>27935</v>
      </c>
      <c r="E1270" s="3" t="s">
        <v>27935</v>
      </c>
      <c r="F1270" s="4" t="s">
        <v>1350</v>
      </c>
      <c r="G1270" s="3"/>
      <c r="H1270" s="7"/>
      <c r="I1270" s="3" t="s">
        <v>26696</v>
      </c>
      <c r="J1270" s="106">
        <v>867825</v>
      </c>
      <c r="K1270" s="5"/>
      <c r="L1270" s="7"/>
      <c r="M1270" s="7"/>
    </row>
    <row r="1271" spans="2:13" ht="15.75" thickBot="1" x14ac:dyDescent="0.3">
      <c r="B1271" s="2">
        <v>1267</v>
      </c>
      <c r="C1271" s="3">
        <v>908333</v>
      </c>
      <c r="D1271" s="3" t="s">
        <v>27936</v>
      </c>
      <c r="E1271" s="3" t="s">
        <v>27936</v>
      </c>
      <c r="F1271" s="4" t="s">
        <v>1351</v>
      </c>
      <c r="G1271" s="3"/>
      <c r="H1271" s="7"/>
      <c r="I1271" s="3" t="s">
        <v>26696</v>
      </c>
      <c r="J1271" s="106">
        <v>2579114.9999999995</v>
      </c>
      <c r="K1271" s="5"/>
      <c r="L1271" s="7"/>
      <c r="M1271" s="7"/>
    </row>
    <row r="1272" spans="2:13" ht="15.75" thickBot="1" x14ac:dyDescent="0.3">
      <c r="B1272" s="2">
        <v>1268</v>
      </c>
      <c r="C1272" s="3">
        <v>908334</v>
      </c>
      <c r="D1272" s="3" t="s">
        <v>27937</v>
      </c>
      <c r="E1272" s="3" t="s">
        <v>27937</v>
      </c>
      <c r="F1272" s="4" t="s">
        <v>1352</v>
      </c>
      <c r="G1272" s="3"/>
      <c r="H1272" s="7"/>
      <c r="I1272" s="3" t="s">
        <v>26696</v>
      </c>
      <c r="J1272" s="106">
        <v>1406790</v>
      </c>
      <c r="K1272" s="5"/>
      <c r="L1272" s="7"/>
      <c r="M1272" s="7"/>
    </row>
    <row r="1273" spans="2:13" ht="15.75" thickBot="1" x14ac:dyDescent="0.3">
      <c r="B1273" s="2">
        <v>1269</v>
      </c>
      <c r="C1273" s="3">
        <v>908335</v>
      </c>
      <c r="D1273" s="3" t="s">
        <v>27938</v>
      </c>
      <c r="E1273" s="3" t="s">
        <v>27938</v>
      </c>
      <c r="F1273" s="4" t="s">
        <v>1353</v>
      </c>
      <c r="G1273" s="3"/>
      <c r="H1273" s="7"/>
      <c r="I1273" s="3" t="s">
        <v>26696</v>
      </c>
      <c r="J1273" s="106">
        <v>1303259.9999999998</v>
      </c>
      <c r="K1273" s="5"/>
      <c r="L1273" s="7"/>
      <c r="M1273" s="7"/>
    </row>
    <row r="1274" spans="2:13" ht="15.75" thickBot="1" x14ac:dyDescent="0.3">
      <c r="B1274" s="2">
        <v>1270</v>
      </c>
      <c r="C1274" s="3">
        <v>908336</v>
      </c>
      <c r="D1274" s="3" t="s">
        <v>27939</v>
      </c>
      <c r="E1274" s="3" t="s">
        <v>27939</v>
      </c>
      <c r="F1274" s="4" t="s">
        <v>1354</v>
      </c>
      <c r="G1274" s="3"/>
      <c r="H1274" s="7"/>
      <c r="I1274" s="3" t="s">
        <v>26696</v>
      </c>
      <c r="J1274" s="106">
        <v>3827266.666666667</v>
      </c>
      <c r="K1274" s="5"/>
      <c r="L1274" s="7"/>
      <c r="M1274" s="7"/>
    </row>
    <row r="1275" spans="2:13" ht="15.75" thickBot="1" x14ac:dyDescent="0.3">
      <c r="B1275" s="2">
        <v>1271</v>
      </c>
      <c r="C1275" s="3">
        <v>908337</v>
      </c>
      <c r="D1275" s="3" t="s">
        <v>27940</v>
      </c>
      <c r="E1275" s="3" t="s">
        <v>27940</v>
      </c>
      <c r="F1275" s="4" t="s">
        <v>1355</v>
      </c>
      <c r="G1275" s="3"/>
      <c r="H1275" s="7"/>
      <c r="I1275" s="3" t="s">
        <v>26696</v>
      </c>
      <c r="J1275" s="106">
        <v>663809.99999999988</v>
      </c>
      <c r="K1275" s="5"/>
      <c r="L1275" s="7"/>
      <c r="M1275" s="7"/>
    </row>
    <row r="1276" spans="2:13" ht="15.75" thickBot="1" x14ac:dyDescent="0.3">
      <c r="B1276" s="2">
        <v>1272</v>
      </c>
      <c r="C1276" s="3">
        <v>908338</v>
      </c>
      <c r="D1276" s="3" t="s">
        <v>27941</v>
      </c>
      <c r="E1276" s="3" t="s">
        <v>27941</v>
      </c>
      <c r="F1276" s="4" t="s">
        <v>1356</v>
      </c>
      <c r="G1276" s="3"/>
      <c r="H1276" s="7"/>
      <c r="I1276" s="3" t="s">
        <v>26696</v>
      </c>
      <c r="J1276" s="106">
        <v>1583400</v>
      </c>
      <c r="K1276" s="5" t="s">
        <v>26721</v>
      </c>
      <c r="L1276" s="7"/>
      <c r="M1276" s="7"/>
    </row>
    <row r="1277" spans="2:13" ht="15.75" thickBot="1" x14ac:dyDescent="0.3">
      <c r="B1277" s="2">
        <v>1273</v>
      </c>
      <c r="C1277" s="3">
        <v>908341</v>
      </c>
      <c r="D1277" s="3" t="s">
        <v>27942</v>
      </c>
      <c r="E1277" s="3" t="s">
        <v>27942</v>
      </c>
      <c r="F1277" s="4" t="s">
        <v>1357</v>
      </c>
      <c r="G1277" s="3"/>
      <c r="H1277" s="7"/>
      <c r="I1277" s="3" t="s">
        <v>26696</v>
      </c>
      <c r="J1277" s="106">
        <v>1135750</v>
      </c>
      <c r="K1277" s="5"/>
      <c r="L1277" s="7"/>
      <c r="M1277" s="7"/>
    </row>
    <row r="1278" spans="2:13" ht="15.75" thickBot="1" x14ac:dyDescent="0.3">
      <c r="B1278" s="2">
        <v>1274</v>
      </c>
      <c r="C1278" s="3">
        <v>908344</v>
      </c>
      <c r="D1278" s="3" t="s">
        <v>27943</v>
      </c>
      <c r="E1278" s="3" t="s">
        <v>27943</v>
      </c>
      <c r="F1278" s="4" t="s">
        <v>1358</v>
      </c>
      <c r="G1278" s="3"/>
      <c r="H1278" s="7"/>
      <c r="I1278" s="3" t="s">
        <v>26696</v>
      </c>
      <c r="J1278" s="106">
        <v>1324574.9999999998</v>
      </c>
      <c r="K1278" s="5"/>
      <c r="L1278" s="7"/>
      <c r="M1278" s="7"/>
    </row>
    <row r="1279" spans="2:13" ht="15.75" thickBot="1" x14ac:dyDescent="0.3">
      <c r="B1279" s="2">
        <v>1275</v>
      </c>
      <c r="C1279" s="3">
        <v>908345</v>
      </c>
      <c r="D1279" s="3" t="s">
        <v>27944</v>
      </c>
      <c r="E1279" s="3" t="s">
        <v>27944</v>
      </c>
      <c r="F1279" s="4" t="s">
        <v>1359</v>
      </c>
      <c r="G1279" s="3"/>
      <c r="H1279" s="7"/>
      <c r="I1279" s="3" t="s">
        <v>26696</v>
      </c>
      <c r="J1279" s="106">
        <v>3650350</v>
      </c>
      <c r="K1279" s="5"/>
      <c r="L1279" s="7"/>
      <c r="M1279" s="7"/>
    </row>
    <row r="1280" spans="2:13" ht="15.75" thickBot="1" x14ac:dyDescent="0.3">
      <c r="B1280" s="2">
        <v>1276</v>
      </c>
      <c r="C1280" s="3">
        <v>908346</v>
      </c>
      <c r="D1280" s="3" t="s">
        <v>27945</v>
      </c>
      <c r="E1280" s="3" t="s">
        <v>27945</v>
      </c>
      <c r="F1280" s="4" t="s">
        <v>1360</v>
      </c>
      <c r="G1280" s="3"/>
      <c r="H1280" s="7"/>
      <c r="I1280" s="3" t="s">
        <v>26696</v>
      </c>
      <c r="J1280" s="106">
        <v>1309349.9999999998</v>
      </c>
      <c r="K1280" s="5"/>
      <c r="L1280" s="7"/>
      <c r="M1280" s="7"/>
    </row>
    <row r="1281" spans="2:13" ht="15.75" thickBot="1" x14ac:dyDescent="0.3">
      <c r="B1281" s="2">
        <v>1277</v>
      </c>
      <c r="C1281" s="3">
        <v>908347</v>
      </c>
      <c r="D1281" s="3" t="s">
        <v>27946</v>
      </c>
      <c r="E1281" s="3" t="s">
        <v>27946</v>
      </c>
      <c r="F1281" s="4" t="s">
        <v>1361</v>
      </c>
      <c r="G1281" s="3"/>
      <c r="H1281" s="7"/>
      <c r="I1281" s="3" t="s">
        <v>26696</v>
      </c>
      <c r="J1281" s="106">
        <v>197925</v>
      </c>
      <c r="K1281" s="5"/>
      <c r="L1281" s="7"/>
      <c r="M1281" s="7"/>
    </row>
    <row r="1282" spans="2:13" ht="15.75" thickBot="1" x14ac:dyDescent="0.3">
      <c r="B1282" s="2">
        <v>1278</v>
      </c>
      <c r="C1282" s="3">
        <v>908349</v>
      </c>
      <c r="D1282" s="3" t="s">
        <v>27947</v>
      </c>
      <c r="E1282" s="3" t="s">
        <v>27947</v>
      </c>
      <c r="F1282" s="4" t="s">
        <v>1362</v>
      </c>
      <c r="G1282" s="3"/>
      <c r="H1282" s="7"/>
      <c r="I1282" s="3" t="s">
        <v>26696</v>
      </c>
      <c r="J1282" s="106">
        <v>1431150</v>
      </c>
      <c r="K1282" s="5"/>
      <c r="L1282" s="7"/>
      <c r="M1282" s="7"/>
    </row>
    <row r="1283" spans="2:13" ht="15.75" thickBot="1" x14ac:dyDescent="0.3">
      <c r="B1283" s="2">
        <v>1280</v>
      </c>
      <c r="C1283" s="3">
        <v>908351</v>
      </c>
      <c r="D1283" s="3" t="s">
        <v>27948</v>
      </c>
      <c r="E1283" s="3" t="s">
        <v>27948</v>
      </c>
      <c r="F1283" s="4" t="s">
        <v>1364</v>
      </c>
      <c r="G1283" s="3"/>
      <c r="H1283" s="7"/>
      <c r="I1283" s="3" t="s">
        <v>26696</v>
      </c>
      <c r="J1283" s="106">
        <v>1278899.9999999998</v>
      </c>
      <c r="K1283" s="5"/>
      <c r="L1283" s="7"/>
      <c r="M1283" s="7"/>
    </row>
    <row r="1284" spans="2:13" ht="15.75" thickBot="1" x14ac:dyDescent="0.3">
      <c r="B1284" s="2">
        <v>1281</v>
      </c>
      <c r="C1284" s="3">
        <v>908354</v>
      </c>
      <c r="D1284" s="3" t="s">
        <v>27949</v>
      </c>
      <c r="E1284" s="3" t="s">
        <v>27949</v>
      </c>
      <c r="F1284" s="4" t="s">
        <v>1365</v>
      </c>
      <c r="G1284" s="3"/>
      <c r="H1284" s="7"/>
      <c r="I1284" s="3" t="s">
        <v>26696</v>
      </c>
      <c r="J1284" s="106">
        <v>152249.99999999997</v>
      </c>
      <c r="K1284" s="5"/>
      <c r="L1284" s="7"/>
      <c r="M1284" s="7"/>
    </row>
    <row r="1285" spans="2:13" ht="15.75" thickBot="1" x14ac:dyDescent="0.3">
      <c r="B1285" s="2">
        <v>1282</v>
      </c>
      <c r="C1285" s="3">
        <v>908355</v>
      </c>
      <c r="D1285" s="3" t="s">
        <v>27950</v>
      </c>
      <c r="E1285" s="3" t="s">
        <v>27950</v>
      </c>
      <c r="F1285" s="4" t="s">
        <v>1366</v>
      </c>
      <c r="G1285" s="3"/>
      <c r="H1285" s="7"/>
      <c r="I1285" s="3" t="s">
        <v>26696</v>
      </c>
      <c r="J1285" s="106">
        <v>446600</v>
      </c>
      <c r="K1285" s="5"/>
      <c r="L1285" s="7"/>
      <c r="M1285" s="7"/>
    </row>
    <row r="1286" spans="2:13" ht="15.75" thickBot="1" x14ac:dyDescent="0.3">
      <c r="B1286" s="2">
        <v>1283</v>
      </c>
      <c r="C1286" s="3">
        <v>908428</v>
      </c>
      <c r="D1286" s="3" t="s">
        <v>27951</v>
      </c>
      <c r="E1286" s="3" t="s">
        <v>27951</v>
      </c>
      <c r="F1286" s="4" t="s">
        <v>1367</v>
      </c>
      <c r="G1286" s="3"/>
      <c r="H1286" s="7"/>
      <c r="I1286" s="3" t="s">
        <v>26696</v>
      </c>
      <c r="J1286" s="106">
        <v>914320</v>
      </c>
      <c r="K1286" s="5"/>
      <c r="L1286" s="7"/>
      <c r="M1286" s="7"/>
    </row>
    <row r="1287" spans="2:13" ht="15.75" thickBot="1" x14ac:dyDescent="0.3">
      <c r="B1287" s="2">
        <v>1284</v>
      </c>
      <c r="C1287" s="3">
        <v>908604</v>
      </c>
      <c r="D1287" s="3" t="s">
        <v>27952</v>
      </c>
      <c r="E1287" s="3" t="s">
        <v>27952</v>
      </c>
      <c r="F1287" s="4" t="s">
        <v>1368</v>
      </c>
      <c r="G1287" s="3"/>
      <c r="H1287" s="7"/>
      <c r="I1287" s="3" t="s">
        <v>26696</v>
      </c>
      <c r="J1287" s="106">
        <v>3045000</v>
      </c>
      <c r="K1287" s="5"/>
      <c r="L1287" s="7"/>
      <c r="M1287" s="7"/>
    </row>
    <row r="1288" spans="2:13" ht="15.75" thickBot="1" x14ac:dyDescent="0.3">
      <c r="B1288" s="2">
        <v>1285</v>
      </c>
      <c r="C1288" s="3">
        <v>908605</v>
      </c>
      <c r="D1288" s="3" t="s">
        <v>27953</v>
      </c>
      <c r="E1288" s="3" t="s">
        <v>27953</v>
      </c>
      <c r="F1288" s="4" t="s">
        <v>1369</v>
      </c>
      <c r="G1288" s="3"/>
      <c r="H1288" s="7"/>
      <c r="I1288" s="3" t="s">
        <v>26696</v>
      </c>
      <c r="J1288" s="106">
        <v>2238074.9999999995</v>
      </c>
      <c r="K1288" s="5"/>
      <c r="L1288" s="7"/>
      <c r="M1288" s="7"/>
    </row>
    <row r="1289" spans="2:13" ht="15.75" thickBot="1" x14ac:dyDescent="0.3">
      <c r="B1289" s="2">
        <v>1286</v>
      </c>
      <c r="C1289" s="3">
        <v>908609</v>
      </c>
      <c r="D1289" s="3" t="s">
        <v>27954</v>
      </c>
      <c r="E1289" s="3" t="s">
        <v>27954</v>
      </c>
      <c r="F1289" s="4" t="s">
        <v>1370</v>
      </c>
      <c r="G1289" s="3"/>
      <c r="H1289" s="7"/>
      <c r="I1289" s="3" t="s">
        <v>26696</v>
      </c>
      <c r="J1289" s="106">
        <v>1661550</v>
      </c>
      <c r="K1289" s="5"/>
      <c r="L1289" s="7"/>
      <c r="M1289" s="7"/>
    </row>
    <row r="1290" spans="2:13" ht="15.75" thickBot="1" x14ac:dyDescent="0.3">
      <c r="B1290" s="2">
        <v>1287</v>
      </c>
      <c r="C1290" s="3">
        <v>908610</v>
      </c>
      <c r="D1290" s="3" t="s">
        <v>27955</v>
      </c>
      <c r="E1290" s="3" t="s">
        <v>27955</v>
      </c>
      <c r="F1290" s="4" t="s">
        <v>1371</v>
      </c>
      <c r="G1290" s="3"/>
      <c r="H1290" s="7"/>
      <c r="I1290" s="3" t="s">
        <v>26696</v>
      </c>
      <c r="J1290" s="106">
        <v>502425</v>
      </c>
      <c r="K1290" s="5"/>
      <c r="L1290" s="7"/>
      <c r="M1290" s="7"/>
    </row>
    <row r="1291" spans="2:13" ht="15.75" thickBot="1" x14ac:dyDescent="0.3">
      <c r="B1291" s="2">
        <v>1288</v>
      </c>
      <c r="C1291" s="3">
        <v>908802</v>
      </c>
      <c r="D1291" s="3" t="s">
        <v>27956</v>
      </c>
      <c r="E1291" s="3" t="s">
        <v>27956</v>
      </c>
      <c r="F1291" s="4" t="s">
        <v>1372</v>
      </c>
      <c r="G1291" s="3"/>
      <c r="H1291" s="7"/>
      <c r="I1291" s="3" t="s">
        <v>26696</v>
      </c>
      <c r="J1291" s="106">
        <v>4521824.9999999991</v>
      </c>
      <c r="K1291" s="5"/>
      <c r="L1291" s="7"/>
      <c r="M1291" s="7"/>
    </row>
    <row r="1292" spans="2:13" ht="15.75" thickBot="1" x14ac:dyDescent="0.3">
      <c r="B1292" s="2">
        <v>1289</v>
      </c>
      <c r="C1292" s="3">
        <v>908803</v>
      </c>
      <c r="D1292" s="3" t="s">
        <v>27957</v>
      </c>
      <c r="E1292" s="3" t="s">
        <v>27957</v>
      </c>
      <c r="F1292" s="4" t="s">
        <v>1373</v>
      </c>
      <c r="G1292" s="3"/>
      <c r="H1292" s="7"/>
      <c r="I1292" s="3" t="s">
        <v>26696</v>
      </c>
      <c r="J1292" s="106">
        <v>2984100</v>
      </c>
      <c r="K1292" s="5"/>
      <c r="L1292" s="7"/>
      <c r="M1292" s="7"/>
    </row>
    <row r="1293" spans="2:13" ht="15.75" thickBot="1" x14ac:dyDescent="0.3">
      <c r="B1293" s="2">
        <v>1290</v>
      </c>
      <c r="C1293" s="3">
        <v>908805</v>
      </c>
      <c r="D1293" s="3" t="s">
        <v>27958</v>
      </c>
      <c r="E1293" s="3" t="s">
        <v>27958</v>
      </c>
      <c r="F1293" s="4" t="s">
        <v>1374</v>
      </c>
      <c r="G1293" s="3"/>
      <c r="H1293" s="7"/>
      <c r="I1293" s="3" t="s">
        <v>26696</v>
      </c>
      <c r="J1293" s="106">
        <v>602536.59095411259</v>
      </c>
      <c r="K1293" s="5"/>
      <c r="L1293" s="7"/>
      <c r="M1293" s="7"/>
    </row>
    <row r="1294" spans="2:13" ht="15.75" thickBot="1" x14ac:dyDescent="0.3">
      <c r="B1294" s="2">
        <v>1291</v>
      </c>
      <c r="C1294" s="3">
        <v>908806</v>
      </c>
      <c r="D1294" s="3" t="s">
        <v>27959</v>
      </c>
      <c r="E1294" s="3" t="s">
        <v>27959</v>
      </c>
      <c r="F1294" s="4" t="s">
        <v>1375</v>
      </c>
      <c r="G1294" s="3"/>
      <c r="H1294" s="7"/>
      <c r="I1294" s="3" t="s">
        <v>26696</v>
      </c>
      <c r="J1294" s="106">
        <v>461158.77824109845</v>
      </c>
      <c r="K1294" s="5"/>
      <c r="L1294" s="7"/>
      <c r="M1294" s="7"/>
    </row>
    <row r="1295" spans="2:13" ht="15.75" thickBot="1" x14ac:dyDescent="0.3">
      <c r="B1295" s="2">
        <v>1292</v>
      </c>
      <c r="C1295" s="3">
        <v>908807</v>
      </c>
      <c r="D1295" s="3" t="s">
        <v>27960</v>
      </c>
      <c r="E1295" s="3" t="s">
        <v>27960</v>
      </c>
      <c r="F1295" s="4" t="s">
        <v>1376</v>
      </c>
      <c r="G1295" s="3"/>
      <c r="H1295" s="7"/>
      <c r="I1295" s="3" t="s">
        <v>26696</v>
      </c>
      <c r="J1295" s="106">
        <v>479631.00036609848</v>
      </c>
      <c r="K1295" s="5"/>
      <c r="L1295" s="7"/>
      <c r="M1295" s="7"/>
    </row>
    <row r="1296" spans="2:13" ht="15.75" thickBot="1" x14ac:dyDescent="0.3">
      <c r="B1296" s="2">
        <v>1293</v>
      </c>
      <c r="C1296" s="3">
        <v>908808</v>
      </c>
      <c r="D1296" s="3" t="s">
        <v>27961</v>
      </c>
      <c r="E1296" s="3" t="s">
        <v>27961</v>
      </c>
      <c r="F1296" s="4" t="s">
        <v>1377</v>
      </c>
      <c r="G1296" s="3"/>
      <c r="H1296" s="7"/>
      <c r="I1296" s="3" t="s">
        <v>26696</v>
      </c>
      <c r="J1296" s="106">
        <v>1004850</v>
      </c>
      <c r="K1296" s="5"/>
      <c r="L1296" s="7"/>
      <c r="M1296" s="7"/>
    </row>
    <row r="1297" spans="2:13" ht="15.75" thickBot="1" x14ac:dyDescent="0.3">
      <c r="B1297" s="2">
        <v>1294</v>
      </c>
      <c r="C1297" s="3">
        <v>908809</v>
      </c>
      <c r="D1297" s="3" t="s">
        <v>27962</v>
      </c>
      <c r="E1297" s="3" t="s">
        <v>27962</v>
      </c>
      <c r="F1297" s="4" t="s">
        <v>1378</v>
      </c>
      <c r="G1297" s="3"/>
      <c r="H1297" s="7"/>
      <c r="I1297" s="3" t="s">
        <v>26696</v>
      </c>
      <c r="J1297" s="106">
        <v>1942710</v>
      </c>
      <c r="K1297" s="5"/>
      <c r="L1297" s="7"/>
      <c r="M1297" s="7"/>
    </row>
    <row r="1298" spans="2:13" ht="15.75" thickBot="1" x14ac:dyDescent="0.3">
      <c r="B1298" s="2">
        <v>1295</v>
      </c>
      <c r="C1298" s="3">
        <v>908810</v>
      </c>
      <c r="D1298" s="3" t="s">
        <v>27963</v>
      </c>
      <c r="E1298" s="3" t="s">
        <v>27963</v>
      </c>
      <c r="F1298" s="4" t="s">
        <v>1379</v>
      </c>
      <c r="G1298" s="3"/>
      <c r="H1298" s="7"/>
      <c r="I1298" s="3" t="s">
        <v>26696</v>
      </c>
      <c r="J1298" s="106">
        <v>2009700</v>
      </c>
      <c r="K1298" s="5"/>
      <c r="L1298" s="7"/>
      <c r="M1298" s="7"/>
    </row>
    <row r="1299" spans="2:13" ht="15.75" thickBot="1" x14ac:dyDescent="0.3">
      <c r="B1299" s="2">
        <v>1296</v>
      </c>
      <c r="C1299" s="3">
        <v>908811</v>
      </c>
      <c r="D1299" s="3" t="s">
        <v>27964</v>
      </c>
      <c r="E1299" s="3" t="s">
        <v>27964</v>
      </c>
      <c r="F1299" s="4" t="s">
        <v>1380</v>
      </c>
      <c r="G1299" s="3"/>
      <c r="H1299" s="7"/>
      <c r="I1299" s="3" t="s">
        <v>26696</v>
      </c>
      <c r="J1299" s="106">
        <v>1111424.9999999998</v>
      </c>
      <c r="K1299" s="5"/>
      <c r="L1299" s="7"/>
      <c r="M1299" s="7"/>
    </row>
    <row r="1300" spans="2:13" ht="15.75" thickBot="1" x14ac:dyDescent="0.3">
      <c r="B1300" s="2">
        <v>1297</v>
      </c>
      <c r="C1300" s="3">
        <v>908812</v>
      </c>
      <c r="D1300" s="3" t="s">
        <v>27965</v>
      </c>
      <c r="E1300" s="3" t="s">
        <v>27965</v>
      </c>
      <c r="F1300" s="4" t="s">
        <v>1381</v>
      </c>
      <c r="G1300" s="3"/>
      <c r="H1300" s="7"/>
      <c r="I1300" s="3" t="s">
        <v>26696</v>
      </c>
      <c r="J1300" s="106">
        <v>1278899.9999999998</v>
      </c>
      <c r="K1300" s="5"/>
      <c r="L1300" s="7"/>
      <c r="M1300" s="7"/>
    </row>
    <row r="1301" spans="2:13" ht="15.75" thickBot="1" x14ac:dyDescent="0.3">
      <c r="B1301" s="2">
        <v>1298</v>
      </c>
      <c r="C1301" s="3">
        <v>908813</v>
      </c>
      <c r="D1301" s="3" t="s">
        <v>27966</v>
      </c>
      <c r="E1301" s="3" t="s">
        <v>27966</v>
      </c>
      <c r="F1301" s="4" t="s">
        <v>1382</v>
      </c>
      <c r="G1301" s="3"/>
      <c r="H1301" s="7"/>
      <c r="I1301" s="3" t="s">
        <v>26696</v>
      </c>
      <c r="J1301" s="106">
        <v>1181459.9999999998</v>
      </c>
      <c r="K1301" s="5"/>
      <c r="L1301" s="7"/>
      <c r="M1301" s="7"/>
    </row>
    <row r="1302" spans="2:13" ht="15.75" thickBot="1" x14ac:dyDescent="0.3">
      <c r="B1302" s="2">
        <v>1299</v>
      </c>
      <c r="C1302" s="3">
        <v>908832</v>
      </c>
      <c r="D1302" s="3" t="s">
        <v>27967</v>
      </c>
      <c r="E1302" s="3" t="s">
        <v>27967</v>
      </c>
      <c r="F1302" s="4" t="s">
        <v>1383</v>
      </c>
      <c r="G1302" s="3"/>
      <c r="H1302" s="7"/>
      <c r="I1302" s="3" t="s">
        <v>26696</v>
      </c>
      <c r="J1302" s="106">
        <v>420210</v>
      </c>
      <c r="K1302" s="5"/>
      <c r="L1302" s="7"/>
      <c r="M1302" s="7"/>
    </row>
    <row r="1303" spans="2:13" ht="15.75" thickBot="1" x14ac:dyDescent="0.3">
      <c r="B1303" s="2">
        <v>1300</v>
      </c>
      <c r="C1303" s="3">
        <v>908833</v>
      </c>
      <c r="D1303" s="3" t="s">
        <v>27968</v>
      </c>
      <c r="E1303" s="3" t="s">
        <v>27968</v>
      </c>
      <c r="F1303" s="4" t="s">
        <v>1384</v>
      </c>
      <c r="G1303" s="3"/>
      <c r="H1303" s="7"/>
      <c r="I1303" s="3" t="s">
        <v>26696</v>
      </c>
      <c r="J1303" s="106">
        <v>2222849.9999999995</v>
      </c>
      <c r="K1303" s="5"/>
      <c r="L1303" s="7"/>
      <c r="M1303" s="7"/>
    </row>
    <row r="1304" spans="2:13" ht="15.75" thickBot="1" x14ac:dyDescent="0.3">
      <c r="B1304" s="2">
        <v>1301</v>
      </c>
      <c r="C1304" s="3">
        <v>908856</v>
      </c>
      <c r="D1304" s="3" t="s">
        <v>27969</v>
      </c>
      <c r="E1304" s="3" t="s">
        <v>27969</v>
      </c>
      <c r="F1304" s="4" t="s">
        <v>1385</v>
      </c>
      <c r="G1304" s="3"/>
      <c r="H1304" s="7"/>
      <c r="I1304" s="3" t="s">
        <v>26696</v>
      </c>
      <c r="J1304" s="106">
        <v>133849</v>
      </c>
      <c r="K1304" s="5"/>
      <c r="L1304" s="7"/>
      <c r="M1304" s="7"/>
    </row>
    <row r="1305" spans="2:13" ht="15.75" thickBot="1" x14ac:dyDescent="0.3">
      <c r="B1305" s="2">
        <v>1302</v>
      </c>
      <c r="C1305" s="3">
        <v>908859</v>
      </c>
      <c r="D1305" s="3" t="s">
        <v>27970</v>
      </c>
      <c r="E1305" s="3" t="s">
        <v>27970</v>
      </c>
      <c r="F1305" s="4" t="s">
        <v>1386</v>
      </c>
      <c r="G1305" s="3"/>
      <c r="H1305" s="7"/>
      <c r="I1305" s="3" t="s">
        <v>26696</v>
      </c>
      <c r="J1305" s="106">
        <v>1858157.092328463</v>
      </c>
      <c r="K1305" s="5"/>
      <c r="L1305" s="7"/>
      <c r="M1305" s="7"/>
    </row>
    <row r="1306" spans="2:13" ht="15.75" thickBot="1" x14ac:dyDescent="0.3">
      <c r="B1306" s="2">
        <v>1303</v>
      </c>
      <c r="C1306" s="3">
        <v>908861</v>
      </c>
      <c r="D1306" s="3" t="s">
        <v>27971</v>
      </c>
      <c r="E1306" s="3" t="s">
        <v>27971</v>
      </c>
      <c r="F1306" s="4" t="s">
        <v>1387</v>
      </c>
      <c r="G1306" s="3"/>
      <c r="H1306" s="7"/>
      <c r="I1306" s="3" t="s">
        <v>26696</v>
      </c>
      <c r="J1306" s="106">
        <v>1339799.9999999998</v>
      </c>
      <c r="K1306" s="5"/>
      <c r="L1306" s="7"/>
      <c r="M1306" s="7"/>
    </row>
    <row r="1307" spans="2:13" ht="15.75" thickBot="1" x14ac:dyDescent="0.3">
      <c r="B1307" s="2">
        <v>1304</v>
      </c>
      <c r="C1307" s="3">
        <v>908862</v>
      </c>
      <c r="D1307" s="3" t="s">
        <v>27972</v>
      </c>
      <c r="E1307" s="3" t="s">
        <v>27972</v>
      </c>
      <c r="F1307" s="4" t="s">
        <v>1388</v>
      </c>
      <c r="G1307" s="3"/>
      <c r="H1307" s="7"/>
      <c r="I1307" s="3" t="s">
        <v>26696</v>
      </c>
      <c r="J1307" s="106">
        <v>527219.51708484848</v>
      </c>
      <c r="K1307" s="5"/>
      <c r="L1307" s="7"/>
      <c r="M1307" s="7"/>
    </row>
    <row r="1308" spans="2:13" ht="15.75" thickBot="1" x14ac:dyDescent="0.3">
      <c r="B1308" s="2">
        <v>1305</v>
      </c>
      <c r="C1308" s="3">
        <v>908866</v>
      </c>
      <c r="D1308" s="3" t="s">
        <v>27973</v>
      </c>
      <c r="E1308" s="3" t="s">
        <v>27973</v>
      </c>
      <c r="F1308" s="4" t="s">
        <v>1389</v>
      </c>
      <c r="G1308" s="3"/>
      <c r="H1308" s="7"/>
      <c r="I1308" s="3" t="s">
        <v>26696</v>
      </c>
      <c r="J1308" s="106">
        <v>461158.77824109845</v>
      </c>
      <c r="K1308" s="5"/>
      <c r="L1308" s="7"/>
      <c r="M1308" s="7"/>
    </row>
    <row r="1309" spans="2:13" ht="15.75" thickBot="1" x14ac:dyDescent="0.3">
      <c r="B1309" s="2">
        <v>1306</v>
      </c>
      <c r="C1309" s="3">
        <v>908867</v>
      </c>
      <c r="D1309" s="3" t="s">
        <v>27974</v>
      </c>
      <c r="E1309" s="3" t="s">
        <v>27974</v>
      </c>
      <c r="F1309" s="4" t="s">
        <v>1390</v>
      </c>
      <c r="G1309" s="3"/>
      <c r="H1309" s="7"/>
      <c r="I1309" s="3" t="s">
        <v>26696</v>
      </c>
      <c r="J1309" s="106">
        <v>1217999.9999999998</v>
      </c>
      <c r="K1309" s="5"/>
      <c r="L1309" s="7"/>
      <c r="M1309" s="7"/>
    </row>
    <row r="1310" spans="2:13" ht="15.75" thickBot="1" x14ac:dyDescent="0.3">
      <c r="B1310" s="2">
        <v>1307</v>
      </c>
      <c r="C1310" s="3">
        <v>908868</v>
      </c>
      <c r="D1310" s="3" t="s">
        <v>27975</v>
      </c>
      <c r="E1310" s="3" t="s">
        <v>27975</v>
      </c>
      <c r="F1310" s="4" t="s">
        <v>1391</v>
      </c>
      <c r="G1310" s="3"/>
      <c r="H1310" s="7"/>
      <c r="I1310" s="3" t="s">
        <v>26696</v>
      </c>
      <c r="J1310" s="106">
        <v>761250</v>
      </c>
      <c r="K1310" s="5"/>
      <c r="L1310" s="7"/>
      <c r="M1310" s="7"/>
    </row>
    <row r="1311" spans="2:13" ht="15.75" thickBot="1" x14ac:dyDescent="0.3">
      <c r="B1311" s="2">
        <v>1308</v>
      </c>
      <c r="C1311" s="3">
        <v>908869</v>
      </c>
      <c r="D1311" s="3" t="s">
        <v>27976</v>
      </c>
      <c r="E1311" s="3" t="s">
        <v>27976</v>
      </c>
      <c r="F1311" s="4" t="s">
        <v>1392</v>
      </c>
      <c r="G1311" s="3"/>
      <c r="H1311" s="7"/>
      <c r="I1311" s="3" t="s">
        <v>26696</v>
      </c>
      <c r="J1311" s="106">
        <v>1080975</v>
      </c>
      <c r="K1311" s="5"/>
      <c r="L1311" s="7"/>
      <c r="M1311" s="7"/>
    </row>
    <row r="1312" spans="2:13" ht="15.75" thickBot="1" x14ac:dyDescent="0.3">
      <c r="B1312" s="2">
        <v>1309</v>
      </c>
      <c r="C1312" s="3">
        <v>908870</v>
      </c>
      <c r="D1312" s="3" t="s">
        <v>27977</v>
      </c>
      <c r="E1312" s="3" t="s">
        <v>27977</v>
      </c>
      <c r="F1312" s="4" t="s">
        <v>1393</v>
      </c>
      <c r="G1312" s="3"/>
      <c r="H1312" s="7"/>
      <c r="I1312" s="3" t="s">
        <v>26696</v>
      </c>
      <c r="J1312" s="106">
        <v>959175</v>
      </c>
      <c r="K1312" s="5"/>
      <c r="L1312" s="7"/>
      <c r="M1312" s="7"/>
    </row>
    <row r="1313" spans="2:13" ht="15.75" thickBot="1" x14ac:dyDescent="0.3">
      <c r="B1313" s="2">
        <v>1310</v>
      </c>
      <c r="C1313" s="3">
        <v>908871</v>
      </c>
      <c r="D1313" s="3" t="s">
        <v>27978</v>
      </c>
      <c r="E1313" s="3" t="s">
        <v>27978</v>
      </c>
      <c r="F1313" s="4" t="s">
        <v>1394</v>
      </c>
      <c r="G1313" s="3"/>
      <c r="H1313" s="7"/>
      <c r="I1313" s="3" t="s">
        <v>26696</v>
      </c>
      <c r="J1313" s="106">
        <v>761250</v>
      </c>
      <c r="K1313" s="5"/>
      <c r="L1313" s="7"/>
      <c r="M1313" s="7"/>
    </row>
    <row r="1314" spans="2:13" ht="15.75" thickBot="1" x14ac:dyDescent="0.3">
      <c r="B1314" s="2">
        <v>1311</v>
      </c>
      <c r="C1314" s="3">
        <v>908872</v>
      </c>
      <c r="D1314" s="3" t="s">
        <v>27979</v>
      </c>
      <c r="E1314" s="3" t="s">
        <v>27979</v>
      </c>
      <c r="F1314" s="4" t="s">
        <v>1395</v>
      </c>
      <c r="G1314" s="3"/>
      <c r="H1314" s="7"/>
      <c r="I1314" s="3" t="s">
        <v>26696</v>
      </c>
      <c r="J1314" s="106">
        <v>761250</v>
      </c>
      <c r="K1314" s="5"/>
      <c r="L1314" s="7"/>
      <c r="M1314" s="7"/>
    </row>
    <row r="1315" spans="2:13" ht="15.75" thickBot="1" x14ac:dyDescent="0.3">
      <c r="B1315" s="2">
        <v>1312</v>
      </c>
      <c r="C1315" s="3">
        <v>908873</v>
      </c>
      <c r="D1315" s="3" t="s">
        <v>27980</v>
      </c>
      <c r="E1315" s="3" t="s">
        <v>27980</v>
      </c>
      <c r="F1315" s="4" t="s">
        <v>1396</v>
      </c>
      <c r="G1315" s="3"/>
      <c r="H1315" s="7"/>
      <c r="I1315" s="3" t="s">
        <v>26696</v>
      </c>
      <c r="J1315" s="106">
        <v>608651.67768521479</v>
      </c>
      <c r="K1315" s="5"/>
      <c r="L1315" s="7"/>
      <c r="M1315" s="7"/>
    </row>
    <row r="1316" spans="2:13" ht="15.75" thickBot="1" x14ac:dyDescent="0.3">
      <c r="B1316" s="2">
        <v>1313</v>
      </c>
      <c r="C1316" s="3">
        <v>908874</v>
      </c>
      <c r="D1316" s="3" t="s">
        <v>27981</v>
      </c>
      <c r="E1316" s="3" t="s">
        <v>27981</v>
      </c>
      <c r="F1316" s="4" t="s">
        <v>1397</v>
      </c>
      <c r="G1316" s="3"/>
      <c r="H1316" s="7"/>
      <c r="I1316" s="3" t="s">
        <v>26696</v>
      </c>
      <c r="J1316" s="106">
        <v>1151009.9999999998</v>
      </c>
      <c r="K1316" s="5"/>
      <c r="L1316" s="7"/>
      <c r="M1316" s="7"/>
    </row>
    <row r="1317" spans="2:13" ht="15.75" thickBot="1" x14ac:dyDescent="0.3">
      <c r="B1317" s="2">
        <v>1314</v>
      </c>
      <c r="C1317" s="3">
        <v>908875</v>
      </c>
      <c r="D1317" s="3" t="s">
        <v>27982</v>
      </c>
      <c r="E1317" s="3" t="s">
        <v>27982</v>
      </c>
      <c r="F1317" s="4" t="s">
        <v>1398</v>
      </c>
      <c r="G1317" s="3"/>
      <c r="H1317" s="7"/>
      <c r="I1317" s="3" t="s">
        <v>26696</v>
      </c>
      <c r="J1317" s="106">
        <v>883050</v>
      </c>
      <c r="K1317" s="5"/>
      <c r="L1317" s="7"/>
      <c r="M1317" s="7"/>
    </row>
    <row r="1318" spans="2:13" ht="15.75" thickBot="1" x14ac:dyDescent="0.3">
      <c r="B1318" s="2">
        <v>1315</v>
      </c>
      <c r="C1318" s="3">
        <v>908876</v>
      </c>
      <c r="D1318" s="3" t="s">
        <v>27983</v>
      </c>
      <c r="E1318" s="3" t="s">
        <v>27983</v>
      </c>
      <c r="F1318" s="4" t="s">
        <v>1399</v>
      </c>
      <c r="G1318" s="3"/>
      <c r="H1318" s="7"/>
      <c r="I1318" s="3" t="s">
        <v>26696</v>
      </c>
      <c r="J1318" s="106">
        <v>791700</v>
      </c>
      <c r="K1318" s="5"/>
      <c r="L1318" s="7"/>
      <c r="M1318" s="7"/>
    </row>
    <row r="1319" spans="2:13" ht="15.75" thickBot="1" x14ac:dyDescent="0.3">
      <c r="B1319" s="2">
        <v>1316</v>
      </c>
      <c r="C1319" s="3">
        <v>908877</v>
      </c>
      <c r="D1319" s="3" t="s">
        <v>27984</v>
      </c>
      <c r="E1319" s="3" t="s">
        <v>27984</v>
      </c>
      <c r="F1319" s="4" t="s">
        <v>1400</v>
      </c>
      <c r="G1319" s="3"/>
      <c r="H1319" s="7"/>
      <c r="I1319" s="3" t="s">
        <v>26696</v>
      </c>
      <c r="J1319" s="106">
        <v>1242359.9999999998</v>
      </c>
      <c r="K1319" s="5"/>
      <c r="L1319" s="7"/>
      <c r="M1319" s="7"/>
    </row>
    <row r="1320" spans="2:13" ht="15.75" thickBot="1" x14ac:dyDescent="0.3">
      <c r="B1320" s="2">
        <v>1317</v>
      </c>
      <c r="C1320" s="3">
        <v>908883</v>
      </c>
      <c r="D1320" s="3" t="s">
        <v>27985</v>
      </c>
      <c r="E1320" s="3" t="s">
        <v>27985</v>
      </c>
      <c r="F1320" s="4" t="s">
        <v>1401</v>
      </c>
      <c r="G1320" s="3"/>
      <c r="H1320" s="7"/>
      <c r="I1320" s="3" t="s">
        <v>26696</v>
      </c>
      <c r="J1320" s="106">
        <v>2070600</v>
      </c>
      <c r="K1320" s="5"/>
      <c r="L1320" s="7"/>
      <c r="M1320" s="7"/>
    </row>
    <row r="1321" spans="2:13" ht="15.75" thickBot="1" x14ac:dyDescent="0.3">
      <c r="B1321" s="2">
        <v>1318</v>
      </c>
      <c r="C1321" s="3">
        <v>908885</v>
      </c>
      <c r="D1321" s="3" t="s">
        <v>27986</v>
      </c>
      <c r="E1321" s="3" t="s">
        <v>27986</v>
      </c>
      <c r="F1321" s="4" t="s">
        <v>1402</v>
      </c>
      <c r="G1321" s="3"/>
      <c r="H1321" s="7"/>
      <c r="I1321" s="3" t="s">
        <v>26696</v>
      </c>
      <c r="J1321" s="106">
        <v>608651.67768521479</v>
      </c>
      <c r="K1321" s="5"/>
      <c r="L1321" s="7"/>
      <c r="M1321" s="7"/>
    </row>
    <row r="1322" spans="2:13" ht="15.75" thickBot="1" x14ac:dyDescent="0.3">
      <c r="B1322" s="2">
        <v>1319</v>
      </c>
      <c r="C1322" s="3">
        <v>908886</v>
      </c>
      <c r="D1322" s="3" t="s">
        <v>27987</v>
      </c>
      <c r="E1322" s="3" t="s">
        <v>27987</v>
      </c>
      <c r="F1322" s="4" t="s">
        <v>1403</v>
      </c>
      <c r="G1322" s="3"/>
      <c r="H1322" s="7"/>
      <c r="I1322" s="3" t="s">
        <v>26696</v>
      </c>
      <c r="J1322" s="106">
        <v>1202774.9999999998</v>
      </c>
      <c r="K1322" s="5"/>
      <c r="L1322" s="7"/>
      <c r="M1322" s="7"/>
    </row>
    <row r="1323" spans="2:13" ht="15.75" thickBot="1" x14ac:dyDescent="0.3">
      <c r="B1323" s="2">
        <v>1320</v>
      </c>
      <c r="C1323" s="3">
        <v>908887</v>
      </c>
      <c r="D1323" s="3" t="s">
        <v>27988</v>
      </c>
      <c r="E1323" s="3" t="s">
        <v>27988</v>
      </c>
      <c r="F1323" s="4" t="s">
        <v>1404</v>
      </c>
      <c r="G1323" s="3"/>
      <c r="H1323" s="7"/>
      <c r="I1323" s="3" t="s">
        <v>26696</v>
      </c>
      <c r="J1323" s="106">
        <v>1887900</v>
      </c>
      <c r="K1323" s="5"/>
      <c r="L1323" s="7"/>
      <c r="M1323" s="7"/>
    </row>
    <row r="1324" spans="2:13" ht="15.75" thickBot="1" x14ac:dyDescent="0.3">
      <c r="B1324" s="2">
        <v>1321</v>
      </c>
      <c r="C1324" s="3">
        <v>908888</v>
      </c>
      <c r="D1324" s="3" t="s">
        <v>27989</v>
      </c>
      <c r="E1324" s="3" t="s">
        <v>27989</v>
      </c>
      <c r="F1324" s="4" t="s">
        <v>1405</v>
      </c>
      <c r="G1324" s="3"/>
      <c r="H1324" s="7"/>
      <c r="I1324" s="3" t="s">
        <v>26696</v>
      </c>
      <c r="J1324" s="106">
        <v>1126649.9999999998</v>
      </c>
      <c r="K1324" s="5"/>
      <c r="L1324" s="7"/>
      <c r="M1324" s="7"/>
    </row>
    <row r="1325" spans="2:13" ht="15.75" thickBot="1" x14ac:dyDescent="0.3">
      <c r="B1325" s="2">
        <v>1322</v>
      </c>
      <c r="C1325" s="3">
        <v>908889</v>
      </c>
      <c r="D1325" s="3" t="s">
        <v>27990</v>
      </c>
      <c r="E1325" s="3" t="s">
        <v>27990</v>
      </c>
      <c r="F1325" s="4" t="s">
        <v>1406</v>
      </c>
      <c r="G1325" s="3"/>
      <c r="H1325" s="7"/>
      <c r="I1325" s="3" t="s">
        <v>26696</v>
      </c>
      <c r="J1325" s="106">
        <v>1132739.9999999998</v>
      </c>
      <c r="K1325" s="5"/>
      <c r="L1325" s="7"/>
      <c r="M1325" s="7"/>
    </row>
    <row r="1326" spans="2:13" ht="15.75" thickBot="1" x14ac:dyDescent="0.3">
      <c r="B1326" s="2">
        <v>1323</v>
      </c>
      <c r="C1326" s="3">
        <v>908890</v>
      </c>
      <c r="D1326" s="3" t="s">
        <v>27991</v>
      </c>
      <c r="E1326" s="3" t="s">
        <v>27991</v>
      </c>
      <c r="F1326" s="4" t="s">
        <v>1407</v>
      </c>
      <c r="G1326" s="3"/>
      <c r="H1326" s="7"/>
      <c r="I1326" s="3" t="s">
        <v>26696</v>
      </c>
      <c r="J1326" s="106">
        <v>354540.08951815788</v>
      </c>
      <c r="K1326" s="5"/>
      <c r="L1326" s="7"/>
      <c r="M1326" s="7"/>
    </row>
    <row r="1327" spans="2:13" ht="15.75" thickBot="1" x14ac:dyDescent="0.3">
      <c r="B1327" s="2">
        <v>1324</v>
      </c>
      <c r="C1327" s="3">
        <v>911001</v>
      </c>
      <c r="D1327" s="3" t="s">
        <v>27992</v>
      </c>
      <c r="E1327" s="3" t="s">
        <v>27992</v>
      </c>
      <c r="F1327" s="4" t="s">
        <v>1408</v>
      </c>
      <c r="G1327" s="3"/>
      <c r="H1327" s="7"/>
      <c r="I1327" s="3" t="s">
        <v>26696</v>
      </c>
      <c r="J1327" s="106">
        <v>103946.06880000001</v>
      </c>
      <c r="K1327" s="5"/>
      <c r="L1327" s="7"/>
      <c r="M1327" s="7"/>
    </row>
    <row r="1328" spans="2:13" ht="17.25" thickBot="1" x14ac:dyDescent="0.3">
      <c r="B1328" s="2">
        <v>1325</v>
      </c>
      <c r="C1328" s="3">
        <v>911003</v>
      </c>
      <c r="D1328" s="3" t="s">
        <v>27993</v>
      </c>
      <c r="E1328" s="3" t="s">
        <v>27993</v>
      </c>
      <c r="F1328" s="4" t="s">
        <v>1409</v>
      </c>
      <c r="G1328" s="3"/>
      <c r="H1328" s="7"/>
      <c r="I1328" s="3" t="s">
        <v>26696</v>
      </c>
      <c r="J1328" s="106">
        <v>93551.461920000016</v>
      </c>
      <c r="K1328" s="5"/>
      <c r="L1328" s="7"/>
      <c r="M1328" s="7"/>
    </row>
    <row r="1329" spans="2:13" ht="17.25" thickBot="1" x14ac:dyDescent="0.3">
      <c r="B1329" s="2">
        <v>1326</v>
      </c>
      <c r="C1329" s="3">
        <v>911004</v>
      </c>
      <c r="D1329" s="3" t="s">
        <v>27994</v>
      </c>
      <c r="E1329" s="3" t="s">
        <v>27994</v>
      </c>
      <c r="F1329" s="4" t="s">
        <v>1410</v>
      </c>
      <c r="G1329" s="3"/>
      <c r="H1329" s="7"/>
      <c r="I1329" s="3" t="s">
        <v>26696</v>
      </c>
      <c r="J1329" s="106">
        <v>28418.85520992001</v>
      </c>
      <c r="K1329" s="5"/>
      <c r="L1329" s="7"/>
      <c r="M1329" s="7"/>
    </row>
    <row r="1330" spans="2:13" ht="15.75" thickBot="1" x14ac:dyDescent="0.3">
      <c r="B1330" s="2">
        <v>1327</v>
      </c>
      <c r="C1330" s="3">
        <v>911005</v>
      </c>
      <c r="D1330" s="3" t="s">
        <v>27995</v>
      </c>
      <c r="E1330" s="3" t="s">
        <v>27995</v>
      </c>
      <c r="F1330" s="4" t="s">
        <v>1411</v>
      </c>
      <c r="G1330" s="3"/>
      <c r="H1330" s="7"/>
      <c r="I1330" s="3" t="s">
        <v>26696</v>
      </c>
      <c r="J1330" s="106">
        <v>130318.25625000001</v>
      </c>
      <c r="K1330" s="5"/>
      <c r="L1330" s="7"/>
      <c r="M1330" s="7"/>
    </row>
    <row r="1331" spans="2:13" ht="15.75" thickBot="1" x14ac:dyDescent="0.3">
      <c r="B1331" s="2">
        <v>1328</v>
      </c>
      <c r="C1331" s="3">
        <v>911006</v>
      </c>
      <c r="D1331" s="3" t="s">
        <v>27996</v>
      </c>
      <c r="E1331" s="3" t="s">
        <v>27996</v>
      </c>
      <c r="F1331" s="4" t="s">
        <v>1412</v>
      </c>
      <c r="G1331" s="3"/>
      <c r="H1331" s="7"/>
      <c r="I1331" s="3" t="s">
        <v>26696</v>
      </c>
      <c r="J1331" s="106">
        <v>328993.46559475205</v>
      </c>
      <c r="K1331" s="5"/>
      <c r="L1331" s="7"/>
      <c r="M1331" s="7"/>
    </row>
    <row r="1332" spans="2:13" ht="17.25" thickBot="1" x14ac:dyDescent="0.3">
      <c r="B1332" s="2">
        <v>1329</v>
      </c>
      <c r="C1332" s="3">
        <v>911007</v>
      </c>
      <c r="D1332" s="3" t="s">
        <v>27997</v>
      </c>
      <c r="E1332" s="3" t="s">
        <v>27997</v>
      </c>
      <c r="F1332" s="4" t="s">
        <v>1413</v>
      </c>
      <c r="G1332" s="3"/>
      <c r="H1332" s="7"/>
      <c r="I1332" s="3" t="s">
        <v>26696</v>
      </c>
      <c r="J1332" s="106">
        <v>139036.27499999999</v>
      </c>
      <c r="K1332" s="5"/>
      <c r="L1332" s="7"/>
      <c r="M1332" s="7"/>
    </row>
    <row r="1333" spans="2:13" ht="17.25" thickBot="1" x14ac:dyDescent="0.3">
      <c r="B1333" s="2">
        <v>1330</v>
      </c>
      <c r="C1333" s="3">
        <v>911008</v>
      </c>
      <c r="D1333" s="3" t="s">
        <v>27998</v>
      </c>
      <c r="E1333" s="3" t="s">
        <v>27998</v>
      </c>
      <c r="F1333" s="4" t="s">
        <v>1414</v>
      </c>
      <c r="G1333" s="3"/>
      <c r="H1333" s="7"/>
      <c r="I1333" s="3" t="s">
        <v>26696</v>
      </c>
      <c r="J1333" s="106">
        <v>180866.15971200005</v>
      </c>
      <c r="K1333" s="5"/>
      <c r="L1333" s="7"/>
      <c r="M1333" s="7"/>
    </row>
    <row r="1334" spans="2:13" ht="15.75" thickBot="1" x14ac:dyDescent="0.3">
      <c r="B1334" s="2">
        <v>1331</v>
      </c>
      <c r="C1334" s="3">
        <v>911009</v>
      </c>
      <c r="D1334" s="3" t="s">
        <v>27999</v>
      </c>
      <c r="E1334" s="3" t="s">
        <v>27999</v>
      </c>
      <c r="F1334" s="4" t="s">
        <v>1415</v>
      </c>
      <c r="G1334" s="3"/>
      <c r="H1334" s="7"/>
      <c r="I1334" s="3" t="s">
        <v>26696</v>
      </c>
      <c r="J1334" s="106">
        <v>35017.499999999993</v>
      </c>
      <c r="K1334" s="5"/>
      <c r="L1334" s="7"/>
      <c r="M1334" s="7"/>
    </row>
    <row r="1335" spans="2:13" ht="15.75" thickBot="1" x14ac:dyDescent="0.3">
      <c r="B1335" s="2">
        <v>1332</v>
      </c>
      <c r="C1335" s="3">
        <v>911010</v>
      </c>
      <c r="D1335" s="3" t="s">
        <v>28000</v>
      </c>
      <c r="E1335" s="3" t="s">
        <v>28000</v>
      </c>
      <c r="F1335" s="4" t="s">
        <v>1416</v>
      </c>
      <c r="G1335" s="3"/>
      <c r="H1335" s="7"/>
      <c r="I1335" s="3" t="s">
        <v>26696</v>
      </c>
      <c r="J1335" s="106">
        <v>37183.587731136009</v>
      </c>
      <c r="K1335" s="5"/>
      <c r="L1335" s="7"/>
      <c r="M1335" s="7"/>
    </row>
    <row r="1336" spans="2:13" ht="15.75" thickBot="1" x14ac:dyDescent="0.3">
      <c r="B1336" s="2">
        <v>1333</v>
      </c>
      <c r="C1336" s="3">
        <v>911011</v>
      </c>
      <c r="D1336" s="3" t="s">
        <v>28001</v>
      </c>
      <c r="E1336" s="3" t="s">
        <v>28001</v>
      </c>
      <c r="F1336" s="4" t="s">
        <v>1417</v>
      </c>
      <c r="G1336" s="3"/>
      <c r="H1336" s="7"/>
      <c r="I1336" s="3" t="s">
        <v>26696</v>
      </c>
      <c r="J1336" s="106">
        <v>44897.038593750003</v>
      </c>
      <c r="K1336" s="5"/>
      <c r="L1336" s="7"/>
      <c r="M1336" s="7"/>
    </row>
    <row r="1337" spans="2:13" ht="15.75" thickBot="1" x14ac:dyDescent="0.3">
      <c r="B1337" s="2">
        <v>1334</v>
      </c>
      <c r="C1337" s="3">
        <v>911012</v>
      </c>
      <c r="D1337" s="3" t="s">
        <v>28002</v>
      </c>
      <c r="E1337" s="3" t="s">
        <v>28002</v>
      </c>
      <c r="F1337" s="4" t="s">
        <v>1418</v>
      </c>
      <c r="G1337" s="3"/>
      <c r="H1337" s="7"/>
      <c r="I1337" s="3" t="s">
        <v>26696</v>
      </c>
      <c r="J1337" s="106">
        <v>241466.71782240004</v>
      </c>
      <c r="K1337" s="5"/>
      <c r="L1337" s="7"/>
      <c r="M1337" s="7"/>
    </row>
    <row r="1338" spans="2:13" ht="15.75" thickBot="1" x14ac:dyDescent="0.3">
      <c r="B1338" s="2">
        <v>1335</v>
      </c>
      <c r="C1338" s="3">
        <v>911014</v>
      </c>
      <c r="D1338" s="3" t="s">
        <v>28003</v>
      </c>
      <c r="E1338" s="3" t="s">
        <v>28003</v>
      </c>
      <c r="F1338" s="4" t="s">
        <v>1419</v>
      </c>
      <c r="G1338" s="3"/>
      <c r="H1338" s="7"/>
      <c r="I1338" s="3" t="s">
        <v>26696</v>
      </c>
      <c r="J1338" s="106">
        <v>84300.261796800012</v>
      </c>
      <c r="K1338" s="5"/>
      <c r="L1338" s="7"/>
      <c r="M1338" s="7"/>
    </row>
    <row r="1339" spans="2:13" ht="15.75" thickBot="1" x14ac:dyDescent="0.3">
      <c r="B1339" s="2">
        <v>1336</v>
      </c>
      <c r="C1339" s="3">
        <v>911015</v>
      </c>
      <c r="D1339" s="3" t="s">
        <v>28004</v>
      </c>
      <c r="E1339" s="3" t="s">
        <v>28004</v>
      </c>
      <c r="F1339" s="4" t="s">
        <v>1420</v>
      </c>
      <c r="G1339" s="3"/>
      <c r="H1339" s="7"/>
      <c r="I1339" s="3" t="s">
        <v>26696</v>
      </c>
      <c r="J1339" s="106">
        <v>33002.876844000006</v>
      </c>
      <c r="K1339" s="5"/>
      <c r="L1339" s="7"/>
      <c r="M1339" s="7"/>
    </row>
    <row r="1340" spans="2:13" ht="15.75" thickBot="1" x14ac:dyDescent="0.3">
      <c r="B1340" s="2">
        <v>1337</v>
      </c>
      <c r="C1340" s="3">
        <v>911016</v>
      </c>
      <c r="D1340" s="3" t="s">
        <v>28005</v>
      </c>
      <c r="E1340" s="3" t="s">
        <v>28005</v>
      </c>
      <c r="F1340" s="4" t="s">
        <v>1421</v>
      </c>
      <c r="G1340" s="3"/>
      <c r="H1340" s="7"/>
      <c r="I1340" s="3" t="s">
        <v>26696</v>
      </c>
      <c r="J1340" s="106">
        <v>33002.876844000006</v>
      </c>
      <c r="K1340" s="5"/>
      <c r="L1340" s="7"/>
      <c r="M1340" s="7"/>
    </row>
    <row r="1341" spans="2:13" ht="15.75" thickBot="1" x14ac:dyDescent="0.3">
      <c r="B1341" s="2">
        <v>1338</v>
      </c>
      <c r="C1341" s="3">
        <v>911017</v>
      </c>
      <c r="D1341" s="3" t="s">
        <v>28006</v>
      </c>
      <c r="E1341" s="3" t="s">
        <v>28006</v>
      </c>
      <c r="F1341" s="4" t="s">
        <v>1422</v>
      </c>
      <c r="G1341" s="3"/>
      <c r="H1341" s="7"/>
      <c r="I1341" s="3" t="s">
        <v>26696</v>
      </c>
      <c r="J1341" s="106">
        <v>35477.319937499997</v>
      </c>
      <c r="K1341" s="5"/>
      <c r="L1341" s="7"/>
      <c r="M1341" s="7"/>
    </row>
    <row r="1342" spans="2:13" ht="15.75" thickBot="1" x14ac:dyDescent="0.3">
      <c r="B1342" s="2">
        <v>1339</v>
      </c>
      <c r="C1342" s="3">
        <v>911018</v>
      </c>
      <c r="D1342" s="3" t="s">
        <v>28007</v>
      </c>
      <c r="E1342" s="3" t="s">
        <v>28007</v>
      </c>
      <c r="F1342" s="4" t="s">
        <v>1423</v>
      </c>
      <c r="G1342" s="3"/>
      <c r="H1342" s="7"/>
      <c r="I1342" s="3" t="s">
        <v>26696</v>
      </c>
      <c r="J1342" s="106">
        <v>14552.449632000003</v>
      </c>
      <c r="K1342" s="5"/>
      <c r="L1342" s="7"/>
      <c r="M1342" s="7"/>
    </row>
    <row r="1343" spans="2:13" ht="15.75" thickBot="1" x14ac:dyDescent="0.3">
      <c r="B1343" s="2">
        <v>1340</v>
      </c>
      <c r="C1343" s="3">
        <v>911019</v>
      </c>
      <c r="D1343" s="3" t="s">
        <v>28008</v>
      </c>
      <c r="E1343" s="3" t="s">
        <v>28008</v>
      </c>
      <c r="F1343" s="4" t="s">
        <v>1424</v>
      </c>
      <c r="G1343" s="3"/>
      <c r="H1343" s="7"/>
      <c r="I1343" s="3" t="s">
        <v>26696</v>
      </c>
      <c r="J1343" s="106">
        <v>35477.319937499997</v>
      </c>
      <c r="K1343" s="5"/>
      <c r="L1343" s="7"/>
      <c r="M1343" s="7"/>
    </row>
    <row r="1344" spans="2:13" ht="15.75" thickBot="1" x14ac:dyDescent="0.3">
      <c r="B1344" s="2">
        <v>1341</v>
      </c>
      <c r="C1344" s="3">
        <v>911020</v>
      </c>
      <c r="D1344" s="3" t="s">
        <v>28009</v>
      </c>
      <c r="E1344" s="3" t="s">
        <v>28009</v>
      </c>
      <c r="F1344" s="4" t="s">
        <v>1425</v>
      </c>
      <c r="G1344" s="3"/>
      <c r="H1344" s="7"/>
      <c r="I1344" s="3" t="s">
        <v>26696</v>
      </c>
      <c r="J1344" s="106">
        <v>24843.110443199999</v>
      </c>
      <c r="K1344" s="5"/>
      <c r="L1344" s="7"/>
      <c r="M1344" s="7"/>
    </row>
    <row r="1345" spans="2:13" ht="15.75" thickBot="1" x14ac:dyDescent="0.3">
      <c r="B1345" s="2">
        <v>1342</v>
      </c>
      <c r="C1345" s="3">
        <v>911021</v>
      </c>
      <c r="D1345" s="3" t="s">
        <v>28010</v>
      </c>
      <c r="E1345" s="3" t="s">
        <v>28010</v>
      </c>
      <c r="F1345" s="4" t="s">
        <v>1426</v>
      </c>
      <c r="G1345" s="3"/>
      <c r="H1345" s="7"/>
      <c r="I1345" s="3" t="s">
        <v>26696</v>
      </c>
      <c r="J1345" s="106">
        <v>16276.827656249998</v>
      </c>
      <c r="K1345" s="5"/>
      <c r="L1345" s="7"/>
      <c r="M1345" s="7"/>
    </row>
    <row r="1346" spans="2:13" ht="15.75" thickBot="1" x14ac:dyDescent="0.3">
      <c r="B1346" s="2">
        <v>1343</v>
      </c>
      <c r="C1346" s="3">
        <v>911022</v>
      </c>
      <c r="D1346" s="3" t="s">
        <v>28011</v>
      </c>
      <c r="E1346" s="3" t="s">
        <v>28011</v>
      </c>
      <c r="F1346" s="4" t="s">
        <v>1427</v>
      </c>
      <c r="G1346" s="3"/>
      <c r="H1346" s="7"/>
      <c r="I1346" s="3" t="s">
        <v>26696</v>
      </c>
      <c r="J1346" s="106">
        <v>28897.007126400003</v>
      </c>
      <c r="K1346" s="5"/>
      <c r="L1346" s="7"/>
      <c r="M1346" s="7"/>
    </row>
    <row r="1347" spans="2:13" ht="15.75" thickBot="1" x14ac:dyDescent="0.3">
      <c r="B1347" s="2">
        <v>1344</v>
      </c>
      <c r="C1347" s="3">
        <v>911023</v>
      </c>
      <c r="D1347" s="3" t="s">
        <v>28012</v>
      </c>
      <c r="E1347" s="3" t="s">
        <v>28012</v>
      </c>
      <c r="F1347" s="4" t="s">
        <v>1428</v>
      </c>
      <c r="G1347" s="3"/>
      <c r="H1347" s="7"/>
      <c r="I1347" s="3" t="s">
        <v>26696</v>
      </c>
      <c r="J1347" s="106">
        <v>18017.523562499995</v>
      </c>
      <c r="K1347" s="5"/>
      <c r="L1347" s="7"/>
      <c r="M1347" s="7"/>
    </row>
    <row r="1348" spans="2:13" ht="15.75" thickBot="1" x14ac:dyDescent="0.3">
      <c r="B1348" s="2">
        <v>1345</v>
      </c>
      <c r="C1348" s="3">
        <v>911024</v>
      </c>
      <c r="D1348" s="3" t="s">
        <v>28013</v>
      </c>
      <c r="E1348" s="3" t="s">
        <v>28013</v>
      </c>
      <c r="F1348" s="4" t="s">
        <v>1429</v>
      </c>
      <c r="G1348" s="3"/>
      <c r="H1348" s="7"/>
      <c r="I1348" s="3" t="s">
        <v>26696</v>
      </c>
      <c r="J1348" s="106">
        <v>18288.271344672004</v>
      </c>
      <c r="K1348" s="5"/>
      <c r="L1348" s="7"/>
      <c r="M1348" s="7"/>
    </row>
    <row r="1349" spans="2:13" ht="15.75" thickBot="1" x14ac:dyDescent="0.3">
      <c r="B1349" s="2">
        <v>1346</v>
      </c>
      <c r="C1349" s="3">
        <v>911025</v>
      </c>
      <c r="D1349" s="3" t="s">
        <v>28014</v>
      </c>
      <c r="E1349" s="3" t="s">
        <v>28014</v>
      </c>
      <c r="F1349" s="4" t="s">
        <v>1430</v>
      </c>
      <c r="G1349" s="3"/>
      <c r="H1349" s="7"/>
      <c r="I1349" s="3" t="s">
        <v>26696</v>
      </c>
      <c r="J1349" s="106">
        <v>18180.167433120001</v>
      </c>
      <c r="K1349" s="5"/>
      <c r="L1349" s="7"/>
      <c r="M1349" s="7"/>
    </row>
    <row r="1350" spans="2:13" ht="15.75" thickBot="1" x14ac:dyDescent="0.3">
      <c r="B1350" s="2">
        <v>1347</v>
      </c>
      <c r="C1350" s="3">
        <v>911026</v>
      </c>
      <c r="D1350" s="3" t="s">
        <v>28015</v>
      </c>
      <c r="E1350" s="3" t="s">
        <v>28015</v>
      </c>
      <c r="F1350" s="4" t="s">
        <v>1431</v>
      </c>
      <c r="G1350" s="3"/>
      <c r="H1350" s="7"/>
      <c r="I1350" s="3" t="s">
        <v>26696</v>
      </c>
      <c r="J1350" s="106">
        <v>84300.261796800012</v>
      </c>
      <c r="K1350" s="5"/>
      <c r="L1350" s="7"/>
      <c r="M1350" s="7"/>
    </row>
    <row r="1351" spans="2:13" ht="15.75" thickBot="1" x14ac:dyDescent="0.3">
      <c r="B1351" s="2">
        <v>1348</v>
      </c>
      <c r="C1351" s="3">
        <v>911028</v>
      </c>
      <c r="D1351" s="3" t="s">
        <v>28016</v>
      </c>
      <c r="E1351" s="3" t="s">
        <v>28016</v>
      </c>
      <c r="F1351" s="4" t="s">
        <v>1432</v>
      </c>
      <c r="G1351" s="3"/>
      <c r="H1351" s="7"/>
      <c r="I1351" s="3" t="s">
        <v>26696</v>
      </c>
      <c r="J1351" s="106">
        <v>37292.724000000002</v>
      </c>
      <c r="K1351" s="5"/>
      <c r="L1351" s="7"/>
      <c r="M1351" s="7"/>
    </row>
    <row r="1352" spans="2:13" ht="15.75" thickBot="1" x14ac:dyDescent="0.3">
      <c r="B1352" s="2">
        <v>1349</v>
      </c>
      <c r="C1352" s="3">
        <v>911029</v>
      </c>
      <c r="D1352" s="3" t="s">
        <v>28017</v>
      </c>
      <c r="E1352" s="3" t="s">
        <v>28017</v>
      </c>
      <c r="F1352" s="4" t="s">
        <v>1433</v>
      </c>
      <c r="G1352" s="3"/>
      <c r="H1352" s="7"/>
      <c r="I1352" s="3" t="s">
        <v>26696</v>
      </c>
      <c r="J1352" s="106">
        <v>306713.66520816006</v>
      </c>
      <c r="K1352" s="5"/>
      <c r="L1352" s="7"/>
      <c r="M1352" s="7"/>
    </row>
    <row r="1353" spans="2:13" ht="17.25" thickBot="1" x14ac:dyDescent="0.3">
      <c r="B1353" s="2">
        <v>1350</v>
      </c>
      <c r="C1353" s="3">
        <v>911030</v>
      </c>
      <c r="D1353" s="3" t="s">
        <v>28018</v>
      </c>
      <c r="E1353" s="3" t="s">
        <v>28018</v>
      </c>
      <c r="F1353" s="4" t="s">
        <v>1434</v>
      </c>
      <c r="G1353" s="3"/>
      <c r="H1353" s="7"/>
      <c r="I1353" s="3" t="s">
        <v>26696</v>
      </c>
      <c r="J1353" s="106">
        <v>37292.724000000002</v>
      </c>
      <c r="K1353" s="5"/>
      <c r="L1353" s="7"/>
      <c r="M1353" s="7"/>
    </row>
    <row r="1354" spans="2:13" ht="15.75" thickBot="1" x14ac:dyDescent="0.3">
      <c r="B1354" s="2">
        <v>1351</v>
      </c>
      <c r="C1354" s="3">
        <v>911035</v>
      </c>
      <c r="D1354" s="3" t="s">
        <v>28019</v>
      </c>
      <c r="E1354" s="3" t="s">
        <v>28019</v>
      </c>
      <c r="F1354" s="4" t="s">
        <v>1435</v>
      </c>
      <c r="G1354" s="3"/>
      <c r="H1354" s="7"/>
      <c r="I1354" s="3" t="s">
        <v>26696</v>
      </c>
      <c r="J1354" s="106">
        <v>15798.825000000001</v>
      </c>
      <c r="K1354" s="5"/>
      <c r="L1354" s="7"/>
      <c r="M1354" s="7"/>
    </row>
    <row r="1355" spans="2:13" ht="15.75" thickBot="1" x14ac:dyDescent="0.3">
      <c r="B1355" s="2">
        <v>1352</v>
      </c>
      <c r="C1355" s="3">
        <v>911101</v>
      </c>
      <c r="D1355" s="3" t="s">
        <v>28020</v>
      </c>
      <c r="E1355" s="3" t="s">
        <v>28020</v>
      </c>
      <c r="F1355" s="4" t="s">
        <v>1436</v>
      </c>
      <c r="G1355" s="3"/>
      <c r="H1355" s="7"/>
      <c r="I1355" s="3" t="s">
        <v>26696</v>
      </c>
      <c r="J1355" s="106">
        <v>457362.70272000006</v>
      </c>
      <c r="K1355" s="5"/>
      <c r="L1355" s="7"/>
      <c r="M1355" s="7"/>
    </row>
    <row r="1356" spans="2:13" ht="15.75" thickBot="1" x14ac:dyDescent="0.3">
      <c r="B1356" s="2">
        <v>1353</v>
      </c>
      <c r="C1356" s="3">
        <v>911102</v>
      </c>
      <c r="D1356" s="3" t="s">
        <v>28021</v>
      </c>
      <c r="E1356" s="3" t="s">
        <v>28021</v>
      </c>
      <c r="F1356" s="4" t="s">
        <v>1437</v>
      </c>
      <c r="G1356" s="3"/>
      <c r="H1356" s="7"/>
      <c r="I1356" s="3" t="s">
        <v>26696</v>
      </c>
      <c r="J1356" s="106">
        <v>75493.6875</v>
      </c>
      <c r="K1356" s="5"/>
      <c r="L1356" s="7"/>
      <c r="M1356" s="7"/>
    </row>
    <row r="1357" spans="2:13" ht="15.75" thickBot="1" x14ac:dyDescent="0.3">
      <c r="B1357" s="2">
        <v>1354</v>
      </c>
      <c r="C1357" s="3">
        <v>911103</v>
      </c>
      <c r="D1357" s="3" t="s">
        <v>28022</v>
      </c>
      <c r="E1357" s="3" t="s">
        <v>28022</v>
      </c>
      <c r="F1357" s="4" t="s">
        <v>1438</v>
      </c>
      <c r="G1357" s="3"/>
      <c r="H1357" s="7"/>
      <c r="I1357" s="3" t="s">
        <v>26696</v>
      </c>
      <c r="J1357" s="106">
        <v>75493.6875</v>
      </c>
      <c r="K1357" s="5"/>
      <c r="L1357" s="7"/>
      <c r="M1357" s="7"/>
    </row>
    <row r="1358" spans="2:13" ht="15.75" thickBot="1" x14ac:dyDescent="0.3">
      <c r="B1358" s="2">
        <v>1355</v>
      </c>
      <c r="C1358" s="3">
        <v>911105</v>
      </c>
      <c r="D1358" s="3" t="s">
        <v>28023</v>
      </c>
      <c r="E1358" s="3" t="s">
        <v>28023</v>
      </c>
      <c r="F1358" s="4" t="s">
        <v>1439</v>
      </c>
      <c r="G1358" s="3"/>
      <c r="H1358" s="7"/>
      <c r="I1358" s="3" t="s">
        <v>26696</v>
      </c>
      <c r="J1358" s="106">
        <v>72930.375</v>
      </c>
      <c r="K1358" s="5"/>
      <c r="L1358" s="7"/>
      <c r="M1358" s="7"/>
    </row>
    <row r="1359" spans="2:13" ht="15.75" thickBot="1" x14ac:dyDescent="0.3">
      <c r="B1359" s="2">
        <v>1356</v>
      </c>
      <c r="C1359" s="3">
        <v>911106</v>
      </c>
      <c r="D1359" s="3" t="s">
        <v>28024</v>
      </c>
      <c r="E1359" s="3" t="s">
        <v>28024</v>
      </c>
      <c r="F1359" s="4" t="s">
        <v>1440</v>
      </c>
      <c r="G1359" s="3"/>
      <c r="H1359" s="7"/>
      <c r="I1359" s="3" t="s">
        <v>26696</v>
      </c>
      <c r="J1359" s="106">
        <v>464670.78840000008</v>
      </c>
      <c r="K1359" s="5"/>
      <c r="L1359" s="7"/>
      <c r="M1359" s="7"/>
    </row>
    <row r="1360" spans="2:13" ht="15.75" thickBot="1" x14ac:dyDescent="0.3">
      <c r="B1360" s="2">
        <v>1357</v>
      </c>
      <c r="C1360" s="3">
        <v>911107</v>
      </c>
      <c r="D1360" s="3" t="s">
        <v>28025</v>
      </c>
      <c r="E1360" s="3" t="s">
        <v>28025</v>
      </c>
      <c r="F1360" s="4" t="s">
        <v>1441</v>
      </c>
      <c r="G1360" s="3"/>
      <c r="H1360" s="7"/>
      <c r="I1360" s="3" t="s">
        <v>26696</v>
      </c>
      <c r="J1360" s="106">
        <v>719463.9375</v>
      </c>
      <c r="K1360" s="5"/>
      <c r="L1360" s="7"/>
      <c r="M1360" s="7"/>
    </row>
    <row r="1361" spans="2:13" ht="15.75" thickBot="1" x14ac:dyDescent="0.3">
      <c r="B1361" s="2">
        <v>1358</v>
      </c>
      <c r="C1361" s="3">
        <v>911111</v>
      </c>
      <c r="D1361" s="3" t="s">
        <v>28026</v>
      </c>
      <c r="E1361" s="3" t="s">
        <v>28026</v>
      </c>
      <c r="F1361" s="4" t="s">
        <v>1442</v>
      </c>
      <c r="G1361" s="3"/>
      <c r="H1361" s="7"/>
      <c r="I1361" s="3" t="s">
        <v>26696</v>
      </c>
      <c r="J1361" s="106">
        <v>62897.625</v>
      </c>
      <c r="K1361" s="5"/>
      <c r="L1361" s="7"/>
      <c r="M1361" s="7"/>
    </row>
    <row r="1362" spans="2:13" ht="15.75" thickBot="1" x14ac:dyDescent="0.3">
      <c r="B1362" s="2">
        <v>1359</v>
      </c>
      <c r="C1362" s="3">
        <v>911112</v>
      </c>
      <c r="D1362" s="3" t="s">
        <v>28027</v>
      </c>
      <c r="E1362" s="3" t="s">
        <v>28027</v>
      </c>
      <c r="F1362" s="4" t="s">
        <v>1443</v>
      </c>
      <c r="G1362" s="3"/>
      <c r="H1362" s="7"/>
      <c r="I1362" s="3" t="s">
        <v>26696</v>
      </c>
      <c r="J1362" s="106">
        <v>509044.68812735996</v>
      </c>
      <c r="K1362" s="5"/>
      <c r="L1362" s="7"/>
      <c r="M1362" s="7"/>
    </row>
    <row r="1363" spans="2:13" ht="15.75" thickBot="1" x14ac:dyDescent="0.3">
      <c r="B1363" s="2">
        <v>1360</v>
      </c>
      <c r="C1363" s="3">
        <v>911113</v>
      </c>
      <c r="D1363" s="3" t="s">
        <v>28028</v>
      </c>
      <c r="E1363" s="3" t="s">
        <v>28028</v>
      </c>
      <c r="F1363" s="4" t="s">
        <v>1444</v>
      </c>
      <c r="G1363" s="3"/>
      <c r="H1363" s="7"/>
      <c r="I1363" s="3" t="s">
        <v>26696</v>
      </c>
      <c r="J1363" s="106">
        <v>410681.25</v>
      </c>
      <c r="K1363" s="5"/>
      <c r="L1363" s="7"/>
      <c r="M1363" s="7"/>
    </row>
    <row r="1364" spans="2:13" ht="17.25" thickBot="1" x14ac:dyDescent="0.3">
      <c r="B1364" s="2">
        <v>1361</v>
      </c>
      <c r="C1364" s="3">
        <v>911115</v>
      </c>
      <c r="D1364" s="3" t="s">
        <v>28029</v>
      </c>
      <c r="E1364" s="3" t="s">
        <v>28029</v>
      </c>
      <c r="F1364" s="4" t="s">
        <v>1445</v>
      </c>
      <c r="G1364" s="3"/>
      <c r="H1364" s="7"/>
      <c r="I1364" s="3" t="s">
        <v>26696</v>
      </c>
      <c r="J1364" s="106">
        <v>75493.6875</v>
      </c>
      <c r="K1364" s="5"/>
      <c r="L1364" s="7"/>
      <c r="M1364" s="7"/>
    </row>
    <row r="1365" spans="2:13" ht="17.25" thickBot="1" x14ac:dyDescent="0.3">
      <c r="B1365" s="2">
        <v>1362</v>
      </c>
      <c r="C1365" s="3">
        <v>911116</v>
      </c>
      <c r="D1365" s="3" t="s">
        <v>28030</v>
      </c>
      <c r="E1365" s="3" t="s">
        <v>28030</v>
      </c>
      <c r="F1365" s="4" t="s">
        <v>1446</v>
      </c>
      <c r="G1365" s="3"/>
      <c r="H1365" s="7"/>
      <c r="I1365" s="3" t="s">
        <v>26696</v>
      </c>
      <c r="J1365" s="106">
        <v>445492.6875</v>
      </c>
      <c r="K1365" s="5"/>
      <c r="L1365" s="7"/>
      <c r="M1365" s="7"/>
    </row>
    <row r="1366" spans="2:13" ht="15.75" thickBot="1" x14ac:dyDescent="0.3">
      <c r="B1366" s="2">
        <v>1363</v>
      </c>
      <c r="C1366" s="3">
        <v>911118</v>
      </c>
      <c r="D1366" s="3" t="s">
        <v>28031</v>
      </c>
      <c r="E1366" s="3" t="s">
        <v>28031</v>
      </c>
      <c r="F1366" s="4" t="s">
        <v>1447</v>
      </c>
      <c r="G1366" s="3"/>
      <c r="H1366" s="7"/>
      <c r="I1366" s="3" t="s">
        <v>26696</v>
      </c>
      <c r="J1366" s="106">
        <v>294152.51250000001</v>
      </c>
      <c r="K1366" s="5"/>
      <c r="L1366" s="7"/>
      <c r="M1366" s="7"/>
    </row>
    <row r="1367" spans="2:13" ht="17.25" thickBot="1" x14ac:dyDescent="0.3">
      <c r="B1367" s="2">
        <v>1364</v>
      </c>
      <c r="C1367" s="3">
        <v>911120</v>
      </c>
      <c r="D1367" s="3" t="s">
        <v>28032</v>
      </c>
      <c r="E1367" s="3" t="s">
        <v>28032</v>
      </c>
      <c r="F1367" s="4" t="s">
        <v>1448</v>
      </c>
      <c r="G1367" s="3"/>
      <c r="H1367" s="7"/>
      <c r="I1367" s="3" t="s">
        <v>26696</v>
      </c>
      <c r="J1367" s="106">
        <v>854495.38124999986</v>
      </c>
      <c r="K1367" s="5"/>
      <c r="L1367" s="7"/>
      <c r="M1367" s="7"/>
    </row>
    <row r="1368" spans="2:13" ht="15.75" thickBot="1" x14ac:dyDescent="0.3">
      <c r="B1368" s="2">
        <v>1365</v>
      </c>
      <c r="C1368" s="3">
        <v>911201</v>
      </c>
      <c r="D1368" s="3" t="s">
        <v>28033</v>
      </c>
      <c r="E1368" s="3" t="s">
        <v>28033</v>
      </c>
      <c r="F1368" s="4" t="s">
        <v>1449</v>
      </c>
      <c r="G1368" s="3"/>
      <c r="H1368" s="7"/>
      <c r="I1368" s="3" t="s">
        <v>26696</v>
      </c>
      <c r="J1368" s="106">
        <v>2188490.0625</v>
      </c>
      <c r="K1368" s="5"/>
      <c r="L1368" s="7"/>
      <c r="M1368" s="7"/>
    </row>
    <row r="1369" spans="2:13" ht="15.75" thickBot="1" x14ac:dyDescent="0.3">
      <c r="B1369" s="2">
        <v>1366</v>
      </c>
      <c r="C1369" s="3">
        <v>911203</v>
      </c>
      <c r="D1369" s="3" t="s">
        <v>28034</v>
      </c>
      <c r="E1369" s="3" t="s">
        <v>28034</v>
      </c>
      <c r="F1369" s="4" t="s">
        <v>1450</v>
      </c>
      <c r="G1369" s="3"/>
      <c r="H1369" s="7"/>
      <c r="I1369" s="3" t="s">
        <v>26696</v>
      </c>
      <c r="J1369" s="106">
        <v>2018688.7861987562</v>
      </c>
      <c r="K1369" s="5"/>
      <c r="L1369" s="7"/>
      <c r="M1369" s="7"/>
    </row>
    <row r="1370" spans="2:13" ht="15.75" thickBot="1" x14ac:dyDescent="0.3">
      <c r="B1370" s="2">
        <v>1367</v>
      </c>
      <c r="C1370" s="3">
        <v>911205</v>
      </c>
      <c r="D1370" s="3" t="s">
        <v>28035</v>
      </c>
      <c r="E1370" s="3" t="s">
        <v>28035</v>
      </c>
      <c r="F1370" s="4" t="s">
        <v>1451</v>
      </c>
      <c r="G1370" s="3"/>
      <c r="H1370" s="7"/>
      <c r="I1370" s="3" t="s">
        <v>26696</v>
      </c>
      <c r="J1370" s="106">
        <v>654058.125</v>
      </c>
      <c r="K1370" s="5" t="s">
        <v>26722</v>
      </c>
      <c r="L1370" s="7"/>
      <c r="M1370" s="7"/>
    </row>
    <row r="1371" spans="2:13" ht="15.75" thickBot="1" x14ac:dyDescent="0.3">
      <c r="B1371" s="2">
        <v>1368</v>
      </c>
      <c r="C1371" s="3">
        <v>911301</v>
      </c>
      <c r="D1371" s="3" t="s">
        <v>28036</v>
      </c>
      <c r="E1371" s="3" t="s">
        <v>28036</v>
      </c>
      <c r="F1371" s="4" t="s">
        <v>1452</v>
      </c>
      <c r="G1371" s="3"/>
      <c r="H1371" s="7"/>
      <c r="I1371" s="3" t="s">
        <v>26696</v>
      </c>
      <c r="J1371" s="106">
        <v>737771.43978039606</v>
      </c>
      <c r="K1371" s="5"/>
      <c r="L1371" s="7"/>
      <c r="M1371" s="7"/>
    </row>
    <row r="1372" spans="2:13" ht="15.75" thickBot="1" x14ac:dyDescent="0.3">
      <c r="B1372" s="2">
        <v>1369</v>
      </c>
      <c r="C1372" s="3">
        <v>911302</v>
      </c>
      <c r="D1372" s="3" t="s">
        <v>28037</v>
      </c>
      <c r="E1372" s="3" t="s">
        <v>28037</v>
      </c>
      <c r="F1372" s="4" t="s">
        <v>1453</v>
      </c>
      <c r="G1372" s="3"/>
      <c r="H1372" s="7"/>
      <c r="I1372" s="3" t="s">
        <v>26696</v>
      </c>
      <c r="J1372" s="106">
        <v>2014694.985963996</v>
      </c>
      <c r="K1372" s="5"/>
      <c r="L1372" s="7"/>
      <c r="M1372" s="7"/>
    </row>
    <row r="1373" spans="2:13" ht="15.75" thickBot="1" x14ac:dyDescent="0.3">
      <c r="B1373" s="2">
        <v>1370</v>
      </c>
      <c r="C1373" s="3">
        <v>911401</v>
      </c>
      <c r="D1373" s="3" t="s">
        <v>28038</v>
      </c>
      <c r="E1373" s="3" t="s">
        <v>28038</v>
      </c>
      <c r="F1373" s="4" t="s">
        <v>1454</v>
      </c>
      <c r="G1373" s="3"/>
      <c r="H1373" s="7"/>
      <c r="I1373" s="3" t="s">
        <v>26696</v>
      </c>
      <c r="J1373" s="106">
        <v>114108.75</v>
      </c>
      <c r="K1373" s="5"/>
      <c r="L1373" s="7"/>
      <c r="M1373" s="7"/>
    </row>
    <row r="1374" spans="2:13" ht="15.75" thickBot="1" x14ac:dyDescent="0.3">
      <c r="B1374" s="2">
        <v>1371</v>
      </c>
      <c r="C1374" s="3">
        <v>911402</v>
      </c>
      <c r="D1374" s="3" t="s">
        <v>28039</v>
      </c>
      <c r="E1374" s="3" t="s">
        <v>28039</v>
      </c>
      <c r="F1374" s="4" t="s">
        <v>1455</v>
      </c>
      <c r="G1374" s="3"/>
      <c r="H1374" s="7"/>
      <c r="I1374" s="3" t="s">
        <v>26696</v>
      </c>
      <c r="J1374" s="106">
        <v>684666.28125</v>
      </c>
      <c r="K1374" s="5"/>
      <c r="L1374" s="7"/>
      <c r="M1374" s="7"/>
    </row>
    <row r="1375" spans="2:13" ht="15.75" thickBot="1" x14ac:dyDescent="0.3">
      <c r="B1375" s="2">
        <v>1372</v>
      </c>
      <c r="C1375" s="3">
        <v>912001</v>
      </c>
      <c r="D1375" s="3" t="s">
        <v>28040</v>
      </c>
      <c r="E1375" s="3" t="s">
        <v>28040</v>
      </c>
      <c r="F1375" s="4" t="s">
        <v>1456</v>
      </c>
      <c r="G1375" s="3"/>
      <c r="H1375" s="7"/>
      <c r="I1375" s="3" t="s">
        <v>26696</v>
      </c>
      <c r="J1375" s="106">
        <v>65565.531530125925</v>
      </c>
      <c r="K1375" s="5"/>
      <c r="L1375" s="7"/>
      <c r="M1375" s="7"/>
    </row>
    <row r="1376" spans="2:13" ht="15.75" thickBot="1" x14ac:dyDescent="0.3">
      <c r="B1376" s="2">
        <v>1373</v>
      </c>
      <c r="C1376" s="3">
        <v>912002</v>
      </c>
      <c r="D1376" s="3" t="s">
        <v>28041</v>
      </c>
      <c r="E1376" s="3" t="s">
        <v>28041</v>
      </c>
      <c r="F1376" s="4" t="s">
        <v>1457</v>
      </c>
      <c r="G1376" s="3"/>
      <c r="H1376" s="7"/>
      <c r="I1376" s="3" t="s">
        <v>26696</v>
      </c>
      <c r="J1376" s="106">
        <v>65565.531530125925</v>
      </c>
      <c r="K1376" s="5"/>
      <c r="L1376" s="7"/>
      <c r="M1376" s="7"/>
    </row>
    <row r="1377" spans="2:13" ht="15.75" thickBot="1" x14ac:dyDescent="0.3">
      <c r="B1377" s="2">
        <v>1374</v>
      </c>
      <c r="C1377" s="3">
        <v>912003</v>
      </c>
      <c r="D1377" s="3" t="s">
        <v>28042</v>
      </c>
      <c r="E1377" s="3" t="s">
        <v>28042</v>
      </c>
      <c r="F1377" s="4" t="s">
        <v>1458</v>
      </c>
      <c r="G1377" s="3"/>
      <c r="H1377" s="7"/>
      <c r="I1377" s="3" t="s">
        <v>26696</v>
      </c>
      <c r="J1377" s="106">
        <v>27053.73873815875</v>
      </c>
      <c r="K1377" s="5"/>
      <c r="L1377" s="7"/>
      <c r="M1377" s="7"/>
    </row>
    <row r="1378" spans="2:13" ht="15.75" thickBot="1" x14ac:dyDescent="0.3">
      <c r="B1378" s="2">
        <v>1375</v>
      </c>
      <c r="C1378" s="3">
        <v>912004</v>
      </c>
      <c r="D1378" s="3" t="s">
        <v>28043</v>
      </c>
      <c r="E1378" s="3" t="s">
        <v>28043</v>
      </c>
      <c r="F1378" s="4" t="s">
        <v>1459</v>
      </c>
      <c r="G1378" s="3"/>
      <c r="H1378" s="7"/>
      <c r="I1378" s="3" t="s">
        <v>26696</v>
      </c>
      <c r="J1378" s="106">
        <v>65565.531530125925</v>
      </c>
      <c r="K1378" s="5"/>
      <c r="L1378" s="7"/>
      <c r="M1378" s="7"/>
    </row>
    <row r="1379" spans="2:13" ht="15.75" thickBot="1" x14ac:dyDescent="0.3">
      <c r="B1379" s="2">
        <v>1376</v>
      </c>
      <c r="C1379" s="3">
        <v>912005</v>
      </c>
      <c r="D1379" s="3" t="s">
        <v>28044</v>
      </c>
      <c r="E1379" s="3" t="s">
        <v>28044</v>
      </c>
      <c r="F1379" s="4" t="s">
        <v>1460</v>
      </c>
      <c r="G1379" s="3"/>
      <c r="H1379" s="7"/>
      <c r="I1379" s="3" t="s">
        <v>26696</v>
      </c>
      <c r="J1379" s="106">
        <v>65565.531530125925</v>
      </c>
      <c r="K1379" s="5"/>
      <c r="L1379" s="7"/>
      <c r="M1379" s="7"/>
    </row>
    <row r="1380" spans="2:13" ht="15.75" thickBot="1" x14ac:dyDescent="0.3">
      <c r="B1380" s="2">
        <v>1377</v>
      </c>
      <c r="C1380" s="3">
        <v>912011</v>
      </c>
      <c r="D1380" s="3" t="s">
        <v>28045</v>
      </c>
      <c r="E1380" s="3" t="s">
        <v>28045</v>
      </c>
      <c r="F1380" s="4" t="s">
        <v>1461</v>
      </c>
      <c r="G1380" s="3"/>
      <c r="H1380" s="7"/>
      <c r="I1380" s="3" t="s">
        <v>26696</v>
      </c>
      <c r="J1380" s="106">
        <v>438558.39642803767</v>
      </c>
      <c r="K1380" s="5"/>
      <c r="L1380" s="7"/>
      <c r="M1380" s="7"/>
    </row>
    <row r="1381" spans="2:13" ht="15.75" thickBot="1" x14ac:dyDescent="0.3">
      <c r="B1381" s="2">
        <v>1378</v>
      </c>
      <c r="C1381" s="3">
        <v>912012</v>
      </c>
      <c r="D1381" s="3" t="s">
        <v>28046</v>
      </c>
      <c r="E1381" s="3" t="s">
        <v>28046</v>
      </c>
      <c r="F1381" s="4" t="s">
        <v>1462</v>
      </c>
      <c r="G1381" s="3"/>
      <c r="H1381" s="7"/>
      <c r="I1381" s="3" t="s">
        <v>26696</v>
      </c>
      <c r="J1381" s="106">
        <v>1948824.0269852476</v>
      </c>
      <c r="K1381" s="5"/>
      <c r="L1381" s="7"/>
      <c r="M1381" s="7"/>
    </row>
    <row r="1382" spans="2:13" ht="33.75" thickBot="1" x14ac:dyDescent="0.3">
      <c r="B1382" s="2">
        <v>1379</v>
      </c>
      <c r="C1382" s="3">
        <v>996102</v>
      </c>
      <c r="D1382" s="3" t="s">
        <v>28047</v>
      </c>
      <c r="E1382" s="3" t="s">
        <v>28047</v>
      </c>
      <c r="F1382" s="4" t="s">
        <v>1463</v>
      </c>
      <c r="G1382" s="3"/>
      <c r="H1382" s="7"/>
      <c r="I1382" s="3" t="s">
        <v>26696</v>
      </c>
      <c r="J1382" s="106">
        <v>101782.95433872024</v>
      </c>
      <c r="K1382" s="5" t="s">
        <v>26708</v>
      </c>
      <c r="L1382" s="7"/>
      <c r="M1382" s="7"/>
    </row>
    <row r="1383" spans="2:13" ht="33.75" thickBot="1" x14ac:dyDescent="0.3">
      <c r="B1383" s="2">
        <v>1380</v>
      </c>
      <c r="C1383" s="3">
        <v>996301</v>
      </c>
      <c r="D1383" s="3" t="s">
        <v>28048</v>
      </c>
      <c r="E1383" s="3" t="s">
        <v>28048</v>
      </c>
      <c r="F1383" s="4" t="s">
        <v>1464</v>
      </c>
      <c r="G1383" s="3"/>
      <c r="H1383" s="7"/>
      <c r="I1383" s="3" t="s">
        <v>26696</v>
      </c>
      <c r="J1383" s="106">
        <v>139471.55977786719</v>
      </c>
      <c r="K1383" s="5" t="s">
        <v>26708</v>
      </c>
      <c r="L1383" s="7"/>
      <c r="M1383" s="7"/>
    </row>
    <row r="1384" spans="2:13" ht="33.75" thickBot="1" x14ac:dyDescent="0.3">
      <c r="B1384" s="2">
        <v>1381</v>
      </c>
      <c r="C1384" s="3">
        <v>996901</v>
      </c>
      <c r="D1384" s="3" t="s">
        <v>28049</v>
      </c>
      <c r="E1384" s="3" t="s">
        <v>28049</v>
      </c>
      <c r="F1384" s="4" t="s">
        <v>1465</v>
      </c>
      <c r="G1384" s="3"/>
      <c r="H1384" s="7"/>
      <c r="I1384" s="3" t="s">
        <v>26696</v>
      </c>
      <c r="J1384" s="106">
        <v>187013.43729729461</v>
      </c>
      <c r="K1384" s="5" t="s">
        <v>26708</v>
      </c>
      <c r="L1384" s="7"/>
      <c r="M1384" s="7"/>
    </row>
    <row r="1385" spans="2:13" ht="33.75" thickBot="1" x14ac:dyDescent="0.3">
      <c r="B1385" s="2">
        <v>1382</v>
      </c>
      <c r="C1385" s="3">
        <v>997002</v>
      </c>
      <c r="D1385" s="3" t="s">
        <v>28050</v>
      </c>
      <c r="E1385" s="3" t="s">
        <v>28050</v>
      </c>
      <c r="F1385" s="4" t="s">
        <v>1466</v>
      </c>
      <c r="G1385" s="3"/>
      <c r="H1385" s="7"/>
      <c r="I1385" s="3" t="s">
        <v>26696</v>
      </c>
      <c r="J1385" s="106">
        <v>23122</v>
      </c>
      <c r="K1385" s="5" t="s">
        <v>26708</v>
      </c>
      <c r="L1385" s="7"/>
      <c r="M1385" s="7"/>
    </row>
    <row r="1386" spans="2:13" ht="33.75" thickBot="1" x14ac:dyDescent="0.3">
      <c r="B1386" s="2">
        <v>1383</v>
      </c>
      <c r="C1386" s="3">
        <v>997301</v>
      </c>
      <c r="D1386" s="3" t="s">
        <v>28051</v>
      </c>
      <c r="E1386" s="3" t="s">
        <v>28051</v>
      </c>
      <c r="F1386" s="4" t="s">
        <v>1467</v>
      </c>
      <c r="G1386" s="3"/>
      <c r="H1386" s="7"/>
      <c r="I1386" s="3" t="s">
        <v>26696</v>
      </c>
      <c r="J1386" s="106">
        <v>82182.692307692312</v>
      </c>
      <c r="K1386" s="5" t="s">
        <v>26708</v>
      </c>
      <c r="L1386" s="7"/>
      <c r="M1386" s="7"/>
    </row>
    <row r="1387" spans="2:13" ht="15.75" thickBot="1" x14ac:dyDescent="0.3">
      <c r="B1387" s="2">
        <v>1384</v>
      </c>
      <c r="C1387" s="3" t="s">
        <v>1468</v>
      </c>
      <c r="D1387" s="3" t="s">
        <v>1468</v>
      </c>
      <c r="E1387" s="3" t="s">
        <v>1468</v>
      </c>
      <c r="F1387" s="4" t="s">
        <v>1469</v>
      </c>
      <c r="G1387" s="3"/>
      <c r="H1387" s="7"/>
      <c r="I1387" s="3" t="s">
        <v>26696</v>
      </c>
      <c r="J1387" s="106">
        <v>787850.42700000003</v>
      </c>
      <c r="K1387" s="5"/>
      <c r="L1387" s="7"/>
      <c r="M1387" s="7"/>
    </row>
    <row r="1388" spans="2:13" ht="15.75" thickBot="1" x14ac:dyDescent="0.3">
      <c r="B1388" s="2">
        <v>1385</v>
      </c>
      <c r="C1388" s="3" t="s">
        <v>1470</v>
      </c>
      <c r="D1388" s="3" t="s">
        <v>1470</v>
      </c>
      <c r="E1388" s="3" t="s">
        <v>1470</v>
      </c>
      <c r="F1388" s="4" t="s">
        <v>1471</v>
      </c>
      <c r="G1388" s="3"/>
      <c r="H1388" s="7"/>
      <c r="I1388" s="3" t="s">
        <v>26696</v>
      </c>
      <c r="J1388" s="106">
        <v>787850.42700000003</v>
      </c>
      <c r="K1388" s="5"/>
      <c r="L1388" s="7"/>
      <c r="M1388" s="7"/>
    </row>
    <row r="1389" spans="2:13" ht="15.75" thickBot="1" x14ac:dyDescent="0.3">
      <c r="B1389" s="2">
        <v>1386</v>
      </c>
      <c r="C1389" s="3" t="s">
        <v>1472</v>
      </c>
      <c r="D1389" s="3" t="s">
        <v>1472</v>
      </c>
      <c r="E1389" s="3" t="s">
        <v>1472</v>
      </c>
      <c r="F1389" s="4" t="s">
        <v>1473</v>
      </c>
      <c r="G1389" s="3"/>
      <c r="H1389" s="7"/>
      <c r="I1389" s="3" t="s">
        <v>26696</v>
      </c>
      <c r="J1389" s="106">
        <v>787850.42700000003</v>
      </c>
      <c r="K1389" s="5"/>
      <c r="L1389" s="7"/>
      <c r="M1389" s="7"/>
    </row>
    <row r="1390" spans="2:13" ht="15.75" thickBot="1" x14ac:dyDescent="0.3">
      <c r="B1390" s="2">
        <v>1387</v>
      </c>
      <c r="C1390" s="3" t="s">
        <v>1474</v>
      </c>
      <c r="D1390" s="3" t="s">
        <v>1474</v>
      </c>
      <c r="E1390" s="3" t="s">
        <v>1474</v>
      </c>
      <c r="F1390" s="4" t="s">
        <v>1475</v>
      </c>
      <c r="G1390" s="3"/>
      <c r="H1390" s="7"/>
      <c r="I1390" s="3" t="s">
        <v>26696</v>
      </c>
      <c r="J1390" s="106">
        <v>1572064.6212599999</v>
      </c>
      <c r="K1390" s="5"/>
      <c r="L1390" s="7"/>
      <c r="M1390" s="7"/>
    </row>
    <row r="1391" spans="2:13" ht="15.75" thickBot="1" x14ac:dyDescent="0.3">
      <c r="B1391" s="2">
        <v>1388</v>
      </c>
      <c r="C1391" s="3" t="s">
        <v>1476</v>
      </c>
      <c r="D1391" s="3" t="s">
        <v>1476</v>
      </c>
      <c r="E1391" s="3" t="s">
        <v>1476</v>
      </c>
      <c r="F1391" s="4" t="s">
        <v>1477</v>
      </c>
      <c r="G1391" s="3"/>
      <c r="H1391" s="7"/>
      <c r="I1391" s="3" t="s">
        <v>26696</v>
      </c>
      <c r="J1391" s="106">
        <v>1572064.6212599999</v>
      </c>
      <c r="K1391" s="5"/>
      <c r="L1391" s="7"/>
      <c r="M1391" s="7"/>
    </row>
    <row r="1392" spans="2:13" ht="15.75" thickBot="1" x14ac:dyDescent="0.3">
      <c r="B1392" s="2">
        <v>1389</v>
      </c>
      <c r="C1392" s="3" t="s">
        <v>1478</v>
      </c>
      <c r="D1392" s="3" t="s">
        <v>1478</v>
      </c>
      <c r="E1392" s="3" t="s">
        <v>1478</v>
      </c>
      <c r="F1392" s="4" t="s">
        <v>1479</v>
      </c>
      <c r="G1392" s="3"/>
      <c r="H1392" s="7"/>
      <c r="I1392" s="3" t="s">
        <v>26696</v>
      </c>
      <c r="J1392" s="106">
        <v>1572064.6212599999</v>
      </c>
      <c r="K1392" s="5"/>
      <c r="L1392" s="7"/>
      <c r="M1392" s="7"/>
    </row>
    <row r="1393" spans="2:13" ht="15.75" thickBot="1" x14ac:dyDescent="0.3">
      <c r="B1393" s="2">
        <v>1390</v>
      </c>
      <c r="C1393" s="3" t="s">
        <v>1480</v>
      </c>
      <c r="D1393" s="3" t="s">
        <v>1480</v>
      </c>
      <c r="E1393" s="3" t="s">
        <v>1480</v>
      </c>
      <c r="F1393" s="4" t="s">
        <v>1481</v>
      </c>
      <c r="G1393" s="3"/>
      <c r="H1393" s="7"/>
      <c r="I1393" s="3" t="s">
        <v>26696</v>
      </c>
      <c r="J1393" s="106">
        <v>327260.94660000002</v>
      </c>
      <c r="K1393" s="5"/>
      <c r="L1393" s="7"/>
      <c r="M1393" s="7"/>
    </row>
    <row r="1394" spans="2:13" ht="17.25" thickBot="1" x14ac:dyDescent="0.3">
      <c r="B1394" s="2">
        <v>1391</v>
      </c>
      <c r="C1394" s="3" t="s">
        <v>1482</v>
      </c>
      <c r="D1394" s="3" t="s">
        <v>1482</v>
      </c>
      <c r="E1394" s="3" t="s">
        <v>1482</v>
      </c>
      <c r="F1394" s="4" t="s">
        <v>1483</v>
      </c>
      <c r="G1394" s="3"/>
      <c r="H1394" s="7"/>
      <c r="I1394" s="3" t="s">
        <v>26696</v>
      </c>
      <c r="J1394" s="106">
        <v>364176.31320000003</v>
      </c>
      <c r="K1394" s="5"/>
      <c r="L1394" s="7"/>
      <c r="M1394" s="7"/>
    </row>
    <row r="1395" spans="2:13" ht="15.75" thickBot="1" x14ac:dyDescent="0.3">
      <c r="B1395" s="2">
        <v>1392</v>
      </c>
      <c r="C1395" s="3" t="s">
        <v>1484</v>
      </c>
      <c r="D1395" s="3" t="s">
        <v>1484</v>
      </c>
      <c r="E1395" s="3" t="s">
        <v>1484</v>
      </c>
      <c r="F1395" s="4" t="s">
        <v>1485</v>
      </c>
      <c r="G1395" s="3"/>
      <c r="H1395" s="7"/>
      <c r="I1395" s="3" t="s">
        <v>26696</v>
      </c>
      <c r="J1395" s="106">
        <v>303019.39500000002</v>
      </c>
      <c r="K1395" s="5"/>
      <c r="L1395" s="7"/>
      <c r="M1395" s="7"/>
    </row>
    <row r="1396" spans="2:13" ht="17.25" thickBot="1" x14ac:dyDescent="0.3">
      <c r="B1396" s="2">
        <v>1393</v>
      </c>
      <c r="C1396" s="3" t="s">
        <v>1486</v>
      </c>
      <c r="D1396" s="3" t="s">
        <v>1486</v>
      </c>
      <c r="E1396" s="3" t="s">
        <v>1486</v>
      </c>
      <c r="F1396" s="4" t="s">
        <v>1487</v>
      </c>
      <c r="G1396" s="3"/>
      <c r="H1396" s="7"/>
      <c r="I1396" s="3" t="s">
        <v>26696</v>
      </c>
      <c r="J1396" s="106">
        <v>364176.31320000003</v>
      </c>
      <c r="K1396" s="5"/>
      <c r="L1396" s="7"/>
      <c r="M1396" s="7"/>
    </row>
    <row r="1397" spans="2:13" ht="15.75" thickBot="1" x14ac:dyDescent="0.3">
      <c r="B1397" s="2">
        <v>1394</v>
      </c>
      <c r="C1397" s="3" t="s">
        <v>1488</v>
      </c>
      <c r="D1397" s="3" t="s">
        <v>1488</v>
      </c>
      <c r="E1397" s="3" t="s">
        <v>1488</v>
      </c>
      <c r="F1397" s="4" t="s">
        <v>1489</v>
      </c>
      <c r="G1397" s="3"/>
      <c r="H1397" s="7"/>
      <c r="I1397" s="3" t="s">
        <v>26696</v>
      </c>
      <c r="J1397" s="106">
        <v>303019.39500000002</v>
      </c>
      <c r="K1397" s="5"/>
      <c r="L1397" s="7"/>
      <c r="M1397" s="7"/>
    </row>
    <row r="1398" spans="2:13" ht="25.5" thickBot="1" x14ac:dyDescent="0.3">
      <c r="B1398" s="2">
        <v>1395</v>
      </c>
      <c r="C1398" s="3" t="s">
        <v>1490</v>
      </c>
      <c r="D1398" s="3" t="s">
        <v>1490</v>
      </c>
      <c r="E1398" s="3" t="s">
        <v>1490</v>
      </c>
      <c r="F1398" s="4" t="s">
        <v>1491</v>
      </c>
      <c r="G1398" s="3"/>
      <c r="H1398" s="7"/>
      <c r="I1398" s="3" t="s">
        <v>26696</v>
      </c>
      <c r="J1398" s="106">
        <v>955500</v>
      </c>
      <c r="K1398" s="5" t="s">
        <v>26728</v>
      </c>
      <c r="L1398" s="7"/>
      <c r="M1398" s="7"/>
    </row>
    <row r="1399" spans="2:13" ht="33.75" thickBot="1" x14ac:dyDescent="0.3">
      <c r="B1399" s="2">
        <v>1396</v>
      </c>
      <c r="C1399" s="3" t="s">
        <v>1490</v>
      </c>
      <c r="D1399" s="3" t="s">
        <v>1490</v>
      </c>
      <c r="E1399" s="3" t="s">
        <v>1490</v>
      </c>
      <c r="F1399" s="4" t="s">
        <v>1492</v>
      </c>
      <c r="G1399" s="3"/>
      <c r="H1399" s="7"/>
      <c r="I1399" s="3" t="s">
        <v>26696</v>
      </c>
      <c r="J1399" s="106">
        <v>3780000</v>
      </c>
      <c r="K1399" s="5" t="s">
        <v>26729</v>
      </c>
      <c r="L1399" s="7"/>
      <c r="M1399" s="7"/>
    </row>
    <row r="1400" spans="2:13" ht="33.75" thickBot="1" x14ac:dyDescent="0.3">
      <c r="B1400" s="2">
        <v>1397</v>
      </c>
      <c r="C1400" s="3" t="s">
        <v>1490</v>
      </c>
      <c r="D1400" s="3" t="s">
        <v>1490</v>
      </c>
      <c r="E1400" s="3" t="s">
        <v>1490</v>
      </c>
      <c r="F1400" s="4" t="s">
        <v>1492</v>
      </c>
      <c r="G1400" s="3"/>
      <c r="H1400" s="7"/>
      <c r="I1400" s="3" t="s">
        <v>26696</v>
      </c>
      <c r="J1400" s="106">
        <v>3780000</v>
      </c>
      <c r="K1400" s="5" t="s">
        <v>26730</v>
      </c>
      <c r="L1400" s="7"/>
      <c r="M1400" s="7"/>
    </row>
    <row r="1401" spans="2:13" ht="25.5" thickBot="1" x14ac:dyDescent="0.3">
      <c r="B1401" s="2">
        <v>1398</v>
      </c>
      <c r="C1401" s="3" t="s">
        <v>1490</v>
      </c>
      <c r="D1401" s="3" t="s">
        <v>1490</v>
      </c>
      <c r="E1401" s="3" t="s">
        <v>1490</v>
      </c>
      <c r="F1401" s="4" t="s">
        <v>1493</v>
      </c>
      <c r="G1401" s="3"/>
      <c r="H1401" s="7"/>
      <c r="I1401" s="3" t="s">
        <v>26696</v>
      </c>
      <c r="J1401" s="106">
        <v>3780000</v>
      </c>
      <c r="K1401" s="5" t="s">
        <v>26731</v>
      </c>
      <c r="L1401" s="7"/>
      <c r="M1401" s="7"/>
    </row>
    <row r="1402" spans="2:13" ht="58.5" thickBot="1" x14ac:dyDescent="0.3">
      <c r="B1402" s="2">
        <v>1399</v>
      </c>
      <c r="C1402" s="3" t="s">
        <v>1490</v>
      </c>
      <c r="D1402" s="3" t="s">
        <v>1490</v>
      </c>
      <c r="E1402" s="3" t="s">
        <v>1490</v>
      </c>
      <c r="F1402" s="4" t="s">
        <v>1494</v>
      </c>
      <c r="G1402" s="3"/>
      <c r="H1402" s="7"/>
      <c r="I1402" s="3" t="s">
        <v>26696</v>
      </c>
      <c r="J1402" s="106">
        <v>24970000</v>
      </c>
      <c r="K1402" s="5" t="s">
        <v>26716</v>
      </c>
      <c r="L1402" s="7"/>
      <c r="M1402" s="7"/>
    </row>
    <row r="1403" spans="2:13" ht="25.5" thickBot="1" x14ac:dyDescent="0.3">
      <c r="B1403" s="2">
        <v>1400</v>
      </c>
      <c r="C1403" s="3" t="s">
        <v>1490</v>
      </c>
      <c r="D1403" s="3" t="s">
        <v>1490</v>
      </c>
      <c r="E1403" s="3" t="s">
        <v>1490</v>
      </c>
      <c r="F1403" s="4" t="s">
        <v>1495</v>
      </c>
      <c r="G1403" s="3"/>
      <c r="H1403" s="7"/>
      <c r="I1403" s="3" t="s">
        <v>26696</v>
      </c>
      <c r="J1403" s="106">
        <v>4011000</v>
      </c>
      <c r="K1403" s="5" t="s">
        <v>26732</v>
      </c>
      <c r="L1403" s="7"/>
      <c r="M1403" s="7"/>
    </row>
    <row r="1404" spans="2:13" ht="15.75" thickBot="1" x14ac:dyDescent="0.3">
      <c r="B1404" s="2">
        <v>1401</v>
      </c>
      <c r="C1404" s="3" t="s">
        <v>1496</v>
      </c>
      <c r="D1404" s="3" t="s">
        <v>1496</v>
      </c>
      <c r="E1404" s="3" t="s">
        <v>1496</v>
      </c>
      <c r="F1404" s="4" t="s">
        <v>1497</v>
      </c>
      <c r="G1404" s="3"/>
      <c r="H1404" s="7"/>
      <c r="I1404" s="3" t="s">
        <v>26696</v>
      </c>
      <c r="J1404" s="106">
        <v>112148.90106857891</v>
      </c>
      <c r="K1404" s="5"/>
      <c r="L1404" s="7"/>
      <c r="M1404" s="7"/>
    </row>
    <row r="1405" spans="2:13" ht="17.25" thickBot="1" x14ac:dyDescent="0.3">
      <c r="B1405" s="2">
        <v>1402</v>
      </c>
      <c r="C1405" s="3" t="s">
        <v>1498</v>
      </c>
      <c r="D1405" s="3" t="s">
        <v>1498</v>
      </c>
      <c r="E1405" s="3" t="s">
        <v>1498</v>
      </c>
      <c r="F1405" s="4" t="s">
        <v>1499</v>
      </c>
      <c r="G1405" s="3"/>
      <c r="H1405" s="7"/>
      <c r="I1405" s="3" t="s">
        <v>26696</v>
      </c>
      <c r="J1405" s="106">
        <v>148479.50355000002</v>
      </c>
      <c r="K1405" s="5"/>
      <c r="L1405" s="7"/>
      <c r="M1405" s="7"/>
    </row>
    <row r="1406" spans="2:13" ht="17.25" thickBot="1" x14ac:dyDescent="0.3">
      <c r="B1406" s="2">
        <v>1403</v>
      </c>
      <c r="C1406" s="3" t="s">
        <v>1498</v>
      </c>
      <c r="D1406" s="3" t="s">
        <v>1498</v>
      </c>
      <c r="E1406" s="3" t="s">
        <v>1498</v>
      </c>
      <c r="F1406" s="4" t="s">
        <v>1500</v>
      </c>
      <c r="G1406" s="3"/>
      <c r="H1406" s="7"/>
      <c r="I1406" s="3" t="s">
        <v>26696</v>
      </c>
      <c r="J1406" s="106">
        <v>227264.54625000001</v>
      </c>
      <c r="K1406" s="5"/>
      <c r="L1406" s="7"/>
      <c r="M1406" s="7"/>
    </row>
    <row r="1407" spans="2:13" ht="17.25" thickBot="1" x14ac:dyDescent="0.3">
      <c r="B1407" s="2">
        <v>1404</v>
      </c>
      <c r="C1407" s="3" t="s">
        <v>1498</v>
      </c>
      <c r="D1407" s="3" t="s">
        <v>1498</v>
      </c>
      <c r="E1407" s="3" t="s">
        <v>1498</v>
      </c>
      <c r="F1407" s="4" t="s">
        <v>1501</v>
      </c>
      <c r="G1407" s="3"/>
      <c r="H1407" s="7"/>
      <c r="I1407" s="3" t="s">
        <v>26696</v>
      </c>
      <c r="J1407" s="106">
        <v>318183.69760337996</v>
      </c>
      <c r="K1407" s="5"/>
      <c r="L1407" s="7"/>
      <c r="M1407" s="7"/>
    </row>
    <row r="1408" spans="2:13" ht="17.25" thickBot="1" x14ac:dyDescent="0.3">
      <c r="B1408" s="2">
        <v>1405</v>
      </c>
      <c r="C1408" s="3" t="s">
        <v>1498</v>
      </c>
      <c r="D1408" s="3" t="s">
        <v>1498</v>
      </c>
      <c r="E1408" s="3" t="s">
        <v>1498</v>
      </c>
      <c r="F1408" s="4" t="s">
        <v>1502</v>
      </c>
      <c r="G1408" s="3"/>
      <c r="H1408" s="7"/>
      <c r="I1408" s="3" t="s">
        <v>26696</v>
      </c>
      <c r="J1408" s="106">
        <v>497486.33401277999</v>
      </c>
      <c r="K1408" s="5"/>
      <c r="L1408" s="7"/>
      <c r="M1408" s="7"/>
    </row>
    <row r="1409" spans="2:13" ht="15.75" thickBot="1" x14ac:dyDescent="0.3">
      <c r="B1409" s="2">
        <v>1406</v>
      </c>
      <c r="C1409" s="3" t="s">
        <v>1498</v>
      </c>
      <c r="D1409" s="3" t="s">
        <v>1498</v>
      </c>
      <c r="E1409" s="3" t="s">
        <v>1498</v>
      </c>
      <c r="F1409" s="4" t="s">
        <v>1503</v>
      </c>
      <c r="G1409" s="3"/>
      <c r="H1409" s="7"/>
      <c r="I1409" s="3" t="s">
        <v>26696</v>
      </c>
      <c r="J1409" s="224">
        <v>244165.75602552004</v>
      </c>
      <c r="K1409" s="5"/>
      <c r="L1409" s="7"/>
      <c r="M1409" s="7"/>
    </row>
    <row r="1410" spans="2:13" ht="15.75" thickBot="1" x14ac:dyDescent="0.3">
      <c r="B1410" s="2">
        <v>1407</v>
      </c>
      <c r="C1410" s="3" t="s">
        <v>1498</v>
      </c>
      <c r="D1410" s="3" t="s">
        <v>1498</v>
      </c>
      <c r="E1410" s="3" t="s">
        <v>1498</v>
      </c>
      <c r="F1410" s="4" t="s">
        <v>1504</v>
      </c>
      <c r="G1410" s="3"/>
      <c r="H1410" s="7"/>
      <c r="I1410" s="3" t="s">
        <v>26696</v>
      </c>
      <c r="J1410" s="106">
        <v>424462.29605052003</v>
      </c>
      <c r="K1410" s="5"/>
      <c r="L1410" s="7"/>
      <c r="M1410" s="7"/>
    </row>
    <row r="1411" spans="2:13" ht="17.25" thickBot="1" x14ac:dyDescent="0.3">
      <c r="B1411" s="2">
        <v>1408</v>
      </c>
      <c r="C1411" s="3" t="s">
        <v>1505</v>
      </c>
      <c r="D1411" s="3" t="s">
        <v>1505</v>
      </c>
      <c r="E1411" s="3" t="s">
        <v>1505</v>
      </c>
      <c r="F1411" s="4" t="s">
        <v>1506</v>
      </c>
      <c r="G1411" s="3"/>
      <c r="H1411" s="7"/>
      <c r="I1411" s="3" t="s">
        <v>26696</v>
      </c>
      <c r="J1411" s="106">
        <v>586747.00244448008</v>
      </c>
      <c r="K1411" s="5"/>
      <c r="L1411" s="7"/>
      <c r="M1411" s="7"/>
    </row>
    <row r="1412" spans="2:13" ht="17.25" thickBot="1" x14ac:dyDescent="0.3">
      <c r="B1412" s="2">
        <v>1409</v>
      </c>
      <c r="C1412" s="3" t="s">
        <v>1505</v>
      </c>
      <c r="D1412" s="3" t="s">
        <v>1505</v>
      </c>
      <c r="E1412" s="3" t="s">
        <v>1505</v>
      </c>
      <c r="F1412" s="4" t="s">
        <v>1507</v>
      </c>
      <c r="G1412" s="3"/>
      <c r="H1412" s="7"/>
      <c r="I1412" s="3" t="s">
        <v>26696</v>
      </c>
      <c r="J1412" s="106">
        <v>788083.32234119996</v>
      </c>
      <c r="K1412" s="5"/>
      <c r="L1412" s="7"/>
      <c r="M1412" s="7"/>
    </row>
    <row r="1413" spans="2:13" ht="17.25" thickBot="1" x14ac:dyDescent="0.3">
      <c r="B1413" s="2">
        <v>1410</v>
      </c>
      <c r="C1413" s="3" t="s">
        <v>1505</v>
      </c>
      <c r="D1413" s="3" t="s">
        <v>1505</v>
      </c>
      <c r="E1413" s="3" t="s">
        <v>1505</v>
      </c>
      <c r="F1413" s="4" t="s">
        <v>1508</v>
      </c>
      <c r="G1413" s="3"/>
      <c r="H1413" s="7"/>
      <c r="I1413" s="3" t="s">
        <v>26696</v>
      </c>
      <c r="J1413" s="106">
        <v>586747.00244448008</v>
      </c>
      <c r="K1413" s="5"/>
      <c r="L1413" s="7"/>
      <c r="M1413" s="7"/>
    </row>
    <row r="1414" spans="2:13" ht="17.25" thickBot="1" x14ac:dyDescent="0.3">
      <c r="B1414" s="2">
        <v>1411</v>
      </c>
      <c r="C1414" s="3" t="s">
        <v>1505</v>
      </c>
      <c r="D1414" s="3" t="s">
        <v>1505</v>
      </c>
      <c r="E1414" s="3" t="s">
        <v>1505</v>
      </c>
      <c r="F1414" s="4" t="s">
        <v>1509</v>
      </c>
      <c r="G1414" s="3"/>
      <c r="H1414" s="7"/>
      <c r="I1414" s="3" t="s">
        <v>26696</v>
      </c>
      <c r="J1414" s="106">
        <v>788083.32234119996</v>
      </c>
      <c r="K1414" s="5"/>
      <c r="L1414" s="7"/>
      <c r="M1414" s="7"/>
    </row>
    <row r="1415" spans="2:13" ht="17.25" thickBot="1" x14ac:dyDescent="0.3">
      <c r="B1415" s="2">
        <v>1412</v>
      </c>
      <c r="C1415" s="3" t="s">
        <v>1505</v>
      </c>
      <c r="D1415" s="3" t="s">
        <v>1505</v>
      </c>
      <c r="E1415" s="3" t="s">
        <v>1505</v>
      </c>
      <c r="F1415" s="4" t="s">
        <v>1510</v>
      </c>
      <c r="G1415" s="3"/>
      <c r="H1415" s="7"/>
      <c r="I1415" s="3" t="s">
        <v>26696</v>
      </c>
      <c r="J1415" s="106">
        <v>722635.63634040009</v>
      </c>
      <c r="K1415" s="5"/>
      <c r="L1415" s="7"/>
      <c r="M1415" s="7"/>
    </row>
    <row r="1416" spans="2:13" ht="17.25" thickBot="1" x14ac:dyDescent="0.3">
      <c r="B1416" s="223">
        <v>1413</v>
      </c>
      <c r="C1416" s="220" t="s">
        <v>1505</v>
      </c>
      <c r="D1416" s="220" t="s">
        <v>1505</v>
      </c>
      <c r="E1416" s="220" t="s">
        <v>1505</v>
      </c>
      <c r="F1416" s="221" t="s">
        <v>1511</v>
      </c>
      <c r="G1416" s="220"/>
      <c r="H1416" s="222"/>
      <c r="I1416" s="220" t="s">
        <v>26696</v>
      </c>
      <c r="J1416" s="215">
        <v>615148.7650912801</v>
      </c>
      <c r="K1416" s="5"/>
      <c r="L1416" s="7"/>
      <c r="M1416" s="7"/>
    </row>
    <row r="1417" spans="2:13" ht="17.25" thickBot="1" x14ac:dyDescent="0.3">
      <c r="B1417" s="2">
        <v>1414</v>
      </c>
      <c r="C1417" s="3" t="s">
        <v>1505</v>
      </c>
      <c r="D1417" s="3" t="s">
        <v>1505</v>
      </c>
      <c r="E1417" s="3" t="s">
        <v>1505</v>
      </c>
      <c r="F1417" s="4" t="s">
        <v>1512</v>
      </c>
      <c r="G1417" s="3"/>
      <c r="H1417" s="7"/>
      <c r="I1417" s="3" t="s">
        <v>26696</v>
      </c>
      <c r="J1417" s="106">
        <v>826230.86357070005</v>
      </c>
      <c r="K1417" s="5"/>
      <c r="L1417" s="7"/>
      <c r="M1417" s="7"/>
    </row>
    <row r="1418" spans="2:13" ht="17.25" thickBot="1" x14ac:dyDescent="0.3">
      <c r="B1418" s="2">
        <v>1415</v>
      </c>
      <c r="C1418" s="3" t="s">
        <v>1505</v>
      </c>
      <c r="D1418" s="3" t="s">
        <v>1505</v>
      </c>
      <c r="E1418" s="3" t="s">
        <v>1505</v>
      </c>
      <c r="F1418" s="4" t="s">
        <v>1513</v>
      </c>
      <c r="G1418" s="3"/>
      <c r="H1418" s="7"/>
      <c r="I1418" s="3" t="s">
        <v>26696</v>
      </c>
      <c r="J1418" s="106">
        <v>859106.04377303994</v>
      </c>
      <c r="K1418" s="5"/>
      <c r="L1418" s="7"/>
      <c r="M1418" s="7"/>
    </row>
    <row r="1419" spans="2:13" ht="17.25" thickBot="1" x14ac:dyDescent="0.3">
      <c r="B1419" s="2">
        <v>1416</v>
      </c>
      <c r="C1419" s="3" t="s">
        <v>1505</v>
      </c>
      <c r="D1419" s="3" t="s">
        <v>1505</v>
      </c>
      <c r="E1419" s="3" t="s">
        <v>1505</v>
      </c>
      <c r="F1419" s="4" t="s">
        <v>1514</v>
      </c>
      <c r="G1419" s="3"/>
      <c r="H1419" s="7"/>
      <c r="I1419" s="3" t="s">
        <v>26696</v>
      </c>
      <c r="J1419" s="106">
        <v>569644.94858292001</v>
      </c>
      <c r="K1419" s="5"/>
      <c r="L1419" s="7"/>
      <c r="M1419" s="7"/>
    </row>
  </sheetData>
  <mergeCells count="11">
    <mergeCell ref="B2:M2"/>
    <mergeCell ref="B3:B4"/>
    <mergeCell ref="C3:C4"/>
    <mergeCell ref="F3:F4"/>
    <mergeCell ref="G3:H3"/>
    <mergeCell ref="J3:J4"/>
    <mergeCell ref="K3:K4"/>
    <mergeCell ref="L3:L4"/>
    <mergeCell ref="M3:M4"/>
    <mergeCell ref="E3:E4"/>
    <mergeCell ref="D3:D4"/>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30F7F-38BE-41DC-85C5-04E1091FCAF7}">
  <dimension ref="B1:M27"/>
  <sheetViews>
    <sheetView topLeftCell="B1" workbookViewId="0">
      <selection activeCell="G5" sqref="G5:G27"/>
    </sheetView>
  </sheetViews>
  <sheetFormatPr baseColWidth="10" defaultRowHeight="15" x14ac:dyDescent="0.25"/>
  <cols>
    <col min="6" max="6" width="54.28515625" customWidth="1"/>
    <col min="11" max="11" width="26.7109375" customWidth="1"/>
    <col min="12" max="12" width="38.28515625" style="107" customWidth="1"/>
    <col min="13" max="13" width="44.140625" customWidth="1"/>
  </cols>
  <sheetData>
    <row r="1" spans="2:13" ht="15.75" thickBot="1" x14ac:dyDescent="0.3"/>
    <row r="2" spans="2:13" ht="15.75" thickBot="1" x14ac:dyDescent="0.3">
      <c r="B2" s="234" t="s">
        <v>1515</v>
      </c>
      <c r="C2" s="235"/>
      <c r="D2" s="235"/>
      <c r="E2" s="235"/>
      <c r="F2" s="235"/>
      <c r="G2" s="235"/>
      <c r="H2" s="235"/>
      <c r="I2" s="235"/>
      <c r="J2" s="235"/>
      <c r="K2" s="235"/>
      <c r="L2" s="235"/>
      <c r="M2" s="236"/>
    </row>
    <row r="3" spans="2:13" ht="17.25" thickBot="1" x14ac:dyDescent="0.3">
      <c r="B3" s="232" t="s">
        <v>0</v>
      </c>
      <c r="C3" s="232" t="s">
        <v>2</v>
      </c>
      <c r="D3" s="237" t="s">
        <v>1913</v>
      </c>
      <c r="E3" s="232" t="s">
        <v>1865</v>
      </c>
      <c r="F3" s="232" t="s">
        <v>3</v>
      </c>
      <c r="G3" s="234" t="s">
        <v>4</v>
      </c>
      <c r="H3" s="236"/>
      <c r="I3" s="1" t="s">
        <v>5</v>
      </c>
      <c r="J3" s="232" t="s">
        <v>6</v>
      </c>
      <c r="K3" s="232" t="s">
        <v>7</v>
      </c>
      <c r="L3" s="232" t="s">
        <v>8</v>
      </c>
      <c r="M3" s="232" t="s">
        <v>9</v>
      </c>
    </row>
    <row r="4" spans="2:13" ht="33.75" thickBot="1" x14ac:dyDescent="0.3">
      <c r="B4" s="233"/>
      <c r="C4" s="233"/>
      <c r="D4" s="249"/>
      <c r="E4" s="233"/>
      <c r="F4" s="233"/>
      <c r="G4" s="1" t="s">
        <v>10</v>
      </c>
      <c r="H4" s="1" t="s">
        <v>11</v>
      </c>
      <c r="I4" s="1" t="s">
        <v>12</v>
      </c>
      <c r="J4" s="233"/>
      <c r="K4" s="233"/>
      <c r="L4" s="233"/>
      <c r="M4" s="233"/>
    </row>
    <row r="5" spans="2:13" ht="58.5" thickBot="1" x14ac:dyDescent="0.3">
      <c r="B5" s="8">
        <v>1</v>
      </c>
      <c r="C5" s="3">
        <v>352103</v>
      </c>
      <c r="D5" s="3" t="s">
        <v>26792</v>
      </c>
      <c r="E5" s="3" t="s">
        <v>26792</v>
      </c>
      <c r="F5" s="4" t="s">
        <v>155</v>
      </c>
      <c r="G5" s="3"/>
      <c r="H5" s="5"/>
      <c r="I5" s="3" t="s">
        <v>26733</v>
      </c>
      <c r="J5" s="106">
        <v>152600567.32200003</v>
      </c>
      <c r="K5" s="5"/>
      <c r="L5" s="5" t="s">
        <v>26742</v>
      </c>
      <c r="M5" s="5" t="s">
        <v>26734</v>
      </c>
    </row>
    <row r="6" spans="2:13" ht="58.5" thickBot="1" x14ac:dyDescent="0.3">
      <c r="B6" s="8">
        <v>2</v>
      </c>
      <c r="C6" s="3">
        <v>372802</v>
      </c>
      <c r="D6" s="3" t="s">
        <v>1867</v>
      </c>
      <c r="E6" s="3" t="s">
        <v>1867</v>
      </c>
      <c r="F6" s="4" t="s">
        <v>23</v>
      </c>
      <c r="G6" s="3"/>
      <c r="H6" s="5"/>
      <c r="I6" s="3" t="s">
        <v>26733</v>
      </c>
      <c r="J6" s="106">
        <v>40402585.999999955</v>
      </c>
      <c r="K6" s="5"/>
      <c r="L6" s="5" t="s">
        <v>26735</v>
      </c>
      <c r="M6" s="5" t="s">
        <v>26736</v>
      </c>
    </row>
    <row r="7" spans="2:13" ht="58.5" thickBot="1" x14ac:dyDescent="0.3">
      <c r="B7" s="8">
        <v>3</v>
      </c>
      <c r="C7" s="3">
        <v>373412</v>
      </c>
      <c r="D7" s="3" t="s">
        <v>26899</v>
      </c>
      <c r="E7" s="3" t="s">
        <v>26899</v>
      </c>
      <c r="F7" s="4" t="s">
        <v>262</v>
      </c>
      <c r="G7" s="3"/>
      <c r="H7" s="5"/>
      <c r="I7" s="3" t="s">
        <v>26733</v>
      </c>
      <c r="J7" s="106">
        <v>59511662.425133355</v>
      </c>
      <c r="K7" s="5"/>
      <c r="L7" s="5" t="s">
        <v>26737</v>
      </c>
      <c r="M7" s="5" t="s">
        <v>26736</v>
      </c>
    </row>
    <row r="8" spans="2:13" ht="58.5" thickBot="1" x14ac:dyDescent="0.3">
      <c r="B8" s="8">
        <v>4</v>
      </c>
      <c r="C8" s="3">
        <v>373413</v>
      </c>
      <c r="D8" s="3" t="s">
        <v>26900</v>
      </c>
      <c r="E8" s="3" t="s">
        <v>26900</v>
      </c>
      <c r="F8" s="4" t="s">
        <v>263</v>
      </c>
      <c r="G8" s="3"/>
      <c r="H8" s="5"/>
      <c r="I8" s="3" t="s">
        <v>26733</v>
      </c>
      <c r="J8" s="106">
        <v>57178966.144748494</v>
      </c>
      <c r="K8" s="5"/>
      <c r="L8" s="5" t="s">
        <v>26738</v>
      </c>
      <c r="M8" s="5" t="s">
        <v>26736</v>
      </c>
    </row>
    <row r="9" spans="2:13" ht="58.5" thickBot="1" x14ac:dyDescent="0.3">
      <c r="B9" s="8">
        <v>5</v>
      </c>
      <c r="C9" s="3">
        <v>378201</v>
      </c>
      <c r="D9" s="3" t="s">
        <v>26907</v>
      </c>
      <c r="E9" s="3" t="s">
        <v>26907</v>
      </c>
      <c r="F9" s="4" t="s">
        <v>270</v>
      </c>
      <c r="G9" s="3"/>
      <c r="H9" s="5"/>
      <c r="I9" s="3" t="s">
        <v>26733</v>
      </c>
      <c r="J9" s="106">
        <v>12390126.373333307</v>
      </c>
      <c r="K9" s="5"/>
      <c r="L9" s="5" t="s">
        <v>26741</v>
      </c>
      <c r="M9" s="5" t="s">
        <v>26736</v>
      </c>
    </row>
    <row r="10" spans="2:13" ht="58.5" thickBot="1" x14ac:dyDescent="0.3">
      <c r="B10" s="8">
        <v>6</v>
      </c>
      <c r="C10" s="3">
        <v>378301</v>
      </c>
      <c r="D10" s="3" t="s">
        <v>26908</v>
      </c>
      <c r="E10" s="3" t="s">
        <v>26908</v>
      </c>
      <c r="F10" s="4" t="s">
        <v>271</v>
      </c>
      <c r="G10" s="3"/>
      <c r="H10" s="5"/>
      <c r="I10" s="3" t="s">
        <v>26733</v>
      </c>
      <c r="J10" s="106">
        <v>15757008.540000001</v>
      </c>
      <c r="K10" s="5"/>
      <c r="L10" s="5" t="s">
        <v>26740</v>
      </c>
      <c r="M10" s="5" t="s">
        <v>26736</v>
      </c>
    </row>
    <row r="11" spans="2:13" ht="58.5" thickBot="1" x14ac:dyDescent="0.3">
      <c r="B11" s="8">
        <v>7</v>
      </c>
      <c r="C11" s="3">
        <v>378401</v>
      </c>
      <c r="D11" s="3" t="s">
        <v>26909</v>
      </c>
      <c r="E11" s="3" t="s">
        <v>26909</v>
      </c>
      <c r="F11" s="4" t="s">
        <v>272</v>
      </c>
      <c r="G11" s="3"/>
      <c r="H11" s="5"/>
      <c r="I11" s="3" t="s">
        <v>26733</v>
      </c>
      <c r="J11" s="106">
        <v>29628563.066666614</v>
      </c>
      <c r="K11" s="5"/>
      <c r="L11" s="5" t="s">
        <v>26739</v>
      </c>
      <c r="M11" s="5" t="s">
        <v>26736</v>
      </c>
    </row>
    <row r="12" spans="2:13" ht="50.25" thickBot="1" x14ac:dyDescent="0.3">
      <c r="B12" s="8">
        <v>8</v>
      </c>
      <c r="C12" s="3">
        <v>378602</v>
      </c>
      <c r="D12" s="3" t="s">
        <v>26910</v>
      </c>
      <c r="E12" s="3" t="s">
        <v>26910</v>
      </c>
      <c r="F12" s="4" t="s">
        <v>273</v>
      </c>
      <c r="G12" s="3"/>
      <c r="H12" s="5"/>
      <c r="I12" s="3" t="s">
        <v>26733</v>
      </c>
      <c r="J12" s="106">
        <v>36766353.259999961</v>
      </c>
      <c r="K12" s="5"/>
      <c r="L12" s="5" t="s">
        <v>26737</v>
      </c>
      <c r="M12" s="5" t="s">
        <v>26743</v>
      </c>
    </row>
    <row r="13" spans="2:13" ht="58.5" thickBot="1" x14ac:dyDescent="0.3">
      <c r="B13" s="8">
        <v>9</v>
      </c>
      <c r="C13" s="3">
        <v>378604</v>
      </c>
      <c r="D13" s="3" t="s">
        <v>26911</v>
      </c>
      <c r="E13" s="3" t="s">
        <v>26911</v>
      </c>
      <c r="F13" s="4" t="s">
        <v>274</v>
      </c>
      <c r="G13" s="3"/>
      <c r="H13" s="5"/>
      <c r="I13" s="3" t="s">
        <v>26733</v>
      </c>
      <c r="J13" s="106">
        <v>61007904.859999962</v>
      </c>
      <c r="K13" s="5"/>
      <c r="L13" s="5" t="s">
        <v>26744</v>
      </c>
      <c r="M13" s="5" t="s">
        <v>26745</v>
      </c>
    </row>
    <row r="14" spans="2:13" ht="58.5" thickBot="1" x14ac:dyDescent="0.3">
      <c r="B14" s="8">
        <v>10</v>
      </c>
      <c r="C14" s="3">
        <v>378606</v>
      </c>
      <c r="D14" s="3" t="s">
        <v>26912</v>
      </c>
      <c r="E14" s="3" t="s">
        <v>26912</v>
      </c>
      <c r="F14" s="4" t="s">
        <v>275</v>
      </c>
      <c r="G14" s="3"/>
      <c r="H14" s="5"/>
      <c r="I14" s="3" t="s">
        <v>26733</v>
      </c>
      <c r="J14" s="106">
        <v>86823546.824758127</v>
      </c>
      <c r="K14" s="5"/>
      <c r="L14" s="5" t="s">
        <v>26746</v>
      </c>
      <c r="M14" s="5" t="s">
        <v>26736</v>
      </c>
    </row>
    <row r="15" spans="2:13" ht="58.5" thickBot="1" x14ac:dyDescent="0.3">
      <c r="B15" s="8">
        <v>11</v>
      </c>
      <c r="C15" s="3">
        <v>372301</v>
      </c>
      <c r="D15" s="3" t="s">
        <v>1866</v>
      </c>
      <c r="E15" s="3" t="s">
        <v>1866</v>
      </c>
      <c r="F15" s="4" t="s">
        <v>18</v>
      </c>
      <c r="G15" s="3"/>
      <c r="H15" s="5"/>
      <c r="I15" s="3" t="s">
        <v>26733</v>
      </c>
      <c r="J15" s="106">
        <v>86823546.824758127</v>
      </c>
      <c r="K15" s="5"/>
      <c r="L15" s="5" t="s">
        <v>26747</v>
      </c>
      <c r="M15" s="5" t="s">
        <v>26736</v>
      </c>
    </row>
    <row r="16" spans="2:13" ht="66.75" thickBot="1" x14ac:dyDescent="0.3">
      <c r="B16" s="8">
        <v>12</v>
      </c>
      <c r="C16" s="3">
        <v>379003</v>
      </c>
      <c r="D16" s="3" t="s">
        <v>26914</v>
      </c>
      <c r="E16" s="3" t="s">
        <v>26914</v>
      </c>
      <c r="F16" s="4" t="s">
        <v>277</v>
      </c>
      <c r="G16" s="3"/>
      <c r="H16" s="5"/>
      <c r="I16" s="3" t="s">
        <v>26733</v>
      </c>
      <c r="J16" s="106">
        <v>58179723.840000004</v>
      </c>
      <c r="K16" s="5"/>
      <c r="L16" s="5" t="s">
        <v>26749</v>
      </c>
      <c r="M16" s="5" t="s">
        <v>26748</v>
      </c>
    </row>
    <row r="17" spans="2:13" ht="75" thickBot="1" x14ac:dyDescent="0.3">
      <c r="B17" s="8">
        <v>13</v>
      </c>
      <c r="C17" s="3">
        <v>360102</v>
      </c>
      <c r="D17" s="3" t="s">
        <v>26867</v>
      </c>
      <c r="E17" s="3" t="s">
        <v>26867</v>
      </c>
      <c r="F17" s="4" t="s">
        <v>230</v>
      </c>
      <c r="G17" s="3"/>
      <c r="H17" s="5"/>
      <c r="I17" s="3" t="s">
        <v>26733</v>
      </c>
      <c r="J17" s="106">
        <v>32726094.660000004</v>
      </c>
      <c r="K17" s="5"/>
      <c r="L17" s="5" t="s">
        <v>26750</v>
      </c>
      <c r="M17" s="5" t="s">
        <v>26751</v>
      </c>
    </row>
    <row r="18" spans="2:13" ht="75" thickBot="1" x14ac:dyDescent="0.3">
      <c r="B18" s="8">
        <v>14</v>
      </c>
      <c r="C18" s="3">
        <v>360101</v>
      </c>
      <c r="D18" s="3" t="s">
        <v>26866</v>
      </c>
      <c r="E18" s="3" t="s">
        <v>26866</v>
      </c>
      <c r="F18" s="4" t="s">
        <v>229</v>
      </c>
      <c r="G18" s="3"/>
      <c r="H18" s="5"/>
      <c r="I18" s="3" t="s">
        <v>26733</v>
      </c>
      <c r="J18" s="106">
        <v>22423435.230000004</v>
      </c>
      <c r="K18" s="5"/>
      <c r="L18" s="5" t="s">
        <v>26752</v>
      </c>
      <c r="M18" s="5" t="s">
        <v>26751</v>
      </c>
    </row>
    <row r="19" spans="2:13" ht="58.5" thickBot="1" x14ac:dyDescent="0.3">
      <c r="B19" s="8">
        <v>15</v>
      </c>
      <c r="C19" s="3">
        <v>378001</v>
      </c>
      <c r="D19" s="3" t="s">
        <v>1868</v>
      </c>
      <c r="E19" s="3" t="s">
        <v>1868</v>
      </c>
      <c r="F19" s="4" t="s">
        <v>27</v>
      </c>
      <c r="G19" s="3"/>
      <c r="H19" s="5"/>
      <c r="I19" s="3" t="s">
        <v>26733</v>
      </c>
      <c r="J19" s="106">
        <v>15352982.680000041</v>
      </c>
      <c r="K19" s="5"/>
      <c r="L19" s="5" t="s">
        <v>26754</v>
      </c>
      <c r="M19" s="5" t="s">
        <v>26753</v>
      </c>
    </row>
    <row r="20" spans="2:13" ht="58.5" thickBot="1" x14ac:dyDescent="0.3">
      <c r="B20" s="8">
        <v>16</v>
      </c>
      <c r="C20" s="3">
        <v>355102</v>
      </c>
      <c r="D20" s="3" t="s">
        <v>26801</v>
      </c>
      <c r="E20" s="3" t="s">
        <v>26801</v>
      </c>
      <c r="F20" s="4" t="s">
        <v>164</v>
      </c>
      <c r="G20" s="3"/>
      <c r="H20" s="5"/>
      <c r="I20" s="3" t="s">
        <v>26733</v>
      </c>
      <c r="J20" s="106">
        <v>35998704.126000009</v>
      </c>
      <c r="K20" s="5"/>
      <c r="L20" s="5" t="s">
        <v>26755</v>
      </c>
      <c r="M20" s="5" t="s">
        <v>26756</v>
      </c>
    </row>
    <row r="21" spans="2:13" ht="58.5" thickBot="1" x14ac:dyDescent="0.3">
      <c r="B21" s="8">
        <v>17</v>
      </c>
      <c r="C21" s="3">
        <v>373414</v>
      </c>
      <c r="D21" s="3" t="s">
        <v>26901</v>
      </c>
      <c r="E21" s="3" t="s">
        <v>26901</v>
      </c>
      <c r="F21" s="4" t="s">
        <v>264</v>
      </c>
      <c r="G21" s="3"/>
      <c r="H21" s="5"/>
      <c r="I21" s="3" t="s">
        <v>26733</v>
      </c>
      <c r="J21" s="106">
        <v>63326803.202952765</v>
      </c>
      <c r="K21" s="5"/>
      <c r="L21" s="5" t="s">
        <v>26757</v>
      </c>
      <c r="M21" s="5" t="s">
        <v>26736</v>
      </c>
    </row>
    <row r="22" spans="2:13" ht="42" thickBot="1" x14ac:dyDescent="0.3">
      <c r="B22" s="8">
        <v>18</v>
      </c>
      <c r="C22" s="3" t="s">
        <v>1490</v>
      </c>
      <c r="D22" s="3" t="s">
        <v>1490</v>
      </c>
      <c r="E22" s="3" t="s">
        <v>1490</v>
      </c>
      <c r="F22" s="4" t="s">
        <v>1491</v>
      </c>
      <c r="G22" s="3"/>
      <c r="H22" s="5"/>
      <c r="I22" s="3" t="s">
        <v>26733</v>
      </c>
      <c r="J22" s="106">
        <v>955500</v>
      </c>
      <c r="K22" s="5" t="s">
        <v>26758</v>
      </c>
      <c r="L22" s="5" t="s">
        <v>26728</v>
      </c>
      <c r="M22" s="5"/>
    </row>
    <row r="23" spans="2:13" ht="50.25" thickBot="1" x14ac:dyDescent="0.3">
      <c r="B23" s="8">
        <v>19</v>
      </c>
      <c r="C23" s="3" t="s">
        <v>1490</v>
      </c>
      <c r="D23" s="3" t="s">
        <v>1490</v>
      </c>
      <c r="E23" s="3" t="s">
        <v>1490</v>
      </c>
      <c r="F23" s="4" t="s">
        <v>1492</v>
      </c>
      <c r="G23" s="3"/>
      <c r="H23" s="5"/>
      <c r="I23" s="3" t="s">
        <v>26733</v>
      </c>
      <c r="J23" s="106">
        <v>3780000</v>
      </c>
      <c r="K23" s="5" t="s">
        <v>26759</v>
      </c>
      <c r="L23" s="5" t="s">
        <v>26729</v>
      </c>
      <c r="M23" s="5"/>
    </row>
    <row r="24" spans="2:13" ht="50.25" thickBot="1" x14ac:dyDescent="0.3">
      <c r="B24" s="8">
        <v>20</v>
      </c>
      <c r="C24" s="3" t="s">
        <v>1490</v>
      </c>
      <c r="D24" s="3" t="s">
        <v>1490</v>
      </c>
      <c r="E24" s="3" t="s">
        <v>1490</v>
      </c>
      <c r="F24" s="4" t="s">
        <v>1492</v>
      </c>
      <c r="G24" s="3"/>
      <c r="H24" s="5"/>
      <c r="I24" s="3" t="s">
        <v>26733</v>
      </c>
      <c r="J24" s="106">
        <v>3780000</v>
      </c>
      <c r="K24" s="5" t="s">
        <v>26760</v>
      </c>
      <c r="L24" s="5" t="s">
        <v>26730</v>
      </c>
      <c r="M24" s="5"/>
    </row>
    <row r="25" spans="2:13" ht="33.75" thickBot="1" x14ac:dyDescent="0.3">
      <c r="B25" s="8">
        <v>21</v>
      </c>
      <c r="C25" s="3" t="s">
        <v>1490</v>
      </c>
      <c r="D25" s="3" t="s">
        <v>1490</v>
      </c>
      <c r="E25" s="3" t="s">
        <v>1490</v>
      </c>
      <c r="F25" s="4" t="s">
        <v>1493</v>
      </c>
      <c r="G25" s="3"/>
      <c r="H25" s="5"/>
      <c r="I25" s="3" t="s">
        <v>26733</v>
      </c>
      <c r="J25" s="106">
        <v>3780000</v>
      </c>
      <c r="K25" s="5" t="s">
        <v>26761</v>
      </c>
      <c r="L25" s="5" t="s">
        <v>26731</v>
      </c>
      <c r="M25" s="5"/>
    </row>
    <row r="26" spans="2:13" ht="66.75" thickBot="1" x14ac:dyDescent="0.3">
      <c r="B26" s="8">
        <v>22</v>
      </c>
      <c r="C26" s="3" t="s">
        <v>1490</v>
      </c>
      <c r="D26" s="3" t="s">
        <v>1490</v>
      </c>
      <c r="E26" s="3" t="s">
        <v>1490</v>
      </c>
      <c r="F26" s="4" t="s">
        <v>1516</v>
      </c>
      <c r="G26" s="3"/>
      <c r="H26" s="5"/>
      <c r="I26" s="3" t="s">
        <v>26733</v>
      </c>
      <c r="J26" s="106">
        <v>24970000</v>
      </c>
      <c r="K26" s="5" t="s">
        <v>26761</v>
      </c>
      <c r="L26" s="5" t="s">
        <v>26762</v>
      </c>
      <c r="M26" s="5"/>
    </row>
    <row r="27" spans="2:13" ht="33.75" thickBot="1" x14ac:dyDescent="0.3">
      <c r="B27" s="8">
        <v>23</v>
      </c>
      <c r="C27" s="3" t="s">
        <v>1490</v>
      </c>
      <c r="D27" s="3" t="s">
        <v>1490</v>
      </c>
      <c r="E27" s="3" t="s">
        <v>1490</v>
      </c>
      <c r="F27" s="4" t="s">
        <v>1495</v>
      </c>
      <c r="G27" s="3"/>
      <c r="H27" s="5"/>
      <c r="I27" s="3" t="s">
        <v>26733</v>
      </c>
      <c r="J27" s="106">
        <v>4011000</v>
      </c>
      <c r="K27" s="5" t="s">
        <v>26761</v>
      </c>
      <c r="L27" s="5" t="s">
        <v>26732</v>
      </c>
      <c r="M27" s="5"/>
    </row>
  </sheetData>
  <mergeCells count="11">
    <mergeCell ref="B2:M2"/>
    <mergeCell ref="B3:B4"/>
    <mergeCell ref="C3:C4"/>
    <mergeCell ref="F3:F4"/>
    <mergeCell ref="G3:H3"/>
    <mergeCell ref="J3:J4"/>
    <mergeCell ref="K3:K4"/>
    <mergeCell ref="L3:L4"/>
    <mergeCell ref="M3:M4"/>
    <mergeCell ref="E3:E4"/>
    <mergeCell ref="D3:D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0EB30A-CAD0-4022-9F2D-D787229372A3}">
  <dimension ref="B1:N207"/>
  <sheetViews>
    <sheetView topLeftCell="A197" workbookViewId="0">
      <selection activeCell="I203" sqref="I203"/>
    </sheetView>
  </sheetViews>
  <sheetFormatPr baseColWidth="10" defaultRowHeight="15" x14ac:dyDescent="0.25"/>
  <cols>
    <col min="2" max="2" width="4.42578125" bestFit="1" customWidth="1"/>
    <col min="3" max="3" width="12.28515625" bestFit="1" customWidth="1"/>
    <col min="4" max="6" width="7.85546875" style="12" customWidth="1"/>
    <col min="7" max="7" width="65.140625" customWidth="1"/>
    <col min="8" max="9" width="6" customWidth="1"/>
    <col min="10" max="10" width="14.85546875" customWidth="1"/>
    <col min="11" max="11" width="12.42578125" bestFit="1" customWidth="1"/>
    <col min="12" max="12" width="11.5703125" bestFit="1" customWidth="1"/>
    <col min="13" max="13" width="31.85546875" customWidth="1"/>
    <col min="14" max="14" width="16.85546875" customWidth="1"/>
  </cols>
  <sheetData>
    <row r="1" spans="2:14" ht="15.75" thickBot="1" x14ac:dyDescent="0.3"/>
    <row r="2" spans="2:14" ht="15.75" thickBot="1" x14ac:dyDescent="0.3">
      <c r="B2" s="250" t="s">
        <v>1518</v>
      </c>
      <c r="C2" s="235"/>
      <c r="D2" s="235"/>
      <c r="E2" s="235"/>
      <c r="F2" s="235"/>
      <c r="G2" s="235"/>
      <c r="H2" s="235"/>
      <c r="I2" s="235"/>
      <c r="J2" s="235"/>
      <c r="K2" s="235"/>
      <c r="L2" s="235"/>
      <c r="M2" s="235"/>
      <c r="N2" s="236"/>
    </row>
    <row r="3" spans="2:14" ht="15.75" thickBot="1" x14ac:dyDescent="0.3">
      <c r="B3" s="243" t="s">
        <v>0</v>
      </c>
      <c r="C3" s="245" t="s">
        <v>1</v>
      </c>
      <c r="D3" s="245" t="s">
        <v>2</v>
      </c>
      <c r="E3" s="237" t="s">
        <v>1913</v>
      </c>
      <c r="F3" s="232" t="s">
        <v>1865</v>
      </c>
      <c r="G3" s="245" t="s">
        <v>3</v>
      </c>
      <c r="H3" s="247" t="s">
        <v>4</v>
      </c>
      <c r="I3" s="248"/>
      <c r="J3" s="6" t="s">
        <v>5</v>
      </c>
      <c r="K3" s="245" t="s">
        <v>6</v>
      </c>
      <c r="L3" s="243" t="s">
        <v>7</v>
      </c>
      <c r="M3" s="245" t="s">
        <v>8</v>
      </c>
      <c r="N3" s="245" t="s">
        <v>9</v>
      </c>
    </row>
    <row r="4" spans="2:14" ht="25.5" thickBot="1" x14ac:dyDescent="0.3">
      <c r="B4" s="244"/>
      <c r="C4" s="251"/>
      <c r="D4" s="251"/>
      <c r="E4" s="249"/>
      <c r="F4" s="233"/>
      <c r="G4" s="251"/>
      <c r="H4" s="1" t="s">
        <v>10</v>
      </c>
      <c r="I4" s="1" t="s">
        <v>11</v>
      </c>
      <c r="J4" s="1" t="s">
        <v>132</v>
      </c>
      <c r="K4" s="246"/>
      <c r="L4" s="244"/>
      <c r="M4" s="246"/>
      <c r="N4" s="246"/>
    </row>
    <row r="5" spans="2:14" ht="15.75" thickBot="1" x14ac:dyDescent="0.3">
      <c r="B5" s="9">
        <v>1</v>
      </c>
      <c r="C5" s="108">
        <v>890240</v>
      </c>
      <c r="D5" s="11" t="s">
        <v>1519</v>
      </c>
      <c r="E5" s="11" t="s">
        <v>1519</v>
      </c>
      <c r="F5" s="11" t="s">
        <v>1519</v>
      </c>
      <c r="G5" s="10" t="s">
        <v>102</v>
      </c>
      <c r="H5" s="3"/>
      <c r="I5" s="7"/>
      <c r="J5" s="3" t="s">
        <v>26733</v>
      </c>
      <c r="K5" s="106">
        <v>133328.5338</v>
      </c>
      <c r="L5" s="7"/>
      <c r="M5" s="7"/>
      <c r="N5" s="7"/>
    </row>
    <row r="6" spans="2:14" ht="15.75" thickBot="1" x14ac:dyDescent="0.3">
      <c r="B6" s="9">
        <v>2</v>
      </c>
      <c r="C6" s="109">
        <v>890340</v>
      </c>
      <c r="D6" s="11" t="s">
        <v>1520</v>
      </c>
      <c r="E6" s="11" t="s">
        <v>1520</v>
      </c>
      <c r="F6" s="11" t="s">
        <v>1520</v>
      </c>
      <c r="G6" s="10" t="s">
        <v>115</v>
      </c>
      <c r="H6" s="3"/>
      <c r="I6" s="7"/>
      <c r="J6" s="3" t="s">
        <v>26733</v>
      </c>
      <c r="K6" s="106">
        <v>133328.5338</v>
      </c>
      <c r="L6" s="7"/>
      <c r="M6" s="7"/>
      <c r="N6" s="7"/>
    </row>
    <row r="7" spans="2:14" ht="15.75" thickBot="1" x14ac:dyDescent="0.3">
      <c r="B7" s="9">
        <v>3</v>
      </c>
      <c r="C7" s="109">
        <v>890440</v>
      </c>
      <c r="D7" s="11" t="s">
        <v>1521</v>
      </c>
      <c r="E7" s="11" t="s">
        <v>1521</v>
      </c>
      <c r="F7" s="11" t="s">
        <v>1521</v>
      </c>
      <c r="G7" s="10" t="s">
        <v>528</v>
      </c>
      <c r="H7" s="3"/>
      <c r="I7" s="7"/>
      <c r="J7" s="3" t="s">
        <v>26733</v>
      </c>
      <c r="K7" s="106">
        <v>133328.5338</v>
      </c>
      <c r="L7" s="7"/>
      <c r="M7" s="7"/>
      <c r="N7" s="7"/>
    </row>
    <row r="8" spans="2:14" ht="15.75" thickBot="1" x14ac:dyDescent="0.3">
      <c r="B8" s="9">
        <v>4</v>
      </c>
      <c r="C8" s="109">
        <v>882212</v>
      </c>
      <c r="D8" s="11" t="s">
        <v>1522</v>
      </c>
      <c r="E8" s="11" t="s">
        <v>1522</v>
      </c>
      <c r="F8" s="11" t="s">
        <v>1522</v>
      </c>
      <c r="G8" s="10" t="s">
        <v>456</v>
      </c>
      <c r="H8" s="3"/>
      <c r="I8" s="7"/>
      <c r="J8" s="3" t="s">
        <v>26733</v>
      </c>
      <c r="K8" s="106">
        <v>162226.18884508824</v>
      </c>
      <c r="L8" s="7"/>
      <c r="M8" s="7"/>
      <c r="N8" s="7"/>
    </row>
    <row r="9" spans="2:14" ht="15.75" thickBot="1" x14ac:dyDescent="0.3">
      <c r="B9" s="9">
        <v>5</v>
      </c>
      <c r="C9" s="109">
        <v>882222</v>
      </c>
      <c r="D9" s="11" t="s">
        <v>1523</v>
      </c>
      <c r="E9" s="11" t="s">
        <v>1523</v>
      </c>
      <c r="F9" s="11" t="s">
        <v>1523</v>
      </c>
      <c r="G9" s="10" t="s">
        <v>457</v>
      </c>
      <c r="H9" s="3"/>
      <c r="I9" s="7"/>
      <c r="J9" s="3" t="s">
        <v>26733</v>
      </c>
      <c r="K9" s="106">
        <v>241780.86522970366</v>
      </c>
      <c r="L9" s="7"/>
      <c r="M9" s="7"/>
      <c r="N9" s="7"/>
    </row>
    <row r="10" spans="2:14" ht="15.75" thickBot="1" x14ac:dyDescent="0.3">
      <c r="B10" s="9">
        <v>6</v>
      </c>
      <c r="C10" s="109">
        <v>882203</v>
      </c>
      <c r="D10" s="11" t="s">
        <v>1524</v>
      </c>
      <c r="E10" s="11" t="s">
        <v>1524</v>
      </c>
      <c r="F10" s="11" t="s">
        <v>1524</v>
      </c>
      <c r="G10" s="10" t="s">
        <v>455</v>
      </c>
      <c r="H10" s="3"/>
      <c r="I10" s="7"/>
      <c r="J10" s="3" t="s">
        <v>26733</v>
      </c>
      <c r="K10" s="106">
        <v>241780.86522970366</v>
      </c>
      <c r="L10" s="7"/>
      <c r="M10" s="7"/>
      <c r="N10" s="7"/>
    </row>
    <row r="11" spans="2:14" ht="15.75" thickBot="1" x14ac:dyDescent="0.3">
      <c r="B11" s="9">
        <v>7</v>
      </c>
      <c r="C11" s="109">
        <v>882262</v>
      </c>
      <c r="D11" s="11" t="s">
        <v>1525</v>
      </c>
      <c r="E11" s="11" t="s">
        <v>1525</v>
      </c>
      <c r="F11" s="11" t="s">
        <v>1525</v>
      </c>
      <c r="G11" s="10" t="s">
        <v>461</v>
      </c>
      <c r="H11" s="3"/>
      <c r="I11" s="7"/>
      <c r="J11" s="3" t="s">
        <v>26733</v>
      </c>
      <c r="K11" s="106">
        <v>241780.86522970366</v>
      </c>
      <c r="L11" s="7"/>
      <c r="M11" s="7"/>
      <c r="N11" s="7"/>
    </row>
    <row r="12" spans="2:14" ht="15.75" thickBot="1" x14ac:dyDescent="0.3">
      <c r="B12" s="9">
        <v>8</v>
      </c>
      <c r="C12" s="109">
        <v>882305</v>
      </c>
      <c r="D12" s="11" t="s">
        <v>1526</v>
      </c>
      <c r="E12" s="11" t="s">
        <v>1526</v>
      </c>
      <c r="F12" s="11" t="s">
        <v>1526</v>
      </c>
      <c r="G12" s="10" t="s">
        <v>78</v>
      </c>
      <c r="H12" s="3"/>
      <c r="I12" s="7"/>
      <c r="J12" s="3" t="s">
        <v>26733</v>
      </c>
      <c r="K12" s="106">
        <v>325713</v>
      </c>
      <c r="L12" s="7"/>
      <c r="M12" s="7"/>
      <c r="N12" s="7"/>
    </row>
    <row r="13" spans="2:14" ht="15.75" thickBot="1" x14ac:dyDescent="0.3">
      <c r="B13" s="9">
        <v>9</v>
      </c>
      <c r="C13" s="109">
        <v>882306</v>
      </c>
      <c r="D13" s="11" t="s">
        <v>1527</v>
      </c>
      <c r="E13" s="11" t="s">
        <v>1527</v>
      </c>
      <c r="F13" s="11" t="s">
        <v>1527</v>
      </c>
      <c r="G13" s="10" t="s">
        <v>465</v>
      </c>
      <c r="H13" s="3"/>
      <c r="I13" s="7"/>
      <c r="J13" s="3" t="s">
        <v>26733</v>
      </c>
      <c r="K13" s="106">
        <v>326208.84469928354</v>
      </c>
      <c r="L13" s="7"/>
      <c r="M13" s="7"/>
      <c r="N13" s="7"/>
    </row>
    <row r="14" spans="2:14" ht="15.75" thickBot="1" x14ac:dyDescent="0.3">
      <c r="B14" s="9">
        <v>10</v>
      </c>
      <c r="C14" s="109">
        <v>882307</v>
      </c>
      <c r="D14" s="11" t="s">
        <v>1528</v>
      </c>
      <c r="E14" s="11" t="s">
        <v>1528</v>
      </c>
      <c r="F14" s="11" t="s">
        <v>1528</v>
      </c>
      <c r="G14" s="10" t="s">
        <v>79</v>
      </c>
      <c r="H14" s="3"/>
      <c r="I14" s="7"/>
      <c r="J14" s="3" t="s">
        <v>26733</v>
      </c>
      <c r="K14" s="106">
        <v>243976.25965429758</v>
      </c>
      <c r="L14" s="7"/>
      <c r="M14" s="7"/>
      <c r="N14" s="7"/>
    </row>
    <row r="15" spans="2:14" ht="15.75" thickBot="1" x14ac:dyDescent="0.3">
      <c r="B15" s="9">
        <v>11</v>
      </c>
      <c r="C15" s="109">
        <v>882308</v>
      </c>
      <c r="D15" s="11" t="s">
        <v>1529</v>
      </c>
      <c r="E15" s="11" t="s">
        <v>1529</v>
      </c>
      <c r="F15" s="11" t="s">
        <v>1529</v>
      </c>
      <c r="G15" s="10" t="s">
        <v>80</v>
      </c>
      <c r="H15" s="3"/>
      <c r="I15" s="7"/>
      <c r="J15" s="3" t="s">
        <v>26733</v>
      </c>
      <c r="K15" s="106">
        <v>243976.25965429758</v>
      </c>
      <c r="L15" s="7"/>
      <c r="M15" s="7"/>
      <c r="N15" s="7"/>
    </row>
    <row r="16" spans="2:14" ht="15.75" thickBot="1" x14ac:dyDescent="0.3">
      <c r="B16" s="9">
        <v>12</v>
      </c>
      <c r="C16" s="109">
        <v>882309</v>
      </c>
      <c r="D16" s="11" t="s">
        <v>1530</v>
      </c>
      <c r="E16" s="11" t="s">
        <v>1530</v>
      </c>
      <c r="F16" s="11" t="s">
        <v>1530</v>
      </c>
      <c r="G16" s="10" t="s">
        <v>81</v>
      </c>
      <c r="H16" s="3"/>
      <c r="I16" s="7"/>
      <c r="J16" s="3" t="s">
        <v>26733</v>
      </c>
      <c r="K16" s="106">
        <v>243976.25965429758</v>
      </c>
      <c r="L16" s="7"/>
      <c r="M16" s="7"/>
      <c r="N16" s="7"/>
    </row>
    <row r="17" spans="2:14" ht="15.75" thickBot="1" x14ac:dyDescent="0.3">
      <c r="B17" s="9">
        <v>13</v>
      </c>
      <c r="C17" s="109">
        <v>882316</v>
      </c>
      <c r="D17" s="11" t="s">
        <v>1531</v>
      </c>
      <c r="E17" s="11" t="s">
        <v>1531</v>
      </c>
      <c r="F17" s="11" t="s">
        <v>1531</v>
      </c>
      <c r="G17" s="10" t="s">
        <v>466</v>
      </c>
      <c r="H17" s="3"/>
      <c r="I17" s="7"/>
      <c r="J17" s="3" t="s">
        <v>26733</v>
      </c>
      <c r="K17" s="106">
        <v>241780.86522970366</v>
      </c>
      <c r="L17" s="7"/>
      <c r="M17" s="7"/>
      <c r="N17" s="7"/>
    </row>
    <row r="18" spans="2:14" ht="15.75" thickBot="1" x14ac:dyDescent="0.3">
      <c r="B18" s="9">
        <v>14</v>
      </c>
      <c r="C18" s="109">
        <v>882317</v>
      </c>
      <c r="D18" s="11" t="s">
        <v>1532</v>
      </c>
      <c r="E18" s="11" t="s">
        <v>1532</v>
      </c>
      <c r="F18" s="11" t="s">
        <v>1532</v>
      </c>
      <c r="G18" s="10" t="s">
        <v>82</v>
      </c>
      <c r="H18" s="3"/>
      <c r="I18" s="7"/>
      <c r="J18" s="3" t="s">
        <v>26733</v>
      </c>
      <c r="K18" s="106">
        <v>243976.25965429758</v>
      </c>
      <c r="L18" s="7"/>
      <c r="M18" s="7"/>
      <c r="N18" s="7"/>
    </row>
    <row r="19" spans="2:14" ht="15.75" thickBot="1" x14ac:dyDescent="0.3">
      <c r="B19" s="9">
        <v>15</v>
      </c>
      <c r="C19" s="109">
        <v>882318</v>
      </c>
      <c r="D19" s="11" t="s">
        <v>1533</v>
      </c>
      <c r="E19" s="11" t="s">
        <v>1533</v>
      </c>
      <c r="F19" s="11" t="s">
        <v>1533</v>
      </c>
      <c r="G19" s="10" t="s">
        <v>467</v>
      </c>
      <c r="H19" s="3"/>
      <c r="I19" s="7"/>
      <c r="J19" s="3" t="s">
        <v>26733</v>
      </c>
      <c r="K19" s="106">
        <v>275018.56686565059</v>
      </c>
      <c r="L19" s="7"/>
      <c r="M19" s="7"/>
      <c r="N19" s="7"/>
    </row>
    <row r="20" spans="2:14" ht="15.75" thickBot="1" x14ac:dyDescent="0.3">
      <c r="B20" s="9">
        <v>16</v>
      </c>
      <c r="C20" s="109">
        <v>882322</v>
      </c>
      <c r="D20" s="11" t="s">
        <v>1534</v>
      </c>
      <c r="E20" s="11" t="s">
        <v>1534</v>
      </c>
      <c r="F20" s="11" t="s">
        <v>1534</v>
      </c>
      <c r="G20" s="10" t="s">
        <v>1535</v>
      </c>
      <c r="H20" s="3"/>
      <c r="I20" s="7"/>
      <c r="J20" s="3" t="s">
        <v>26733</v>
      </c>
      <c r="K20" s="106">
        <v>450000</v>
      </c>
      <c r="L20" s="7"/>
      <c r="M20" s="7"/>
      <c r="N20" s="7"/>
    </row>
    <row r="21" spans="2:14" ht="15.75" thickBot="1" x14ac:dyDescent="0.3">
      <c r="B21" s="9">
        <v>17</v>
      </c>
      <c r="C21" s="109">
        <v>882325</v>
      </c>
      <c r="D21" s="11" t="s">
        <v>1536</v>
      </c>
      <c r="E21" s="11" t="s">
        <v>1536</v>
      </c>
      <c r="F21" s="11" t="s">
        <v>1536</v>
      </c>
      <c r="G21" s="10" t="s">
        <v>83</v>
      </c>
      <c r="H21" s="3"/>
      <c r="I21" s="7"/>
      <c r="J21" s="3" t="s">
        <v>26733</v>
      </c>
      <c r="K21" s="106">
        <v>325713</v>
      </c>
      <c r="L21" s="7"/>
      <c r="M21" s="7"/>
      <c r="N21" s="7"/>
    </row>
    <row r="22" spans="2:14" ht="15.75" thickBot="1" x14ac:dyDescent="0.3">
      <c r="B22" s="9">
        <v>18</v>
      </c>
      <c r="C22" s="109">
        <v>882326</v>
      </c>
      <c r="D22" s="11" t="s">
        <v>1537</v>
      </c>
      <c r="E22" s="11" t="s">
        <v>1537</v>
      </c>
      <c r="F22" s="11" t="s">
        <v>1537</v>
      </c>
      <c r="G22" s="10" t="s">
        <v>1538</v>
      </c>
      <c r="H22" s="3"/>
      <c r="I22" s="7"/>
      <c r="J22" s="3" t="s">
        <v>26733</v>
      </c>
      <c r="K22" s="106">
        <v>450000</v>
      </c>
      <c r="L22" s="7"/>
      <c r="M22" s="7"/>
      <c r="N22" s="7"/>
    </row>
    <row r="23" spans="2:14" ht="15.75" thickBot="1" x14ac:dyDescent="0.3">
      <c r="B23" s="9">
        <v>19</v>
      </c>
      <c r="C23" s="109">
        <v>882340</v>
      </c>
      <c r="D23" s="11" t="s">
        <v>1539</v>
      </c>
      <c r="E23" s="11" t="s">
        <v>1539</v>
      </c>
      <c r="F23" s="11" t="s">
        <v>1539</v>
      </c>
      <c r="G23" s="10" t="s">
        <v>1540</v>
      </c>
      <c r="H23" s="3"/>
      <c r="I23" s="7"/>
      <c r="J23" s="3" t="s">
        <v>26733</v>
      </c>
      <c r="K23" s="106">
        <v>450000</v>
      </c>
      <c r="L23" s="7"/>
      <c r="M23" s="7"/>
      <c r="N23" s="7"/>
    </row>
    <row r="24" spans="2:14" ht="15.75" thickBot="1" x14ac:dyDescent="0.3">
      <c r="B24" s="9">
        <v>20</v>
      </c>
      <c r="C24" s="109">
        <v>882350</v>
      </c>
      <c r="D24" s="11" t="s">
        <v>1541</v>
      </c>
      <c r="E24" s="11" t="s">
        <v>1541</v>
      </c>
      <c r="F24" s="11" t="s">
        <v>1541</v>
      </c>
      <c r="G24" s="10" t="s">
        <v>1542</v>
      </c>
      <c r="H24" s="3"/>
      <c r="I24" s="7"/>
      <c r="J24" s="3" t="s">
        <v>26733</v>
      </c>
      <c r="K24" s="106">
        <v>450000</v>
      </c>
      <c r="L24" s="7"/>
      <c r="M24" s="7"/>
      <c r="N24" s="7"/>
    </row>
    <row r="25" spans="2:14" ht="15.75" thickBot="1" x14ac:dyDescent="0.3">
      <c r="B25" s="9">
        <v>21</v>
      </c>
      <c r="C25" s="109">
        <v>882340</v>
      </c>
      <c r="D25" s="11" t="s">
        <v>1539</v>
      </c>
      <c r="E25" s="11" t="s">
        <v>1539</v>
      </c>
      <c r="F25" s="11" t="s">
        <v>1539</v>
      </c>
      <c r="G25" s="10" t="s">
        <v>1540</v>
      </c>
      <c r="H25" s="3"/>
      <c r="I25" s="7"/>
      <c r="J25" s="3" t="s">
        <v>26733</v>
      </c>
      <c r="K25" s="106">
        <v>450000</v>
      </c>
      <c r="L25" s="7"/>
      <c r="M25" s="7"/>
      <c r="N25" s="7"/>
    </row>
    <row r="26" spans="2:14" ht="18.75" thickBot="1" x14ac:dyDescent="0.3">
      <c r="B26" s="9">
        <v>22</v>
      </c>
      <c r="C26" s="109">
        <v>882390</v>
      </c>
      <c r="D26" s="11" t="s">
        <v>1543</v>
      </c>
      <c r="E26" s="11" t="s">
        <v>1543</v>
      </c>
      <c r="F26" s="11" t="s">
        <v>1543</v>
      </c>
      <c r="G26" s="10" t="s">
        <v>84</v>
      </c>
      <c r="H26" s="3"/>
      <c r="I26" s="7"/>
      <c r="J26" s="3" t="s">
        <v>26733</v>
      </c>
      <c r="K26" s="106">
        <v>243976</v>
      </c>
      <c r="L26" s="7"/>
      <c r="M26" s="7"/>
      <c r="N26" s="7"/>
    </row>
    <row r="27" spans="2:14" ht="15.75" thickBot="1" x14ac:dyDescent="0.3">
      <c r="B27" s="9">
        <v>23</v>
      </c>
      <c r="C27" s="109">
        <v>882801</v>
      </c>
      <c r="D27" s="11" t="s">
        <v>1544</v>
      </c>
      <c r="E27" s="11" t="s">
        <v>1544</v>
      </c>
      <c r="F27" s="11" t="s">
        <v>1544</v>
      </c>
      <c r="G27" s="10" t="s">
        <v>471</v>
      </c>
      <c r="H27" s="3"/>
      <c r="I27" s="7"/>
      <c r="J27" s="3" t="s">
        <v>26733</v>
      </c>
      <c r="K27" s="106">
        <v>241780.86522970366</v>
      </c>
      <c r="L27" s="7"/>
      <c r="M27" s="7"/>
      <c r="N27" s="7"/>
    </row>
    <row r="28" spans="2:14" ht="15.75" thickBot="1" x14ac:dyDescent="0.3">
      <c r="B28" s="9">
        <v>24</v>
      </c>
      <c r="C28" s="109">
        <v>882840</v>
      </c>
      <c r="D28" s="11" t="s">
        <v>1545</v>
      </c>
      <c r="E28" s="11" t="s">
        <v>1545</v>
      </c>
      <c r="F28" s="11" t="s">
        <v>1545</v>
      </c>
      <c r="G28" s="10" t="s">
        <v>85</v>
      </c>
      <c r="H28" s="3"/>
      <c r="I28" s="7"/>
      <c r="J28" s="3" t="s">
        <v>26733</v>
      </c>
      <c r="K28" s="106">
        <v>243976.25965429758</v>
      </c>
      <c r="L28" s="7"/>
      <c r="M28" s="7"/>
      <c r="N28" s="7"/>
    </row>
    <row r="29" spans="2:14" ht="66.75" thickBot="1" x14ac:dyDescent="0.3">
      <c r="B29" s="9">
        <v>25</v>
      </c>
      <c r="C29" s="109">
        <v>380001</v>
      </c>
      <c r="D29" s="11" t="s">
        <v>1546</v>
      </c>
      <c r="E29" s="11" t="s">
        <v>1546</v>
      </c>
      <c r="F29" s="11" t="s">
        <v>1546</v>
      </c>
      <c r="G29" s="10" t="s">
        <v>1547</v>
      </c>
      <c r="H29" s="3"/>
      <c r="I29" s="7"/>
      <c r="J29" s="3" t="s">
        <v>26733</v>
      </c>
      <c r="K29" s="106">
        <v>3647451.320639764</v>
      </c>
      <c r="L29" s="7"/>
      <c r="M29" s="5" t="s">
        <v>26699</v>
      </c>
      <c r="N29" s="7"/>
    </row>
    <row r="30" spans="2:14" ht="25.5" thickBot="1" x14ac:dyDescent="0.3">
      <c r="B30" s="9">
        <v>26</v>
      </c>
      <c r="C30" s="109">
        <v>380301</v>
      </c>
      <c r="D30" s="11" t="s">
        <v>1548</v>
      </c>
      <c r="E30" s="11" t="s">
        <v>1548</v>
      </c>
      <c r="F30" s="11" t="s">
        <v>1548</v>
      </c>
      <c r="G30" s="10" t="s">
        <v>1549</v>
      </c>
      <c r="H30" s="3"/>
      <c r="I30" s="7"/>
      <c r="J30" s="3" t="s">
        <v>26733</v>
      </c>
      <c r="K30" s="106">
        <v>1085046.031643616</v>
      </c>
      <c r="L30" s="7"/>
      <c r="M30" s="5" t="s">
        <v>26764</v>
      </c>
      <c r="N30" s="5" t="s">
        <v>26765</v>
      </c>
    </row>
    <row r="31" spans="2:14" ht="25.5" thickBot="1" x14ac:dyDescent="0.3">
      <c r="B31" s="9">
        <v>27</v>
      </c>
      <c r="C31" s="109">
        <v>380302</v>
      </c>
      <c r="D31" s="11" t="s">
        <v>1550</v>
      </c>
      <c r="E31" s="11" t="s">
        <v>1550</v>
      </c>
      <c r="F31" s="11" t="s">
        <v>1550</v>
      </c>
      <c r="G31" s="10" t="s">
        <v>1551</v>
      </c>
      <c r="H31" s="3"/>
      <c r="I31" s="7"/>
      <c r="J31" s="3" t="s">
        <v>26733</v>
      </c>
      <c r="K31" s="106">
        <v>1085046.031643616</v>
      </c>
      <c r="L31" s="7"/>
      <c r="M31" s="5" t="s">
        <v>26764</v>
      </c>
      <c r="N31" s="5" t="s">
        <v>26765</v>
      </c>
    </row>
    <row r="32" spans="2:14" ht="25.5" thickBot="1" x14ac:dyDescent="0.3">
      <c r="B32" s="9">
        <v>28</v>
      </c>
      <c r="C32" s="109">
        <v>380303</v>
      </c>
      <c r="D32" s="11" t="s">
        <v>1552</v>
      </c>
      <c r="E32" s="11" t="s">
        <v>1552</v>
      </c>
      <c r="F32" s="11" t="s">
        <v>1552</v>
      </c>
      <c r="G32" s="10" t="s">
        <v>1553</v>
      </c>
      <c r="H32" s="3"/>
      <c r="I32" s="7"/>
      <c r="J32" s="3" t="s">
        <v>26733</v>
      </c>
      <c r="K32" s="106">
        <v>1085046.031643616</v>
      </c>
      <c r="L32" s="7"/>
      <c r="M32" s="5" t="s">
        <v>26764</v>
      </c>
      <c r="N32" s="5" t="s">
        <v>26765</v>
      </c>
    </row>
    <row r="33" spans="2:14" ht="25.5" thickBot="1" x14ac:dyDescent="0.3">
      <c r="B33" s="9">
        <v>29</v>
      </c>
      <c r="C33" s="109">
        <v>380304</v>
      </c>
      <c r="D33" s="11" t="s">
        <v>1554</v>
      </c>
      <c r="E33" s="11" t="s">
        <v>1554</v>
      </c>
      <c r="F33" s="11" t="s">
        <v>1554</v>
      </c>
      <c r="G33" s="10" t="s">
        <v>1555</v>
      </c>
      <c r="H33" s="3"/>
      <c r="I33" s="7"/>
      <c r="J33" s="3" t="s">
        <v>26733</v>
      </c>
      <c r="K33" s="106">
        <v>1355118.4914485398</v>
      </c>
      <c r="L33" s="7"/>
      <c r="M33" s="5" t="s">
        <v>26764</v>
      </c>
      <c r="N33" s="5" t="s">
        <v>26765</v>
      </c>
    </row>
    <row r="34" spans="2:14" ht="25.5" thickBot="1" x14ac:dyDescent="0.3">
      <c r="B34" s="9">
        <v>30</v>
      </c>
      <c r="C34" s="109">
        <v>380305</v>
      </c>
      <c r="D34" s="11" t="s">
        <v>1556</v>
      </c>
      <c r="E34" s="11" t="s">
        <v>1556</v>
      </c>
      <c r="F34" s="11" t="s">
        <v>1556</v>
      </c>
      <c r="G34" s="10" t="s">
        <v>1557</v>
      </c>
      <c r="H34" s="3"/>
      <c r="I34" s="7"/>
      <c r="J34" s="3" t="s">
        <v>26733</v>
      </c>
      <c r="K34" s="106">
        <v>1209579.0032765879</v>
      </c>
      <c r="L34" s="7"/>
      <c r="M34" s="5" t="s">
        <v>26764</v>
      </c>
      <c r="N34" s="5" t="s">
        <v>26765</v>
      </c>
    </row>
    <row r="35" spans="2:14" ht="25.5" thickBot="1" x14ac:dyDescent="0.3">
      <c r="B35" s="9">
        <v>31</v>
      </c>
      <c r="C35" s="109">
        <v>380306</v>
      </c>
      <c r="D35" s="11" t="s">
        <v>1558</v>
      </c>
      <c r="E35" s="11" t="s">
        <v>1558</v>
      </c>
      <c r="F35" s="11" t="s">
        <v>1558</v>
      </c>
      <c r="G35" s="10" t="s">
        <v>1559</v>
      </c>
      <c r="H35" s="3"/>
      <c r="I35" s="7"/>
      <c r="J35" s="3" t="s">
        <v>26733</v>
      </c>
      <c r="K35" s="106">
        <v>1085046.031643616</v>
      </c>
      <c r="L35" s="7"/>
      <c r="M35" s="5" t="s">
        <v>26764</v>
      </c>
      <c r="N35" s="5" t="s">
        <v>26765</v>
      </c>
    </row>
    <row r="36" spans="2:14" ht="25.5" thickBot="1" x14ac:dyDescent="0.3">
      <c r="B36" s="9">
        <v>32</v>
      </c>
      <c r="C36" s="109">
        <v>380307</v>
      </c>
      <c r="D36" s="11" t="s">
        <v>1560</v>
      </c>
      <c r="E36" s="11" t="s">
        <v>1560</v>
      </c>
      <c r="F36" s="11" t="s">
        <v>1560</v>
      </c>
      <c r="G36" s="10" t="s">
        <v>1561</v>
      </c>
      <c r="H36" s="3"/>
      <c r="I36" s="7"/>
      <c r="J36" s="3" t="s">
        <v>26733</v>
      </c>
      <c r="K36" s="106">
        <v>1355118.4914485398</v>
      </c>
      <c r="L36" s="7"/>
      <c r="M36" s="5" t="s">
        <v>26764</v>
      </c>
      <c r="N36" s="5" t="s">
        <v>26765</v>
      </c>
    </row>
    <row r="37" spans="2:14" ht="25.5" thickBot="1" x14ac:dyDescent="0.3">
      <c r="B37" s="9">
        <v>33</v>
      </c>
      <c r="C37" s="109">
        <v>380308</v>
      </c>
      <c r="D37" s="11" t="s">
        <v>1562</v>
      </c>
      <c r="E37" s="11" t="s">
        <v>1562</v>
      </c>
      <c r="F37" s="11" t="s">
        <v>1562</v>
      </c>
      <c r="G37" s="10" t="s">
        <v>1563</v>
      </c>
      <c r="H37" s="3"/>
      <c r="I37" s="7"/>
      <c r="J37" s="3" t="s">
        <v>26733</v>
      </c>
      <c r="K37" s="106">
        <v>1085046.031643616</v>
      </c>
      <c r="L37" s="7"/>
      <c r="M37" s="5" t="s">
        <v>26764</v>
      </c>
      <c r="N37" s="5" t="s">
        <v>26765</v>
      </c>
    </row>
    <row r="38" spans="2:14" ht="25.5" thickBot="1" x14ac:dyDescent="0.3">
      <c r="B38" s="9">
        <v>34</v>
      </c>
      <c r="C38" s="109">
        <v>380601</v>
      </c>
      <c r="D38" s="11" t="s">
        <v>1564</v>
      </c>
      <c r="E38" s="11" t="s">
        <v>1564</v>
      </c>
      <c r="F38" s="11" t="s">
        <v>1564</v>
      </c>
      <c r="G38" s="10" t="s">
        <v>1565</v>
      </c>
      <c r="H38" s="3"/>
      <c r="I38" s="7"/>
      <c r="J38" s="3" t="s">
        <v>26733</v>
      </c>
      <c r="K38" s="106">
        <v>1355118.4914485398</v>
      </c>
      <c r="L38" s="7"/>
      <c r="M38" s="5" t="s">
        <v>26764</v>
      </c>
      <c r="N38" s="5" t="s">
        <v>26765</v>
      </c>
    </row>
    <row r="39" spans="2:14" ht="66.75" thickBot="1" x14ac:dyDescent="0.3">
      <c r="B39" s="9">
        <v>35</v>
      </c>
      <c r="C39" s="109">
        <v>380602</v>
      </c>
      <c r="D39" s="11" t="s">
        <v>1566</v>
      </c>
      <c r="E39" s="11" t="s">
        <v>1566</v>
      </c>
      <c r="F39" s="11" t="s">
        <v>1566</v>
      </c>
      <c r="G39" s="10" t="s">
        <v>1567</v>
      </c>
      <c r="H39" s="3"/>
      <c r="I39" s="7"/>
      <c r="J39" s="3" t="s">
        <v>26733</v>
      </c>
      <c r="K39" s="106">
        <v>3717511.8051456008</v>
      </c>
      <c r="L39" s="7"/>
      <c r="M39" s="5" t="s">
        <v>26699</v>
      </c>
      <c r="N39" s="7"/>
    </row>
    <row r="40" spans="2:14" ht="25.5" thickBot="1" x14ac:dyDescent="0.3">
      <c r="B40" s="9">
        <v>36</v>
      </c>
      <c r="C40" s="109">
        <v>380603</v>
      </c>
      <c r="D40" s="11" t="s">
        <v>1568</v>
      </c>
      <c r="E40" s="11" t="s">
        <v>1568</v>
      </c>
      <c r="F40" s="11" t="s">
        <v>1568</v>
      </c>
      <c r="G40" s="10" t="s">
        <v>1569</v>
      </c>
      <c r="H40" s="3"/>
      <c r="I40" s="7"/>
      <c r="J40" s="3" t="s">
        <v>26733</v>
      </c>
      <c r="K40" s="106">
        <v>1355118.4914485398</v>
      </c>
      <c r="L40" s="7"/>
      <c r="M40" s="5" t="s">
        <v>26764</v>
      </c>
      <c r="N40" s="5" t="s">
        <v>26765</v>
      </c>
    </row>
    <row r="41" spans="2:14" ht="25.5" thickBot="1" x14ac:dyDescent="0.3">
      <c r="B41" s="9">
        <v>37</v>
      </c>
      <c r="C41" s="109">
        <v>380701</v>
      </c>
      <c r="D41" s="11" t="s">
        <v>1570</v>
      </c>
      <c r="E41" s="11" t="s">
        <v>1570</v>
      </c>
      <c r="F41" s="11" t="s">
        <v>1570</v>
      </c>
      <c r="G41" s="10" t="s">
        <v>1571</v>
      </c>
      <c r="H41" s="3"/>
      <c r="I41" s="7"/>
      <c r="J41" s="3" t="s">
        <v>26733</v>
      </c>
      <c r="K41" s="106">
        <v>1355118.4914485398</v>
      </c>
      <c r="L41" s="7"/>
      <c r="M41" s="5" t="s">
        <v>26764</v>
      </c>
      <c r="N41" s="5" t="s">
        <v>26765</v>
      </c>
    </row>
    <row r="42" spans="2:14" ht="66.75" thickBot="1" x14ac:dyDescent="0.3">
      <c r="B42" s="9">
        <v>38</v>
      </c>
      <c r="C42" s="109">
        <v>380702</v>
      </c>
      <c r="D42" s="11" t="s">
        <v>1572</v>
      </c>
      <c r="E42" s="11" t="s">
        <v>1572</v>
      </c>
      <c r="F42" s="11" t="s">
        <v>1572</v>
      </c>
      <c r="G42" s="10" t="s">
        <v>1573</v>
      </c>
      <c r="H42" s="3"/>
      <c r="I42" s="7"/>
      <c r="J42" s="3" t="s">
        <v>26733</v>
      </c>
      <c r="K42" s="106">
        <v>3717511.8051456008</v>
      </c>
      <c r="L42" s="7"/>
      <c r="M42" s="5" t="s">
        <v>26699</v>
      </c>
      <c r="N42" s="7"/>
    </row>
    <row r="43" spans="2:14" ht="25.5" thickBot="1" x14ac:dyDescent="0.3">
      <c r="B43" s="9">
        <v>39</v>
      </c>
      <c r="C43" s="109">
        <v>380703</v>
      </c>
      <c r="D43" s="11" t="s">
        <v>1574</v>
      </c>
      <c r="E43" s="11" t="s">
        <v>1574</v>
      </c>
      <c r="F43" s="11" t="s">
        <v>1574</v>
      </c>
      <c r="G43" s="10" t="s">
        <v>1575</v>
      </c>
      <c r="H43" s="3"/>
      <c r="I43" s="7"/>
      <c r="J43" s="3" t="s">
        <v>26733</v>
      </c>
      <c r="K43" s="106">
        <v>1355118.4914485398</v>
      </c>
      <c r="L43" s="7"/>
      <c r="M43" s="5" t="s">
        <v>26764</v>
      </c>
      <c r="N43" s="5" t="s">
        <v>26765</v>
      </c>
    </row>
    <row r="44" spans="2:14" ht="25.5" thickBot="1" x14ac:dyDescent="0.3">
      <c r="B44" s="9">
        <v>40</v>
      </c>
      <c r="C44" s="109">
        <v>380801</v>
      </c>
      <c r="D44" s="11" t="s">
        <v>1576</v>
      </c>
      <c r="E44" s="11" t="s">
        <v>1576</v>
      </c>
      <c r="F44" s="11" t="s">
        <v>1576</v>
      </c>
      <c r="G44" s="10" t="s">
        <v>1577</v>
      </c>
      <c r="H44" s="3"/>
      <c r="I44" s="7"/>
      <c r="J44" s="3" t="s">
        <v>26733</v>
      </c>
      <c r="K44" s="106">
        <v>1085046.031643616</v>
      </c>
      <c r="L44" s="7"/>
      <c r="M44" s="5" t="s">
        <v>26764</v>
      </c>
      <c r="N44" s="5" t="s">
        <v>26765</v>
      </c>
    </row>
    <row r="45" spans="2:14" ht="25.5" thickBot="1" x14ac:dyDescent="0.3">
      <c r="B45" s="9">
        <v>41</v>
      </c>
      <c r="C45" s="109">
        <v>380802</v>
      </c>
      <c r="D45" s="11" t="s">
        <v>1578</v>
      </c>
      <c r="E45" s="11" t="s">
        <v>1578</v>
      </c>
      <c r="F45" s="11" t="s">
        <v>1578</v>
      </c>
      <c r="G45" s="10" t="s">
        <v>1579</v>
      </c>
      <c r="H45" s="3"/>
      <c r="I45" s="7"/>
      <c r="J45" s="3" t="s">
        <v>26733</v>
      </c>
      <c r="K45" s="106">
        <v>1085046.031643616</v>
      </c>
      <c r="L45" s="7"/>
      <c r="M45" s="5" t="s">
        <v>26764</v>
      </c>
      <c r="N45" s="5" t="s">
        <v>26765</v>
      </c>
    </row>
    <row r="46" spans="2:14" ht="25.5" thickBot="1" x14ac:dyDescent="0.3">
      <c r="B46" s="9">
        <v>42</v>
      </c>
      <c r="C46" s="109">
        <v>380803</v>
      </c>
      <c r="D46" s="11" t="s">
        <v>1580</v>
      </c>
      <c r="E46" s="11" t="s">
        <v>1580</v>
      </c>
      <c r="F46" s="11" t="s">
        <v>1580</v>
      </c>
      <c r="G46" s="10" t="s">
        <v>1581</v>
      </c>
      <c r="H46" s="3"/>
      <c r="I46" s="7"/>
      <c r="J46" s="3" t="s">
        <v>26733</v>
      </c>
      <c r="K46" s="106">
        <v>1085046.031643616</v>
      </c>
      <c r="L46" s="7"/>
      <c r="M46" s="5" t="s">
        <v>26764</v>
      </c>
      <c r="N46" s="5" t="s">
        <v>26765</v>
      </c>
    </row>
    <row r="47" spans="2:14" ht="66.75" thickBot="1" x14ac:dyDescent="0.3">
      <c r="B47" s="9">
        <v>43</v>
      </c>
      <c r="C47" s="109">
        <v>380810</v>
      </c>
      <c r="D47" s="11" t="s">
        <v>1582</v>
      </c>
      <c r="E47" s="11" t="s">
        <v>1582</v>
      </c>
      <c r="F47" s="11" t="s">
        <v>1582</v>
      </c>
      <c r="G47" s="10" t="s">
        <v>1583</v>
      </c>
      <c r="H47" s="3"/>
      <c r="I47" s="7"/>
      <c r="J47" s="3" t="s">
        <v>26733</v>
      </c>
      <c r="K47" s="106">
        <v>3717511.8051456008</v>
      </c>
      <c r="L47" s="7"/>
      <c r="M47" s="5" t="s">
        <v>26699</v>
      </c>
      <c r="N47" s="7"/>
    </row>
    <row r="48" spans="2:14" ht="25.5" thickBot="1" x14ac:dyDescent="0.3">
      <c r="B48" s="9">
        <v>44</v>
      </c>
      <c r="C48" s="109">
        <v>380901</v>
      </c>
      <c r="D48" s="11" t="s">
        <v>1584</v>
      </c>
      <c r="E48" s="11" t="s">
        <v>1584</v>
      </c>
      <c r="F48" s="11" t="s">
        <v>1584</v>
      </c>
      <c r="G48" s="10" t="s">
        <v>1585</v>
      </c>
      <c r="H48" s="3"/>
      <c r="I48" s="7"/>
      <c r="J48" s="3" t="s">
        <v>26733</v>
      </c>
      <c r="K48" s="106">
        <v>1085046.031643616</v>
      </c>
      <c r="L48" s="7"/>
      <c r="M48" s="5" t="s">
        <v>26764</v>
      </c>
      <c r="N48" s="5" t="s">
        <v>26765</v>
      </c>
    </row>
    <row r="49" spans="2:14" ht="25.5" thickBot="1" x14ac:dyDescent="0.3">
      <c r="B49" s="9">
        <v>45</v>
      </c>
      <c r="C49" s="109">
        <v>380902</v>
      </c>
      <c r="D49" s="11" t="s">
        <v>1586</v>
      </c>
      <c r="E49" s="11" t="s">
        <v>1586</v>
      </c>
      <c r="F49" s="11" t="s">
        <v>1586</v>
      </c>
      <c r="G49" s="10" t="s">
        <v>1587</v>
      </c>
      <c r="H49" s="3"/>
      <c r="I49" s="7"/>
      <c r="J49" s="3" t="s">
        <v>26733</v>
      </c>
      <c r="K49" s="106">
        <v>1085046.031643616</v>
      </c>
      <c r="L49" s="7"/>
      <c r="M49" s="5" t="s">
        <v>26764</v>
      </c>
      <c r="N49" s="5" t="s">
        <v>26765</v>
      </c>
    </row>
    <row r="50" spans="2:14" ht="25.5" thickBot="1" x14ac:dyDescent="0.3">
      <c r="B50" s="9">
        <v>46</v>
      </c>
      <c r="C50" s="109">
        <v>380903</v>
      </c>
      <c r="D50" s="11" t="s">
        <v>1588</v>
      </c>
      <c r="E50" s="11" t="s">
        <v>1588</v>
      </c>
      <c r="F50" s="11" t="s">
        <v>1588</v>
      </c>
      <c r="G50" s="10" t="s">
        <v>1589</v>
      </c>
      <c r="H50" s="3"/>
      <c r="I50" s="7"/>
      <c r="J50" s="3" t="s">
        <v>26733</v>
      </c>
      <c r="K50" s="106">
        <v>1085046.031643616</v>
      </c>
      <c r="L50" s="7"/>
      <c r="M50" s="5" t="s">
        <v>26764</v>
      </c>
      <c r="N50" s="5" t="s">
        <v>26765</v>
      </c>
    </row>
    <row r="51" spans="2:14" ht="25.5" thickBot="1" x14ac:dyDescent="0.3">
      <c r="B51" s="9">
        <v>47</v>
      </c>
      <c r="C51" s="109">
        <v>380904</v>
      </c>
      <c r="D51" s="11" t="s">
        <v>1590</v>
      </c>
      <c r="E51" s="11" t="s">
        <v>1590</v>
      </c>
      <c r="F51" s="11" t="s">
        <v>1590</v>
      </c>
      <c r="G51" s="10" t="s">
        <v>1591</v>
      </c>
      <c r="H51" s="3"/>
      <c r="I51" s="7"/>
      <c r="J51" s="3" t="s">
        <v>26733</v>
      </c>
      <c r="K51" s="106">
        <v>1085046.031643616</v>
      </c>
      <c r="L51" s="7"/>
      <c r="M51" s="5" t="s">
        <v>26764</v>
      </c>
      <c r="N51" s="5" t="s">
        <v>26765</v>
      </c>
    </row>
    <row r="52" spans="2:14" ht="66.75" thickBot="1" x14ac:dyDescent="0.3">
      <c r="B52" s="9">
        <v>48</v>
      </c>
      <c r="C52" s="109">
        <v>380910</v>
      </c>
      <c r="D52" s="11" t="s">
        <v>1592</v>
      </c>
      <c r="E52" s="11" t="s">
        <v>1592</v>
      </c>
      <c r="F52" s="11" t="s">
        <v>1592</v>
      </c>
      <c r="G52" s="10" t="s">
        <v>278</v>
      </c>
      <c r="H52" s="3"/>
      <c r="I52" s="7"/>
      <c r="J52" s="3" t="s">
        <v>26733</v>
      </c>
      <c r="K52" s="106">
        <v>3711866.380992</v>
      </c>
      <c r="L52" s="7"/>
      <c r="M52" s="5" t="s">
        <v>26699</v>
      </c>
      <c r="N52" s="7"/>
    </row>
    <row r="53" spans="2:14" ht="25.5" thickBot="1" x14ac:dyDescent="0.3">
      <c r="B53" s="9">
        <v>49</v>
      </c>
      <c r="C53" s="109">
        <v>381301</v>
      </c>
      <c r="D53" s="11" t="s">
        <v>1593</v>
      </c>
      <c r="E53" s="11" t="s">
        <v>1593</v>
      </c>
      <c r="F53" s="11" t="s">
        <v>1593</v>
      </c>
      <c r="G53" s="10" t="s">
        <v>1594</v>
      </c>
      <c r="H53" s="3"/>
      <c r="I53" s="7"/>
      <c r="J53" s="3" t="s">
        <v>26733</v>
      </c>
      <c r="K53" s="106">
        <v>1085046.031643616</v>
      </c>
      <c r="L53" s="7"/>
      <c r="M53" s="5" t="s">
        <v>26764</v>
      </c>
      <c r="N53" s="5" t="s">
        <v>26765</v>
      </c>
    </row>
    <row r="54" spans="2:14" ht="25.5" thickBot="1" x14ac:dyDescent="0.3">
      <c r="B54" s="9">
        <v>50</v>
      </c>
      <c r="C54" s="109">
        <v>381302</v>
      </c>
      <c r="D54" s="11" t="s">
        <v>1595</v>
      </c>
      <c r="E54" s="11" t="s">
        <v>1595</v>
      </c>
      <c r="F54" s="11" t="s">
        <v>1595</v>
      </c>
      <c r="G54" s="10" t="s">
        <v>1596</v>
      </c>
      <c r="H54" s="3"/>
      <c r="I54" s="7"/>
      <c r="J54" s="3" t="s">
        <v>26733</v>
      </c>
      <c r="K54" s="106">
        <v>1085046.031643616</v>
      </c>
      <c r="L54" s="7"/>
      <c r="M54" s="5" t="s">
        <v>26764</v>
      </c>
      <c r="N54" s="5" t="s">
        <v>26765</v>
      </c>
    </row>
    <row r="55" spans="2:14" ht="25.5" thickBot="1" x14ac:dyDescent="0.3">
      <c r="B55" s="9">
        <v>51</v>
      </c>
      <c r="C55" s="109">
        <v>381303</v>
      </c>
      <c r="D55" s="11" t="s">
        <v>1597</v>
      </c>
      <c r="E55" s="11" t="s">
        <v>1597</v>
      </c>
      <c r="F55" s="11" t="s">
        <v>1597</v>
      </c>
      <c r="G55" s="10" t="s">
        <v>1598</v>
      </c>
      <c r="H55" s="3"/>
      <c r="I55" s="7"/>
      <c r="J55" s="3" t="s">
        <v>26733</v>
      </c>
      <c r="K55" s="106">
        <v>1085046.031643616</v>
      </c>
      <c r="L55" s="7"/>
      <c r="M55" s="5" t="s">
        <v>26764</v>
      </c>
      <c r="N55" s="5" t="s">
        <v>26765</v>
      </c>
    </row>
    <row r="56" spans="2:14" ht="25.5" thickBot="1" x14ac:dyDescent="0.3">
      <c r="B56" s="9">
        <v>52</v>
      </c>
      <c r="C56" s="109">
        <v>381304</v>
      </c>
      <c r="D56" s="11" t="s">
        <v>1599</v>
      </c>
      <c r="E56" s="11" t="s">
        <v>1599</v>
      </c>
      <c r="F56" s="11" t="s">
        <v>1599</v>
      </c>
      <c r="G56" s="10" t="s">
        <v>1600</v>
      </c>
      <c r="H56" s="3"/>
      <c r="I56" s="7"/>
      <c r="J56" s="3" t="s">
        <v>26733</v>
      </c>
      <c r="K56" s="106">
        <v>1085046.031643616</v>
      </c>
      <c r="L56" s="7"/>
      <c r="M56" s="5" t="s">
        <v>26764</v>
      </c>
      <c r="N56" s="5" t="s">
        <v>26765</v>
      </c>
    </row>
    <row r="57" spans="2:14" ht="42" thickBot="1" x14ac:dyDescent="0.3">
      <c r="B57" s="9">
        <v>53</v>
      </c>
      <c r="C57" s="109">
        <v>381401</v>
      </c>
      <c r="D57" s="11" t="s">
        <v>1601</v>
      </c>
      <c r="E57" s="11" t="s">
        <v>1601</v>
      </c>
      <c r="F57" s="11" t="s">
        <v>1601</v>
      </c>
      <c r="G57" s="10" t="s">
        <v>1602</v>
      </c>
      <c r="H57" s="3"/>
      <c r="I57" s="7"/>
      <c r="J57" s="3" t="s">
        <v>26733</v>
      </c>
      <c r="K57" s="106">
        <v>1918648.023809328</v>
      </c>
      <c r="L57" s="7"/>
      <c r="M57" s="5" t="s">
        <v>26767</v>
      </c>
      <c r="N57" s="5" t="s">
        <v>26766</v>
      </c>
    </row>
    <row r="58" spans="2:14" ht="25.5" thickBot="1" x14ac:dyDescent="0.3">
      <c r="B58" s="9">
        <v>54</v>
      </c>
      <c r="C58" s="109">
        <v>381801</v>
      </c>
      <c r="D58" s="11" t="s">
        <v>1603</v>
      </c>
      <c r="E58" s="11" t="s">
        <v>1603</v>
      </c>
      <c r="F58" s="11" t="s">
        <v>1603</v>
      </c>
      <c r="G58" s="10" t="s">
        <v>1604</v>
      </c>
      <c r="H58" s="3"/>
      <c r="I58" s="7"/>
      <c r="J58" s="3" t="s">
        <v>26733</v>
      </c>
      <c r="K58" s="106">
        <v>1085046.031643616</v>
      </c>
      <c r="L58" s="7"/>
      <c r="M58" s="5" t="s">
        <v>26764</v>
      </c>
      <c r="N58" s="5" t="s">
        <v>26765</v>
      </c>
    </row>
    <row r="59" spans="2:14" ht="25.5" thickBot="1" x14ac:dyDescent="0.3">
      <c r="B59" s="9">
        <v>55</v>
      </c>
      <c r="C59" s="109">
        <v>381802</v>
      </c>
      <c r="D59" s="11" t="s">
        <v>1605</v>
      </c>
      <c r="E59" s="11" t="s">
        <v>1605</v>
      </c>
      <c r="F59" s="11" t="s">
        <v>1605</v>
      </c>
      <c r="G59" s="10" t="s">
        <v>1606</v>
      </c>
      <c r="H59" s="3"/>
      <c r="I59" s="7"/>
      <c r="J59" s="3" t="s">
        <v>26733</v>
      </c>
      <c r="K59" s="106">
        <v>1085046.031643616</v>
      </c>
      <c r="L59" s="7"/>
      <c r="M59" s="5" t="s">
        <v>26764</v>
      </c>
      <c r="N59" s="5" t="s">
        <v>26765</v>
      </c>
    </row>
    <row r="60" spans="2:14" ht="25.5" thickBot="1" x14ac:dyDescent="0.3">
      <c r="B60" s="9">
        <v>56</v>
      </c>
      <c r="C60" s="109">
        <v>381803</v>
      </c>
      <c r="D60" s="11" t="s">
        <v>1607</v>
      </c>
      <c r="E60" s="11" t="s">
        <v>1607</v>
      </c>
      <c r="F60" s="11" t="s">
        <v>1607</v>
      </c>
      <c r="G60" s="10" t="s">
        <v>1608</v>
      </c>
      <c r="H60" s="3"/>
      <c r="I60" s="7"/>
      <c r="J60" s="3" t="s">
        <v>26733</v>
      </c>
      <c r="K60" s="106">
        <v>1085046.031643616</v>
      </c>
      <c r="L60" s="7"/>
      <c r="M60" s="5" t="s">
        <v>26764</v>
      </c>
      <c r="N60" s="5" t="s">
        <v>26765</v>
      </c>
    </row>
    <row r="61" spans="2:14" ht="25.5" thickBot="1" x14ac:dyDescent="0.3">
      <c r="B61" s="9">
        <v>57</v>
      </c>
      <c r="C61" s="109">
        <v>383301</v>
      </c>
      <c r="D61" s="11" t="s">
        <v>1609</v>
      </c>
      <c r="E61" s="11" t="s">
        <v>1609</v>
      </c>
      <c r="F61" s="11" t="s">
        <v>1609</v>
      </c>
      <c r="G61" s="10" t="s">
        <v>282</v>
      </c>
      <c r="H61" s="3"/>
      <c r="I61" s="7"/>
      <c r="J61" s="3" t="s">
        <v>26733</v>
      </c>
      <c r="K61" s="106">
        <v>1640595.7300487156</v>
      </c>
      <c r="L61" s="7"/>
      <c r="M61" s="5" t="s">
        <v>26764</v>
      </c>
      <c r="N61" s="5" t="s">
        <v>26765</v>
      </c>
    </row>
    <row r="62" spans="2:14" ht="25.5" thickBot="1" x14ac:dyDescent="0.3">
      <c r="B62" s="9">
        <v>58</v>
      </c>
      <c r="C62" s="109">
        <v>383302</v>
      </c>
      <c r="D62" s="11" t="s">
        <v>1610</v>
      </c>
      <c r="E62" s="11" t="s">
        <v>1610</v>
      </c>
      <c r="F62" s="11" t="s">
        <v>1610</v>
      </c>
      <c r="G62" s="10" t="s">
        <v>1611</v>
      </c>
      <c r="H62" s="3"/>
      <c r="I62" s="7"/>
      <c r="J62" s="3" t="s">
        <v>26733</v>
      </c>
      <c r="K62" s="106">
        <v>1640595.7300487156</v>
      </c>
      <c r="L62" s="7"/>
      <c r="M62" s="5" t="s">
        <v>26764</v>
      </c>
      <c r="N62" s="5" t="s">
        <v>26765</v>
      </c>
    </row>
    <row r="63" spans="2:14" ht="25.5" thickBot="1" x14ac:dyDescent="0.3">
      <c r="B63" s="9">
        <v>59</v>
      </c>
      <c r="C63" s="109">
        <v>383303</v>
      </c>
      <c r="D63" s="11" t="s">
        <v>1612</v>
      </c>
      <c r="E63" s="11" t="s">
        <v>1612</v>
      </c>
      <c r="F63" s="11" t="s">
        <v>1612</v>
      </c>
      <c r="G63" s="10" t="s">
        <v>1613</v>
      </c>
      <c r="H63" s="3"/>
      <c r="I63" s="7"/>
      <c r="J63" s="3" t="s">
        <v>26733</v>
      </c>
      <c r="K63" s="106">
        <v>1640595.7300487156</v>
      </c>
      <c r="L63" s="7"/>
      <c r="M63" s="5" t="s">
        <v>26764</v>
      </c>
      <c r="N63" s="5" t="s">
        <v>26765</v>
      </c>
    </row>
    <row r="64" spans="2:14" ht="25.5" thickBot="1" x14ac:dyDescent="0.3">
      <c r="B64" s="9">
        <v>60</v>
      </c>
      <c r="C64" s="109">
        <v>383304</v>
      </c>
      <c r="D64" s="11" t="s">
        <v>1614</v>
      </c>
      <c r="E64" s="11" t="s">
        <v>1614</v>
      </c>
      <c r="F64" s="11" t="s">
        <v>1614</v>
      </c>
      <c r="G64" s="10" t="s">
        <v>1615</v>
      </c>
      <c r="H64" s="3"/>
      <c r="I64" s="7"/>
      <c r="J64" s="3" t="s">
        <v>26733</v>
      </c>
      <c r="K64" s="106">
        <v>1640595.7300487156</v>
      </c>
      <c r="L64" s="7"/>
      <c r="M64" s="5" t="s">
        <v>26764</v>
      </c>
      <c r="N64" s="5" t="s">
        <v>26765</v>
      </c>
    </row>
    <row r="65" spans="2:14" ht="25.5" thickBot="1" x14ac:dyDescent="0.3">
      <c r="B65" s="9">
        <v>61</v>
      </c>
      <c r="C65" s="109">
        <v>383801</v>
      </c>
      <c r="D65" s="11" t="s">
        <v>1616</v>
      </c>
      <c r="E65" s="11" t="s">
        <v>1616</v>
      </c>
      <c r="F65" s="11" t="s">
        <v>1616</v>
      </c>
      <c r="G65" s="10" t="s">
        <v>1617</v>
      </c>
      <c r="H65" s="3"/>
      <c r="I65" s="7"/>
      <c r="J65" s="3" t="s">
        <v>26733</v>
      </c>
      <c r="K65" s="106">
        <v>1640595.7300487156</v>
      </c>
      <c r="L65" s="7"/>
      <c r="M65" s="5" t="s">
        <v>26764</v>
      </c>
      <c r="N65" s="5" t="s">
        <v>26765</v>
      </c>
    </row>
    <row r="66" spans="2:14" ht="25.5" thickBot="1" x14ac:dyDescent="0.3">
      <c r="B66" s="9">
        <v>62</v>
      </c>
      <c r="C66" s="109">
        <v>383802</v>
      </c>
      <c r="D66" s="11" t="s">
        <v>1618</v>
      </c>
      <c r="E66" s="11" t="s">
        <v>1618</v>
      </c>
      <c r="F66" s="11" t="s">
        <v>1618</v>
      </c>
      <c r="G66" s="10" t="s">
        <v>1619</v>
      </c>
      <c r="H66" s="3"/>
      <c r="I66" s="7"/>
      <c r="J66" s="3" t="s">
        <v>26733</v>
      </c>
      <c r="K66" s="106">
        <v>1640595.7300487156</v>
      </c>
      <c r="L66" s="7"/>
      <c r="M66" s="5" t="s">
        <v>26764</v>
      </c>
      <c r="N66" s="5" t="s">
        <v>26765</v>
      </c>
    </row>
    <row r="67" spans="2:14" ht="25.5" thickBot="1" x14ac:dyDescent="0.3">
      <c r="B67" s="9">
        <v>63</v>
      </c>
      <c r="C67" s="109">
        <v>383803</v>
      </c>
      <c r="D67" s="11" t="s">
        <v>1620</v>
      </c>
      <c r="E67" s="11" t="s">
        <v>1620</v>
      </c>
      <c r="F67" s="11" t="s">
        <v>1620</v>
      </c>
      <c r="G67" s="10" t="s">
        <v>1621</v>
      </c>
      <c r="H67" s="3"/>
      <c r="I67" s="7"/>
      <c r="J67" s="3" t="s">
        <v>26733</v>
      </c>
      <c r="K67" s="106">
        <v>1640595.7300487156</v>
      </c>
      <c r="L67" s="7"/>
      <c r="M67" s="5" t="s">
        <v>26764</v>
      </c>
      <c r="N67" s="5" t="s">
        <v>26765</v>
      </c>
    </row>
    <row r="68" spans="2:14" ht="25.5" thickBot="1" x14ac:dyDescent="0.3">
      <c r="B68" s="9">
        <v>64</v>
      </c>
      <c r="C68" s="109">
        <v>383901</v>
      </c>
      <c r="D68" s="11" t="s">
        <v>1622</v>
      </c>
      <c r="E68" s="11" t="s">
        <v>1622</v>
      </c>
      <c r="F68" s="11" t="s">
        <v>1622</v>
      </c>
      <c r="G68" s="10" t="s">
        <v>1623</v>
      </c>
      <c r="H68" s="3"/>
      <c r="I68" s="7"/>
      <c r="J68" s="3" t="s">
        <v>26733</v>
      </c>
      <c r="K68" s="106">
        <v>1640595.7300487156</v>
      </c>
      <c r="L68" s="7"/>
      <c r="M68" s="5" t="s">
        <v>26764</v>
      </c>
      <c r="N68" s="5" t="s">
        <v>26765</v>
      </c>
    </row>
    <row r="69" spans="2:14" ht="25.5" thickBot="1" x14ac:dyDescent="0.3">
      <c r="B69" s="9">
        <v>65</v>
      </c>
      <c r="C69" s="109">
        <v>383902</v>
      </c>
      <c r="D69" s="11" t="s">
        <v>1624</v>
      </c>
      <c r="E69" s="11" t="s">
        <v>1624</v>
      </c>
      <c r="F69" s="11" t="s">
        <v>1624</v>
      </c>
      <c r="G69" s="10" t="s">
        <v>1625</v>
      </c>
      <c r="H69" s="3"/>
      <c r="I69" s="7"/>
      <c r="J69" s="3" t="s">
        <v>26733</v>
      </c>
      <c r="K69" s="106">
        <v>1640595.7300487156</v>
      </c>
      <c r="L69" s="7"/>
      <c r="M69" s="5" t="s">
        <v>26764</v>
      </c>
      <c r="N69" s="5" t="s">
        <v>26765</v>
      </c>
    </row>
    <row r="70" spans="2:14" ht="25.5" thickBot="1" x14ac:dyDescent="0.3">
      <c r="B70" s="9">
        <v>66</v>
      </c>
      <c r="C70" s="109">
        <v>383903</v>
      </c>
      <c r="D70" s="11" t="s">
        <v>1626</v>
      </c>
      <c r="E70" s="11" t="s">
        <v>1626</v>
      </c>
      <c r="F70" s="11" t="s">
        <v>1626</v>
      </c>
      <c r="G70" s="10" t="s">
        <v>1627</v>
      </c>
      <c r="H70" s="3"/>
      <c r="I70" s="7"/>
      <c r="J70" s="3" t="s">
        <v>26733</v>
      </c>
      <c r="K70" s="106">
        <v>1640595.7300487156</v>
      </c>
      <c r="L70" s="7"/>
      <c r="M70" s="5" t="s">
        <v>26764</v>
      </c>
      <c r="N70" s="5" t="s">
        <v>26765</v>
      </c>
    </row>
    <row r="71" spans="2:14" ht="42" thickBot="1" x14ac:dyDescent="0.3">
      <c r="B71" s="9">
        <v>67</v>
      </c>
      <c r="C71" s="109">
        <v>384301</v>
      </c>
      <c r="D71" s="11" t="s">
        <v>1628</v>
      </c>
      <c r="E71" s="11" t="s">
        <v>1628</v>
      </c>
      <c r="F71" s="11" t="s">
        <v>1628</v>
      </c>
      <c r="G71" s="10" t="s">
        <v>1629</v>
      </c>
      <c r="H71" s="3"/>
      <c r="I71" s="7"/>
      <c r="J71" s="3" t="s">
        <v>26733</v>
      </c>
      <c r="K71" s="106">
        <v>2243879.104086102</v>
      </c>
      <c r="L71" s="7"/>
      <c r="M71" s="5" t="s">
        <v>26767</v>
      </c>
      <c r="N71" s="5" t="s">
        <v>26766</v>
      </c>
    </row>
    <row r="72" spans="2:14" ht="42" thickBot="1" x14ac:dyDescent="0.3">
      <c r="B72" s="9">
        <v>68</v>
      </c>
      <c r="C72" s="109">
        <v>384302</v>
      </c>
      <c r="D72" s="11" t="s">
        <v>1630</v>
      </c>
      <c r="E72" s="11" t="s">
        <v>1630</v>
      </c>
      <c r="F72" s="11" t="s">
        <v>1630</v>
      </c>
      <c r="G72" s="10" t="s">
        <v>1631</v>
      </c>
      <c r="H72" s="3"/>
      <c r="I72" s="7"/>
      <c r="J72" s="3" t="s">
        <v>26733</v>
      </c>
      <c r="K72" s="106">
        <v>2243879.104086102</v>
      </c>
      <c r="L72" s="7"/>
      <c r="M72" s="5" t="s">
        <v>26767</v>
      </c>
      <c r="N72" s="5" t="s">
        <v>26766</v>
      </c>
    </row>
    <row r="73" spans="2:14" ht="42" thickBot="1" x14ac:dyDescent="0.3">
      <c r="B73" s="9">
        <v>69</v>
      </c>
      <c r="C73" s="109">
        <v>384303</v>
      </c>
      <c r="D73" s="11" t="s">
        <v>1632</v>
      </c>
      <c r="E73" s="11" t="s">
        <v>1632</v>
      </c>
      <c r="F73" s="11" t="s">
        <v>1632</v>
      </c>
      <c r="G73" s="10" t="s">
        <v>1633</v>
      </c>
      <c r="H73" s="3"/>
      <c r="I73" s="7"/>
      <c r="J73" s="3" t="s">
        <v>26733</v>
      </c>
      <c r="K73" s="106">
        <v>2243879.104086102</v>
      </c>
      <c r="L73" s="7"/>
      <c r="M73" s="5" t="s">
        <v>26767</v>
      </c>
      <c r="N73" s="5" t="s">
        <v>26766</v>
      </c>
    </row>
    <row r="74" spans="2:14" ht="42" thickBot="1" x14ac:dyDescent="0.3">
      <c r="B74" s="9">
        <v>70</v>
      </c>
      <c r="C74" s="109">
        <v>384304</v>
      </c>
      <c r="D74" s="11" t="s">
        <v>1634</v>
      </c>
      <c r="E74" s="11" t="s">
        <v>1634</v>
      </c>
      <c r="F74" s="11" t="s">
        <v>1634</v>
      </c>
      <c r="G74" s="10" t="s">
        <v>1635</v>
      </c>
      <c r="H74" s="3"/>
      <c r="I74" s="7"/>
      <c r="J74" s="3" t="s">
        <v>26733</v>
      </c>
      <c r="K74" s="106">
        <v>2551842.5635349215</v>
      </c>
      <c r="L74" s="7"/>
      <c r="M74" s="5" t="s">
        <v>26767</v>
      </c>
      <c r="N74" s="5" t="s">
        <v>26766</v>
      </c>
    </row>
    <row r="75" spans="2:14" ht="42" thickBot="1" x14ac:dyDescent="0.3">
      <c r="B75" s="9">
        <v>71</v>
      </c>
      <c r="C75" s="109">
        <v>384801</v>
      </c>
      <c r="D75" s="11" t="s">
        <v>1636</v>
      </c>
      <c r="E75" s="11" t="s">
        <v>1636</v>
      </c>
      <c r="F75" s="11" t="s">
        <v>1636</v>
      </c>
      <c r="G75" s="10" t="s">
        <v>1637</v>
      </c>
      <c r="H75" s="3"/>
      <c r="I75" s="7"/>
      <c r="J75" s="3" t="s">
        <v>26733</v>
      </c>
      <c r="K75" s="106">
        <v>2243879.104086102</v>
      </c>
      <c r="L75" s="7"/>
      <c r="M75" s="5" t="s">
        <v>26767</v>
      </c>
      <c r="N75" s="5" t="s">
        <v>26766</v>
      </c>
    </row>
    <row r="76" spans="2:14" ht="42" thickBot="1" x14ac:dyDescent="0.3">
      <c r="B76" s="9">
        <v>72</v>
      </c>
      <c r="C76" s="109">
        <v>384802</v>
      </c>
      <c r="D76" s="11" t="s">
        <v>1638</v>
      </c>
      <c r="E76" s="11" t="s">
        <v>1638</v>
      </c>
      <c r="F76" s="11" t="s">
        <v>1638</v>
      </c>
      <c r="G76" s="10" t="s">
        <v>1639</v>
      </c>
      <c r="H76" s="3"/>
      <c r="I76" s="7"/>
      <c r="J76" s="3" t="s">
        <v>26733</v>
      </c>
      <c r="K76" s="106">
        <v>2243879.104086102</v>
      </c>
      <c r="L76" s="7"/>
      <c r="M76" s="5" t="s">
        <v>26767</v>
      </c>
      <c r="N76" s="5" t="s">
        <v>26766</v>
      </c>
    </row>
    <row r="77" spans="2:14" ht="42" thickBot="1" x14ac:dyDescent="0.3">
      <c r="B77" s="9">
        <v>73</v>
      </c>
      <c r="C77" s="109">
        <v>384803</v>
      </c>
      <c r="D77" s="11" t="s">
        <v>1640</v>
      </c>
      <c r="E77" s="11" t="s">
        <v>1640</v>
      </c>
      <c r="F77" s="11" t="s">
        <v>1640</v>
      </c>
      <c r="G77" s="10" t="s">
        <v>1641</v>
      </c>
      <c r="H77" s="3"/>
      <c r="I77" s="7"/>
      <c r="J77" s="3" t="s">
        <v>26733</v>
      </c>
      <c r="K77" s="106">
        <v>2243879.104086102</v>
      </c>
      <c r="L77" s="7"/>
      <c r="M77" s="5" t="s">
        <v>26767</v>
      </c>
      <c r="N77" s="5" t="s">
        <v>26766</v>
      </c>
    </row>
    <row r="78" spans="2:14" ht="42" thickBot="1" x14ac:dyDescent="0.3">
      <c r="B78" s="9">
        <v>74</v>
      </c>
      <c r="C78" s="109">
        <v>384901</v>
      </c>
      <c r="D78" s="11" t="s">
        <v>1642</v>
      </c>
      <c r="E78" s="11" t="s">
        <v>1642</v>
      </c>
      <c r="F78" s="11" t="s">
        <v>1642</v>
      </c>
      <c r="G78" s="10" t="s">
        <v>1643</v>
      </c>
      <c r="H78" s="3"/>
      <c r="I78" s="7"/>
      <c r="J78" s="3" t="s">
        <v>26733</v>
      </c>
      <c r="K78" s="106">
        <v>2021302.5102922679</v>
      </c>
      <c r="L78" s="7"/>
      <c r="M78" s="5" t="s">
        <v>26767</v>
      </c>
      <c r="N78" s="5" t="s">
        <v>26766</v>
      </c>
    </row>
    <row r="79" spans="2:14" ht="42" thickBot="1" x14ac:dyDescent="0.3">
      <c r="B79" s="9">
        <v>75</v>
      </c>
      <c r="C79" s="109">
        <v>384902</v>
      </c>
      <c r="D79" s="11" t="s">
        <v>1644</v>
      </c>
      <c r="E79" s="11" t="s">
        <v>1644</v>
      </c>
      <c r="F79" s="11" t="s">
        <v>1644</v>
      </c>
      <c r="G79" s="10" t="s">
        <v>1645</v>
      </c>
      <c r="H79" s="3"/>
      <c r="I79" s="7"/>
      <c r="J79" s="3" t="s">
        <v>26733</v>
      </c>
      <c r="K79" s="106">
        <v>2243879.104086102</v>
      </c>
      <c r="L79" s="7"/>
      <c r="M79" s="5" t="s">
        <v>26767</v>
      </c>
      <c r="N79" s="5" t="s">
        <v>26766</v>
      </c>
    </row>
    <row r="80" spans="2:14" ht="25.5" thickBot="1" x14ac:dyDescent="0.3">
      <c r="B80" s="9">
        <v>76</v>
      </c>
      <c r="C80" s="109">
        <v>385301</v>
      </c>
      <c r="D80" s="11" t="s">
        <v>1646</v>
      </c>
      <c r="E80" s="11" t="s">
        <v>1646</v>
      </c>
      <c r="F80" s="11" t="s">
        <v>1646</v>
      </c>
      <c r="G80" s="10" t="s">
        <v>1647</v>
      </c>
      <c r="H80" s="3"/>
      <c r="I80" s="7"/>
      <c r="J80" s="3" t="s">
        <v>26733</v>
      </c>
      <c r="K80" s="106">
        <v>1355118.4914485398</v>
      </c>
      <c r="L80" s="7"/>
      <c r="M80" s="5" t="s">
        <v>26764</v>
      </c>
      <c r="N80" s="5" t="s">
        <v>26765</v>
      </c>
    </row>
    <row r="81" spans="2:14" ht="25.5" thickBot="1" x14ac:dyDescent="0.3">
      <c r="B81" s="9">
        <v>77</v>
      </c>
      <c r="C81" s="109">
        <v>385302</v>
      </c>
      <c r="D81" s="11" t="s">
        <v>1648</v>
      </c>
      <c r="E81" s="11" t="s">
        <v>1648</v>
      </c>
      <c r="F81" s="11" t="s">
        <v>1648</v>
      </c>
      <c r="G81" s="10" t="s">
        <v>1649</v>
      </c>
      <c r="H81" s="3"/>
      <c r="I81" s="7"/>
      <c r="J81" s="3" t="s">
        <v>26733</v>
      </c>
      <c r="K81" s="106">
        <v>1471129.9516553218</v>
      </c>
      <c r="L81" s="7"/>
      <c r="M81" s="5" t="s">
        <v>26764</v>
      </c>
      <c r="N81" s="5" t="s">
        <v>26765</v>
      </c>
    </row>
    <row r="82" spans="2:14" ht="25.5" thickBot="1" x14ac:dyDescent="0.3">
      <c r="B82" s="9">
        <v>78</v>
      </c>
      <c r="C82" s="109">
        <v>385303</v>
      </c>
      <c r="D82" s="11" t="s">
        <v>1650</v>
      </c>
      <c r="E82" s="11" t="s">
        <v>1650</v>
      </c>
      <c r="F82" s="11" t="s">
        <v>1650</v>
      </c>
      <c r="G82" s="10" t="s">
        <v>1651</v>
      </c>
      <c r="H82" s="3"/>
      <c r="I82" s="7"/>
      <c r="J82" s="3" t="s">
        <v>26733</v>
      </c>
      <c r="K82" s="106">
        <v>1085046.031643616</v>
      </c>
      <c r="L82" s="7"/>
      <c r="M82" s="5" t="s">
        <v>26764</v>
      </c>
      <c r="N82" s="5" t="s">
        <v>26765</v>
      </c>
    </row>
    <row r="83" spans="2:14" ht="25.5" thickBot="1" x14ac:dyDescent="0.3">
      <c r="B83" s="9">
        <v>79</v>
      </c>
      <c r="C83" s="109">
        <v>385304</v>
      </c>
      <c r="D83" s="11" t="s">
        <v>1652</v>
      </c>
      <c r="E83" s="11" t="s">
        <v>1652</v>
      </c>
      <c r="F83" s="11" t="s">
        <v>1652</v>
      </c>
      <c r="G83" s="10" t="s">
        <v>1653</v>
      </c>
      <c r="H83" s="3"/>
      <c r="I83" s="7"/>
      <c r="J83" s="3" t="s">
        <v>26733</v>
      </c>
      <c r="K83" s="106">
        <v>1355118.4914485398</v>
      </c>
      <c r="L83" s="7"/>
      <c r="M83" s="5" t="s">
        <v>26764</v>
      </c>
      <c r="N83" s="5" t="s">
        <v>26765</v>
      </c>
    </row>
    <row r="84" spans="2:14" ht="66.75" thickBot="1" x14ac:dyDescent="0.3">
      <c r="B84" s="9">
        <v>80</v>
      </c>
      <c r="C84" s="109">
        <v>385320</v>
      </c>
      <c r="D84" s="11" t="s">
        <v>1654</v>
      </c>
      <c r="E84" s="11" t="s">
        <v>1654</v>
      </c>
      <c r="F84" s="11" t="s">
        <v>1654</v>
      </c>
      <c r="G84" s="10" t="s">
        <v>1655</v>
      </c>
      <c r="H84" s="3"/>
      <c r="I84" s="7"/>
      <c r="J84" s="3" t="s">
        <v>26733</v>
      </c>
      <c r="K84" s="106">
        <v>3717511.8051456008</v>
      </c>
      <c r="L84" s="7"/>
      <c r="M84" s="5" t="s">
        <v>26699</v>
      </c>
      <c r="N84" s="7"/>
    </row>
    <row r="85" spans="2:14" ht="25.5" thickBot="1" x14ac:dyDescent="0.3">
      <c r="B85" s="9">
        <v>81</v>
      </c>
      <c r="C85" s="109">
        <v>385801</v>
      </c>
      <c r="D85" s="11" t="s">
        <v>1656</v>
      </c>
      <c r="E85" s="11" t="s">
        <v>1656</v>
      </c>
      <c r="F85" s="11" t="s">
        <v>1656</v>
      </c>
      <c r="G85" s="10" t="s">
        <v>1657</v>
      </c>
      <c r="H85" s="3"/>
      <c r="I85" s="7"/>
      <c r="J85" s="3" t="s">
        <v>26733</v>
      </c>
      <c r="K85" s="106">
        <v>1085046.031643616</v>
      </c>
      <c r="L85" s="7"/>
      <c r="M85" s="5" t="s">
        <v>26764</v>
      </c>
      <c r="N85" s="5" t="s">
        <v>26765</v>
      </c>
    </row>
    <row r="86" spans="2:14" ht="25.5" thickBot="1" x14ac:dyDescent="0.3">
      <c r="B86" s="9">
        <v>82</v>
      </c>
      <c r="C86" s="109">
        <v>385802</v>
      </c>
      <c r="D86" s="11" t="s">
        <v>1658</v>
      </c>
      <c r="E86" s="11" t="s">
        <v>1658</v>
      </c>
      <c r="F86" s="11" t="s">
        <v>1658</v>
      </c>
      <c r="G86" s="10" t="s">
        <v>1659</v>
      </c>
      <c r="H86" s="3"/>
      <c r="I86" s="7"/>
      <c r="J86" s="3" t="s">
        <v>26733</v>
      </c>
      <c r="K86" s="106">
        <v>1085046.031643616</v>
      </c>
      <c r="L86" s="7"/>
      <c r="M86" s="5" t="s">
        <v>26764</v>
      </c>
      <c r="N86" s="5" t="s">
        <v>26765</v>
      </c>
    </row>
    <row r="87" spans="2:14" ht="25.5" thickBot="1" x14ac:dyDescent="0.3">
      <c r="B87" s="9">
        <v>83</v>
      </c>
      <c r="C87" s="109">
        <v>385803</v>
      </c>
      <c r="D87" s="11" t="s">
        <v>1660</v>
      </c>
      <c r="E87" s="11" t="s">
        <v>1660</v>
      </c>
      <c r="F87" s="11" t="s">
        <v>1660</v>
      </c>
      <c r="G87" s="10" t="s">
        <v>1661</v>
      </c>
      <c r="H87" s="3"/>
      <c r="I87" s="7"/>
      <c r="J87" s="3" t="s">
        <v>26733</v>
      </c>
      <c r="K87" s="106">
        <v>1085046.031643616</v>
      </c>
      <c r="L87" s="7"/>
      <c r="M87" s="5" t="s">
        <v>26764</v>
      </c>
      <c r="N87" s="5" t="s">
        <v>26765</v>
      </c>
    </row>
    <row r="88" spans="2:14" ht="66.75" thickBot="1" x14ac:dyDescent="0.3">
      <c r="B88" s="9">
        <v>84</v>
      </c>
      <c r="C88" s="109">
        <v>385820</v>
      </c>
      <c r="D88" s="11" t="s">
        <v>1662</v>
      </c>
      <c r="E88" s="11" t="s">
        <v>1662</v>
      </c>
      <c r="F88" s="11" t="s">
        <v>1662</v>
      </c>
      <c r="G88" s="10" t="s">
        <v>1663</v>
      </c>
      <c r="H88" s="3"/>
      <c r="I88" s="7"/>
      <c r="J88" s="3" t="s">
        <v>26733</v>
      </c>
      <c r="K88" s="106">
        <v>3872408.1303600008</v>
      </c>
      <c r="L88" s="7"/>
      <c r="M88" s="5" t="s">
        <v>26699</v>
      </c>
      <c r="N88" s="7"/>
    </row>
    <row r="89" spans="2:14" ht="25.5" thickBot="1" x14ac:dyDescent="0.3">
      <c r="B89" s="9">
        <v>85</v>
      </c>
      <c r="C89" s="109">
        <v>385901</v>
      </c>
      <c r="D89" s="11" t="s">
        <v>1664</v>
      </c>
      <c r="E89" s="11" t="s">
        <v>1664</v>
      </c>
      <c r="F89" s="11" t="s">
        <v>1664</v>
      </c>
      <c r="G89" s="10" t="s">
        <v>1665</v>
      </c>
      <c r="H89" s="3"/>
      <c r="I89" s="7"/>
      <c r="J89" s="3" t="s">
        <v>26733</v>
      </c>
      <c r="K89" s="106">
        <v>1085046.031643616</v>
      </c>
      <c r="L89" s="7"/>
      <c r="M89" s="5" t="s">
        <v>26764</v>
      </c>
      <c r="N89" s="5" t="s">
        <v>26765</v>
      </c>
    </row>
    <row r="90" spans="2:14" ht="25.5" thickBot="1" x14ac:dyDescent="0.3">
      <c r="B90" s="9">
        <v>86</v>
      </c>
      <c r="C90" s="109">
        <v>385902</v>
      </c>
      <c r="D90" s="11" t="s">
        <v>1666</v>
      </c>
      <c r="E90" s="11" t="s">
        <v>1666</v>
      </c>
      <c r="F90" s="11" t="s">
        <v>1666</v>
      </c>
      <c r="G90" s="10" t="s">
        <v>1667</v>
      </c>
      <c r="H90" s="3"/>
      <c r="I90" s="7"/>
      <c r="J90" s="3" t="s">
        <v>26733</v>
      </c>
      <c r="K90" s="106">
        <v>1085046.031643616</v>
      </c>
      <c r="L90" s="7"/>
      <c r="M90" s="5" t="s">
        <v>26764</v>
      </c>
      <c r="N90" s="5" t="s">
        <v>26765</v>
      </c>
    </row>
    <row r="91" spans="2:14" ht="25.5" thickBot="1" x14ac:dyDescent="0.3">
      <c r="B91" s="9">
        <v>87</v>
      </c>
      <c r="C91" s="109">
        <v>385904</v>
      </c>
      <c r="D91" s="11" t="s">
        <v>1668</v>
      </c>
      <c r="E91" s="11" t="s">
        <v>1668</v>
      </c>
      <c r="F91" s="11" t="s">
        <v>1668</v>
      </c>
      <c r="G91" s="10" t="s">
        <v>1669</v>
      </c>
      <c r="H91" s="3"/>
      <c r="I91" s="7"/>
      <c r="J91" s="3" t="s">
        <v>26733</v>
      </c>
      <c r="K91" s="106">
        <v>1820908.2694977717</v>
      </c>
      <c r="L91" s="7"/>
      <c r="M91" s="5" t="s">
        <v>26764</v>
      </c>
      <c r="N91" s="5" t="s">
        <v>26765</v>
      </c>
    </row>
    <row r="92" spans="2:14" ht="42" thickBot="1" x14ac:dyDescent="0.3">
      <c r="B92" s="9">
        <v>88</v>
      </c>
      <c r="C92" s="109">
        <v>385905</v>
      </c>
      <c r="D92" s="11" t="s">
        <v>1670</v>
      </c>
      <c r="E92" s="11" t="s">
        <v>1670</v>
      </c>
      <c r="F92" s="11" t="s">
        <v>1670</v>
      </c>
      <c r="G92" s="10" t="s">
        <v>1671</v>
      </c>
      <c r="H92" s="3"/>
      <c r="I92" s="7"/>
      <c r="J92" s="3" t="s">
        <v>26733</v>
      </c>
      <c r="K92" s="106">
        <v>2021302.5102922679</v>
      </c>
      <c r="L92" s="7"/>
      <c r="M92" s="5" t="s">
        <v>26767</v>
      </c>
      <c r="N92" s="5" t="s">
        <v>26766</v>
      </c>
    </row>
    <row r="93" spans="2:14" ht="25.5" thickBot="1" x14ac:dyDescent="0.3">
      <c r="B93" s="9">
        <v>89</v>
      </c>
      <c r="C93" s="109">
        <v>385906</v>
      </c>
      <c r="D93" s="11" t="s">
        <v>1672</v>
      </c>
      <c r="E93" s="11" t="s">
        <v>1672</v>
      </c>
      <c r="F93" s="11" t="s">
        <v>1672</v>
      </c>
      <c r="G93" s="10" t="s">
        <v>1673</v>
      </c>
      <c r="H93" s="3"/>
      <c r="I93" s="7"/>
      <c r="J93" s="3" t="s">
        <v>26733</v>
      </c>
      <c r="K93" s="106">
        <v>1471129.9516553218</v>
      </c>
      <c r="L93" s="7"/>
      <c r="M93" s="5" t="s">
        <v>26764</v>
      </c>
      <c r="N93" s="5" t="s">
        <v>26765</v>
      </c>
    </row>
    <row r="94" spans="2:14" ht="42" thickBot="1" x14ac:dyDescent="0.3">
      <c r="B94" s="9">
        <v>90</v>
      </c>
      <c r="C94" s="109">
        <v>385907</v>
      </c>
      <c r="D94" s="11" t="s">
        <v>1674</v>
      </c>
      <c r="E94" s="11" t="s">
        <v>1674</v>
      </c>
      <c r="F94" s="11" t="s">
        <v>1674</v>
      </c>
      <c r="G94" s="10" t="s">
        <v>1675</v>
      </c>
      <c r="H94" s="3"/>
      <c r="I94" s="7"/>
      <c r="J94" s="3" t="s">
        <v>26733</v>
      </c>
      <c r="K94" s="106">
        <v>2243879.104086102</v>
      </c>
      <c r="L94" s="7"/>
      <c r="M94" s="5" t="s">
        <v>26767</v>
      </c>
      <c r="N94" s="5" t="s">
        <v>26766</v>
      </c>
    </row>
    <row r="95" spans="2:14" ht="66.75" thickBot="1" x14ac:dyDescent="0.3">
      <c r="B95" s="9">
        <v>91</v>
      </c>
      <c r="C95" s="109">
        <v>385920</v>
      </c>
      <c r="D95" s="11" t="s">
        <v>1676</v>
      </c>
      <c r="E95" s="11" t="s">
        <v>1676</v>
      </c>
      <c r="F95" s="11" t="s">
        <v>1676</v>
      </c>
      <c r="G95" s="10" t="s">
        <v>295</v>
      </c>
      <c r="H95" s="3"/>
      <c r="I95" s="7"/>
      <c r="J95" s="3" t="s">
        <v>26733</v>
      </c>
      <c r="K95" s="106">
        <v>3711866.380992</v>
      </c>
      <c r="L95" s="7"/>
      <c r="M95" s="5" t="s">
        <v>26699</v>
      </c>
      <c r="N95" s="7"/>
    </row>
    <row r="96" spans="2:14" ht="25.5" thickBot="1" x14ac:dyDescent="0.3">
      <c r="B96" s="9">
        <v>92</v>
      </c>
      <c r="C96" s="109">
        <v>386101</v>
      </c>
      <c r="D96" s="11" t="s">
        <v>1677</v>
      </c>
      <c r="E96" s="11" t="s">
        <v>1677</v>
      </c>
      <c r="F96" s="11" t="s">
        <v>1677</v>
      </c>
      <c r="G96" s="10" t="s">
        <v>1678</v>
      </c>
      <c r="H96" s="3"/>
      <c r="I96" s="7"/>
      <c r="J96" s="3" t="s">
        <v>26733</v>
      </c>
      <c r="K96" s="106">
        <v>742586.96547575388</v>
      </c>
      <c r="L96" s="7"/>
      <c r="M96" s="5" t="s">
        <v>26764</v>
      </c>
      <c r="N96" s="5" t="s">
        <v>26765</v>
      </c>
    </row>
    <row r="97" spans="2:14" ht="25.5" thickBot="1" x14ac:dyDescent="0.3">
      <c r="B97" s="9">
        <v>93</v>
      </c>
      <c r="C97" s="109">
        <v>386201</v>
      </c>
      <c r="D97" s="11" t="s">
        <v>1679</v>
      </c>
      <c r="E97" s="11" t="s">
        <v>1679</v>
      </c>
      <c r="F97" s="11" t="s">
        <v>1679</v>
      </c>
      <c r="G97" s="10" t="s">
        <v>1680</v>
      </c>
      <c r="H97" s="3"/>
      <c r="I97" s="7"/>
      <c r="J97" s="3" t="s">
        <v>26733</v>
      </c>
      <c r="K97" s="106">
        <v>742586.96547575388</v>
      </c>
      <c r="L97" s="7"/>
      <c r="M97" s="5" t="s">
        <v>26764</v>
      </c>
      <c r="N97" s="5" t="s">
        <v>26765</v>
      </c>
    </row>
    <row r="98" spans="2:14" ht="66.75" thickBot="1" x14ac:dyDescent="0.3">
      <c r="B98" s="9">
        <v>94</v>
      </c>
      <c r="C98" s="109">
        <v>386301</v>
      </c>
      <c r="D98" s="11" t="s">
        <v>1681</v>
      </c>
      <c r="E98" s="11" t="s">
        <v>1681</v>
      </c>
      <c r="F98" s="11" t="s">
        <v>1681</v>
      </c>
      <c r="G98" s="10" t="s">
        <v>296</v>
      </c>
      <c r="H98" s="3"/>
      <c r="I98" s="7"/>
      <c r="J98" s="3" t="s">
        <v>26733</v>
      </c>
      <c r="K98" s="106">
        <v>1967849.1791604112</v>
      </c>
      <c r="L98" s="7"/>
      <c r="M98" s="5" t="s">
        <v>26699</v>
      </c>
      <c r="N98" s="7"/>
    </row>
    <row r="99" spans="2:14" ht="42" thickBot="1" x14ac:dyDescent="0.3">
      <c r="B99" s="9">
        <v>95</v>
      </c>
      <c r="C99" s="109">
        <v>386302</v>
      </c>
      <c r="D99" s="11" t="s">
        <v>1682</v>
      </c>
      <c r="E99" s="11" t="s">
        <v>1682</v>
      </c>
      <c r="F99" s="11" t="s">
        <v>1682</v>
      </c>
      <c r="G99" s="10" t="s">
        <v>1683</v>
      </c>
      <c r="H99" s="3"/>
      <c r="I99" s="7"/>
      <c r="J99" s="3" t="s">
        <v>26733</v>
      </c>
      <c r="K99" s="106">
        <v>2021302.5102922679</v>
      </c>
      <c r="L99" s="7"/>
      <c r="M99" s="5" t="s">
        <v>26767</v>
      </c>
      <c r="N99" s="5" t="s">
        <v>26766</v>
      </c>
    </row>
    <row r="100" spans="2:14" ht="42" thickBot="1" x14ac:dyDescent="0.3">
      <c r="B100" s="9">
        <v>96</v>
      </c>
      <c r="C100" s="109">
        <v>386401</v>
      </c>
      <c r="D100" s="11" t="s">
        <v>1684</v>
      </c>
      <c r="E100" s="11" t="s">
        <v>1684</v>
      </c>
      <c r="F100" s="11" t="s">
        <v>1684</v>
      </c>
      <c r="G100" s="10" t="s">
        <v>1685</v>
      </c>
      <c r="H100" s="3"/>
      <c r="I100" s="7"/>
      <c r="J100" s="3" t="s">
        <v>26733</v>
      </c>
      <c r="K100" s="106">
        <v>3708284.3281198256</v>
      </c>
      <c r="L100" s="7"/>
      <c r="M100" s="5" t="s">
        <v>26767</v>
      </c>
      <c r="N100" s="5" t="s">
        <v>26766</v>
      </c>
    </row>
    <row r="101" spans="2:14" ht="66.75" thickBot="1" x14ac:dyDescent="0.3">
      <c r="B101" s="9">
        <v>97</v>
      </c>
      <c r="C101" s="109">
        <v>386402</v>
      </c>
      <c r="D101" s="11" t="s">
        <v>1686</v>
      </c>
      <c r="E101" s="11" t="s">
        <v>1686</v>
      </c>
      <c r="F101" s="11" t="s">
        <v>1686</v>
      </c>
      <c r="G101" s="10" t="s">
        <v>297</v>
      </c>
      <c r="H101" s="3"/>
      <c r="I101" s="7"/>
      <c r="J101" s="3" t="s">
        <v>26733</v>
      </c>
      <c r="K101" s="106">
        <v>1945386.9400551601</v>
      </c>
      <c r="L101" s="7"/>
      <c r="M101" s="5" t="s">
        <v>26699</v>
      </c>
      <c r="N101" s="7"/>
    </row>
    <row r="102" spans="2:14" ht="25.5" thickBot="1" x14ac:dyDescent="0.3">
      <c r="B102" s="9">
        <v>98</v>
      </c>
      <c r="C102" s="109">
        <v>388801</v>
      </c>
      <c r="D102" s="11" t="s">
        <v>1687</v>
      </c>
      <c r="E102" s="11" t="s">
        <v>1687</v>
      </c>
      <c r="F102" s="11" t="s">
        <v>1687</v>
      </c>
      <c r="G102" s="10" t="s">
        <v>1688</v>
      </c>
      <c r="H102" s="3"/>
      <c r="I102" s="7"/>
      <c r="J102" s="3" t="s">
        <v>26733</v>
      </c>
      <c r="K102" s="106">
        <v>1606377.5678877356</v>
      </c>
      <c r="L102" s="7"/>
      <c r="M102" s="5" t="s">
        <v>26764</v>
      </c>
      <c r="N102" s="5" t="s">
        <v>26765</v>
      </c>
    </row>
    <row r="103" spans="2:14" ht="25.5" thickBot="1" x14ac:dyDescent="0.3">
      <c r="B103" s="9">
        <v>99</v>
      </c>
      <c r="C103" s="109">
        <v>388802</v>
      </c>
      <c r="D103" s="11" t="s">
        <v>1689</v>
      </c>
      <c r="E103" s="11" t="s">
        <v>1689</v>
      </c>
      <c r="F103" s="11" t="s">
        <v>1689</v>
      </c>
      <c r="G103" s="10" t="s">
        <v>1690</v>
      </c>
      <c r="H103" s="3"/>
      <c r="I103" s="7"/>
      <c r="J103" s="3" t="s">
        <v>26733</v>
      </c>
      <c r="K103" s="106">
        <v>1606377.5678877356</v>
      </c>
      <c r="L103" s="7"/>
      <c r="M103" s="5" t="s">
        <v>26764</v>
      </c>
      <c r="N103" s="5" t="s">
        <v>26765</v>
      </c>
    </row>
    <row r="104" spans="2:14" ht="25.5" thickBot="1" x14ac:dyDescent="0.3">
      <c r="B104" s="9">
        <v>100</v>
      </c>
      <c r="C104" s="109">
        <v>388901</v>
      </c>
      <c r="D104" s="11" t="s">
        <v>1691</v>
      </c>
      <c r="E104" s="11" t="s">
        <v>1691</v>
      </c>
      <c r="F104" s="11" t="s">
        <v>1691</v>
      </c>
      <c r="G104" s="10" t="s">
        <v>36</v>
      </c>
      <c r="H104" s="3"/>
      <c r="I104" s="7"/>
      <c r="J104" s="3" t="s">
        <v>26733</v>
      </c>
      <c r="K104" s="106">
        <v>1471129.9516553218</v>
      </c>
      <c r="L104" s="7"/>
      <c r="M104" s="5" t="s">
        <v>26764</v>
      </c>
      <c r="N104" s="5" t="s">
        <v>26765</v>
      </c>
    </row>
    <row r="105" spans="2:14" ht="25.5" thickBot="1" x14ac:dyDescent="0.3">
      <c r="B105" s="9">
        <v>101</v>
      </c>
      <c r="C105" s="109">
        <v>388902</v>
      </c>
      <c r="D105" s="11" t="s">
        <v>1692</v>
      </c>
      <c r="E105" s="11" t="s">
        <v>1692</v>
      </c>
      <c r="F105" s="11" t="s">
        <v>1692</v>
      </c>
      <c r="G105" s="10" t="s">
        <v>37</v>
      </c>
      <c r="H105" s="3"/>
      <c r="I105" s="7"/>
      <c r="J105" s="3" t="s">
        <v>26733</v>
      </c>
      <c r="K105" s="106">
        <v>1355118.4914485398</v>
      </c>
      <c r="L105" s="7"/>
      <c r="M105" s="5" t="s">
        <v>26764</v>
      </c>
      <c r="N105" s="5" t="s">
        <v>26765</v>
      </c>
    </row>
    <row r="106" spans="2:14" ht="25.5" thickBot="1" x14ac:dyDescent="0.3">
      <c r="B106" s="9">
        <v>102</v>
      </c>
      <c r="C106" s="109">
        <v>388903</v>
      </c>
      <c r="D106" s="11" t="s">
        <v>1693</v>
      </c>
      <c r="E106" s="11" t="s">
        <v>1693</v>
      </c>
      <c r="F106" s="11" t="s">
        <v>1693</v>
      </c>
      <c r="G106" s="10" t="s">
        <v>1694</v>
      </c>
      <c r="H106" s="3"/>
      <c r="I106" s="7"/>
      <c r="J106" s="3" t="s">
        <v>26733</v>
      </c>
      <c r="K106" s="106">
        <v>1471129.9516553218</v>
      </c>
      <c r="L106" s="7"/>
      <c r="M106" s="5" t="s">
        <v>26764</v>
      </c>
      <c r="N106" s="5" t="s">
        <v>26765</v>
      </c>
    </row>
    <row r="107" spans="2:14" ht="25.5" thickBot="1" x14ac:dyDescent="0.3">
      <c r="B107" s="9">
        <v>103</v>
      </c>
      <c r="C107" s="109">
        <v>388904</v>
      </c>
      <c r="D107" s="11" t="s">
        <v>1695</v>
      </c>
      <c r="E107" s="11" t="s">
        <v>1695</v>
      </c>
      <c r="F107" s="11" t="s">
        <v>1695</v>
      </c>
      <c r="G107" s="10" t="s">
        <v>38</v>
      </c>
      <c r="H107" s="3"/>
      <c r="I107" s="7"/>
      <c r="J107" s="3" t="s">
        <v>26733</v>
      </c>
      <c r="K107" s="106">
        <v>1471129.9516553218</v>
      </c>
      <c r="L107" s="7"/>
      <c r="M107" s="5" t="s">
        <v>26764</v>
      </c>
      <c r="N107" s="5" t="s">
        <v>26765</v>
      </c>
    </row>
    <row r="108" spans="2:14" ht="25.5" thickBot="1" x14ac:dyDescent="0.3">
      <c r="B108" s="9">
        <v>104</v>
      </c>
      <c r="C108" s="109">
        <v>388905</v>
      </c>
      <c r="D108" s="11" t="s">
        <v>1696</v>
      </c>
      <c r="E108" s="11" t="s">
        <v>1696</v>
      </c>
      <c r="F108" s="11" t="s">
        <v>1696</v>
      </c>
      <c r="G108" s="10" t="s">
        <v>1697</v>
      </c>
      <c r="H108" s="3"/>
      <c r="I108" s="7"/>
      <c r="J108" s="3" t="s">
        <v>26733</v>
      </c>
      <c r="K108" s="106">
        <v>1471129.9516553218</v>
      </c>
      <c r="L108" s="7"/>
      <c r="M108" s="5" t="s">
        <v>26764</v>
      </c>
      <c r="N108" s="5" t="s">
        <v>26765</v>
      </c>
    </row>
    <row r="109" spans="2:14" ht="66.75" thickBot="1" x14ac:dyDescent="0.3">
      <c r="B109" s="9">
        <v>105</v>
      </c>
      <c r="C109" s="109">
        <v>389001</v>
      </c>
      <c r="D109" s="11" t="s">
        <v>1698</v>
      </c>
      <c r="E109" s="11" t="s">
        <v>1698</v>
      </c>
      <c r="F109" s="11" t="s">
        <v>1698</v>
      </c>
      <c r="G109" s="10" t="s">
        <v>1699</v>
      </c>
      <c r="H109" s="3"/>
      <c r="I109" s="7"/>
      <c r="J109" s="3" t="s">
        <v>26733</v>
      </c>
      <c r="K109" s="106">
        <v>108918.44139700825</v>
      </c>
      <c r="L109" s="7"/>
      <c r="M109" s="5" t="s">
        <v>26699</v>
      </c>
      <c r="N109" s="7"/>
    </row>
    <row r="110" spans="2:14" ht="66.75" thickBot="1" x14ac:dyDescent="0.3">
      <c r="B110" s="9">
        <v>106</v>
      </c>
      <c r="C110" s="109">
        <v>389002</v>
      </c>
      <c r="D110" s="11" t="s">
        <v>1700</v>
      </c>
      <c r="E110" s="11" t="s">
        <v>1700</v>
      </c>
      <c r="F110" s="11" t="s">
        <v>1700</v>
      </c>
      <c r="G110" s="10" t="s">
        <v>299</v>
      </c>
      <c r="H110" s="3"/>
      <c r="I110" s="7"/>
      <c r="J110" s="3" t="s">
        <v>26733</v>
      </c>
      <c r="K110" s="106">
        <v>108753.03753763541</v>
      </c>
      <c r="L110" s="7"/>
      <c r="M110" s="5" t="s">
        <v>26699</v>
      </c>
      <c r="N110" s="7"/>
    </row>
    <row r="111" spans="2:14" ht="25.5" thickBot="1" x14ac:dyDescent="0.3">
      <c r="B111" s="9">
        <v>107</v>
      </c>
      <c r="C111" s="109">
        <v>389101</v>
      </c>
      <c r="D111" s="11" t="s">
        <v>1701</v>
      </c>
      <c r="E111" s="11" t="s">
        <v>1701</v>
      </c>
      <c r="F111" s="11" t="s">
        <v>1701</v>
      </c>
      <c r="G111" s="10" t="s">
        <v>1702</v>
      </c>
      <c r="H111" s="3"/>
      <c r="I111" s="7"/>
      <c r="J111" s="3" t="s">
        <v>26733</v>
      </c>
      <c r="K111" s="106">
        <v>608819.05355300393</v>
      </c>
      <c r="L111" s="7"/>
      <c r="M111" s="5" t="s">
        <v>26764</v>
      </c>
      <c r="N111" s="5" t="s">
        <v>26765</v>
      </c>
    </row>
    <row r="112" spans="2:14" ht="66.75" thickBot="1" x14ac:dyDescent="0.3">
      <c r="B112" s="9">
        <v>108</v>
      </c>
      <c r="C112" s="109">
        <v>389102</v>
      </c>
      <c r="D112" s="11" t="s">
        <v>1703</v>
      </c>
      <c r="E112" s="11" t="s">
        <v>1703</v>
      </c>
      <c r="F112" s="11" t="s">
        <v>1703</v>
      </c>
      <c r="G112" s="10" t="s">
        <v>1704</v>
      </c>
      <c r="H112" s="3"/>
      <c r="I112" s="7"/>
      <c r="J112" s="3" t="s">
        <v>26733</v>
      </c>
      <c r="K112" s="106">
        <v>108918.44139700825</v>
      </c>
      <c r="L112" s="7"/>
      <c r="M112" s="5" t="s">
        <v>26699</v>
      </c>
      <c r="N112" s="7"/>
    </row>
    <row r="113" spans="2:14" ht="66.75" thickBot="1" x14ac:dyDescent="0.3">
      <c r="B113" s="9">
        <v>109</v>
      </c>
      <c r="C113" s="109">
        <v>389103</v>
      </c>
      <c r="D113" s="11" t="s">
        <v>1705</v>
      </c>
      <c r="E113" s="11" t="s">
        <v>1705</v>
      </c>
      <c r="F113" s="11" t="s">
        <v>1705</v>
      </c>
      <c r="G113" s="10" t="s">
        <v>1706</v>
      </c>
      <c r="H113" s="3"/>
      <c r="I113" s="7"/>
      <c r="J113" s="3" t="s">
        <v>26733</v>
      </c>
      <c r="K113" s="106">
        <v>653380.86272256006</v>
      </c>
      <c r="L113" s="7"/>
      <c r="M113" s="5" t="s">
        <v>26699</v>
      </c>
      <c r="N113" s="7"/>
    </row>
    <row r="114" spans="2:14" ht="25.5" thickBot="1" x14ac:dyDescent="0.3">
      <c r="B114" s="9">
        <v>110</v>
      </c>
      <c r="C114" s="109">
        <v>389104</v>
      </c>
      <c r="D114" s="11" t="s">
        <v>1707</v>
      </c>
      <c r="E114" s="11" t="s">
        <v>1707</v>
      </c>
      <c r="F114" s="11" t="s">
        <v>1707</v>
      </c>
      <c r="G114" s="10" t="s">
        <v>1708</v>
      </c>
      <c r="H114" s="3"/>
      <c r="I114" s="7"/>
      <c r="J114" s="3" t="s">
        <v>26733</v>
      </c>
      <c r="K114" s="106">
        <v>1355118.4914485398</v>
      </c>
      <c r="L114" s="7"/>
      <c r="M114" s="5" t="s">
        <v>26764</v>
      </c>
      <c r="N114" s="5" t="s">
        <v>26765</v>
      </c>
    </row>
    <row r="115" spans="2:14" ht="25.5" thickBot="1" x14ac:dyDescent="0.3">
      <c r="B115" s="9">
        <v>111</v>
      </c>
      <c r="C115" s="109">
        <v>389105</v>
      </c>
      <c r="D115" s="11" t="s">
        <v>1709</v>
      </c>
      <c r="E115" s="11" t="s">
        <v>1709</v>
      </c>
      <c r="F115" s="11" t="s">
        <v>1709</v>
      </c>
      <c r="G115" s="10" t="s">
        <v>1710</v>
      </c>
      <c r="H115" s="3"/>
      <c r="I115" s="7"/>
      <c r="J115" s="3" t="s">
        <v>26733</v>
      </c>
      <c r="K115" s="106">
        <v>1355118.4914485398</v>
      </c>
      <c r="L115" s="7"/>
      <c r="M115" s="5" t="s">
        <v>26764</v>
      </c>
      <c r="N115" s="5" t="s">
        <v>26765</v>
      </c>
    </row>
    <row r="116" spans="2:14" ht="25.5" thickBot="1" x14ac:dyDescent="0.3">
      <c r="B116" s="9">
        <v>112</v>
      </c>
      <c r="C116" s="109">
        <v>389106</v>
      </c>
      <c r="D116" s="11" t="s">
        <v>1711</v>
      </c>
      <c r="E116" s="11" t="s">
        <v>1711</v>
      </c>
      <c r="F116" s="11" t="s">
        <v>1711</v>
      </c>
      <c r="G116" s="10" t="s">
        <v>1712</v>
      </c>
      <c r="H116" s="3"/>
      <c r="I116" s="7"/>
      <c r="J116" s="3" t="s">
        <v>26733</v>
      </c>
      <c r="K116" s="106">
        <v>1424743.1870897403</v>
      </c>
      <c r="L116" s="7"/>
      <c r="M116" s="5" t="s">
        <v>26764</v>
      </c>
      <c r="N116" s="5" t="s">
        <v>26765</v>
      </c>
    </row>
    <row r="117" spans="2:14" ht="25.5" thickBot="1" x14ac:dyDescent="0.3">
      <c r="B117" s="9">
        <v>113</v>
      </c>
      <c r="C117" s="109">
        <v>389107</v>
      </c>
      <c r="D117" s="11" t="s">
        <v>1713</v>
      </c>
      <c r="E117" s="11" t="s">
        <v>1713</v>
      </c>
      <c r="F117" s="11" t="s">
        <v>1713</v>
      </c>
      <c r="G117" s="10" t="s">
        <v>1714</v>
      </c>
      <c r="H117" s="3"/>
      <c r="I117" s="7"/>
      <c r="J117" s="3" t="s">
        <v>26733</v>
      </c>
      <c r="K117" s="106">
        <v>1355118.4914485398</v>
      </c>
      <c r="L117" s="7"/>
      <c r="M117" s="5" t="s">
        <v>26764</v>
      </c>
      <c r="N117" s="5" t="s">
        <v>26765</v>
      </c>
    </row>
    <row r="118" spans="2:14" ht="42" thickBot="1" x14ac:dyDescent="0.3">
      <c r="B118" s="9">
        <v>114</v>
      </c>
      <c r="C118" s="109">
        <v>391701</v>
      </c>
      <c r="D118" s="11" t="s">
        <v>1715</v>
      </c>
      <c r="E118" s="11" t="s">
        <v>1715</v>
      </c>
      <c r="F118" s="11" t="s">
        <v>1715</v>
      </c>
      <c r="G118" s="10" t="s">
        <v>1716</v>
      </c>
      <c r="H118" s="3"/>
      <c r="I118" s="7"/>
      <c r="J118" s="3" t="s">
        <v>26733</v>
      </c>
      <c r="K118" s="106">
        <v>2021302.5102922679</v>
      </c>
      <c r="L118" s="7"/>
      <c r="M118" s="5" t="s">
        <v>26767</v>
      </c>
      <c r="N118" s="5" t="s">
        <v>26766</v>
      </c>
    </row>
    <row r="119" spans="2:14" ht="42" thickBot="1" x14ac:dyDescent="0.3">
      <c r="B119" s="9">
        <v>115</v>
      </c>
      <c r="C119" s="109">
        <v>391702</v>
      </c>
      <c r="D119" s="11" t="s">
        <v>1717</v>
      </c>
      <c r="E119" s="11" t="s">
        <v>1717</v>
      </c>
      <c r="F119" s="11" t="s">
        <v>1717</v>
      </c>
      <c r="G119" s="10" t="s">
        <v>1718</v>
      </c>
      <c r="H119" s="3"/>
      <c r="I119" s="7"/>
      <c r="J119" s="3" t="s">
        <v>26733</v>
      </c>
      <c r="K119" s="106">
        <v>2021302.5102922679</v>
      </c>
      <c r="L119" s="7"/>
      <c r="M119" s="5" t="s">
        <v>26767</v>
      </c>
      <c r="N119" s="5" t="s">
        <v>26766</v>
      </c>
    </row>
    <row r="120" spans="2:14" ht="42" thickBot="1" x14ac:dyDescent="0.3">
      <c r="B120" s="9">
        <v>116</v>
      </c>
      <c r="C120" s="109">
        <v>391703</v>
      </c>
      <c r="D120" s="11" t="s">
        <v>1719</v>
      </c>
      <c r="E120" s="11" t="s">
        <v>1719</v>
      </c>
      <c r="F120" s="11" t="s">
        <v>1719</v>
      </c>
      <c r="G120" s="10" t="s">
        <v>1720</v>
      </c>
      <c r="H120" s="3"/>
      <c r="I120" s="7"/>
      <c r="J120" s="3" t="s">
        <v>26733</v>
      </c>
      <c r="K120" s="106">
        <v>2021302.5102922679</v>
      </c>
      <c r="L120" s="7"/>
      <c r="M120" s="5" t="s">
        <v>26767</v>
      </c>
      <c r="N120" s="5" t="s">
        <v>26766</v>
      </c>
    </row>
    <row r="121" spans="2:14" ht="66.75" thickBot="1" x14ac:dyDescent="0.3">
      <c r="B121" s="9">
        <v>117</v>
      </c>
      <c r="C121" s="109">
        <v>391704</v>
      </c>
      <c r="D121" s="11" t="s">
        <v>1721</v>
      </c>
      <c r="E121" s="11" t="s">
        <v>1721</v>
      </c>
      <c r="F121" s="11" t="s">
        <v>1721</v>
      </c>
      <c r="G121" s="10" t="s">
        <v>1722</v>
      </c>
      <c r="H121" s="3"/>
      <c r="I121" s="7"/>
      <c r="J121" s="3" t="s">
        <v>26733</v>
      </c>
      <c r="K121" s="106">
        <v>4785456.5730303545</v>
      </c>
      <c r="L121" s="7"/>
      <c r="M121" s="5" t="s">
        <v>26699</v>
      </c>
      <c r="N121" s="7"/>
    </row>
    <row r="122" spans="2:14" ht="25.5" thickBot="1" x14ac:dyDescent="0.3">
      <c r="B122" s="9">
        <v>118</v>
      </c>
      <c r="C122" s="109">
        <v>392601</v>
      </c>
      <c r="D122" s="11" t="s">
        <v>1723</v>
      </c>
      <c r="E122" s="11" t="s">
        <v>1723</v>
      </c>
      <c r="F122" s="11" t="s">
        <v>1723</v>
      </c>
      <c r="G122" s="10" t="s">
        <v>1724</v>
      </c>
      <c r="H122" s="3"/>
      <c r="I122" s="7"/>
      <c r="J122" s="3" t="s">
        <v>26733</v>
      </c>
      <c r="K122" s="106">
        <v>1889344.5938197318</v>
      </c>
      <c r="L122" s="7"/>
      <c r="M122" s="5" t="s">
        <v>26764</v>
      </c>
      <c r="N122" s="5" t="s">
        <v>26765</v>
      </c>
    </row>
    <row r="123" spans="2:14" ht="25.5" thickBot="1" x14ac:dyDescent="0.3">
      <c r="B123" s="9">
        <v>119</v>
      </c>
      <c r="C123" s="109">
        <v>392602</v>
      </c>
      <c r="D123" s="11" t="s">
        <v>1725</v>
      </c>
      <c r="E123" s="11" t="s">
        <v>1725</v>
      </c>
      <c r="F123" s="11" t="s">
        <v>1725</v>
      </c>
      <c r="G123" s="10" t="s">
        <v>1726</v>
      </c>
      <c r="H123" s="3"/>
      <c r="I123" s="7"/>
      <c r="J123" s="3" t="s">
        <v>26733</v>
      </c>
      <c r="K123" s="106">
        <v>1884429.8616483479</v>
      </c>
      <c r="L123" s="7"/>
      <c r="M123" s="5" t="s">
        <v>26764</v>
      </c>
      <c r="N123" s="5" t="s">
        <v>26765</v>
      </c>
    </row>
    <row r="124" spans="2:14" ht="42" thickBot="1" x14ac:dyDescent="0.3">
      <c r="B124" s="9">
        <v>120</v>
      </c>
      <c r="C124" s="109">
        <v>392603</v>
      </c>
      <c r="D124" s="11" t="s">
        <v>1727</v>
      </c>
      <c r="E124" s="11" t="s">
        <v>1727</v>
      </c>
      <c r="F124" s="11" t="s">
        <v>1727</v>
      </c>
      <c r="G124" s="10" t="s">
        <v>1728</v>
      </c>
      <c r="H124" s="3"/>
      <c r="I124" s="7"/>
      <c r="J124" s="3" t="s">
        <v>26733</v>
      </c>
      <c r="K124" s="106">
        <v>2551842.5635349215</v>
      </c>
      <c r="L124" s="7"/>
      <c r="M124" s="5" t="s">
        <v>26767</v>
      </c>
      <c r="N124" s="5" t="s">
        <v>26766</v>
      </c>
    </row>
    <row r="125" spans="2:14" ht="42" thickBot="1" x14ac:dyDescent="0.3">
      <c r="B125" s="9">
        <v>121</v>
      </c>
      <c r="C125" s="109">
        <v>392604</v>
      </c>
      <c r="D125" s="11" t="s">
        <v>1729</v>
      </c>
      <c r="E125" s="11" t="s">
        <v>1729</v>
      </c>
      <c r="F125" s="11" t="s">
        <v>1729</v>
      </c>
      <c r="G125" s="10" t="s">
        <v>1730</v>
      </c>
      <c r="H125" s="3"/>
      <c r="I125" s="7"/>
      <c r="J125" s="3" t="s">
        <v>26733</v>
      </c>
      <c r="K125" s="106">
        <v>2551842.5635349215</v>
      </c>
      <c r="L125" s="7"/>
      <c r="M125" s="5" t="s">
        <v>26767</v>
      </c>
      <c r="N125" s="5" t="s">
        <v>26766</v>
      </c>
    </row>
    <row r="126" spans="2:14" ht="42" thickBot="1" x14ac:dyDescent="0.3">
      <c r="B126" s="9">
        <v>122</v>
      </c>
      <c r="C126" s="109">
        <v>392605</v>
      </c>
      <c r="D126" s="11" t="s">
        <v>1731</v>
      </c>
      <c r="E126" s="11" t="s">
        <v>1731</v>
      </c>
      <c r="F126" s="11" t="s">
        <v>1731</v>
      </c>
      <c r="G126" s="10" t="s">
        <v>1732</v>
      </c>
      <c r="H126" s="3"/>
      <c r="I126" s="7"/>
      <c r="J126" s="3" t="s">
        <v>26733</v>
      </c>
      <c r="K126" s="106">
        <v>2551842.5635349215</v>
      </c>
      <c r="L126" s="7"/>
      <c r="M126" s="5" t="s">
        <v>26767</v>
      </c>
      <c r="N126" s="5" t="s">
        <v>26766</v>
      </c>
    </row>
    <row r="127" spans="2:14" ht="42" thickBot="1" x14ac:dyDescent="0.3">
      <c r="B127" s="9">
        <v>123</v>
      </c>
      <c r="C127" s="109">
        <v>392620</v>
      </c>
      <c r="D127" s="11" t="s">
        <v>1733</v>
      </c>
      <c r="E127" s="11" t="s">
        <v>1733</v>
      </c>
      <c r="F127" s="11" t="s">
        <v>1733</v>
      </c>
      <c r="G127" s="10" t="s">
        <v>1734</v>
      </c>
      <c r="H127" s="3"/>
      <c r="I127" s="7"/>
      <c r="J127" s="3" t="s">
        <v>26733</v>
      </c>
      <c r="K127" s="106">
        <v>2551842.5635349215</v>
      </c>
      <c r="L127" s="7"/>
      <c r="M127" s="5" t="s">
        <v>26767</v>
      </c>
      <c r="N127" s="5" t="s">
        <v>26766</v>
      </c>
    </row>
    <row r="128" spans="2:14" ht="25.5" thickBot="1" x14ac:dyDescent="0.3">
      <c r="B128" s="9">
        <v>124</v>
      </c>
      <c r="C128" s="109">
        <v>392801</v>
      </c>
      <c r="D128" s="11" t="s">
        <v>1735</v>
      </c>
      <c r="E128" s="11" t="s">
        <v>1735</v>
      </c>
      <c r="F128" s="11" t="s">
        <v>1735</v>
      </c>
      <c r="G128" s="10" t="s">
        <v>300</v>
      </c>
      <c r="H128" s="3"/>
      <c r="I128" s="7"/>
      <c r="J128" s="3" t="s">
        <v>26733</v>
      </c>
      <c r="K128" s="106">
        <v>1884429.8616483479</v>
      </c>
      <c r="L128" s="7"/>
      <c r="M128" s="5" t="s">
        <v>26764</v>
      </c>
      <c r="N128" s="5" t="s">
        <v>26765</v>
      </c>
    </row>
    <row r="129" spans="2:14" ht="25.5" thickBot="1" x14ac:dyDescent="0.3">
      <c r="B129" s="9">
        <v>125</v>
      </c>
      <c r="C129" s="109">
        <v>392802</v>
      </c>
      <c r="D129" s="11" t="s">
        <v>1736</v>
      </c>
      <c r="E129" s="11" t="s">
        <v>1736</v>
      </c>
      <c r="F129" s="11" t="s">
        <v>1736</v>
      </c>
      <c r="G129" s="10" t="s">
        <v>1737</v>
      </c>
      <c r="H129" s="3"/>
      <c r="I129" s="7"/>
      <c r="J129" s="3" t="s">
        <v>26733</v>
      </c>
      <c r="K129" s="106">
        <v>1889344.5938197318</v>
      </c>
      <c r="L129" s="7"/>
      <c r="M129" s="5" t="s">
        <v>26764</v>
      </c>
      <c r="N129" s="5" t="s">
        <v>26765</v>
      </c>
    </row>
    <row r="130" spans="2:14" ht="25.5" thickBot="1" x14ac:dyDescent="0.3">
      <c r="B130" s="9">
        <v>126</v>
      </c>
      <c r="C130" s="109">
        <v>392803</v>
      </c>
      <c r="D130" s="11" t="s">
        <v>1738</v>
      </c>
      <c r="E130" s="11" t="s">
        <v>1738</v>
      </c>
      <c r="F130" s="11" t="s">
        <v>1738</v>
      </c>
      <c r="G130" s="10" t="s">
        <v>1739</v>
      </c>
      <c r="H130" s="3"/>
      <c r="I130" s="7"/>
      <c r="J130" s="3" t="s">
        <v>26733</v>
      </c>
      <c r="K130" s="106">
        <v>1889344.5938197318</v>
      </c>
      <c r="L130" s="7"/>
      <c r="M130" s="5" t="s">
        <v>26764</v>
      </c>
      <c r="N130" s="5" t="s">
        <v>26765</v>
      </c>
    </row>
    <row r="131" spans="2:14" ht="25.5" thickBot="1" x14ac:dyDescent="0.3">
      <c r="B131" s="9">
        <v>127</v>
      </c>
      <c r="C131" s="109">
        <v>392804</v>
      </c>
      <c r="D131" s="11" t="s">
        <v>1740</v>
      </c>
      <c r="E131" s="11" t="s">
        <v>1740</v>
      </c>
      <c r="F131" s="11" t="s">
        <v>1740</v>
      </c>
      <c r="G131" s="10" t="s">
        <v>1741</v>
      </c>
      <c r="H131" s="3"/>
      <c r="I131" s="7"/>
      <c r="J131" s="3" t="s">
        <v>26733</v>
      </c>
      <c r="K131" s="106">
        <v>1889344.5938197318</v>
      </c>
      <c r="L131" s="7"/>
      <c r="M131" s="5" t="s">
        <v>26764</v>
      </c>
      <c r="N131" s="5" t="s">
        <v>26765</v>
      </c>
    </row>
    <row r="132" spans="2:14" ht="25.5" thickBot="1" x14ac:dyDescent="0.3">
      <c r="B132" s="9">
        <v>128</v>
      </c>
      <c r="C132" s="109">
        <v>392805</v>
      </c>
      <c r="D132" s="11" t="s">
        <v>1742</v>
      </c>
      <c r="E132" s="11" t="s">
        <v>1742</v>
      </c>
      <c r="F132" s="11" t="s">
        <v>1742</v>
      </c>
      <c r="G132" s="10" t="s">
        <v>1743</v>
      </c>
      <c r="H132" s="3"/>
      <c r="I132" s="7"/>
      <c r="J132" s="3" t="s">
        <v>26733</v>
      </c>
      <c r="K132" s="106">
        <v>1889344.5938197318</v>
      </c>
      <c r="L132" s="7"/>
      <c r="M132" s="5" t="s">
        <v>26764</v>
      </c>
      <c r="N132" s="5" t="s">
        <v>26765</v>
      </c>
    </row>
    <row r="133" spans="2:14" ht="25.5" thickBot="1" x14ac:dyDescent="0.3">
      <c r="B133" s="9">
        <v>129</v>
      </c>
      <c r="C133" s="109">
        <v>393301</v>
      </c>
      <c r="D133" s="11" t="s">
        <v>1744</v>
      </c>
      <c r="E133" s="11" t="s">
        <v>1744</v>
      </c>
      <c r="F133" s="11" t="s">
        <v>1744</v>
      </c>
      <c r="G133" s="10" t="s">
        <v>1745</v>
      </c>
      <c r="H133" s="3"/>
      <c r="I133" s="7"/>
      <c r="J133" s="3" t="s">
        <v>26733</v>
      </c>
      <c r="K133" s="106">
        <v>1640595.7300487156</v>
      </c>
      <c r="L133" s="7"/>
      <c r="M133" s="5" t="s">
        <v>26764</v>
      </c>
      <c r="N133" s="5" t="s">
        <v>26765</v>
      </c>
    </row>
    <row r="134" spans="2:14" ht="25.5" thickBot="1" x14ac:dyDescent="0.3">
      <c r="B134" s="9">
        <v>130</v>
      </c>
      <c r="C134" s="109">
        <v>393302</v>
      </c>
      <c r="D134" s="11" t="s">
        <v>1746</v>
      </c>
      <c r="E134" s="11" t="s">
        <v>1746</v>
      </c>
      <c r="F134" s="11" t="s">
        <v>1746</v>
      </c>
      <c r="G134" s="10" t="s">
        <v>1747</v>
      </c>
      <c r="H134" s="3"/>
      <c r="I134" s="7"/>
      <c r="J134" s="3" t="s">
        <v>26733</v>
      </c>
      <c r="K134" s="106">
        <v>1640595.7300487156</v>
      </c>
      <c r="L134" s="7"/>
      <c r="M134" s="5" t="s">
        <v>26764</v>
      </c>
      <c r="N134" s="5" t="s">
        <v>26765</v>
      </c>
    </row>
    <row r="135" spans="2:14" ht="25.5" thickBot="1" x14ac:dyDescent="0.3">
      <c r="B135" s="9">
        <v>131</v>
      </c>
      <c r="C135" s="109">
        <v>393303</v>
      </c>
      <c r="D135" s="11" t="s">
        <v>1748</v>
      </c>
      <c r="E135" s="11" t="s">
        <v>1748</v>
      </c>
      <c r="F135" s="11" t="s">
        <v>1748</v>
      </c>
      <c r="G135" s="10" t="s">
        <v>1749</v>
      </c>
      <c r="H135" s="3"/>
      <c r="I135" s="7"/>
      <c r="J135" s="3" t="s">
        <v>26733</v>
      </c>
      <c r="K135" s="106">
        <v>1640595.7300487156</v>
      </c>
      <c r="L135" s="7"/>
      <c r="M135" s="5" t="s">
        <v>26764</v>
      </c>
      <c r="N135" s="5" t="s">
        <v>26765</v>
      </c>
    </row>
    <row r="136" spans="2:14" ht="25.5" thickBot="1" x14ac:dyDescent="0.3">
      <c r="B136" s="9">
        <v>132</v>
      </c>
      <c r="C136" s="109">
        <v>393304</v>
      </c>
      <c r="D136" s="11" t="s">
        <v>1750</v>
      </c>
      <c r="E136" s="11" t="s">
        <v>1750</v>
      </c>
      <c r="F136" s="11" t="s">
        <v>1750</v>
      </c>
      <c r="G136" s="10" t="s">
        <v>1751</v>
      </c>
      <c r="H136" s="3"/>
      <c r="I136" s="7"/>
      <c r="J136" s="3" t="s">
        <v>26733</v>
      </c>
      <c r="K136" s="106">
        <v>1640595.7300487156</v>
      </c>
      <c r="L136" s="7"/>
      <c r="M136" s="5" t="s">
        <v>26764</v>
      </c>
      <c r="N136" s="5" t="s">
        <v>26765</v>
      </c>
    </row>
    <row r="137" spans="2:14" ht="25.5" thickBot="1" x14ac:dyDescent="0.3">
      <c r="B137" s="9">
        <v>133</v>
      </c>
      <c r="C137" s="109">
        <v>393305</v>
      </c>
      <c r="D137" s="11" t="s">
        <v>1752</v>
      </c>
      <c r="E137" s="11" t="s">
        <v>1752</v>
      </c>
      <c r="F137" s="11" t="s">
        <v>1752</v>
      </c>
      <c r="G137" s="10" t="s">
        <v>1753</v>
      </c>
      <c r="H137" s="3"/>
      <c r="I137" s="7"/>
      <c r="J137" s="3" t="s">
        <v>26733</v>
      </c>
      <c r="K137" s="106">
        <v>1640595.7300487156</v>
      </c>
      <c r="L137" s="7"/>
      <c r="M137" s="5" t="s">
        <v>26764</v>
      </c>
      <c r="N137" s="5" t="s">
        <v>26765</v>
      </c>
    </row>
    <row r="138" spans="2:14" ht="25.5" thickBot="1" x14ac:dyDescent="0.3">
      <c r="B138" s="9">
        <v>134</v>
      </c>
      <c r="C138" s="109">
        <v>393306</v>
      </c>
      <c r="D138" s="11" t="s">
        <v>1754</v>
      </c>
      <c r="E138" s="11" t="s">
        <v>1754</v>
      </c>
      <c r="F138" s="11" t="s">
        <v>1754</v>
      </c>
      <c r="G138" s="10" t="s">
        <v>1755</v>
      </c>
      <c r="H138" s="3"/>
      <c r="I138" s="7"/>
      <c r="J138" s="3" t="s">
        <v>26733</v>
      </c>
      <c r="K138" s="106">
        <v>1889344.5938197318</v>
      </c>
      <c r="L138" s="7"/>
      <c r="M138" s="5" t="s">
        <v>26764</v>
      </c>
      <c r="N138" s="5" t="s">
        <v>26765</v>
      </c>
    </row>
    <row r="139" spans="2:14" ht="25.5" thickBot="1" x14ac:dyDescent="0.3">
      <c r="B139" s="9">
        <v>135</v>
      </c>
      <c r="C139" s="109">
        <v>393307</v>
      </c>
      <c r="D139" s="11" t="s">
        <v>1756</v>
      </c>
      <c r="E139" s="11" t="s">
        <v>1756</v>
      </c>
      <c r="F139" s="11" t="s">
        <v>1756</v>
      </c>
      <c r="G139" s="10" t="s">
        <v>1757</v>
      </c>
      <c r="H139" s="3"/>
      <c r="I139" s="7"/>
      <c r="J139" s="3" t="s">
        <v>26733</v>
      </c>
      <c r="K139" s="106">
        <v>1889344.5938197318</v>
      </c>
      <c r="L139" s="7"/>
      <c r="M139" s="5" t="s">
        <v>26764</v>
      </c>
      <c r="N139" s="5" t="s">
        <v>26765</v>
      </c>
    </row>
    <row r="140" spans="2:14" ht="25.5" thickBot="1" x14ac:dyDescent="0.3">
      <c r="B140" s="9">
        <v>136</v>
      </c>
      <c r="C140" s="109">
        <v>393804</v>
      </c>
      <c r="D140" s="11" t="s">
        <v>1758</v>
      </c>
      <c r="E140" s="11" t="s">
        <v>1758</v>
      </c>
      <c r="F140" s="11" t="s">
        <v>1758</v>
      </c>
      <c r="G140" s="10" t="s">
        <v>1759</v>
      </c>
      <c r="H140" s="3"/>
      <c r="I140" s="7"/>
      <c r="J140" s="3" t="s">
        <v>26733</v>
      </c>
      <c r="K140" s="106">
        <v>1889344.5938197318</v>
      </c>
      <c r="L140" s="7"/>
      <c r="M140" s="5" t="s">
        <v>26764</v>
      </c>
      <c r="N140" s="5" t="s">
        <v>26765</v>
      </c>
    </row>
    <row r="141" spans="2:14" ht="25.5" thickBot="1" x14ac:dyDescent="0.3">
      <c r="B141" s="9">
        <v>137</v>
      </c>
      <c r="C141" s="109">
        <v>393805</v>
      </c>
      <c r="D141" s="11" t="s">
        <v>1760</v>
      </c>
      <c r="E141" s="11" t="s">
        <v>1760</v>
      </c>
      <c r="F141" s="11" t="s">
        <v>1760</v>
      </c>
      <c r="G141" s="10" t="s">
        <v>1761</v>
      </c>
      <c r="H141" s="3"/>
      <c r="I141" s="7"/>
      <c r="J141" s="3" t="s">
        <v>26733</v>
      </c>
      <c r="K141" s="106">
        <v>1889344.5938197318</v>
      </c>
      <c r="L141" s="7"/>
      <c r="M141" s="5" t="s">
        <v>26764</v>
      </c>
      <c r="N141" s="5" t="s">
        <v>26765</v>
      </c>
    </row>
    <row r="142" spans="2:14" ht="25.5" thickBot="1" x14ac:dyDescent="0.3">
      <c r="B142" s="9">
        <v>138</v>
      </c>
      <c r="C142" s="109">
        <v>393806</v>
      </c>
      <c r="D142" s="11" t="s">
        <v>1762</v>
      </c>
      <c r="E142" s="11" t="s">
        <v>1762</v>
      </c>
      <c r="F142" s="11" t="s">
        <v>1762</v>
      </c>
      <c r="G142" s="10" t="s">
        <v>1763</v>
      </c>
      <c r="H142" s="3"/>
      <c r="I142" s="7"/>
      <c r="J142" s="3" t="s">
        <v>26733</v>
      </c>
      <c r="K142" s="106">
        <v>1889344.5938197318</v>
      </c>
      <c r="L142" s="7"/>
      <c r="M142" s="5" t="s">
        <v>26764</v>
      </c>
      <c r="N142" s="5" t="s">
        <v>26765</v>
      </c>
    </row>
    <row r="143" spans="2:14" ht="25.5" thickBot="1" x14ac:dyDescent="0.3">
      <c r="B143" s="9">
        <v>139</v>
      </c>
      <c r="C143" s="109">
        <v>393807</v>
      </c>
      <c r="D143" s="11" t="s">
        <v>1764</v>
      </c>
      <c r="E143" s="11" t="s">
        <v>1764</v>
      </c>
      <c r="F143" s="11" t="s">
        <v>1764</v>
      </c>
      <c r="G143" s="10" t="s">
        <v>1765</v>
      </c>
      <c r="H143" s="3"/>
      <c r="I143" s="7"/>
      <c r="J143" s="3" t="s">
        <v>26733</v>
      </c>
      <c r="K143" s="106">
        <v>1889344.5938197318</v>
      </c>
      <c r="L143" s="7"/>
      <c r="M143" s="5" t="s">
        <v>26764</v>
      </c>
      <c r="N143" s="5" t="s">
        <v>26765</v>
      </c>
    </row>
    <row r="144" spans="2:14" ht="25.5" thickBot="1" x14ac:dyDescent="0.3">
      <c r="B144" s="9">
        <v>140</v>
      </c>
      <c r="C144" s="109">
        <v>393904</v>
      </c>
      <c r="D144" s="11" t="s">
        <v>1766</v>
      </c>
      <c r="E144" s="11" t="s">
        <v>1766</v>
      </c>
      <c r="F144" s="11" t="s">
        <v>1766</v>
      </c>
      <c r="G144" s="10" t="s">
        <v>1767</v>
      </c>
      <c r="H144" s="3"/>
      <c r="I144" s="7"/>
      <c r="J144" s="3" t="s">
        <v>26733</v>
      </c>
      <c r="K144" s="106">
        <v>1889344.5938197318</v>
      </c>
      <c r="L144" s="7"/>
      <c r="M144" s="5" t="s">
        <v>26764</v>
      </c>
      <c r="N144" s="5" t="s">
        <v>26765</v>
      </c>
    </row>
    <row r="145" spans="2:14" ht="25.5" thickBot="1" x14ac:dyDescent="0.3">
      <c r="B145" s="9">
        <v>141</v>
      </c>
      <c r="C145" s="109">
        <v>393905</v>
      </c>
      <c r="D145" s="11" t="s">
        <v>1768</v>
      </c>
      <c r="E145" s="11" t="s">
        <v>1768</v>
      </c>
      <c r="F145" s="11" t="s">
        <v>1768</v>
      </c>
      <c r="G145" s="10" t="s">
        <v>1769</v>
      </c>
      <c r="H145" s="3"/>
      <c r="I145" s="7"/>
      <c r="J145" s="3" t="s">
        <v>26733</v>
      </c>
      <c r="K145" s="106">
        <v>1889344.5938197318</v>
      </c>
      <c r="L145" s="7"/>
      <c r="M145" s="5" t="s">
        <v>26764</v>
      </c>
      <c r="N145" s="5" t="s">
        <v>26765</v>
      </c>
    </row>
    <row r="146" spans="2:14" ht="25.5" thickBot="1" x14ac:dyDescent="0.3">
      <c r="B146" s="9">
        <v>142</v>
      </c>
      <c r="C146" s="109">
        <v>393906</v>
      </c>
      <c r="D146" s="11" t="s">
        <v>1770</v>
      </c>
      <c r="E146" s="11" t="s">
        <v>1770</v>
      </c>
      <c r="F146" s="11" t="s">
        <v>1770</v>
      </c>
      <c r="G146" s="10" t="s">
        <v>1771</v>
      </c>
      <c r="H146" s="3"/>
      <c r="I146" s="7"/>
      <c r="J146" s="3" t="s">
        <v>26733</v>
      </c>
      <c r="K146" s="106">
        <v>1889344.5938197318</v>
      </c>
      <c r="L146" s="7"/>
      <c r="M146" s="5" t="s">
        <v>26764</v>
      </c>
      <c r="N146" s="5" t="s">
        <v>26765</v>
      </c>
    </row>
    <row r="147" spans="2:14" ht="25.5" thickBot="1" x14ac:dyDescent="0.3">
      <c r="B147" s="9">
        <v>143</v>
      </c>
      <c r="C147" s="109">
        <v>393907</v>
      </c>
      <c r="D147" s="11" t="s">
        <v>1772</v>
      </c>
      <c r="E147" s="11" t="s">
        <v>1772</v>
      </c>
      <c r="F147" s="11" t="s">
        <v>1772</v>
      </c>
      <c r="G147" s="10" t="s">
        <v>1773</v>
      </c>
      <c r="H147" s="3"/>
      <c r="I147" s="7"/>
      <c r="J147" s="3" t="s">
        <v>26733</v>
      </c>
      <c r="K147" s="106">
        <v>1889344.5938197318</v>
      </c>
      <c r="L147" s="7"/>
      <c r="M147" s="5" t="s">
        <v>26764</v>
      </c>
      <c r="N147" s="5" t="s">
        <v>26765</v>
      </c>
    </row>
    <row r="148" spans="2:14" ht="25.5" thickBot="1" x14ac:dyDescent="0.3">
      <c r="B148" s="9">
        <v>144</v>
      </c>
      <c r="C148" s="109">
        <v>394101</v>
      </c>
      <c r="D148" s="11" t="s">
        <v>1774</v>
      </c>
      <c r="E148" s="11" t="s">
        <v>1774</v>
      </c>
      <c r="F148" s="11" t="s">
        <v>1774</v>
      </c>
      <c r="G148" s="10" t="s">
        <v>1775</v>
      </c>
      <c r="H148" s="3"/>
      <c r="I148" s="7"/>
      <c r="J148" s="3" t="s">
        <v>26733</v>
      </c>
      <c r="K148" s="106">
        <v>1085046.031643616</v>
      </c>
      <c r="L148" s="7"/>
      <c r="M148" s="5" t="s">
        <v>26764</v>
      </c>
      <c r="N148" s="5" t="s">
        <v>26765</v>
      </c>
    </row>
    <row r="149" spans="2:14" ht="66.75" thickBot="1" x14ac:dyDescent="0.3">
      <c r="B149" s="9">
        <v>145</v>
      </c>
      <c r="C149" s="109">
        <v>395030</v>
      </c>
      <c r="D149" s="11" t="s">
        <v>1776</v>
      </c>
      <c r="E149" s="11" t="s">
        <v>1776</v>
      </c>
      <c r="F149" s="11" t="s">
        <v>1776</v>
      </c>
      <c r="G149" s="10" t="s">
        <v>304</v>
      </c>
      <c r="H149" s="3"/>
      <c r="I149" s="7"/>
      <c r="J149" s="3" t="s">
        <v>26733</v>
      </c>
      <c r="K149" s="106">
        <v>4331663.4636025801</v>
      </c>
      <c r="L149" s="7"/>
      <c r="M149" s="5" t="s">
        <v>26699</v>
      </c>
      <c r="N149" s="7"/>
    </row>
    <row r="150" spans="2:14" ht="66.75" thickBot="1" x14ac:dyDescent="0.3">
      <c r="B150" s="9">
        <v>146</v>
      </c>
      <c r="C150" s="109">
        <v>395031</v>
      </c>
      <c r="D150" s="11" t="s">
        <v>1777</v>
      </c>
      <c r="E150" s="11" t="s">
        <v>1777</v>
      </c>
      <c r="F150" s="11" t="s">
        <v>1777</v>
      </c>
      <c r="G150" s="10" t="s">
        <v>1778</v>
      </c>
      <c r="H150" s="3"/>
      <c r="I150" s="7"/>
      <c r="J150" s="3" t="s">
        <v>26733</v>
      </c>
      <c r="K150" s="106">
        <v>2757154.5888163201</v>
      </c>
      <c r="L150" s="7"/>
      <c r="M150" s="5" t="s">
        <v>26699</v>
      </c>
      <c r="N150" s="7"/>
    </row>
    <row r="151" spans="2:14" ht="66.75" thickBot="1" x14ac:dyDescent="0.3">
      <c r="B151" s="9">
        <v>147</v>
      </c>
      <c r="C151" s="109">
        <v>395060</v>
      </c>
      <c r="D151" s="11" t="s">
        <v>1779</v>
      </c>
      <c r="E151" s="11" t="s">
        <v>1779</v>
      </c>
      <c r="F151" s="11" t="s">
        <v>1779</v>
      </c>
      <c r="G151" s="10" t="s">
        <v>305</v>
      </c>
      <c r="H151" s="3"/>
      <c r="I151" s="7"/>
      <c r="J151" s="3" t="s">
        <v>26733</v>
      </c>
      <c r="K151" s="106">
        <v>4330451.3860225799</v>
      </c>
      <c r="L151" s="7"/>
      <c r="M151" s="5" t="s">
        <v>26699</v>
      </c>
      <c r="N151" s="7"/>
    </row>
    <row r="152" spans="2:14" ht="66.75" thickBot="1" x14ac:dyDescent="0.3">
      <c r="B152" s="9">
        <v>148</v>
      </c>
      <c r="C152" s="109">
        <v>395061</v>
      </c>
      <c r="D152" s="11" t="s">
        <v>1780</v>
      </c>
      <c r="E152" s="11" t="s">
        <v>1780</v>
      </c>
      <c r="F152" s="11" t="s">
        <v>1780</v>
      </c>
      <c r="G152" s="10" t="s">
        <v>306</v>
      </c>
      <c r="H152" s="3"/>
      <c r="I152" s="7"/>
      <c r="J152" s="3" t="s">
        <v>26733</v>
      </c>
      <c r="K152" s="106">
        <v>5403015.2003318397</v>
      </c>
      <c r="L152" s="7"/>
      <c r="M152" s="5" t="s">
        <v>26699</v>
      </c>
      <c r="N152" s="7"/>
    </row>
    <row r="153" spans="2:14" ht="66.75" thickBot="1" x14ac:dyDescent="0.3">
      <c r="B153" s="9">
        <v>149</v>
      </c>
      <c r="C153" s="109">
        <v>395062</v>
      </c>
      <c r="D153" s="11" t="s">
        <v>1781</v>
      </c>
      <c r="E153" s="11" t="s">
        <v>1781</v>
      </c>
      <c r="F153" s="11" t="s">
        <v>1781</v>
      </c>
      <c r="G153" s="10" t="s">
        <v>1782</v>
      </c>
      <c r="H153" s="3"/>
      <c r="I153" s="7"/>
      <c r="J153" s="3" t="s">
        <v>26733</v>
      </c>
      <c r="K153" s="106">
        <v>3097926.5042880001</v>
      </c>
      <c r="L153" s="7"/>
      <c r="M153" s="5" t="s">
        <v>26699</v>
      </c>
      <c r="N153" s="7"/>
    </row>
    <row r="154" spans="2:14" ht="66.75" thickBot="1" x14ac:dyDescent="0.3">
      <c r="B154" s="9">
        <v>150</v>
      </c>
      <c r="C154" s="109">
        <v>395063</v>
      </c>
      <c r="D154" s="11" t="s">
        <v>1783</v>
      </c>
      <c r="E154" s="11" t="s">
        <v>1783</v>
      </c>
      <c r="F154" s="11" t="s">
        <v>1783</v>
      </c>
      <c r="G154" s="10" t="s">
        <v>307</v>
      </c>
      <c r="H154" s="3"/>
      <c r="I154" s="7"/>
      <c r="J154" s="3" t="s">
        <v>26733</v>
      </c>
      <c r="K154" s="106">
        <v>4330451.3860225799</v>
      </c>
      <c r="L154" s="7"/>
      <c r="M154" s="5" t="s">
        <v>26699</v>
      </c>
      <c r="N154" s="7"/>
    </row>
    <row r="155" spans="2:14" ht="66.75" thickBot="1" x14ac:dyDescent="0.3">
      <c r="B155" s="9">
        <v>151</v>
      </c>
      <c r="C155" s="109">
        <v>395080</v>
      </c>
      <c r="D155" s="11" t="s">
        <v>1784</v>
      </c>
      <c r="E155" s="11" t="s">
        <v>1784</v>
      </c>
      <c r="F155" s="11" t="s">
        <v>1784</v>
      </c>
      <c r="G155" s="10" t="s">
        <v>308</v>
      </c>
      <c r="H155" s="3"/>
      <c r="I155" s="7"/>
      <c r="J155" s="3" t="s">
        <v>26733</v>
      </c>
      <c r="K155" s="106">
        <v>4802481.6667001992</v>
      </c>
      <c r="L155" s="7"/>
      <c r="M155" s="5" t="s">
        <v>26699</v>
      </c>
      <c r="N155" s="7"/>
    </row>
    <row r="156" spans="2:14" ht="66.75" thickBot="1" x14ac:dyDescent="0.3">
      <c r="B156" s="9">
        <v>152</v>
      </c>
      <c r="C156" s="109">
        <v>395081</v>
      </c>
      <c r="D156" s="11" t="s">
        <v>1785</v>
      </c>
      <c r="E156" s="11" t="s">
        <v>1785</v>
      </c>
      <c r="F156" s="11" t="s">
        <v>1785</v>
      </c>
      <c r="G156" s="10" t="s">
        <v>309</v>
      </c>
      <c r="H156" s="3"/>
      <c r="I156" s="7"/>
      <c r="J156" s="3" t="s">
        <v>26733</v>
      </c>
      <c r="K156" s="106">
        <v>5609446.5571368001</v>
      </c>
      <c r="L156" s="7"/>
      <c r="M156" s="5" t="s">
        <v>26699</v>
      </c>
      <c r="N156" s="7"/>
    </row>
    <row r="157" spans="2:14" ht="42" thickBot="1" x14ac:dyDescent="0.3">
      <c r="B157" s="9">
        <v>153</v>
      </c>
      <c r="C157" s="109">
        <v>395202</v>
      </c>
      <c r="D157" s="11" t="s">
        <v>1786</v>
      </c>
      <c r="E157" s="11" t="s">
        <v>1786</v>
      </c>
      <c r="F157" s="11" t="s">
        <v>1786</v>
      </c>
      <c r="G157" s="10" t="s">
        <v>1787</v>
      </c>
      <c r="H157" s="3"/>
      <c r="I157" s="7"/>
      <c r="J157" s="3" t="s">
        <v>26733</v>
      </c>
      <c r="K157" s="106">
        <v>15853974.746399999</v>
      </c>
      <c r="L157" s="7"/>
      <c r="M157" s="5" t="s">
        <v>26767</v>
      </c>
      <c r="N157" s="5" t="s">
        <v>26766</v>
      </c>
    </row>
    <row r="158" spans="2:14" ht="66.75" thickBot="1" x14ac:dyDescent="0.3">
      <c r="B158" s="9">
        <v>154</v>
      </c>
      <c r="C158" s="109">
        <v>395205</v>
      </c>
      <c r="D158" s="11" t="s">
        <v>1788</v>
      </c>
      <c r="E158" s="11" t="s">
        <v>1788</v>
      </c>
      <c r="F158" s="11" t="s">
        <v>1788</v>
      </c>
      <c r="G158" s="10" t="s">
        <v>1789</v>
      </c>
      <c r="H158" s="3"/>
      <c r="I158" s="7"/>
      <c r="J158" s="3" t="s">
        <v>26733</v>
      </c>
      <c r="K158" s="106">
        <v>6623411.1535501862</v>
      </c>
      <c r="L158" s="7"/>
      <c r="M158" s="5" t="s">
        <v>26699</v>
      </c>
      <c r="N158" s="7"/>
    </row>
    <row r="159" spans="2:14" ht="42" thickBot="1" x14ac:dyDescent="0.3">
      <c r="B159" s="9">
        <v>155</v>
      </c>
      <c r="C159" s="109">
        <v>395211</v>
      </c>
      <c r="D159" s="11" t="s">
        <v>1790</v>
      </c>
      <c r="E159" s="11" t="s">
        <v>1790</v>
      </c>
      <c r="F159" s="11" t="s">
        <v>1790</v>
      </c>
      <c r="G159" s="10" t="s">
        <v>1791</v>
      </c>
      <c r="H159" s="3"/>
      <c r="I159" s="7"/>
      <c r="J159" s="3" t="s">
        <v>26733</v>
      </c>
      <c r="K159" s="106">
        <v>5284658.2487999992</v>
      </c>
      <c r="L159" s="7"/>
      <c r="M159" s="5" t="s">
        <v>26767</v>
      </c>
      <c r="N159" s="5" t="s">
        <v>26766</v>
      </c>
    </row>
    <row r="160" spans="2:14" ht="42" thickBot="1" x14ac:dyDescent="0.3">
      <c r="B160" s="9">
        <v>156</v>
      </c>
      <c r="C160" s="109">
        <v>395212</v>
      </c>
      <c r="D160" s="11" t="s">
        <v>1792</v>
      </c>
      <c r="E160" s="11" t="s">
        <v>1792</v>
      </c>
      <c r="F160" s="11" t="s">
        <v>1792</v>
      </c>
      <c r="G160" s="10" t="s">
        <v>1793</v>
      </c>
      <c r="H160" s="3"/>
      <c r="I160" s="7"/>
      <c r="J160" s="3" t="s">
        <v>26733</v>
      </c>
      <c r="K160" s="106">
        <v>5284658.2487999992</v>
      </c>
      <c r="L160" s="7"/>
      <c r="M160" s="5" t="s">
        <v>26767</v>
      </c>
      <c r="N160" s="5" t="s">
        <v>26766</v>
      </c>
    </row>
    <row r="161" spans="2:14" ht="42" thickBot="1" x14ac:dyDescent="0.3">
      <c r="B161" s="9">
        <v>157</v>
      </c>
      <c r="C161" s="109">
        <v>395213</v>
      </c>
      <c r="D161" s="11" t="s">
        <v>1794</v>
      </c>
      <c r="E161" s="11" t="s">
        <v>1794</v>
      </c>
      <c r="F161" s="11" t="s">
        <v>1794</v>
      </c>
      <c r="G161" s="10" t="s">
        <v>1795</v>
      </c>
      <c r="H161" s="3"/>
      <c r="I161" s="7"/>
      <c r="J161" s="3" t="s">
        <v>26733</v>
      </c>
      <c r="K161" s="106">
        <v>5284658.2487999992</v>
      </c>
      <c r="L161" s="7"/>
      <c r="M161" s="5" t="s">
        <v>26767</v>
      </c>
      <c r="N161" s="5" t="s">
        <v>26766</v>
      </c>
    </row>
    <row r="162" spans="2:14" ht="42" thickBot="1" x14ac:dyDescent="0.3">
      <c r="B162" s="9">
        <v>158</v>
      </c>
      <c r="C162" s="109">
        <v>395214</v>
      </c>
      <c r="D162" s="11" t="s">
        <v>1796</v>
      </c>
      <c r="E162" s="11" t="s">
        <v>1796</v>
      </c>
      <c r="F162" s="11" t="s">
        <v>1796</v>
      </c>
      <c r="G162" s="10" t="s">
        <v>1797</v>
      </c>
      <c r="H162" s="3"/>
      <c r="I162" s="7"/>
      <c r="J162" s="3" t="s">
        <v>26733</v>
      </c>
      <c r="K162" s="106">
        <v>3572587.5159362638</v>
      </c>
      <c r="L162" s="7"/>
      <c r="M162" s="5" t="s">
        <v>26767</v>
      </c>
      <c r="N162" s="5" t="s">
        <v>26766</v>
      </c>
    </row>
    <row r="163" spans="2:14" ht="42" thickBot="1" x14ac:dyDescent="0.3">
      <c r="B163" s="9">
        <v>159</v>
      </c>
      <c r="C163" s="109">
        <v>395215</v>
      </c>
      <c r="D163" s="11" t="s">
        <v>1798</v>
      </c>
      <c r="E163" s="11" t="s">
        <v>1798</v>
      </c>
      <c r="F163" s="11" t="s">
        <v>1798</v>
      </c>
      <c r="G163" s="10" t="s">
        <v>1799</v>
      </c>
      <c r="H163" s="3"/>
      <c r="I163" s="7"/>
      <c r="J163" s="3" t="s">
        <v>26733</v>
      </c>
      <c r="K163" s="106">
        <v>3572587.5159362638</v>
      </c>
      <c r="L163" s="7"/>
      <c r="M163" s="5" t="s">
        <v>26767</v>
      </c>
      <c r="N163" s="5" t="s">
        <v>26766</v>
      </c>
    </row>
    <row r="164" spans="2:14" ht="42" thickBot="1" x14ac:dyDescent="0.3">
      <c r="B164" s="9">
        <v>160</v>
      </c>
      <c r="C164" s="109">
        <v>395216</v>
      </c>
      <c r="D164" s="11" t="s">
        <v>1800</v>
      </c>
      <c r="E164" s="11" t="s">
        <v>1800</v>
      </c>
      <c r="F164" s="11" t="s">
        <v>1800</v>
      </c>
      <c r="G164" s="10" t="s">
        <v>1801</v>
      </c>
      <c r="H164" s="3"/>
      <c r="I164" s="7"/>
      <c r="J164" s="3" t="s">
        <v>26733</v>
      </c>
      <c r="K164" s="106">
        <v>3572587.5159362638</v>
      </c>
      <c r="L164" s="7"/>
      <c r="M164" s="5" t="s">
        <v>26767</v>
      </c>
      <c r="N164" s="5" t="s">
        <v>26766</v>
      </c>
    </row>
    <row r="165" spans="2:14" ht="42" thickBot="1" x14ac:dyDescent="0.3">
      <c r="B165" s="9">
        <v>161</v>
      </c>
      <c r="C165" s="109">
        <v>395217</v>
      </c>
      <c r="D165" s="11" t="s">
        <v>1802</v>
      </c>
      <c r="E165" s="11" t="s">
        <v>1802</v>
      </c>
      <c r="F165" s="11" t="s">
        <v>1802</v>
      </c>
      <c r="G165" s="10" t="s">
        <v>1803</v>
      </c>
      <c r="H165" s="3"/>
      <c r="I165" s="7"/>
      <c r="J165" s="3" t="s">
        <v>26733</v>
      </c>
      <c r="K165" s="106">
        <v>3112703.3434800655</v>
      </c>
      <c r="L165" s="7"/>
      <c r="M165" s="5" t="s">
        <v>26767</v>
      </c>
      <c r="N165" s="5" t="s">
        <v>26766</v>
      </c>
    </row>
    <row r="166" spans="2:14" ht="42" thickBot="1" x14ac:dyDescent="0.3">
      <c r="B166" s="9">
        <v>162</v>
      </c>
      <c r="C166" s="109">
        <v>395218</v>
      </c>
      <c r="D166" s="11" t="s">
        <v>1804</v>
      </c>
      <c r="E166" s="11" t="s">
        <v>1804</v>
      </c>
      <c r="F166" s="11" t="s">
        <v>1804</v>
      </c>
      <c r="G166" s="10" t="s">
        <v>1805</v>
      </c>
      <c r="H166" s="3"/>
      <c r="I166" s="7"/>
      <c r="J166" s="3" t="s">
        <v>26733</v>
      </c>
      <c r="K166" s="106">
        <v>3112703.3434800655</v>
      </c>
      <c r="L166" s="7"/>
      <c r="M166" s="5" t="s">
        <v>26767</v>
      </c>
      <c r="N166" s="5" t="s">
        <v>26766</v>
      </c>
    </row>
    <row r="167" spans="2:14" ht="42" thickBot="1" x14ac:dyDescent="0.3">
      <c r="B167" s="9">
        <v>163</v>
      </c>
      <c r="C167" s="109">
        <v>395219</v>
      </c>
      <c r="D167" s="11" t="s">
        <v>1806</v>
      </c>
      <c r="E167" s="11" t="s">
        <v>1806</v>
      </c>
      <c r="F167" s="11" t="s">
        <v>1806</v>
      </c>
      <c r="G167" s="10" t="s">
        <v>1807</v>
      </c>
      <c r="H167" s="3"/>
      <c r="I167" s="7"/>
      <c r="J167" s="3" t="s">
        <v>26733</v>
      </c>
      <c r="K167" s="106">
        <v>3112703.3434800655</v>
      </c>
      <c r="L167" s="7"/>
      <c r="M167" s="5" t="s">
        <v>26767</v>
      </c>
      <c r="N167" s="5" t="s">
        <v>26766</v>
      </c>
    </row>
    <row r="168" spans="2:14" ht="66.75" thickBot="1" x14ac:dyDescent="0.3">
      <c r="B168" s="9">
        <v>164</v>
      </c>
      <c r="C168" s="109">
        <v>395220</v>
      </c>
      <c r="D168" s="11" t="s">
        <v>1808</v>
      </c>
      <c r="E168" s="11" t="s">
        <v>1808</v>
      </c>
      <c r="F168" s="11" t="s">
        <v>1808</v>
      </c>
      <c r="G168" s="10" t="s">
        <v>1809</v>
      </c>
      <c r="H168" s="3"/>
      <c r="I168" s="7"/>
      <c r="J168" s="3" t="s">
        <v>26733</v>
      </c>
      <c r="K168" s="106">
        <v>6623411.1535501862</v>
      </c>
      <c r="L168" s="7"/>
      <c r="M168" s="5" t="s">
        <v>26699</v>
      </c>
      <c r="N168" s="7"/>
    </row>
    <row r="169" spans="2:14" ht="66.75" thickBot="1" x14ac:dyDescent="0.3">
      <c r="B169" s="9">
        <v>165</v>
      </c>
      <c r="C169" s="109">
        <v>395301</v>
      </c>
      <c r="D169" s="11" t="s">
        <v>1810</v>
      </c>
      <c r="E169" s="11" t="s">
        <v>1810</v>
      </c>
      <c r="F169" s="11" t="s">
        <v>1810</v>
      </c>
      <c r="G169" s="10" t="s">
        <v>311</v>
      </c>
      <c r="H169" s="3"/>
      <c r="I169" s="7"/>
      <c r="J169" s="3" t="s">
        <v>26733</v>
      </c>
      <c r="K169" s="106">
        <v>1820908.2694977717</v>
      </c>
      <c r="L169" s="7"/>
      <c r="M169" s="5" t="s">
        <v>26699</v>
      </c>
      <c r="N169" s="7"/>
    </row>
    <row r="170" spans="2:14" ht="66.75" thickBot="1" x14ac:dyDescent="0.3">
      <c r="B170" s="9">
        <v>166</v>
      </c>
      <c r="C170" s="109">
        <v>395302</v>
      </c>
      <c r="D170" s="11" t="s">
        <v>1811</v>
      </c>
      <c r="E170" s="11" t="s">
        <v>1811</v>
      </c>
      <c r="F170" s="11" t="s">
        <v>1811</v>
      </c>
      <c r="G170" s="10" t="s">
        <v>312</v>
      </c>
      <c r="H170" s="3"/>
      <c r="I170" s="7"/>
      <c r="J170" s="3" t="s">
        <v>26733</v>
      </c>
      <c r="K170" s="106">
        <v>3866527.4802000006</v>
      </c>
      <c r="L170" s="7"/>
      <c r="M170" s="5" t="s">
        <v>26699</v>
      </c>
      <c r="N170" s="7"/>
    </row>
    <row r="171" spans="2:14" ht="42" thickBot="1" x14ac:dyDescent="0.3">
      <c r="B171" s="9">
        <v>167</v>
      </c>
      <c r="C171" s="109">
        <v>395303</v>
      </c>
      <c r="D171" s="11" t="s">
        <v>1812</v>
      </c>
      <c r="E171" s="11" t="s">
        <v>1812</v>
      </c>
      <c r="F171" s="11" t="s">
        <v>1812</v>
      </c>
      <c r="G171" s="10" t="s">
        <v>1813</v>
      </c>
      <c r="H171" s="3"/>
      <c r="I171" s="7"/>
      <c r="J171" s="3" t="s">
        <v>26733</v>
      </c>
      <c r="K171" s="106">
        <v>2551842.5635349215</v>
      </c>
      <c r="L171" s="7"/>
      <c r="M171" s="5" t="s">
        <v>26767</v>
      </c>
      <c r="N171" s="5" t="s">
        <v>26766</v>
      </c>
    </row>
    <row r="172" spans="2:14" ht="42" thickBot="1" x14ac:dyDescent="0.3">
      <c r="B172" s="9">
        <v>168</v>
      </c>
      <c r="C172" s="109">
        <v>395304</v>
      </c>
      <c r="D172" s="11" t="s">
        <v>1814</v>
      </c>
      <c r="E172" s="11" t="s">
        <v>1814</v>
      </c>
      <c r="F172" s="11" t="s">
        <v>1814</v>
      </c>
      <c r="G172" s="10" t="s">
        <v>1815</v>
      </c>
      <c r="H172" s="3"/>
      <c r="I172" s="7"/>
      <c r="J172" s="3" t="s">
        <v>26733</v>
      </c>
      <c r="K172" s="106">
        <v>2551842.5635349215</v>
      </c>
      <c r="L172" s="7"/>
      <c r="M172" s="5" t="s">
        <v>26767</v>
      </c>
      <c r="N172" s="5" t="s">
        <v>26766</v>
      </c>
    </row>
    <row r="173" spans="2:14" ht="42" thickBot="1" x14ac:dyDescent="0.3">
      <c r="B173" s="9">
        <v>169</v>
      </c>
      <c r="C173" s="109">
        <v>395305</v>
      </c>
      <c r="D173" s="11" t="s">
        <v>1816</v>
      </c>
      <c r="E173" s="11" t="s">
        <v>1816</v>
      </c>
      <c r="F173" s="11" t="s">
        <v>1816</v>
      </c>
      <c r="G173" s="10" t="s">
        <v>1817</v>
      </c>
      <c r="H173" s="3"/>
      <c r="I173" s="7"/>
      <c r="J173" s="3" t="s">
        <v>26733</v>
      </c>
      <c r="K173" s="106">
        <v>2789652.1847309219</v>
      </c>
      <c r="L173" s="7"/>
      <c r="M173" s="5" t="s">
        <v>26767</v>
      </c>
      <c r="N173" s="5" t="s">
        <v>26766</v>
      </c>
    </row>
    <row r="174" spans="2:14" ht="42" thickBot="1" x14ac:dyDescent="0.3">
      <c r="B174" s="9">
        <v>170</v>
      </c>
      <c r="C174" s="109">
        <v>395306</v>
      </c>
      <c r="D174" s="11" t="s">
        <v>1818</v>
      </c>
      <c r="E174" s="11" t="s">
        <v>1818</v>
      </c>
      <c r="F174" s="11" t="s">
        <v>1818</v>
      </c>
      <c r="G174" s="10" t="s">
        <v>1819</v>
      </c>
      <c r="H174" s="3"/>
      <c r="I174" s="7"/>
      <c r="J174" s="3" t="s">
        <v>26733</v>
      </c>
      <c r="K174" s="106">
        <v>3112703.3434800655</v>
      </c>
      <c r="L174" s="7"/>
      <c r="M174" s="5" t="s">
        <v>26767</v>
      </c>
      <c r="N174" s="5" t="s">
        <v>26766</v>
      </c>
    </row>
    <row r="175" spans="2:14" ht="42" thickBot="1" x14ac:dyDescent="0.3">
      <c r="B175" s="9">
        <v>171</v>
      </c>
      <c r="C175" s="109">
        <v>395307</v>
      </c>
      <c r="D175" s="11" t="s">
        <v>1820</v>
      </c>
      <c r="E175" s="11" t="s">
        <v>1820</v>
      </c>
      <c r="F175" s="11" t="s">
        <v>1820</v>
      </c>
      <c r="G175" s="10" t="s">
        <v>1821</v>
      </c>
      <c r="H175" s="3"/>
      <c r="I175" s="7"/>
      <c r="J175" s="3" t="s">
        <v>26733</v>
      </c>
      <c r="K175" s="106">
        <v>2551842.5635349215</v>
      </c>
      <c r="L175" s="7"/>
      <c r="M175" s="5" t="s">
        <v>26767</v>
      </c>
      <c r="N175" s="5" t="s">
        <v>26766</v>
      </c>
    </row>
    <row r="176" spans="2:14" ht="42" thickBot="1" x14ac:dyDescent="0.3">
      <c r="B176" s="9">
        <v>172</v>
      </c>
      <c r="C176" s="109">
        <v>395308</v>
      </c>
      <c r="D176" s="11" t="s">
        <v>1822</v>
      </c>
      <c r="E176" s="11" t="s">
        <v>1822</v>
      </c>
      <c r="F176" s="11" t="s">
        <v>1822</v>
      </c>
      <c r="G176" s="10" t="s">
        <v>1823</v>
      </c>
      <c r="H176" s="3"/>
      <c r="I176" s="7"/>
      <c r="J176" s="3" t="s">
        <v>26733</v>
      </c>
      <c r="K176" s="106">
        <v>2789652.1847309219</v>
      </c>
      <c r="L176" s="7"/>
      <c r="M176" s="5" t="s">
        <v>26767</v>
      </c>
      <c r="N176" s="5" t="s">
        <v>26766</v>
      </c>
    </row>
    <row r="177" spans="2:14" ht="66.75" thickBot="1" x14ac:dyDescent="0.3">
      <c r="B177" s="9">
        <v>173</v>
      </c>
      <c r="C177" s="109">
        <v>395309</v>
      </c>
      <c r="D177" s="11" t="s">
        <v>1824</v>
      </c>
      <c r="E177" s="11" t="s">
        <v>1824</v>
      </c>
      <c r="F177" s="11" t="s">
        <v>1824</v>
      </c>
      <c r="G177" s="10" t="s">
        <v>1825</v>
      </c>
      <c r="H177" s="3"/>
      <c r="I177" s="7"/>
      <c r="J177" s="3" t="s">
        <v>26733</v>
      </c>
      <c r="K177" s="106">
        <v>6272897.6911082631</v>
      </c>
      <c r="L177" s="7"/>
      <c r="M177" s="5" t="s">
        <v>26699</v>
      </c>
      <c r="N177" s="7"/>
    </row>
    <row r="178" spans="2:14" ht="25.5" thickBot="1" x14ac:dyDescent="0.3">
      <c r="B178" s="9">
        <v>174</v>
      </c>
      <c r="C178" s="109">
        <v>397301</v>
      </c>
      <c r="D178" s="11" t="s">
        <v>1826</v>
      </c>
      <c r="E178" s="11" t="s">
        <v>1826</v>
      </c>
      <c r="F178" s="11" t="s">
        <v>1826</v>
      </c>
      <c r="G178" s="10" t="s">
        <v>314</v>
      </c>
      <c r="H178" s="3"/>
      <c r="I178" s="7"/>
      <c r="J178" s="3" t="s">
        <v>26733</v>
      </c>
      <c r="K178" s="106">
        <v>1209579.0032765879</v>
      </c>
      <c r="L178" s="7"/>
      <c r="M178" s="5" t="s">
        <v>26764</v>
      </c>
      <c r="N178" s="5" t="s">
        <v>26765</v>
      </c>
    </row>
    <row r="179" spans="2:14" ht="25.5" thickBot="1" x14ac:dyDescent="0.3">
      <c r="B179" s="9">
        <v>175</v>
      </c>
      <c r="C179" s="109">
        <v>397302</v>
      </c>
      <c r="D179" s="11" t="s">
        <v>1827</v>
      </c>
      <c r="E179" s="11" t="s">
        <v>1827</v>
      </c>
      <c r="F179" s="11" t="s">
        <v>1827</v>
      </c>
      <c r="G179" s="10" t="s">
        <v>1828</v>
      </c>
      <c r="H179" s="3"/>
      <c r="I179" s="7"/>
      <c r="J179" s="3" t="s">
        <v>26733</v>
      </c>
      <c r="K179" s="106">
        <v>1209579.0032765879</v>
      </c>
      <c r="L179" s="7"/>
      <c r="M179" s="5" t="s">
        <v>26764</v>
      </c>
      <c r="N179" s="5" t="s">
        <v>26765</v>
      </c>
    </row>
    <row r="180" spans="2:14" ht="25.5" thickBot="1" x14ac:dyDescent="0.3">
      <c r="B180" s="9">
        <v>176</v>
      </c>
      <c r="C180" s="109">
        <v>397303</v>
      </c>
      <c r="D180" s="11" t="s">
        <v>1829</v>
      </c>
      <c r="E180" s="11" t="s">
        <v>1829</v>
      </c>
      <c r="F180" s="11" t="s">
        <v>1829</v>
      </c>
      <c r="G180" s="10" t="s">
        <v>1830</v>
      </c>
      <c r="H180" s="3"/>
      <c r="I180" s="7"/>
      <c r="J180" s="3" t="s">
        <v>26733</v>
      </c>
      <c r="K180" s="106">
        <v>742586.96547575388</v>
      </c>
      <c r="L180" s="7"/>
      <c r="M180" s="5" t="s">
        <v>26764</v>
      </c>
      <c r="N180" s="5" t="s">
        <v>26765</v>
      </c>
    </row>
    <row r="181" spans="2:14" ht="25.5" thickBot="1" x14ac:dyDescent="0.3">
      <c r="B181" s="9">
        <v>177</v>
      </c>
      <c r="C181" s="109">
        <v>397304</v>
      </c>
      <c r="D181" s="11" t="s">
        <v>1831</v>
      </c>
      <c r="E181" s="11" t="s">
        <v>1831</v>
      </c>
      <c r="F181" s="11" t="s">
        <v>1831</v>
      </c>
      <c r="G181" s="10" t="s">
        <v>1832</v>
      </c>
      <c r="H181" s="3"/>
      <c r="I181" s="7"/>
      <c r="J181" s="3" t="s">
        <v>26733</v>
      </c>
      <c r="K181" s="106">
        <v>1209579.0032765879</v>
      </c>
      <c r="L181" s="7"/>
      <c r="M181" s="5" t="s">
        <v>26764</v>
      </c>
      <c r="N181" s="5" t="s">
        <v>26765</v>
      </c>
    </row>
    <row r="182" spans="2:14" ht="25.5" thickBot="1" x14ac:dyDescent="0.3">
      <c r="B182" s="9">
        <v>178</v>
      </c>
      <c r="C182" s="109">
        <v>397305</v>
      </c>
      <c r="D182" s="11" t="s">
        <v>1833</v>
      </c>
      <c r="E182" s="11" t="s">
        <v>1833</v>
      </c>
      <c r="F182" s="11" t="s">
        <v>1833</v>
      </c>
      <c r="G182" s="10" t="s">
        <v>1834</v>
      </c>
      <c r="H182" s="3"/>
      <c r="I182" s="7"/>
      <c r="J182" s="3" t="s">
        <v>26733</v>
      </c>
      <c r="K182" s="106">
        <v>1209579.0032765879</v>
      </c>
      <c r="L182" s="7"/>
      <c r="M182" s="5" t="s">
        <v>26764</v>
      </c>
      <c r="N182" s="5" t="s">
        <v>26765</v>
      </c>
    </row>
    <row r="183" spans="2:14" ht="25.5" thickBot="1" x14ac:dyDescent="0.3">
      <c r="B183" s="9">
        <v>179</v>
      </c>
      <c r="C183" s="109">
        <v>397306</v>
      </c>
      <c r="D183" s="11" t="s">
        <v>1835</v>
      </c>
      <c r="E183" s="11" t="s">
        <v>1835</v>
      </c>
      <c r="F183" s="11" t="s">
        <v>1835</v>
      </c>
      <c r="G183" s="10" t="s">
        <v>1836</v>
      </c>
      <c r="H183" s="3"/>
      <c r="I183" s="7"/>
      <c r="J183" s="3" t="s">
        <v>26733</v>
      </c>
      <c r="K183" s="106">
        <v>742586.96547575388</v>
      </c>
      <c r="L183" s="7"/>
      <c r="M183" s="5" t="s">
        <v>26764</v>
      </c>
      <c r="N183" s="5" t="s">
        <v>26765</v>
      </c>
    </row>
    <row r="184" spans="2:14" ht="25.5" thickBot="1" x14ac:dyDescent="0.3">
      <c r="B184" s="9">
        <v>180</v>
      </c>
      <c r="C184" s="109">
        <v>397307</v>
      </c>
      <c r="D184" s="11" t="s">
        <v>1837</v>
      </c>
      <c r="E184" s="11" t="s">
        <v>1837</v>
      </c>
      <c r="F184" s="11" t="s">
        <v>1837</v>
      </c>
      <c r="G184" s="10" t="s">
        <v>1838</v>
      </c>
      <c r="H184" s="3"/>
      <c r="I184" s="7"/>
      <c r="J184" s="3" t="s">
        <v>26733</v>
      </c>
      <c r="K184" s="106">
        <v>1209579.0032765879</v>
      </c>
      <c r="L184" s="7"/>
      <c r="M184" s="5" t="s">
        <v>26764</v>
      </c>
      <c r="N184" s="5" t="s">
        <v>26765</v>
      </c>
    </row>
    <row r="185" spans="2:14" ht="25.5" thickBot="1" x14ac:dyDescent="0.3">
      <c r="B185" s="9">
        <v>181</v>
      </c>
      <c r="C185" s="109">
        <v>397801</v>
      </c>
      <c r="D185" s="11" t="s">
        <v>1839</v>
      </c>
      <c r="E185" s="11" t="s">
        <v>1839</v>
      </c>
      <c r="F185" s="11" t="s">
        <v>1839</v>
      </c>
      <c r="G185" s="10" t="s">
        <v>1840</v>
      </c>
      <c r="H185" s="3"/>
      <c r="I185" s="7"/>
      <c r="J185" s="3" t="s">
        <v>26733</v>
      </c>
      <c r="K185" s="106">
        <v>742586.96547575388</v>
      </c>
      <c r="L185" s="7"/>
      <c r="M185" s="5" t="s">
        <v>26764</v>
      </c>
      <c r="N185" s="5" t="s">
        <v>26765</v>
      </c>
    </row>
    <row r="186" spans="2:14" ht="25.5" thickBot="1" x14ac:dyDescent="0.3">
      <c r="B186" s="9">
        <v>182</v>
      </c>
      <c r="C186" s="109">
        <v>397802</v>
      </c>
      <c r="D186" s="11" t="s">
        <v>1841</v>
      </c>
      <c r="E186" s="11" t="s">
        <v>1841</v>
      </c>
      <c r="F186" s="11" t="s">
        <v>1841</v>
      </c>
      <c r="G186" s="10" t="s">
        <v>1842</v>
      </c>
      <c r="H186" s="3"/>
      <c r="I186" s="7"/>
      <c r="J186" s="3" t="s">
        <v>26733</v>
      </c>
      <c r="K186" s="106">
        <v>742586.96547575388</v>
      </c>
      <c r="L186" s="7"/>
      <c r="M186" s="5" t="s">
        <v>26764</v>
      </c>
      <c r="N186" s="5" t="s">
        <v>26765</v>
      </c>
    </row>
    <row r="187" spans="2:14" ht="25.5" thickBot="1" x14ac:dyDescent="0.3">
      <c r="B187" s="9">
        <v>183</v>
      </c>
      <c r="C187" s="109">
        <v>397803</v>
      </c>
      <c r="D187" s="11" t="s">
        <v>1843</v>
      </c>
      <c r="E187" s="11" t="s">
        <v>1843</v>
      </c>
      <c r="F187" s="11" t="s">
        <v>1843</v>
      </c>
      <c r="G187" s="10" t="s">
        <v>1844</v>
      </c>
      <c r="H187" s="3"/>
      <c r="I187" s="7"/>
      <c r="J187" s="3" t="s">
        <v>26733</v>
      </c>
      <c r="K187" s="106">
        <v>742586.96547575388</v>
      </c>
      <c r="L187" s="7"/>
      <c r="M187" s="5" t="s">
        <v>26764</v>
      </c>
      <c r="N187" s="5" t="s">
        <v>26765</v>
      </c>
    </row>
    <row r="188" spans="2:14" ht="25.5" thickBot="1" x14ac:dyDescent="0.3">
      <c r="B188" s="9">
        <v>184</v>
      </c>
      <c r="C188" s="109">
        <v>397901</v>
      </c>
      <c r="D188" s="11" t="s">
        <v>1845</v>
      </c>
      <c r="E188" s="11" t="s">
        <v>1845</v>
      </c>
      <c r="F188" s="11" t="s">
        <v>1845</v>
      </c>
      <c r="G188" s="10" t="s">
        <v>1846</v>
      </c>
      <c r="H188" s="3"/>
      <c r="I188" s="7"/>
      <c r="J188" s="3" t="s">
        <v>26733</v>
      </c>
      <c r="K188" s="106">
        <v>742586.96547575388</v>
      </c>
      <c r="L188" s="7"/>
      <c r="M188" s="5" t="s">
        <v>26764</v>
      </c>
      <c r="N188" s="5" t="s">
        <v>26765</v>
      </c>
    </row>
    <row r="189" spans="2:14" ht="25.5" thickBot="1" x14ac:dyDescent="0.3">
      <c r="B189" s="9">
        <v>185</v>
      </c>
      <c r="C189" s="109">
        <v>397902</v>
      </c>
      <c r="D189" s="11" t="s">
        <v>1847</v>
      </c>
      <c r="E189" s="11" t="s">
        <v>1847</v>
      </c>
      <c r="F189" s="11" t="s">
        <v>1847</v>
      </c>
      <c r="G189" s="10" t="s">
        <v>1848</v>
      </c>
      <c r="H189" s="3"/>
      <c r="I189" s="7"/>
      <c r="J189" s="3" t="s">
        <v>26733</v>
      </c>
      <c r="K189" s="106">
        <v>742586.96547575388</v>
      </c>
      <c r="L189" s="7"/>
      <c r="M189" s="5" t="s">
        <v>26764</v>
      </c>
      <c r="N189" s="5" t="s">
        <v>26765</v>
      </c>
    </row>
    <row r="190" spans="2:14" ht="25.5" thickBot="1" x14ac:dyDescent="0.3">
      <c r="B190" s="9">
        <v>186</v>
      </c>
      <c r="C190" s="109">
        <v>397903</v>
      </c>
      <c r="D190" s="11" t="s">
        <v>1849</v>
      </c>
      <c r="E190" s="11" t="s">
        <v>1849</v>
      </c>
      <c r="F190" s="11" t="s">
        <v>1849</v>
      </c>
      <c r="G190" s="10" t="s">
        <v>1850</v>
      </c>
      <c r="H190" s="3"/>
      <c r="I190" s="7"/>
      <c r="J190" s="3" t="s">
        <v>26733</v>
      </c>
      <c r="K190" s="106">
        <v>742586.96547575388</v>
      </c>
      <c r="L190" s="7"/>
      <c r="M190" s="5" t="s">
        <v>26764</v>
      </c>
      <c r="N190" s="5" t="s">
        <v>26765</v>
      </c>
    </row>
    <row r="191" spans="2:14" ht="15.75" thickBot="1" x14ac:dyDescent="0.3">
      <c r="B191" s="9">
        <v>187</v>
      </c>
      <c r="C191" s="109">
        <v>399201</v>
      </c>
      <c r="D191" s="11" t="s">
        <v>1851</v>
      </c>
      <c r="E191" s="11" t="s">
        <v>1851</v>
      </c>
      <c r="F191" s="11" t="s">
        <v>1851</v>
      </c>
      <c r="G191" s="10" t="s">
        <v>1852</v>
      </c>
      <c r="H191" s="3"/>
      <c r="I191" s="7"/>
      <c r="J191" s="3" t="s">
        <v>26733</v>
      </c>
      <c r="K191" s="106">
        <v>53540.077733128521</v>
      </c>
      <c r="L191" s="7"/>
      <c r="M191" s="7"/>
      <c r="N191" s="7"/>
    </row>
    <row r="192" spans="2:14" ht="66.75" thickBot="1" x14ac:dyDescent="0.3">
      <c r="B192" s="9">
        <v>188</v>
      </c>
      <c r="C192" s="109">
        <v>878101</v>
      </c>
      <c r="D192" s="11" t="s">
        <v>1853</v>
      </c>
      <c r="E192" s="11" t="s">
        <v>1853</v>
      </c>
      <c r="F192" s="11" t="s">
        <v>1853</v>
      </c>
      <c r="G192" s="10" t="s">
        <v>60</v>
      </c>
      <c r="H192" s="3"/>
      <c r="I192" s="7"/>
      <c r="J192" s="3" t="s">
        <v>26733</v>
      </c>
      <c r="K192" s="106">
        <v>2382577.26277326</v>
      </c>
      <c r="L192" s="7"/>
      <c r="M192" s="5" t="s">
        <v>26699</v>
      </c>
      <c r="N192" s="7"/>
    </row>
    <row r="193" spans="2:14" ht="66.75" thickBot="1" x14ac:dyDescent="0.3">
      <c r="B193" s="9">
        <v>189</v>
      </c>
      <c r="C193" s="109">
        <v>878111</v>
      </c>
      <c r="D193" s="11" t="s">
        <v>1854</v>
      </c>
      <c r="E193" s="11" t="s">
        <v>1854</v>
      </c>
      <c r="F193" s="11" t="s">
        <v>1854</v>
      </c>
      <c r="G193" s="10" t="s">
        <v>61</v>
      </c>
      <c r="H193" s="3"/>
      <c r="I193" s="7"/>
      <c r="J193" s="3" t="s">
        <v>26733</v>
      </c>
      <c r="K193" s="106">
        <v>3724507.1380738202</v>
      </c>
      <c r="L193" s="7"/>
      <c r="M193" s="5" t="s">
        <v>26699</v>
      </c>
      <c r="N193" s="7"/>
    </row>
    <row r="194" spans="2:14" ht="66.75" thickBot="1" x14ac:dyDescent="0.3">
      <c r="B194" s="9">
        <v>190</v>
      </c>
      <c r="C194" s="109">
        <v>878201</v>
      </c>
      <c r="D194" s="11" t="s">
        <v>1855</v>
      </c>
      <c r="E194" s="11" t="s">
        <v>1855</v>
      </c>
      <c r="F194" s="11" t="s">
        <v>1855</v>
      </c>
      <c r="G194" s="10" t="s">
        <v>62</v>
      </c>
      <c r="H194" s="3"/>
      <c r="I194" s="7"/>
      <c r="J194" s="3" t="s">
        <v>26733</v>
      </c>
      <c r="K194" s="106">
        <v>1805343.49646196</v>
      </c>
      <c r="L194" s="7"/>
      <c r="M194" s="5" t="s">
        <v>26699</v>
      </c>
      <c r="N194" s="7"/>
    </row>
    <row r="195" spans="2:14" ht="66.75" thickBot="1" x14ac:dyDescent="0.3">
      <c r="B195" s="9">
        <v>191</v>
      </c>
      <c r="C195" s="109">
        <v>878301</v>
      </c>
      <c r="D195" s="11" t="s">
        <v>1856</v>
      </c>
      <c r="E195" s="11" t="s">
        <v>1856</v>
      </c>
      <c r="F195" s="11" t="s">
        <v>1856</v>
      </c>
      <c r="G195" s="10" t="s">
        <v>389</v>
      </c>
      <c r="H195" s="3"/>
      <c r="I195" s="7"/>
      <c r="J195" s="3" t="s">
        <v>26733</v>
      </c>
      <c r="K195" s="106">
        <v>319741.52775337931</v>
      </c>
      <c r="L195" s="7"/>
      <c r="M195" s="5" t="s">
        <v>26699</v>
      </c>
      <c r="N195" s="7"/>
    </row>
    <row r="196" spans="2:14" ht="66.75" thickBot="1" x14ac:dyDescent="0.3">
      <c r="B196" s="9">
        <v>192</v>
      </c>
      <c r="C196" s="109">
        <v>878401</v>
      </c>
      <c r="D196" s="11" t="s">
        <v>1857</v>
      </c>
      <c r="E196" s="11" t="s">
        <v>1857</v>
      </c>
      <c r="F196" s="11" t="s">
        <v>1857</v>
      </c>
      <c r="G196" s="10" t="s">
        <v>390</v>
      </c>
      <c r="H196" s="3"/>
      <c r="I196" s="7"/>
      <c r="J196" s="3" t="s">
        <v>26733</v>
      </c>
      <c r="K196" s="106">
        <v>319741.52775337931</v>
      </c>
      <c r="L196" s="7"/>
      <c r="M196" s="5" t="s">
        <v>26699</v>
      </c>
      <c r="N196" s="7"/>
    </row>
    <row r="197" spans="2:14" ht="66.75" thickBot="1" x14ac:dyDescent="0.3">
      <c r="B197" s="9">
        <v>193</v>
      </c>
      <c r="C197" s="109">
        <v>878501</v>
      </c>
      <c r="D197" s="11" t="s">
        <v>1858</v>
      </c>
      <c r="E197" s="11" t="s">
        <v>1858</v>
      </c>
      <c r="F197" s="11" t="s">
        <v>1858</v>
      </c>
      <c r="G197" s="10" t="s">
        <v>391</v>
      </c>
      <c r="H197" s="3"/>
      <c r="I197" s="7"/>
      <c r="J197" s="3" t="s">
        <v>26733</v>
      </c>
      <c r="K197" s="106">
        <v>1054775.9951316002</v>
      </c>
      <c r="L197" s="7"/>
      <c r="M197" s="5" t="s">
        <v>26699</v>
      </c>
      <c r="N197" s="7"/>
    </row>
    <row r="198" spans="2:14" ht="66.75" thickBot="1" x14ac:dyDescent="0.3">
      <c r="B198" s="9">
        <v>194</v>
      </c>
      <c r="C198" s="109">
        <v>878502</v>
      </c>
      <c r="D198" s="11" t="s">
        <v>1859</v>
      </c>
      <c r="E198" s="11" t="s">
        <v>1859</v>
      </c>
      <c r="F198" s="11" t="s">
        <v>1859</v>
      </c>
      <c r="G198" s="10" t="s">
        <v>392</v>
      </c>
      <c r="H198" s="3"/>
      <c r="I198" s="7"/>
      <c r="J198" s="3" t="s">
        <v>26733</v>
      </c>
      <c r="K198" s="106">
        <v>1054775.9951316002</v>
      </c>
      <c r="L198" s="7"/>
      <c r="M198" s="5" t="s">
        <v>26699</v>
      </c>
      <c r="N198" s="7"/>
    </row>
    <row r="199" spans="2:14" ht="66.75" thickBot="1" x14ac:dyDescent="0.3">
      <c r="B199" s="9">
        <v>195</v>
      </c>
      <c r="C199" s="109">
        <v>878601</v>
      </c>
      <c r="D199" s="11" t="s">
        <v>1860</v>
      </c>
      <c r="E199" s="11" t="s">
        <v>1860</v>
      </c>
      <c r="F199" s="11" t="s">
        <v>1860</v>
      </c>
      <c r="G199" s="10" t="s">
        <v>393</v>
      </c>
      <c r="H199" s="3"/>
      <c r="I199" s="7"/>
      <c r="J199" s="3" t="s">
        <v>26733</v>
      </c>
      <c r="K199" s="106">
        <v>1158444.8522892001</v>
      </c>
      <c r="L199" s="7"/>
      <c r="M199" s="5" t="s">
        <v>26699</v>
      </c>
      <c r="N199" s="7"/>
    </row>
    <row r="200" spans="2:14" ht="66.75" thickBot="1" x14ac:dyDescent="0.3">
      <c r="B200" s="9">
        <v>196</v>
      </c>
      <c r="C200" s="109">
        <v>878602</v>
      </c>
      <c r="D200" s="11" t="s">
        <v>1861</v>
      </c>
      <c r="E200" s="11" t="s">
        <v>1861</v>
      </c>
      <c r="F200" s="11" t="s">
        <v>1861</v>
      </c>
      <c r="G200" s="10" t="s">
        <v>394</v>
      </c>
      <c r="H200" s="3"/>
      <c r="I200" s="7"/>
      <c r="J200" s="3" t="s">
        <v>26733</v>
      </c>
      <c r="K200" s="106">
        <v>1158444.8522892001</v>
      </c>
      <c r="L200" s="7"/>
      <c r="M200" s="5" t="s">
        <v>26699</v>
      </c>
      <c r="N200" s="7"/>
    </row>
    <row r="201" spans="2:14" ht="42" thickBot="1" x14ac:dyDescent="0.3">
      <c r="B201" s="9">
        <v>197</v>
      </c>
      <c r="C201" s="109">
        <v>361603</v>
      </c>
      <c r="D201" s="11">
        <v>361603</v>
      </c>
      <c r="E201" s="11">
        <v>361603</v>
      </c>
      <c r="F201" s="11">
        <v>361603</v>
      </c>
      <c r="G201" s="10" t="s">
        <v>1862</v>
      </c>
      <c r="H201" s="3"/>
      <c r="I201" s="7"/>
      <c r="J201" s="3" t="s">
        <v>26733</v>
      </c>
      <c r="K201" s="106">
        <v>4967578.7538719997</v>
      </c>
      <c r="L201" s="7"/>
      <c r="M201" s="5" t="s">
        <v>26767</v>
      </c>
      <c r="N201" s="5" t="s">
        <v>26766</v>
      </c>
    </row>
    <row r="202" spans="2:14" ht="42" thickBot="1" x14ac:dyDescent="0.3">
      <c r="B202" s="9">
        <v>198</v>
      </c>
      <c r="C202" s="109">
        <v>361801</v>
      </c>
      <c r="D202" s="11">
        <v>361801</v>
      </c>
      <c r="E202" s="11">
        <v>361801</v>
      </c>
      <c r="F202" s="11">
        <v>361801</v>
      </c>
      <c r="G202" s="10" t="s">
        <v>1863</v>
      </c>
      <c r="H202" s="3"/>
      <c r="I202" s="7"/>
      <c r="J202" s="3" t="s">
        <v>26733</v>
      </c>
      <c r="K202" s="106">
        <v>4967578.7538719997</v>
      </c>
      <c r="L202" s="7"/>
      <c r="M202" s="5" t="s">
        <v>26767</v>
      </c>
      <c r="N202" s="5" t="s">
        <v>26766</v>
      </c>
    </row>
    <row r="203" spans="2:14" ht="66.75" thickBot="1" x14ac:dyDescent="0.3">
      <c r="B203" s="9">
        <v>199</v>
      </c>
      <c r="C203" s="109">
        <v>908421</v>
      </c>
      <c r="D203" s="11">
        <v>908421</v>
      </c>
      <c r="E203" s="11">
        <v>908421</v>
      </c>
      <c r="F203" s="11">
        <v>908421</v>
      </c>
      <c r="G203" s="10" t="s">
        <v>1910</v>
      </c>
      <c r="H203" s="3"/>
      <c r="I203" s="7"/>
      <c r="J203" s="3" t="s">
        <v>26733</v>
      </c>
      <c r="K203" s="106" t="s">
        <v>26763</v>
      </c>
      <c r="L203" s="106" t="s">
        <v>28052</v>
      </c>
      <c r="M203" s="7"/>
      <c r="N203" s="7"/>
    </row>
    <row r="204" spans="2:14" ht="42" thickBot="1" x14ac:dyDescent="0.3">
      <c r="B204" s="9">
        <v>200</v>
      </c>
      <c r="C204" s="109">
        <v>379001</v>
      </c>
      <c r="D204" s="11">
        <v>379001</v>
      </c>
      <c r="E204" s="11">
        <v>379001</v>
      </c>
      <c r="F204" s="11">
        <v>379001</v>
      </c>
      <c r="G204" s="10" t="s">
        <v>1911</v>
      </c>
      <c r="H204" s="3"/>
      <c r="I204" s="7"/>
      <c r="J204" s="3" t="s">
        <v>26733</v>
      </c>
      <c r="K204" s="106">
        <v>4527683.8012418877</v>
      </c>
      <c r="L204" s="7"/>
      <c r="M204" s="5" t="s">
        <v>26767</v>
      </c>
      <c r="N204" s="5" t="s">
        <v>26766</v>
      </c>
    </row>
    <row r="205" spans="2:14" ht="25.5" thickBot="1" x14ac:dyDescent="0.3">
      <c r="B205" s="9">
        <v>201</v>
      </c>
      <c r="C205" s="109">
        <v>399501</v>
      </c>
      <c r="D205" s="11">
        <v>399501</v>
      </c>
      <c r="E205" s="11">
        <v>399501</v>
      </c>
      <c r="F205" s="11">
        <v>399501</v>
      </c>
      <c r="G205" s="10" t="s">
        <v>1912</v>
      </c>
      <c r="H205" s="3"/>
      <c r="I205" s="7"/>
      <c r="J205" s="3" t="s">
        <v>26733</v>
      </c>
      <c r="K205" s="106">
        <v>808993.69640983711</v>
      </c>
      <c r="L205" s="7"/>
      <c r="M205" s="5" t="s">
        <v>26768</v>
      </c>
      <c r="N205" s="5" t="s">
        <v>26769</v>
      </c>
    </row>
    <row r="206" spans="2:14" ht="25.5" thickBot="1" x14ac:dyDescent="0.3">
      <c r="B206" s="9">
        <v>202</v>
      </c>
      <c r="C206" s="109">
        <v>397201</v>
      </c>
      <c r="D206" s="11">
        <v>397201</v>
      </c>
      <c r="E206" s="11">
        <v>397201</v>
      </c>
      <c r="F206" s="11">
        <v>397201</v>
      </c>
      <c r="G206" s="10" t="s">
        <v>1909</v>
      </c>
      <c r="H206" s="3"/>
      <c r="I206" s="7"/>
      <c r="J206" s="3" t="s">
        <v>26733</v>
      </c>
      <c r="K206" s="106">
        <v>1050827.869482636</v>
      </c>
      <c r="L206" s="7"/>
      <c r="M206" s="5" t="s">
        <v>26764</v>
      </c>
      <c r="N206" s="5" t="s">
        <v>26765</v>
      </c>
    </row>
    <row r="207" spans="2:14" ht="42" thickBot="1" x14ac:dyDescent="0.3">
      <c r="B207" s="9">
        <v>203</v>
      </c>
      <c r="C207" s="109">
        <v>380404</v>
      </c>
      <c r="D207" s="11">
        <v>380404</v>
      </c>
      <c r="E207" s="11">
        <v>380404</v>
      </c>
      <c r="F207" s="11">
        <v>380404</v>
      </c>
      <c r="G207" s="10" t="s">
        <v>1864</v>
      </c>
      <c r="H207" s="3"/>
      <c r="I207" s="7"/>
      <c r="J207" s="3" t="s">
        <v>26733</v>
      </c>
      <c r="K207" s="106">
        <v>3572587.5159362638</v>
      </c>
      <c r="L207" s="7"/>
      <c r="M207" s="5" t="s">
        <v>26767</v>
      </c>
      <c r="N207" s="5" t="s">
        <v>26766</v>
      </c>
    </row>
  </sheetData>
  <autoFilter ref="B3:N207" xr:uid="{7A0EB30A-CAD0-4022-9F2D-D787229372A3}">
    <filterColumn colId="6" showButton="0"/>
  </autoFilter>
  <mergeCells count="12">
    <mergeCell ref="B2:N2"/>
    <mergeCell ref="B3:B4"/>
    <mergeCell ref="C3:C4"/>
    <mergeCell ref="D3:D4"/>
    <mergeCell ref="G3:G4"/>
    <mergeCell ref="H3:I3"/>
    <mergeCell ref="K3:K4"/>
    <mergeCell ref="L3:L4"/>
    <mergeCell ref="M3:M4"/>
    <mergeCell ref="N3:N4"/>
    <mergeCell ref="F3:F4"/>
    <mergeCell ref="E3:E4"/>
  </mergeCells>
  <pageMargins left="0.7" right="0.7" top="0.75" bottom="0.75" header="0.3" footer="0.3"/>
  <pageSetup paperSize="1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35495A-16F4-40A5-9FEE-1F11271BD11A}">
  <dimension ref="A2:W3312"/>
  <sheetViews>
    <sheetView topLeftCell="A13" workbookViewId="0">
      <selection activeCell="M15" sqref="M15"/>
    </sheetView>
  </sheetViews>
  <sheetFormatPr baseColWidth="10" defaultColWidth="11.5703125" defaultRowHeight="19.899999999999999" customHeight="1" x14ac:dyDescent="0.25"/>
  <cols>
    <col min="1" max="1" width="5" style="37" customWidth="1"/>
    <col min="2" max="2" width="7.7109375" style="42" customWidth="1"/>
    <col min="3" max="3" width="11.5703125" style="42"/>
    <col min="4" max="4" width="18.28515625" style="42" customWidth="1"/>
    <col min="5" max="5" width="13" style="42" customWidth="1"/>
    <col min="6" max="6" width="11.5703125" style="42"/>
    <col min="7" max="7" width="20" style="42" customWidth="1"/>
    <col min="8" max="8" width="42.5703125" style="42" customWidth="1"/>
    <col min="9" max="9" width="14.28515625" style="42" customWidth="1"/>
    <col min="10" max="10" width="20.140625" style="42" customWidth="1"/>
    <col min="11" max="11" width="14.28515625" style="42" customWidth="1"/>
    <col min="12" max="12" width="17.7109375" style="42" customWidth="1"/>
    <col min="13" max="13" width="18" style="66" customWidth="1"/>
    <col min="14" max="14" width="19.85546875" style="42" customWidth="1"/>
    <col min="15" max="16384" width="11.5703125" style="37"/>
  </cols>
  <sheetData>
    <row r="2" spans="1:23" s="14" customFormat="1" ht="34.15" customHeight="1" x14ac:dyDescent="0.2">
      <c r="A2" s="13"/>
      <c r="B2" s="262" t="s">
        <v>1914</v>
      </c>
      <c r="C2" s="263"/>
      <c r="D2" s="263"/>
      <c r="E2" s="263"/>
      <c r="F2" s="263"/>
      <c r="G2" s="263"/>
      <c r="H2" s="263"/>
      <c r="I2" s="263"/>
      <c r="J2" s="263"/>
      <c r="K2" s="263"/>
      <c r="L2" s="263"/>
      <c r="M2" s="263"/>
      <c r="N2" s="264"/>
      <c r="Q2" s="15"/>
      <c r="W2" s="15"/>
    </row>
    <row r="3" spans="1:23" s="17" customFormat="1" ht="25.15" customHeight="1" x14ac:dyDescent="0.25">
      <c r="A3" s="16"/>
      <c r="B3" s="254" t="s">
        <v>1915</v>
      </c>
      <c r="C3" s="255"/>
      <c r="D3" s="255"/>
      <c r="E3" s="255"/>
      <c r="F3" s="255"/>
      <c r="G3" s="255"/>
      <c r="H3" s="255"/>
      <c r="I3" s="255"/>
      <c r="J3" s="255"/>
      <c r="K3" s="255"/>
      <c r="L3" s="255"/>
      <c r="M3" s="255"/>
      <c r="N3" s="256"/>
      <c r="Q3" s="18"/>
      <c r="W3" s="18"/>
    </row>
    <row r="4" spans="1:23" s="17" customFormat="1" ht="27.4" customHeight="1" x14ac:dyDescent="0.25">
      <c r="A4" s="16"/>
      <c r="B4" s="19" t="s">
        <v>1916</v>
      </c>
      <c r="C4" s="254" t="s">
        <v>1917</v>
      </c>
      <c r="D4" s="255"/>
      <c r="E4" s="255"/>
      <c r="F4" s="255"/>
      <c r="G4" s="255"/>
      <c r="H4" s="255"/>
      <c r="I4" s="255"/>
      <c r="J4" s="255"/>
      <c r="K4" s="255"/>
      <c r="L4" s="255"/>
      <c r="M4" s="255"/>
      <c r="N4" s="256"/>
      <c r="Q4" s="18"/>
      <c r="W4" s="18"/>
    </row>
    <row r="5" spans="1:23" s="17" customFormat="1" ht="27.4" customHeight="1" x14ac:dyDescent="0.25">
      <c r="A5" s="16"/>
      <c r="B5" s="20" t="s">
        <v>1918</v>
      </c>
      <c r="C5" s="254" t="s">
        <v>1919</v>
      </c>
      <c r="D5" s="255"/>
      <c r="E5" s="255"/>
      <c r="F5" s="255"/>
      <c r="G5" s="255"/>
      <c r="H5" s="255"/>
      <c r="I5" s="255"/>
      <c r="J5" s="255"/>
      <c r="K5" s="255"/>
      <c r="L5" s="255"/>
      <c r="M5" s="255"/>
      <c r="N5" s="256"/>
      <c r="Q5" s="18"/>
      <c r="W5" s="18"/>
    </row>
    <row r="6" spans="1:23" s="22" customFormat="1" ht="27.4" customHeight="1" x14ac:dyDescent="0.25">
      <c r="A6" s="21"/>
      <c r="B6" s="20" t="s">
        <v>1920</v>
      </c>
      <c r="C6" s="254" t="s">
        <v>1921</v>
      </c>
      <c r="D6" s="255"/>
      <c r="E6" s="255"/>
      <c r="F6" s="255"/>
      <c r="G6" s="255"/>
      <c r="H6" s="255"/>
      <c r="I6" s="255"/>
      <c r="J6" s="255"/>
      <c r="K6" s="255"/>
      <c r="L6" s="255"/>
      <c r="M6" s="255"/>
      <c r="N6" s="256"/>
      <c r="Q6" s="23"/>
      <c r="W6" s="23"/>
    </row>
    <row r="7" spans="1:23" s="17" customFormat="1" ht="27.4" customHeight="1" x14ac:dyDescent="0.25">
      <c r="A7" s="16"/>
      <c r="B7" s="20" t="s">
        <v>1922</v>
      </c>
      <c r="C7" s="254" t="s">
        <v>1923</v>
      </c>
      <c r="D7" s="255"/>
      <c r="E7" s="255"/>
      <c r="F7" s="255"/>
      <c r="G7" s="255"/>
      <c r="H7" s="255"/>
      <c r="I7" s="255"/>
      <c r="J7" s="255"/>
      <c r="K7" s="255"/>
      <c r="L7" s="255"/>
      <c r="M7" s="255"/>
      <c r="N7" s="256"/>
      <c r="Q7" s="18"/>
      <c r="W7" s="18"/>
    </row>
    <row r="8" spans="1:23" s="17" customFormat="1" ht="27.4" customHeight="1" x14ac:dyDescent="0.25">
      <c r="A8" s="16"/>
      <c r="B8" s="20" t="s">
        <v>1924</v>
      </c>
      <c r="C8" s="254" t="s">
        <v>1925</v>
      </c>
      <c r="D8" s="255"/>
      <c r="E8" s="255"/>
      <c r="F8" s="255"/>
      <c r="G8" s="255"/>
      <c r="H8" s="255"/>
      <c r="I8" s="255"/>
      <c r="J8" s="255"/>
      <c r="K8" s="255"/>
      <c r="L8" s="255"/>
      <c r="M8" s="255"/>
      <c r="N8" s="256"/>
      <c r="Q8" s="18"/>
      <c r="W8" s="18"/>
    </row>
    <row r="10" spans="1:23" s="33" customFormat="1" ht="19.899999999999999" customHeight="1" x14ac:dyDescent="0.2">
      <c r="A10" s="24"/>
      <c r="B10" s="25" t="s">
        <v>1926</v>
      </c>
      <c r="C10" s="26" t="s">
        <v>1927</v>
      </c>
      <c r="D10" s="26" t="s">
        <v>1928</v>
      </c>
      <c r="E10" s="26" t="s">
        <v>1929</v>
      </c>
      <c r="F10" s="26" t="s">
        <v>1930</v>
      </c>
      <c r="G10" s="26" t="s">
        <v>1931</v>
      </c>
      <c r="H10" s="27" t="s">
        <v>1932</v>
      </c>
      <c r="I10" s="28" t="s">
        <v>1933</v>
      </c>
      <c r="J10" s="29" t="s">
        <v>1934</v>
      </c>
      <c r="K10" s="30" t="s">
        <v>1935</v>
      </c>
      <c r="L10" s="26" t="s">
        <v>1936</v>
      </c>
      <c r="M10" s="31" t="s">
        <v>1937</v>
      </c>
      <c r="N10" s="32" t="s">
        <v>1938</v>
      </c>
      <c r="Q10" s="34"/>
      <c r="R10" s="35"/>
      <c r="S10" s="34"/>
      <c r="T10" s="34"/>
      <c r="W10" s="36"/>
    </row>
    <row r="11" spans="1:23" ht="19.899999999999999" customHeight="1" x14ac:dyDescent="0.25">
      <c r="B11" s="275">
        <v>1</v>
      </c>
      <c r="C11" s="276" t="s">
        <v>1939</v>
      </c>
      <c r="D11" s="276" t="s">
        <v>1939</v>
      </c>
      <c r="E11" s="276" t="s">
        <v>1940</v>
      </c>
      <c r="F11" s="276" t="s">
        <v>1941</v>
      </c>
      <c r="G11" s="276" t="s">
        <v>1942</v>
      </c>
      <c r="H11" s="276" t="s">
        <v>1943</v>
      </c>
      <c r="I11" s="275">
        <v>20</v>
      </c>
      <c r="J11" s="276" t="s">
        <v>1944</v>
      </c>
      <c r="K11" s="276" t="s">
        <v>1945</v>
      </c>
      <c r="L11" s="276" t="s">
        <v>1946</v>
      </c>
      <c r="M11" s="277">
        <v>6465</v>
      </c>
      <c r="N11" s="278" t="s">
        <v>30084</v>
      </c>
    </row>
    <row r="12" spans="1:23" ht="19.899999999999999" customHeight="1" x14ac:dyDescent="0.25">
      <c r="B12" s="275">
        <v>2</v>
      </c>
      <c r="C12" s="276" t="s">
        <v>1947</v>
      </c>
      <c r="D12" s="276" t="s">
        <v>1947</v>
      </c>
      <c r="E12" s="276" t="s">
        <v>1948</v>
      </c>
      <c r="F12" s="276" t="s">
        <v>1941</v>
      </c>
      <c r="G12" s="276" t="s">
        <v>1942</v>
      </c>
      <c r="H12" s="276" t="s">
        <v>1949</v>
      </c>
      <c r="I12" s="275">
        <v>80</v>
      </c>
      <c r="J12" s="276" t="s">
        <v>1944</v>
      </c>
      <c r="K12" s="276" t="s">
        <v>1945</v>
      </c>
      <c r="L12" s="276" t="s">
        <v>1950</v>
      </c>
      <c r="M12" s="277">
        <v>25875</v>
      </c>
      <c r="N12" s="278" t="s">
        <v>30084</v>
      </c>
    </row>
    <row r="13" spans="1:23" ht="19.899999999999999" customHeight="1" x14ac:dyDescent="0.25">
      <c r="B13" s="275">
        <v>3</v>
      </c>
      <c r="C13" s="276" t="s">
        <v>1951</v>
      </c>
      <c r="D13" s="276" t="s">
        <v>1952</v>
      </c>
      <c r="E13" s="276" t="s">
        <v>1953</v>
      </c>
      <c r="F13" s="276" t="s">
        <v>1941</v>
      </c>
      <c r="G13" s="276" t="s">
        <v>1942</v>
      </c>
      <c r="H13" s="276" t="s">
        <v>1954</v>
      </c>
      <c r="I13" s="275">
        <v>40</v>
      </c>
      <c r="J13" s="276" t="s">
        <v>1944</v>
      </c>
      <c r="K13" s="276" t="s">
        <v>1945</v>
      </c>
      <c r="L13" s="276" t="s">
        <v>1955</v>
      </c>
      <c r="M13" s="277">
        <v>12935</v>
      </c>
      <c r="N13" s="278" t="s">
        <v>30084</v>
      </c>
    </row>
    <row r="14" spans="1:23" ht="19.899999999999999" customHeight="1" x14ac:dyDescent="0.25">
      <c r="B14" s="275">
        <v>4</v>
      </c>
      <c r="C14" s="276" t="s">
        <v>1956</v>
      </c>
      <c r="D14" s="276" t="s">
        <v>1956</v>
      </c>
      <c r="E14" s="276" t="s">
        <v>1957</v>
      </c>
      <c r="F14" s="276" t="s">
        <v>1958</v>
      </c>
      <c r="G14" s="276" t="s">
        <v>1959</v>
      </c>
      <c r="H14" s="276" t="s">
        <v>1960</v>
      </c>
      <c r="I14" s="275">
        <v>2.5</v>
      </c>
      <c r="J14" s="276" t="s">
        <v>1961</v>
      </c>
      <c r="K14" s="276" t="s">
        <v>1945</v>
      </c>
      <c r="L14" s="276" t="s">
        <v>1962</v>
      </c>
      <c r="M14" s="277">
        <v>4245</v>
      </c>
      <c r="N14" s="278" t="s">
        <v>30084</v>
      </c>
    </row>
    <row r="15" spans="1:23" ht="19.899999999999999" customHeight="1" x14ac:dyDescent="0.25">
      <c r="B15" s="275">
        <v>5</v>
      </c>
      <c r="C15" s="276" t="s">
        <v>1963</v>
      </c>
      <c r="D15" s="276" t="s">
        <v>1964</v>
      </c>
      <c r="E15" s="276" t="s">
        <v>1965</v>
      </c>
      <c r="F15" s="276" t="s">
        <v>1958</v>
      </c>
      <c r="G15" s="276" t="s">
        <v>1959</v>
      </c>
      <c r="H15" s="276" t="s">
        <v>1966</v>
      </c>
      <c r="I15" s="275">
        <v>2.5</v>
      </c>
      <c r="J15" s="276" t="s">
        <v>1961</v>
      </c>
      <c r="K15" s="276" t="s">
        <v>1945</v>
      </c>
      <c r="L15" s="276" t="s">
        <v>1962</v>
      </c>
      <c r="M15" s="277">
        <v>4245</v>
      </c>
      <c r="N15" s="278" t="s">
        <v>30084</v>
      </c>
    </row>
    <row r="16" spans="1:23" ht="19.899999999999999" customHeight="1" x14ac:dyDescent="0.25">
      <c r="B16" s="275">
        <v>6</v>
      </c>
      <c r="C16" s="276" t="s">
        <v>1967</v>
      </c>
      <c r="D16" s="276" t="s">
        <v>1967</v>
      </c>
      <c r="E16" s="276" t="s">
        <v>1968</v>
      </c>
      <c r="F16" s="276" t="s">
        <v>1969</v>
      </c>
      <c r="G16" s="276" t="s">
        <v>1970</v>
      </c>
      <c r="H16" s="276" t="s">
        <v>1971</v>
      </c>
      <c r="I16" s="275">
        <v>100</v>
      </c>
      <c r="J16" s="276" t="s">
        <v>1961</v>
      </c>
      <c r="K16" s="276" t="s">
        <v>1945</v>
      </c>
      <c r="L16" s="276" t="s">
        <v>1972</v>
      </c>
      <c r="M16" s="277">
        <v>1217</v>
      </c>
      <c r="N16" s="278" t="s">
        <v>30084</v>
      </c>
    </row>
    <row r="17" spans="2:14" ht="19.899999999999999" customHeight="1" x14ac:dyDescent="0.25">
      <c r="B17" s="275">
        <v>7</v>
      </c>
      <c r="C17" s="276" t="s">
        <v>1973</v>
      </c>
      <c r="D17" s="276" t="s">
        <v>1973</v>
      </c>
      <c r="E17" s="276" t="s">
        <v>1974</v>
      </c>
      <c r="F17" s="276" t="s">
        <v>1969</v>
      </c>
      <c r="G17" s="276" t="s">
        <v>1970</v>
      </c>
      <c r="H17" s="276" t="s">
        <v>1975</v>
      </c>
      <c r="I17" s="275">
        <v>100</v>
      </c>
      <c r="J17" s="276" t="s">
        <v>1961</v>
      </c>
      <c r="K17" s="276" t="s">
        <v>1945</v>
      </c>
      <c r="L17" s="276" t="s">
        <v>1972</v>
      </c>
      <c r="M17" s="277">
        <v>1217</v>
      </c>
      <c r="N17" s="278" t="s">
        <v>30084</v>
      </c>
    </row>
    <row r="18" spans="2:14" ht="19.899999999999999" customHeight="1" x14ac:dyDescent="0.25">
      <c r="B18" s="275">
        <v>8</v>
      </c>
      <c r="C18" s="276" t="s">
        <v>1976</v>
      </c>
      <c r="D18" s="276" t="s">
        <v>1976</v>
      </c>
      <c r="E18" s="276" t="s">
        <v>1977</v>
      </c>
      <c r="F18" s="276" t="s">
        <v>1978</v>
      </c>
      <c r="G18" s="276" t="s">
        <v>1979</v>
      </c>
      <c r="H18" s="276" t="s">
        <v>1980</v>
      </c>
      <c r="I18" s="275">
        <v>10</v>
      </c>
      <c r="J18" s="276" t="s">
        <v>1961</v>
      </c>
      <c r="K18" s="276" t="s">
        <v>1945</v>
      </c>
      <c r="L18" s="276" t="s">
        <v>1981</v>
      </c>
      <c r="M18" s="277">
        <v>2370</v>
      </c>
      <c r="N18" s="278" t="s">
        <v>30084</v>
      </c>
    </row>
    <row r="19" spans="2:14" ht="19.899999999999999" customHeight="1" x14ac:dyDescent="0.25">
      <c r="B19" s="275">
        <v>9</v>
      </c>
      <c r="C19" s="276" t="s">
        <v>1982</v>
      </c>
      <c r="D19" s="276" t="s">
        <v>1982</v>
      </c>
      <c r="E19" s="276" t="s">
        <v>1983</v>
      </c>
      <c r="F19" s="276" t="s">
        <v>1958</v>
      </c>
      <c r="G19" s="276" t="s">
        <v>1959</v>
      </c>
      <c r="H19" s="276" t="s">
        <v>1984</v>
      </c>
      <c r="I19" s="275">
        <v>15</v>
      </c>
      <c r="J19" s="276" t="s">
        <v>1961</v>
      </c>
      <c r="K19" s="276" t="s">
        <v>1945</v>
      </c>
      <c r="L19" s="276" t="s">
        <v>1985</v>
      </c>
      <c r="M19" s="277">
        <v>7560</v>
      </c>
      <c r="N19" s="278" t="s">
        <v>30084</v>
      </c>
    </row>
    <row r="20" spans="2:14" ht="19.899999999999999" customHeight="1" x14ac:dyDescent="0.25">
      <c r="B20" s="275">
        <v>10</v>
      </c>
      <c r="C20" s="276" t="s">
        <v>1963</v>
      </c>
      <c r="D20" s="276" t="s">
        <v>1986</v>
      </c>
      <c r="E20" s="276" t="s">
        <v>1987</v>
      </c>
      <c r="F20" s="276" t="s">
        <v>1958</v>
      </c>
      <c r="G20" s="276" t="s">
        <v>1959</v>
      </c>
      <c r="H20" s="276" t="s">
        <v>1988</v>
      </c>
      <c r="I20" s="275">
        <v>15</v>
      </c>
      <c r="J20" s="276" t="s">
        <v>1989</v>
      </c>
      <c r="K20" s="276" t="s">
        <v>1945</v>
      </c>
      <c r="L20" s="276" t="s">
        <v>1990</v>
      </c>
      <c r="M20" s="277">
        <v>7560</v>
      </c>
      <c r="N20" s="278" t="s">
        <v>30084</v>
      </c>
    </row>
    <row r="21" spans="2:14" ht="19.899999999999999" customHeight="1" x14ac:dyDescent="0.25">
      <c r="B21" s="275">
        <v>11</v>
      </c>
      <c r="C21" s="276" t="s">
        <v>1991</v>
      </c>
      <c r="D21" s="276" t="s">
        <v>1991</v>
      </c>
      <c r="E21" s="276" t="s">
        <v>1992</v>
      </c>
      <c r="F21" s="276" t="s">
        <v>1958</v>
      </c>
      <c r="G21" s="276" t="s">
        <v>1959</v>
      </c>
      <c r="H21" s="276" t="s">
        <v>1993</v>
      </c>
      <c r="I21" s="275">
        <v>15</v>
      </c>
      <c r="J21" s="276" t="s">
        <v>1961</v>
      </c>
      <c r="K21" s="276" t="s">
        <v>1945</v>
      </c>
      <c r="L21" s="276" t="s">
        <v>1994</v>
      </c>
      <c r="M21" s="277">
        <v>7560</v>
      </c>
      <c r="N21" s="278" t="s">
        <v>30084</v>
      </c>
    </row>
    <row r="22" spans="2:14" ht="19.899999999999999" customHeight="1" x14ac:dyDescent="0.25">
      <c r="B22" s="275">
        <v>12</v>
      </c>
      <c r="C22" s="276" t="s">
        <v>1995</v>
      </c>
      <c r="D22" s="276" t="s">
        <v>1996</v>
      </c>
      <c r="E22" s="276" t="s">
        <v>1997</v>
      </c>
      <c r="F22" s="276" t="s">
        <v>1998</v>
      </c>
      <c r="G22" s="276" t="s">
        <v>1999</v>
      </c>
      <c r="H22" s="276" t="s">
        <v>2000</v>
      </c>
      <c r="I22" s="275">
        <v>200</v>
      </c>
      <c r="J22" s="276" t="s">
        <v>1961</v>
      </c>
      <c r="K22" s="276" t="s">
        <v>1945</v>
      </c>
      <c r="L22" s="276" t="s">
        <v>2001</v>
      </c>
      <c r="M22" s="277">
        <v>16915</v>
      </c>
      <c r="N22" s="278" t="s">
        <v>30084</v>
      </c>
    </row>
    <row r="23" spans="2:14" ht="19.899999999999999" customHeight="1" x14ac:dyDescent="0.25">
      <c r="B23" s="275">
        <v>13</v>
      </c>
      <c r="C23" s="276" t="s">
        <v>2002</v>
      </c>
      <c r="D23" s="276" t="s">
        <v>2002</v>
      </c>
      <c r="E23" s="276" t="s">
        <v>2003</v>
      </c>
      <c r="F23" s="276" t="s">
        <v>2004</v>
      </c>
      <c r="G23" s="276" t="s">
        <v>2005</v>
      </c>
      <c r="H23" s="276" t="s">
        <v>2006</v>
      </c>
      <c r="I23" s="275">
        <v>25</v>
      </c>
      <c r="J23" s="276" t="s">
        <v>1961</v>
      </c>
      <c r="K23" s="276" t="s">
        <v>1945</v>
      </c>
      <c r="L23" s="276" t="s">
        <v>2007</v>
      </c>
      <c r="M23" s="277">
        <v>1172</v>
      </c>
      <c r="N23" s="278" t="s">
        <v>30084</v>
      </c>
    </row>
    <row r="24" spans="2:14" ht="19.899999999999999" customHeight="1" x14ac:dyDescent="0.25">
      <c r="B24" s="275">
        <v>14</v>
      </c>
      <c r="C24" s="276" t="s">
        <v>2008</v>
      </c>
      <c r="D24" s="276" t="s">
        <v>2008</v>
      </c>
      <c r="E24" s="276" t="s">
        <v>2009</v>
      </c>
      <c r="F24" s="276" t="s">
        <v>2004</v>
      </c>
      <c r="G24" s="276" t="s">
        <v>2005</v>
      </c>
      <c r="H24" s="276" t="s">
        <v>2010</v>
      </c>
      <c r="I24" s="275">
        <v>25</v>
      </c>
      <c r="J24" s="276" t="s">
        <v>1961</v>
      </c>
      <c r="K24" s="276" t="s">
        <v>1945</v>
      </c>
      <c r="L24" s="276" t="s">
        <v>2011</v>
      </c>
      <c r="M24" s="277">
        <v>1172</v>
      </c>
      <c r="N24" s="278" t="s">
        <v>30084</v>
      </c>
    </row>
    <row r="25" spans="2:14" ht="19.899999999999999" customHeight="1" x14ac:dyDescent="0.25">
      <c r="B25" s="275">
        <v>15</v>
      </c>
      <c r="C25" s="276" t="s">
        <v>1963</v>
      </c>
      <c r="D25" s="276" t="s">
        <v>2012</v>
      </c>
      <c r="E25" s="276" t="s">
        <v>2013</v>
      </c>
      <c r="F25" s="276" t="s">
        <v>2014</v>
      </c>
      <c r="G25" s="276" t="s">
        <v>2015</v>
      </c>
      <c r="H25" s="276" t="s">
        <v>2016</v>
      </c>
      <c r="I25" s="275">
        <v>25</v>
      </c>
      <c r="J25" s="276" t="s">
        <v>1944</v>
      </c>
      <c r="K25" s="276" t="s">
        <v>1945</v>
      </c>
      <c r="L25" s="276" t="s">
        <v>2017</v>
      </c>
      <c r="M25" s="277">
        <v>134653</v>
      </c>
      <c r="N25" s="278" t="s">
        <v>30084</v>
      </c>
    </row>
    <row r="26" spans="2:14" ht="19.899999999999999" customHeight="1" x14ac:dyDescent="0.25">
      <c r="B26" s="275">
        <v>16</v>
      </c>
      <c r="C26" s="276" t="s">
        <v>2018</v>
      </c>
      <c r="D26" s="276" t="s">
        <v>2019</v>
      </c>
      <c r="E26" s="276" t="s">
        <v>2020</v>
      </c>
      <c r="F26" s="276" t="s">
        <v>2021</v>
      </c>
      <c r="G26" s="276" t="s">
        <v>2022</v>
      </c>
      <c r="H26" s="276" t="s">
        <v>2023</v>
      </c>
      <c r="I26" s="275">
        <v>623</v>
      </c>
      <c r="J26" s="276" t="s">
        <v>1944</v>
      </c>
      <c r="K26" s="276" t="s">
        <v>1945</v>
      </c>
      <c r="L26" s="276" t="s">
        <v>2024</v>
      </c>
      <c r="M26" s="277">
        <v>139166</v>
      </c>
      <c r="N26" s="278" t="s">
        <v>30084</v>
      </c>
    </row>
    <row r="27" spans="2:14" ht="19.899999999999999" customHeight="1" x14ac:dyDescent="0.25">
      <c r="B27" s="275">
        <v>17</v>
      </c>
      <c r="C27" s="276" t="s">
        <v>1963</v>
      </c>
      <c r="D27" s="276" t="s">
        <v>2025</v>
      </c>
      <c r="E27" s="276" t="s">
        <v>2026</v>
      </c>
      <c r="F27" s="276" t="s">
        <v>2021</v>
      </c>
      <c r="G27" s="276" t="s">
        <v>2022</v>
      </c>
      <c r="H27" s="276" t="s">
        <v>2027</v>
      </c>
      <c r="I27" s="275">
        <v>623</v>
      </c>
      <c r="J27" s="276" t="s">
        <v>1944</v>
      </c>
      <c r="K27" s="276" t="s">
        <v>1945</v>
      </c>
      <c r="L27" s="276" t="s">
        <v>2024</v>
      </c>
      <c r="M27" s="277">
        <v>695406</v>
      </c>
      <c r="N27" s="278" t="s">
        <v>30084</v>
      </c>
    </row>
    <row r="28" spans="2:14" ht="19.899999999999999" customHeight="1" x14ac:dyDescent="0.25">
      <c r="B28" s="275">
        <v>18</v>
      </c>
      <c r="C28" s="276" t="s">
        <v>2028</v>
      </c>
      <c r="D28" s="276" t="s">
        <v>2028</v>
      </c>
      <c r="E28" s="276" t="s">
        <v>2029</v>
      </c>
      <c r="F28" s="276" t="s">
        <v>2021</v>
      </c>
      <c r="G28" s="276" t="s">
        <v>2022</v>
      </c>
      <c r="H28" s="276" t="s">
        <v>2030</v>
      </c>
      <c r="I28" s="275">
        <v>623</v>
      </c>
      <c r="J28" s="276" t="s">
        <v>1944</v>
      </c>
      <c r="K28" s="276" t="s">
        <v>1945</v>
      </c>
      <c r="L28" s="276" t="s">
        <v>2024</v>
      </c>
      <c r="M28" s="277">
        <v>69535</v>
      </c>
      <c r="N28" s="278" t="s">
        <v>30084</v>
      </c>
    </row>
    <row r="29" spans="2:14" ht="19.899999999999999" customHeight="1" x14ac:dyDescent="0.25">
      <c r="B29" s="275">
        <v>19</v>
      </c>
      <c r="C29" s="276" t="s">
        <v>2031</v>
      </c>
      <c r="D29" s="276" t="s">
        <v>2031</v>
      </c>
      <c r="E29" s="276" t="s">
        <v>2032</v>
      </c>
      <c r="F29" s="276" t="s">
        <v>1941</v>
      </c>
      <c r="G29" s="276" t="s">
        <v>1942</v>
      </c>
      <c r="H29" s="276" t="s">
        <v>2033</v>
      </c>
      <c r="I29" s="275">
        <v>40</v>
      </c>
      <c r="J29" s="276" t="s">
        <v>1944</v>
      </c>
      <c r="K29" s="276" t="s">
        <v>1945</v>
      </c>
      <c r="L29" s="276" t="s">
        <v>2034</v>
      </c>
      <c r="M29" s="277">
        <v>12935</v>
      </c>
      <c r="N29" s="278" t="s">
        <v>30084</v>
      </c>
    </row>
    <row r="30" spans="2:14" ht="19.899999999999999" customHeight="1" x14ac:dyDescent="0.25">
      <c r="B30" s="275">
        <v>20</v>
      </c>
      <c r="C30" s="276" t="s">
        <v>2035</v>
      </c>
      <c r="D30" s="276" t="s">
        <v>2035</v>
      </c>
      <c r="E30" s="276" t="s">
        <v>2036</v>
      </c>
      <c r="F30" s="276" t="s">
        <v>2037</v>
      </c>
      <c r="G30" s="276" t="s">
        <v>2038</v>
      </c>
      <c r="H30" s="276" t="s">
        <v>2039</v>
      </c>
      <c r="I30" s="275">
        <v>5000</v>
      </c>
      <c r="J30" s="276" t="s">
        <v>1944</v>
      </c>
      <c r="K30" s="276" t="s">
        <v>1945</v>
      </c>
      <c r="L30" s="276" t="s">
        <v>2040</v>
      </c>
      <c r="M30" s="277">
        <v>14493</v>
      </c>
      <c r="N30" s="278" t="s">
        <v>30084</v>
      </c>
    </row>
    <row r="31" spans="2:14" ht="19.899999999999999" customHeight="1" x14ac:dyDescent="0.25">
      <c r="B31" s="275">
        <v>21</v>
      </c>
      <c r="C31" s="276" t="s">
        <v>2041</v>
      </c>
      <c r="D31" s="276" t="s">
        <v>2041</v>
      </c>
      <c r="E31" s="276" t="s">
        <v>2042</v>
      </c>
      <c r="F31" s="276" t="s">
        <v>2037</v>
      </c>
      <c r="G31" s="276" t="s">
        <v>2038</v>
      </c>
      <c r="H31" s="276" t="s">
        <v>2043</v>
      </c>
      <c r="I31" s="275">
        <v>5000</v>
      </c>
      <c r="J31" s="276" t="s">
        <v>1944</v>
      </c>
      <c r="K31" s="276" t="s">
        <v>1945</v>
      </c>
      <c r="L31" s="276" t="s">
        <v>2040</v>
      </c>
      <c r="M31" s="277">
        <v>14493</v>
      </c>
      <c r="N31" s="278" t="s">
        <v>30084</v>
      </c>
    </row>
    <row r="32" spans="2:14" ht="19.899999999999999" customHeight="1" x14ac:dyDescent="0.25">
      <c r="B32" s="275">
        <v>22</v>
      </c>
      <c r="C32" s="276" t="s">
        <v>1963</v>
      </c>
      <c r="D32" s="276" t="s">
        <v>2044</v>
      </c>
      <c r="E32" s="276" t="s">
        <v>2045</v>
      </c>
      <c r="F32" s="276" t="s">
        <v>2046</v>
      </c>
      <c r="G32" s="276" t="s">
        <v>2047</v>
      </c>
      <c r="H32" s="276" t="s">
        <v>2048</v>
      </c>
      <c r="I32" s="275">
        <v>50</v>
      </c>
      <c r="J32" s="276" t="s">
        <v>1944</v>
      </c>
      <c r="K32" s="276" t="s">
        <v>1945</v>
      </c>
      <c r="L32" s="276" t="s">
        <v>2049</v>
      </c>
      <c r="M32" s="277">
        <v>1667866</v>
      </c>
      <c r="N32" s="278" t="s">
        <v>30084</v>
      </c>
    </row>
    <row r="33" spans="2:14" ht="19.899999999999999" customHeight="1" x14ac:dyDescent="0.25">
      <c r="B33" s="275">
        <v>23</v>
      </c>
      <c r="C33" s="276" t="s">
        <v>2050</v>
      </c>
      <c r="D33" s="276" t="s">
        <v>2050</v>
      </c>
      <c r="E33" s="276" t="s">
        <v>2051</v>
      </c>
      <c r="F33" s="276" t="s">
        <v>2046</v>
      </c>
      <c r="G33" s="276" t="s">
        <v>2047</v>
      </c>
      <c r="H33" s="276" t="s">
        <v>2052</v>
      </c>
      <c r="I33" s="275">
        <v>50</v>
      </c>
      <c r="J33" s="276" t="s">
        <v>1944</v>
      </c>
      <c r="K33" s="276" t="s">
        <v>1945</v>
      </c>
      <c r="L33" s="276" t="s">
        <v>2049</v>
      </c>
      <c r="M33" s="277">
        <v>1667866</v>
      </c>
      <c r="N33" s="278" t="s">
        <v>30084</v>
      </c>
    </row>
    <row r="34" spans="2:14" ht="19.899999999999999" customHeight="1" x14ac:dyDescent="0.25">
      <c r="B34" s="275">
        <v>24</v>
      </c>
      <c r="C34" s="276" t="s">
        <v>2053</v>
      </c>
      <c r="D34" s="276" t="s">
        <v>2053</v>
      </c>
      <c r="E34" s="276" t="s">
        <v>2054</v>
      </c>
      <c r="F34" s="276" t="s">
        <v>2055</v>
      </c>
      <c r="G34" s="276" t="s">
        <v>2056</v>
      </c>
      <c r="H34" s="276" t="s">
        <v>2057</v>
      </c>
      <c r="I34" s="275">
        <v>70</v>
      </c>
      <c r="J34" s="276" t="s">
        <v>2058</v>
      </c>
      <c r="K34" s="276" t="s">
        <v>1945</v>
      </c>
      <c r="L34" s="276" t="s">
        <v>2059</v>
      </c>
      <c r="M34" s="277">
        <v>1357040</v>
      </c>
      <c r="N34" s="278" t="s">
        <v>30084</v>
      </c>
    </row>
    <row r="35" spans="2:14" ht="19.899999999999999" customHeight="1" x14ac:dyDescent="0.25">
      <c r="B35" s="275">
        <v>25</v>
      </c>
      <c r="C35" s="276" t="s">
        <v>2060</v>
      </c>
      <c r="D35" s="276" t="s">
        <v>2061</v>
      </c>
      <c r="E35" s="276" t="s">
        <v>2062</v>
      </c>
      <c r="F35" s="276" t="s">
        <v>2063</v>
      </c>
      <c r="G35" s="276" t="s">
        <v>2064</v>
      </c>
      <c r="H35" s="276" t="s">
        <v>2065</v>
      </c>
      <c r="I35" s="275">
        <v>12.5</v>
      </c>
      <c r="J35" s="276" t="s">
        <v>1961</v>
      </c>
      <c r="K35" s="276" t="s">
        <v>1945</v>
      </c>
      <c r="L35" s="276" t="s">
        <v>2066</v>
      </c>
      <c r="M35" s="277">
        <v>2641</v>
      </c>
      <c r="N35" s="278" t="s">
        <v>30084</v>
      </c>
    </row>
    <row r="36" spans="2:14" ht="19.899999999999999" customHeight="1" x14ac:dyDescent="0.25">
      <c r="B36" s="275">
        <v>26</v>
      </c>
      <c r="C36" s="276" t="s">
        <v>2067</v>
      </c>
      <c r="D36" s="276" t="s">
        <v>1963</v>
      </c>
      <c r="E36" s="276" t="s">
        <v>2068</v>
      </c>
      <c r="F36" s="276" t="s">
        <v>2069</v>
      </c>
      <c r="G36" s="276" t="s">
        <v>2070</v>
      </c>
      <c r="H36" s="276" t="s">
        <v>2071</v>
      </c>
      <c r="I36" s="275">
        <v>600</v>
      </c>
      <c r="J36" s="276" t="s">
        <v>1961</v>
      </c>
      <c r="K36" s="276" t="s">
        <v>1945</v>
      </c>
      <c r="L36" s="276" t="s">
        <v>2072</v>
      </c>
      <c r="M36" s="277">
        <v>29025</v>
      </c>
      <c r="N36" s="278" t="s">
        <v>30084</v>
      </c>
    </row>
    <row r="37" spans="2:14" ht="19.899999999999999" customHeight="1" x14ac:dyDescent="0.25">
      <c r="B37" s="275">
        <v>27</v>
      </c>
      <c r="C37" s="276" t="s">
        <v>2073</v>
      </c>
      <c r="D37" s="276" t="s">
        <v>1963</v>
      </c>
      <c r="E37" s="276" t="s">
        <v>2074</v>
      </c>
      <c r="F37" s="276" t="s">
        <v>2075</v>
      </c>
      <c r="G37" s="276" t="s">
        <v>2076</v>
      </c>
      <c r="H37" s="276" t="s">
        <v>2077</v>
      </c>
      <c r="I37" s="275">
        <v>125</v>
      </c>
      <c r="J37" s="276" t="s">
        <v>2078</v>
      </c>
      <c r="K37" s="276" t="s">
        <v>1945</v>
      </c>
      <c r="L37" s="276" t="s">
        <v>2079</v>
      </c>
      <c r="M37" s="277">
        <v>651678</v>
      </c>
      <c r="N37" s="278" t="s">
        <v>30084</v>
      </c>
    </row>
    <row r="38" spans="2:14" ht="19.899999999999999" customHeight="1" x14ac:dyDescent="0.25">
      <c r="B38" s="275">
        <v>28</v>
      </c>
      <c r="C38" s="276" t="s">
        <v>2080</v>
      </c>
      <c r="D38" s="276" t="s">
        <v>1963</v>
      </c>
      <c r="E38" s="276" t="s">
        <v>2081</v>
      </c>
      <c r="F38" s="276" t="s">
        <v>2075</v>
      </c>
      <c r="G38" s="276" t="s">
        <v>2076</v>
      </c>
      <c r="H38" s="276" t="s">
        <v>2082</v>
      </c>
      <c r="I38" s="275">
        <v>250</v>
      </c>
      <c r="J38" s="276" t="s">
        <v>1944</v>
      </c>
      <c r="K38" s="276" t="s">
        <v>1945</v>
      </c>
      <c r="L38" s="276" t="s">
        <v>2083</v>
      </c>
      <c r="M38" s="277">
        <v>1303362</v>
      </c>
      <c r="N38" s="278" t="s">
        <v>30084</v>
      </c>
    </row>
    <row r="39" spans="2:14" ht="19.899999999999999" customHeight="1" x14ac:dyDescent="0.25">
      <c r="B39" s="275">
        <v>29</v>
      </c>
      <c r="C39" s="276" t="s">
        <v>2084</v>
      </c>
      <c r="D39" s="276" t="s">
        <v>1963</v>
      </c>
      <c r="E39" s="276" t="s">
        <v>2085</v>
      </c>
      <c r="F39" s="276" t="s">
        <v>2086</v>
      </c>
      <c r="G39" s="276" t="s">
        <v>2087</v>
      </c>
      <c r="H39" s="276" t="s">
        <v>2088</v>
      </c>
      <c r="I39" s="275">
        <v>250</v>
      </c>
      <c r="J39" s="276" t="s">
        <v>1961</v>
      </c>
      <c r="K39" s="276" t="s">
        <v>1945</v>
      </c>
      <c r="L39" s="276" t="s">
        <v>2089</v>
      </c>
      <c r="M39" s="277">
        <v>40572</v>
      </c>
      <c r="N39" s="278" t="s">
        <v>30084</v>
      </c>
    </row>
    <row r="40" spans="2:14" ht="19.899999999999999" customHeight="1" x14ac:dyDescent="0.25">
      <c r="B40" s="275">
        <v>30</v>
      </c>
      <c r="C40" s="276" t="s">
        <v>2090</v>
      </c>
      <c r="D40" s="276" t="s">
        <v>1963</v>
      </c>
      <c r="E40" s="279" t="s">
        <v>2091</v>
      </c>
      <c r="F40" s="276" t="s">
        <v>2086</v>
      </c>
      <c r="G40" s="276" t="s">
        <v>2092</v>
      </c>
      <c r="H40" s="276" t="s">
        <v>2093</v>
      </c>
      <c r="I40" s="275" t="s">
        <v>2094</v>
      </c>
      <c r="J40" s="276" t="s">
        <v>2095</v>
      </c>
      <c r="K40" s="276" t="s">
        <v>1945</v>
      </c>
      <c r="L40" s="276" t="s">
        <v>2096</v>
      </c>
      <c r="M40" s="277">
        <v>40572</v>
      </c>
      <c r="N40" s="278" t="s">
        <v>30084</v>
      </c>
    </row>
    <row r="41" spans="2:14" ht="19.899999999999999" customHeight="1" x14ac:dyDescent="0.25">
      <c r="B41" s="275">
        <v>31</v>
      </c>
      <c r="C41" s="276" t="s">
        <v>2097</v>
      </c>
      <c r="D41" s="276" t="s">
        <v>1963</v>
      </c>
      <c r="E41" s="276" t="s">
        <v>2098</v>
      </c>
      <c r="F41" s="276" t="s">
        <v>2086</v>
      </c>
      <c r="G41" s="276" t="s">
        <v>2087</v>
      </c>
      <c r="H41" s="276" t="s">
        <v>2099</v>
      </c>
      <c r="I41" s="275">
        <v>250</v>
      </c>
      <c r="J41" s="276" t="s">
        <v>1961</v>
      </c>
      <c r="K41" s="276" t="s">
        <v>1945</v>
      </c>
      <c r="L41" s="276" t="s">
        <v>2100</v>
      </c>
      <c r="M41" s="277">
        <v>40572</v>
      </c>
      <c r="N41" s="278" t="s">
        <v>30084</v>
      </c>
    </row>
    <row r="42" spans="2:14" ht="19.899999999999999" customHeight="1" x14ac:dyDescent="0.25">
      <c r="B42" s="275">
        <v>32</v>
      </c>
      <c r="C42" s="276" t="s">
        <v>2101</v>
      </c>
      <c r="D42" s="276" t="s">
        <v>1963</v>
      </c>
      <c r="E42" s="276" t="s">
        <v>2102</v>
      </c>
      <c r="F42" s="276" t="s">
        <v>2086</v>
      </c>
      <c r="G42" s="276" t="s">
        <v>2087</v>
      </c>
      <c r="H42" s="276" t="s">
        <v>2103</v>
      </c>
      <c r="I42" s="275">
        <v>250</v>
      </c>
      <c r="J42" s="276" t="s">
        <v>1961</v>
      </c>
      <c r="K42" s="276" t="s">
        <v>1945</v>
      </c>
      <c r="L42" s="276" t="s">
        <v>2104</v>
      </c>
      <c r="M42" s="277">
        <v>40572</v>
      </c>
      <c r="N42" s="278" t="s">
        <v>30084</v>
      </c>
    </row>
    <row r="43" spans="2:14" ht="19.899999999999999" customHeight="1" x14ac:dyDescent="0.25">
      <c r="B43" s="275">
        <v>33</v>
      </c>
      <c r="C43" s="276" t="s">
        <v>2105</v>
      </c>
      <c r="D43" s="276" t="s">
        <v>1963</v>
      </c>
      <c r="E43" s="276" t="s">
        <v>2106</v>
      </c>
      <c r="F43" s="276" t="s">
        <v>2086</v>
      </c>
      <c r="G43" s="276" t="s">
        <v>2087</v>
      </c>
      <c r="H43" s="276" t="s">
        <v>2107</v>
      </c>
      <c r="I43" s="275">
        <v>250</v>
      </c>
      <c r="J43" s="276" t="s">
        <v>1961</v>
      </c>
      <c r="K43" s="276" t="s">
        <v>1945</v>
      </c>
      <c r="L43" s="276" t="s">
        <v>2108</v>
      </c>
      <c r="M43" s="277">
        <v>40572</v>
      </c>
      <c r="N43" s="278" t="s">
        <v>30084</v>
      </c>
    </row>
    <row r="44" spans="2:14" ht="19.899999999999999" customHeight="1" x14ac:dyDescent="0.25">
      <c r="B44" s="275">
        <v>34</v>
      </c>
      <c r="C44" s="276" t="s">
        <v>2109</v>
      </c>
      <c r="D44" s="276" t="s">
        <v>1963</v>
      </c>
      <c r="E44" s="276" t="s">
        <v>2110</v>
      </c>
      <c r="F44" s="276" t="s">
        <v>2086</v>
      </c>
      <c r="G44" s="276" t="s">
        <v>2087</v>
      </c>
      <c r="H44" s="276" t="s">
        <v>2111</v>
      </c>
      <c r="I44" s="275">
        <v>500</v>
      </c>
      <c r="J44" s="276" t="s">
        <v>1961</v>
      </c>
      <c r="K44" s="276" t="s">
        <v>1945</v>
      </c>
      <c r="L44" s="276" t="s">
        <v>2112</v>
      </c>
      <c r="M44" s="277">
        <v>81149</v>
      </c>
      <c r="N44" s="278" t="s">
        <v>30084</v>
      </c>
    </row>
    <row r="45" spans="2:14" ht="19.899999999999999" customHeight="1" x14ac:dyDescent="0.25">
      <c r="B45" s="275">
        <v>35</v>
      </c>
      <c r="C45" s="276" t="s">
        <v>2113</v>
      </c>
      <c r="D45" s="276" t="s">
        <v>1963</v>
      </c>
      <c r="E45" s="276" t="s">
        <v>2114</v>
      </c>
      <c r="F45" s="276" t="s">
        <v>2086</v>
      </c>
      <c r="G45" s="276" t="s">
        <v>2087</v>
      </c>
      <c r="H45" s="276" t="s">
        <v>2115</v>
      </c>
      <c r="I45" s="275">
        <v>500</v>
      </c>
      <c r="J45" s="276" t="s">
        <v>1961</v>
      </c>
      <c r="K45" s="276" t="s">
        <v>1945</v>
      </c>
      <c r="L45" s="276" t="s">
        <v>2116</v>
      </c>
      <c r="M45" s="277">
        <v>81149</v>
      </c>
      <c r="N45" s="278" t="s">
        <v>30084</v>
      </c>
    </row>
    <row r="46" spans="2:14" ht="19.899999999999999" customHeight="1" x14ac:dyDescent="0.25">
      <c r="B46" s="275">
        <v>36</v>
      </c>
      <c r="C46" s="276" t="s">
        <v>2117</v>
      </c>
      <c r="D46" s="276" t="s">
        <v>1963</v>
      </c>
      <c r="E46" s="276" t="s">
        <v>2118</v>
      </c>
      <c r="F46" s="276" t="s">
        <v>2086</v>
      </c>
      <c r="G46" s="276" t="s">
        <v>2087</v>
      </c>
      <c r="H46" s="276" t="s">
        <v>2119</v>
      </c>
      <c r="I46" s="275">
        <v>250</v>
      </c>
      <c r="J46" s="276" t="s">
        <v>1961</v>
      </c>
      <c r="K46" s="276" t="s">
        <v>1945</v>
      </c>
      <c r="L46" s="276" t="s">
        <v>2120</v>
      </c>
      <c r="M46" s="277">
        <v>40572</v>
      </c>
      <c r="N46" s="278" t="s">
        <v>30084</v>
      </c>
    </row>
    <row r="47" spans="2:14" ht="19.899999999999999" customHeight="1" x14ac:dyDescent="0.25">
      <c r="B47" s="275">
        <v>37</v>
      </c>
      <c r="C47" s="276" t="s">
        <v>2121</v>
      </c>
      <c r="D47" s="276" t="s">
        <v>1963</v>
      </c>
      <c r="E47" s="276" t="s">
        <v>2122</v>
      </c>
      <c r="F47" s="276" t="s">
        <v>2086</v>
      </c>
      <c r="G47" s="276" t="s">
        <v>2087</v>
      </c>
      <c r="H47" s="276" t="s">
        <v>2123</v>
      </c>
      <c r="I47" s="275">
        <v>250</v>
      </c>
      <c r="J47" s="276" t="s">
        <v>1961</v>
      </c>
      <c r="K47" s="276" t="s">
        <v>1945</v>
      </c>
      <c r="L47" s="276" t="s">
        <v>2124</v>
      </c>
      <c r="M47" s="277">
        <v>40572</v>
      </c>
      <c r="N47" s="278" t="s">
        <v>30084</v>
      </c>
    </row>
    <row r="48" spans="2:14" ht="19.899999999999999" customHeight="1" x14ac:dyDescent="0.25">
      <c r="B48" s="275">
        <v>38</v>
      </c>
      <c r="C48" s="276" t="s">
        <v>2125</v>
      </c>
      <c r="D48" s="276" t="s">
        <v>2125</v>
      </c>
      <c r="E48" s="276" t="s">
        <v>2126</v>
      </c>
      <c r="F48" s="276" t="s">
        <v>2127</v>
      </c>
      <c r="G48" s="276" t="s">
        <v>2128</v>
      </c>
      <c r="H48" s="276" t="s">
        <v>2129</v>
      </c>
      <c r="I48" s="275">
        <v>37.5</v>
      </c>
      <c r="J48" s="276" t="s">
        <v>2130</v>
      </c>
      <c r="K48" s="276" t="s">
        <v>1945</v>
      </c>
      <c r="L48" s="276" t="s">
        <v>2131</v>
      </c>
      <c r="M48" s="277">
        <v>425677</v>
      </c>
      <c r="N48" s="278" t="s">
        <v>30084</v>
      </c>
    </row>
    <row r="49" spans="2:14" ht="19.899999999999999" customHeight="1" x14ac:dyDescent="0.25">
      <c r="B49" s="275">
        <v>39</v>
      </c>
      <c r="C49" s="276" t="s">
        <v>2132</v>
      </c>
      <c r="D49" s="276" t="s">
        <v>2132</v>
      </c>
      <c r="E49" s="276" t="s">
        <v>2133</v>
      </c>
      <c r="F49" s="276" t="s">
        <v>2127</v>
      </c>
      <c r="G49" s="276" t="s">
        <v>2128</v>
      </c>
      <c r="H49" s="276" t="s">
        <v>2134</v>
      </c>
      <c r="I49" s="275">
        <v>6.75</v>
      </c>
      <c r="J49" s="276" t="s">
        <v>2130</v>
      </c>
      <c r="K49" s="276" t="s">
        <v>1945</v>
      </c>
      <c r="L49" s="276" t="s">
        <v>2135</v>
      </c>
      <c r="M49" s="277">
        <v>79208</v>
      </c>
      <c r="N49" s="278" t="s">
        <v>30084</v>
      </c>
    </row>
    <row r="50" spans="2:14" ht="19.899999999999999" customHeight="1" x14ac:dyDescent="0.25">
      <c r="B50" s="275">
        <v>40</v>
      </c>
      <c r="C50" s="276" t="s">
        <v>2136</v>
      </c>
      <c r="D50" s="276" t="s">
        <v>1963</v>
      </c>
      <c r="E50" s="276" t="s">
        <v>2137</v>
      </c>
      <c r="F50" s="276" t="s">
        <v>2138</v>
      </c>
      <c r="G50" s="276" t="s">
        <v>2139</v>
      </c>
      <c r="H50" s="276" t="s">
        <v>2140</v>
      </c>
      <c r="I50" s="275">
        <v>40</v>
      </c>
      <c r="J50" s="276" t="s">
        <v>2141</v>
      </c>
      <c r="K50" s="276" t="s">
        <v>1945</v>
      </c>
      <c r="L50" s="276" t="s">
        <v>2142</v>
      </c>
      <c r="M50" s="277">
        <v>191013</v>
      </c>
      <c r="N50" s="278" t="s">
        <v>30084</v>
      </c>
    </row>
    <row r="51" spans="2:14" ht="19.899999999999999" customHeight="1" x14ac:dyDescent="0.25">
      <c r="B51" s="275">
        <v>41</v>
      </c>
      <c r="C51" s="276" t="s">
        <v>1963</v>
      </c>
      <c r="D51" s="276" t="s">
        <v>2143</v>
      </c>
      <c r="E51" s="276" t="s">
        <v>2144</v>
      </c>
      <c r="F51" s="276" t="s">
        <v>2145</v>
      </c>
      <c r="G51" s="276" t="s">
        <v>2146</v>
      </c>
      <c r="H51" s="276" t="s">
        <v>2147</v>
      </c>
      <c r="I51" s="275">
        <v>10</v>
      </c>
      <c r="J51" s="276" t="s">
        <v>1961</v>
      </c>
      <c r="K51" s="276" t="s">
        <v>1945</v>
      </c>
      <c r="L51" s="276" t="s">
        <v>2148</v>
      </c>
      <c r="M51" s="277">
        <v>726</v>
      </c>
      <c r="N51" s="278" t="s">
        <v>30084</v>
      </c>
    </row>
    <row r="52" spans="2:14" ht="19.899999999999999" customHeight="1" x14ac:dyDescent="0.25">
      <c r="B52" s="275">
        <v>42</v>
      </c>
      <c r="C52" s="276" t="s">
        <v>2149</v>
      </c>
      <c r="D52" s="276" t="s">
        <v>1963</v>
      </c>
      <c r="E52" s="276" t="s">
        <v>2150</v>
      </c>
      <c r="F52" s="276" t="s">
        <v>2151</v>
      </c>
      <c r="G52" s="276" t="s">
        <v>2152</v>
      </c>
      <c r="H52" s="276" t="s">
        <v>2153</v>
      </c>
      <c r="I52" s="275">
        <v>105</v>
      </c>
      <c r="J52" s="276" t="s">
        <v>1944</v>
      </c>
      <c r="K52" s="276" t="s">
        <v>1945</v>
      </c>
      <c r="L52" s="276" t="s">
        <v>2154</v>
      </c>
      <c r="M52" s="277">
        <v>19343</v>
      </c>
      <c r="N52" s="278" t="s">
        <v>30084</v>
      </c>
    </row>
    <row r="53" spans="2:14" ht="19.899999999999999" customHeight="1" x14ac:dyDescent="0.25">
      <c r="B53" s="275">
        <v>43</v>
      </c>
      <c r="C53" s="276" t="s">
        <v>2155</v>
      </c>
      <c r="D53" s="276" t="s">
        <v>2155</v>
      </c>
      <c r="E53" s="276" t="s">
        <v>2156</v>
      </c>
      <c r="F53" s="276" t="s">
        <v>2157</v>
      </c>
      <c r="G53" s="276" t="s">
        <v>2158</v>
      </c>
      <c r="H53" s="276" t="s">
        <v>2159</v>
      </c>
      <c r="I53" s="275">
        <v>250</v>
      </c>
      <c r="J53" s="276" t="s">
        <v>2160</v>
      </c>
      <c r="K53" s="276" t="s">
        <v>1945</v>
      </c>
      <c r="L53" s="276" t="s">
        <v>2161</v>
      </c>
      <c r="M53" s="277">
        <v>77545</v>
      </c>
      <c r="N53" s="278" t="s">
        <v>30084</v>
      </c>
    </row>
    <row r="54" spans="2:14" ht="19.899999999999999" customHeight="1" x14ac:dyDescent="0.25">
      <c r="B54" s="275">
        <v>44</v>
      </c>
      <c r="C54" s="276" t="s">
        <v>1963</v>
      </c>
      <c r="D54" s="276" t="s">
        <v>2162</v>
      </c>
      <c r="E54" s="276" t="s">
        <v>2163</v>
      </c>
      <c r="F54" s="276" t="s">
        <v>2157</v>
      </c>
      <c r="G54" s="276" t="s">
        <v>2158</v>
      </c>
      <c r="H54" s="276" t="s">
        <v>2164</v>
      </c>
      <c r="I54" s="275">
        <v>250</v>
      </c>
      <c r="J54" s="276" t="s">
        <v>2165</v>
      </c>
      <c r="K54" s="276" t="s">
        <v>1945</v>
      </c>
      <c r="L54" s="276" t="s">
        <v>2161</v>
      </c>
      <c r="M54" s="277">
        <v>77545</v>
      </c>
      <c r="N54" s="278" t="s">
        <v>30084</v>
      </c>
    </row>
    <row r="55" spans="2:14" ht="19.899999999999999" customHeight="1" x14ac:dyDescent="0.25">
      <c r="B55" s="275">
        <v>45</v>
      </c>
      <c r="C55" s="276" t="s">
        <v>1963</v>
      </c>
      <c r="D55" s="276" t="s">
        <v>2166</v>
      </c>
      <c r="E55" s="276" t="s">
        <v>2167</v>
      </c>
      <c r="F55" s="276" t="s">
        <v>2168</v>
      </c>
      <c r="G55" s="276" t="s">
        <v>2169</v>
      </c>
      <c r="H55" s="276" t="s">
        <v>2170</v>
      </c>
      <c r="I55" s="275">
        <v>135</v>
      </c>
      <c r="J55" s="276" t="s">
        <v>2171</v>
      </c>
      <c r="K55" s="276" t="s">
        <v>1945</v>
      </c>
      <c r="L55" s="276" t="s">
        <v>2172</v>
      </c>
      <c r="M55" s="277">
        <v>7198</v>
      </c>
      <c r="N55" s="278" t="s">
        <v>30084</v>
      </c>
    </row>
    <row r="56" spans="2:14" ht="19.899999999999999" customHeight="1" x14ac:dyDescent="0.25">
      <c r="B56" s="275">
        <v>46</v>
      </c>
      <c r="C56" s="276" t="s">
        <v>1963</v>
      </c>
      <c r="D56" s="276" t="s">
        <v>2173</v>
      </c>
      <c r="E56" s="276" t="s">
        <v>2174</v>
      </c>
      <c r="F56" s="276" t="s">
        <v>2168</v>
      </c>
      <c r="G56" s="276" t="s">
        <v>2169</v>
      </c>
      <c r="H56" s="276" t="s">
        <v>2175</v>
      </c>
      <c r="I56" s="275">
        <v>135</v>
      </c>
      <c r="J56" s="276" t="s">
        <v>2171</v>
      </c>
      <c r="K56" s="276" t="s">
        <v>1945</v>
      </c>
      <c r="L56" s="276" t="s">
        <v>2176</v>
      </c>
      <c r="M56" s="277">
        <v>11210</v>
      </c>
      <c r="N56" s="278" t="s">
        <v>30084</v>
      </c>
    </row>
    <row r="57" spans="2:14" ht="19.899999999999999" customHeight="1" x14ac:dyDescent="0.25">
      <c r="B57" s="275">
        <v>47</v>
      </c>
      <c r="C57" s="276" t="s">
        <v>2177</v>
      </c>
      <c r="D57" s="276" t="s">
        <v>2177</v>
      </c>
      <c r="E57" s="276" t="s">
        <v>2178</v>
      </c>
      <c r="F57" s="276" t="s">
        <v>2179</v>
      </c>
      <c r="G57" s="276" t="s">
        <v>2180</v>
      </c>
      <c r="H57" s="276" t="s">
        <v>2181</v>
      </c>
      <c r="I57" s="275">
        <v>15</v>
      </c>
      <c r="J57" s="276" t="s">
        <v>1944</v>
      </c>
      <c r="K57" s="276" t="s">
        <v>1945</v>
      </c>
      <c r="L57" s="276" t="s">
        <v>2182</v>
      </c>
      <c r="M57" s="277">
        <v>105706</v>
      </c>
      <c r="N57" s="278" t="s">
        <v>30084</v>
      </c>
    </row>
    <row r="58" spans="2:14" ht="19.899999999999999" customHeight="1" x14ac:dyDescent="0.25">
      <c r="B58" s="275">
        <v>48</v>
      </c>
      <c r="C58" s="276" t="s">
        <v>2183</v>
      </c>
      <c r="D58" s="276" t="s">
        <v>1963</v>
      </c>
      <c r="E58" s="276" t="s">
        <v>2184</v>
      </c>
      <c r="F58" s="276" t="s">
        <v>2179</v>
      </c>
      <c r="G58" s="276" t="s">
        <v>2180</v>
      </c>
      <c r="H58" s="276" t="s">
        <v>2185</v>
      </c>
      <c r="I58" s="275">
        <v>20</v>
      </c>
      <c r="J58" s="276" t="s">
        <v>1944</v>
      </c>
      <c r="K58" s="276" t="s">
        <v>1945</v>
      </c>
      <c r="L58" s="276" t="s">
        <v>2182</v>
      </c>
      <c r="M58" s="277">
        <v>140943</v>
      </c>
      <c r="N58" s="278" t="s">
        <v>30084</v>
      </c>
    </row>
    <row r="59" spans="2:14" ht="19.899999999999999" customHeight="1" x14ac:dyDescent="0.25">
      <c r="B59" s="275">
        <v>49</v>
      </c>
      <c r="C59" s="276" t="s">
        <v>2186</v>
      </c>
      <c r="D59" s="276" t="s">
        <v>1963</v>
      </c>
      <c r="E59" s="279" t="s">
        <v>2187</v>
      </c>
      <c r="F59" s="276" t="s">
        <v>2188</v>
      </c>
      <c r="G59" s="276" t="s">
        <v>2189</v>
      </c>
      <c r="H59" s="276" t="s">
        <v>2190</v>
      </c>
      <c r="I59" s="275" t="s">
        <v>2191</v>
      </c>
      <c r="J59" s="276" t="s">
        <v>2192</v>
      </c>
      <c r="K59" s="276" t="s">
        <v>1945</v>
      </c>
      <c r="L59" s="276" t="s">
        <v>2193</v>
      </c>
      <c r="M59" s="277">
        <v>505664</v>
      </c>
      <c r="N59" s="278" t="s">
        <v>30084</v>
      </c>
    </row>
    <row r="60" spans="2:14" ht="19.899999999999999" customHeight="1" x14ac:dyDescent="0.25">
      <c r="B60" s="275">
        <v>50</v>
      </c>
      <c r="C60" s="276" t="s">
        <v>2194</v>
      </c>
      <c r="D60" s="276" t="s">
        <v>1963</v>
      </c>
      <c r="E60" s="276" t="s">
        <v>2195</v>
      </c>
      <c r="F60" s="276" t="s">
        <v>2188</v>
      </c>
      <c r="G60" s="276" t="s">
        <v>2196</v>
      </c>
      <c r="H60" s="276" t="s">
        <v>2197</v>
      </c>
      <c r="I60" s="275">
        <v>6</v>
      </c>
      <c r="J60" s="276" t="s">
        <v>1944</v>
      </c>
      <c r="K60" s="276" t="s">
        <v>1945</v>
      </c>
      <c r="L60" s="276" t="s">
        <v>2198</v>
      </c>
      <c r="M60" s="277">
        <v>505664</v>
      </c>
      <c r="N60" s="278" t="s">
        <v>30084</v>
      </c>
    </row>
    <row r="61" spans="2:14" ht="19.899999999999999" customHeight="1" x14ac:dyDescent="0.25">
      <c r="B61" s="275">
        <v>51</v>
      </c>
      <c r="C61" s="276" t="s">
        <v>2199</v>
      </c>
      <c r="D61" s="276" t="s">
        <v>1963</v>
      </c>
      <c r="E61" s="276" t="s">
        <v>2200</v>
      </c>
      <c r="F61" s="276" t="s">
        <v>2188</v>
      </c>
      <c r="G61" s="276" t="s">
        <v>2196</v>
      </c>
      <c r="H61" s="276" t="s">
        <v>2201</v>
      </c>
      <c r="I61" s="275">
        <v>6</v>
      </c>
      <c r="J61" s="276" t="s">
        <v>1944</v>
      </c>
      <c r="K61" s="276" t="s">
        <v>1945</v>
      </c>
      <c r="L61" s="276" t="s">
        <v>2202</v>
      </c>
      <c r="M61" s="277">
        <v>505664</v>
      </c>
      <c r="N61" s="278" t="s">
        <v>30084</v>
      </c>
    </row>
    <row r="62" spans="2:14" ht="19.899999999999999" customHeight="1" x14ac:dyDescent="0.25">
      <c r="B62" s="275">
        <v>52</v>
      </c>
      <c r="C62" s="276" t="s">
        <v>2203</v>
      </c>
      <c r="D62" s="276" t="s">
        <v>2203</v>
      </c>
      <c r="E62" s="276" t="s">
        <v>2204</v>
      </c>
      <c r="F62" s="276" t="s">
        <v>2188</v>
      </c>
      <c r="G62" s="276" t="s">
        <v>2196</v>
      </c>
      <c r="H62" s="276" t="s">
        <v>2205</v>
      </c>
      <c r="I62" s="275">
        <v>6</v>
      </c>
      <c r="J62" s="276" t="s">
        <v>1944</v>
      </c>
      <c r="K62" s="276" t="s">
        <v>1945</v>
      </c>
      <c r="L62" s="276" t="s">
        <v>2206</v>
      </c>
      <c r="M62" s="277">
        <v>505664</v>
      </c>
      <c r="N62" s="278" t="s">
        <v>30084</v>
      </c>
    </row>
    <row r="63" spans="2:14" ht="19.899999999999999" customHeight="1" x14ac:dyDescent="0.25">
      <c r="B63" s="275">
        <v>53</v>
      </c>
      <c r="C63" s="276" t="s">
        <v>2207</v>
      </c>
      <c r="D63" s="276" t="s">
        <v>2207</v>
      </c>
      <c r="E63" s="279" t="s">
        <v>2208</v>
      </c>
      <c r="F63" s="276" t="s">
        <v>2209</v>
      </c>
      <c r="G63" s="276" t="s">
        <v>2210</v>
      </c>
      <c r="H63" s="276" t="s">
        <v>2211</v>
      </c>
      <c r="I63" s="275" t="s">
        <v>2212</v>
      </c>
      <c r="J63" s="276" t="s">
        <v>2213</v>
      </c>
      <c r="K63" s="276" t="s">
        <v>1945</v>
      </c>
      <c r="L63" s="276" t="s">
        <v>2214</v>
      </c>
      <c r="M63" s="277">
        <v>4424</v>
      </c>
      <c r="N63" s="278" t="s">
        <v>30084</v>
      </c>
    </row>
    <row r="64" spans="2:14" ht="19.899999999999999" customHeight="1" x14ac:dyDescent="0.25">
      <c r="B64" s="275">
        <v>54</v>
      </c>
      <c r="C64" s="276" t="s">
        <v>2215</v>
      </c>
      <c r="D64" s="276" t="s">
        <v>2215</v>
      </c>
      <c r="E64" s="276" t="s">
        <v>2216</v>
      </c>
      <c r="F64" s="276" t="s">
        <v>2209</v>
      </c>
      <c r="G64" s="276" t="s">
        <v>2217</v>
      </c>
      <c r="H64" s="276" t="s">
        <v>2218</v>
      </c>
      <c r="I64" s="275">
        <v>600</v>
      </c>
      <c r="J64" s="276" t="s">
        <v>1961</v>
      </c>
      <c r="K64" s="276" t="s">
        <v>1945</v>
      </c>
      <c r="L64" s="276" t="s">
        <v>2219</v>
      </c>
      <c r="M64" s="277">
        <v>4424</v>
      </c>
      <c r="N64" s="278" t="s">
        <v>30084</v>
      </c>
    </row>
    <row r="65" spans="2:14" ht="19.899999999999999" customHeight="1" x14ac:dyDescent="0.25">
      <c r="B65" s="275">
        <v>55</v>
      </c>
      <c r="C65" s="276" t="s">
        <v>2220</v>
      </c>
      <c r="D65" s="276" t="s">
        <v>1963</v>
      </c>
      <c r="E65" s="276" t="s">
        <v>2221</v>
      </c>
      <c r="F65" s="276" t="s">
        <v>2222</v>
      </c>
      <c r="G65" s="276" t="s">
        <v>2223</v>
      </c>
      <c r="H65" s="276" t="s">
        <v>2224</v>
      </c>
      <c r="I65" s="275">
        <v>250</v>
      </c>
      <c r="J65" s="276" t="s">
        <v>2171</v>
      </c>
      <c r="K65" s="276" t="s">
        <v>1945</v>
      </c>
      <c r="L65" s="276" t="s">
        <v>2225</v>
      </c>
      <c r="M65" s="277">
        <v>1204</v>
      </c>
      <c r="N65" s="278" t="s">
        <v>30084</v>
      </c>
    </row>
    <row r="66" spans="2:14" ht="19.899999999999999" customHeight="1" x14ac:dyDescent="0.25">
      <c r="B66" s="275">
        <v>56</v>
      </c>
      <c r="C66" s="276" t="s">
        <v>1963</v>
      </c>
      <c r="D66" s="276" t="s">
        <v>2226</v>
      </c>
      <c r="E66" s="276" t="s">
        <v>2227</v>
      </c>
      <c r="F66" s="276" t="s">
        <v>2222</v>
      </c>
      <c r="G66" s="276" t="s">
        <v>2223</v>
      </c>
      <c r="H66" s="276" t="s">
        <v>2224</v>
      </c>
      <c r="I66" s="275">
        <v>250</v>
      </c>
      <c r="J66" s="276" t="s">
        <v>2228</v>
      </c>
      <c r="K66" s="276" t="s">
        <v>1945</v>
      </c>
      <c r="L66" s="276" t="s">
        <v>2225</v>
      </c>
      <c r="M66" s="277">
        <v>1204</v>
      </c>
      <c r="N66" s="278" t="s">
        <v>30084</v>
      </c>
    </row>
    <row r="67" spans="2:14" ht="19.899999999999999" customHeight="1" x14ac:dyDescent="0.25">
      <c r="B67" s="275">
        <v>57</v>
      </c>
      <c r="C67" s="276" t="s">
        <v>2229</v>
      </c>
      <c r="D67" s="276" t="s">
        <v>2229</v>
      </c>
      <c r="E67" s="276" t="s">
        <v>2230</v>
      </c>
      <c r="F67" s="276" t="s">
        <v>2231</v>
      </c>
      <c r="G67" s="276" t="s">
        <v>2232</v>
      </c>
      <c r="H67" s="276" t="s">
        <v>2233</v>
      </c>
      <c r="I67" s="275">
        <v>4</v>
      </c>
      <c r="J67" s="276" t="s">
        <v>2234</v>
      </c>
      <c r="K67" s="276" t="s">
        <v>1945</v>
      </c>
      <c r="L67" s="276" t="s">
        <v>2235</v>
      </c>
      <c r="M67" s="277">
        <v>556254</v>
      </c>
      <c r="N67" s="278" t="s">
        <v>30084</v>
      </c>
    </row>
    <row r="68" spans="2:14" ht="19.899999999999999" customHeight="1" x14ac:dyDescent="0.25">
      <c r="B68" s="275">
        <v>58</v>
      </c>
      <c r="C68" s="276" t="s">
        <v>2236</v>
      </c>
      <c r="D68" s="276" t="s">
        <v>2237</v>
      </c>
      <c r="E68" s="276" t="s">
        <v>2238</v>
      </c>
      <c r="F68" s="276" t="s">
        <v>2231</v>
      </c>
      <c r="G68" s="276" t="s">
        <v>2232</v>
      </c>
      <c r="H68" s="276" t="s">
        <v>2239</v>
      </c>
      <c r="I68" s="275">
        <v>4</v>
      </c>
      <c r="J68" s="276" t="s">
        <v>2234</v>
      </c>
      <c r="K68" s="276" t="s">
        <v>1945</v>
      </c>
      <c r="L68" s="276" t="s">
        <v>2240</v>
      </c>
      <c r="M68" s="277">
        <v>556254</v>
      </c>
      <c r="N68" s="278" t="s">
        <v>30084</v>
      </c>
    </row>
    <row r="69" spans="2:14" ht="19.899999999999999" customHeight="1" x14ac:dyDescent="0.25">
      <c r="B69" s="275">
        <v>59</v>
      </c>
      <c r="C69" s="276" t="s">
        <v>2241</v>
      </c>
      <c r="D69" s="276" t="s">
        <v>1963</v>
      </c>
      <c r="E69" s="276" t="s">
        <v>2242</v>
      </c>
      <c r="F69" s="276" t="s">
        <v>2231</v>
      </c>
      <c r="G69" s="276" t="s">
        <v>2232</v>
      </c>
      <c r="H69" s="276" t="s">
        <v>2243</v>
      </c>
      <c r="I69" s="275">
        <v>5</v>
      </c>
      <c r="J69" s="276" t="s">
        <v>1944</v>
      </c>
      <c r="K69" s="276" t="s">
        <v>1945</v>
      </c>
      <c r="L69" s="276" t="s">
        <v>2244</v>
      </c>
      <c r="M69" s="277">
        <v>695320</v>
      </c>
      <c r="N69" s="278" t="s">
        <v>30084</v>
      </c>
    </row>
    <row r="70" spans="2:14" ht="19.899999999999999" customHeight="1" x14ac:dyDescent="0.25">
      <c r="B70" s="275">
        <v>60</v>
      </c>
      <c r="C70" s="276" t="s">
        <v>2245</v>
      </c>
      <c r="D70" s="276" t="s">
        <v>1963</v>
      </c>
      <c r="E70" s="279" t="s">
        <v>2246</v>
      </c>
      <c r="F70" s="276" t="s">
        <v>2231</v>
      </c>
      <c r="G70" s="276" t="s">
        <v>2247</v>
      </c>
      <c r="H70" s="276" t="s">
        <v>2248</v>
      </c>
      <c r="I70" s="275" t="s">
        <v>2249</v>
      </c>
      <c r="J70" s="276" t="s">
        <v>2192</v>
      </c>
      <c r="K70" s="276" t="s">
        <v>1945</v>
      </c>
      <c r="L70" s="276" t="s">
        <v>2250</v>
      </c>
      <c r="M70" s="277">
        <v>695320</v>
      </c>
      <c r="N70" s="278" t="s">
        <v>30084</v>
      </c>
    </row>
    <row r="71" spans="2:14" ht="19.899999999999999" customHeight="1" x14ac:dyDescent="0.25">
      <c r="B71" s="275">
        <v>61</v>
      </c>
      <c r="C71" s="276" t="s">
        <v>2251</v>
      </c>
      <c r="D71" s="276" t="s">
        <v>1963</v>
      </c>
      <c r="E71" s="276" t="s">
        <v>2252</v>
      </c>
      <c r="F71" s="276" t="s">
        <v>2231</v>
      </c>
      <c r="G71" s="276" t="s">
        <v>2232</v>
      </c>
      <c r="H71" s="276" t="s">
        <v>2253</v>
      </c>
      <c r="I71" s="275">
        <v>4</v>
      </c>
      <c r="J71" s="276" t="s">
        <v>2234</v>
      </c>
      <c r="K71" s="276" t="s">
        <v>1945</v>
      </c>
      <c r="L71" s="276" t="s">
        <v>2254</v>
      </c>
      <c r="M71" s="277">
        <v>556254</v>
      </c>
      <c r="N71" s="278" t="s">
        <v>30084</v>
      </c>
    </row>
    <row r="72" spans="2:14" ht="19.899999999999999" customHeight="1" x14ac:dyDescent="0.25">
      <c r="B72" s="275">
        <v>62</v>
      </c>
      <c r="C72" s="276" t="s">
        <v>2255</v>
      </c>
      <c r="D72" s="276" t="s">
        <v>1963</v>
      </c>
      <c r="E72" s="276" t="s">
        <v>2256</v>
      </c>
      <c r="F72" s="276" t="s">
        <v>2257</v>
      </c>
      <c r="G72" s="276" t="s">
        <v>2258</v>
      </c>
      <c r="H72" s="276" t="s">
        <v>2259</v>
      </c>
      <c r="I72" s="275">
        <v>200</v>
      </c>
      <c r="J72" s="276" t="s">
        <v>1944</v>
      </c>
      <c r="K72" s="276" t="s">
        <v>1945</v>
      </c>
      <c r="L72" s="276" t="s">
        <v>2260</v>
      </c>
      <c r="M72" s="277">
        <v>366058</v>
      </c>
      <c r="N72" s="278" t="s">
        <v>30084</v>
      </c>
    </row>
    <row r="73" spans="2:14" ht="19.899999999999999" customHeight="1" x14ac:dyDescent="0.25">
      <c r="B73" s="275">
        <v>63</v>
      </c>
      <c r="C73" s="276" t="s">
        <v>2261</v>
      </c>
      <c r="D73" s="276" t="s">
        <v>1963</v>
      </c>
      <c r="E73" s="276" t="s">
        <v>2262</v>
      </c>
      <c r="F73" s="276" t="s">
        <v>2257</v>
      </c>
      <c r="G73" s="276" t="s">
        <v>2258</v>
      </c>
      <c r="H73" s="276" t="s">
        <v>2263</v>
      </c>
      <c r="I73" s="275">
        <v>40</v>
      </c>
      <c r="J73" s="276" t="s">
        <v>1944</v>
      </c>
      <c r="K73" s="276" t="s">
        <v>1945</v>
      </c>
      <c r="L73" s="276" t="s">
        <v>2264</v>
      </c>
      <c r="M73" s="277">
        <v>708170</v>
      </c>
      <c r="N73" s="278" t="s">
        <v>30084</v>
      </c>
    </row>
    <row r="74" spans="2:14" ht="19.899999999999999" customHeight="1" x14ac:dyDescent="0.25">
      <c r="B74" s="275">
        <v>64</v>
      </c>
      <c r="C74" s="276" t="s">
        <v>2265</v>
      </c>
      <c r="D74" s="276" t="s">
        <v>1963</v>
      </c>
      <c r="E74" s="279" t="s">
        <v>2266</v>
      </c>
      <c r="F74" s="276" t="s">
        <v>2257</v>
      </c>
      <c r="G74" s="276" t="s">
        <v>2267</v>
      </c>
      <c r="H74" s="276" t="s">
        <v>2268</v>
      </c>
      <c r="I74" s="275" t="s">
        <v>2269</v>
      </c>
      <c r="J74" s="276" t="s">
        <v>2192</v>
      </c>
      <c r="K74" s="276" t="s">
        <v>1945</v>
      </c>
      <c r="L74" s="276" t="s">
        <v>2270</v>
      </c>
      <c r="M74" s="277">
        <v>708170</v>
      </c>
      <c r="N74" s="278" t="s">
        <v>30084</v>
      </c>
    </row>
    <row r="75" spans="2:14" ht="19.899999999999999" customHeight="1" x14ac:dyDescent="0.25">
      <c r="B75" s="275">
        <v>65</v>
      </c>
      <c r="C75" s="276" t="s">
        <v>2271</v>
      </c>
      <c r="D75" s="276" t="s">
        <v>1963</v>
      </c>
      <c r="E75" s="276" t="s">
        <v>2272</v>
      </c>
      <c r="F75" s="276" t="s">
        <v>2257</v>
      </c>
      <c r="G75" s="276" t="s">
        <v>2258</v>
      </c>
      <c r="H75" s="276" t="s">
        <v>2273</v>
      </c>
      <c r="I75" s="275">
        <v>40</v>
      </c>
      <c r="J75" s="276" t="s">
        <v>1944</v>
      </c>
      <c r="K75" s="276" t="s">
        <v>1945</v>
      </c>
      <c r="L75" s="276" t="s">
        <v>2260</v>
      </c>
      <c r="M75" s="277">
        <v>708170</v>
      </c>
      <c r="N75" s="278" t="s">
        <v>30084</v>
      </c>
    </row>
    <row r="76" spans="2:14" ht="19.899999999999999" customHeight="1" x14ac:dyDescent="0.25">
      <c r="B76" s="275">
        <v>66</v>
      </c>
      <c r="C76" s="276" t="s">
        <v>2274</v>
      </c>
      <c r="D76" s="276" t="s">
        <v>2275</v>
      </c>
      <c r="E76" s="276" t="s">
        <v>2276</v>
      </c>
      <c r="F76" s="276" t="s">
        <v>2277</v>
      </c>
      <c r="G76" s="276" t="s">
        <v>2278</v>
      </c>
      <c r="H76" s="276" t="s">
        <v>2279</v>
      </c>
      <c r="I76" s="275">
        <v>3</v>
      </c>
      <c r="J76" s="276" t="s">
        <v>1944</v>
      </c>
      <c r="K76" s="276" t="s">
        <v>1945</v>
      </c>
      <c r="L76" s="276" t="s">
        <v>2280</v>
      </c>
      <c r="M76" s="277">
        <v>27050</v>
      </c>
      <c r="N76" s="278" t="s">
        <v>30084</v>
      </c>
    </row>
    <row r="77" spans="2:14" ht="19.899999999999999" customHeight="1" x14ac:dyDescent="0.25">
      <c r="B77" s="275">
        <v>67</v>
      </c>
      <c r="C77" s="276" t="s">
        <v>1963</v>
      </c>
      <c r="D77" s="276" t="s">
        <v>2281</v>
      </c>
      <c r="E77" s="276" t="s">
        <v>2282</v>
      </c>
      <c r="F77" s="276" t="s">
        <v>2277</v>
      </c>
      <c r="G77" s="276" t="s">
        <v>2278</v>
      </c>
      <c r="H77" s="276" t="s">
        <v>2283</v>
      </c>
      <c r="I77" s="275">
        <v>3</v>
      </c>
      <c r="J77" s="276" t="s">
        <v>1944</v>
      </c>
      <c r="K77" s="276" t="s">
        <v>1945</v>
      </c>
      <c r="L77" s="276" t="s">
        <v>2284</v>
      </c>
      <c r="M77" s="277">
        <v>27050</v>
      </c>
      <c r="N77" s="278" t="s">
        <v>30084</v>
      </c>
    </row>
    <row r="78" spans="2:14" ht="19.899999999999999" customHeight="1" x14ac:dyDescent="0.25">
      <c r="B78" s="275">
        <v>68</v>
      </c>
      <c r="C78" s="276" t="s">
        <v>2285</v>
      </c>
      <c r="D78" s="276" t="s">
        <v>2286</v>
      </c>
      <c r="E78" s="276" t="s">
        <v>2287</v>
      </c>
      <c r="F78" s="276" t="s">
        <v>2277</v>
      </c>
      <c r="G78" s="276" t="s">
        <v>2278</v>
      </c>
      <c r="H78" s="276" t="s">
        <v>2288</v>
      </c>
      <c r="I78" s="275">
        <v>3</v>
      </c>
      <c r="J78" s="276" t="s">
        <v>1944</v>
      </c>
      <c r="K78" s="276" t="s">
        <v>1945</v>
      </c>
      <c r="L78" s="276" t="s">
        <v>2289</v>
      </c>
      <c r="M78" s="277">
        <v>27050</v>
      </c>
      <c r="N78" s="278" t="s">
        <v>30084</v>
      </c>
    </row>
    <row r="79" spans="2:14" ht="19.899999999999999" customHeight="1" x14ac:dyDescent="0.25">
      <c r="B79" s="275">
        <v>69</v>
      </c>
      <c r="C79" s="276" t="s">
        <v>2290</v>
      </c>
      <c r="D79" s="276" t="s">
        <v>2291</v>
      </c>
      <c r="E79" s="276" t="s">
        <v>2292</v>
      </c>
      <c r="F79" s="276" t="s">
        <v>2277</v>
      </c>
      <c r="G79" s="276" t="s">
        <v>2278</v>
      </c>
      <c r="H79" s="276" t="s">
        <v>2293</v>
      </c>
      <c r="I79" s="275">
        <v>3</v>
      </c>
      <c r="J79" s="276" t="s">
        <v>1944</v>
      </c>
      <c r="K79" s="276" t="s">
        <v>1945</v>
      </c>
      <c r="L79" s="276" t="s">
        <v>2294</v>
      </c>
      <c r="M79" s="277">
        <v>27050</v>
      </c>
      <c r="N79" s="278" t="s">
        <v>30084</v>
      </c>
    </row>
    <row r="80" spans="2:14" ht="19.899999999999999" customHeight="1" x14ac:dyDescent="0.25">
      <c r="B80" s="275">
        <v>70</v>
      </c>
      <c r="C80" s="276" t="s">
        <v>2295</v>
      </c>
      <c r="D80" s="276" t="s">
        <v>1963</v>
      </c>
      <c r="E80" s="276" t="s">
        <v>2296</v>
      </c>
      <c r="F80" s="276" t="s">
        <v>2297</v>
      </c>
      <c r="G80" s="276" t="s">
        <v>2298</v>
      </c>
      <c r="H80" s="276" t="s">
        <v>2299</v>
      </c>
      <c r="I80" s="275">
        <v>20</v>
      </c>
      <c r="J80" s="276" t="s">
        <v>1961</v>
      </c>
      <c r="K80" s="276" t="s">
        <v>1945</v>
      </c>
      <c r="L80" s="276" t="s">
        <v>2300</v>
      </c>
      <c r="M80" s="277">
        <v>135519</v>
      </c>
      <c r="N80" s="278" t="s">
        <v>30084</v>
      </c>
    </row>
    <row r="81" spans="2:14" ht="19.899999999999999" customHeight="1" x14ac:dyDescent="0.25">
      <c r="B81" s="275">
        <v>71</v>
      </c>
      <c r="C81" s="276" t="s">
        <v>2301</v>
      </c>
      <c r="D81" s="276" t="s">
        <v>1963</v>
      </c>
      <c r="E81" s="276" t="s">
        <v>2302</v>
      </c>
      <c r="F81" s="276" t="s">
        <v>2297</v>
      </c>
      <c r="G81" s="276" t="s">
        <v>2298</v>
      </c>
      <c r="H81" s="276" t="s">
        <v>2303</v>
      </c>
      <c r="I81" s="275">
        <v>30</v>
      </c>
      <c r="J81" s="276" t="s">
        <v>1961</v>
      </c>
      <c r="K81" s="276" t="s">
        <v>1945</v>
      </c>
      <c r="L81" s="276" t="s">
        <v>2304</v>
      </c>
      <c r="M81" s="277">
        <v>203281</v>
      </c>
      <c r="N81" s="278" t="s">
        <v>30084</v>
      </c>
    </row>
    <row r="82" spans="2:14" ht="19.899999999999999" customHeight="1" x14ac:dyDescent="0.25">
      <c r="B82" s="275">
        <v>72</v>
      </c>
      <c r="C82" s="276" t="s">
        <v>2305</v>
      </c>
      <c r="D82" s="276" t="s">
        <v>1963</v>
      </c>
      <c r="E82" s="276" t="s">
        <v>2306</v>
      </c>
      <c r="F82" s="276" t="s">
        <v>2297</v>
      </c>
      <c r="G82" s="276" t="s">
        <v>2298</v>
      </c>
      <c r="H82" s="276" t="s">
        <v>2307</v>
      </c>
      <c r="I82" s="275">
        <v>40</v>
      </c>
      <c r="J82" s="276" t="s">
        <v>1961</v>
      </c>
      <c r="K82" s="276" t="s">
        <v>1945</v>
      </c>
      <c r="L82" s="276" t="s">
        <v>2308</v>
      </c>
      <c r="M82" s="277">
        <v>271044</v>
      </c>
      <c r="N82" s="278" t="s">
        <v>30084</v>
      </c>
    </row>
    <row r="83" spans="2:14" ht="19.899999999999999" customHeight="1" x14ac:dyDescent="0.25">
      <c r="B83" s="275">
        <v>73</v>
      </c>
      <c r="C83" s="276" t="s">
        <v>1963</v>
      </c>
      <c r="D83" s="276" t="s">
        <v>2309</v>
      </c>
      <c r="E83" s="276" t="s">
        <v>2310</v>
      </c>
      <c r="F83" s="276" t="s">
        <v>2311</v>
      </c>
      <c r="G83" s="276" t="s">
        <v>2312</v>
      </c>
      <c r="H83" s="276" t="s">
        <v>2313</v>
      </c>
      <c r="I83" s="275">
        <v>25</v>
      </c>
      <c r="J83" s="276" t="s">
        <v>2314</v>
      </c>
      <c r="K83" s="276" t="s">
        <v>1945</v>
      </c>
      <c r="L83" s="276" t="s">
        <v>2315</v>
      </c>
      <c r="M83" s="277">
        <v>3410</v>
      </c>
      <c r="N83" s="278" t="s">
        <v>30084</v>
      </c>
    </row>
    <row r="84" spans="2:14" ht="19.899999999999999" customHeight="1" x14ac:dyDescent="0.25">
      <c r="B84" s="275">
        <v>74</v>
      </c>
      <c r="C84" s="276" t="s">
        <v>2316</v>
      </c>
      <c r="D84" s="276" t="s">
        <v>1963</v>
      </c>
      <c r="E84" s="276" t="s">
        <v>2317</v>
      </c>
      <c r="F84" s="276" t="s">
        <v>2318</v>
      </c>
      <c r="G84" s="276" t="s">
        <v>2319</v>
      </c>
      <c r="H84" s="276" t="s">
        <v>2320</v>
      </c>
      <c r="I84" s="275">
        <v>12</v>
      </c>
      <c r="J84" s="276" t="s">
        <v>1944</v>
      </c>
      <c r="K84" s="276" t="s">
        <v>2321</v>
      </c>
      <c r="L84" s="276" t="s">
        <v>2322</v>
      </c>
      <c r="M84" s="277">
        <v>27063575</v>
      </c>
      <c r="N84" s="278" t="s">
        <v>30084</v>
      </c>
    </row>
    <row r="85" spans="2:14" ht="19.899999999999999" customHeight="1" x14ac:dyDescent="0.25">
      <c r="B85" s="275">
        <v>75</v>
      </c>
      <c r="C85" s="276" t="s">
        <v>2323</v>
      </c>
      <c r="D85" s="276" t="s">
        <v>2323</v>
      </c>
      <c r="E85" s="276" t="s">
        <v>2324</v>
      </c>
      <c r="F85" s="276" t="s">
        <v>2325</v>
      </c>
      <c r="G85" s="276" t="s">
        <v>2326</v>
      </c>
      <c r="H85" s="276" t="s">
        <v>2327</v>
      </c>
      <c r="I85" s="275">
        <v>10</v>
      </c>
      <c r="J85" s="276" t="s">
        <v>1961</v>
      </c>
      <c r="K85" s="276" t="s">
        <v>1945</v>
      </c>
      <c r="L85" s="276" t="s">
        <v>2328</v>
      </c>
      <c r="M85" s="277">
        <v>1306</v>
      </c>
      <c r="N85" s="278" t="s">
        <v>30084</v>
      </c>
    </row>
    <row r="86" spans="2:14" ht="19.899999999999999" customHeight="1" x14ac:dyDescent="0.25">
      <c r="B86" s="275">
        <v>76</v>
      </c>
      <c r="C86" s="276" t="s">
        <v>2329</v>
      </c>
      <c r="D86" s="276" t="s">
        <v>2329</v>
      </c>
      <c r="E86" s="276" t="s">
        <v>2330</v>
      </c>
      <c r="F86" s="276" t="s">
        <v>2325</v>
      </c>
      <c r="G86" s="276" t="s">
        <v>2326</v>
      </c>
      <c r="H86" s="276" t="s">
        <v>2331</v>
      </c>
      <c r="I86" s="275">
        <v>10</v>
      </c>
      <c r="J86" s="276" t="s">
        <v>1961</v>
      </c>
      <c r="K86" s="276" t="s">
        <v>1945</v>
      </c>
      <c r="L86" s="276" t="s">
        <v>2328</v>
      </c>
      <c r="M86" s="277">
        <v>1306</v>
      </c>
      <c r="N86" s="278" t="s">
        <v>30084</v>
      </c>
    </row>
    <row r="87" spans="2:14" ht="19.899999999999999" customHeight="1" x14ac:dyDescent="0.25">
      <c r="B87" s="275">
        <v>77</v>
      </c>
      <c r="C87" s="276" t="s">
        <v>1963</v>
      </c>
      <c r="D87" s="276" t="s">
        <v>2332</v>
      </c>
      <c r="E87" s="276" t="s">
        <v>2333</v>
      </c>
      <c r="F87" s="276" t="s">
        <v>2334</v>
      </c>
      <c r="G87" s="276" t="s">
        <v>2335</v>
      </c>
      <c r="H87" s="276" t="s">
        <v>2336</v>
      </c>
      <c r="I87" s="275">
        <v>50</v>
      </c>
      <c r="J87" s="276" t="s">
        <v>2337</v>
      </c>
      <c r="K87" s="276" t="s">
        <v>1945</v>
      </c>
      <c r="L87" s="276" t="s">
        <v>2338</v>
      </c>
      <c r="M87" s="277">
        <v>1893081</v>
      </c>
      <c r="N87" s="278" t="s">
        <v>30084</v>
      </c>
    </row>
    <row r="88" spans="2:14" ht="19.899999999999999" customHeight="1" x14ac:dyDescent="0.25">
      <c r="B88" s="275">
        <v>78</v>
      </c>
      <c r="C88" s="276" t="s">
        <v>2339</v>
      </c>
      <c r="D88" s="276" t="s">
        <v>2339</v>
      </c>
      <c r="E88" s="276" t="s">
        <v>2340</v>
      </c>
      <c r="F88" s="276" t="s">
        <v>2341</v>
      </c>
      <c r="G88" s="276" t="s">
        <v>2342</v>
      </c>
      <c r="H88" s="276" t="s">
        <v>2343</v>
      </c>
      <c r="I88" s="275">
        <v>150</v>
      </c>
      <c r="J88" s="276" t="s">
        <v>1944</v>
      </c>
      <c r="K88" s="276" t="s">
        <v>1945</v>
      </c>
      <c r="L88" s="276" t="s">
        <v>2344</v>
      </c>
      <c r="M88" s="277">
        <v>752603</v>
      </c>
      <c r="N88" s="278" t="s">
        <v>30084</v>
      </c>
    </row>
    <row r="89" spans="2:14" ht="19.899999999999999" customHeight="1" x14ac:dyDescent="0.25">
      <c r="B89" s="275">
        <v>79</v>
      </c>
      <c r="C89" s="276" t="s">
        <v>2345</v>
      </c>
      <c r="D89" s="276" t="s">
        <v>2345</v>
      </c>
      <c r="E89" s="276" t="s">
        <v>2346</v>
      </c>
      <c r="F89" s="276" t="s">
        <v>2341</v>
      </c>
      <c r="G89" s="276" t="s">
        <v>2347</v>
      </c>
      <c r="H89" s="276" t="s">
        <v>2348</v>
      </c>
      <c r="I89" s="275">
        <v>75</v>
      </c>
      <c r="J89" s="276" t="s">
        <v>1944</v>
      </c>
      <c r="K89" s="276" t="s">
        <v>1945</v>
      </c>
      <c r="L89" s="276" t="s">
        <v>2349</v>
      </c>
      <c r="M89" s="277">
        <v>727985</v>
      </c>
      <c r="N89" s="278" t="s">
        <v>30084</v>
      </c>
    </row>
    <row r="90" spans="2:14" ht="19.899999999999999" customHeight="1" x14ac:dyDescent="0.25">
      <c r="B90" s="275">
        <v>80</v>
      </c>
      <c r="C90" s="276" t="s">
        <v>2350</v>
      </c>
      <c r="D90" s="276" t="s">
        <v>2351</v>
      </c>
      <c r="E90" s="276" t="s">
        <v>2352</v>
      </c>
      <c r="F90" s="276" t="s">
        <v>2341</v>
      </c>
      <c r="G90" s="276" t="s">
        <v>2342</v>
      </c>
      <c r="H90" s="276" t="s">
        <v>2353</v>
      </c>
      <c r="I90" s="275">
        <v>150</v>
      </c>
      <c r="J90" s="276" t="s">
        <v>1944</v>
      </c>
      <c r="K90" s="276" t="s">
        <v>1945</v>
      </c>
      <c r="L90" s="276" t="s">
        <v>2344</v>
      </c>
      <c r="M90" s="277">
        <v>752603</v>
      </c>
      <c r="N90" s="278" t="s">
        <v>30084</v>
      </c>
    </row>
    <row r="91" spans="2:14" ht="19.899999999999999" customHeight="1" x14ac:dyDescent="0.25">
      <c r="B91" s="275">
        <v>81</v>
      </c>
      <c r="C91" s="276" t="s">
        <v>2354</v>
      </c>
      <c r="D91" s="276" t="s">
        <v>2354</v>
      </c>
      <c r="E91" s="276" t="s">
        <v>2355</v>
      </c>
      <c r="F91" s="276" t="s">
        <v>2341</v>
      </c>
      <c r="G91" s="276" t="s">
        <v>2347</v>
      </c>
      <c r="H91" s="276" t="s">
        <v>2356</v>
      </c>
      <c r="I91" s="275">
        <v>75</v>
      </c>
      <c r="J91" s="276" t="s">
        <v>1944</v>
      </c>
      <c r="K91" s="276" t="s">
        <v>1945</v>
      </c>
      <c r="L91" s="276" t="s">
        <v>2349</v>
      </c>
      <c r="M91" s="277">
        <v>752603</v>
      </c>
      <c r="N91" s="278" t="s">
        <v>30084</v>
      </c>
    </row>
    <row r="92" spans="2:14" ht="19.899999999999999" customHeight="1" x14ac:dyDescent="0.25">
      <c r="B92" s="275">
        <v>82</v>
      </c>
      <c r="C92" s="276" t="s">
        <v>2357</v>
      </c>
      <c r="D92" s="276" t="s">
        <v>2358</v>
      </c>
      <c r="E92" s="276" t="s">
        <v>2359</v>
      </c>
      <c r="F92" s="276" t="s">
        <v>2360</v>
      </c>
      <c r="G92" s="276" t="s">
        <v>2361</v>
      </c>
      <c r="H92" s="276" t="s">
        <v>2362</v>
      </c>
      <c r="I92" s="275">
        <v>20</v>
      </c>
      <c r="J92" s="276" t="s">
        <v>2363</v>
      </c>
      <c r="K92" s="276" t="s">
        <v>1945</v>
      </c>
      <c r="L92" s="276" t="s">
        <v>2364</v>
      </c>
      <c r="M92" s="277">
        <v>323918</v>
      </c>
      <c r="N92" s="278" t="s">
        <v>30084</v>
      </c>
    </row>
    <row r="93" spans="2:14" ht="19.899999999999999" customHeight="1" x14ac:dyDescent="0.25">
      <c r="B93" s="275">
        <v>83</v>
      </c>
      <c r="C93" s="276" t="s">
        <v>2365</v>
      </c>
      <c r="D93" s="276" t="s">
        <v>2366</v>
      </c>
      <c r="E93" s="276" t="s">
        <v>2367</v>
      </c>
      <c r="F93" s="276" t="s">
        <v>2360</v>
      </c>
      <c r="G93" s="276" t="s">
        <v>2368</v>
      </c>
      <c r="H93" s="276" t="s">
        <v>2369</v>
      </c>
      <c r="I93" s="275">
        <v>500</v>
      </c>
      <c r="J93" s="276" t="s">
        <v>2234</v>
      </c>
      <c r="K93" s="276" t="s">
        <v>1945</v>
      </c>
      <c r="L93" s="276" t="s">
        <v>2370</v>
      </c>
      <c r="M93" s="277">
        <v>229098</v>
      </c>
      <c r="N93" s="278" t="s">
        <v>30084</v>
      </c>
    </row>
    <row r="94" spans="2:14" ht="19.899999999999999" customHeight="1" x14ac:dyDescent="0.25">
      <c r="B94" s="275">
        <v>84</v>
      </c>
      <c r="C94" s="276" t="s">
        <v>2371</v>
      </c>
      <c r="D94" s="276" t="s">
        <v>1963</v>
      </c>
      <c r="E94" s="276" t="s">
        <v>2372</v>
      </c>
      <c r="F94" s="276" t="s">
        <v>2373</v>
      </c>
      <c r="G94" s="276" t="s">
        <v>2361</v>
      </c>
      <c r="H94" s="276" t="s">
        <v>2374</v>
      </c>
      <c r="I94" s="275">
        <v>20</v>
      </c>
      <c r="J94" s="276" t="s">
        <v>2363</v>
      </c>
      <c r="K94" s="276" t="s">
        <v>1945</v>
      </c>
      <c r="L94" s="276" t="s">
        <v>2375</v>
      </c>
      <c r="M94" s="277">
        <v>53774</v>
      </c>
      <c r="N94" s="278" t="s">
        <v>30084</v>
      </c>
    </row>
    <row r="95" spans="2:14" ht="19.899999999999999" customHeight="1" x14ac:dyDescent="0.25">
      <c r="B95" s="275">
        <v>85</v>
      </c>
      <c r="C95" s="276" t="s">
        <v>2376</v>
      </c>
      <c r="D95" s="276" t="s">
        <v>2376</v>
      </c>
      <c r="E95" s="276" t="s">
        <v>2377</v>
      </c>
      <c r="F95" s="276" t="s">
        <v>2360</v>
      </c>
      <c r="G95" s="276" t="s">
        <v>2361</v>
      </c>
      <c r="H95" s="276" t="s">
        <v>2378</v>
      </c>
      <c r="I95" s="275">
        <v>20</v>
      </c>
      <c r="J95" s="276" t="s">
        <v>2363</v>
      </c>
      <c r="K95" s="276" t="s">
        <v>1945</v>
      </c>
      <c r="L95" s="276" t="s">
        <v>2379</v>
      </c>
      <c r="M95" s="277">
        <v>323918</v>
      </c>
      <c r="N95" s="278" t="s">
        <v>30084</v>
      </c>
    </row>
    <row r="96" spans="2:14" ht="19.899999999999999" customHeight="1" x14ac:dyDescent="0.25">
      <c r="B96" s="275">
        <v>86</v>
      </c>
      <c r="C96" s="276" t="s">
        <v>2380</v>
      </c>
      <c r="D96" s="276" t="s">
        <v>2380</v>
      </c>
      <c r="E96" s="276" t="s">
        <v>2381</v>
      </c>
      <c r="F96" s="276" t="s">
        <v>2360</v>
      </c>
      <c r="G96" s="276" t="s">
        <v>2368</v>
      </c>
      <c r="H96" s="276" t="s">
        <v>2382</v>
      </c>
      <c r="I96" s="275">
        <v>500</v>
      </c>
      <c r="J96" s="276" t="s">
        <v>2234</v>
      </c>
      <c r="K96" s="276" t="s">
        <v>1945</v>
      </c>
      <c r="L96" s="276" t="s">
        <v>2383</v>
      </c>
      <c r="M96" s="277">
        <v>229098</v>
      </c>
      <c r="N96" s="278" t="s">
        <v>30084</v>
      </c>
    </row>
    <row r="97" spans="2:14" ht="19.899999999999999" customHeight="1" x14ac:dyDescent="0.25">
      <c r="B97" s="275">
        <v>87</v>
      </c>
      <c r="C97" s="276" t="s">
        <v>2384</v>
      </c>
      <c r="D97" s="276" t="s">
        <v>2384</v>
      </c>
      <c r="E97" s="276" t="s">
        <v>2385</v>
      </c>
      <c r="F97" s="276" t="s">
        <v>2386</v>
      </c>
      <c r="G97" s="276" t="s">
        <v>2387</v>
      </c>
      <c r="H97" s="276" t="s">
        <v>2388</v>
      </c>
      <c r="I97" s="275">
        <v>50</v>
      </c>
      <c r="J97" s="276" t="s">
        <v>1944</v>
      </c>
      <c r="K97" s="276" t="s">
        <v>1945</v>
      </c>
      <c r="L97" s="276" t="s">
        <v>2389</v>
      </c>
      <c r="M97" s="277">
        <v>1751014</v>
      </c>
      <c r="N97" s="278" t="s">
        <v>30084</v>
      </c>
    </row>
    <row r="98" spans="2:14" ht="19.899999999999999" customHeight="1" x14ac:dyDescent="0.25">
      <c r="B98" s="275">
        <v>88</v>
      </c>
      <c r="C98" s="276" t="s">
        <v>2390</v>
      </c>
      <c r="D98" s="276" t="s">
        <v>1963</v>
      </c>
      <c r="E98" s="276" t="s">
        <v>2391</v>
      </c>
      <c r="F98" s="276" t="s">
        <v>2392</v>
      </c>
      <c r="G98" s="276" t="s">
        <v>2393</v>
      </c>
      <c r="H98" s="276" t="s">
        <v>2394</v>
      </c>
      <c r="I98" s="275">
        <v>5</v>
      </c>
      <c r="J98" s="276" t="s">
        <v>1961</v>
      </c>
      <c r="K98" s="276" t="s">
        <v>1945</v>
      </c>
      <c r="L98" s="276" t="s">
        <v>2395</v>
      </c>
      <c r="M98" s="277">
        <v>205762</v>
      </c>
      <c r="N98" s="278" t="s">
        <v>30084</v>
      </c>
    </row>
    <row r="99" spans="2:14" ht="19.899999999999999" customHeight="1" x14ac:dyDescent="0.25">
      <c r="B99" s="275">
        <v>89</v>
      </c>
      <c r="C99" s="276" t="s">
        <v>1963</v>
      </c>
      <c r="D99" s="276" t="s">
        <v>2396</v>
      </c>
      <c r="E99" s="276" t="s">
        <v>2397</v>
      </c>
      <c r="F99" s="276" t="s">
        <v>2392</v>
      </c>
      <c r="G99" s="276" t="s">
        <v>2393</v>
      </c>
      <c r="H99" s="276" t="s">
        <v>2398</v>
      </c>
      <c r="I99" s="275">
        <v>10</v>
      </c>
      <c r="J99" s="276" t="s">
        <v>2228</v>
      </c>
      <c r="K99" s="276" t="s">
        <v>1945</v>
      </c>
      <c r="L99" s="276" t="s">
        <v>2399</v>
      </c>
      <c r="M99" s="277">
        <v>411530</v>
      </c>
      <c r="N99" s="278" t="s">
        <v>30084</v>
      </c>
    </row>
    <row r="100" spans="2:14" ht="19.899999999999999" customHeight="1" x14ac:dyDescent="0.25">
      <c r="B100" s="275">
        <v>90</v>
      </c>
      <c r="C100" s="276" t="s">
        <v>2400</v>
      </c>
      <c r="D100" s="276" t="s">
        <v>1963</v>
      </c>
      <c r="E100" s="276" t="s">
        <v>2401</v>
      </c>
      <c r="F100" s="276" t="s">
        <v>2402</v>
      </c>
      <c r="G100" s="276" t="s">
        <v>2403</v>
      </c>
      <c r="H100" s="276" t="s">
        <v>2404</v>
      </c>
      <c r="I100" s="275">
        <v>10</v>
      </c>
      <c r="J100" s="276" t="s">
        <v>2314</v>
      </c>
      <c r="K100" s="276" t="s">
        <v>1945</v>
      </c>
      <c r="L100" s="276" t="s">
        <v>2405</v>
      </c>
      <c r="M100" s="277">
        <v>2009</v>
      </c>
      <c r="N100" s="278" t="s">
        <v>30084</v>
      </c>
    </row>
    <row r="101" spans="2:14" ht="19.899999999999999" customHeight="1" x14ac:dyDescent="0.25">
      <c r="B101" s="275">
        <v>91</v>
      </c>
      <c r="C101" s="276" t="s">
        <v>1963</v>
      </c>
      <c r="D101" s="276" t="s">
        <v>2406</v>
      </c>
      <c r="E101" s="276" t="s">
        <v>2407</v>
      </c>
      <c r="F101" s="276" t="s">
        <v>2408</v>
      </c>
      <c r="G101" s="276" t="s">
        <v>2409</v>
      </c>
      <c r="H101" s="276" t="s">
        <v>2410</v>
      </c>
      <c r="I101" s="275">
        <v>85</v>
      </c>
      <c r="J101" s="276" t="s">
        <v>1961</v>
      </c>
      <c r="K101" s="276" t="s">
        <v>1945</v>
      </c>
      <c r="L101" s="276" t="s">
        <v>2411</v>
      </c>
      <c r="M101" s="277">
        <v>915</v>
      </c>
      <c r="N101" s="278" t="s">
        <v>30084</v>
      </c>
    </row>
    <row r="102" spans="2:14" ht="19.899999999999999" customHeight="1" x14ac:dyDescent="0.25">
      <c r="B102" s="275">
        <v>92</v>
      </c>
      <c r="C102" s="276" t="s">
        <v>2412</v>
      </c>
      <c r="D102" s="276" t="s">
        <v>2413</v>
      </c>
      <c r="E102" s="276" t="s">
        <v>2412</v>
      </c>
      <c r="F102" s="276" t="s">
        <v>2402</v>
      </c>
      <c r="G102" s="276" t="s">
        <v>2403</v>
      </c>
      <c r="H102" s="276" t="s">
        <v>2414</v>
      </c>
      <c r="I102" s="275">
        <v>10</v>
      </c>
      <c r="J102" s="276" t="s">
        <v>2314</v>
      </c>
      <c r="K102" s="276" t="s">
        <v>1945</v>
      </c>
      <c r="L102" s="276" t="s">
        <v>2415</v>
      </c>
      <c r="M102" s="277">
        <v>2009</v>
      </c>
      <c r="N102" s="278" t="s">
        <v>30084</v>
      </c>
    </row>
    <row r="103" spans="2:14" ht="19.899999999999999" customHeight="1" x14ac:dyDescent="0.25">
      <c r="B103" s="275">
        <v>93</v>
      </c>
      <c r="C103" s="276" t="s">
        <v>2416</v>
      </c>
      <c r="D103" s="276" t="s">
        <v>2416</v>
      </c>
      <c r="E103" s="276" t="s">
        <v>2416</v>
      </c>
      <c r="F103" s="276" t="s">
        <v>2417</v>
      </c>
      <c r="G103" s="276" t="s">
        <v>2418</v>
      </c>
      <c r="H103" s="276" t="s">
        <v>2419</v>
      </c>
      <c r="I103" s="275">
        <v>10</v>
      </c>
      <c r="J103" s="276" t="s">
        <v>2420</v>
      </c>
      <c r="K103" s="276" t="s">
        <v>1945</v>
      </c>
      <c r="L103" s="276" t="s">
        <v>2421</v>
      </c>
      <c r="M103" s="277">
        <v>1837</v>
      </c>
      <c r="N103" s="278" t="s">
        <v>30084</v>
      </c>
    </row>
    <row r="104" spans="2:14" ht="19.899999999999999" customHeight="1" x14ac:dyDescent="0.25">
      <c r="B104" s="275">
        <v>94</v>
      </c>
      <c r="C104" s="276" t="s">
        <v>2422</v>
      </c>
      <c r="D104" s="276" t="s">
        <v>1963</v>
      </c>
      <c r="E104" s="276" t="s">
        <v>2423</v>
      </c>
      <c r="F104" s="276" t="s">
        <v>2402</v>
      </c>
      <c r="G104" s="276" t="s">
        <v>2403</v>
      </c>
      <c r="H104" s="276" t="s">
        <v>2424</v>
      </c>
      <c r="I104" s="275">
        <v>320</v>
      </c>
      <c r="J104" s="276" t="s">
        <v>2425</v>
      </c>
      <c r="K104" s="276" t="s">
        <v>1945</v>
      </c>
      <c r="L104" s="276" t="s">
        <v>2426</v>
      </c>
      <c r="M104" s="277">
        <v>4025</v>
      </c>
      <c r="N104" s="278" t="s">
        <v>30084</v>
      </c>
    </row>
    <row r="105" spans="2:14" ht="19.899999999999999" customHeight="1" x14ac:dyDescent="0.25">
      <c r="B105" s="275">
        <v>95</v>
      </c>
      <c r="C105" s="276" t="s">
        <v>2427</v>
      </c>
      <c r="D105" s="276" t="s">
        <v>2427</v>
      </c>
      <c r="E105" s="276" t="s">
        <v>2428</v>
      </c>
      <c r="F105" s="276" t="s">
        <v>2408</v>
      </c>
      <c r="G105" s="276" t="s">
        <v>2409</v>
      </c>
      <c r="H105" s="276" t="s">
        <v>2429</v>
      </c>
      <c r="I105" s="275">
        <v>320</v>
      </c>
      <c r="J105" s="276" t="s">
        <v>2425</v>
      </c>
      <c r="K105" s="276" t="s">
        <v>1945</v>
      </c>
      <c r="L105" s="276" t="s">
        <v>2430</v>
      </c>
      <c r="M105" s="277">
        <v>3678</v>
      </c>
      <c r="N105" s="278" t="s">
        <v>30084</v>
      </c>
    </row>
    <row r="106" spans="2:14" ht="19.899999999999999" customHeight="1" x14ac:dyDescent="0.25">
      <c r="B106" s="275">
        <v>96</v>
      </c>
      <c r="C106" s="276" t="s">
        <v>1963</v>
      </c>
      <c r="D106" s="276" t="s">
        <v>2431</v>
      </c>
      <c r="E106" s="276" t="s">
        <v>2432</v>
      </c>
      <c r="F106" s="276" t="s">
        <v>2408</v>
      </c>
      <c r="G106" s="276" t="s">
        <v>2409</v>
      </c>
      <c r="H106" s="276" t="s">
        <v>2433</v>
      </c>
      <c r="I106" s="275">
        <v>330</v>
      </c>
      <c r="J106" s="276" t="s">
        <v>2425</v>
      </c>
      <c r="K106" s="276" t="s">
        <v>1945</v>
      </c>
      <c r="L106" s="276" t="s">
        <v>2434</v>
      </c>
      <c r="M106" s="277">
        <v>3678</v>
      </c>
      <c r="N106" s="278" t="s">
        <v>30084</v>
      </c>
    </row>
    <row r="107" spans="2:14" ht="19.899999999999999" customHeight="1" x14ac:dyDescent="0.25">
      <c r="B107" s="275">
        <v>97</v>
      </c>
      <c r="C107" s="276" t="s">
        <v>1963</v>
      </c>
      <c r="D107" s="276" t="s">
        <v>2435</v>
      </c>
      <c r="E107" s="276" t="s">
        <v>2436</v>
      </c>
      <c r="F107" s="276" t="s">
        <v>2408</v>
      </c>
      <c r="G107" s="276" t="s">
        <v>2409</v>
      </c>
      <c r="H107" s="276" t="s">
        <v>2437</v>
      </c>
      <c r="I107" s="275">
        <v>165</v>
      </c>
      <c r="J107" s="276" t="s">
        <v>1961</v>
      </c>
      <c r="K107" s="276" t="s">
        <v>1945</v>
      </c>
      <c r="L107" s="276" t="s">
        <v>2438</v>
      </c>
      <c r="M107" s="277">
        <v>1837</v>
      </c>
      <c r="N107" s="278" t="s">
        <v>30084</v>
      </c>
    </row>
    <row r="108" spans="2:14" ht="19.899999999999999" customHeight="1" x14ac:dyDescent="0.25">
      <c r="B108" s="275">
        <v>98</v>
      </c>
      <c r="C108" s="276" t="s">
        <v>1963</v>
      </c>
      <c r="D108" s="276" t="s">
        <v>2439</v>
      </c>
      <c r="E108" s="276" t="s">
        <v>2440</v>
      </c>
      <c r="F108" s="276" t="s">
        <v>2441</v>
      </c>
      <c r="G108" s="276" t="s">
        <v>2442</v>
      </c>
      <c r="H108" s="276" t="s">
        <v>2443</v>
      </c>
      <c r="I108" s="275">
        <v>12.5</v>
      </c>
      <c r="J108" s="276" t="s">
        <v>1961</v>
      </c>
      <c r="K108" s="276" t="s">
        <v>1945</v>
      </c>
      <c r="L108" s="276" t="s">
        <v>2444</v>
      </c>
      <c r="M108" s="277">
        <v>931</v>
      </c>
      <c r="N108" s="278" t="s">
        <v>30084</v>
      </c>
    </row>
    <row r="109" spans="2:14" ht="19.899999999999999" customHeight="1" x14ac:dyDescent="0.25">
      <c r="B109" s="275">
        <v>99</v>
      </c>
      <c r="C109" s="276" t="s">
        <v>2445</v>
      </c>
      <c r="D109" s="276" t="s">
        <v>1963</v>
      </c>
      <c r="E109" s="279" t="s">
        <v>2446</v>
      </c>
      <c r="F109" s="276" t="s">
        <v>2402</v>
      </c>
      <c r="G109" s="276" t="s">
        <v>2447</v>
      </c>
      <c r="H109" s="276" t="s">
        <v>2448</v>
      </c>
      <c r="I109" s="275" t="s">
        <v>2449</v>
      </c>
      <c r="J109" s="276" t="s">
        <v>2213</v>
      </c>
      <c r="K109" s="276" t="s">
        <v>1945</v>
      </c>
      <c r="L109" s="276" t="s">
        <v>2450</v>
      </c>
      <c r="M109" s="277">
        <v>2009</v>
      </c>
      <c r="N109" s="278" t="s">
        <v>30084</v>
      </c>
    </row>
    <row r="110" spans="2:14" ht="19.899999999999999" customHeight="1" x14ac:dyDescent="0.25">
      <c r="B110" s="275">
        <v>100</v>
      </c>
      <c r="C110" s="276" t="s">
        <v>2451</v>
      </c>
      <c r="D110" s="276" t="s">
        <v>2451</v>
      </c>
      <c r="E110" s="276" t="s">
        <v>2451</v>
      </c>
      <c r="F110" s="276" t="s">
        <v>2408</v>
      </c>
      <c r="G110" s="276" t="s">
        <v>2409</v>
      </c>
      <c r="H110" s="276" t="s">
        <v>2452</v>
      </c>
      <c r="I110" s="275">
        <v>5</v>
      </c>
      <c r="J110" s="276" t="s">
        <v>1961</v>
      </c>
      <c r="K110" s="276" t="s">
        <v>1945</v>
      </c>
      <c r="L110" s="276" t="s">
        <v>2453</v>
      </c>
      <c r="M110" s="277">
        <v>915</v>
      </c>
      <c r="N110" s="278" t="s">
        <v>30084</v>
      </c>
    </row>
    <row r="111" spans="2:14" ht="19.899999999999999" customHeight="1" x14ac:dyDescent="0.25">
      <c r="B111" s="275">
        <v>101</v>
      </c>
      <c r="C111" s="276" t="s">
        <v>1963</v>
      </c>
      <c r="D111" s="276" t="s">
        <v>2454</v>
      </c>
      <c r="E111" s="279" t="s">
        <v>2455</v>
      </c>
      <c r="F111" s="276" t="s">
        <v>2402</v>
      </c>
      <c r="G111" s="276" t="s">
        <v>2456</v>
      </c>
      <c r="H111" s="276" t="s">
        <v>2457</v>
      </c>
      <c r="I111" s="275" t="s">
        <v>2249</v>
      </c>
      <c r="J111" s="276" t="s">
        <v>2213</v>
      </c>
      <c r="K111" s="276" t="s">
        <v>1945</v>
      </c>
      <c r="L111" s="276" t="s">
        <v>2450</v>
      </c>
      <c r="M111" s="277">
        <v>2009</v>
      </c>
      <c r="N111" s="278" t="s">
        <v>30084</v>
      </c>
    </row>
    <row r="112" spans="2:14" ht="19.899999999999999" customHeight="1" x14ac:dyDescent="0.25">
      <c r="B112" s="275">
        <v>102</v>
      </c>
      <c r="C112" s="276" t="s">
        <v>2458</v>
      </c>
      <c r="D112" s="276" t="s">
        <v>2459</v>
      </c>
      <c r="E112" s="276" t="s">
        <v>2460</v>
      </c>
      <c r="F112" s="276" t="s">
        <v>2402</v>
      </c>
      <c r="G112" s="276" t="s">
        <v>2442</v>
      </c>
      <c r="H112" s="276" t="s">
        <v>2461</v>
      </c>
      <c r="I112" s="275">
        <v>177.5</v>
      </c>
      <c r="J112" s="276" t="s">
        <v>1961</v>
      </c>
      <c r="K112" s="276" t="s">
        <v>1945</v>
      </c>
      <c r="L112" s="276" t="s">
        <v>2462</v>
      </c>
      <c r="M112" s="277">
        <v>2009</v>
      </c>
      <c r="N112" s="278" t="s">
        <v>30084</v>
      </c>
    </row>
    <row r="113" spans="2:14" ht="19.899999999999999" customHeight="1" x14ac:dyDescent="0.25">
      <c r="B113" s="275">
        <v>103</v>
      </c>
      <c r="C113" s="276" t="s">
        <v>2463</v>
      </c>
      <c r="D113" s="276" t="s">
        <v>2463</v>
      </c>
      <c r="E113" s="276" t="s">
        <v>2463</v>
      </c>
      <c r="F113" s="276" t="s">
        <v>2402</v>
      </c>
      <c r="G113" s="276" t="s">
        <v>2442</v>
      </c>
      <c r="H113" s="276" t="s">
        <v>2464</v>
      </c>
      <c r="I113" s="275">
        <v>177.5</v>
      </c>
      <c r="J113" s="276" t="s">
        <v>1961</v>
      </c>
      <c r="K113" s="276" t="s">
        <v>1945</v>
      </c>
      <c r="L113" s="276" t="s">
        <v>2465</v>
      </c>
      <c r="M113" s="277">
        <v>2009</v>
      </c>
      <c r="N113" s="278" t="s">
        <v>30084</v>
      </c>
    </row>
    <row r="114" spans="2:14" ht="19.899999999999999" customHeight="1" x14ac:dyDescent="0.25">
      <c r="B114" s="275">
        <v>104</v>
      </c>
      <c r="C114" s="276" t="s">
        <v>2466</v>
      </c>
      <c r="D114" s="276" t="s">
        <v>2467</v>
      </c>
      <c r="E114" s="276" t="s">
        <v>2468</v>
      </c>
      <c r="F114" s="276" t="s">
        <v>2408</v>
      </c>
      <c r="G114" s="276" t="s">
        <v>2409</v>
      </c>
      <c r="H114" s="276" t="s">
        <v>2469</v>
      </c>
      <c r="I114" s="275">
        <v>160</v>
      </c>
      <c r="J114" s="276" t="s">
        <v>1961</v>
      </c>
      <c r="K114" s="276" t="s">
        <v>1945</v>
      </c>
      <c r="L114" s="276" t="s">
        <v>2470</v>
      </c>
      <c r="M114" s="277">
        <v>1837</v>
      </c>
      <c r="N114" s="278" t="s">
        <v>30084</v>
      </c>
    </row>
    <row r="115" spans="2:14" ht="19.899999999999999" customHeight="1" x14ac:dyDescent="0.25">
      <c r="B115" s="275">
        <v>105</v>
      </c>
      <c r="C115" s="276" t="s">
        <v>2471</v>
      </c>
      <c r="D115" s="276" t="s">
        <v>2472</v>
      </c>
      <c r="E115" s="276" t="s">
        <v>2473</v>
      </c>
      <c r="F115" s="276" t="s">
        <v>2402</v>
      </c>
      <c r="G115" s="276" t="s">
        <v>2403</v>
      </c>
      <c r="H115" s="276" t="s">
        <v>2474</v>
      </c>
      <c r="I115" s="275">
        <v>320</v>
      </c>
      <c r="J115" s="276" t="s">
        <v>2425</v>
      </c>
      <c r="K115" s="276" t="s">
        <v>1945</v>
      </c>
      <c r="L115" s="276" t="s">
        <v>2426</v>
      </c>
      <c r="M115" s="277">
        <v>4025</v>
      </c>
      <c r="N115" s="278" t="s">
        <v>30084</v>
      </c>
    </row>
    <row r="116" spans="2:14" ht="19.899999999999999" customHeight="1" x14ac:dyDescent="0.25">
      <c r="B116" s="275">
        <v>106</v>
      </c>
      <c r="C116" s="276" t="s">
        <v>2475</v>
      </c>
      <c r="D116" s="276" t="s">
        <v>1963</v>
      </c>
      <c r="E116" s="276" t="s">
        <v>2476</v>
      </c>
      <c r="F116" s="276" t="s">
        <v>2477</v>
      </c>
      <c r="G116" s="276" t="s">
        <v>2478</v>
      </c>
      <c r="H116" s="276" t="s">
        <v>2479</v>
      </c>
      <c r="I116" s="275">
        <v>1</v>
      </c>
      <c r="J116" s="276" t="s">
        <v>1961</v>
      </c>
      <c r="K116" s="276" t="s">
        <v>1945</v>
      </c>
      <c r="L116" s="276" t="s">
        <v>2480</v>
      </c>
      <c r="M116" s="277">
        <v>6015</v>
      </c>
      <c r="N116" s="278" t="s">
        <v>30084</v>
      </c>
    </row>
    <row r="117" spans="2:14" ht="19.899999999999999" customHeight="1" x14ac:dyDescent="0.25">
      <c r="B117" s="275">
        <v>107</v>
      </c>
      <c r="C117" s="276" t="s">
        <v>2481</v>
      </c>
      <c r="D117" s="276" t="s">
        <v>1963</v>
      </c>
      <c r="E117" s="276" t="s">
        <v>2482</v>
      </c>
      <c r="F117" s="276" t="s">
        <v>2477</v>
      </c>
      <c r="G117" s="276" t="s">
        <v>2478</v>
      </c>
      <c r="H117" s="276" t="s">
        <v>2483</v>
      </c>
      <c r="I117" s="275">
        <v>1</v>
      </c>
      <c r="J117" s="276" t="s">
        <v>1961</v>
      </c>
      <c r="K117" s="276" t="s">
        <v>1945</v>
      </c>
      <c r="L117" s="276" t="s">
        <v>2484</v>
      </c>
      <c r="M117" s="277">
        <v>6015</v>
      </c>
      <c r="N117" s="278" t="s">
        <v>30084</v>
      </c>
    </row>
    <row r="118" spans="2:14" ht="19.899999999999999" customHeight="1" x14ac:dyDescent="0.25">
      <c r="B118" s="275">
        <v>108</v>
      </c>
      <c r="C118" s="276" t="s">
        <v>2485</v>
      </c>
      <c r="D118" s="276" t="s">
        <v>1963</v>
      </c>
      <c r="E118" s="276" t="s">
        <v>2486</v>
      </c>
      <c r="F118" s="276" t="s">
        <v>2477</v>
      </c>
      <c r="G118" s="276" t="s">
        <v>2478</v>
      </c>
      <c r="H118" s="276" t="s">
        <v>2487</v>
      </c>
      <c r="I118" s="275">
        <v>1</v>
      </c>
      <c r="J118" s="276" t="s">
        <v>1961</v>
      </c>
      <c r="K118" s="276" t="s">
        <v>1945</v>
      </c>
      <c r="L118" s="276" t="s">
        <v>2488</v>
      </c>
      <c r="M118" s="277">
        <v>6015</v>
      </c>
      <c r="N118" s="278" t="s">
        <v>30084</v>
      </c>
    </row>
    <row r="119" spans="2:14" ht="19.899999999999999" customHeight="1" x14ac:dyDescent="0.25">
      <c r="B119" s="275">
        <v>109</v>
      </c>
      <c r="C119" s="276" t="s">
        <v>2489</v>
      </c>
      <c r="D119" s="276" t="s">
        <v>1963</v>
      </c>
      <c r="E119" s="276" t="s">
        <v>2490</v>
      </c>
      <c r="F119" s="276" t="s">
        <v>2477</v>
      </c>
      <c r="G119" s="276" t="s">
        <v>2478</v>
      </c>
      <c r="H119" s="276" t="s">
        <v>2491</v>
      </c>
      <c r="I119" s="275">
        <v>1</v>
      </c>
      <c r="J119" s="276" t="s">
        <v>1961</v>
      </c>
      <c r="K119" s="276" t="s">
        <v>1945</v>
      </c>
      <c r="L119" s="276" t="s">
        <v>2480</v>
      </c>
      <c r="M119" s="277">
        <v>6015</v>
      </c>
      <c r="N119" s="278" t="s">
        <v>30084</v>
      </c>
    </row>
    <row r="120" spans="2:14" ht="19.899999999999999" customHeight="1" x14ac:dyDescent="0.25">
      <c r="B120" s="275">
        <v>110</v>
      </c>
      <c r="C120" s="276" t="s">
        <v>2492</v>
      </c>
      <c r="D120" s="276" t="s">
        <v>2492</v>
      </c>
      <c r="E120" s="276" t="s">
        <v>2493</v>
      </c>
      <c r="F120" s="276" t="s">
        <v>2477</v>
      </c>
      <c r="G120" s="276" t="s">
        <v>2478</v>
      </c>
      <c r="H120" s="276" t="s">
        <v>2494</v>
      </c>
      <c r="I120" s="275">
        <v>1</v>
      </c>
      <c r="J120" s="276" t="s">
        <v>1961</v>
      </c>
      <c r="K120" s="276" t="s">
        <v>1945</v>
      </c>
      <c r="L120" s="276" t="s">
        <v>2495</v>
      </c>
      <c r="M120" s="277">
        <v>6015</v>
      </c>
      <c r="N120" s="278" t="s">
        <v>30084</v>
      </c>
    </row>
    <row r="121" spans="2:14" ht="19.899999999999999" customHeight="1" x14ac:dyDescent="0.25">
      <c r="B121" s="275">
        <v>111</v>
      </c>
      <c r="C121" s="276" t="s">
        <v>2496</v>
      </c>
      <c r="D121" s="276" t="s">
        <v>2496</v>
      </c>
      <c r="E121" s="276" t="s">
        <v>2497</v>
      </c>
      <c r="F121" s="276" t="s">
        <v>2498</v>
      </c>
      <c r="G121" s="276" t="s">
        <v>2499</v>
      </c>
      <c r="H121" s="276" t="s">
        <v>2500</v>
      </c>
      <c r="I121" s="275">
        <v>50</v>
      </c>
      <c r="J121" s="276" t="s">
        <v>2160</v>
      </c>
      <c r="K121" s="276" t="s">
        <v>1945</v>
      </c>
      <c r="L121" s="276" t="s">
        <v>2501</v>
      </c>
      <c r="M121" s="277">
        <v>41905</v>
      </c>
      <c r="N121" s="278" t="s">
        <v>30084</v>
      </c>
    </row>
    <row r="122" spans="2:14" ht="19.899999999999999" customHeight="1" x14ac:dyDescent="0.25">
      <c r="B122" s="275">
        <v>112</v>
      </c>
      <c r="C122" s="276" t="s">
        <v>2502</v>
      </c>
      <c r="D122" s="276" t="s">
        <v>1963</v>
      </c>
      <c r="E122" s="276" t="s">
        <v>2503</v>
      </c>
      <c r="F122" s="276" t="s">
        <v>2498</v>
      </c>
      <c r="G122" s="276" t="s">
        <v>2504</v>
      </c>
      <c r="H122" s="276" t="s">
        <v>2505</v>
      </c>
      <c r="I122" s="275">
        <v>50</v>
      </c>
      <c r="J122" s="276" t="s">
        <v>2165</v>
      </c>
      <c r="K122" s="276" t="s">
        <v>1945</v>
      </c>
      <c r="L122" s="276" t="s">
        <v>2506</v>
      </c>
      <c r="M122" s="277">
        <v>564865</v>
      </c>
      <c r="N122" s="278" t="s">
        <v>30084</v>
      </c>
    </row>
    <row r="123" spans="2:14" ht="19.899999999999999" customHeight="1" x14ac:dyDescent="0.25">
      <c r="B123" s="275">
        <v>113</v>
      </c>
      <c r="C123" s="276" t="s">
        <v>2507</v>
      </c>
      <c r="D123" s="276" t="s">
        <v>2507</v>
      </c>
      <c r="E123" s="276" t="s">
        <v>2508</v>
      </c>
      <c r="F123" s="276" t="s">
        <v>2498</v>
      </c>
      <c r="G123" s="276" t="s">
        <v>2499</v>
      </c>
      <c r="H123" s="276" t="s">
        <v>2509</v>
      </c>
      <c r="I123" s="275">
        <v>50</v>
      </c>
      <c r="J123" s="276" t="s">
        <v>2165</v>
      </c>
      <c r="K123" s="276" t="s">
        <v>1945</v>
      </c>
      <c r="L123" s="276" t="s">
        <v>2506</v>
      </c>
      <c r="M123" s="277">
        <v>564865</v>
      </c>
      <c r="N123" s="278" t="s">
        <v>30084</v>
      </c>
    </row>
    <row r="124" spans="2:14" ht="19.899999999999999" customHeight="1" x14ac:dyDescent="0.25">
      <c r="B124" s="275">
        <v>114</v>
      </c>
      <c r="C124" s="276" t="s">
        <v>2510</v>
      </c>
      <c r="D124" s="276" t="s">
        <v>1963</v>
      </c>
      <c r="E124" s="276" t="s">
        <v>2511</v>
      </c>
      <c r="F124" s="276" t="s">
        <v>2498</v>
      </c>
      <c r="G124" s="276" t="s">
        <v>2504</v>
      </c>
      <c r="H124" s="276" t="s">
        <v>2512</v>
      </c>
      <c r="I124" s="275">
        <v>50</v>
      </c>
      <c r="J124" s="276" t="s">
        <v>2165</v>
      </c>
      <c r="K124" s="276" t="s">
        <v>1945</v>
      </c>
      <c r="L124" s="276" t="s">
        <v>2506</v>
      </c>
      <c r="M124" s="277">
        <v>583967</v>
      </c>
      <c r="N124" s="278" t="s">
        <v>30084</v>
      </c>
    </row>
    <row r="125" spans="2:14" ht="19.899999999999999" customHeight="1" x14ac:dyDescent="0.25">
      <c r="B125" s="275">
        <v>115</v>
      </c>
      <c r="C125" s="276" t="s">
        <v>2513</v>
      </c>
      <c r="D125" s="276" t="s">
        <v>2513</v>
      </c>
      <c r="E125" s="279" t="s">
        <v>2514</v>
      </c>
      <c r="F125" s="276" t="s">
        <v>2498</v>
      </c>
      <c r="G125" s="276" t="s">
        <v>2515</v>
      </c>
      <c r="H125" s="276" t="s">
        <v>2516</v>
      </c>
      <c r="I125" s="275" t="s">
        <v>2517</v>
      </c>
      <c r="J125" s="276" t="s">
        <v>2518</v>
      </c>
      <c r="K125" s="276" t="s">
        <v>1945</v>
      </c>
      <c r="L125" s="276" t="s">
        <v>2519</v>
      </c>
      <c r="M125" s="277">
        <v>41905</v>
      </c>
      <c r="N125" s="278" t="s">
        <v>30084</v>
      </c>
    </row>
    <row r="126" spans="2:14" ht="19.899999999999999" customHeight="1" x14ac:dyDescent="0.25">
      <c r="B126" s="275">
        <v>116</v>
      </c>
      <c r="C126" s="276" t="s">
        <v>2520</v>
      </c>
      <c r="D126" s="276" t="s">
        <v>2520</v>
      </c>
      <c r="E126" s="279" t="s">
        <v>2521</v>
      </c>
      <c r="F126" s="276" t="s">
        <v>2522</v>
      </c>
      <c r="G126" s="276" t="s">
        <v>2523</v>
      </c>
      <c r="H126" s="276" t="s">
        <v>2524</v>
      </c>
      <c r="I126" s="275" t="s">
        <v>2525</v>
      </c>
      <c r="J126" s="276" t="s">
        <v>2518</v>
      </c>
      <c r="K126" s="276" t="s">
        <v>1945</v>
      </c>
      <c r="L126" s="276" t="s">
        <v>2526</v>
      </c>
      <c r="M126" s="277">
        <v>478196</v>
      </c>
      <c r="N126" s="278" t="s">
        <v>30084</v>
      </c>
    </row>
    <row r="127" spans="2:14" ht="19.899999999999999" customHeight="1" x14ac:dyDescent="0.25">
      <c r="B127" s="275">
        <v>117</v>
      </c>
      <c r="C127" s="276" t="s">
        <v>1963</v>
      </c>
      <c r="D127" s="276" t="s">
        <v>2527</v>
      </c>
      <c r="E127" s="276" t="s">
        <v>2528</v>
      </c>
      <c r="F127" s="276" t="s">
        <v>2522</v>
      </c>
      <c r="G127" s="276" t="s">
        <v>2529</v>
      </c>
      <c r="H127" s="276" t="s">
        <v>2530</v>
      </c>
      <c r="I127" s="275">
        <v>100</v>
      </c>
      <c r="J127" s="276" t="s">
        <v>2160</v>
      </c>
      <c r="K127" s="276" t="s">
        <v>1945</v>
      </c>
      <c r="L127" s="276" t="s">
        <v>2531</v>
      </c>
      <c r="M127" s="277">
        <v>478196</v>
      </c>
      <c r="N127" s="278" t="s">
        <v>30084</v>
      </c>
    </row>
    <row r="128" spans="2:14" ht="19.899999999999999" customHeight="1" x14ac:dyDescent="0.25">
      <c r="B128" s="275">
        <v>118</v>
      </c>
      <c r="C128" s="276" t="s">
        <v>2532</v>
      </c>
      <c r="D128" s="276" t="s">
        <v>2533</v>
      </c>
      <c r="E128" s="276" t="s">
        <v>2534</v>
      </c>
      <c r="F128" s="276" t="s">
        <v>2522</v>
      </c>
      <c r="G128" s="276" t="s">
        <v>2529</v>
      </c>
      <c r="H128" s="276" t="s">
        <v>2535</v>
      </c>
      <c r="I128" s="275">
        <v>100</v>
      </c>
      <c r="J128" s="276" t="s">
        <v>2160</v>
      </c>
      <c r="K128" s="276" t="s">
        <v>1945</v>
      </c>
      <c r="L128" s="276" t="s">
        <v>2531</v>
      </c>
      <c r="M128" s="277">
        <v>478196</v>
      </c>
      <c r="N128" s="278" t="s">
        <v>30084</v>
      </c>
    </row>
    <row r="129" spans="2:14" ht="19.899999999999999" customHeight="1" x14ac:dyDescent="0.25">
      <c r="B129" s="275">
        <v>119</v>
      </c>
      <c r="C129" s="276" t="s">
        <v>2536</v>
      </c>
      <c r="D129" s="276" t="s">
        <v>1963</v>
      </c>
      <c r="E129" s="276" t="s">
        <v>2537</v>
      </c>
      <c r="F129" s="276" t="s">
        <v>2538</v>
      </c>
      <c r="G129" s="276" t="s">
        <v>2539</v>
      </c>
      <c r="H129" s="276" t="s">
        <v>2540</v>
      </c>
      <c r="I129" s="275">
        <v>60</v>
      </c>
      <c r="J129" s="276" t="s">
        <v>1961</v>
      </c>
      <c r="K129" s="276" t="s">
        <v>1945</v>
      </c>
      <c r="L129" s="276" t="s">
        <v>2541</v>
      </c>
      <c r="M129" s="277">
        <v>84276</v>
      </c>
      <c r="N129" s="278" t="s">
        <v>30084</v>
      </c>
    </row>
    <row r="130" spans="2:14" ht="19.899999999999999" customHeight="1" x14ac:dyDescent="0.25">
      <c r="B130" s="275">
        <v>120</v>
      </c>
      <c r="C130" s="276" t="s">
        <v>2542</v>
      </c>
      <c r="D130" s="276" t="s">
        <v>2542</v>
      </c>
      <c r="E130" s="276" t="s">
        <v>2543</v>
      </c>
      <c r="F130" s="276" t="s">
        <v>2544</v>
      </c>
      <c r="G130" s="276" t="s">
        <v>2545</v>
      </c>
      <c r="H130" s="276" t="s">
        <v>2546</v>
      </c>
      <c r="I130" s="275">
        <v>2.5</v>
      </c>
      <c r="J130" s="276" t="s">
        <v>1961</v>
      </c>
      <c r="K130" s="276" t="s">
        <v>1945</v>
      </c>
      <c r="L130" s="276" t="s">
        <v>2547</v>
      </c>
      <c r="M130" s="277">
        <v>4144</v>
      </c>
      <c r="N130" s="278" t="s">
        <v>30084</v>
      </c>
    </row>
    <row r="131" spans="2:14" ht="19.899999999999999" customHeight="1" x14ac:dyDescent="0.25">
      <c r="B131" s="275">
        <v>121</v>
      </c>
      <c r="C131" s="276" t="s">
        <v>2548</v>
      </c>
      <c r="D131" s="276" t="s">
        <v>2548</v>
      </c>
      <c r="E131" s="276" t="s">
        <v>2549</v>
      </c>
      <c r="F131" s="276" t="s">
        <v>2544</v>
      </c>
      <c r="G131" s="276" t="s">
        <v>2550</v>
      </c>
      <c r="H131" s="276" t="s">
        <v>2551</v>
      </c>
      <c r="I131" s="275">
        <v>2.5</v>
      </c>
      <c r="J131" s="276" t="s">
        <v>1961</v>
      </c>
      <c r="K131" s="276" t="s">
        <v>1945</v>
      </c>
      <c r="L131" s="276" t="s">
        <v>2552</v>
      </c>
      <c r="M131" s="277">
        <v>4144</v>
      </c>
      <c r="N131" s="278" t="s">
        <v>30084</v>
      </c>
    </row>
    <row r="132" spans="2:14" ht="19.899999999999999" customHeight="1" x14ac:dyDescent="0.25">
      <c r="B132" s="275">
        <v>122</v>
      </c>
      <c r="C132" s="276" t="s">
        <v>2553</v>
      </c>
      <c r="D132" s="276" t="s">
        <v>2553</v>
      </c>
      <c r="E132" s="276" t="s">
        <v>2554</v>
      </c>
      <c r="F132" s="276" t="s">
        <v>2544</v>
      </c>
      <c r="G132" s="276" t="s">
        <v>2550</v>
      </c>
      <c r="H132" s="276" t="s">
        <v>2555</v>
      </c>
      <c r="I132" s="275">
        <v>5</v>
      </c>
      <c r="J132" s="276" t="s">
        <v>1961</v>
      </c>
      <c r="K132" s="276" t="s">
        <v>1945</v>
      </c>
      <c r="L132" s="276" t="s">
        <v>2556</v>
      </c>
      <c r="M132" s="277">
        <v>4144</v>
      </c>
      <c r="N132" s="278" t="s">
        <v>30084</v>
      </c>
    </row>
    <row r="133" spans="2:14" ht="19.899999999999999" customHeight="1" x14ac:dyDescent="0.25">
      <c r="B133" s="275">
        <v>123</v>
      </c>
      <c r="C133" s="276" t="s">
        <v>2557</v>
      </c>
      <c r="D133" s="276" t="s">
        <v>2557</v>
      </c>
      <c r="E133" s="276" t="s">
        <v>2558</v>
      </c>
      <c r="F133" s="276" t="s">
        <v>2544</v>
      </c>
      <c r="G133" s="276" t="s">
        <v>2545</v>
      </c>
      <c r="H133" s="276" t="s">
        <v>2559</v>
      </c>
      <c r="I133" s="275">
        <v>5</v>
      </c>
      <c r="J133" s="276" t="s">
        <v>1961</v>
      </c>
      <c r="K133" s="276" t="s">
        <v>1945</v>
      </c>
      <c r="L133" s="276" t="s">
        <v>2560</v>
      </c>
      <c r="M133" s="277">
        <v>4144</v>
      </c>
      <c r="N133" s="278" t="s">
        <v>30084</v>
      </c>
    </row>
    <row r="134" spans="2:14" ht="19.899999999999999" customHeight="1" x14ac:dyDescent="0.25">
      <c r="B134" s="275">
        <v>124</v>
      </c>
      <c r="C134" s="276" t="s">
        <v>2561</v>
      </c>
      <c r="D134" s="276" t="s">
        <v>2562</v>
      </c>
      <c r="E134" s="276" t="s">
        <v>2563</v>
      </c>
      <c r="F134" s="276" t="s">
        <v>2544</v>
      </c>
      <c r="G134" s="276" t="s">
        <v>2545</v>
      </c>
      <c r="H134" s="276" t="s">
        <v>2564</v>
      </c>
      <c r="I134" s="275">
        <v>2.5</v>
      </c>
      <c r="J134" s="276" t="s">
        <v>1961</v>
      </c>
      <c r="K134" s="276" t="s">
        <v>1945</v>
      </c>
      <c r="L134" s="276" t="s">
        <v>2565</v>
      </c>
      <c r="M134" s="277">
        <v>4144</v>
      </c>
      <c r="N134" s="278" t="s">
        <v>30084</v>
      </c>
    </row>
    <row r="135" spans="2:14" ht="19.899999999999999" customHeight="1" x14ac:dyDescent="0.25">
      <c r="B135" s="275">
        <v>125</v>
      </c>
      <c r="C135" s="276" t="s">
        <v>2566</v>
      </c>
      <c r="D135" s="276" t="s">
        <v>2567</v>
      </c>
      <c r="E135" s="276" t="s">
        <v>2568</v>
      </c>
      <c r="F135" s="276" t="s">
        <v>2544</v>
      </c>
      <c r="G135" s="276" t="s">
        <v>2545</v>
      </c>
      <c r="H135" s="276" t="s">
        <v>2569</v>
      </c>
      <c r="I135" s="275">
        <v>5</v>
      </c>
      <c r="J135" s="276" t="s">
        <v>1961</v>
      </c>
      <c r="K135" s="276" t="s">
        <v>1945</v>
      </c>
      <c r="L135" s="276" t="s">
        <v>2570</v>
      </c>
      <c r="M135" s="277">
        <v>4144</v>
      </c>
      <c r="N135" s="278" t="s">
        <v>30084</v>
      </c>
    </row>
    <row r="136" spans="2:14" ht="19.899999999999999" customHeight="1" x14ac:dyDescent="0.25">
      <c r="B136" s="275">
        <v>126</v>
      </c>
      <c r="C136" s="276" t="s">
        <v>2571</v>
      </c>
      <c r="D136" s="276" t="s">
        <v>1963</v>
      </c>
      <c r="E136" s="276" t="s">
        <v>2572</v>
      </c>
      <c r="F136" s="276" t="s">
        <v>2573</v>
      </c>
      <c r="G136" s="276" t="s">
        <v>2574</v>
      </c>
      <c r="H136" s="276" t="s">
        <v>2575</v>
      </c>
      <c r="I136" s="275">
        <v>15</v>
      </c>
      <c r="J136" s="276" t="s">
        <v>1961</v>
      </c>
      <c r="K136" s="276" t="s">
        <v>1945</v>
      </c>
      <c r="L136" s="276" t="s">
        <v>2576</v>
      </c>
      <c r="M136" s="277">
        <v>4587</v>
      </c>
      <c r="N136" s="278" t="s">
        <v>30084</v>
      </c>
    </row>
    <row r="137" spans="2:14" ht="19.899999999999999" customHeight="1" x14ac:dyDescent="0.25">
      <c r="B137" s="275">
        <v>127</v>
      </c>
      <c r="C137" s="276" t="s">
        <v>2577</v>
      </c>
      <c r="D137" s="276" t="s">
        <v>1963</v>
      </c>
      <c r="E137" s="276" t="s">
        <v>2578</v>
      </c>
      <c r="F137" s="276" t="s">
        <v>2579</v>
      </c>
      <c r="G137" s="276" t="s">
        <v>2580</v>
      </c>
      <c r="H137" s="276" t="s">
        <v>2581</v>
      </c>
      <c r="I137" s="275">
        <v>300</v>
      </c>
      <c r="J137" s="276" t="s">
        <v>2582</v>
      </c>
      <c r="K137" s="276" t="s">
        <v>1945</v>
      </c>
      <c r="L137" s="276" t="s">
        <v>2583</v>
      </c>
      <c r="M137" s="277">
        <v>32081</v>
      </c>
      <c r="N137" s="278" t="s">
        <v>30084</v>
      </c>
    </row>
    <row r="138" spans="2:14" ht="19.899999999999999" customHeight="1" x14ac:dyDescent="0.25">
      <c r="B138" s="275">
        <v>128</v>
      </c>
      <c r="C138" s="276" t="s">
        <v>2584</v>
      </c>
      <c r="D138" s="276" t="s">
        <v>1963</v>
      </c>
      <c r="E138" s="276" t="s">
        <v>2585</v>
      </c>
      <c r="F138" s="276" t="s">
        <v>2579</v>
      </c>
      <c r="G138" s="276" t="s">
        <v>2580</v>
      </c>
      <c r="H138" s="276" t="s">
        <v>2586</v>
      </c>
      <c r="I138" s="275">
        <v>300</v>
      </c>
      <c r="J138" s="276" t="s">
        <v>2582</v>
      </c>
      <c r="K138" s="276" t="s">
        <v>1945</v>
      </c>
      <c r="L138" s="276" t="s">
        <v>2587</v>
      </c>
      <c r="M138" s="277">
        <v>32081</v>
      </c>
      <c r="N138" s="278" t="s">
        <v>30084</v>
      </c>
    </row>
    <row r="139" spans="2:14" ht="19.899999999999999" customHeight="1" x14ac:dyDescent="0.25">
      <c r="B139" s="275">
        <v>129</v>
      </c>
      <c r="C139" s="276" t="s">
        <v>1963</v>
      </c>
      <c r="D139" s="276" t="s">
        <v>2588</v>
      </c>
      <c r="E139" s="276" t="s">
        <v>2589</v>
      </c>
      <c r="F139" s="276" t="s">
        <v>2590</v>
      </c>
      <c r="G139" s="276" t="s">
        <v>2591</v>
      </c>
      <c r="H139" s="276" t="s">
        <v>2592</v>
      </c>
      <c r="I139" s="275">
        <v>20</v>
      </c>
      <c r="J139" s="276" t="s">
        <v>1961</v>
      </c>
      <c r="K139" s="276" t="s">
        <v>1945</v>
      </c>
      <c r="L139" s="276" t="s">
        <v>2593</v>
      </c>
      <c r="M139" s="277">
        <v>5097</v>
      </c>
      <c r="N139" s="278" t="s">
        <v>30084</v>
      </c>
    </row>
    <row r="140" spans="2:14" ht="19.899999999999999" customHeight="1" x14ac:dyDescent="0.25">
      <c r="B140" s="275">
        <v>130</v>
      </c>
      <c r="C140" s="276" t="s">
        <v>1963</v>
      </c>
      <c r="D140" s="276" t="s">
        <v>2594</v>
      </c>
      <c r="E140" s="276" t="s">
        <v>2595</v>
      </c>
      <c r="F140" s="276" t="s">
        <v>2590</v>
      </c>
      <c r="G140" s="276" t="s">
        <v>2591</v>
      </c>
      <c r="H140" s="276" t="s">
        <v>2596</v>
      </c>
      <c r="I140" s="275">
        <v>20</v>
      </c>
      <c r="J140" s="276" t="s">
        <v>1961</v>
      </c>
      <c r="K140" s="276" t="s">
        <v>1945</v>
      </c>
      <c r="L140" s="276" t="s">
        <v>2593</v>
      </c>
      <c r="M140" s="277">
        <v>5097</v>
      </c>
      <c r="N140" s="278" t="s">
        <v>30084</v>
      </c>
    </row>
    <row r="141" spans="2:14" ht="19.899999999999999" customHeight="1" x14ac:dyDescent="0.25">
      <c r="B141" s="275">
        <v>131</v>
      </c>
      <c r="C141" s="276" t="s">
        <v>1963</v>
      </c>
      <c r="D141" s="276" t="s">
        <v>2597</v>
      </c>
      <c r="E141" s="276" t="s">
        <v>2598</v>
      </c>
      <c r="F141" s="276" t="s">
        <v>2590</v>
      </c>
      <c r="G141" s="276" t="s">
        <v>2591</v>
      </c>
      <c r="H141" s="276" t="s">
        <v>2599</v>
      </c>
      <c r="I141" s="275">
        <v>20</v>
      </c>
      <c r="J141" s="276" t="s">
        <v>1961</v>
      </c>
      <c r="K141" s="276" t="s">
        <v>1945</v>
      </c>
      <c r="L141" s="276" t="s">
        <v>2600</v>
      </c>
      <c r="M141" s="277">
        <v>5097</v>
      </c>
      <c r="N141" s="278" t="s">
        <v>30084</v>
      </c>
    </row>
    <row r="142" spans="2:14" ht="19.899999999999999" customHeight="1" x14ac:dyDescent="0.25">
      <c r="B142" s="275">
        <v>132</v>
      </c>
      <c r="C142" s="276" t="s">
        <v>2601</v>
      </c>
      <c r="D142" s="276" t="s">
        <v>1963</v>
      </c>
      <c r="E142" s="276" t="s">
        <v>2602</v>
      </c>
      <c r="F142" s="276" t="s">
        <v>2590</v>
      </c>
      <c r="G142" s="276" t="s">
        <v>2603</v>
      </c>
      <c r="H142" s="276" t="s">
        <v>2604</v>
      </c>
      <c r="I142" s="275">
        <v>40</v>
      </c>
      <c r="J142" s="276" t="s">
        <v>1961</v>
      </c>
      <c r="K142" s="276" t="s">
        <v>1945</v>
      </c>
      <c r="L142" s="276" t="s">
        <v>2605</v>
      </c>
      <c r="M142" s="277">
        <v>10200</v>
      </c>
      <c r="N142" s="278" t="s">
        <v>30084</v>
      </c>
    </row>
    <row r="143" spans="2:14" ht="19.899999999999999" customHeight="1" x14ac:dyDescent="0.25">
      <c r="B143" s="275">
        <v>133</v>
      </c>
      <c r="C143" s="276" t="s">
        <v>2606</v>
      </c>
      <c r="D143" s="276" t="s">
        <v>2606</v>
      </c>
      <c r="E143" s="276" t="s">
        <v>2607</v>
      </c>
      <c r="F143" s="276" t="s">
        <v>2608</v>
      </c>
      <c r="G143" s="276" t="s">
        <v>2609</v>
      </c>
      <c r="H143" s="276" t="s">
        <v>2610</v>
      </c>
      <c r="I143" s="275">
        <v>250</v>
      </c>
      <c r="J143" s="276" t="s">
        <v>2611</v>
      </c>
      <c r="K143" s="276" t="s">
        <v>1945</v>
      </c>
      <c r="L143" s="276" t="s">
        <v>2612</v>
      </c>
      <c r="M143" s="277">
        <v>24230</v>
      </c>
      <c r="N143" s="278" t="s">
        <v>30084</v>
      </c>
    </row>
    <row r="144" spans="2:14" ht="19.899999999999999" customHeight="1" x14ac:dyDescent="0.25">
      <c r="B144" s="275">
        <v>134</v>
      </c>
      <c r="C144" s="276" t="s">
        <v>2613</v>
      </c>
      <c r="D144" s="276" t="s">
        <v>2614</v>
      </c>
      <c r="E144" s="276" t="s">
        <v>2615</v>
      </c>
      <c r="F144" s="276" t="s">
        <v>2616</v>
      </c>
      <c r="G144" s="276" t="s">
        <v>2617</v>
      </c>
      <c r="H144" s="276" t="s">
        <v>2618</v>
      </c>
      <c r="I144" s="275">
        <v>2500</v>
      </c>
      <c r="J144" s="276" t="s">
        <v>2619</v>
      </c>
      <c r="K144" s="276" t="s">
        <v>2321</v>
      </c>
      <c r="L144" s="276" t="s">
        <v>2620</v>
      </c>
      <c r="M144" s="277">
        <v>418114</v>
      </c>
      <c r="N144" s="278" t="s">
        <v>30084</v>
      </c>
    </row>
    <row r="145" spans="2:14" ht="19.899999999999999" customHeight="1" x14ac:dyDescent="0.25">
      <c r="B145" s="275">
        <v>135</v>
      </c>
      <c r="C145" s="276" t="s">
        <v>2621</v>
      </c>
      <c r="D145" s="276" t="s">
        <v>1963</v>
      </c>
      <c r="E145" s="276" t="s">
        <v>2622</v>
      </c>
      <c r="F145" s="276" t="s">
        <v>2623</v>
      </c>
      <c r="G145" s="276" t="s">
        <v>2624</v>
      </c>
      <c r="H145" s="276" t="s">
        <v>2625</v>
      </c>
      <c r="I145" s="275">
        <v>5</v>
      </c>
      <c r="J145" s="276" t="s">
        <v>1961</v>
      </c>
      <c r="K145" s="276" t="s">
        <v>1945</v>
      </c>
      <c r="L145" s="276" t="s">
        <v>2626</v>
      </c>
      <c r="M145" s="277">
        <v>246849</v>
      </c>
      <c r="N145" s="278" t="s">
        <v>30084</v>
      </c>
    </row>
    <row r="146" spans="2:14" ht="19.899999999999999" customHeight="1" x14ac:dyDescent="0.25">
      <c r="B146" s="275">
        <v>136</v>
      </c>
      <c r="C146" s="276" t="s">
        <v>2627</v>
      </c>
      <c r="D146" s="276" t="s">
        <v>1963</v>
      </c>
      <c r="E146" s="276" t="s">
        <v>2627</v>
      </c>
      <c r="F146" s="276" t="s">
        <v>2623</v>
      </c>
      <c r="G146" s="276" t="s">
        <v>2624</v>
      </c>
      <c r="H146" s="276" t="s">
        <v>2628</v>
      </c>
      <c r="I146" s="275">
        <v>5</v>
      </c>
      <c r="J146" s="276" t="s">
        <v>1961</v>
      </c>
      <c r="K146" s="276" t="s">
        <v>1945</v>
      </c>
      <c r="L146" s="276" t="s">
        <v>2626</v>
      </c>
      <c r="M146" s="277">
        <v>246849</v>
      </c>
      <c r="N146" s="278" t="s">
        <v>30084</v>
      </c>
    </row>
    <row r="147" spans="2:14" ht="19.899999999999999" customHeight="1" x14ac:dyDescent="0.25">
      <c r="B147" s="275">
        <v>137</v>
      </c>
      <c r="C147" s="276" t="s">
        <v>2629</v>
      </c>
      <c r="D147" s="276" t="s">
        <v>1963</v>
      </c>
      <c r="E147" s="276" t="s">
        <v>2630</v>
      </c>
      <c r="F147" s="276" t="s">
        <v>2631</v>
      </c>
      <c r="G147" s="276" t="s">
        <v>2632</v>
      </c>
      <c r="H147" s="276" t="s">
        <v>2633</v>
      </c>
      <c r="I147" s="275">
        <v>100</v>
      </c>
      <c r="J147" s="276" t="s">
        <v>2234</v>
      </c>
      <c r="K147" s="276" t="s">
        <v>1945</v>
      </c>
      <c r="L147" s="276" t="s">
        <v>2634</v>
      </c>
      <c r="M147" s="277">
        <v>1050100</v>
      </c>
      <c r="N147" s="278" t="s">
        <v>30084</v>
      </c>
    </row>
    <row r="148" spans="2:14" ht="19.899999999999999" customHeight="1" x14ac:dyDescent="0.25">
      <c r="B148" s="275">
        <v>138</v>
      </c>
      <c r="C148" s="276" t="s">
        <v>2635</v>
      </c>
      <c r="D148" s="276" t="s">
        <v>1963</v>
      </c>
      <c r="E148" s="279" t="s">
        <v>2636</v>
      </c>
      <c r="F148" s="276" t="s">
        <v>2631</v>
      </c>
      <c r="G148" s="276" t="s">
        <v>2637</v>
      </c>
      <c r="H148" s="276" t="s">
        <v>2638</v>
      </c>
      <c r="I148" s="275" t="s">
        <v>2525</v>
      </c>
      <c r="J148" s="276" t="s">
        <v>2639</v>
      </c>
      <c r="K148" s="276" t="s">
        <v>1945</v>
      </c>
      <c r="L148" s="276" t="s">
        <v>2640</v>
      </c>
      <c r="M148" s="277">
        <v>1050100</v>
      </c>
      <c r="N148" s="278" t="s">
        <v>30084</v>
      </c>
    </row>
    <row r="149" spans="2:14" ht="19.899999999999999" customHeight="1" x14ac:dyDescent="0.25">
      <c r="B149" s="275">
        <v>139</v>
      </c>
      <c r="C149" s="276" t="s">
        <v>2641</v>
      </c>
      <c r="D149" s="276" t="s">
        <v>1963</v>
      </c>
      <c r="E149" s="276" t="s">
        <v>2642</v>
      </c>
      <c r="F149" s="276" t="s">
        <v>2631</v>
      </c>
      <c r="G149" s="276" t="s">
        <v>2632</v>
      </c>
      <c r="H149" s="276" t="s">
        <v>2643</v>
      </c>
      <c r="I149" s="275">
        <v>100</v>
      </c>
      <c r="J149" s="276" t="s">
        <v>2234</v>
      </c>
      <c r="K149" s="276" t="s">
        <v>1945</v>
      </c>
      <c r="L149" s="276" t="s">
        <v>2644</v>
      </c>
      <c r="M149" s="277">
        <v>1050100</v>
      </c>
      <c r="N149" s="278" t="s">
        <v>30084</v>
      </c>
    </row>
    <row r="150" spans="2:14" ht="19.899999999999999" customHeight="1" x14ac:dyDescent="0.25">
      <c r="B150" s="275">
        <v>140</v>
      </c>
      <c r="C150" s="276" t="s">
        <v>2645</v>
      </c>
      <c r="D150" s="276" t="s">
        <v>2646</v>
      </c>
      <c r="E150" s="276" t="s">
        <v>2647</v>
      </c>
      <c r="F150" s="276" t="s">
        <v>2631</v>
      </c>
      <c r="G150" s="276" t="s">
        <v>2632</v>
      </c>
      <c r="H150" s="276" t="s">
        <v>2648</v>
      </c>
      <c r="I150" s="275">
        <v>100</v>
      </c>
      <c r="J150" s="276" t="s">
        <v>2234</v>
      </c>
      <c r="K150" s="276" t="s">
        <v>1945</v>
      </c>
      <c r="L150" s="276" t="s">
        <v>2649</v>
      </c>
      <c r="M150" s="277">
        <v>1050100</v>
      </c>
      <c r="N150" s="278" t="s">
        <v>30084</v>
      </c>
    </row>
    <row r="151" spans="2:14" ht="19.899999999999999" customHeight="1" x14ac:dyDescent="0.25">
      <c r="B151" s="275">
        <v>141</v>
      </c>
      <c r="C151" s="276" t="s">
        <v>2650</v>
      </c>
      <c r="D151" s="276" t="s">
        <v>2651</v>
      </c>
      <c r="E151" s="276" t="s">
        <v>2652</v>
      </c>
      <c r="F151" s="276" t="s">
        <v>2653</v>
      </c>
      <c r="G151" s="276" t="s">
        <v>2654</v>
      </c>
      <c r="H151" s="276" t="s">
        <v>2655</v>
      </c>
      <c r="I151" s="275">
        <v>10</v>
      </c>
      <c r="J151" s="276" t="s">
        <v>1961</v>
      </c>
      <c r="K151" s="276" t="s">
        <v>1945</v>
      </c>
      <c r="L151" s="276" t="s">
        <v>2656</v>
      </c>
      <c r="M151" s="277">
        <v>343</v>
      </c>
      <c r="N151" s="278" t="s">
        <v>30084</v>
      </c>
    </row>
    <row r="152" spans="2:14" ht="19.899999999999999" customHeight="1" x14ac:dyDescent="0.25">
      <c r="B152" s="275">
        <v>142</v>
      </c>
      <c r="C152" s="276" t="s">
        <v>2657</v>
      </c>
      <c r="D152" s="276" t="s">
        <v>2657</v>
      </c>
      <c r="E152" s="276" t="s">
        <v>2658</v>
      </c>
      <c r="F152" s="276" t="s">
        <v>2653</v>
      </c>
      <c r="G152" s="276" t="s">
        <v>2654</v>
      </c>
      <c r="H152" s="276" t="s">
        <v>2659</v>
      </c>
      <c r="I152" s="275">
        <v>10</v>
      </c>
      <c r="J152" s="276" t="s">
        <v>1961</v>
      </c>
      <c r="K152" s="276" t="s">
        <v>1945</v>
      </c>
      <c r="L152" s="276" t="s">
        <v>2660</v>
      </c>
      <c r="M152" s="277">
        <v>343</v>
      </c>
      <c r="N152" s="278" t="s">
        <v>30084</v>
      </c>
    </row>
    <row r="153" spans="2:14" ht="19.899999999999999" customHeight="1" x14ac:dyDescent="0.25">
      <c r="B153" s="275">
        <v>143</v>
      </c>
      <c r="C153" s="276" t="s">
        <v>2661</v>
      </c>
      <c r="D153" s="276" t="s">
        <v>2662</v>
      </c>
      <c r="E153" s="276" t="s">
        <v>2663</v>
      </c>
      <c r="F153" s="276" t="s">
        <v>2664</v>
      </c>
      <c r="G153" s="276" t="s">
        <v>2665</v>
      </c>
      <c r="H153" s="276" t="s">
        <v>2666</v>
      </c>
      <c r="I153" s="275">
        <v>20</v>
      </c>
      <c r="J153" s="276" t="s">
        <v>1944</v>
      </c>
      <c r="K153" s="276" t="s">
        <v>1945</v>
      </c>
      <c r="L153" s="276" t="s">
        <v>2667</v>
      </c>
      <c r="M153" s="277">
        <v>3629330</v>
      </c>
      <c r="N153" s="278" t="s">
        <v>30084</v>
      </c>
    </row>
    <row r="154" spans="2:14" ht="19.899999999999999" customHeight="1" x14ac:dyDescent="0.25">
      <c r="B154" s="275">
        <v>144</v>
      </c>
      <c r="C154" s="276" t="s">
        <v>2668</v>
      </c>
      <c r="D154" s="276" t="s">
        <v>1963</v>
      </c>
      <c r="E154" s="276" t="s">
        <v>2669</v>
      </c>
      <c r="F154" s="276" t="s">
        <v>2664</v>
      </c>
      <c r="G154" s="276" t="s">
        <v>2665</v>
      </c>
      <c r="H154" s="276" t="s">
        <v>2670</v>
      </c>
      <c r="I154" s="275">
        <v>20</v>
      </c>
      <c r="J154" s="276" t="s">
        <v>1944</v>
      </c>
      <c r="K154" s="276" t="s">
        <v>1945</v>
      </c>
      <c r="L154" s="276" t="s">
        <v>2667</v>
      </c>
      <c r="M154" s="277">
        <v>3629330</v>
      </c>
      <c r="N154" s="278" t="s">
        <v>30084</v>
      </c>
    </row>
    <row r="155" spans="2:14" ht="19.899999999999999" customHeight="1" x14ac:dyDescent="0.25">
      <c r="B155" s="275">
        <v>145</v>
      </c>
      <c r="C155" s="276" t="s">
        <v>2671</v>
      </c>
      <c r="D155" s="276" t="s">
        <v>2672</v>
      </c>
      <c r="E155" s="276" t="s">
        <v>2673</v>
      </c>
      <c r="F155" s="276" t="s">
        <v>2674</v>
      </c>
      <c r="G155" s="276" t="s">
        <v>2675</v>
      </c>
      <c r="H155" s="276" t="s">
        <v>2676</v>
      </c>
      <c r="I155" s="275">
        <v>250</v>
      </c>
      <c r="J155" s="276" t="s">
        <v>2234</v>
      </c>
      <c r="K155" s="276" t="s">
        <v>1945</v>
      </c>
      <c r="L155" s="276" t="s">
        <v>2677</v>
      </c>
      <c r="M155" s="277">
        <v>1652247</v>
      </c>
      <c r="N155" s="278" t="s">
        <v>30084</v>
      </c>
    </row>
    <row r="156" spans="2:14" ht="19.899999999999999" customHeight="1" x14ac:dyDescent="0.25">
      <c r="B156" s="275">
        <v>146</v>
      </c>
      <c r="C156" s="276" t="s">
        <v>2678</v>
      </c>
      <c r="D156" s="276" t="s">
        <v>1963</v>
      </c>
      <c r="E156" s="279" t="s">
        <v>2679</v>
      </c>
      <c r="F156" s="276" t="s">
        <v>2680</v>
      </c>
      <c r="G156" s="276" t="s">
        <v>2681</v>
      </c>
      <c r="H156" s="276" t="s">
        <v>2682</v>
      </c>
      <c r="I156" s="275" t="s">
        <v>2683</v>
      </c>
      <c r="J156" s="276" t="s">
        <v>2518</v>
      </c>
      <c r="K156" s="276" t="s">
        <v>1945</v>
      </c>
      <c r="L156" s="276" t="s">
        <v>2684</v>
      </c>
      <c r="M156" s="277">
        <v>2107772</v>
      </c>
      <c r="N156" s="278" t="s">
        <v>30084</v>
      </c>
    </row>
    <row r="157" spans="2:14" ht="19.899999999999999" customHeight="1" x14ac:dyDescent="0.25">
      <c r="B157" s="275">
        <v>147</v>
      </c>
      <c r="C157" s="276" t="s">
        <v>2685</v>
      </c>
      <c r="D157" s="276" t="s">
        <v>1963</v>
      </c>
      <c r="E157" s="276" t="s">
        <v>2686</v>
      </c>
      <c r="F157" s="276" t="s">
        <v>2687</v>
      </c>
      <c r="G157" s="276" t="s">
        <v>2688</v>
      </c>
      <c r="H157" s="276" t="s">
        <v>2689</v>
      </c>
      <c r="I157" s="275">
        <v>100</v>
      </c>
      <c r="J157" s="276" t="s">
        <v>2337</v>
      </c>
      <c r="K157" s="276" t="s">
        <v>1945</v>
      </c>
      <c r="L157" s="276" t="s">
        <v>2690</v>
      </c>
      <c r="M157" s="277">
        <v>2833496</v>
      </c>
      <c r="N157" s="278" t="s">
        <v>30084</v>
      </c>
    </row>
    <row r="158" spans="2:14" ht="19.899999999999999" customHeight="1" x14ac:dyDescent="0.25">
      <c r="B158" s="275">
        <v>148</v>
      </c>
      <c r="C158" s="276" t="s">
        <v>2691</v>
      </c>
      <c r="D158" s="276" t="s">
        <v>1963</v>
      </c>
      <c r="E158" s="279" t="s">
        <v>2692</v>
      </c>
      <c r="F158" s="276" t="s">
        <v>2687</v>
      </c>
      <c r="G158" s="276" t="s">
        <v>2693</v>
      </c>
      <c r="H158" s="276" t="s">
        <v>2694</v>
      </c>
      <c r="I158" s="275" t="s">
        <v>2525</v>
      </c>
      <c r="J158" s="276" t="s">
        <v>2518</v>
      </c>
      <c r="K158" s="276" t="s">
        <v>1945</v>
      </c>
      <c r="L158" s="276" t="s">
        <v>2695</v>
      </c>
      <c r="M158" s="277">
        <v>2833496</v>
      </c>
      <c r="N158" s="278" t="s">
        <v>30084</v>
      </c>
    </row>
    <row r="159" spans="2:14" ht="19.899999999999999" customHeight="1" x14ac:dyDescent="0.25">
      <c r="B159" s="275">
        <v>149</v>
      </c>
      <c r="C159" s="276" t="s">
        <v>2696</v>
      </c>
      <c r="D159" s="276" t="s">
        <v>1963</v>
      </c>
      <c r="E159" s="276" t="s">
        <v>2697</v>
      </c>
      <c r="F159" s="276" t="s">
        <v>2687</v>
      </c>
      <c r="G159" s="276" t="s">
        <v>2688</v>
      </c>
      <c r="H159" s="276" t="s">
        <v>2698</v>
      </c>
      <c r="I159" s="275">
        <v>100</v>
      </c>
      <c r="J159" s="276" t="s">
        <v>2337</v>
      </c>
      <c r="K159" s="276" t="s">
        <v>1945</v>
      </c>
      <c r="L159" s="276" t="s">
        <v>2699</v>
      </c>
      <c r="M159" s="277">
        <v>2833496</v>
      </c>
      <c r="N159" s="278" t="s">
        <v>30084</v>
      </c>
    </row>
    <row r="160" spans="2:14" ht="19.899999999999999" customHeight="1" x14ac:dyDescent="0.25">
      <c r="B160" s="275">
        <v>150</v>
      </c>
      <c r="C160" s="276" t="s">
        <v>2700</v>
      </c>
      <c r="D160" s="276" t="s">
        <v>1963</v>
      </c>
      <c r="E160" s="276" t="s">
        <v>2701</v>
      </c>
      <c r="F160" s="276" t="s">
        <v>2687</v>
      </c>
      <c r="G160" s="276" t="s">
        <v>2688</v>
      </c>
      <c r="H160" s="276" t="s">
        <v>2702</v>
      </c>
      <c r="I160" s="275">
        <v>100</v>
      </c>
      <c r="J160" s="276" t="s">
        <v>2337</v>
      </c>
      <c r="K160" s="276" t="s">
        <v>1945</v>
      </c>
      <c r="L160" s="276" t="s">
        <v>2703</v>
      </c>
      <c r="M160" s="277">
        <v>2833496</v>
      </c>
      <c r="N160" s="278" t="s">
        <v>30084</v>
      </c>
    </row>
    <row r="161" spans="2:14" ht="19.899999999999999" customHeight="1" x14ac:dyDescent="0.25">
      <c r="B161" s="275">
        <v>151</v>
      </c>
      <c r="C161" s="276" t="s">
        <v>2704</v>
      </c>
      <c r="D161" s="276" t="s">
        <v>1963</v>
      </c>
      <c r="E161" s="276" t="s">
        <v>2705</v>
      </c>
      <c r="F161" s="276" t="s">
        <v>2687</v>
      </c>
      <c r="G161" s="276" t="s">
        <v>2688</v>
      </c>
      <c r="H161" s="276" t="s">
        <v>2706</v>
      </c>
      <c r="I161" s="275">
        <v>100</v>
      </c>
      <c r="J161" s="276" t="s">
        <v>2337</v>
      </c>
      <c r="K161" s="276" t="s">
        <v>1945</v>
      </c>
      <c r="L161" s="276" t="s">
        <v>2707</v>
      </c>
      <c r="M161" s="277">
        <v>2833496</v>
      </c>
      <c r="N161" s="278" t="s">
        <v>30084</v>
      </c>
    </row>
    <row r="162" spans="2:14" ht="19.899999999999999" customHeight="1" x14ac:dyDescent="0.25">
      <c r="B162" s="275">
        <v>152</v>
      </c>
      <c r="C162" s="276" t="s">
        <v>2708</v>
      </c>
      <c r="D162" s="276" t="s">
        <v>1963</v>
      </c>
      <c r="E162" s="276" t="s">
        <v>2709</v>
      </c>
      <c r="F162" s="276" t="s">
        <v>2710</v>
      </c>
      <c r="G162" s="276" t="s">
        <v>2711</v>
      </c>
      <c r="H162" s="276" t="s">
        <v>2712</v>
      </c>
      <c r="I162" s="275">
        <v>30</v>
      </c>
      <c r="J162" s="276" t="s">
        <v>1944</v>
      </c>
      <c r="K162" s="276" t="s">
        <v>1945</v>
      </c>
      <c r="L162" s="276" t="s">
        <v>2713</v>
      </c>
      <c r="M162" s="277">
        <v>8217848</v>
      </c>
      <c r="N162" s="278" t="s">
        <v>30084</v>
      </c>
    </row>
    <row r="163" spans="2:14" ht="19.899999999999999" customHeight="1" x14ac:dyDescent="0.25">
      <c r="B163" s="275">
        <v>153</v>
      </c>
      <c r="C163" s="276" t="s">
        <v>2714</v>
      </c>
      <c r="D163" s="276" t="s">
        <v>1963</v>
      </c>
      <c r="E163" s="279" t="s">
        <v>2715</v>
      </c>
      <c r="F163" s="276" t="s">
        <v>2716</v>
      </c>
      <c r="G163" s="276" t="s">
        <v>2717</v>
      </c>
      <c r="H163" s="276" t="s">
        <v>2718</v>
      </c>
      <c r="I163" s="275" t="s">
        <v>2719</v>
      </c>
      <c r="J163" s="276" t="s">
        <v>2720</v>
      </c>
      <c r="K163" s="276" t="s">
        <v>1945</v>
      </c>
      <c r="L163" s="276" t="s">
        <v>2721</v>
      </c>
      <c r="M163" s="277">
        <v>36879</v>
      </c>
      <c r="N163" s="278" t="s">
        <v>30084</v>
      </c>
    </row>
    <row r="164" spans="2:14" ht="19.899999999999999" customHeight="1" x14ac:dyDescent="0.25">
      <c r="B164" s="275">
        <v>154</v>
      </c>
      <c r="C164" s="276" t="s">
        <v>2722</v>
      </c>
      <c r="D164" s="276" t="s">
        <v>2723</v>
      </c>
      <c r="E164" s="276" t="s">
        <v>2724</v>
      </c>
      <c r="F164" s="276" t="s">
        <v>2725</v>
      </c>
      <c r="G164" s="276" t="s">
        <v>2726</v>
      </c>
      <c r="H164" s="276" t="s">
        <v>2727</v>
      </c>
      <c r="I164" s="275">
        <v>1</v>
      </c>
      <c r="J164" s="276" t="s">
        <v>2234</v>
      </c>
      <c r="K164" s="276" t="s">
        <v>2321</v>
      </c>
      <c r="L164" s="276" t="s">
        <v>2728</v>
      </c>
      <c r="M164" s="277">
        <v>309850</v>
      </c>
      <c r="N164" s="278" t="s">
        <v>30084</v>
      </c>
    </row>
    <row r="165" spans="2:14" ht="19.899999999999999" customHeight="1" x14ac:dyDescent="0.25">
      <c r="B165" s="275">
        <v>155</v>
      </c>
      <c r="C165" s="276" t="s">
        <v>1963</v>
      </c>
      <c r="D165" s="276" t="s">
        <v>2729</v>
      </c>
      <c r="E165" s="276" t="s">
        <v>2730</v>
      </c>
      <c r="F165" s="276" t="s">
        <v>2731</v>
      </c>
      <c r="G165" s="276" t="s">
        <v>2732</v>
      </c>
      <c r="H165" s="276" t="s">
        <v>2733</v>
      </c>
      <c r="I165" s="275">
        <v>200</v>
      </c>
      <c r="J165" s="276" t="s">
        <v>1961</v>
      </c>
      <c r="K165" s="276" t="s">
        <v>1945</v>
      </c>
      <c r="L165" s="276" t="s">
        <v>2734</v>
      </c>
      <c r="M165" s="277">
        <v>929562</v>
      </c>
      <c r="N165" s="278" t="s">
        <v>30084</v>
      </c>
    </row>
    <row r="166" spans="2:14" ht="19.899999999999999" customHeight="1" x14ac:dyDescent="0.25">
      <c r="B166" s="275">
        <v>156</v>
      </c>
      <c r="C166" s="276" t="s">
        <v>2735</v>
      </c>
      <c r="D166" s="276" t="s">
        <v>2736</v>
      </c>
      <c r="E166" s="276" t="s">
        <v>2737</v>
      </c>
      <c r="F166" s="276" t="s">
        <v>2738</v>
      </c>
      <c r="G166" s="276" t="s">
        <v>2739</v>
      </c>
      <c r="H166" s="276" t="s">
        <v>2740</v>
      </c>
      <c r="I166" s="275">
        <v>20</v>
      </c>
      <c r="J166" s="276" t="s">
        <v>2741</v>
      </c>
      <c r="K166" s="276" t="s">
        <v>1945</v>
      </c>
      <c r="L166" s="276" t="s">
        <v>2742</v>
      </c>
      <c r="M166" s="277">
        <v>29741</v>
      </c>
      <c r="N166" s="278" t="s">
        <v>30084</v>
      </c>
    </row>
    <row r="167" spans="2:14" ht="19.899999999999999" customHeight="1" x14ac:dyDescent="0.25">
      <c r="B167" s="275">
        <v>157</v>
      </c>
      <c r="C167" s="276" t="s">
        <v>2743</v>
      </c>
      <c r="D167" s="276" t="s">
        <v>2744</v>
      </c>
      <c r="E167" s="276" t="s">
        <v>2745</v>
      </c>
      <c r="F167" s="276" t="s">
        <v>2746</v>
      </c>
      <c r="G167" s="276" t="s">
        <v>2747</v>
      </c>
      <c r="H167" s="276" t="s">
        <v>2748</v>
      </c>
      <c r="I167" s="275">
        <v>100</v>
      </c>
      <c r="J167" s="276" t="s">
        <v>1944</v>
      </c>
      <c r="K167" s="276" t="s">
        <v>1945</v>
      </c>
      <c r="L167" s="276" t="s">
        <v>2749</v>
      </c>
      <c r="M167" s="277">
        <v>791278</v>
      </c>
      <c r="N167" s="278" t="s">
        <v>30084</v>
      </c>
    </row>
    <row r="168" spans="2:14" ht="19.899999999999999" customHeight="1" x14ac:dyDescent="0.25">
      <c r="B168" s="275">
        <v>158</v>
      </c>
      <c r="C168" s="276" t="s">
        <v>2750</v>
      </c>
      <c r="D168" s="276" t="s">
        <v>1963</v>
      </c>
      <c r="E168" s="276" t="s">
        <v>2751</v>
      </c>
      <c r="F168" s="276" t="s">
        <v>2746</v>
      </c>
      <c r="G168" s="276" t="s">
        <v>2752</v>
      </c>
      <c r="H168" s="276" t="s">
        <v>2753</v>
      </c>
      <c r="I168" s="275">
        <v>100</v>
      </c>
      <c r="J168" s="276" t="s">
        <v>1944</v>
      </c>
      <c r="K168" s="276" t="s">
        <v>2321</v>
      </c>
      <c r="L168" s="276" t="s">
        <v>2754</v>
      </c>
      <c r="M168" s="277">
        <v>791278</v>
      </c>
      <c r="N168" s="278" t="s">
        <v>30084</v>
      </c>
    </row>
    <row r="169" spans="2:14" ht="19.899999999999999" customHeight="1" x14ac:dyDescent="0.25">
      <c r="B169" s="275">
        <v>159</v>
      </c>
      <c r="C169" s="276" t="s">
        <v>2755</v>
      </c>
      <c r="D169" s="276" t="s">
        <v>2756</v>
      </c>
      <c r="E169" s="276" t="s">
        <v>2757</v>
      </c>
      <c r="F169" s="276" t="s">
        <v>2746</v>
      </c>
      <c r="G169" s="276" t="s">
        <v>2752</v>
      </c>
      <c r="H169" s="276" t="s">
        <v>2758</v>
      </c>
      <c r="I169" s="275">
        <v>100</v>
      </c>
      <c r="J169" s="276" t="s">
        <v>1944</v>
      </c>
      <c r="K169" s="276" t="s">
        <v>2321</v>
      </c>
      <c r="L169" s="276" t="s">
        <v>2759</v>
      </c>
      <c r="M169" s="277">
        <v>791278</v>
      </c>
      <c r="N169" s="278" t="s">
        <v>30084</v>
      </c>
    </row>
    <row r="170" spans="2:14" ht="19.899999999999999" customHeight="1" x14ac:dyDescent="0.25">
      <c r="B170" s="275">
        <v>160</v>
      </c>
      <c r="C170" s="276" t="s">
        <v>2760</v>
      </c>
      <c r="D170" s="276" t="s">
        <v>1963</v>
      </c>
      <c r="E170" s="279" t="s">
        <v>2761</v>
      </c>
      <c r="F170" s="276" t="s">
        <v>2746</v>
      </c>
      <c r="G170" s="276" t="s">
        <v>2752</v>
      </c>
      <c r="H170" s="276" t="s">
        <v>2762</v>
      </c>
      <c r="I170" s="275" t="s">
        <v>2525</v>
      </c>
      <c r="J170" s="276" t="s">
        <v>2763</v>
      </c>
      <c r="K170" s="276" t="s">
        <v>1945</v>
      </c>
      <c r="L170" s="276" t="s">
        <v>2764</v>
      </c>
      <c r="M170" s="277">
        <v>791278</v>
      </c>
      <c r="N170" s="278" t="s">
        <v>30084</v>
      </c>
    </row>
    <row r="171" spans="2:14" ht="19.899999999999999" customHeight="1" x14ac:dyDescent="0.25">
      <c r="B171" s="275">
        <v>161</v>
      </c>
      <c r="C171" s="276" t="s">
        <v>2765</v>
      </c>
      <c r="D171" s="276" t="s">
        <v>1963</v>
      </c>
      <c r="E171" s="279" t="s">
        <v>2766</v>
      </c>
      <c r="F171" s="276" t="s">
        <v>2746</v>
      </c>
      <c r="G171" s="276" t="s">
        <v>2752</v>
      </c>
      <c r="H171" s="276" t="s">
        <v>2767</v>
      </c>
      <c r="I171" s="275" t="s">
        <v>2525</v>
      </c>
      <c r="J171" s="276" t="s">
        <v>2763</v>
      </c>
      <c r="K171" s="276" t="s">
        <v>1945</v>
      </c>
      <c r="L171" s="276" t="s">
        <v>2768</v>
      </c>
      <c r="M171" s="277">
        <v>791278</v>
      </c>
      <c r="N171" s="278" t="s">
        <v>30084</v>
      </c>
    </row>
    <row r="172" spans="2:14" ht="19.899999999999999" customHeight="1" x14ac:dyDescent="0.25">
      <c r="B172" s="275">
        <v>162</v>
      </c>
      <c r="C172" s="276" t="s">
        <v>2769</v>
      </c>
      <c r="D172" s="276" t="s">
        <v>1963</v>
      </c>
      <c r="E172" s="276" t="s">
        <v>2770</v>
      </c>
      <c r="F172" s="276" t="s">
        <v>2746</v>
      </c>
      <c r="G172" s="276" t="s">
        <v>2752</v>
      </c>
      <c r="H172" s="276" t="s">
        <v>2771</v>
      </c>
      <c r="I172" s="275">
        <v>100</v>
      </c>
      <c r="J172" s="276" t="s">
        <v>1944</v>
      </c>
      <c r="K172" s="276" t="s">
        <v>2321</v>
      </c>
      <c r="L172" s="276" t="s">
        <v>2772</v>
      </c>
      <c r="M172" s="277">
        <v>791278</v>
      </c>
      <c r="N172" s="278" t="s">
        <v>30084</v>
      </c>
    </row>
    <row r="173" spans="2:14" ht="19.899999999999999" customHeight="1" x14ac:dyDescent="0.25">
      <c r="B173" s="275">
        <v>163</v>
      </c>
      <c r="C173" s="276" t="s">
        <v>2773</v>
      </c>
      <c r="D173" s="276" t="s">
        <v>1963</v>
      </c>
      <c r="E173" s="276" t="s">
        <v>2774</v>
      </c>
      <c r="F173" s="276" t="s">
        <v>2746</v>
      </c>
      <c r="G173" s="276" t="s">
        <v>2752</v>
      </c>
      <c r="H173" s="276" t="s">
        <v>2775</v>
      </c>
      <c r="I173" s="275">
        <v>400</v>
      </c>
      <c r="J173" s="276" t="s">
        <v>2337</v>
      </c>
      <c r="K173" s="276" t="s">
        <v>2321</v>
      </c>
      <c r="L173" s="276" t="s">
        <v>2776</v>
      </c>
      <c r="M173" s="277">
        <v>3061595</v>
      </c>
      <c r="N173" s="278" t="s">
        <v>30084</v>
      </c>
    </row>
    <row r="174" spans="2:14" ht="19.899999999999999" customHeight="1" x14ac:dyDescent="0.25">
      <c r="B174" s="275">
        <v>164</v>
      </c>
      <c r="C174" s="276" t="s">
        <v>2777</v>
      </c>
      <c r="D174" s="276" t="s">
        <v>2778</v>
      </c>
      <c r="E174" s="276" t="s">
        <v>2779</v>
      </c>
      <c r="F174" s="276" t="s">
        <v>2780</v>
      </c>
      <c r="G174" s="276" t="s">
        <v>2781</v>
      </c>
      <c r="H174" s="276" t="s">
        <v>2782</v>
      </c>
      <c r="I174" s="275">
        <v>150</v>
      </c>
      <c r="J174" s="276" t="s">
        <v>1961</v>
      </c>
      <c r="K174" s="276" t="s">
        <v>1945</v>
      </c>
      <c r="L174" s="276" t="s">
        <v>2783</v>
      </c>
      <c r="M174" s="277">
        <v>13547</v>
      </c>
      <c r="N174" s="278" t="s">
        <v>30084</v>
      </c>
    </row>
    <row r="175" spans="2:14" ht="19.899999999999999" customHeight="1" x14ac:dyDescent="0.25">
      <c r="B175" s="275">
        <v>165</v>
      </c>
      <c r="C175" s="276" t="s">
        <v>2784</v>
      </c>
      <c r="D175" s="276" t="s">
        <v>1963</v>
      </c>
      <c r="E175" s="276" t="s">
        <v>2785</v>
      </c>
      <c r="F175" s="276" t="s">
        <v>2780</v>
      </c>
      <c r="G175" s="276" t="s">
        <v>2781</v>
      </c>
      <c r="H175" s="276" t="s">
        <v>2786</v>
      </c>
      <c r="I175" s="275">
        <v>50</v>
      </c>
      <c r="J175" s="276" t="s">
        <v>1961</v>
      </c>
      <c r="K175" s="276" t="s">
        <v>1945</v>
      </c>
      <c r="L175" s="276" t="s">
        <v>2787</v>
      </c>
      <c r="M175" s="277">
        <v>4512</v>
      </c>
      <c r="N175" s="278" t="s">
        <v>30084</v>
      </c>
    </row>
    <row r="176" spans="2:14" ht="19.899999999999999" customHeight="1" x14ac:dyDescent="0.25">
      <c r="B176" s="275">
        <v>166</v>
      </c>
      <c r="C176" s="276" t="s">
        <v>2788</v>
      </c>
      <c r="D176" s="276" t="s">
        <v>1963</v>
      </c>
      <c r="E176" s="276" t="s">
        <v>2789</v>
      </c>
      <c r="F176" s="276" t="s">
        <v>2780</v>
      </c>
      <c r="G176" s="276" t="s">
        <v>2781</v>
      </c>
      <c r="H176" s="276" t="s">
        <v>2790</v>
      </c>
      <c r="I176" s="275">
        <v>50</v>
      </c>
      <c r="J176" s="276" t="s">
        <v>1961</v>
      </c>
      <c r="K176" s="276" t="s">
        <v>1945</v>
      </c>
      <c r="L176" s="276" t="s">
        <v>2791</v>
      </c>
      <c r="M176" s="277">
        <v>4512</v>
      </c>
      <c r="N176" s="278" t="s">
        <v>30084</v>
      </c>
    </row>
    <row r="177" spans="2:14" ht="19.899999999999999" customHeight="1" x14ac:dyDescent="0.25">
      <c r="B177" s="275">
        <v>167</v>
      </c>
      <c r="C177" s="276" t="s">
        <v>2792</v>
      </c>
      <c r="D177" s="276" t="s">
        <v>1963</v>
      </c>
      <c r="E177" s="276" t="s">
        <v>2793</v>
      </c>
      <c r="F177" s="276" t="s">
        <v>2794</v>
      </c>
      <c r="G177" s="276" t="s">
        <v>2795</v>
      </c>
      <c r="H177" s="276" t="s">
        <v>2796</v>
      </c>
      <c r="I177" s="275">
        <v>20</v>
      </c>
      <c r="J177" s="276" t="s">
        <v>2425</v>
      </c>
      <c r="K177" s="276" t="s">
        <v>1945</v>
      </c>
      <c r="L177" s="276" t="s">
        <v>2797</v>
      </c>
      <c r="M177" s="277">
        <v>958</v>
      </c>
      <c r="N177" s="278" t="s">
        <v>30084</v>
      </c>
    </row>
    <row r="178" spans="2:14" ht="19.899999999999999" customHeight="1" x14ac:dyDescent="0.25">
      <c r="B178" s="275">
        <v>168</v>
      </c>
      <c r="C178" s="276" t="s">
        <v>2798</v>
      </c>
      <c r="D178" s="276" t="s">
        <v>1963</v>
      </c>
      <c r="E178" s="276" t="s">
        <v>2799</v>
      </c>
      <c r="F178" s="276" t="s">
        <v>2794</v>
      </c>
      <c r="G178" s="276" t="s">
        <v>2795</v>
      </c>
      <c r="H178" s="276" t="s">
        <v>2796</v>
      </c>
      <c r="I178" s="275">
        <v>20</v>
      </c>
      <c r="J178" s="276" t="s">
        <v>2425</v>
      </c>
      <c r="K178" s="276" t="s">
        <v>1945</v>
      </c>
      <c r="L178" s="276" t="s">
        <v>2797</v>
      </c>
      <c r="M178" s="277">
        <v>958</v>
      </c>
      <c r="N178" s="278" t="s">
        <v>30084</v>
      </c>
    </row>
    <row r="179" spans="2:14" ht="19.899999999999999" customHeight="1" x14ac:dyDescent="0.25">
      <c r="B179" s="275">
        <v>169</v>
      </c>
      <c r="C179" s="276" t="s">
        <v>2800</v>
      </c>
      <c r="D179" s="276" t="s">
        <v>1963</v>
      </c>
      <c r="E179" s="276" t="s">
        <v>2801</v>
      </c>
      <c r="F179" s="276" t="s">
        <v>2794</v>
      </c>
      <c r="G179" s="276" t="s">
        <v>2795</v>
      </c>
      <c r="H179" s="276" t="s">
        <v>2796</v>
      </c>
      <c r="I179" s="275">
        <v>20</v>
      </c>
      <c r="J179" s="276" t="s">
        <v>2425</v>
      </c>
      <c r="K179" s="276" t="s">
        <v>1945</v>
      </c>
      <c r="L179" s="276" t="s">
        <v>2797</v>
      </c>
      <c r="M179" s="277">
        <v>958</v>
      </c>
      <c r="N179" s="278" t="s">
        <v>30084</v>
      </c>
    </row>
    <row r="180" spans="2:14" ht="19.899999999999999" customHeight="1" x14ac:dyDescent="0.25">
      <c r="B180" s="275">
        <v>170</v>
      </c>
      <c r="C180" s="276" t="s">
        <v>2802</v>
      </c>
      <c r="D180" s="276" t="s">
        <v>2803</v>
      </c>
      <c r="E180" s="276" t="s">
        <v>2804</v>
      </c>
      <c r="F180" s="276" t="s">
        <v>2805</v>
      </c>
      <c r="G180" s="276" t="s">
        <v>2806</v>
      </c>
      <c r="H180" s="276" t="s">
        <v>2807</v>
      </c>
      <c r="I180" s="275">
        <v>5</v>
      </c>
      <c r="J180" s="276" t="s">
        <v>2808</v>
      </c>
      <c r="K180" s="276" t="s">
        <v>1945</v>
      </c>
      <c r="L180" s="276" t="s">
        <v>2809</v>
      </c>
      <c r="M180" s="277">
        <v>65779</v>
      </c>
      <c r="N180" s="278" t="s">
        <v>30084</v>
      </c>
    </row>
    <row r="181" spans="2:14" ht="19.899999999999999" customHeight="1" x14ac:dyDescent="0.25">
      <c r="B181" s="275">
        <v>171</v>
      </c>
      <c r="C181" s="276" t="s">
        <v>2810</v>
      </c>
      <c r="D181" s="276" t="s">
        <v>1963</v>
      </c>
      <c r="E181" s="276" t="s">
        <v>2811</v>
      </c>
      <c r="F181" s="276" t="s">
        <v>2805</v>
      </c>
      <c r="G181" s="276" t="s">
        <v>2812</v>
      </c>
      <c r="H181" s="276" t="s">
        <v>2813</v>
      </c>
      <c r="I181" s="275">
        <v>10</v>
      </c>
      <c r="J181" s="276" t="s">
        <v>2808</v>
      </c>
      <c r="K181" s="276" t="s">
        <v>1945</v>
      </c>
      <c r="L181" s="276" t="s">
        <v>2814</v>
      </c>
      <c r="M181" s="277">
        <v>131563</v>
      </c>
      <c r="N181" s="278" t="s">
        <v>30084</v>
      </c>
    </row>
    <row r="182" spans="2:14" ht="19.899999999999999" customHeight="1" x14ac:dyDescent="0.25">
      <c r="B182" s="275">
        <v>172</v>
      </c>
      <c r="C182" s="276" t="s">
        <v>2815</v>
      </c>
      <c r="D182" s="276" t="s">
        <v>2816</v>
      </c>
      <c r="E182" s="276" t="s">
        <v>2817</v>
      </c>
      <c r="F182" s="276" t="s">
        <v>2818</v>
      </c>
      <c r="G182" s="276" t="s">
        <v>2806</v>
      </c>
      <c r="H182" s="276" t="s">
        <v>2819</v>
      </c>
      <c r="I182" s="275">
        <v>0.3</v>
      </c>
      <c r="J182" s="276" t="s">
        <v>2808</v>
      </c>
      <c r="K182" s="276" t="s">
        <v>1945</v>
      </c>
      <c r="L182" s="276" t="s">
        <v>2820</v>
      </c>
      <c r="M182" s="277">
        <v>80731</v>
      </c>
      <c r="N182" s="278" t="s">
        <v>30084</v>
      </c>
    </row>
    <row r="183" spans="2:14" ht="19.899999999999999" customHeight="1" x14ac:dyDescent="0.25">
      <c r="B183" s="275">
        <v>173</v>
      </c>
      <c r="C183" s="276" t="s">
        <v>2821</v>
      </c>
      <c r="D183" s="276" t="s">
        <v>2822</v>
      </c>
      <c r="E183" s="276" t="s">
        <v>2823</v>
      </c>
      <c r="F183" s="276" t="s">
        <v>2824</v>
      </c>
      <c r="G183" s="276" t="s">
        <v>2825</v>
      </c>
      <c r="H183" s="276" t="s">
        <v>2826</v>
      </c>
      <c r="I183" s="275">
        <v>2.5</v>
      </c>
      <c r="J183" s="276" t="s">
        <v>1961</v>
      </c>
      <c r="K183" s="276" t="s">
        <v>1945</v>
      </c>
      <c r="L183" s="276" t="s">
        <v>2827</v>
      </c>
      <c r="M183" s="277">
        <v>342</v>
      </c>
      <c r="N183" s="278" t="s">
        <v>30084</v>
      </c>
    </row>
    <row r="184" spans="2:14" ht="19.899999999999999" customHeight="1" x14ac:dyDescent="0.25">
      <c r="B184" s="275">
        <v>174</v>
      </c>
      <c r="C184" s="276" t="s">
        <v>1963</v>
      </c>
      <c r="D184" s="276" t="s">
        <v>2828</v>
      </c>
      <c r="E184" s="276" t="s">
        <v>2829</v>
      </c>
      <c r="F184" s="276" t="s">
        <v>2824</v>
      </c>
      <c r="G184" s="276" t="s">
        <v>2825</v>
      </c>
      <c r="H184" s="276" t="s">
        <v>2830</v>
      </c>
      <c r="I184" s="275">
        <v>2.5</v>
      </c>
      <c r="J184" s="276" t="s">
        <v>1961</v>
      </c>
      <c r="K184" s="276" t="s">
        <v>1945</v>
      </c>
      <c r="L184" s="276" t="s">
        <v>2831</v>
      </c>
      <c r="M184" s="277">
        <v>342</v>
      </c>
      <c r="N184" s="278" t="s">
        <v>30084</v>
      </c>
    </row>
    <row r="185" spans="2:14" ht="19.899999999999999" customHeight="1" x14ac:dyDescent="0.25">
      <c r="B185" s="275">
        <v>175</v>
      </c>
      <c r="C185" s="276" t="s">
        <v>1963</v>
      </c>
      <c r="D185" s="276" t="s">
        <v>2832</v>
      </c>
      <c r="E185" s="276" t="s">
        <v>2833</v>
      </c>
      <c r="F185" s="276" t="s">
        <v>2824</v>
      </c>
      <c r="G185" s="276" t="s">
        <v>2825</v>
      </c>
      <c r="H185" s="276" t="s">
        <v>2834</v>
      </c>
      <c r="I185" s="275">
        <v>10</v>
      </c>
      <c r="J185" s="276" t="s">
        <v>1961</v>
      </c>
      <c r="K185" s="276" t="s">
        <v>1945</v>
      </c>
      <c r="L185" s="276" t="s">
        <v>2835</v>
      </c>
      <c r="M185" s="277">
        <v>1383</v>
      </c>
      <c r="N185" s="278" t="s">
        <v>30084</v>
      </c>
    </row>
    <row r="186" spans="2:14" ht="19.899999999999999" customHeight="1" x14ac:dyDescent="0.25">
      <c r="B186" s="275">
        <v>176</v>
      </c>
      <c r="C186" s="276" t="s">
        <v>2836</v>
      </c>
      <c r="D186" s="276" t="s">
        <v>2836</v>
      </c>
      <c r="E186" s="276" t="s">
        <v>2837</v>
      </c>
      <c r="F186" s="276" t="s">
        <v>2824</v>
      </c>
      <c r="G186" s="276" t="s">
        <v>2825</v>
      </c>
      <c r="H186" s="276" t="s">
        <v>2838</v>
      </c>
      <c r="I186" s="275">
        <v>10</v>
      </c>
      <c r="J186" s="276" t="s">
        <v>1961</v>
      </c>
      <c r="K186" s="276" t="s">
        <v>1945</v>
      </c>
      <c r="L186" s="276" t="s">
        <v>2839</v>
      </c>
      <c r="M186" s="277">
        <v>1383</v>
      </c>
      <c r="N186" s="278" t="s">
        <v>30084</v>
      </c>
    </row>
    <row r="187" spans="2:14" ht="19.899999999999999" customHeight="1" x14ac:dyDescent="0.25">
      <c r="B187" s="275">
        <v>177</v>
      </c>
      <c r="C187" s="276" t="s">
        <v>1963</v>
      </c>
      <c r="D187" s="276" t="s">
        <v>2840</v>
      </c>
      <c r="E187" s="276" t="s">
        <v>2841</v>
      </c>
      <c r="F187" s="276" t="s">
        <v>2824</v>
      </c>
      <c r="G187" s="276" t="s">
        <v>2825</v>
      </c>
      <c r="H187" s="276" t="s">
        <v>2842</v>
      </c>
      <c r="I187" s="275">
        <v>2.5</v>
      </c>
      <c r="J187" s="276" t="s">
        <v>1961</v>
      </c>
      <c r="K187" s="276" t="s">
        <v>1945</v>
      </c>
      <c r="L187" s="276" t="s">
        <v>2831</v>
      </c>
      <c r="M187" s="277">
        <v>342</v>
      </c>
      <c r="N187" s="278" t="s">
        <v>30084</v>
      </c>
    </row>
    <row r="188" spans="2:14" ht="19.899999999999999" customHeight="1" x14ac:dyDescent="0.25">
      <c r="B188" s="275">
        <v>178</v>
      </c>
      <c r="C188" s="276" t="s">
        <v>2843</v>
      </c>
      <c r="D188" s="276" t="s">
        <v>2844</v>
      </c>
      <c r="E188" s="276" t="s">
        <v>2845</v>
      </c>
      <c r="F188" s="276" t="s">
        <v>2824</v>
      </c>
      <c r="G188" s="276" t="s">
        <v>2825</v>
      </c>
      <c r="H188" s="276" t="s">
        <v>2846</v>
      </c>
      <c r="I188" s="275">
        <v>2.5</v>
      </c>
      <c r="J188" s="276" t="s">
        <v>1961</v>
      </c>
      <c r="K188" s="276" t="s">
        <v>1945</v>
      </c>
      <c r="L188" s="276" t="s">
        <v>2847</v>
      </c>
      <c r="M188" s="277">
        <v>342</v>
      </c>
      <c r="N188" s="278" t="s">
        <v>30084</v>
      </c>
    </row>
    <row r="189" spans="2:14" ht="19.899999999999999" customHeight="1" x14ac:dyDescent="0.25">
      <c r="B189" s="275">
        <v>179</v>
      </c>
      <c r="C189" s="276" t="s">
        <v>2848</v>
      </c>
      <c r="D189" s="276" t="s">
        <v>2849</v>
      </c>
      <c r="E189" s="276" t="s">
        <v>2850</v>
      </c>
      <c r="F189" s="276" t="s">
        <v>2824</v>
      </c>
      <c r="G189" s="276" t="s">
        <v>2825</v>
      </c>
      <c r="H189" s="276" t="s">
        <v>2851</v>
      </c>
      <c r="I189" s="275">
        <v>5</v>
      </c>
      <c r="J189" s="276" t="s">
        <v>1961</v>
      </c>
      <c r="K189" s="276" t="s">
        <v>1945</v>
      </c>
      <c r="L189" s="276" t="s">
        <v>2852</v>
      </c>
      <c r="M189" s="277">
        <v>689</v>
      </c>
      <c r="N189" s="278" t="s">
        <v>30084</v>
      </c>
    </row>
    <row r="190" spans="2:14" ht="19.899999999999999" customHeight="1" x14ac:dyDescent="0.25">
      <c r="B190" s="275">
        <v>180</v>
      </c>
      <c r="C190" s="276" t="s">
        <v>2853</v>
      </c>
      <c r="D190" s="276" t="s">
        <v>2853</v>
      </c>
      <c r="E190" s="276" t="s">
        <v>2854</v>
      </c>
      <c r="F190" s="276" t="s">
        <v>2824</v>
      </c>
      <c r="G190" s="276" t="s">
        <v>2825</v>
      </c>
      <c r="H190" s="276" t="s">
        <v>2855</v>
      </c>
      <c r="I190" s="275">
        <v>5</v>
      </c>
      <c r="J190" s="276" t="s">
        <v>1961</v>
      </c>
      <c r="K190" s="276" t="s">
        <v>1945</v>
      </c>
      <c r="L190" s="276" t="s">
        <v>2856</v>
      </c>
      <c r="M190" s="277">
        <v>689</v>
      </c>
      <c r="N190" s="278" t="s">
        <v>30084</v>
      </c>
    </row>
    <row r="191" spans="2:14" ht="19.899999999999999" customHeight="1" x14ac:dyDescent="0.25">
      <c r="B191" s="275">
        <v>181</v>
      </c>
      <c r="C191" s="276" t="s">
        <v>2857</v>
      </c>
      <c r="D191" s="276" t="s">
        <v>1963</v>
      </c>
      <c r="E191" s="276" t="s">
        <v>2858</v>
      </c>
      <c r="F191" s="276" t="s">
        <v>2824</v>
      </c>
      <c r="G191" s="276" t="s">
        <v>2859</v>
      </c>
      <c r="H191" s="276" t="s">
        <v>2860</v>
      </c>
      <c r="I191" s="275">
        <v>5</v>
      </c>
      <c r="J191" s="276" t="s">
        <v>1961</v>
      </c>
      <c r="K191" s="276" t="s">
        <v>1945</v>
      </c>
      <c r="L191" s="276" t="s">
        <v>2861</v>
      </c>
      <c r="M191" s="277">
        <v>689</v>
      </c>
      <c r="N191" s="278" t="s">
        <v>30084</v>
      </c>
    </row>
    <row r="192" spans="2:14" ht="19.899999999999999" customHeight="1" x14ac:dyDescent="0.25">
      <c r="B192" s="275">
        <v>182</v>
      </c>
      <c r="C192" s="276" t="s">
        <v>2862</v>
      </c>
      <c r="D192" s="276" t="s">
        <v>2863</v>
      </c>
      <c r="E192" s="276" t="s">
        <v>2862</v>
      </c>
      <c r="F192" s="276" t="s">
        <v>2824</v>
      </c>
      <c r="G192" s="276" t="s">
        <v>2825</v>
      </c>
      <c r="H192" s="276" t="s">
        <v>2864</v>
      </c>
      <c r="I192" s="275">
        <v>5</v>
      </c>
      <c r="J192" s="276" t="s">
        <v>1961</v>
      </c>
      <c r="K192" s="276" t="s">
        <v>1945</v>
      </c>
      <c r="L192" s="276" t="s">
        <v>2861</v>
      </c>
      <c r="M192" s="277">
        <v>689</v>
      </c>
      <c r="N192" s="278" t="s">
        <v>30084</v>
      </c>
    </row>
    <row r="193" spans="2:14" ht="19.899999999999999" customHeight="1" x14ac:dyDescent="0.25">
      <c r="B193" s="275">
        <v>183</v>
      </c>
      <c r="C193" s="276" t="s">
        <v>2865</v>
      </c>
      <c r="D193" s="276" t="s">
        <v>1963</v>
      </c>
      <c r="E193" s="276" t="s">
        <v>2866</v>
      </c>
      <c r="F193" s="276" t="s">
        <v>2824</v>
      </c>
      <c r="G193" s="276" t="s">
        <v>2859</v>
      </c>
      <c r="H193" s="276" t="s">
        <v>2867</v>
      </c>
      <c r="I193" s="275">
        <v>2.5</v>
      </c>
      <c r="J193" s="276" t="s">
        <v>1961</v>
      </c>
      <c r="K193" s="276" t="s">
        <v>1945</v>
      </c>
      <c r="L193" s="276" t="s">
        <v>2831</v>
      </c>
      <c r="M193" s="277">
        <v>342</v>
      </c>
      <c r="N193" s="278" t="s">
        <v>30084</v>
      </c>
    </row>
    <row r="194" spans="2:14" ht="19.899999999999999" customHeight="1" x14ac:dyDescent="0.25">
      <c r="B194" s="275">
        <v>184</v>
      </c>
      <c r="C194" s="276" t="s">
        <v>2868</v>
      </c>
      <c r="D194" s="276" t="s">
        <v>1963</v>
      </c>
      <c r="E194" s="276" t="s">
        <v>2869</v>
      </c>
      <c r="F194" s="276" t="s">
        <v>2824</v>
      </c>
      <c r="G194" s="276" t="s">
        <v>2859</v>
      </c>
      <c r="H194" s="276" t="s">
        <v>2870</v>
      </c>
      <c r="I194" s="275">
        <v>5</v>
      </c>
      <c r="J194" s="276" t="s">
        <v>1961</v>
      </c>
      <c r="K194" s="276" t="s">
        <v>1945</v>
      </c>
      <c r="L194" s="276" t="s">
        <v>2871</v>
      </c>
      <c r="M194" s="277">
        <v>689</v>
      </c>
      <c r="N194" s="278" t="s">
        <v>30084</v>
      </c>
    </row>
    <row r="195" spans="2:14" ht="19.899999999999999" customHeight="1" x14ac:dyDescent="0.25">
      <c r="B195" s="275">
        <v>185</v>
      </c>
      <c r="C195" s="276" t="s">
        <v>2872</v>
      </c>
      <c r="D195" s="276" t="s">
        <v>2873</v>
      </c>
      <c r="E195" s="276" t="s">
        <v>2874</v>
      </c>
      <c r="F195" s="276" t="s">
        <v>2824</v>
      </c>
      <c r="G195" s="276" t="s">
        <v>2825</v>
      </c>
      <c r="H195" s="276" t="s">
        <v>2875</v>
      </c>
      <c r="I195" s="275">
        <v>5</v>
      </c>
      <c r="J195" s="276" t="s">
        <v>1961</v>
      </c>
      <c r="K195" s="276" t="s">
        <v>1945</v>
      </c>
      <c r="L195" s="276" t="s">
        <v>2871</v>
      </c>
      <c r="M195" s="277">
        <v>689</v>
      </c>
      <c r="N195" s="278" t="s">
        <v>30084</v>
      </c>
    </row>
    <row r="196" spans="2:14" ht="19.899999999999999" customHeight="1" x14ac:dyDescent="0.25">
      <c r="B196" s="275">
        <v>186</v>
      </c>
      <c r="C196" s="276" t="s">
        <v>2876</v>
      </c>
      <c r="D196" s="276" t="s">
        <v>1963</v>
      </c>
      <c r="E196" s="276" t="s">
        <v>2877</v>
      </c>
      <c r="F196" s="276" t="s">
        <v>2878</v>
      </c>
      <c r="G196" s="276" t="s">
        <v>2879</v>
      </c>
      <c r="H196" s="276" t="s">
        <v>2880</v>
      </c>
      <c r="I196" s="275">
        <v>38.5</v>
      </c>
      <c r="J196" s="276" t="s">
        <v>2881</v>
      </c>
      <c r="K196" s="276" t="s">
        <v>1945</v>
      </c>
      <c r="L196" s="276" t="s">
        <v>2882</v>
      </c>
      <c r="M196" s="277">
        <v>7268696</v>
      </c>
      <c r="N196" s="278" t="s">
        <v>30084</v>
      </c>
    </row>
    <row r="197" spans="2:14" ht="19.899999999999999" customHeight="1" x14ac:dyDescent="0.25">
      <c r="B197" s="275">
        <v>187</v>
      </c>
      <c r="C197" s="276" t="s">
        <v>2883</v>
      </c>
      <c r="D197" s="276" t="s">
        <v>1963</v>
      </c>
      <c r="E197" s="276" t="s">
        <v>2884</v>
      </c>
      <c r="F197" s="276" t="s">
        <v>2885</v>
      </c>
      <c r="G197" s="276" t="s">
        <v>2886</v>
      </c>
      <c r="H197" s="276" t="s">
        <v>2887</v>
      </c>
      <c r="I197" s="275">
        <v>3.5</v>
      </c>
      <c r="J197" s="276" t="s">
        <v>2337</v>
      </c>
      <c r="K197" s="276" t="s">
        <v>1945</v>
      </c>
      <c r="L197" s="276" t="s">
        <v>2888</v>
      </c>
      <c r="M197" s="277">
        <v>2482301</v>
      </c>
      <c r="N197" s="278" t="s">
        <v>30084</v>
      </c>
    </row>
    <row r="198" spans="2:14" ht="19.899999999999999" customHeight="1" x14ac:dyDescent="0.25">
      <c r="B198" s="275">
        <v>188</v>
      </c>
      <c r="C198" s="276" t="s">
        <v>2889</v>
      </c>
      <c r="D198" s="276" t="s">
        <v>1963</v>
      </c>
      <c r="E198" s="276" t="s">
        <v>2890</v>
      </c>
      <c r="F198" s="276" t="s">
        <v>2885</v>
      </c>
      <c r="G198" s="276" t="s">
        <v>2886</v>
      </c>
      <c r="H198" s="276" t="s">
        <v>2891</v>
      </c>
      <c r="I198" s="275">
        <v>3.5</v>
      </c>
      <c r="J198" s="276" t="s">
        <v>2337</v>
      </c>
      <c r="K198" s="276" t="s">
        <v>1945</v>
      </c>
      <c r="L198" s="276" t="s">
        <v>2892</v>
      </c>
      <c r="M198" s="277">
        <v>2482301</v>
      </c>
      <c r="N198" s="278" t="s">
        <v>30084</v>
      </c>
    </row>
    <row r="199" spans="2:14" ht="19.899999999999999" customHeight="1" x14ac:dyDescent="0.25">
      <c r="B199" s="275">
        <v>189</v>
      </c>
      <c r="C199" s="276" t="s">
        <v>2893</v>
      </c>
      <c r="D199" s="276" t="s">
        <v>1963</v>
      </c>
      <c r="E199" s="276" t="s">
        <v>2894</v>
      </c>
      <c r="F199" s="276" t="s">
        <v>2885</v>
      </c>
      <c r="G199" s="276" t="s">
        <v>2886</v>
      </c>
      <c r="H199" s="276" t="s">
        <v>2895</v>
      </c>
      <c r="I199" s="275">
        <v>3.5</v>
      </c>
      <c r="J199" s="276" t="s">
        <v>2337</v>
      </c>
      <c r="K199" s="276" t="s">
        <v>1945</v>
      </c>
      <c r="L199" s="276" t="s">
        <v>2896</v>
      </c>
      <c r="M199" s="277">
        <v>2482301</v>
      </c>
      <c r="N199" s="278" t="s">
        <v>30084</v>
      </c>
    </row>
    <row r="200" spans="2:14" ht="19.899999999999999" customHeight="1" x14ac:dyDescent="0.25">
      <c r="B200" s="275">
        <v>190</v>
      </c>
      <c r="C200" s="276" t="s">
        <v>2897</v>
      </c>
      <c r="D200" s="276" t="s">
        <v>1963</v>
      </c>
      <c r="E200" s="279" t="s">
        <v>2898</v>
      </c>
      <c r="F200" s="276" t="s">
        <v>2885</v>
      </c>
      <c r="G200" s="276" t="s">
        <v>2899</v>
      </c>
      <c r="H200" s="276" t="s">
        <v>2900</v>
      </c>
      <c r="I200" s="275" t="s">
        <v>2901</v>
      </c>
      <c r="J200" s="276" t="s">
        <v>2518</v>
      </c>
      <c r="K200" s="276" t="s">
        <v>1945</v>
      </c>
      <c r="L200" s="276" t="s">
        <v>2902</v>
      </c>
      <c r="M200" s="277">
        <v>2482301</v>
      </c>
      <c r="N200" s="278" t="s">
        <v>30084</v>
      </c>
    </row>
    <row r="201" spans="2:14" ht="19.899999999999999" customHeight="1" x14ac:dyDescent="0.25">
      <c r="B201" s="275">
        <v>191</v>
      </c>
      <c r="C201" s="276" t="s">
        <v>2903</v>
      </c>
      <c r="D201" s="276" t="s">
        <v>1963</v>
      </c>
      <c r="E201" s="276" t="s">
        <v>2904</v>
      </c>
      <c r="F201" s="276" t="s">
        <v>2885</v>
      </c>
      <c r="G201" s="276" t="s">
        <v>2886</v>
      </c>
      <c r="H201" s="276" t="s">
        <v>2905</v>
      </c>
      <c r="I201" s="275">
        <v>3.5</v>
      </c>
      <c r="J201" s="276" t="s">
        <v>2337</v>
      </c>
      <c r="K201" s="276" t="s">
        <v>1945</v>
      </c>
      <c r="L201" s="276" t="s">
        <v>2906</v>
      </c>
      <c r="M201" s="277">
        <v>2482301</v>
      </c>
      <c r="N201" s="278" t="s">
        <v>30084</v>
      </c>
    </row>
    <row r="202" spans="2:14" ht="19.899999999999999" customHeight="1" x14ac:dyDescent="0.25">
      <c r="B202" s="275">
        <v>192</v>
      </c>
      <c r="C202" s="276" t="s">
        <v>2907</v>
      </c>
      <c r="D202" s="276" t="s">
        <v>1963</v>
      </c>
      <c r="E202" s="276" t="s">
        <v>2908</v>
      </c>
      <c r="F202" s="276" t="s">
        <v>2885</v>
      </c>
      <c r="G202" s="276" t="s">
        <v>2886</v>
      </c>
      <c r="H202" s="276" t="s">
        <v>2909</v>
      </c>
      <c r="I202" s="275">
        <v>3.5</v>
      </c>
      <c r="J202" s="276" t="s">
        <v>2337</v>
      </c>
      <c r="K202" s="276" t="s">
        <v>1945</v>
      </c>
      <c r="L202" s="276" t="s">
        <v>2910</v>
      </c>
      <c r="M202" s="277">
        <v>2482301</v>
      </c>
      <c r="N202" s="278" t="s">
        <v>30084</v>
      </c>
    </row>
    <row r="203" spans="2:14" ht="19.899999999999999" customHeight="1" x14ac:dyDescent="0.25">
      <c r="B203" s="275">
        <v>193</v>
      </c>
      <c r="C203" s="276" t="s">
        <v>2911</v>
      </c>
      <c r="D203" s="276" t="s">
        <v>2912</v>
      </c>
      <c r="E203" s="276" t="s">
        <v>2913</v>
      </c>
      <c r="F203" s="276" t="s">
        <v>2885</v>
      </c>
      <c r="G203" s="276" t="s">
        <v>2886</v>
      </c>
      <c r="H203" s="276" t="s">
        <v>2914</v>
      </c>
      <c r="I203" s="275">
        <v>3.5</v>
      </c>
      <c r="J203" s="276" t="s">
        <v>2337</v>
      </c>
      <c r="K203" s="276" t="s">
        <v>1945</v>
      </c>
      <c r="L203" s="276" t="s">
        <v>2915</v>
      </c>
      <c r="M203" s="277">
        <v>2482301</v>
      </c>
      <c r="N203" s="278" t="s">
        <v>30084</v>
      </c>
    </row>
    <row r="204" spans="2:14" ht="19.899999999999999" customHeight="1" x14ac:dyDescent="0.25">
      <c r="B204" s="275">
        <v>194</v>
      </c>
      <c r="C204" s="276" t="s">
        <v>2916</v>
      </c>
      <c r="D204" s="276" t="s">
        <v>1963</v>
      </c>
      <c r="E204" s="276" t="s">
        <v>2917</v>
      </c>
      <c r="F204" s="276" t="s">
        <v>2885</v>
      </c>
      <c r="G204" s="276" t="s">
        <v>2886</v>
      </c>
      <c r="H204" s="276" t="s">
        <v>2918</v>
      </c>
      <c r="I204" s="275">
        <v>3.5</v>
      </c>
      <c r="J204" s="276" t="s">
        <v>2337</v>
      </c>
      <c r="K204" s="276" t="s">
        <v>1945</v>
      </c>
      <c r="L204" s="276" t="s">
        <v>2919</v>
      </c>
      <c r="M204" s="277">
        <v>2482301</v>
      </c>
      <c r="N204" s="278" t="s">
        <v>30084</v>
      </c>
    </row>
    <row r="205" spans="2:14" ht="19.899999999999999" customHeight="1" x14ac:dyDescent="0.25">
      <c r="B205" s="275">
        <v>195</v>
      </c>
      <c r="C205" s="276" t="s">
        <v>2920</v>
      </c>
      <c r="D205" s="276" t="s">
        <v>1963</v>
      </c>
      <c r="E205" s="279" t="s">
        <v>2921</v>
      </c>
      <c r="F205" s="276" t="s">
        <v>2922</v>
      </c>
      <c r="G205" s="276" t="s">
        <v>2923</v>
      </c>
      <c r="H205" s="276" t="s">
        <v>2924</v>
      </c>
      <c r="I205" s="275" t="s">
        <v>2925</v>
      </c>
      <c r="J205" s="276" t="s">
        <v>2095</v>
      </c>
      <c r="K205" s="276" t="s">
        <v>1945</v>
      </c>
      <c r="L205" s="276" t="s">
        <v>2926</v>
      </c>
      <c r="M205" s="277">
        <v>115921</v>
      </c>
      <c r="N205" s="278" t="s">
        <v>30084</v>
      </c>
    </row>
    <row r="206" spans="2:14" ht="19.899999999999999" customHeight="1" x14ac:dyDescent="0.25">
      <c r="B206" s="275">
        <v>196</v>
      </c>
      <c r="C206" s="276" t="s">
        <v>2927</v>
      </c>
      <c r="D206" s="276" t="s">
        <v>1963</v>
      </c>
      <c r="E206" s="276" t="s">
        <v>2928</v>
      </c>
      <c r="F206" s="276" t="s">
        <v>2922</v>
      </c>
      <c r="G206" s="276" t="s">
        <v>2929</v>
      </c>
      <c r="H206" s="276" t="s">
        <v>2930</v>
      </c>
      <c r="I206" s="275">
        <v>125</v>
      </c>
      <c r="J206" s="276" t="s">
        <v>1961</v>
      </c>
      <c r="K206" s="276" t="s">
        <v>1945</v>
      </c>
      <c r="L206" s="276" t="s">
        <v>2931</v>
      </c>
      <c r="M206" s="277">
        <v>115921</v>
      </c>
      <c r="N206" s="278" t="s">
        <v>30084</v>
      </c>
    </row>
    <row r="207" spans="2:14" ht="19.899999999999999" customHeight="1" x14ac:dyDescent="0.25">
      <c r="B207" s="275">
        <v>197</v>
      </c>
      <c r="C207" s="276" t="s">
        <v>1963</v>
      </c>
      <c r="D207" s="276" t="s">
        <v>2932</v>
      </c>
      <c r="E207" s="276" t="s">
        <v>2933</v>
      </c>
      <c r="F207" s="276" t="s">
        <v>2922</v>
      </c>
      <c r="G207" s="276" t="s">
        <v>2929</v>
      </c>
      <c r="H207" s="276" t="s">
        <v>2934</v>
      </c>
      <c r="I207" s="275">
        <v>62.5</v>
      </c>
      <c r="J207" s="276" t="s">
        <v>1961</v>
      </c>
      <c r="K207" s="276" t="s">
        <v>1945</v>
      </c>
      <c r="L207" s="276" t="s">
        <v>2935</v>
      </c>
      <c r="M207" s="277">
        <v>94534</v>
      </c>
      <c r="N207" s="278" t="s">
        <v>30084</v>
      </c>
    </row>
    <row r="208" spans="2:14" ht="19.899999999999999" customHeight="1" x14ac:dyDescent="0.25">
      <c r="B208" s="275">
        <v>198</v>
      </c>
      <c r="C208" s="276" t="s">
        <v>2936</v>
      </c>
      <c r="D208" s="276" t="s">
        <v>1963</v>
      </c>
      <c r="E208" s="276" t="s">
        <v>2937</v>
      </c>
      <c r="F208" s="276" t="s">
        <v>2922</v>
      </c>
      <c r="G208" s="276" t="s">
        <v>2929</v>
      </c>
      <c r="H208" s="276" t="s">
        <v>2938</v>
      </c>
      <c r="I208" s="275">
        <v>62.5</v>
      </c>
      <c r="J208" s="276" t="s">
        <v>1961</v>
      </c>
      <c r="K208" s="276" t="s">
        <v>1945</v>
      </c>
      <c r="L208" s="276" t="s">
        <v>2939</v>
      </c>
      <c r="M208" s="277">
        <v>94534</v>
      </c>
      <c r="N208" s="278" t="s">
        <v>30084</v>
      </c>
    </row>
    <row r="209" spans="2:14" ht="19.899999999999999" customHeight="1" x14ac:dyDescent="0.25">
      <c r="B209" s="275">
        <v>199</v>
      </c>
      <c r="C209" s="276" t="s">
        <v>2940</v>
      </c>
      <c r="D209" s="276" t="s">
        <v>2941</v>
      </c>
      <c r="E209" s="276" t="s">
        <v>2942</v>
      </c>
      <c r="F209" s="276" t="s">
        <v>2922</v>
      </c>
      <c r="G209" s="276" t="s">
        <v>2929</v>
      </c>
      <c r="H209" s="276" t="s">
        <v>2943</v>
      </c>
      <c r="I209" s="275">
        <v>62.5</v>
      </c>
      <c r="J209" s="276" t="s">
        <v>1961</v>
      </c>
      <c r="K209" s="276" t="s">
        <v>1945</v>
      </c>
      <c r="L209" s="276" t="s">
        <v>2944</v>
      </c>
      <c r="M209" s="277">
        <v>94534</v>
      </c>
      <c r="N209" s="278" t="s">
        <v>30084</v>
      </c>
    </row>
    <row r="210" spans="2:14" ht="19.899999999999999" customHeight="1" x14ac:dyDescent="0.25">
      <c r="B210" s="275">
        <v>200</v>
      </c>
      <c r="C210" s="276" t="s">
        <v>2945</v>
      </c>
      <c r="D210" s="276" t="s">
        <v>2946</v>
      </c>
      <c r="E210" s="276" t="s">
        <v>2947</v>
      </c>
      <c r="F210" s="276" t="s">
        <v>2922</v>
      </c>
      <c r="G210" s="276" t="s">
        <v>2929</v>
      </c>
      <c r="H210" s="276" t="s">
        <v>2948</v>
      </c>
      <c r="I210" s="275">
        <v>125</v>
      </c>
      <c r="J210" s="276" t="s">
        <v>1961</v>
      </c>
      <c r="K210" s="276" t="s">
        <v>1945</v>
      </c>
      <c r="L210" s="276" t="s">
        <v>2949</v>
      </c>
      <c r="M210" s="277">
        <v>115921</v>
      </c>
      <c r="N210" s="278" t="s">
        <v>30084</v>
      </c>
    </row>
    <row r="211" spans="2:14" ht="19.899999999999999" customHeight="1" x14ac:dyDescent="0.25">
      <c r="B211" s="275">
        <v>201</v>
      </c>
      <c r="C211" s="276" t="s">
        <v>2950</v>
      </c>
      <c r="D211" s="276" t="s">
        <v>2950</v>
      </c>
      <c r="E211" s="276" t="s">
        <v>2951</v>
      </c>
      <c r="F211" s="276" t="s">
        <v>2922</v>
      </c>
      <c r="G211" s="276" t="s">
        <v>2929</v>
      </c>
      <c r="H211" s="276" t="s">
        <v>2952</v>
      </c>
      <c r="I211" s="275">
        <v>125</v>
      </c>
      <c r="J211" s="276" t="s">
        <v>1961</v>
      </c>
      <c r="K211" s="276" t="s">
        <v>1945</v>
      </c>
      <c r="L211" s="276" t="s">
        <v>2953</v>
      </c>
      <c r="M211" s="277">
        <v>115921</v>
      </c>
      <c r="N211" s="278" t="s">
        <v>30084</v>
      </c>
    </row>
    <row r="212" spans="2:14" ht="19.899999999999999" customHeight="1" x14ac:dyDescent="0.25">
      <c r="B212" s="275">
        <v>202</v>
      </c>
      <c r="C212" s="276" t="s">
        <v>2954</v>
      </c>
      <c r="D212" s="276" t="s">
        <v>1963</v>
      </c>
      <c r="E212" s="276" t="s">
        <v>2955</v>
      </c>
      <c r="F212" s="276" t="s">
        <v>2956</v>
      </c>
      <c r="G212" s="276" t="s">
        <v>2957</v>
      </c>
      <c r="H212" s="276" t="s">
        <v>2958</v>
      </c>
      <c r="I212" s="275">
        <v>500</v>
      </c>
      <c r="J212" s="276" t="s">
        <v>1961</v>
      </c>
      <c r="K212" s="276" t="s">
        <v>1945</v>
      </c>
      <c r="L212" s="276" t="s">
        <v>2959</v>
      </c>
      <c r="M212" s="277">
        <v>435243</v>
      </c>
      <c r="N212" s="278" t="s">
        <v>30084</v>
      </c>
    </row>
    <row r="213" spans="2:14" ht="19.899999999999999" customHeight="1" x14ac:dyDescent="0.25">
      <c r="B213" s="275">
        <v>203</v>
      </c>
      <c r="C213" s="276" t="s">
        <v>2960</v>
      </c>
      <c r="D213" s="276" t="s">
        <v>1963</v>
      </c>
      <c r="E213" s="276" t="s">
        <v>2961</v>
      </c>
      <c r="F213" s="276" t="s">
        <v>2962</v>
      </c>
      <c r="G213" s="276" t="s">
        <v>2963</v>
      </c>
      <c r="H213" s="276" t="s">
        <v>2964</v>
      </c>
      <c r="I213" s="275">
        <v>50</v>
      </c>
      <c r="J213" s="276" t="s">
        <v>2337</v>
      </c>
      <c r="K213" s="276" t="s">
        <v>1945</v>
      </c>
      <c r="L213" s="276" t="s">
        <v>2965</v>
      </c>
      <c r="M213" s="277">
        <v>13319076</v>
      </c>
      <c r="N213" s="278" t="s">
        <v>30084</v>
      </c>
    </row>
    <row r="214" spans="2:14" ht="19.899999999999999" customHeight="1" x14ac:dyDescent="0.25">
      <c r="B214" s="275">
        <v>204</v>
      </c>
      <c r="C214" s="276" t="s">
        <v>2966</v>
      </c>
      <c r="D214" s="276" t="s">
        <v>1963</v>
      </c>
      <c r="E214" s="276" t="s">
        <v>2967</v>
      </c>
      <c r="F214" s="276" t="s">
        <v>2805</v>
      </c>
      <c r="G214" s="276" t="s">
        <v>2968</v>
      </c>
      <c r="H214" s="276" t="s">
        <v>2969</v>
      </c>
      <c r="I214" s="275">
        <v>2</v>
      </c>
      <c r="J214" s="276" t="s">
        <v>2970</v>
      </c>
      <c r="K214" s="276" t="s">
        <v>1945</v>
      </c>
      <c r="L214" s="276" t="s">
        <v>2971</v>
      </c>
      <c r="M214" s="277">
        <v>131563</v>
      </c>
      <c r="N214" s="278" t="s">
        <v>30084</v>
      </c>
    </row>
    <row r="215" spans="2:14" ht="19.899999999999999" customHeight="1" x14ac:dyDescent="0.25">
      <c r="B215" s="275">
        <v>205</v>
      </c>
      <c r="C215" s="276" t="s">
        <v>1963</v>
      </c>
      <c r="D215" s="276" t="s">
        <v>2972</v>
      </c>
      <c r="E215" s="276" t="s">
        <v>2973</v>
      </c>
      <c r="F215" s="276" t="s">
        <v>2805</v>
      </c>
      <c r="G215" s="276" t="s">
        <v>2974</v>
      </c>
      <c r="H215" s="276" t="s">
        <v>2975</v>
      </c>
      <c r="I215" s="275">
        <v>0.2</v>
      </c>
      <c r="J215" s="276" t="s">
        <v>2808</v>
      </c>
      <c r="K215" s="276" t="s">
        <v>1945</v>
      </c>
      <c r="L215" s="276" t="s">
        <v>2971</v>
      </c>
      <c r="M215" s="277">
        <v>65779</v>
      </c>
      <c r="N215" s="278" t="s">
        <v>30084</v>
      </c>
    </row>
    <row r="216" spans="2:14" ht="19.899999999999999" customHeight="1" x14ac:dyDescent="0.25">
      <c r="B216" s="275">
        <v>206</v>
      </c>
      <c r="C216" s="276" t="s">
        <v>2976</v>
      </c>
      <c r="D216" s="276" t="s">
        <v>1963</v>
      </c>
      <c r="E216" s="279" t="s">
        <v>2977</v>
      </c>
      <c r="F216" s="276" t="s">
        <v>2978</v>
      </c>
      <c r="G216" s="276" t="s">
        <v>2979</v>
      </c>
      <c r="H216" s="276" t="s">
        <v>2980</v>
      </c>
      <c r="I216" s="275" t="s">
        <v>2981</v>
      </c>
      <c r="J216" s="276" t="s">
        <v>2720</v>
      </c>
      <c r="K216" s="276" t="s">
        <v>1945</v>
      </c>
      <c r="L216" s="276" t="s">
        <v>2982</v>
      </c>
      <c r="M216" s="277">
        <v>23054</v>
      </c>
      <c r="N216" s="278" t="s">
        <v>30084</v>
      </c>
    </row>
    <row r="217" spans="2:14" ht="19.899999999999999" customHeight="1" x14ac:dyDescent="0.25">
      <c r="B217" s="275">
        <v>207</v>
      </c>
      <c r="C217" s="276" t="s">
        <v>2983</v>
      </c>
      <c r="D217" s="276" t="s">
        <v>1963</v>
      </c>
      <c r="E217" s="276" t="s">
        <v>2984</v>
      </c>
      <c r="F217" s="276" t="s">
        <v>2978</v>
      </c>
      <c r="G217" s="276" t="s">
        <v>2968</v>
      </c>
      <c r="H217" s="276" t="s">
        <v>2985</v>
      </c>
      <c r="I217" s="275">
        <v>2</v>
      </c>
      <c r="J217" s="276" t="s">
        <v>2808</v>
      </c>
      <c r="K217" s="276" t="s">
        <v>1945</v>
      </c>
      <c r="L217" s="276" t="s">
        <v>2986</v>
      </c>
      <c r="M217" s="277">
        <v>23054</v>
      </c>
      <c r="N217" s="278" t="s">
        <v>30084</v>
      </c>
    </row>
    <row r="218" spans="2:14" ht="19.899999999999999" customHeight="1" x14ac:dyDescent="0.25">
      <c r="B218" s="275">
        <v>208</v>
      </c>
      <c r="C218" s="276" t="s">
        <v>2987</v>
      </c>
      <c r="D218" s="276" t="s">
        <v>2988</v>
      </c>
      <c r="E218" s="276" t="s">
        <v>2989</v>
      </c>
      <c r="F218" s="276" t="s">
        <v>2805</v>
      </c>
      <c r="G218" s="276" t="s">
        <v>2990</v>
      </c>
      <c r="H218" s="276" t="s">
        <v>2991</v>
      </c>
      <c r="I218" s="275">
        <v>15</v>
      </c>
      <c r="J218" s="276" t="s">
        <v>2992</v>
      </c>
      <c r="K218" s="276" t="s">
        <v>1945</v>
      </c>
      <c r="L218" s="276" t="s">
        <v>2993</v>
      </c>
      <c r="M218" s="277">
        <v>65779</v>
      </c>
      <c r="N218" s="278" t="s">
        <v>30084</v>
      </c>
    </row>
    <row r="219" spans="2:14" ht="19.899999999999999" customHeight="1" x14ac:dyDescent="0.25">
      <c r="B219" s="275">
        <v>209</v>
      </c>
      <c r="C219" s="276" t="s">
        <v>2994</v>
      </c>
      <c r="D219" s="276" t="s">
        <v>2995</v>
      </c>
      <c r="E219" s="276" t="s">
        <v>2996</v>
      </c>
      <c r="F219" s="276" t="s">
        <v>2997</v>
      </c>
      <c r="G219" s="276" t="s">
        <v>2998</v>
      </c>
      <c r="H219" s="276" t="s">
        <v>2999</v>
      </c>
      <c r="I219" s="275">
        <v>12</v>
      </c>
      <c r="J219" s="276" t="s">
        <v>3000</v>
      </c>
      <c r="K219" s="276" t="s">
        <v>1945</v>
      </c>
      <c r="L219" s="276" t="s">
        <v>3001</v>
      </c>
      <c r="M219" s="277">
        <v>42413</v>
      </c>
      <c r="N219" s="278" t="s">
        <v>30084</v>
      </c>
    </row>
    <row r="220" spans="2:14" ht="19.899999999999999" customHeight="1" x14ac:dyDescent="0.25">
      <c r="B220" s="275">
        <v>210</v>
      </c>
      <c r="C220" s="276" t="s">
        <v>3002</v>
      </c>
      <c r="D220" s="276" t="s">
        <v>3003</v>
      </c>
      <c r="E220" s="276" t="s">
        <v>3004</v>
      </c>
      <c r="F220" s="276" t="s">
        <v>3005</v>
      </c>
      <c r="G220" s="276" t="s">
        <v>3006</v>
      </c>
      <c r="H220" s="276" t="s">
        <v>3007</v>
      </c>
      <c r="I220" s="275">
        <v>100</v>
      </c>
      <c r="J220" s="276" t="s">
        <v>1961</v>
      </c>
      <c r="K220" s="276" t="s">
        <v>1945</v>
      </c>
      <c r="L220" s="276" t="s">
        <v>3008</v>
      </c>
      <c r="M220" s="277">
        <v>18439</v>
      </c>
      <c r="N220" s="278" t="s">
        <v>30084</v>
      </c>
    </row>
    <row r="221" spans="2:14" ht="19.899999999999999" customHeight="1" x14ac:dyDescent="0.25">
      <c r="B221" s="275">
        <v>211</v>
      </c>
      <c r="C221" s="276" t="s">
        <v>3009</v>
      </c>
      <c r="D221" s="276" t="s">
        <v>1963</v>
      </c>
      <c r="E221" s="276" t="s">
        <v>3010</v>
      </c>
      <c r="F221" s="276" t="s">
        <v>3005</v>
      </c>
      <c r="G221" s="276" t="s">
        <v>3011</v>
      </c>
      <c r="H221" s="276" t="s">
        <v>3012</v>
      </c>
      <c r="I221" s="275">
        <v>100</v>
      </c>
      <c r="J221" s="276" t="s">
        <v>1961</v>
      </c>
      <c r="K221" s="276" t="s">
        <v>1945</v>
      </c>
      <c r="L221" s="276" t="s">
        <v>3013</v>
      </c>
      <c r="M221" s="277">
        <v>18439</v>
      </c>
      <c r="N221" s="278" t="s">
        <v>30084</v>
      </c>
    </row>
    <row r="222" spans="2:14" ht="19.899999999999999" customHeight="1" x14ac:dyDescent="0.25">
      <c r="B222" s="275">
        <v>212</v>
      </c>
      <c r="C222" s="276" t="s">
        <v>3014</v>
      </c>
      <c r="D222" s="276" t="s">
        <v>3015</v>
      </c>
      <c r="E222" s="276" t="s">
        <v>3016</v>
      </c>
      <c r="F222" s="276" t="s">
        <v>3005</v>
      </c>
      <c r="G222" s="276" t="s">
        <v>3006</v>
      </c>
      <c r="H222" s="276" t="s">
        <v>3017</v>
      </c>
      <c r="I222" s="275">
        <v>50</v>
      </c>
      <c r="J222" s="276" t="s">
        <v>1961</v>
      </c>
      <c r="K222" s="276" t="s">
        <v>2321</v>
      </c>
      <c r="L222" s="276" t="s">
        <v>3008</v>
      </c>
      <c r="M222" s="277">
        <v>9216</v>
      </c>
      <c r="N222" s="278" t="s">
        <v>30084</v>
      </c>
    </row>
    <row r="223" spans="2:14" ht="19.899999999999999" customHeight="1" x14ac:dyDescent="0.25">
      <c r="B223" s="275">
        <v>213</v>
      </c>
      <c r="C223" s="276" t="s">
        <v>3018</v>
      </c>
      <c r="D223" s="276" t="s">
        <v>1963</v>
      </c>
      <c r="E223" s="276" t="s">
        <v>3019</v>
      </c>
      <c r="F223" s="276" t="s">
        <v>3005</v>
      </c>
      <c r="G223" s="276" t="s">
        <v>3011</v>
      </c>
      <c r="H223" s="276" t="s">
        <v>3020</v>
      </c>
      <c r="I223" s="275">
        <v>50</v>
      </c>
      <c r="J223" s="276" t="s">
        <v>1961</v>
      </c>
      <c r="K223" s="276" t="s">
        <v>1945</v>
      </c>
      <c r="L223" s="276" t="s">
        <v>3021</v>
      </c>
      <c r="M223" s="277">
        <v>9216</v>
      </c>
      <c r="N223" s="278" t="s">
        <v>30084</v>
      </c>
    </row>
    <row r="224" spans="2:14" ht="19.899999999999999" customHeight="1" x14ac:dyDescent="0.25">
      <c r="B224" s="275">
        <v>214</v>
      </c>
      <c r="C224" s="276" t="s">
        <v>3022</v>
      </c>
      <c r="D224" s="276" t="s">
        <v>3022</v>
      </c>
      <c r="E224" s="276" t="s">
        <v>3023</v>
      </c>
      <c r="F224" s="276" t="s">
        <v>3024</v>
      </c>
      <c r="G224" s="276" t="s">
        <v>3025</v>
      </c>
      <c r="H224" s="276" t="s">
        <v>3026</v>
      </c>
      <c r="I224" s="275">
        <v>0.9</v>
      </c>
      <c r="J224" s="276" t="s">
        <v>2808</v>
      </c>
      <c r="K224" s="276" t="s">
        <v>1945</v>
      </c>
      <c r="L224" s="276" t="s">
        <v>3027</v>
      </c>
      <c r="M224" s="277">
        <v>56122</v>
      </c>
      <c r="N224" s="278" t="s">
        <v>30084</v>
      </c>
    </row>
    <row r="225" spans="2:14" ht="19.899999999999999" customHeight="1" x14ac:dyDescent="0.25">
      <c r="B225" s="275">
        <v>215</v>
      </c>
      <c r="C225" s="276" t="s">
        <v>3028</v>
      </c>
      <c r="D225" s="276" t="s">
        <v>1963</v>
      </c>
      <c r="E225" s="276" t="s">
        <v>3029</v>
      </c>
      <c r="F225" s="276" t="s">
        <v>3024</v>
      </c>
      <c r="G225" s="276" t="s">
        <v>3030</v>
      </c>
      <c r="H225" s="276" t="s">
        <v>3031</v>
      </c>
      <c r="I225" s="275">
        <v>0.9</v>
      </c>
      <c r="J225" s="276" t="s">
        <v>2808</v>
      </c>
      <c r="K225" s="276" t="s">
        <v>1945</v>
      </c>
      <c r="L225" s="276" t="s">
        <v>3032</v>
      </c>
      <c r="M225" s="277">
        <v>56122</v>
      </c>
      <c r="N225" s="278" t="s">
        <v>30084</v>
      </c>
    </row>
    <row r="226" spans="2:14" ht="19.899999999999999" customHeight="1" x14ac:dyDescent="0.25">
      <c r="B226" s="275">
        <v>216</v>
      </c>
      <c r="C226" s="276" t="s">
        <v>3033</v>
      </c>
      <c r="D226" s="276" t="s">
        <v>1963</v>
      </c>
      <c r="E226" s="276" t="s">
        <v>3034</v>
      </c>
      <c r="F226" s="276" t="s">
        <v>3035</v>
      </c>
      <c r="G226" s="276" t="s">
        <v>3036</v>
      </c>
      <c r="H226" s="276" t="s">
        <v>3037</v>
      </c>
      <c r="I226" s="275">
        <v>15</v>
      </c>
      <c r="J226" s="276" t="s">
        <v>1961</v>
      </c>
      <c r="K226" s="276" t="s">
        <v>1945</v>
      </c>
      <c r="L226" s="276" t="s">
        <v>3038</v>
      </c>
      <c r="M226" s="277">
        <v>6609</v>
      </c>
      <c r="N226" s="278" t="s">
        <v>30084</v>
      </c>
    </row>
    <row r="227" spans="2:14" ht="19.899999999999999" customHeight="1" x14ac:dyDescent="0.25">
      <c r="B227" s="275">
        <v>217</v>
      </c>
      <c r="C227" s="276" t="s">
        <v>3039</v>
      </c>
      <c r="D227" s="276" t="s">
        <v>3040</v>
      </c>
      <c r="E227" s="276" t="s">
        <v>3041</v>
      </c>
      <c r="F227" s="276" t="s">
        <v>3042</v>
      </c>
      <c r="G227" s="276" t="s">
        <v>3043</v>
      </c>
      <c r="H227" s="276" t="s">
        <v>3044</v>
      </c>
      <c r="I227" s="275">
        <v>55</v>
      </c>
      <c r="J227" s="276" t="s">
        <v>3045</v>
      </c>
      <c r="K227" s="276" t="s">
        <v>1945</v>
      </c>
      <c r="L227" s="276" t="s">
        <v>3046</v>
      </c>
      <c r="M227" s="277">
        <v>185712</v>
      </c>
      <c r="N227" s="278" t="s">
        <v>30084</v>
      </c>
    </row>
    <row r="228" spans="2:14" ht="19.899999999999999" customHeight="1" x14ac:dyDescent="0.25">
      <c r="B228" s="275">
        <v>218</v>
      </c>
      <c r="C228" s="276" t="s">
        <v>3047</v>
      </c>
      <c r="D228" s="276" t="s">
        <v>3047</v>
      </c>
      <c r="E228" s="276" t="s">
        <v>3048</v>
      </c>
      <c r="F228" s="276" t="s">
        <v>2608</v>
      </c>
      <c r="G228" s="276" t="s">
        <v>3049</v>
      </c>
      <c r="H228" s="276" t="s">
        <v>3050</v>
      </c>
      <c r="I228" s="275">
        <v>0.02</v>
      </c>
      <c r="J228" s="276" t="s">
        <v>2611</v>
      </c>
      <c r="K228" s="276" t="s">
        <v>1945</v>
      </c>
      <c r="L228" s="276" t="s">
        <v>3051</v>
      </c>
      <c r="M228" s="277">
        <v>19383</v>
      </c>
      <c r="N228" s="278" t="s">
        <v>30084</v>
      </c>
    </row>
    <row r="229" spans="2:14" ht="19.899999999999999" customHeight="1" x14ac:dyDescent="0.25">
      <c r="B229" s="275">
        <v>219</v>
      </c>
      <c r="C229" s="276" t="s">
        <v>3052</v>
      </c>
      <c r="D229" s="276" t="s">
        <v>3052</v>
      </c>
      <c r="E229" s="276" t="s">
        <v>3053</v>
      </c>
      <c r="F229" s="276" t="s">
        <v>2608</v>
      </c>
      <c r="G229" s="276" t="s">
        <v>3049</v>
      </c>
      <c r="H229" s="276" t="s">
        <v>3054</v>
      </c>
      <c r="I229" s="275">
        <v>0.02</v>
      </c>
      <c r="J229" s="276" t="s">
        <v>2611</v>
      </c>
      <c r="K229" s="276" t="s">
        <v>1945</v>
      </c>
      <c r="L229" s="276" t="s">
        <v>3055</v>
      </c>
      <c r="M229" s="277">
        <v>19383</v>
      </c>
      <c r="N229" s="278" t="s">
        <v>30084</v>
      </c>
    </row>
    <row r="230" spans="2:14" ht="19.899999999999999" customHeight="1" x14ac:dyDescent="0.25">
      <c r="B230" s="275">
        <v>220</v>
      </c>
      <c r="C230" s="276" t="s">
        <v>3056</v>
      </c>
      <c r="D230" s="276" t="s">
        <v>3057</v>
      </c>
      <c r="E230" s="276" t="s">
        <v>3058</v>
      </c>
      <c r="F230" s="276" t="s">
        <v>2738</v>
      </c>
      <c r="G230" s="276" t="s">
        <v>3059</v>
      </c>
      <c r="H230" s="276" t="s">
        <v>3060</v>
      </c>
      <c r="I230" s="275">
        <v>20</v>
      </c>
      <c r="J230" s="276" t="s">
        <v>2611</v>
      </c>
      <c r="K230" s="276" t="s">
        <v>1945</v>
      </c>
      <c r="L230" s="276" t="s">
        <v>3061</v>
      </c>
      <c r="M230" s="277">
        <v>29741</v>
      </c>
      <c r="N230" s="278" t="s">
        <v>30084</v>
      </c>
    </row>
    <row r="231" spans="2:14" ht="19.899999999999999" customHeight="1" x14ac:dyDescent="0.25">
      <c r="B231" s="275">
        <v>221</v>
      </c>
      <c r="C231" s="276" t="s">
        <v>3062</v>
      </c>
      <c r="D231" s="276" t="s">
        <v>3063</v>
      </c>
      <c r="E231" s="276" t="s">
        <v>3064</v>
      </c>
      <c r="F231" s="276" t="s">
        <v>3065</v>
      </c>
      <c r="G231" s="276" t="s">
        <v>3066</v>
      </c>
      <c r="H231" s="276" t="s">
        <v>3067</v>
      </c>
      <c r="I231" s="275">
        <v>25</v>
      </c>
      <c r="J231" s="276" t="s">
        <v>2611</v>
      </c>
      <c r="K231" s="276" t="s">
        <v>1945</v>
      </c>
      <c r="L231" s="276" t="s">
        <v>3068</v>
      </c>
      <c r="M231" s="277">
        <v>106287</v>
      </c>
      <c r="N231" s="278" t="s">
        <v>30084</v>
      </c>
    </row>
    <row r="232" spans="2:14" ht="19.899999999999999" customHeight="1" x14ac:dyDescent="0.25">
      <c r="B232" s="275">
        <v>222</v>
      </c>
      <c r="C232" s="276" t="s">
        <v>3069</v>
      </c>
      <c r="D232" s="276" t="s">
        <v>3070</v>
      </c>
      <c r="E232" s="276" t="s">
        <v>3071</v>
      </c>
      <c r="F232" s="276" t="s">
        <v>3072</v>
      </c>
      <c r="G232" s="276" t="s">
        <v>3073</v>
      </c>
      <c r="H232" s="276" t="s">
        <v>3074</v>
      </c>
      <c r="I232" s="275">
        <v>320</v>
      </c>
      <c r="J232" s="276" t="s">
        <v>3075</v>
      </c>
      <c r="K232" s="276" t="s">
        <v>1945</v>
      </c>
      <c r="L232" s="276" t="s">
        <v>3076</v>
      </c>
      <c r="M232" s="277">
        <v>110521</v>
      </c>
      <c r="N232" s="278" t="s">
        <v>30084</v>
      </c>
    </row>
    <row r="233" spans="2:14" ht="19.899999999999999" customHeight="1" x14ac:dyDescent="0.25">
      <c r="B233" s="275">
        <v>223</v>
      </c>
      <c r="C233" s="276" t="s">
        <v>3077</v>
      </c>
      <c r="D233" s="276" t="s">
        <v>3078</v>
      </c>
      <c r="E233" s="276" t="s">
        <v>3079</v>
      </c>
      <c r="F233" s="276" t="s">
        <v>3072</v>
      </c>
      <c r="G233" s="276" t="s">
        <v>3073</v>
      </c>
      <c r="H233" s="276" t="s">
        <v>3080</v>
      </c>
      <c r="I233" s="275">
        <v>160</v>
      </c>
      <c r="J233" s="276" t="s">
        <v>3075</v>
      </c>
      <c r="K233" s="276" t="s">
        <v>1945</v>
      </c>
      <c r="L233" s="276" t="s">
        <v>3081</v>
      </c>
      <c r="M233" s="277">
        <v>55258</v>
      </c>
      <c r="N233" s="278" t="s">
        <v>30084</v>
      </c>
    </row>
    <row r="234" spans="2:14" ht="19.899999999999999" customHeight="1" x14ac:dyDescent="0.25">
      <c r="B234" s="275">
        <v>224</v>
      </c>
      <c r="C234" s="276" t="s">
        <v>3082</v>
      </c>
      <c r="D234" s="276" t="s">
        <v>3083</v>
      </c>
      <c r="E234" s="276" t="s">
        <v>3084</v>
      </c>
      <c r="F234" s="276" t="s">
        <v>3072</v>
      </c>
      <c r="G234" s="276" t="s">
        <v>3073</v>
      </c>
      <c r="H234" s="276" t="s">
        <v>3085</v>
      </c>
      <c r="I234" s="275">
        <v>160</v>
      </c>
      <c r="J234" s="276" t="s">
        <v>3086</v>
      </c>
      <c r="K234" s="276" t="s">
        <v>1945</v>
      </c>
      <c r="L234" s="276" t="s">
        <v>3087</v>
      </c>
      <c r="M234" s="277">
        <v>108878</v>
      </c>
      <c r="N234" s="278" t="s">
        <v>30084</v>
      </c>
    </row>
    <row r="235" spans="2:14" ht="19.899999999999999" customHeight="1" x14ac:dyDescent="0.25">
      <c r="B235" s="275">
        <v>225</v>
      </c>
      <c r="C235" s="276" t="s">
        <v>3088</v>
      </c>
      <c r="D235" s="276" t="s">
        <v>3089</v>
      </c>
      <c r="E235" s="276" t="s">
        <v>3090</v>
      </c>
      <c r="F235" s="276" t="s">
        <v>3072</v>
      </c>
      <c r="G235" s="276" t="s">
        <v>3073</v>
      </c>
      <c r="H235" s="276" t="s">
        <v>3091</v>
      </c>
      <c r="I235" s="275">
        <v>160</v>
      </c>
      <c r="J235" s="276" t="s">
        <v>3075</v>
      </c>
      <c r="K235" s="276" t="s">
        <v>1945</v>
      </c>
      <c r="L235" s="276" t="s">
        <v>3081</v>
      </c>
      <c r="M235" s="277">
        <v>110521</v>
      </c>
      <c r="N235" s="278" t="s">
        <v>30084</v>
      </c>
    </row>
    <row r="236" spans="2:14" ht="19.899999999999999" customHeight="1" x14ac:dyDescent="0.25">
      <c r="B236" s="275">
        <v>226</v>
      </c>
      <c r="C236" s="276" t="s">
        <v>3092</v>
      </c>
      <c r="D236" s="276" t="s">
        <v>1963</v>
      </c>
      <c r="E236" s="276" t="s">
        <v>3093</v>
      </c>
      <c r="F236" s="276" t="s">
        <v>3072</v>
      </c>
      <c r="G236" s="276" t="s">
        <v>3073</v>
      </c>
      <c r="H236" s="276" t="s">
        <v>3094</v>
      </c>
      <c r="I236" s="275">
        <v>200</v>
      </c>
      <c r="J236" s="276" t="s">
        <v>2611</v>
      </c>
      <c r="K236" s="276" t="s">
        <v>1945</v>
      </c>
      <c r="L236" s="276" t="s">
        <v>3095</v>
      </c>
      <c r="M236" s="277">
        <v>1146</v>
      </c>
      <c r="N236" s="278" t="s">
        <v>30084</v>
      </c>
    </row>
    <row r="237" spans="2:14" ht="19.899999999999999" customHeight="1" x14ac:dyDescent="0.25">
      <c r="B237" s="275">
        <v>227</v>
      </c>
      <c r="C237" s="276" t="s">
        <v>3096</v>
      </c>
      <c r="D237" s="276" t="s">
        <v>1963</v>
      </c>
      <c r="E237" s="276" t="s">
        <v>3097</v>
      </c>
      <c r="F237" s="276" t="s">
        <v>3072</v>
      </c>
      <c r="G237" s="276" t="s">
        <v>3073</v>
      </c>
      <c r="H237" s="276" t="s">
        <v>3098</v>
      </c>
      <c r="I237" s="275">
        <v>200</v>
      </c>
      <c r="J237" s="276" t="s">
        <v>2611</v>
      </c>
      <c r="K237" s="276" t="s">
        <v>1945</v>
      </c>
      <c r="L237" s="276" t="s">
        <v>3099</v>
      </c>
      <c r="M237" s="277">
        <v>1146</v>
      </c>
      <c r="N237" s="278" t="s">
        <v>30084</v>
      </c>
    </row>
    <row r="238" spans="2:14" ht="19.899999999999999" customHeight="1" x14ac:dyDescent="0.25">
      <c r="B238" s="275">
        <v>228</v>
      </c>
      <c r="C238" s="276" t="s">
        <v>3100</v>
      </c>
      <c r="D238" s="276" t="s">
        <v>1963</v>
      </c>
      <c r="E238" s="276" t="s">
        <v>3101</v>
      </c>
      <c r="F238" s="276" t="s">
        <v>3072</v>
      </c>
      <c r="G238" s="276" t="s">
        <v>3073</v>
      </c>
      <c r="H238" s="276" t="s">
        <v>3102</v>
      </c>
      <c r="I238" s="275">
        <v>200</v>
      </c>
      <c r="J238" s="276" t="s">
        <v>2611</v>
      </c>
      <c r="K238" s="276" t="s">
        <v>1945</v>
      </c>
      <c r="L238" s="276" t="s">
        <v>3103</v>
      </c>
      <c r="M238" s="277">
        <v>170125</v>
      </c>
      <c r="N238" s="278" t="s">
        <v>30084</v>
      </c>
    </row>
    <row r="239" spans="2:14" ht="19.899999999999999" customHeight="1" x14ac:dyDescent="0.25">
      <c r="B239" s="275">
        <v>229</v>
      </c>
      <c r="C239" s="276" t="s">
        <v>3104</v>
      </c>
      <c r="D239" s="276" t="s">
        <v>1963</v>
      </c>
      <c r="E239" s="276" t="s">
        <v>3105</v>
      </c>
      <c r="F239" s="276" t="s">
        <v>3106</v>
      </c>
      <c r="G239" s="276" t="s">
        <v>3107</v>
      </c>
      <c r="H239" s="276" t="s">
        <v>3108</v>
      </c>
      <c r="I239" s="275">
        <v>3</v>
      </c>
      <c r="J239" s="276" t="s">
        <v>1961</v>
      </c>
      <c r="K239" s="276" t="s">
        <v>1945</v>
      </c>
      <c r="L239" s="276" t="s">
        <v>3109</v>
      </c>
      <c r="M239" s="277">
        <v>3635</v>
      </c>
      <c r="N239" s="278" t="s">
        <v>30084</v>
      </c>
    </row>
    <row r="240" spans="2:14" ht="19.899999999999999" customHeight="1" x14ac:dyDescent="0.25">
      <c r="B240" s="275">
        <v>230</v>
      </c>
      <c r="C240" s="276" t="s">
        <v>3110</v>
      </c>
      <c r="D240" s="276" t="s">
        <v>1963</v>
      </c>
      <c r="E240" s="276" t="s">
        <v>3111</v>
      </c>
      <c r="F240" s="276" t="s">
        <v>3106</v>
      </c>
      <c r="G240" s="276" t="s">
        <v>3107</v>
      </c>
      <c r="H240" s="276" t="s">
        <v>3112</v>
      </c>
      <c r="I240" s="275">
        <v>9</v>
      </c>
      <c r="J240" s="276" t="s">
        <v>2611</v>
      </c>
      <c r="K240" s="276" t="s">
        <v>1945</v>
      </c>
      <c r="L240" s="276" t="s">
        <v>3113</v>
      </c>
      <c r="M240" s="277">
        <v>10917</v>
      </c>
      <c r="N240" s="278" t="s">
        <v>30084</v>
      </c>
    </row>
    <row r="241" spans="2:14" ht="19.899999999999999" customHeight="1" x14ac:dyDescent="0.25">
      <c r="B241" s="275">
        <v>231</v>
      </c>
      <c r="C241" s="276" t="s">
        <v>3114</v>
      </c>
      <c r="D241" s="276" t="s">
        <v>1963</v>
      </c>
      <c r="E241" s="276" t="s">
        <v>3115</v>
      </c>
      <c r="F241" s="276" t="s">
        <v>3116</v>
      </c>
      <c r="G241" s="276" t="s">
        <v>3117</v>
      </c>
      <c r="H241" s="276" t="s">
        <v>3118</v>
      </c>
      <c r="I241" s="275">
        <v>10</v>
      </c>
      <c r="J241" s="276" t="s">
        <v>3119</v>
      </c>
      <c r="K241" s="276" t="s">
        <v>2321</v>
      </c>
      <c r="L241" s="276" t="s">
        <v>3120</v>
      </c>
      <c r="M241" s="277">
        <v>15371</v>
      </c>
      <c r="N241" s="278" t="s">
        <v>30084</v>
      </c>
    </row>
    <row r="242" spans="2:14" ht="19.899999999999999" customHeight="1" x14ac:dyDescent="0.25">
      <c r="B242" s="275">
        <v>232</v>
      </c>
      <c r="C242" s="276" t="s">
        <v>3121</v>
      </c>
      <c r="D242" s="276" t="s">
        <v>1963</v>
      </c>
      <c r="E242" s="276" t="s">
        <v>3122</v>
      </c>
      <c r="F242" s="276" t="s">
        <v>3116</v>
      </c>
      <c r="G242" s="276" t="s">
        <v>3117</v>
      </c>
      <c r="H242" s="276" t="s">
        <v>3123</v>
      </c>
      <c r="I242" s="275">
        <v>10</v>
      </c>
      <c r="J242" s="276" t="s">
        <v>3119</v>
      </c>
      <c r="K242" s="276" t="s">
        <v>1945</v>
      </c>
      <c r="L242" s="276" t="s">
        <v>3120</v>
      </c>
      <c r="M242" s="277">
        <v>15371</v>
      </c>
      <c r="N242" s="278" t="s">
        <v>30084</v>
      </c>
    </row>
    <row r="243" spans="2:14" ht="19.899999999999999" customHeight="1" x14ac:dyDescent="0.25">
      <c r="B243" s="275">
        <v>233</v>
      </c>
      <c r="C243" s="276" t="s">
        <v>3125</v>
      </c>
      <c r="D243" s="276" t="s">
        <v>1963</v>
      </c>
      <c r="E243" s="276" t="s">
        <v>3126</v>
      </c>
      <c r="F243" s="276" t="s">
        <v>3116</v>
      </c>
      <c r="G243" s="276" t="s">
        <v>3117</v>
      </c>
      <c r="H243" s="276" t="s">
        <v>3127</v>
      </c>
      <c r="I243" s="275">
        <v>20</v>
      </c>
      <c r="J243" s="276" t="s">
        <v>3119</v>
      </c>
      <c r="K243" s="276" t="s">
        <v>2321</v>
      </c>
      <c r="L243" s="276" t="s">
        <v>3124</v>
      </c>
      <c r="M243" s="277">
        <v>30747</v>
      </c>
      <c r="N243" s="278" t="s">
        <v>30084</v>
      </c>
    </row>
    <row r="244" spans="2:14" ht="19.899999999999999" customHeight="1" x14ac:dyDescent="0.25">
      <c r="B244" s="275">
        <v>234</v>
      </c>
      <c r="C244" s="276" t="s">
        <v>3128</v>
      </c>
      <c r="D244" s="276" t="s">
        <v>1963</v>
      </c>
      <c r="E244" s="276" t="s">
        <v>3129</v>
      </c>
      <c r="F244" s="276" t="s">
        <v>3116</v>
      </c>
      <c r="G244" s="276" t="s">
        <v>3117</v>
      </c>
      <c r="H244" s="276" t="s">
        <v>3130</v>
      </c>
      <c r="I244" s="275">
        <v>30</v>
      </c>
      <c r="J244" s="276" t="s">
        <v>3119</v>
      </c>
      <c r="K244" s="276" t="s">
        <v>1945</v>
      </c>
      <c r="L244" s="276" t="s">
        <v>3131</v>
      </c>
      <c r="M244" s="277">
        <v>46124</v>
      </c>
      <c r="N244" s="278" t="s">
        <v>30084</v>
      </c>
    </row>
    <row r="245" spans="2:14" ht="19.899999999999999" customHeight="1" x14ac:dyDescent="0.25">
      <c r="B245" s="275">
        <v>235</v>
      </c>
      <c r="C245" s="276" t="s">
        <v>3132</v>
      </c>
      <c r="D245" s="276" t="s">
        <v>3133</v>
      </c>
      <c r="E245" s="276" t="s">
        <v>3134</v>
      </c>
      <c r="F245" s="276" t="s">
        <v>3116</v>
      </c>
      <c r="G245" s="276" t="s">
        <v>3117</v>
      </c>
      <c r="H245" s="276" t="s">
        <v>3135</v>
      </c>
      <c r="I245" s="275">
        <v>70</v>
      </c>
      <c r="J245" s="276" t="s">
        <v>3119</v>
      </c>
      <c r="K245" s="276" t="s">
        <v>1945</v>
      </c>
      <c r="L245" s="276" t="s">
        <v>3136</v>
      </c>
      <c r="M245" s="277">
        <v>61500</v>
      </c>
      <c r="N245" s="278" t="s">
        <v>30084</v>
      </c>
    </row>
    <row r="246" spans="2:14" ht="19.899999999999999" customHeight="1" x14ac:dyDescent="0.25">
      <c r="B246" s="275">
        <v>236</v>
      </c>
      <c r="C246" s="276" t="s">
        <v>3137</v>
      </c>
      <c r="D246" s="276" t="s">
        <v>3138</v>
      </c>
      <c r="E246" s="276" t="s">
        <v>3139</v>
      </c>
      <c r="F246" s="276" t="s">
        <v>3116</v>
      </c>
      <c r="G246" s="276" t="s">
        <v>3117</v>
      </c>
      <c r="H246" s="276" t="s">
        <v>3140</v>
      </c>
      <c r="I246" s="275">
        <v>35</v>
      </c>
      <c r="J246" s="276" t="s">
        <v>3119</v>
      </c>
      <c r="K246" s="276" t="s">
        <v>2321</v>
      </c>
      <c r="L246" s="276" t="s">
        <v>3141</v>
      </c>
      <c r="M246" s="277">
        <v>30747</v>
      </c>
      <c r="N246" s="278" t="s">
        <v>30084</v>
      </c>
    </row>
    <row r="247" spans="2:14" ht="19.899999999999999" customHeight="1" x14ac:dyDescent="0.25">
      <c r="B247" s="275">
        <v>237</v>
      </c>
      <c r="C247" s="276" t="s">
        <v>3142</v>
      </c>
      <c r="D247" s="276" t="s">
        <v>1963</v>
      </c>
      <c r="E247" s="276" t="s">
        <v>3143</v>
      </c>
      <c r="F247" s="276" t="s">
        <v>3144</v>
      </c>
      <c r="G247" s="276" t="s">
        <v>3145</v>
      </c>
      <c r="H247" s="276" t="s">
        <v>3146</v>
      </c>
      <c r="I247" s="275">
        <v>150</v>
      </c>
      <c r="J247" s="276" t="s">
        <v>1961</v>
      </c>
      <c r="K247" s="276" t="s">
        <v>1945</v>
      </c>
      <c r="L247" s="276" t="s">
        <v>3147</v>
      </c>
      <c r="M247" s="277">
        <v>1927</v>
      </c>
      <c r="N247" s="278" t="s">
        <v>30084</v>
      </c>
    </row>
    <row r="248" spans="2:14" ht="19.899999999999999" customHeight="1" x14ac:dyDescent="0.25">
      <c r="B248" s="275">
        <v>238</v>
      </c>
      <c r="C248" s="276" t="s">
        <v>3148</v>
      </c>
      <c r="D248" s="276" t="s">
        <v>3149</v>
      </c>
      <c r="E248" s="276" t="s">
        <v>3150</v>
      </c>
      <c r="F248" s="276" t="s">
        <v>3144</v>
      </c>
      <c r="G248" s="276" t="s">
        <v>3151</v>
      </c>
      <c r="H248" s="276" t="s">
        <v>3152</v>
      </c>
      <c r="I248" s="275">
        <v>150</v>
      </c>
      <c r="J248" s="276" t="s">
        <v>1961</v>
      </c>
      <c r="K248" s="276" t="s">
        <v>1945</v>
      </c>
      <c r="L248" s="276" t="s">
        <v>3153</v>
      </c>
      <c r="M248" s="277">
        <v>1927</v>
      </c>
      <c r="N248" s="278" t="s">
        <v>30084</v>
      </c>
    </row>
    <row r="249" spans="2:14" ht="19.899999999999999" customHeight="1" x14ac:dyDescent="0.25">
      <c r="B249" s="275">
        <v>239</v>
      </c>
      <c r="C249" s="276" t="s">
        <v>3154</v>
      </c>
      <c r="D249" s="276" t="s">
        <v>1963</v>
      </c>
      <c r="E249" s="276" t="s">
        <v>3155</v>
      </c>
      <c r="F249" s="276" t="s">
        <v>3156</v>
      </c>
      <c r="G249" s="276" t="s">
        <v>3157</v>
      </c>
      <c r="H249" s="276" t="s">
        <v>3158</v>
      </c>
      <c r="I249" s="275">
        <v>60</v>
      </c>
      <c r="J249" s="276" t="s">
        <v>1944</v>
      </c>
      <c r="K249" s="276" t="s">
        <v>1945</v>
      </c>
      <c r="L249" s="276" t="s">
        <v>3159</v>
      </c>
      <c r="M249" s="277">
        <v>12779712</v>
      </c>
      <c r="N249" s="278" t="s">
        <v>30084</v>
      </c>
    </row>
    <row r="250" spans="2:14" ht="19.899999999999999" customHeight="1" x14ac:dyDescent="0.25">
      <c r="B250" s="275">
        <v>240</v>
      </c>
      <c r="C250" s="276" t="s">
        <v>3160</v>
      </c>
      <c r="D250" s="276" t="s">
        <v>1963</v>
      </c>
      <c r="E250" s="276" t="s">
        <v>3161</v>
      </c>
      <c r="F250" s="276" t="s">
        <v>3156</v>
      </c>
      <c r="G250" s="276" t="s">
        <v>3157</v>
      </c>
      <c r="H250" s="276" t="s">
        <v>3162</v>
      </c>
      <c r="I250" s="275">
        <v>60</v>
      </c>
      <c r="J250" s="276" t="s">
        <v>1944</v>
      </c>
      <c r="K250" s="276" t="s">
        <v>1945</v>
      </c>
      <c r="L250" s="276" t="s">
        <v>3163</v>
      </c>
      <c r="M250" s="277">
        <v>12779712</v>
      </c>
      <c r="N250" s="278" t="s">
        <v>30084</v>
      </c>
    </row>
    <row r="251" spans="2:14" ht="19.899999999999999" customHeight="1" x14ac:dyDescent="0.25">
      <c r="B251" s="275">
        <v>241</v>
      </c>
      <c r="C251" s="276" t="s">
        <v>3164</v>
      </c>
      <c r="D251" s="276" t="s">
        <v>1963</v>
      </c>
      <c r="E251" s="276" t="s">
        <v>3165</v>
      </c>
      <c r="F251" s="276" t="s">
        <v>3156</v>
      </c>
      <c r="G251" s="276" t="s">
        <v>3157</v>
      </c>
      <c r="H251" s="276" t="s">
        <v>3166</v>
      </c>
      <c r="I251" s="275">
        <v>60</v>
      </c>
      <c r="J251" s="276" t="s">
        <v>1944</v>
      </c>
      <c r="K251" s="276" t="s">
        <v>1945</v>
      </c>
      <c r="L251" s="276" t="s">
        <v>3167</v>
      </c>
      <c r="M251" s="277">
        <v>12779712</v>
      </c>
      <c r="N251" s="278" t="s">
        <v>30084</v>
      </c>
    </row>
    <row r="252" spans="2:14" ht="19.899999999999999" customHeight="1" x14ac:dyDescent="0.25">
      <c r="B252" s="275">
        <v>242</v>
      </c>
      <c r="C252" s="276" t="s">
        <v>1963</v>
      </c>
      <c r="D252" s="276" t="s">
        <v>3168</v>
      </c>
      <c r="E252" s="276" t="s">
        <v>3169</v>
      </c>
      <c r="F252" s="276" t="s">
        <v>3170</v>
      </c>
      <c r="G252" s="276" t="s">
        <v>3171</v>
      </c>
      <c r="H252" s="276" t="s">
        <v>3172</v>
      </c>
      <c r="I252" s="275">
        <v>0.5</v>
      </c>
      <c r="J252" s="276" t="s">
        <v>1961</v>
      </c>
      <c r="K252" s="276" t="s">
        <v>1945</v>
      </c>
      <c r="L252" s="276" t="s">
        <v>3173</v>
      </c>
      <c r="M252" s="277">
        <v>9388</v>
      </c>
      <c r="N252" s="278" t="s">
        <v>30084</v>
      </c>
    </row>
    <row r="253" spans="2:14" ht="19.899999999999999" customHeight="1" x14ac:dyDescent="0.25">
      <c r="B253" s="275">
        <v>243</v>
      </c>
      <c r="C253" s="276" t="s">
        <v>3174</v>
      </c>
      <c r="D253" s="276" t="s">
        <v>3175</v>
      </c>
      <c r="E253" s="276" t="s">
        <v>3176</v>
      </c>
      <c r="F253" s="276" t="s">
        <v>3177</v>
      </c>
      <c r="G253" s="276" t="s">
        <v>3171</v>
      </c>
      <c r="H253" s="276" t="s">
        <v>3178</v>
      </c>
      <c r="I253" s="275">
        <v>0.5</v>
      </c>
      <c r="J253" s="276" t="s">
        <v>1961</v>
      </c>
      <c r="K253" s="276" t="s">
        <v>1945</v>
      </c>
      <c r="L253" s="276" t="s">
        <v>3179</v>
      </c>
      <c r="M253" s="277">
        <v>9388</v>
      </c>
      <c r="N253" s="278" t="s">
        <v>30084</v>
      </c>
    </row>
    <row r="254" spans="2:14" ht="19.899999999999999" customHeight="1" x14ac:dyDescent="0.25">
      <c r="B254" s="275">
        <v>244</v>
      </c>
      <c r="C254" s="276" t="s">
        <v>3180</v>
      </c>
      <c r="D254" s="276" t="s">
        <v>3180</v>
      </c>
      <c r="E254" s="276" t="s">
        <v>3181</v>
      </c>
      <c r="F254" s="276" t="s">
        <v>3177</v>
      </c>
      <c r="G254" s="276" t="s">
        <v>3171</v>
      </c>
      <c r="H254" s="276" t="s">
        <v>3182</v>
      </c>
      <c r="I254" s="275">
        <v>0.5</v>
      </c>
      <c r="J254" s="276" t="s">
        <v>1961</v>
      </c>
      <c r="K254" s="276" t="s">
        <v>1945</v>
      </c>
      <c r="L254" s="276" t="s">
        <v>3179</v>
      </c>
      <c r="M254" s="277">
        <v>9388</v>
      </c>
      <c r="N254" s="278" t="s">
        <v>30084</v>
      </c>
    </row>
    <row r="255" spans="2:14" ht="19.899999999999999" customHeight="1" x14ac:dyDescent="0.25">
      <c r="B255" s="275">
        <v>245</v>
      </c>
      <c r="C255" s="276" t="s">
        <v>3183</v>
      </c>
      <c r="D255" s="276" t="s">
        <v>3184</v>
      </c>
      <c r="E255" s="276" t="s">
        <v>3185</v>
      </c>
      <c r="F255" s="276" t="s">
        <v>3177</v>
      </c>
      <c r="G255" s="276" t="s">
        <v>3171</v>
      </c>
      <c r="H255" s="276" t="s">
        <v>3186</v>
      </c>
      <c r="I255" s="275">
        <v>0.5</v>
      </c>
      <c r="J255" s="276" t="s">
        <v>1961</v>
      </c>
      <c r="K255" s="276" t="s">
        <v>1945</v>
      </c>
      <c r="L255" s="276" t="s">
        <v>3187</v>
      </c>
      <c r="M255" s="277">
        <v>9388</v>
      </c>
      <c r="N255" s="278" t="s">
        <v>30084</v>
      </c>
    </row>
    <row r="256" spans="2:14" ht="19.899999999999999" customHeight="1" x14ac:dyDescent="0.25">
      <c r="B256" s="275">
        <v>246</v>
      </c>
      <c r="C256" s="276" t="s">
        <v>1963</v>
      </c>
      <c r="D256" s="276" t="s">
        <v>3188</v>
      </c>
      <c r="E256" s="276" t="s">
        <v>3189</v>
      </c>
      <c r="F256" s="276" t="s">
        <v>3177</v>
      </c>
      <c r="G256" s="276" t="s">
        <v>3171</v>
      </c>
      <c r="H256" s="276" t="s">
        <v>3190</v>
      </c>
      <c r="I256" s="275">
        <v>0.5</v>
      </c>
      <c r="J256" s="276" t="s">
        <v>1961</v>
      </c>
      <c r="K256" s="276" t="s">
        <v>1945</v>
      </c>
      <c r="L256" s="276" t="s">
        <v>3187</v>
      </c>
      <c r="M256" s="277">
        <v>9388</v>
      </c>
      <c r="N256" s="278" t="s">
        <v>30084</v>
      </c>
    </row>
    <row r="257" spans="2:14" ht="19.899999999999999" customHeight="1" x14ac:dyDescent="0.25">
      <c r="B257" s="275">
        <v>247</v>
      </c>
      <c r="C257" s="276" t="s">
        <v>3191</v>
      </c>
      <c r="D257" s="276" t="s">
        <v>1963</v>
      </c>
      <c r="E257" s="276" t="s">
        <v>3192</v>
      </c>
      <c r="F257" s="276" t="s">
        <v>3177</v>
      </c>
      <c r="G257" s="276" t="s">
        <v>3171</v>
      </c>
      <c r="H257" s="276" t="s">
        <v>3193</v>
      </c>
      <c r="I257" s="275">
        <v>0.5</v>
      </c>
      <c r="J257" s="276" t="s">
        <v>1961</v>
      </c>
      <c r="K257" s="276" t="s">
        <v>1945</v>
      </c>
      <c r="L257" s="276" t="s">
        <v>3194</v>
      </c>
      <c r="M257" s="277">
        <v>9388</v>
      </c>
      <c r="N257" s="278" t="s">
        <v>30084</v>
      </c>
    </row>
    <row r="258" spans="2:14" ht="19.899999999999999" customHeight="1" x14ac:dyDescent="0.25">
      <c r="B258" s="275">
        <v>248</v>
      </c>
      <c r="C258" s="276" t="s">
        <v>3195</v>
      </c>
      <c r="D258" s="276" t="s">
        <v>3195</v>
      </c>
      <c r="E258" s="276" t="s">
        <v>3196</v>
      </c>
      <c r="F258" s="276" t="s">
        <v>3197</v>
      </c>
      <c r="G258" s="276" t="s">
        <v>3198</v>
      </c>
      <c r="H258" s="276" t="s">
        <v>3199</v>
      </c>
      <c r="I258" s="275">
        <v>10</v>
      </c>
      <c r="J258" s="276" t="s">
        <v>3200</v>
      </c>
      <c r="K258" s="276" t="s">
        <v>1945</v>
      </c>
      <c r="L258" s="276" t="s">
        <v>3201</v>
      </c>
      <c r="M258" s="277">
        <v>58439</v>
      </c>
      <c r="N258" s="278" t="s">
        <v>30084</v>
      </c>
    </row>
    <row r="259" spans="2:14" ht="19.899999999999999" customHeight="1" x14ac:dyDescent="0.25">
      <c r="B259" s="275">
        <v>249</v>
      </c>
      <c r="C259" s="276" t="s">
        <v>1963</v>
      </c>
      <c r="D259" s="276" t="s">
        <v>3202</v>
      </c>
      <c r="E259" s="276" t="s">
        <v>3203</v>
      </c>
      <c r="F259" s="276" t="s">
        <v>3204</v>
      </c>
      <c r="G259" s="276" t="s">
        <v>3205</v>
      </c>
      <c r="H259" s="276" t="s">
        <v>3206</v>
      </c>
      <c r="I259" s="275">
        <v>16</v>
      </c>
      <c r="J259" s="276" t="s">
        <v>1961</v>
      </c>
      <c r="K259" s="276" t="s">
        <v>1945</v>
      </c>
      <c r="L259" s="276" t="s">
        <v>3207</v>
      </c>
      <c r="M259" s="277">
        <v>1107</v>
      </c>
      <c r="N259" s="278" t="s">
        <v>30084</v>
      </c>
    </row>
    <row r="260" spans="2:14" ht="19.899999999999999" customHeight="1" x14ac:dyDescent="0.25">
      <c r="B260" s="275">
        <v>250</v>
      </c>
      <c r="C260" s="276" t="s">
        <v>3208</v>
      </c>
      <c r="D260" s="276" t="s">
        <v>3209</v>
      </c>
      <c r="E260" s="276" t="s">
        <v>3208</v>
      </c>
      <c r="F260" s="276" t="s">
        <v>3204</v>
      </c>
      <c r="G260" s="276" t="s">
        <v>3205</v>
      </c>
      <c r="H260" s="276" t="s">
        <v>3210</v>
      </c>
      <c r="I260" s="275">
        <v>16</v>
      </c>
      <c r="J260" s="276" t="s">
        <v>1961</v>
      </c>
      <c r="K260" s="276" t="s">
        <v>1945</v>
      </c>
      <c r="L260" s="276" t="s">
        <v>3211</v>
      </c>
      <c r="M260" s="277">
        <v>1107</v>
      </c>
      <c r="N260" s="278" t="s">
        <v>30084</v>
      </c>
    </row>
    <row r="261" spans="2:14" ht="19.899999999999999" customHeight="1" x14ac:dyDescent="0.25">
      <c r="B261" s="275">
        <v>251</v>
      </c>
      <c r="C261" s="276" t="s">
        <v>3212</v>
      </c>
      <c r="D261" s="276" t="s">
        <v>3212</v>
      </c>
      <c r="E261" s="276" t="s">
        <v>3213</v>
      </c>
      <c r="F261" s="276" t="s">
        <v>3204</v>
      </c>
      <c r="G261" s="276" t="s">
        <v>3205</v>
      </c>
      <c r="H261" s="276" t="s">
        <v>3214</v>
      </c>
      <c r="I261" s="275">
        <v>16</v>
      </c>
      <c r="J261" s="276" t="s">
        <v>1961</v>
      </c>
      <c r="K261" s="276" t="s">
        <v>1945</v>
      </c>
      <c r="L261" s="276" t="s">
        <v>3215</v>
      </c>
      <c r="M261" s="277">
        <v>1107</v>
      </c>
      <c r="N261" s="278" t="s">
        <v>30084</v>
      </c>
    </row>
    <row r="262" spans="2:14" ht="19.899999999999999" customHeight="1" x14ac:dyDescent="0.25">
      <c r="B262" s="275">
        <v>252</v>
      </c>
      <c r="C262" s="276" t="s">
        <v>3216</v>
      </c>
      <c r="D262" s="276" t="s">
        <v>3216</v>
      </c>
      <c r="E262" s="276" t="s">
        <v>3217</v>
      </c>
      <c r="F262" s="276" t="s">
        <v>3204</v>
      </c>
      <c r="G262" s="276" t="s">
        <v>3205</v>
      </c>
      <c r="H262" s="276" t="s">
        <v>3218</v>
      </c>
      <c r="I262" s="275">
        <v>32</v>
      </c>
      <c r="J262" s="276" t="s">
        <v>1961</v>
      </c>
      <c r="K262" s="276" t="s">
        <v>1945</v>
      </c>
      <c r="L262" s="276" t="s">
        <v>3219</v>
      </c>
      <c r="M262" s="277">
        <v>2219</v>
      </c>
      <c r="N262" s="278" t="s">
        <v>30084</v>
      </c>
    </row>
    <row r="263" spans="2:14" ht="19.899999999999999" customHeight="1" x14ac:dyDescent="0.25">
      <c r="B263" s="275">
        <v>253</v>
      </c>
      <c r="C263" s="276" t="s">
        <v>1963</v>
      </c>
      <c r="D263" s="276" t="s">
        <v>3220</v>
      </c>
      <c r="E263" s="276" t="s">
        <v>3221</v>
      </c>
      <c r="F263" s="276" t="s">
        <v>3204</v>
      </c>
      <c r="G263" s="276" t="s">
        <v>3205</v>
      </c>
      <c r="H263" s="276" t="s">
        <v>3222</v>
      </c>
      <c r="I263" s="275">
        <v>8</v>
      </c>
      <c r="J263" s="276" t="s">
        <v>1961</v>
      </c>
      <c r="K263" s="276" t="s">
        <v>1945</v>
      </c>
      <c r="L263" s="276" t="s">
        <v>3223</v>
      </c>
      <c r="M263" s="277">
        <v>550</v>
      </c>
      <c r="N263" s="278" t="s">
        <v>30084</v>
      </c>
    </row>
    <row r="264" spans="2:14" ht="19.899999999999999" customHeight="1" x14ac:dyDescent="0.25">
      <c r="B264" s="275">
        <v>254</v>
      </c>
      <c r="C264" s="276" t="s">
        <v>3224</v>
      </c>
      <c r="D264" s="276" t="s">
        <v>3225</v>
      </c>
      <c r="E264" s="276" t="s">
        <v>3224</v>
      </c>
      <c r="F264" s="276" t="s">
        <v>3204</v>
      </c>
      <c r="G264" s="276" t="s">
        <v>3205</v>
      </c>
      <c r="H264" s="276" t="s">
        <v>3226</v>
      </c>
      <c r="I264" s="275">
        <v>8</v>
      </c>
      <c r="J264" s="276" t="s">
        <v>1961</v>
      </c>
      <c r="K264" s="276" t="s">
        <v>1945</v>
      </c>
      <c r="L264" s="276" t="s">
        <v>3227</v>
      </c>
      <c r="M264" s="277">
        <v>550</v>
      </c>
      <c r="N264" s="278" t="s">
        <v>30084</v>
      </c>
    </row>
    <row r="265" spans="2:14" ht="19.899999999999999" customHeight="1" x14ac:dyDescent="0.25">
      <c r="B265" s="275">
        <v>255</v>
      </c>
      <c r="C265" s="276" t="s">
        <v>1963</v>
      </c>
      <c r="D265" s="276" t="s">
        <v>3228</v>
      </c>
      <c r="E265" s="276" t="s">
        <v>3229</v>
      </c>
      <c r="F265" s="276" t="s">
        <v>3204</v>
      </c>
      <c r="G265" s="276" t="s">
        <v>3205</v>
      </c>
      <c r="H265" s="276" t="s">
        <v>3230</v>
      </c>
      <c r="I265" s="275">
        <v>8</v>
      </c>
      <c r="J265" s="276" t="s">
        <v>1961</v>
      </c>
      <c r="K265" s="276" t="s">
        <v>1945</v>
      </c>
      <c r="L265" s="276" t="s">
        <v>3231</v>
      </c>
      <c r="M265" s="277">
        <v>550</v>
      </c>
      <c r="N265" s="278" t="s">
        <v>30084</v>
      </c>
    </row>
    <row r="266" spans="2:14" ht="19.899999999999999" customHeight="1" x14ac:dyDescent="0.25">
      <c r="B266" s="275">
        <v>256</v>
      </c>
      <c r="C266" s="276" t="s">
        <v>3232</v>
      </c>
      <c r="D266" s="276" t="s">
        <v>1963</v>
      </c>
      <c r="E266" s="276" t="s">
        <v>3233</v>
      </c>
      <c r="F266" s="276" t="s">
        <v>3204</v>
      </c>
      <c r="G266" s="276" t="s">
        <v>3205</v>
      </c>
      <c r="H266" s="276" t="s">
        <v>3234</v>
      </c>
      <c r="I266" s="275">
        <v>8</v>
      </c>
      <c r="J266" s="276" t="s">
        <v>1961</v>
      </c>
      <c r="K266" s="276" t="s">
        <v>1945</v>
      </c>
      <c r="L266" s="276" t="s">
        <v>3227</v>
      </c>
      <c r="M266" s="277">
        <v>550</v>
      </c>
      <c r="N266" s="278" t="s">
        <v>30084</v>
      </c>
    </row>
    <row r="267" spans="2:14" ht="19.899999999999999" customHeight="1" x14ac:dyDescent="0.25">
      <c r="B267" s="275">
        <v>257</v>
      </c>
      <c r="C267" s="276" t="s">
        <v>3235</v>
      </c>
      <c r="D267" s="276" t="s">
        <v>3236</v>
      </c>
      <c r="E267" s="276" t="s">
        <v>3237</v>
      </c>
      <c r="F267" s="276" t="s">
        <v>3204</v>
      </c>
      <c r="G267" s="276" t="s">
        <v>3205</v>
      </c>
      <c r="H267" s="276" t="s">
        <v>3238</v>
      </c>
      <c r="I267" s="275">
        <v>8</v>
      </c>
      <c r="J267" s="276" t="s">
        <v>1961</v>
      </c>
      <c r="K267" s="276" t="s">
        <v>1945</v>
      </c>
      <c r="L267" s="276" t="s">
        <v>3231</v>
      </c>
      <c r="M267" s="277">
        <v>550</v>
      </c>
      <c r="N267" s="278" t="s">
        <v>30084</v>
      </c>
    </row>
    <row r="268" spans="2:14" ht="19.899999999999999" customHeight="1" x14ac:dyDescent="0.25">
      <c r="B268" s="275">
        <v>258</v>
      </c>
      <c r="C268" s="276" t="s">
        <v>1963</v>
      </c>
      <c r="D268" s="276" t="s">
        <v>3239</v>
      </c>
      <c r="E268" s="276" t="s">
        <v>3240</v>
      </c>
      <c r="F268" s="276" t="s">
        <v>3204</v>
      </c>
      <c r="G268" s="276" t="s">
        <v>3205</v>
      </c>
      <c r="H268" s="276" t="s">
        <v>3241</v>
      </c>
      <c r="I268" s="275">
        <v>16</v>
      </c>
      <c r="J268" s="276" t="s">
        <v>1961</v>
      </c>
      <c r="K268" s="276" t="s">
        <v>1945</v>
      </c>
      <c r="L268" s="276" t="s">
        <v>3242</v>
      </c>
      <c r="M268" s="277">
        <v>1107</v>
      </c>
      <c r="N268" s="278" t="s">
        <v>30084</v>
      </c>
    </row>
    <row r="269" spans="2:14" ht="19.899999999999999" customHeight="1" x14ac:dyDescent="0.25">
      <c r="B269" s="275">
        <v>259</v>
      </c>
      <c r="C269" s="276" t="s">
        <v>1963</v>
      </c>
      <c r="D269" s="276" t="s">
        <v>3243</v>
      </c>
      <c r="E269" s="276" t="s">
        <v>3244</v>
      </c>
      <c r="F269" s="276" t="s">
        <v>3204</v>
      </c>
      <c r="G269" s="276" t="s">
        <v>3205</v>
      </c>
      <c r="H269" s="276" t="s">
        <v>3245</v>
      </c>
      <c r="I269" s="275">
        <v>32</v>
      </c>
      <c r="J269" s="276" t="s">
        <v>1961</v>
      </c>
      <c r="K269" s="276" t="s">
        <v>1945</v>
      </c>
      <c r="L269" s="276" t="s">
        <v>3246</v>
      </c>
      <c r="M269" s="277">
        <v>2219</v>
      </c>
      <c r="N269" s="278" t="s">
        <v>30084</v>
      </c>
    </row>
    <row r="270" spans="2:14" ht="19.899999999999999" customHeight="1" x14ac:dyDescent="0.25">
      <c r="B270" s="275">
        <v>260</v>
      </c>
      <c r="C270" s="276" t="s">
        <v>3247</v>
      </c>
      <c r="D270" s="276" t="s">
        <v>1963</v>
      </c>
      <c r="E270" s="276" t="s">
        <v>3248</v>
      </c>
      <c r="F270" s="276" t="s">
        <v>3249</v>
      </c>
      <c r="G270" s="276" t="s">
        <v>3250</v>
      </c>
      <c r="H270" s="276" t="s">
        <v>3251</v>
      </c>
      <c r="I270" s="275">
        <v>500</v>
      </c>
      <c r="J270" s="276" t="s">
        <v>1961</v>
      </c>
      <c r="K270" s="276" t="s">
        <v>1945</v>
      </c>
      <c r="L270" s="276" t="s">
        <v>3252</v>
      </c>
      <c r="M270" s="277">
        <v>6661</v>
      </c>
      <c r="N270" s="278" t="s">
        <v>30084</v>
      </c>
    </row>
    <row r="271" spans="2:14" ht="19.899999999999999" customHeight="1" x14ac:dyDescent="0.25">
      <c r="B271" s="275">
        <v>261</v>
      </c>
      <c r="C271" s="276" t="s">
        <v>3253</v>
      </c>
      <c r="D271" s="276" t="s">
        <v>1963</v>
      </c>
      <c r="E271" s="279" t="s">
        <v>3254</v>
      </c>
      <c r="F271" s="276" t="s">
        <v>3249</v>
      </c>
      <c r="G271" s="276" t="s">
        <v>3255</v>
      </c>
      <c r="H271" s="276" t="s">
        <v>3256</v>
      </c>
      <c r="I271" s="275" t="s">
        <v>3257</v>
      </c>
      <c r="J271" s="276" t="s">
        <v>2095</v>
      </c>
      <c r="K271" s="276" t="s">
        <v>1945</v>
      </c>
      <c r="L271" s="276" t="s">
        <v>3258</v>
      </c>
      <c r="M271" s="277">
        <v>6661</v>
      </c>
      <c r="N271" s="278" t="s">
        <v>30084</v>
      </c>
    </row>
    <row r="272" spans="2:14" ht="19.899999999999999" customHeight="1" x14ac:dyDescent="0.25">
      <c r="B272" s="275">
        <v>262</v>
      </c>
      <c r="C272" s="276" t="s">
        <v>3259</v>
      </c>
      <c r="D272" s="276" t="s">
        <v>1963</v>
      </c>
      <c r="E272" s="276" t="s">
        <v>3260</v>
      </c>
      <c r="F272" s="276" t="s">
        <v>3249</v>
      </c>
      <c r="G272" s="276" t="s">
        <v>3250</v>
      </c>
      <c r="H272" s="276" t="s">
        <v>3261</v>
      </c>
      <c r="I272" s="275">
        <v>500</v>
      </c>
      <c r="J272" s="276" t="s">
        <v>1961</v>
      </c>
      <c r="K272" s="276" t="s">
        <v>1945</v>
      </c>
      <c r="L272" s="276" t="s">
        <v>3262</v>
      </c>
      <c r="M272" s="277">
        <v>6661</v>
      </c>
      <c r="N272" s="278" t="s">
        <v>30084</v>
      </c>
    </row>
    <row r="273" spans="2:14" ht="19.899999999999999" customHeight="1" x14ac:dyDescent="0.25">
      <c r="B273" s="275">
        <v>263</v>
      </c>
      <c r="C273" s="276" t="s">
        <v>3263</v>
      </c>
      <c r="D273" s="276" t="s">
        <v>1963</v>
      </c>
      <c r="E273" s="276" t="s">
        <v>3264</v>
      </c>
      <c r="F273" s="276" t="s">
        <v>3249</v>
      </c>
      <c r="G273" s="276" t="s">
        <v>3250</v>
      </c>
      <c r="H273" s="276" t="s">
        <v>3265</v>
      </c>
      <c r="I273" s="275">
        <v>500</v>
      </c>
      <c r="J273" s="276" t="s">
        <v>1961</v>
      </c>
      <c r="K273" s="276" t="s">
        <v>2321</v>
      </c>
      <c r="L273" s="276" t="s">
        <v>3266</v>
      </c>
      <c r="M273" s="277">
        <v>6661</v>
      </c>
      <c r="N273" s="278" t="s">
        <v>30084</v>
      </c>
    </row>
    <row r="274" spans="2:14" ht="19.899999999999999" customHeight="1" x14ac:dyDescent="0.25">
      <c r="B274" s="275">
        <v>264</v>
      </c>
      <c r="C274" s="276" t="s">
        <v>3267</v>
      </c>
      <c r="D274" s="276" t="s">
        <v>3267</v>
      </c>
      <c r="E274" s="276" t="s">
        <v>3268</v>
      </c>
      <c r="F274" s="276" t="s">
        <v>3269</v>
      </c>
      <c r="G274" s="276" t="s">
        <v>3270</v>
      </c>
      <c r="H274" s="276" t="s">
        <v>3271</v>
      </c>
      <c r="I274" s="275">
        <v>20</v>
      </c>
      <c r="J274" s="276" t="s">
        <v>3272</v>
      </c>
      <c r="K274" s="276" t="s">
        <v>1945</v>
      </c>
      <c r="L274" s="276" t="s">
        <v>3273</v>
      </c>
      <c r="M274" s="277">
        <v>8854</v>
      </c>
      <c r="N274" s="278" t="s">
        <v>30084</v>
      </c>
    </row>
    <row r="275" spans="2:14" ht="19.899999999999999" customHeight="1" x14ac:dyDescent="0.25">
      <c r="B275" s="275">
        <v>265</v>
      </c>
      <c r="C275" s="276" t="s">
        <v>3274</v>
      </c>
      <c r="D275" s="276" t="s">
        <v>3274</v>
      </c>
      <c r="E275" s="276" t="s">
        <v>3275</v>
      </c>
      <c r="F275" s="276" t="s">
        <v>3269</v>
      </c>
      <c r="G275" s="276" t="s">
        <v>3270</v>
      </c>
      <c r="H275" s="276" t="s">
        <v>3276</v>
      </c>
      <c r="I275" s="275">
        <v>200</v>
      </c>
      <c r="J275" s="276" t="s">
        <v>1961</v>
      </c>
      <c r="K275" s="276" t="s">
        <v>1945</v>
      </c>
      <c r="L275" s="276" t="s">
        <v>3277</v>
      </c>
      <c r="M275" s="277">
        <v>140</v>
      </c>
      <c r="N275" s="278" t="s">
        <v>30084</v>
      </c>
    </row>
    <row r="276" spans="2:14" ht="19.899999999999999" customHeight="1" x14ac:dyDescent="0.25">
      <c r="B276" s="275">
        <v>266</v>
      </c>
      <c r="C276" s="276" t="s">
        <v>3278</v>
      </c>
      <c r="D276" s="276" t="s">
        <v>3278</v>
      </c>
      <c r="E276" s="276" t="s">
        <v>3279</v>
      </c>
      <c r="F276" s="276" t="s">
        <v>3269</v>
      </c>
      <c r="G276" s="276" t="s">
        <v>3270</v>
      </c>
      <c r="H276" s="276" t="s">
        <v>3280</v>
      </c>
      <c r="I276" s="275">
        <v>400</v>
      </c>
      <c r="J276" s="276" t="s">
        <v>1961</v>
      </c>
      <c r="K276" s="276" t="s">
        <v>1945</v>
      </c>
      <c r="L276" s="276" t="s">
        <v>3281</v>
      </c>
      <c r="M276" s="277">
        <v>782</v>
      </c>
      <c r="N276" s="278" t="s">
        <v>30084</v>
      </c>
    </row>
    <row r="277" spans="2:14" ht="19.899999999999999" customHeight="1" x14ac:dyDescent="0.25">
      <c r="B277" s="275">
        <v>267</v>
      </c>
      <c r="C277" s="276" t="s">
        <v>3282</v>
      </c>
      <c r="D277" s="276" t="s">
        <v>3282</v>
      </c>
      <c r="E277" s="276" t="s">
        <v>3283</v>
      </c>
      <c r="F277" s="276" t="s">
        <v>3269</v>
      </c>
      <c r="G277" s="276" t="s">
        <v>3270</v>
      </c>
      <c r="H277" s="276" t="s">
        <v>3284</v>
      </c>
      <c r="I277" s="275">
        <v>200</v>
      </c>
      <c r="J277" s="276" t="s">
        <v>1961</v>
      </c>
      <c r="K277" s="276" t="s">
        <v>1945</v>
      </c>
      <c r="L277" s="276" t="s">
        <v>3285</v>
      </c>
      <c r="M277" s="277">
        <v>388</v>
      </c>
      <c r="N277" s="278" t="s">
        <v>30084</v>
      </c>
    </row>
    <row r="278" spans="2:14" ht="19.899999999999999" customHeight="1" x14ac:dyDescent="0.25">
      <c r="B278" s="275">
        <v>268</v>
      </c>
      <c r="C278" s="276" t="s">
        <v>3286</v>
      </c>
      <c r="D278" s="276" t="s">
        <v>1963</v>
      </c>
      <c r="E278" s="276" t="s">
        <v>3287</v>
      </c>
      <c r="F278" s="276" t="s">
        <v>3269</v>
      </c>
      <c r="G278" s="276" t="s">
        <v>3270</v>
      </c>
      <c r="H278" s="276" t="s">
        <v>3288</v>
      </c>
      <c r="I278" s="275">
        <v>20</v>
      </c>
      <c r="J278" s="276" t="s">
        <v>3272</v>
      </c>
      <c r="K278" s="276" t="s">
        <v>1945</v>
      </c>
      <c r="L278" s="276" t="s">
        <v>3289</v>
      </c>
      <c r="M278" s="277">
        <v>7378</v>
      </c>
      <c r="N278" s="278" t="s">
        <v>30084</v>
      </c>
    </row>
    <row r="279" spans="2:14" ht="19.899999999999999" customHeight="1" x14ac:dyDescent="0.25">
      <c r="B279" s="275">
        <v>269</v>
      </c>
      <c r="C279" s="276" t="s">
        <v>3290</v>
      </c>
      <c r="D279" s="276" t="s">
        <v>1963</v>
      </c>
      <c r="E279" s="276" t="s">
        <v>3291</v>
      </c>
      <c r="F279" s="276" t="s">
        <v>3269</v>
      </c>
      <c r="G279" s="276" t="s">
        <v>3270</v>
      </c>
      <c r="H279" s="276" t="s">
        <v>3292</v>
      </c>
      <c r="I279" s="275">
        <v>200</v>
      </c>
      <c r="J279" s="276" t="s">
        <v>1961</v>
      </c>
      <c r="K279" s="276" t="s">
        <v>1945</v>
      </c>
      <c r="L279" s="276" t="s">
        <v>3277</v>
      </c>
      <c r="M279" s="277">
        <v>140</v>
      </c>
      <c r="N279" s="278" t="s">
        <v>30084</v>
      </c>
    </row>
    <row r="280" spans="2:14" ht="19.899999999999999" customHeight="1" x14ac:dyDescent="0.25">
      <c r="B280" s="275">
        <v>270</v>
      </c>
      <c r="C280" s="276" t="s">
        <v>1963</v>
      </c>
      <c r="D280" s="276" t="s">
        <v>3293</v>
      </c>
      <c r="E280" s="276" t="s">
        <v>3294</v>
      </c>
      <c r="F280" s="276" t="s">
        <v>3269</v>
      </c>
      <c r="G280" s="276" t="s">
        <v>3270</v>
      </c>
      <c r="H280" s="276" t="s">
        <v>3295</v>
      </c>
      <c r="I280" s="275">
        <v>200</v>
      </c>
      <c r="J280" s="276" t="s">
        <v>1961</v>
      </c>
      <c r="K280" s="276" t="s">
        <v>1945</v>
      </c>
      <c r="L280" s="276" t="s">
        <v>3277</v>
      </c>
      <c r="M280" s="277">
        <v>140</v>
      </c>
      <c r="N280" s="278" t="s">
        <v>30084</v>
      </c>
    </row>
    <row r="281" spans="2:14" ht="19.899999999999999" customHeight="1" x14ac:dyDescent="0.25">
      <c r="B281" s="275">
        <v>271</v>
      </c>
      <c r="C281" s="276" t="s">
        <v>3296</v>
      </c>
      <c r="D281" s="276" t="s">
        <v>3296</v>
      </c>
      <c r="E281" s="276" t="s">
        <v>3297</v>
      </c>
      <c r="F281" s="276" t="s">
        <v>3298</v>
      </c>
      <c r="G281" s="276" t="s">
        <v>3299</v>
      </c>
      <c r="H281" s="276" t="s">
        <v>3300</v>
      </c>
      <c r="I281" s="275">
        <v>500</v>
      </c>
      <c r="J281" s="276" t="s">
        <v>1944</v>
      </c>
      <c r="K281" s="276" t="s">
        <v>1945</v>
      </c>
      <c r="L281" s="276" t="s">
        <v>3301</v>
      </c>
      <c r="M281" s="277">
        <v>442899</v>
      </c>
      <c r="N281" s="278" t="s">
        <v>30084</v>
      </c>
    </row>
    <row r="282" spans="2:14" ht="19.899999999999999" customHeight="1" x14ac:dyDescent="0.25">
      <c r="B282" s="275">
        <v>272</v>
      </c>
      <c r="C282" s="276" t="s">
        <v>3302</v>
      </c>
      <c r="D282" s="276" t="s">
        <v>1963</v>
      </c>
      <c r="E282" s="279" t="s">
        <v>3303</v>
      </c>
      <c r="F282" s="276" t="s">
        <v>3304</v>
      </c>
      <c r="G282" s="276" t="s">
        <v>3305</v>
      </c>
      <c r="H282" s="276" t="s">
        <v>3306</v>
      </c>
      <c r="I282" s="275" t="s">
        <v>3307</v>
      </c>
      <c r="J282" s="276" t="s">
        <v>2518</v>
      </c>
      <c r="K282" s="276" t="s">
        <v>1945</v>
      </c>
      <c r="L282" s="276" t="s">
        <v>3308</v>
      </c>
      <c r="M282" s="277">
        <v>4810337</v>
      </c>
      <c r="N282" s="278" t="s">
        <v>30084</v>
      </c>
    </row>
    <row r="283" spans="2:14" ht="19.899999999999999" customHeight="1" x14ac:dyDescent="0.25">
      <c r="B283" s="275">
        <v>273</v>
      </c>
      <c r="C283" s="276" t="s">
        <v>3309</v>
      </c>
      <c r="D283" s="276" t="s">
        <v>1963</v>
      </c>
      <c r="E283" s="276" t="s">
        <v>3310</v>
      </c>
      <c r="F283" s="276" t="s">
        <v>3304</v>
      </c>
      <c r="G283" s="276" t="s">
        <v>3311</v>
      </c>
      <c r="H283" s="276" t="s">
        <v>3312</v>
      </c>
      <c r="I283" s="275">
        <v>60</v>
      </c>
      <c r="J283" s="276" t="s">
        <v>2337</v>
      </c>
      <c r="K283" s="276" t="s">
        <v>1945</v>
      </c>
      <c r="L283" s="276" t="s">
        <v>3313</v>
      </c>
      <c r="M283" s="277">
        <v>4810337</v>
      </c>
      <c r="N283" s="278" t="s">
        <v>30084</v>
      </c>
    </row>
    <row r="284" spans="2:14" ht="19.899999999999999" customHeight="1" x14ac:dyDescent="0.25">
      <c r="B284" s="275">
        <v>274</v>
      </c>
      <c r="C284" s="276" t="s">
        <v>3314</v>
      </c>
      <c r="D284" s="276" t="s">
        <v>1963</v>
      </c>
      <c r="E284" s="276" t="s">
        <v>3315</v>
      </c>
      <c r="F284" s="276" t="s">
        <v>3304</v>
      </c>
      <c r="G284" s="276" t="s">
        <v>3311</v>
      </c>
      <c r="H284" s="276" t="s">
        <v>3316</v>
      </c>
      <c r="I284" s="275">
        <v>60</v>
      </c>
      <c r="J284" s="276" t="s">
        <v>2337</v>
      </c>
      <c r="K284" s="276" t="s">
        <v>1945</v>
      </c>
      <c r="L284" s="276" t="s">
        <v>3317</v>
      </c>
      <c r="M284" s="277">
        <v>4810337</v>
      </c>
      <c r="N284" s="278" t="s">
        <v>30084</v>
      </c>
    </row>
    <row r="285" spans="2:14" ht="19.899999999999999" customHeight="1" x14ac:dyDescent="0.25">
      <c r="B285" s="275">
        <v>275</v>
      </c>
      <c r="C285" s="276" t="s">
        <v>3318</v>
      </c>
      <c r="D285" s="276" t="s">
        <v>1963</v>
      </c>
      <c r="E285" s="276" t="s">
        <v>3319</v>
      </c>
      <c r="F285" s="276" t="s">
        <v>3320</v>
      </c>
      <c r="G285" s="276" t="s">
        <v>3321</v>
      </c>
      <c r="H285" s="276" t="s">
        <v>3322</v>
      </c>
      <c r="I285" s="275">
        <v>100</v>
      </c>
      <c r="J285" s="276" t="s">
        <v>2881</v>
      </c>
      <c r="K285" s="276" t="s">
        <v>1945</v>
      </c>
      <c r="L285" s="276" t="s">
        <v>3323</v>
      </c>
      <c r="M285" s="277">
        <v>1119717</v>
      </c>
      <c r="N285" s="278" t="s">
        <v>30084</v>
      </c>
    </row>
    <row r="286" spans="2:14" ht="19.899999999999999" customHeight="1" x14ac:dyDescent="0.25">
      <c r="B286" s="275">
        <v>276</v>
      </c>
      <c r="C286" s="276" t="s">
        <v>3324</v>
      </c>
      <c r="D286" s="276" t="s">
        <v>1963</v>
      </c>
      <c r="E286" s="276" t="s">
        <v>3325</v>
      </c>
      <c r="F286" s="276" t="s">
        <v>3320</v>
      </c>
      <c r="G286" s="276" t="s">
        <v>3321</v>
      </c>
      <c r="H286" s="276" t="s">
        <v>3326</v>
      </c>
      <c r="I286" s="275">
        <v>100</v>
      </c>
      <c r="J286" s="276" t="s">
        <v>2881</v>
      </c>
      <c r="K286" s="276" t="s">
        <v>1945</v>
      </c>
      <c r="L286" s="276" t="s">
        <v>3327</v>
      </c>
      <c r="M286" s="277">
        <v>1119717</v>
      </c>
      <c r="N286" s="278" t="s">
        <v>30084</v>
      </c>
    </row>
    <row r="287" spans="2:14" ht="19.899999999999999" customHeight="1" x14ac:dyDescent="0.25">
      <c r="B287" s="275">
        <v>277</v>
      </c>
      <c r="C287" s="276" t="s">
        <v>3328</v>
      </c>
      <c r="D287" s="276" t="s">
        <v>1963</v>
      </c>
      <c r="E287" s="276" t="s">
        <v>3329</v>
      </c>
      <c r="F287" s="276" t="s">
        <v>3320</v>
      </c>
      <c r="G287" s="276" t="s">
        <v>3321</v>
      </c>
      <c r="H287" s="276" t="s">
        <v>3330</v>
      </c>
      <c r="I287" s="275">
        <v>100</v>
      </c>
      <c r="J287" s="276" t="s">
        <v>2881</v>
      </c>
      <c r="K287" s="276" t="s">
        <v>1945</v>
      </c>
      <c r="L287" s="276" t="s">
        <v>3331</v>
      </c>
      <c r="M287" s="277">
        <v>1119717</v>
      </c>
      <c r="N287" s="278" t="s">
        <v>30084</v>
      </c>
    </row>
    <row r="288" spans="2:14" ht="19.899999999999999" customHeight="1" x14ac:dyDescent="0.25">
      <c r="B288" s="275">
        <v>278</v>
      </c>
      <c r="C288" s="276" t="s">
        <v>3332</v>
      </c>
      <c r="D288" s="276" t="s">
        <v>3332</v>
      </c>
      <c r="E288" s="279" t="s">
        <v>3333</v>
      </c>
      <c r="F288" s="276" t="s">
        <v>2004</v>
      </c>
      <c r="G288" s="276" t="s">
        <v>3334</v>
      </c>
      <c r="H288" s="276" t="s">
        <v>3335</v>
      </c>
      <c r="I288" s="275" t="s">
        <v>3336</v>
      </c>
      <c r="J288" s="276" t="s">
        <v>2095</v>
      </c>
      <c r="K288" s="276" t="s">
        <v>1945</v>
      </c>
      <c r="L288" s="276" t="s">
        <v>3337</v>
      </c>
      <c r="M288" s="277">
        <v>583</v>
      </c>
      <c r="N288" s="278" t="s">
        <v>30084</v>
      </c>
    </row>
    <row r="289" spans="2:14" ht="19.899999999999999" customHeight="1" x14ac:dyDescent="0.25">
      <c r="B289" s="275">
        <v>279</v>
      </c>
      <c r="C289" s="276" t="s">
        <v>3338</v>
      </c>
      <c r="D289" s="276" t="s">
        <v>1963</v>
      </c>
      <c r="E289" s="276" t="s">
        <v>3339</v>
      </c>
      <c r="F289" s="276" t="s">
        <v>2004</v>
      </c>
      <c r="G289" s="276" t="s">
        <v>2005</v>
      </c>
      <c r="H289" s="276" t="s">
        <v>3340</v>
      </c>
      <c r="I289" s="275">
        <v>12.5</v>
      </c>
      <c r="J289" s="276" t="s">
        <v>1961</v>
      </c>
      <c r="K289" s="276" t="s">
        <v>1945</v>
      </c>
      <c r="L289" s="276" t="s">
        <v>3341</v>
      </c>
      <c r="M289" s="277">
        <v>583</v>
      </c>
      <c r="N289" s="278" t="s">
        <v>30084</v>
      </c>
    </row>
    <row r="290" spans="2:14" ht="19.899999999999999" customHeight="1" x14ac:dyDescent="0.25">
      <c r="B290" s="275">
        <v>280</v>
      </c>
      <c r="C290" s="276" t="s">
        <v>3342</v>
      </c>
      <c r="D290" s="276" t="s">
        <v>3343</v>
      </c>
      <c r="E290" s="276" t="s">
        <v>3344</v>
      </c>
      <c r="F290" s="276" t="s">
        <v>2004</v>
      </c>
      <c r="G290" s="276" t="s">
        <v>2005</v>
      </c>
      <c r="H290" s="276" t="s">
        <v>3340</v>
      </c>
      <c r="I290" s="275">
        <v>12.5</v>
      </c>
      <c r="J290" s="276" t="s">
        <v>1961</v>
      </c>
      <c r="K290" s="276" t="s">
        <v>1945</v>
      </c>
      <c r="L290" s="276" t="s">
        <v>3341</v>
      </c>
      <c r="M290" s="277">
        <v>583</v>
      </c>
      <c r="N290" s="278" t="s">
        <v>30084</v>
      </c>
    </row>
    <row r="291" spans="2:14" ht="19.899999999999999" customHeight="1" x14ac:dyDescent="0.25">
      <c r="B291" s="275">
        <v>281</v>
      </c>
      <c r="C291" s="276" t="s">
        <v>1963</v>
      </c>
      <c r="D291" s="276" t="s">
        <v>3345</v>
      </c>
      <c r="E291" s="279" t="s">
        <v>3345</v>
      </c>
      <c r="F291" s="276" t="s">
        <v>2004</v>
      </c>
      <c r="G291" s="276" t="s">
        <v>3346</v>
      </c>
      <c r="H291" s="276" t="s">
        <v>3347</v>
      </c>
      <c r="I291" s="275" t="s">
        <v>3336</v>
      </c>
      <c r="J291" s="276" t="s">
        <v>2095</v>
      </c>
      <c r="K291" s="276" t="s">
        <v>1945</v>
      </c>
      <c r="L291" s="276" t="s">
        <v>3348</v>
      </c>
      <c r="M291" s="277">
        <v>583</v>
      </c>
      <c r="N291" s="278" t="s">
        <v>30084</v>
      </c>
    </row>
    <row r="292" spans="2:14" ht="19.899999999999999" customHeight="1" x14ac:dyDescent="0.25">
      <c r="B292" s="275">
        <v>282</v>
      </c>
      <c r="C292" s="276" t="s">
        <v>3349</v>
      </c>
      <c r="D292" s="276" t="s">
        <v>1963</v>
      </c>
      <c r="E292" s="276" t="s">
        <v>3350</v>
      </c>
      <c r="F292" s="276" t="s">
        <v>2004</v>
      </c>
      <c r="G292" s="276" t="s">
        <v>2005</v>
      </c>
      <c r="H292" s="276" t="s">
        <v>3351</v>
      </c>
      <c r="I292" s="275">
        <v>6.25</v>
      </c>
      <c r="J292" s="276" t="s">
        <v>1961</v>
      </c>
      <c r="K292" s="276" t="s">
        <v>1945</v>
      </c>
      <c r="L292" s="276" t="s">
        <v>3352</v>
      </c>
      <c r="M292" s="277">
        <v>289</v>
      </c>
      <c r="N292" s="278" t="s">
        <v>30084</v>
      </c>
    </row>
    <row r="293" spans="2:14" ht="19.899999999999999" customHeight="1" x14ac:dyDescent="0.25">
      <c r="B293" s="275">
        <v>283</v>
      </c>
      <c r="C293" s="276" t="s">
        <v>3353</v>
      </c>
      <c r="D293" s="276" t="s">
        <v>1963</v>
      </c>
      <c r="E293" s="276" t="s">
        <v>3354</v>
      </c>
      <c r="F293" s="276" t="s">
        <v>2004</v>
      </c>
      <c r="G293" s="276" t="s">
        <v>2005</v>
      </c>
      <c r="H293" s="276" t="s">
        <v>3355</v>
      </c>
      <c r="I293" s="275">
        <v>6.25</v>
      </c>
      <c r="J293" s="276" t="s">
        <v>1961</v>
      </c>
      <c r="K293" s="276" t="s">
        <v>1945</v>
      </c>
      <c r="L293" s="276" t="s">
        <v>3356</v>
      </c>
      <c r="M293" s="277">
        <v>289</v>
      </c>
      <c r="N293" s="278" t="s">
        <v>30084</v>
      </c>
    </row>
    <row r="294" spans="2:14" ht="19.899999999999999" customHeight="1" x14ac:dyDescent="0.25">
      <c r="B294" s="275">
        <v>284</v>
      </c>
      <c r="C294" s="276" t="s">
        <v>3357</v>
      </c>
      <c r="D294" s="276" t="s">
        <v>1963</v>
      </c>
      <c r="E294" s="276" t="s">
        <v>3358</v>
      </c>
      <c r="F294" s="276" t="s">
        <v>2004</v>
      </c>
      <c r="G294" s="276" t="s">
        <v>2005</v>
      </c>
      <c r="H294" s="276" t="s">
        <v>3359</v>
      </c>
      <c r="I294" s="275">
        <v>6.25</v>
      </c>
      <c r="J294" s="276" t="s">
        <v>1961</v>
      </c>
      <c r="K294" s="276" t="s">
        <v>1945</v>
      </c>
      <c r="L294" s="276" t="s">
        <v>3352</v>
      </c>
      <c r="M294" s="277">
        <v>289</v>
      </c>
      <c r="N294" s="278" t="s">
        <v>30084</v>
      </c>
    </row>
    <row r="295" spans="2:14" ht="19.899999999999999" customHeight="1" x14ac:dyDescent="0.25">
      <c r="B295" s="275">
        <v>285</v>
      </c>
      <c r="C295" s="276" t="s">
        <v>3360</v>
      </c>
      <c r="D295" s="276" t="s">
        <v>1963</v>
      </c>
      <c r="E295" s="276" t="s">
        <v>3361</v>
      </c>
      <c r="F295" s="276" t="s">
        <v>2004</v>
      </c>
      <c r="G295" s="276" t="s">
        <v>2005</v>
      </c>
      <c r="H295" s="276" t="s">
        <v>3362</v>
      </c>
      <c r="I295" s="275">
        <v>6.25</v>
      </c>
      <c r="J295" s="276" t="s">
        <v>1961</v>
      </c>
      <c r="K295" s="276" t="s">
        <v>1945</v>
      </c>
      <c r="L295" s="276" t="s">
        <v>3363</v>
      </c>
      <c r="M295" s="277">
        <v>289</v>
      </c>
      <c r="N295" s="278" t="s">
        <v>30084</v>
      </c>
    </row>
    <row r="296" spans="2:14" ht="19.899999999999999" customHeight="1" x14ac:dyDescent="0.25">
      <c r="B296" s="275">
        <v>286</v>
      </c>
      <c r="C296" s="276" t="s">
        <v>3364</v>
      </c>
      <c r="D296" s="276" t="s">
        <v>1963</v>
      </c>
      <c r="E296" s="276" t="s">
        <v>3365</v>
      </c>
      <c r="F296" s="276" t="s">
        <v>2004</v>
      </c>
      <c r="G296" s="276" t="s">
        <v>2005</v>
      </c>
      <c r="H296" s="276" t="s">
        <v>3366</v>
      </c>
      <c r="I296" s="275">
        <v>12.5</v>
      </c>
      <c r="J296" s="276" t="s">
        <v>1961</v>
      </c>
      <c r="K296" s="276" t="s">
        <v>1945</v>
      </c>
      <c r="L296" s="276" t="s">
        <v>3367</v>
      </c>
      <c r="M296" s="277">
        <v>583</v>
      </c>
      <c r="N296" s="278" t="s">
        <v>30084</v>
      </c>
    </row>
    <row r="297" spans="2:14" ht="19.899999999999999" customHeight="1" x14ac:dyDescent="0.25">
      <c r="B297" s="275">
        <v>287</v>
      </c>
      <c r="C297" s="276" t="s">
        <v>3368</v>
      </c>
      <c r="D297" s="276" t="s">
        <v>1963</v>
      </c>
      <c r="E297" s="276" t="s">
        <v>3369</v>
      </c>
      <c r="F297" s="276" t="s">
        <v>2004</v>
      </c>
      <c r="G297" s="276" t="s">
        <v>2005</v>
      </c>
      <c r="H297" s="276" t="s">
        <v>3355</v>
      </c>
      <c r="I297" s="275">
        <v>6.25</v>
      </c>
      <c r="J297" s="276" t="s">
        <v>1961</v>
      </c>
      <c r="K297" s="276" t="s">
        <v>1945</v>
      </c>
      <c r="L297" s="276" t="s">
        <v>3356</v>
      </c>
      <c r="M297" s="277">
        <v>289</v>
      </c>
      <c r="N297" s="278" t="s">
        <v>30084</v>
      </c>
    </row>
    <row r="298" spans="2:14" ht="19.899999999999999" customHeight="1" x14ac:dyDescent="0.25">
      <c r="B298" s="275">
        <v>288</v>
      </c>
      <c r="C298" s="276" t="s">
        <v>3370</v>
      </c>
      <c r="D298" s="276" t="s">
        <v>3370</v>
      </c>
      <c r="E298" s="276" t="s">
        <v>3371</v>
      </c>
      <c r="F298" s="276" t="s">
        <v>2055</v>
      </c>
      <c r="G298" s="276" t="s">
        <v>2056</v>
      </c>
      <c r="H298" s="276" t="s">
        <v>3372</v>
      </c>
      <c r="I298" s="275">
        <v>50</v>
      </c>
      <c r="J298" s="276" t="s">
        <v>2234</v>
      </c>
      <c r="K298" s="276" t="s">
        <v>1945</v>
      </c>
      <c r="L298" s="276" t="s">
        <v>3373</v>
      </c>
      <c r="M298" s="277">
        <v>1002091</v>
      </c>
      <c r="N298" s="278" t="s">
        <v>30084</v>
      </c>
    </row>
    <row r="299" spans="2:14" ht="19.899999999999999" customHeight="1" x14ac:dyDescent="0.25">
      <c r="B299" s="275">
        <v>289</v>
      </c>
      <c r="C299" s="276" t="s">
        <v>3374</v>
      </c>
      <c r="D299" s="276" t="s">
        <v>3374</v>
      </c>
      <c r="E299" s="276" t="s">
        <v>3375</v>
      </c>
      <c r="F299" s="276" t="s">
        <v>2055</v>
      </c>
      <c r="G299" s="276" t="s">
        <v>2056</v>
      </c>
      <c r="H299" s="276" t="s">
        <v>3376</v>
      </c>
      <c r="I299" s="275">
        <v>50</v>
      </c>
      <c r="J299" s="276" t="s">
        <v>2234</v>
      </c>
      <c r="K299" s="276" t="s">
        <v>1945</v>
      </c>
      <c r="L299" s="276" t="s">
        <v>3377</v>
      </c>
      <c r="M299" s="277">
        <v>1002091</v>
      </c>
      <c r="N299" s="278" t="s">
        <v>30084</v>
      </c>
    </row>
    <row r="300" spans="2:14" ht="19.899999999999999" customHeight="1" x14ac:dyDescent="0.25">
      <c r="B300" s="275">
        <v>290</v>
      </c>
      <c r="C300" s="276" t="s">
        <v>3378</v>
      </c>
      <c r="D300" s="276" t="s">
        <v>3378</v>
      </c>
      <c r="E300" s="276" t="s">
        <v>3379</v>
      </c>
      <c r="F300" s="276" t="s">
        <v>2055</v>
      </c>
      <c r="G300" s="276" t="s">
        <v>2056</v>
      </c>
      <c r="H300" s="276" t="s">
        <v>3380</v>
      </c>
      <c r="I300" s="275">
        <v>50</v>
      </c>
      <c r="J300" s="276" t="s">
        <v>2234</v>
      </c>
      <c r="K300" s="276" t="s">
        <v>1945</v>
      </c>
      <c r="L300" s="276" t="s">
        <v>3381</v>
      </c>
      <c r="M300" s="277">
        <v>1002091</v>
      </c>
      <c r="N300" s="278" t="s">
        <v>30084</v>
      </c>
    </row>
    <row r="301" spans="2:14" ht="19.899999999999999" customHeight="1" x14ac:dyDescent="0.25">
      <c r="B301" s="275">
        <v>291</v>
      </c>
      <c r="C301" s="276" t="s">
        <v>3382</v>
      </c>
      <c r="D301" s="276" t="s">
        <v>1963</v>
      </c>
      <c r="E301" s="276" t="s">
        <v>3383</v>
      </c>
      <c r="F301" s="276" t="s">
        <v>2055</v>
      </c>
      <c r="G301" s="276" t="s">
        <v>2056</v>
      </c>
      <c r="H301" s="276" t="s">
        <v>3384</v>
      </c>
      <c r="I301" s="275">
        <v>50</v>
      </c>
      <c r="J301" s="276" t="s">
        <v>2234</v>
      </c>
      <c r="K301" s="276" t="s">
        <v>1945</v>
      </c>
      <c r="L301" s="276" t="s">
        <v>3385</v>
      </c>
      <c r="M301" s="277">
        <v>1002091</v>
      </c>
      <c r="N301" s="278" t="s">
        <v>30084</v>
      </c>
    </row>
    <row r="302" spans="2:14" ht="19.899999999999999" customHeight="1" x14ac:dyDescent="0.25">
      <c r="B302" s="275">
        <v>292</v>
      </c>
      <c r="C302" s="276" t="s">
        <v>3386</v>
      </c>
      <c r="D302" s="276" t="s">
        <v>3387</v>
      </c>
      <c r="E302" s="276" t="s">
        <v>3388</v>
      </c>
      <c r="F302" s="276" t="s">
        <v>2055</v>
      </c>
      <c r="G302" s="276" t="s">
        <v>2056</v>
      </c>
      <c r="H302" s="276" t="s">
        <v>3389</v>
      </c>
      <c r="I302" s="275">
        <v>50</v>
      </c>
      <c r="J302" s="276" t="s">
        <v>2234</v>
      </c>
      <c r="K302" s="276" t="s">
        <v>1945</v>
      </c>
      <c r="L302" s="276" t="s">
        <v>3390</v>
      </c>
      <c r="M302" s="277">
        <v>1002091</v>
      </c>
      <c r="N302" s="278" t="s">
        <v>30084</v>
      </c>
    </row>
    <row r="303" spans="2:14" ht="19.899999999999999" customHeight="1" x14ac:dyDescent="0.25">
      <c r="B303" s="275">
        <v>293</v>
      </c>
      <c r="C303" s="276" t="s">
        <v>3391</v>
      </c>
      <c r="D303" s="276" t="s">
        <v>3391</v>
      </c>
      <c r="E303" s="276" t="s">
        <v>3392</v>
      </c>
      <c r="F303" s="276" t="s">
        <v>2055</v>
      </c>
      <c r="G303" s="276" t="s">
        <v>2056</v>
      </c>
      <c r="H303" s="276" t="s">
        <v>3393</v>
      </c>
      <c r="I303" s="275">
        <v>50</v>
      </c>
      <c r="J303" s="276" t="s">
        <v>2234</v>
      </c>
      <c r="K303" s="276" t="s">
        <v>1945</v>
      </c>
      <c r="L303" s="276" t="s">
        <v>3394</v>
      </c>
      <c r="M303" s="277">
        <v>1002091</v>
      </c>
      <c r="N303" s="278" t="s">
        <v>30084</v>
      </c>
    </row>
    <row r="304" spans="2:14" ht="19.899999999999999" customHeight="1" x14ac:dyDescent="0.25">
      <c r="B304" s="275">
        <v>294</v>
      </c>
      <c r="C304" s="276" t="s">
        <v>3395</v>
      </c>
      <c r="D304" s="276" t="s">
        <v>3395</v>
      </c>
      <c r="E304" s="276" t="s">
        <v>3396</v>
      </c>
      <c r="F304" s="276" t="s">
        <v>2055</v>
      </c>
      <c r="G304" s="276" t="s">
        <v>2056</v>
      </c>
      <c r="H304" s="276" t="s">
        <v>3397</v>
      </c>
      <c r="I304" s="275">
        <v>70</v>
      </c>
      <c r="J304" s="276" t="s">
        <v>2058</v>
      </c>
      <c r="K304" s="276" t="s">
        <v>1945</v>
      </c>
      <c r="L304" s="276" t="s">
        <v>3398</v>
      </c>
      <c r="M304" s="277">
        <v>1357040</v>
      </c>
      <c r="N304" s="278" t="s">
        <v>30084</v>
      </c>
    </row>
    <row r="305" spans="2:14" ht="19.899999999999999" customHeight="1" x14ac:dyDescent="0.25">
      <c r="B305" s="275">
        <v>295</v>
      </c>
      <c r="C305" s="276" t="s">
        <v>3399</v>
      </c>
      <c r="D305" s="276" t="s">
        <v>3399</v>
      </c>
      <c r="E305" s="276" t="s">
        <v>3400</v>
      </c>
      <c r="F305" s="276" t="s">
        <v>2055</v>
      </c>
      <c r="G305" s="276" t="s">
        <v>2056</v>
      </c>
      <c r="H305" s="276" t="s">
        <v>3401</v>
      </c>
      <c r="I305" s="275">
        <v>70</v>
      </c>
      <c r="J305" s="276" t="s">
        <v>2058</v>
      </c>
      <c r="K305" s="276" t="s">
        <v>1945</v>
      </c>
      <c r="L305" s="276" t="s">
        <v>3402</v>
      </c>
      <c r="M305" s="277">
        <v>1357040</v>
      </c>
      <c r="N305" s="278" t="s">
        <v>30084</v>
      </c>
    </row>
    <row r="306" spans="2:14" ht="19.899999999999999" customHeight="1" x14ac:dyDescent="0.25">
      <c r="B306" s="275">
        <v>296</v>
      </c>
      <c r="C306" s="276" t="s">
        <v>3403</v>
      </c>
      <c r="D306" s="276" t="s">
        <v>3403</v>
      </c>
      <c r="E306" s="276" t="s">
        <v>3404</v>
      </c>
      <c r="F306" s="276" t="s">
        <v>3405</v>
      </c>
      <c r="G306" s="276" t="s">
        <v>3406</v>
      </c>
      <c r="H306" s="276" t="s">
        <v>3407</v>
      </c>
      <c r="I306" s="275">
        <v>600</v>
      </c>
      <c r="J306" s="276" t="s">
        <v>2337</v>
      </c>
      <c r="K306" s="276" t="s">
        <v>1945</v>
      </c>
      <c r="L306" s="276" t="s">
        <v>3408</v>
      </c>
      <c r="M306" s="277">
        <v>211960</v>
      </c>
      <c r="N306" s="278" t="s">
        <v>30084</v>
      </c>
    </row>
    <row r="307" spans="2:14" ht="19.899999999999999" customHeight="1" x14ac:dyDescent="0.25">
      <c r="B307" s="275">
        <v>297</v>
      </c>
      <c r="C307" s="276" t="s">
        <v>1963</v>
      </c>
      <c r="D307" s="276" t="s">
        <v>3409</v>
      </c>
      <c r="E307" s="276" t="s">
        <v>3410</v>
      </c>
      <c r="F307" s="276" t="s">
        <v>3411</v>
      </c>
      <c r="G307" s="276" t="s">
        <v>3412</v>
      </c>
      <c r="H307" s="276" t="s">
        <v>3413</v>
      </c>
      <c r="I307" s="275">
        <v>1.5</v>
      </c>
      <c r="J307" s="276" t="s">
        <v>2337</v>
      </c>
      <c r="K307" s="276" t="s">
        <v>1945</v>
      </c>
      <c r="L307" s="276" t="s">
        <v>3414</v>
      </c>
      <c r="M307" s="277">
        <v>304688</v>
      </c>
      <c r="N307" s="278" t="s">
        <v>30084</v>
      </c>
    </row>
    <row r="308" spans="2:14" ht="19.899999999999999" customHeight="1" x14ac:dyDescent="0.25">
      <c r="B308" s="275">
        <v>298</v>
      </c>
      <c r="C308" s="276" t="s">
        <v>3415</v>
      </c>
      <c r="D308" s="276" t="s">
        <v>1963</v>
      </c>
      <c r="E308" s="276" t="s">
        <v>3416</v>
      </c>
      <c r="F308" s="276" t="s">
        <v>3417</v>
      </c>
      <c r="G308" s="276" t="s">
        <v>3418</v>
      </c>
      <c r="H308" s="276" t="s">
        <v>3419</v>
      </c>
      <c r="I308" s="275">
        <v>500</v>
      </c>
      <c r="J308" s="276" t="s">
        <v>1961</v>
      </c>
      <c r="K308" s="276" t="s">
        <v>1945</v>
      </c>
      <c r="L308" s="276" t="s">
        <v>3420</v>
      </c>
      <c r="M308" s="277">
        <v>4338</v>
      </c>
      <c r="N308" s="278" t="s">
        <v>30084</v>
      </c>
    </row>
    <row r="309" spans="2:14" ht="19.899999999999999" customHeight="1" x14ac:dyDescent="0.25">
      <c r="B309" s="275">
        <v>299</v>
      </c>
      <c r="C309" s="276" t="s">
        <v>3421</v>
      </c>
      <c r="D309" s="276" t="s">
        <v>1963</v>
      </c>
      <c r="E309" s="276" t="s">
        <v>3422</v>
      </c>
      <c r="F309" s="276" t="s">
        <v>3417</v>
      </c>
      <c r="G309" s="276" t="s">
        <v>3418</v>
      </c>
      <c r="H309" s="276" t="s">
        <v>3423</v>
      </c>
      <c r="I309" s="275">
        <v>500</v>
      </c>
      <c r="J309" s="276" t="s">
        <v>1961</v>
      </c>
      <c r="K309" s="276" t="s">
        <v>1945</v>
      </c>
      <c r="L309" s="276" t="s">
        <v>3424</v>
      </c>
      <c r="M309" s="277">
        <v>4338</v>
      </c>
      <c r="N309" s="278" t="s">
        <v>30084</v>
      </c>
    </row>
    <row r="310" spans="2:14" ht="19.899999999999999" customHeight="1" x14ac:dyDescent="0.25">
      <c r="B310" s="275">
        <v>300</v>
      </c>
      <c r="C310" s="276" t="s">
        <v>3425</v>
      </c>
      <c r="D310" s="276" t="s">
        <v>3425</v>
      </c>
      <c r="E310" s="276" t="s">
        <v>3426</v>
      </c>
      <c r="F310" s="276" t="s">
        <v>3417</v>
      </c>
      <c r="G310" s="276" t="s">
        <v>3418</v>
      </c>
      <c r="H310" s="276" t="s">
        <v>3427</v>
      </c>
      <c r="I310" s="275">
        <v>250</v>
      </c>
      <c r="J310" s="276" t="s">
        <v>2165</v>
      </c>
      <c r="K310" s="276" t="s">
        <v>1945</v>
      </c>
      <c r="L310" s="276" t="s">
        <v>3428</v>
      </c>
      <c r="M310" s="277">
        <v>85942</v>
      </c>
      <c r="N310" s="278" t="s">
        <v>30084</v>
      </c>
    </row>
    <row r="311" spans="2:14" ht="19.899999999999999" customHeight="1" x14ac:dyDescent="0.25">
      <c r="B311" s="275">
        <v>301</v>
      </c>
      <c r="C311" s="276" t="s">
        <v>3429</v>
      </c>
      <c r="D311" s="276" t="s">
        <v>3429</v>
      </c>
      <c r="E311" s="276" t="s">
        <v>3430</v>
      </c>
      <c r="F311" s="276" t="s">
        <v>3431</v>
      </c>
      <c r="G311" s="276" t="s">
        <v>3432</v>
      </c>
      <c r="H311" s="276" t="s">
        <v>3433</v>
      </c>
      <c r="I311" s="275">
        <v>200</v>
      </c>
      <c r="J311" s="276" t="s">
        <v>1961</v>
      </c>
      <c r="K311" s="276" t="s">
        <v>1945</v>
      </c>
      <c r="L311" s="276" t="s">
        <v>3434</v>
      </c>
      <c r="M311" s="277">
        <v>1591</v>
      </c>
      <c r="N311" s="278" t="s">
        <v>30084</v>
      </c>
    </row>
    <row r="312" spans="2:14" ht="19.899999999999999" customHeight="1" x14ac:dyDescent="0.25">
      <c r="B312" s="275">
        <v>302</v>
      </c>
      <c r="C312" s="276" t="s">
        <v>3435</v>
      </c>
      <c r="D312" s="276" t="s">
        <v>1963</v>
      </c>
      <c r="E312" s="276" t="s">
        <v>3436</v>
      </c>
      <c r="F312" s="276" t="s">
        <v>3437</v>
      </c>
      <c r="G312" s="276" t="s">
        <v>3438</v>
      </c>
      <c r="H312" s="276" t="s">
        <v>3439</v>
      </c>
      <c r="I312" s="275">
        <v>150</v>
      </c>
      <c r="J312" s="276" t="s">
        <v>1944</v>
      </c>
      <c r="K312" s="276" t="s">
        <v>2321</v>
      </c>
      <c r="L312" s="276" t="s">
        <v>3440</v>
      </c>
      <c r="M312" s="277">
        <v>42683785</v>
      </c>
      <c r="N312" s="278" t="s">
        <v>30084</v>
      </c>
    </row>
    <row r="313" spans="2:14" ht="19.899999999999999" customHeight="1" x14ac:dyDescent="0.25">
      <c r="B313" s="275">
        <v>303</v>
      </c>
      <c r="C313" s="276" t="s">
        <v>3441</v>
      </c>
      <c r="D313" s="276" t="s">
        <v>1963</v>
      </c>
      <c r="E313" s="276" t="s">
        <v>3442</v>
      </c>
      <c r="F313" s="276" t="s">
        <v>3443</v>
      </c>
      <c r="G313" s="276" t="s">
        <v>3444</v>
      </c>
      <c r="H313" s="276" t="s">
        <v>3445</v>
      </c>
      <c r="I313" s="275">
        <v>200</v>
      </c>
      <c r="J313" s="276" t="s">
        <v>1944</v>
      </c>
      <c r="K313" s="276" t="s">
        <v>1945</v>
      </c>
      <c r="L313" s="276" t="s">
        <v>3446</v>
      </c>
      <c r="M313" s="277">
        <v>1413301</v>
      </c>
      <c r="N313" s="278" t="s">
        <v>30084</v>
      </c>
    </row>
    <row r="314" spans="2:14" ht="19.899999999999999" customHeight="1" x14ac:dyDescent="0.25">
      <c r="B314" s="275">
        <v>304</v>
      </c>
      <c r="C314" s="276" t="s">
        <v>3447</v>
      </c>
      <c r="D314" s="276" t="s">
        <v>1963</v>
      </c>
      <c r="E314" s="276" t="s">
        <v>3448</v>
      </c>
      <c r="F314" s="276" t="s">
        <v>3449</v>
      </c>
      <c r="G314" s="276" t="s">
        <v>3450</v>
      </c>
      <c r="H314" s="276" t="s">
        <v>3451</v>
      </c>
      <c r="I314" s="275">
        <v>100</v>
      </c>
      <c r="J314" s="276" t="s">
        <v>1944</v>
      </c>
      <c r="K314" s="276" t="s">
        <v>1945</v>
      </c>
      <c r="L314" s="276" t="s">
        <v>3452</v>
      </c>
      <c r="M314" s="277">
        <v>747829</v>
      </c>
      <c r="N314" s="278" t="s">
        <v>30084</v>
      </c>
    </row>
    <row r="315" spans="2:14" ht="19.899999999999999" customHeight="1" x14ac:dyDescent="0.25">
      <c r="B315" s="275">
        <v>305</v>
      </c>
      <c r="C315" s="276" t="s">
        <v>3453</v>
      </c>
      <c r="D315" s="276" t="s">
        <v>1963</v>
      </c>
      <c r="E315" s="276" t="s">
        <v>3454</v>
      </c>
      <c r="F315" s="276" t="s">
        <v>3455</v>
      </c>
      <c r="G315" s="276" t="s">
        <v>3456</v>
      </c>
      <c r="H315" s="276" t="s">
        <v>3457</v>
      </c>
      <c r="I315" s="275">
        <v>100</v>
      </c>
      <c r="J315" s="276" t="s">
        <v>2171</v>
      </c>
      <c r="K315" s="276" t="s">
        <v>1945</v>
      </c>
      <c r="L315" s="276" t="s">
        <v>3458</v>
      </c>
      <c r="M315" s="277">
        <v>9778</v>
      </c>
      <c r="N315" s="278" t="s">
        <v>30084</v>
      </c>
    </row>
    <row r="316" spans="2:14" ht="19.899999999999999" customHeight="1" x14ac:dyDescent="0.25">
      <c r="B316" s="275">
        <v>306</v>
      </c>
      <c r="C316" s="276" t="s">
        <v>3459</v>
      </c>
      <c r="D316" s="276" t="s">
        <v>3459</v>
      </c>
      <c r="E316" s="276" t="s">
        <v>3460</v>
      </c>
      <c r="F316" s="276" t="s">
        <v>3455</v>
      </c>
      <c r="G316" s="276" t="s">
        <v>3456</v>
      </c>
      <c r="H316" s="276" t="s">
        <v>3461</v>
      </c>
      <c r="I316" s="275">
        <v>50</v>
      </c>
      <c r="J316" s="276" t="s">
        <v>2171</v>
      </c>
      <c r="K316" s="276" t="s">
        <v>1945</v>
      </c>
      <c r="L316" s="276" t="s">
        <v>3462</v>
      </c>
      <c r="M316" s="277">
        <v>4886</v>
      </c>
      <c r="N316" s="278" t="s">
        <v>30084</v>
      </c>
    </row>
    <row r="317" spans="2:14" ht="19.899999999999999" customHeight="1" x14ac:dyDescent="0.25">
      <c r="B317" s="275">
        <v>307</v>
      </c>
      <c r="C317" s="276" t="s">
        <v>3463</v>
      </c>
      <c r="D317" s="276" t="s">
        <v>3463</v>
      </c>
      <c r="E317" s="276" t="s">
        <v>3464</v>
      </c>
      <c r="F317" s="276" t="s">
        <v>3455</v>
      </c>
      <c r="G317" s="276" t="s">
        <v>3456</v>
      </c>
      <c r="H317" s="276" t="s">
        <v>3465</v>
      </c>
      <c r="I317" s="275">
        <v>100</v>
      </c>
      <c r="J317" s="276" t="s">
        <v>2171</v>
      </c>
      <c r="K317" s="276" t="s">
        <v>1945</v>
      </c>
      <c r="L317" s="276" t="s">
        <v>3466</v>
      </c>
      <c r="M317" s="277">
        <v>9778</v>
      </c>
      <c r="N317" s="278" t="s">
        <v>30084</v>
      </c>
    </row>
    <row r="318" spans="2:14" ht="19.899999999999999" customHeight="1" x14ac:dyDescent="0.25">
      <c r="B318" s="275">
        <v>308</v>
      </c>
      <c r="C318" s="276" t="s">
        <v>3467</v>
      </c>
      <c r="D318" s="276" t="s">
        <v>3467</v>
      </c>
      <c r="E318" s="276" t="s">
        <v>3468</v>
      </c>
      <c r="F318" s="276" t="s">
        <v>3455</v>
      </c>
      <c r="G318" s="276" t="s">
        <v>3456</v>
      </c>
      <c r="H318" s="276" t="s">
        <v>3469</v>
      </c>
      <c r="I318" s="275">
        <v>25</v>
      </c>
      <c r="J318" s="276" t="s">
        <v>2171</v>
      </c>
      <c r="K318" s="276" t="s">
        <v>1945</v>
      </c>
      <c r="L318" s="276" t="s">
        <v>3470</v>
      </c>
      <c r="M318" s="277">
        <v>2440</v>
      </c>
      <c r="N318" s="278" t="s">
        <v>30084</v>
      </c>
    </row>
    <row r="319" spans="2:14" ht="19.899999999999999" customHeight="1" x14ac:dyDescent="0.25">
      <c r="B319" s="275">
        <v>309</v>
      </c>
      <c r="C319" s="276" t="s">
        <v>3471</v>
      </c>
      <c r="D319" s="276" t="s">
        <v>3472</v>
      </c>
      <c r="E319" s="276" t="s">
        <v>3473</v>
      </c>
      <c r="F319" s="276" t="s">
        <v>3474</v>
      </c>
      <c r="G319" s="276" t="s">
        <v>3475</v>
      </c>
      <c r="H319" s="276" t="s">
        <v>3476</v>
      </c>
      <c r="I319" s="275">
        <v>50</v>
      </c>
      <c r="J319" s="276" t="s">
        <v>1961</v>
      </c>
      <c r="K319" s="276" t="s">
        <v>1945</v>
      </c>
      <c r="L319" s="276" t="s">
        <v>3477</v>
      </c>
      <c r="M319" s="277">
        <v>1071</v>
      </c>
      <c r="N319" s="278" t="s">
        <v>30084</v>
      </c>
    </row>
    <row r="320" spans="2:14" ht="19.899999999999999" customHeight="1" x14ac:dyDescent="0.25">
      <c r="B320" s="275">
        <v>310</v>
      </c>
      <c r="C320" s="276" t="s">
        <v>3478</v>
      </c>
      <c r="D320" s="276" t="s">
        <v>1963</v>
      </c>
      <c r="E320" s="276" t="s">
        <v>3478</v>
      </c>
      <c r="F320" s="276" t="s">
        <v>3474</v>
      </c>
      <c r="G320" s="276" t="s">
        <v>3475</v>
      </c>
      <c r="H320" s="276" t="s">
        <v>3479</v>
      </c>
      <c r="I320" s="275">
        <v>100</v>
      </c>
      <c r="J320" s="276" t="s">
        <v>1961</v>
      </c>
      <c r="K320" s="276" t="s">
        <v>1945</v>
      </c>
      <c r="L320" s="276" t="s">
        <v>3480</v>
      </c>
      <c r="M320" s="277">
        <v>2148</v>
      </c>
      <c r="N320" s="278" t="s">
        <v>30084</v>
      </c>
    </row>
    <row r="321" spans="2:14" ht="19.899999999999999" customHeight="1" x14ac:dyDescent="0.25">
      <c r="B321" s="275">
        <v>311</v>
      </c>
      <c r="C321" s="276" t="s">
        <v>3481</v>
      </c>
      <c r="D321" s="276" t="s">
        <v>1963</v>
      </c>
      <c r="E321" s="276" t="s">
        <v>3482</v>
      </c>
      <c r="F321" s="276" t="s">
        <v>3474</v>
      </c>
      <c r="G321" s="276" t="s">
        <v>3475</v>
      </c>
      <c r="H321" s="276" t="s">
        <v>3483</v>
      </c>
      <c r="I321" s="275">
        <v>100</v>
      </c>
      <c r="J321" s="276" t="s">
        <v>1961</v>
      </c>
      <c r="K321" s="276" t="s">
        <v>1945</v>
      </c>
      <c r="L321" s="276" t="s">
        <v>3484</v>
      </c>
      <c r="M321" s="277">
        <v>2148</v>
      </c>
      <c r="N321" s="278" t="s">
        <v>30084</v>
      </c>
    </row>
    <row r="322" spans="2:14" ht="19.899999999999999" customHeight="1" x14ac:dyDescent="0.25">
      <c r="B322" s="275">
        <v>312</v>
      </c>
      <c r="C322" s="276" t="s">
        <v>3485</v>
      </c>
      <c r="D322" s="276" t="s">
        <v>1963</v>
      </c>
      <c r="E322" s="276" t="s">
        <v>3486</v>
      </c>
      <c r="F322" s="276" t="s">
        <v>3474</v>
      </c>
      <c r="G322" s="276" t="s">
        <v>3475</v>
      </c>
      <c r="H322" s="276" t="s">
        <v>3487</v>
      </c>
      <c r="I322" s="275">
        <v>100</v>
      </c>
      <c r="J322" s="276" t="s">
        <v>1961</v>
      </c>
      <c r="K322" s="276" t="s">
        <v>1945</v>
      </c>
      <c r="L322" s="276" t="s">
        <v>3488</v>
      </c>
      <c r="M322" s="277">
        <v>2148</v>
      </c>
      <c r="N322" s="278" t="s">
        <v>30084</v>
      </c>
    </row>
    <row r="323" spans="2:14" ht="19.899999999999999" customHeight="1" x14ac:dyDescent="0.25">
      <c r="B323" s="275">
        <v>313</v>
      </c>
      <c r="C323" s="276" t="s">
        <v>3489</v>
      </c>
      <c r="D323" s="276" t="s">
        <v>1963</v>
      </c>
      <c r="E323" s="276" t="s">
        <v>3490</v>
      </c>
      <c r="F323" s="276" t="s">
        <v>3474</v>
      </c>
      <c r="G323" s="276" t="s">
        <v>3475</v>
      </c>
      <c r="H323" s="276" t="s">
        <v>3491</v>
      </c>
      <c r="I323" s="275">
        <v>50</v>
      </c>
      <c r="J323" s="276" t="s">
        <v>1961</v>
      </c>
      <c r="K323" s="276" t="s">
        <v>1945</v>
      </c>
      <c r="L323" s="276" t="s">
        <v>3492</v>
      </c>
      <c r="M323" s="277">
        <v>1071</v>
      </c>
      <c r="N323" s="278" t="s">
        <v>30084</v>
      </c>
    </row>
    <row r="324" spans="2:14" ht="19.899999999999999" customHeight="1" x14ac:dyDescent="0.25">
      <c r="B324" s="275">
        <v>314</v>
      </c>
      <c r="C324" s="276" t="s">
        <v>3493</v>
      </c>
      <c r="D324" s="276" t="s">
        <v>3493</v>
      </c>
      <c r="E324" s="276" t="s">
        <v>3493</v>
      </c>
      <c r="F324" s="276" t="s">
        <v>3474</v>
      </c>
      <c r="G324" s="276" t="s">
        <v>3475</v>
      </c>
      <c r="H324" s="276" t="s">
        <v>3494</v>
      </c>
      <c r="I324" s="275">
        <v>50</v>
      </c>
      <c r="J324" s="276" t="s">
        <v>1961</v>
      </c>
      <c r="K324" s="276" t="s">
        <v>1945</v>
      </c>
      <c r="L324" s="276" t="s">
        <v>3492</v>
      </c>
      <c r="M324" s="277">
        <v>1071</v>
      </c>
      <c r="N324" s="278" t="s">
        <v>30084</v>
      </c>
    </row>
    <row r="325" spans="2:14" ht="19.899999999999999" customHeight="1" x14ac:dyDescent="0.25">
      <c r="B325" s="275">
        <v>315</v>
      </c>
      <c r="C325" s="276" t="s">
        <v>3495</v>
      </c>
      <c r="D325" s="276" t="s">
        <v>1963</v>
      </c>
      <c r="E325" s="276" t="s">
        <v>3496</v>
      </c>
      <c r="F325" s="276" t="s">
        <v>3474</v>
      </c>
      <c r="G325" s="276" t="s">
        <v>3475</v>
      </c>
      <c r="H325" s="276" t="s">
        <v>3497</v>
      </c>
      <c r="I325" s="275">
        <v>100</v>
      </c>
      <c r="J325" s="276" t="s">
        <v>1961</v>
      </c>
      <c r="K325" s="276" t="s">
        <v>1945</v>
      </c>
      <c r="L325" s="276" t="s">
        <v>3480</v>
      </c>
      <c r="M325" s="277">
        <v>2148</v>
      </c>
      <c r="N325" s="278" t="s">
        <v>30084</v>
      </c>
    </row>
    <row r="326" spans="2:14" ht="19.899999999999999" customHeight="1" x14ac:dyDescent="0.25">
      <c r="B326" s="275">
        <v>316</v>
      </c>
      <c r="C326" s="276" t="s">
        <v>1963</v>
      </c>
      <c r="D326" s="276" t="s">
        <v>3498</v>
      </c>
      <c r="E326" s="276" t="s">
        <v>3499</v>
      </c>
      <c r="F326" s="276" t="s">
        <v>3500</v>
      </c>
      <c r="G326" s="276" t="s">
        <v>3501</v>
      </c>
      <c r="H326" s="276" t="s">
        <v>3502</v>
      </c>
      <c r="I326" s="275">
        <v>30</v>
      </c>
      <c r="J326" s="276" t="s">
        <v>1961</v>
      </c>
      <c r="K326" s="276" t="s">
        <v>1945</v>
      </c>
      <c r="L326" s="276" t="s">
        <v>3503</v>
      </c>
      <c r="M326" s="277">
        <v>21357</v>
      </c>
      <c r="N326" s="278" t="s">
        <v>30084</v>
      </c>
    </row>
    <row r="327" spans="2:14" ht="19.899999999999999" customHeight="1" x14ac:dyDescent="0.25">
      <c r="B327" s="275">
        <v>317</v>
      </c>
      <c r="C327" s="276" t="s">
        <v>1963</v>
      </c>
      <c r="D327" s="276" t="s">
        <v>3504</v>
      </c>
      <c r="E327" s="276" t="s">
        <v>3505</v>
      </c>
      <c r="F327" s="276" t="s">
        <v>3500</v>
      </c>
      <c r="G327" s="276" t="s">
        <v>3501</v>
      </c>
      <c r="H327" s="276" t="s">
        <v>3502</v>
      </c>
      <c r="I327" s="275">
        <v>30</v>
      </c>
      <c r="J327" s="276" t="s">
        <v>1961</v>
      </c>
      <c r="K327" s="276" t="s">
        <v>1945</v>
      </c>
      <c r="L327" s="276" t="s">
        <v>3503</v>
      </c>
      <c r="M327" s="277">
        <v>21357</v>
      </c>
      <c r="N327" s="278" t="s">
        <v>30084</v>
      </c>
    </row>
    <row r="328" spans="2:14" ht="19.899999999999999" customHeight="1" x14ac:dyDescent="0.25">
      <c r="B328" s="275">
        <v>318</v>
      </c>
      <c r="C328" s="276" t="s">
        <v>3506</v>
      </c>
      <c r="D328" s="276" t="s">
        <v>3506</v>
      </c>
      <c r="E328" s="276" t="s">
        <v>3507</v>
      </c>
      <c r="F328" s="276" t="s">
        <v>3500</v>
      </c>
      <c r="G328" s="276" t="s">
        <v>3501</v>
      </c>
      <c r="H328" s="276" t="s">
        <v>3508</v>
      </c>
      <c r="I328" s="275">
        <v>30</v>
      </c>
      <c r="J328" s="276" t="s">
        <v>1961</v>
      </c>
      <c r="K328" s="276" t="s">
        <v>1945</v>
      </c>
      <c r="L328" s="276" t="s">
        <v>3509</v>
      </c>
      <c r="M328" s="277">
        <v>21357</v>
      </c>
      <c r="N328" s="278" t="s">
        <v>30084</v>
      </c>
    </row>
    <row r="329" spans="2:14" ht="19.899999999999999" customHeight="1" x14ac:dyDescent="0.25">
      <c r="B329" s="275">
        <v>319</v>
      </c>
      <c r="C329" s="276" t="s">
        <v>1963</v>
      </c>
      <c r="D329" s="276" t="s">
        <v>3510</v>
      </c>
      <c r="E329" s="276" t="s">
        <v>3511</v>
      </c>
      <c r="F329" s="276" t="s">
        <v>3500</v>
      </c>
      <c r="G329" s="276" t="s">
        <v>3501</v>
      </c>
      <c r="H329" s="276" t="s">
        <v>3512</v>
      </c>
      <c r="I329" s="275">
        <v>60</v>
      </c>
      <c r="J329" s="276" t="s">
        <v>1961</v>
      </c>
      <c r="K329" s="276" t="s">
        <v>1945</v>
      </c>
      <c r="L329" s="276" t="s">
        <v>3513</v>
      </c>
      <c r="M329" s="277">
        <v>41321</v>
      </c>
      <c r="N329" s="278" t="s">
        <v>30084</v>
      </c>
    </row>
    <row r="330" spans="2:14" ht="19.899999999999999" customHeight="1" x14ac:dyDescent="0.25">
      <c r="B330" s="275">
        <v>320</v>
      </c>
      <c r="C330" s="276" t="s">
        <v>3514</v>
      </c>
      <c r="D330" s="276" t="s">
        <v>3515</v>
      </c>
      <c r="E330" s="276" t="s">
        <v>3516</v>
      </c>
      <c r="F330" s="276" t="s">
        <v>3517</v>
      </c>
      <c r="G330" s="276" t="s">
        <v>3518</v>
      </c>
      <c r="H330" s="276" t="s">
        <v>3519</v>
      </c>
      <c r="I330" s="275">
        <v>100</v>
      </c>
      <c r="J330" s="276" t="s">
        <v>1961</v>
      </c>
      <c r="K330" s="276" t="s">
        <v>1945</v>
      </c>
      <c r="L330" s="276" t="s">
        <v>3520</v>
      </c>
      <c r="M330" s="277">
        <v>850</v>
      </c>
      <c r="N330" s="278" t="s">
        <v>30084</v>
      </c>
    </row>
    <row r="331" spans="2:14" ht="19.899999999999999" customHeight="1" x14ac:dyDescent="0.25">
      <c r="B331" s="275">
        <v>321</v>
      </c>
      <c r="C331" s="276" t="s">
        <v>1963</v>
      </c>
      <c r="D331" s="276" t="s">
        <v>3521</v>
      </c>
      <c r="E331" s="276" t="s">
        <v>3522</v>
      </c>
      <c r="F331" s="276" t="s">
        <v>3517</v>
      </c>
      <c r="G331" s="276" t="s">
        <v>3518</v>
      </c>
      <c r="H331" s="276" t="s">
        <v>3523</v>
      </c>
      <c r="I331" s="275">
        <v>100</v>
      </c>
      <c r="J331" s="276" t="s">
        <v>1961</v>
      </c>
      <c r="K331" s="276" t="s">
        <v>1945</v>
      </c>
      <c r="L331" s="276" t="s">
        <v>3520</v>
      </c>
      <c r="M331" s="277">
        <v>850</v>
      </c>
      <c r="N331" s="278" t="s">
        <v>30084</v>
      </c>
    </row>
    <row r="332" spans="2:14" ht="19.899999999999999" customHeight="1" x14ac:dyDescent="0.25">
      <c r="B332" s="275">
        <v>322</v>
      </c>
      <c r="C332" s="276" t="s">
        <v>3524</v>
      </c>
      <c r="D332" s="276" t="s">
        <v>1963</v>
      </c>
      <c r="E332" s="276" t="s">
        <v>3525</v>
      </c>
      <c r="F332" s="276" t="s">
        <v>3517</v>
      </c>
      <c r="G332" s="276" t="s">
        <v>3518</v>
      </c>
      <c r="H332" s="276" t="s">
        <v>3526</v>
      </c>
      <c r="I332" s="275">
        <v>100</v>
      </c>
      <c r="J332" s="276" t="s">
        <v>1961</v>
      </c>
      <c r="K332" s="276" t="s">
        <v>1945</v>
      </c>
      <c r="L332" s="276" t="s">
        <v>3527</v>
      </c>
      <c r="M332" s="277">
        <v>850</v>
      </c>
      <c r="N332" s="278" t="s">
        <v>30084</v>
      </c>
    </row>
    <row r="333" spans="2:14" ht="19.899999999999999" customHeight="1" x14ac:dyDescent="0.25">
      <c r="B333" s="275">
        <v>323</v>
      </c>
      <c r="C333" s="276" t="s">
        <v>3528</v>
      </c>
      <c r="D333" s="276" t="s">
        <v>1963</v>
      </c>
      <c r="E333" s="276" t="s">
        <v>3529</v>
      </c>
      <c r="F333" s="276" t="s">
        <v>3517</v>
      </c>
      <c r="G333" s="276" t="s">
        <v>3518</v>
      </c>
      <c r="H333" s="276" t="s">
        <v>3526</v>
      </c>
      <c r="I333" s="275">
        <v>100</v>
      </c>
      <c r="J333" s="276" t="s">
        <v>1961</v>
      </c>
      <c r="K333" s="276" t="s">
        <v>1945</v>
      </c>
      <c r="L333" s="276" t="s">
        <v>3527</v>
      </c>
      <c r="M333" s="277">
        <v>850</v>
      </c>
      <c r="N333" s="278" t="s">
        <v>30084</v>
      </c>
    </row>
    <row r="334" spans="2:14" ht="19.899999999999999" customHeight="1" x14ac:dyDescent="0.25">
      <c r="B334" s="275">
        <v>324</v>
      </c>
      <c r="C334" s="276" t="s">
        <v>3530</v>
      </c>
      <c r="D334" s="276" t="s">
        <v>1963</v>
      </c>
      <c r="E334" s="276" t="s">
        <v>3531</v>
      </c>
      <c r="F334" s="276" t="s">
        <v>3532</v>
      </c>
      <c r="G334" s="276" t="s">
        <v>3533</v>
      </c>
      <c r="H334" s="276" t="s">
        <v>3534</v>
      </c>
      <c r="I334" s="275">
        <v>2</v>
      </c>
      <c r="J334" s="276" t="s">
        <v>1961</v>
      </c>
      <c r="K334" s="276" t="s">
        <v>1945</v>
      </c>
      <c r="L334" s="276" t="s">
        <v>3535</v>
      </c>
      <c r="M334" s="277">
        <v>461</v>
      </c>
      <c r="N334" s="278" t="s">
        <v>30084</v>
      </c>
    </row>
    <row r="335" spans="2:14" ht="19.899999999999999" customHeight="1" x14ac:dyDescent="0.25">
      <c r="B335" s="275">
        <v>325</v>
      </c>
      <c r="C335" s="276" t="s">
        <v>3536</v>
      </c>
      <c r="D335" s="276" t="s">
        <v>3537</v>
      </c>
      <c r="E335" s="276" t="s">
        <v>3538</v>
      </c>
      <c r="F335" s="276" t="s">
        <v>3539</v>
      </c>
      <c r="G335" s="276" t="s">
        <v>3540</v>
      </c>
      <c r="H335" s="276" t="s">
        <v>3541</v>
      </c>
      <c r="I335" s="275">
        <v>100</v>
      </c>
      <c r="J335" s="276" t="s">
        <v>1961</v>
      </c>
      <c r="K335" s="276" t="s">
        <v>1945</v>
      </c>
      <c r="L335" s="276" t="s">
        <v>3542</v>
      </c>
      <c r="M335" s="277">
        <v>4488</v>
      </c>
      <c r="N335" s="278" t="s">
        <v>30084</v>
      </c>
    </row>
    <row r="336" spans="2:14" ht="19.899999999999999" customHeight="1" x14ac:dyDescent="0.25">
      <c r="B336" s="275">
        <v>326</v>
      </c>
      <c r="C336" s="276" t="s">
        <v>3543</v>
      </c>
      <c r="D336" s="276" t="s">
        <v>3543</v>
      </c>
      <c r="E336" s="276" t="s">
        <v>3544</v>
      </c>
      <c r="F336" s="276" t="s">
        <v>3545</v>
      </c>
      <c r="G336" s="276" t="s">
        <v>3546</v>
      </c>
      <c r="H336" s="276" t="s">
        <v>3547</v>
      </c>
      <c r="I336" s="275">
        <v>10</v>
      </c>
      <c r="J336" s="276" t="s">
        <v>1944</v>
      </c>
      <c r="K336" s="276" t="s">
        <v>1945</v>
      </c>
      <c r="L336" s="276" t="s">
        <v>3548</v>
      </c>
      <c r="M336" s="277">
        <v>12650</v>
      </c>
      <c r="N336" s="278" t="s">
        <v>30084</v>
      </c>
    </row>
    <row r="337" spans="2:14" ht="19.899999999999999" customHeight="1" x14ac:dyDescent="0.25">
      <c r="B337" s="275">
        <v>327</v>
      </c>
      <c r="C337" s="276" t="s">
        <v>3549</v>
      </c>
      <c r="D337" s="276" t="s">
        <v>3549</v>
      </c>
      <c r="E337" s="276" t="s">
        <v>3550</v>
      </c>
      <c r="F337" s="276" t="s">
        <v>3545</v>
      </c>
      <c r="G337" s="276" t="s">
        <v>3546</v>
      </c>
      <c r="H337" s="276" t="s">
        <v>3551</v>
      </c>
      <c r="I337" s="275">
        <v>10</v>
      </c>
      <c r="J337" s="276" t="s">
        <v>1944</v>
      </c>
      <c r="K337" s="276" t="s">
        <v>1945</v>
      </c>
      <c r="L337" s="276" t="s">
        <v>3548</v>
      </c>
      <c r="M337" s="277">
        <v>12650</v>
      </c>
      <c r="N337" s="278" t="s">
        <v>30084</v>
      </c>
    </row>
    <row r="338" spans="2:14" ht="19.899999999999999" customHeight="1" x14ac:dyDescent="0.25">
      <c r="B338" s="275">
        <v>328</v>
      </c>
      <c r="C338" s="276" t="s">
        <v>3552</v>
      </c>
      <c r="D338" s="276" t="s">
        <v>3552</v>
      </c>
      <c r="E338" s="276" t="s">
        <v>3553</v>
      </c>
      <c r="F338" s="276" t="s">
        <v>3545</v>
      </c>
      <c r="G338" s="276" t="s">
        <v>3546</v>
      </c>
      <c r="H338" s="276" t="s">
        <v>3554</v>
      </c>
      <c r="I338" s="275">
        <v>10</v>
      </c>
      <c r="J338" s="276" t="s">
        <v>1944</v>
      </c>
      <c r="K338" s="276" t="s">
        <v>1945</v>
      </c>
      <c r="L338" s="276" t="s">
        <v>3555</v>
      </c>
      <c r="M338" s="277">
        <v>12650</v>
      </c>
      <c r="N338" s="278" t="s">
        <v>30084</v>
      </c>
    </row>
    <row r="339" spans="2:14" ht="19.899999999999999" customHeight="1" x14ac:dyDescent="0.25">
      <c r="B339" s="275">
        <v>329</v>
      </c>
      <c r="C339" s="276" t="s">
        <v>3556</v>
      </c>
      <c r="D339" s="276" t="s">
        <v>3557</v>
      </c>
      <c r="E339" s="276" t="s">
        <v>3558</v>
      </c>
      <c r="F339" s="276" t="s">
        <v>3545</v>
      </c>
      <c r="G339" s="276" t="s">
        <v>3546</v>
      </c>
      <c r="H339" s="276" t="s">
        <v>3559</v>
      </c>
      <c r="I339" s="275">
        <v>10</v>
      </c>
      <c r="J339" s="276" t="s">
        <v>1944</v>
      </c>
      <c r="K339" s="276" t="s">
        <v>1945</v>
      </c>
      <c r="L339" s="276" t="s">
        <v>3560</v>
      </c>
      <c r="M339" s="277">
        <v>12650</v>
      </c>
      <c r="N339" s="278" t="s">
        <v>30084</v>
      </c>
    </row>
    <row r="340" spans="2:14" ht="19.899999999999999" customHeight="1" x14ac:dyDescent="0.25">
      <c r="B340" s="275">
        <v>330</v>
      </c>
      <c r="C340" s="276" t="s">
        <v>3561</v>
      </c>
      <c r="D340" s="276" t="s">
        <v>3562</v>
      </c>
      <c r="E340" s="276" t="s">
        <v>3563</v>
      </c>
      <c r="F340" s="276" t="s">
        <v>3545</v>
      </c>
      <c r="G340" s="276" t="s">
        <v>3546</v>
      </c>
      <c r="H340" s="276" t="s">
        <v>3564</v>
      </c>
      <c r="I340" s="275">
        <v>10</v>
      </c>
      <c r="J340" s="276" t="s">
        <v>1944</v>
      </c>
      <c r="K340" s="276" t="s">
        <v>1945</v>
      </c>
      <c r="L340" s="276" t="s">
        <v>3565</v>
      </c>
      <c r="M340" s="277">
        <v>12650</v>
      </c>
      <c r="N340" s="278" t="s">
        <v>30084</v>
      </c>
    </row>
    <row r="341" spans="2:14" ht="19.899999999999999" customHeight="1" x14ac:dyDescent="0.25">
      <c r="B341" s="275">
        <v>331</v>
      </c>
      <c r="C341" s="276" t="s">
        <v>3566</v>
      </c>
      <c r="D341" s="276" t="s">
        <v>1963</v>
      </c>
      <c r="E341" s="276" t="s">
        <v>3567</v>
      </c>
      <c r="F341" s="276" t="s">
        <v>3568</v>
      </c>
      <c r="G341" s="276" t="s">
        <v>3569</v>
      </c>
      <c r="H341" s="276" t="s">
        <v>3570</v>
      </c>
      <c r="I341" s="275">
        <v>1</v>
      </c>
      <c r="J341" s="276" t="s">
        <v>1944</v>
      </c>
      <c r="K341" s="276" t="s">
        <v>1945</v>
      </c>
      <c r="L341" s="276" t="s">
        <v>3571</v>
      </c>
      <c r="M341" s="277">
        <v>62975</v>
      </c>
      <c r="N341" s="278" t="s">
        <v>30084</v>
      </c>
    </row>
    <row r="342" spans="2:14" ht="19.899999999999999" customHeight="1" x14ac:dyDescent="0.25">
      <c r="B342" s="275">
        <v>332</v>
      </c>
      <c r="C342" s="276" t="s">
        <v>3572</v>
      </c>
      <c r="D342" s="276" t="s">
        <v>1963</v>
      </c>
      <c r="E342" s="276" t="s">
        <v>3573</v>
      </c>
      <c r="F342" s="276" t="s">
        <v>3568</v>
      </c>
      <c r="G342" s="276" t="s">
        <v>3569</v>
      </c>
      <c r="H342" s="276" t="s">
        <v>3574</v>
      </c>
      <c r="I342" s="275">
        <v>500</v>
      </c>
      <c r="J342" s="276" t="s">
        <v>2160</v>
      </c>
      <c r="K342" s="276" t="s">
        <v>1945</v>
      </c>
      <c r="L342" s="276" t="s">
        <v>3575</v>
      </c>
      <c r="M342" s="277">
        <v>31485</v>
      </c>
      <c r="N342" s="278" t="s">
        <v>30084</v>
      </c>
    </row>
    <row r="343" spans="2:14" ht="19.899999999999999" customHeight="1" x14ac:dyDescent="0.25">
      <c r="B343" s="275">
        <v>333</v>
      </c>
      <c r="C343" s="276" t="s">
        <v>3576</v>
      </c>
      <c r="D343" s="276" t="s">
        <v>1963</v>
      </c>
      <c r="E343" s="276" t="s">
        <v>3577</v>
      </c>
      <c r="F343" s="276" t="s">
        <v>3568</v>
      </c>
      <c r="G343" s="276" t="s">
        <v>3569</v>
      </c>
      <c r="H343" s="276" t="s">
        <v>3578</v>
      </c>
      <c r="I343" s="275">
        <v>500</v>
      </c>
      <c r="J343" s="276" t="s">
        <v>2160</v>
      </c>
      <c r="K343" s="276" t="s">
        <v>1945</v>
      </c>
      <c r="L343" s="276" t="s">
        <v>3579</v>
      </c>
      <c r="M343" s="277">
        <v>31485</v>
      </c>
      <c r="N343" s="278" t="s">
        <v>30084</v>
      </c>
    </row>
    <row r="344" spans="2:14" ht="19.899999999999999" customHeight="1" x14ac:dyDescent="0.25">
      <c r="B344" s="275">
        <v>334</v>
      </c>
      <c r="C344" s="276" t="s">
        <v>3580</v>
      </c>
      <c r="D344" s="276" t="s">
        <v>3581</v>
      </c>
      <c r="E344" s="276" t="s">
        <v>3582</v>
      </c>
      <c r="F344" s="276" t="s">
        <v>3568</v>
      </c>
      <c r="G344" s="276" t="s">
        <v>3569</v>
      </c>
      <c r="H344" s="276" t="s">
        <v>3583</v>
      </c>
      <c r="I344" s="275">
        <v>100</v>
      </c>
      <c r="J344" s="276" t="s">
        <v>2234</v>
      </c>
      <c r="K344" s="276" t="s">
        <v>1945</v>
      </c>
      <c r="L344" s="276" t="s">
        <v>3584</v>
      </c>
      <c r="M344" s="277">
        <v>6293</v>
      </c>
      <c r="N344" s="278" t="s">
        <v>30084</v>
      </c>
    </row>
    <row r="345" spans="2:14" ht="19.899999999999999" customHeight="1" x14ac:dyDescent="0.25">
      <c r="B345" s="275">
        <v>335</v>
      </c>
      <c r="C345" s="276" t="s">
        <v>3585</v>
      </c>
      <c r="D345" s="276" t="s">
        <v>1963</v>
      </c>
      <c r="E345" s="276" t="s">
        <v>3586</v>
      </c>
      <c r="F345" s="276" t="s">
        <v>3568</v>
      </c>
      <c r="G345" s="276" t="s">
        <v>3569</v>
      </c>
      <c r="H345" s="276" t="s">
        <v>3587</v>
      </c>
      <c r="I345" s="275">
        <v>500</v>
      </c>
      <c r="J345" s="276" t="s">
        <v>2160</v>
      </c>
      <c r="K345" s="276" t="s">
        <v>1945</v>
      </c>
      <c r="L345" s="276" t="s">
        <v>3588</v>
      </c>
      <c r="M345" s="277">
        <v>31485</v>
      </c>
      <c r="N345" s="278" t="s">
        <v>30084</v>
      </c>
    </row>
    <row r="346" spans="2:14" ht="19.899999999999999" customHeight="1" x14ac:dyDescent="0.25">
      <c r="B346" s="275">
        <v>336</v>
      </c>
      <c r="C346" s="276" t="s">
        <v>3589</v>
      </c>
      <c r="D346" s="276" t="s">
        <v>3589</v>
      </c>
      <c r="E346" s="279" t="s">
        <v>3590</v>
      </c>
      <c r="F346" s="276" t="s">
        <v>3197</v>
      </c>
      <c r="G346" s="276" t="s">
        <v>3591</v>
      </c>
      <c r="H346" s="276" t="s">
        <v>3592</v>
      </c>
      <c r="I346" s="275" t="s">
        <v>3593</v>
      </c>
      <c r="J346" s="276" t="s">
        <v>2192</v>
      </c>
      <c r="K346" s="276" t="s">
        <v>1945</v>
      </c>
      <c r="L346" s="276" t="s">
        <v>3594</v>
      </c>
      <c r="M346" s="277">
        <v>58439</v>
      </c>
      <c r="N346" s="278" t="s">
        <v>30084</v>
      </c>
    </row>
    <row r="347" spans="2:14" ht="19.899999999999999" customHeight="1" x14ac:dyDescent="0.25">
      <c r="B347" s="275">
        <v>337</v>
      </c>
      <c r="C347" s="276" t="s">
        <v>3595</v>
      </c>
      <c r="D347" s="276" t="s">
        <v>3595</v>
      </c>
      <c r="E347" s="276" t="s">
        <v>3596</v>
      </c>
      <c r="F347" s="276" t="s">
        <v>3197</v>
      </c>
      <c r="G347" s="276" t="s">
        <v>3198</v>
      </c>
      <c r="H347" s="276" t="s">
        <v>3597</v>
      </c>
      <c r="I347" s="275">
        <v>20</v>
      </c>
      <c r="J347" s="276" t="s">
        <v>1944</v>
      </c>
      <c r="K347" s="276" t="s">
        <v>1945</v>
      </c>
      <c r="L347" s="276" t="s">
        <v>3598</v>
      </c>
      <c r="M347" s="277">
        <v>58439</v>
      </c>
      <c r="N347" s="278" t="s">
        <v>30084</v>
      </c>
    </row>
    <row r="348" spans="2:14" ht="19.899999999999999" customHeight="1" x14ac:dyDescent="0.25">
      <c r="B348" s="275">
        <v>338</v>
      </c>
      <c r="C348" s="276" t="s">
        <v>3599</v>
      </c>
      <c r="D348" s="276" t="s">
        <v>1963</v>
      </c>
      <c r="E348" s="276" t="s">
        <v>3600</v>
      </c>
      <c r="F348" s="276" t="s">
        <v>3197</v>
      </c>
      <c r="G348" s="276" t="s">
        <v>3601</v>
      </c>
      <c r="H348" s="276" t="s">
        <v>3602</v>
      </c>
      <c r="I348" s="275">
        <v>30</v>
      </c>
      <c r="J348" s="276" t="s">
        <v>2234</v>
      </c>
      <c r="K348" s="276" t="s">
        <v>1945</v>
      </c>
      <c r="L348" s="276" t="s">
        <v>3603</v>
      </c>
      <c r="M348" s="277">
        <v>175327</v>
      </c>
      <c r="N348" s="278" t="s">
        <v>30084</v>
      </c>
    </row>
    <row r="349" spans="2:14" ht="19.899999999999999" customHeight="1" x14ac:dyDescent="0.25">
      <c r="B349" s="275">
        <v>339</v>
      </c>
      <c r="C349" s="276" t="s">
        <v>3604</v>
      </c>
      <c r="D349" s="276" t="s">
        <v>3605</v>
      </c>
      <c r="E349" s="276" t="s">
        <v>3606</v>
      </c>
      <c r="F349" s="276" t="s">
        <v>3197</v>
      </c>
      <c r="G349" s="276" t="s">
        <v>3601</v>
      </c>
      <c r="H349" s="276" t="s">
        <v>3607</v>
      </c>
      <c r="I349" s="275">
        <v>40</v>
      </c>
      <c r="J349" s="276" t="s">
        <v>1944</v>
      </c>
      <c r="K349" s="276" t="s">
        <v>1945</v>
      </c>
      <c r="L349" s="276" t="s">
        <v>3608</v>
      </c>
      <c r="M349" s="277">
        <v>116883</v>
      </c>
      <c r="N349" s="278" t="s">
        <v>30084</v>
      </c>
    </row>
    <row r="350" spans="2:14" ht="19.899999999999999" customHeight="1" x14ac:dyDescent="0.25">
      <c r="B350" s="275">
        <v>340</v>
      </c>
      <c r="C350" s="276" t="s">
        <v>3609</v>
      </c>
      <c r="D350" s="276" t="s">
        <v>1963</v>
      </c>
      <c r="E350" s="276" t="s">
        <v>3610</v>
      </c>
      <c r="F350" s="276" t="s">
        <v>3611</v>
      </c>
      <c r="G350" s="276" t="s">
        <v>3612</v>
      </c>
      <c r="H350" s="276" t="s">
        <v>3613</v>
      </c>
      <c r="I350" s="275">
        <v>2</v>
      </c>
      <c r="J350" s="276" t="s">
        <v>1944</v>
      </c>
      <c r="K350" s="276" t="s">
        <v>1945</v>
      </c>
      <c r="L350" s="276" t="s">
        <v>3614</v>
      </c>
      <c r="M350" s="277">
        <v>1159147</v>
      </c>
      <c r="N350" s="278" t="s">
        <v>30084</v>
      </c>
    </row>
    <row r="351" spans="2:14" ht="19.899999999999999" customHeight="1" x14ac:dyDescent="0.25">
      <c r="B351" s="275">
        <v>341</v>
      </c>
      <c r="C351" s="276" t="s">
        <v>3615</v>
      </c>
      <c r="D351" s="276" t="s">
        <v>3615</v>
      </c>
      <c r="E351" s="276" t="s">
        <v>3616</v>
      </c>
      <c r="F351" s="276" t="s">
        <v>3617</v>
      </c>
      <c r="G351" s="276" t="s">
        <v>3618</v>
      </c>
      <c r="H351" s="276" t="s">
        <v>3619</v>
      </c>
      <c r="I351" s="275">
        <v>75</v>
      </c>
      <c r="J351" s="276" t="s">
        <v>1961</v>
      </c>
      <c r="K351" s="276" t="s">
        <v>1945</v>
      </c>
      <c r="L351" s="276" t="s">
        <v>3620</v>
      </c>
      <c r="M351" s="277">
        <v>1520</v>
      </c>
      <c r="N351" s="278" t="s">
        <v>30084</v>
      </c>
    </row>
    <row r="352" spans="2:14" ht="19.899999999999999" customHeight="1" x14ac:dyDescent="0.25">
      <c r="B352" s="275">
        <v>342</v>
      </c>
      <c r="C352" s="276" t="s">
        <v>3621</v>
      </c>
      <c r="D352" s="276" t="s">
        <v>3621</v>
      </c>
      <c r="E352" s="276" t="s">
        <v>3622</v>
      </c>
      <c r="F352" s="276" t="s">
        <v>3617</v>
      </c>
      <c r="G352" s="276" t="s">
        <v>3618</v>
      </c>
      <c r="H352" s="276" t="s">
        <v>3623</v>
      </c>
      <c r="I352" s="275">
        <v>75</v>
      </c>
      <c r="J352" s="276" t="s">
        <v>1961</v>
      </c>
      <c r="K352" s="276" t="s">
        <v>1945</v>
      </c>
      <c r="L352" s="276" t="s">
        <v>3624</v>
      </c>
      <c r="M352" s="277">
        <v>1520</v>
      </c>
      <c r="N352" s="278" t="s">
        <v>30084</v>
      </c>
    </row>
    <row r="353" spans="2:14" ht="19.899999999999999" customHeight="1" x14ac:dyDescent="0.25">
      <c r="B353" s="275">
        <v>343</v>
      </c>
      <c r="C353" s="276" t="s">
        <v>3625</v>
      </c>
      <c r="D353" s="276" t="s">
        <v>1963</v>
      </c>
      <c r="E353" s="276" t="s">
        <v>3626</v>
      </c>
      <c r="F353" s="276" t="s">
        <v>3617</v>
      </c>
      <c r="G353" s="276" t="s">
        <v>3618</v>
      </c>
      <c r="H353" s="276" t="s">
        <v>3627</v>
      </c>
      <c r="I353" s="275">
        <v>75</v>
      </c>
      <c r="J353" s="276" t="s">
        <v>1961</v>
      </c>
      <c r="K353" s="276" t="s">
        <v>1945</v>
      </c>
      <c r="L353" s="276" t="s">
        <v>3628</v>
      </c>
      <c r="M353" s="277">
        <v>1520</v>
      </c>
      <c r="N353" s="278" t="s">
        <v>30084</v>
      </c>
    </row>
    <row r="354" spans="2:14" ht="19.899999999999999" customHeight="1" x14ac:dyDescent="0.25">
      <c r="B354" s="275">
        <v>344</v>
      </c>
      <c r="C354" s="276" t="s">
        <v>3629</v>
      </c>
      <c r="D354" s="276" t="s">
        <v>3630</v>
      </c>
      <c r="E354" s="276" t="s">
        <v>3629</v>
      </c>
      <c r="F354" s="276" t="s">
        <v>3617</v>
      </c>
      <c r="G354" s="276" t="s">
        <v>3618</v>
      </c>
      <c r="H354" s="276" t="s">
        <v>3631</v>
      </c>
      <c r="I354" s="275">
        <v>75</v>
      </c>
      <c r="J354" s="276" t="s">
        <v>1961</v>
      </c>
      <c r="K354" s="276" t="s">
        <v>1945</v>
      </c>
      <c r="L354" s="276" t="s">
        <v>3632</v>
      </c>
      <c r="M354" s="277">
        <v>1520</v>
      </c>
      <c r="N354" s="278" t="s">
        <v>30084</v>
      </c>
    </row>
    <row r="355" spans="2:14" ht="19.899999999999999" customHeight="1" x14ac:dyDescent="0.25">
      <c r="B355" s="275">
        <v>345</v>
      </c>
      <c r="C355" s="276" t="s">
        <v>3633</v>
      </c>
      <c r="D355" s="276" t="s">
        <v>1963</v>
      </c>
      <c r="E355" s="276" t="s">
        <v>3634</v>
      </c>
      <c r="F355" s="276" t="s">
        <v>3617</v>
      </c>
      <c r="G355" s="276" t="s">
        <v>3618</v>
      </c>
      <c r="H355" s="276" t="s">
        <v>3635</v>
      </c>
      <c r="I355" s="275">
        <v>75</v>
      </c>
      <c r="J355" s="276" t="s">
        <v>1961</v>
      </c>
      <c r="K355" s="276" t="s">
        <v>1945</v>
      </c>
      <c r="L355" s="276" t="s">
        <v>3636</v>
      </c>
      <c r="M355" s="277">
        <v>1520</v>
      </c>
      <c r="N355" s="278" t="s">
        <v>30084</v>
      </c>
    </row>
    <row r="356" spans="2:14" ht="19.899999999999999" customHeight="1" x14ac:dyDescent="0.25">
      <c r="B356" s="275">
        <v>346</v>
      </c>
      <c r="C356" s="276" t="s">
        <v>3637</v>
      </c>
      <c r="D356" s="276" t="s">
        <v>3637</v>
      </c>
      <c r="E356" s="276" t="s">
        <v>3638</v>
      </c>
      <c r="F356" s="276" t="s">
        <v>3617</v>
      </c>
      <c r="G356" s="276" t="s">
        <v>3618</v>
      </c>
      <c r="H356" s="276" t="s">
        <v>3639</v>
      </c>
      <c r="I356" s="275">
        <v>75</v>
      </c>
      <c r="J356" s="276" t="s">
        <v>1961</v>
      </c>
      <c r="K356" s="276" t="s">
        <v>1945</v>
      </c>
      <c r="L356" s="276" t="s">
        <v>3640</v>
      </c>
      <c r="M356" s="277">
        <v>1520</v>
      </c>
      <c r="N356" s="278" t="s">
        <v>30084</v>
      </c>
    </row>
    <row r="357" spans="2:14" ht="19.899999999999999" customHeight="1" x14ac:dyDescent="0.25">
      <c r="B357" s="275">
        <v>347</v>
      </c>
      <c r="C357" s="276" t="s">
        <v>1963</v>
      </c>
      <c r="D357" s="276" t="s">
        <v>3641</v>
      </c>
      <c r="E357" s="276" t="s">
        <v>3642</v>
      </c>
      <c r="F357" s="276" t="s">
        <v>3617</v>
      </c>
      <c r="G357" s="276" t="s">
        <v>3618</v>
      </c>
      <c r="H357" s="276" t="s">
        <v>3643</v>
      </c>
      <c r="I357" s="275">
        <v>75</v>
      </c>
      <c r="J357" s="276" t="s">
        <v>1961</v>
      </c>
      <c r="K357" s="276" t="s">
        <v>1945</v>
      </c>
      <c r="L357" s="276" t="s">
        <v>3640</v>
      </c>
      <c r="M357" s="277">
        <v>1520</v>
      </c>
      <c r="N357" s="278" t="s">
        <v>30084</v>
      </c>
    </row>
    <row r="358" spans="2:14" ht="19.899999999999999" customHeight="1" x14ac:dyDescent="0.25">
      <c r="B358" s="275">
        <v>348</v>
      </c>
      <c r="C358" s="276" t="s">
        <v>3644</v>
      </c>
      <c r="D358" s="276" t="s">
        <v>3645</v>
      </c>
      <c r="E358" s="276" t="s">
        <v>3646</v>
      </c>
      <c r="F358" s="276" t="s">
        <v>3647</v>
      </c>
      <c r="G358" s="276" t="s">
        <v>3648</v>
      </c>
      <c r="H358" s="276" t="s">
        <v>3649</v>
      </c>
      <c r="I358" s="275">
        <v>20</v>
      </c>
      <c r="J358" s="276" t="s">
        <v>3650</v>
      </c>
      <c r="K358" s="276" t="s">
        <v>1945</v>
      </c>
      <c r="L358" s="276" t="s">
        <v>3651</v>
      </c>
      <c r="M358" s="277">
        <v>6480622</v>
      </c>
      <c r="N358" s="278" t="s">
        <v>30084</v>
      </c>
    </row>
    <row r="359" spans="2:14" ht="19.899999999999999" customHeight="1" x14ac:dyDescent="0.25">
      <c r="B359" s="275">
        <v>349</v>
      </c>
      <c r="C359" s="276" t="s">
        <v>3652</v>
      </c>
      <c r="D359" s="276" t="s">
        <v>1963</v>
      </c>
      <c r="E359" s="276" t="s">
        <v>3653</v>
      </c>
      <c r="F359" s="276" t="s">
        <v>3654</v>
      </c>
      <c r="G359" s="276" t="s">
        <v>3655</v>
      </c>
      <c r="H359" s="276" t="s">
        <v>3656</v>
      </c>
      <c r="I359" s="275">
        <v>2</v>
      </c>
      <c r="J359" s="276" t="s">
        <v>3657</v>
      </c>
      <c r="K359" s="276" t="s">
        <v>1945</v>
      </c>
      <c r="L359" s="276" t="s">
        <v>3658</v>
      </c>
      <c r="M359" s="277">
        <v>1186</v>
      </c>
      <c r="N359" s="278" t="s">
        <v>30084</v>
      </c>
    </row>
    <row r="360" spans="2:14" ht="19.899999999999999" customHeight="1" x14ac:dyDescent="0.25">
      <c r="B360" s="275">
        <v>350</v>
      </c>
      <c r="C360" s="276" t="s">
        <v>3659</v>
      </c>
      <c r="D360" s="276" t="s">
        <v>1963</v>
      </c>
      <c r="E360" s="276" t="s">
        <v>3660</v>
      </c>
      <c r="F360" s="276" t="s">
        <v>3661</v>
      </c>
      <c r="G360" s="276" t="s">
        <v>3655</v>
      </c>
      <c r="H360" s="276" t="s">
        <v>3662</v>
      </c>
      <c r="I360" s="275">
        <v>2</v>
      </c>
      <c r="J360" s="276" t="s">
        <v>3657</v>
      </c>
      <c r="K360" s="276" t="s">
        <v>1945</v>
      </c>
      <c r="L360" s="276" t="s">
        <v>3663</v>
      </c>
      <c r="M360" s="277">
        <v>1186</v>
      </c>
      <c r="N360" s="278" t="s">
        <v>30084</v>
      </c>
    </row>
    <row r="361" spans="2:14" ht="19.899999999999999" customHeight="1" x14ac:dyDescent="0.25">
      <c r="B361" s="275">
        <v>351</v>
      </c>
      <c r="C361" s="276" t="s">
        <v>3664</v>
      </c>
      <c r="D361" s="276" t="s">
        <v>1963</v>
      </c>
      <c r="E361" s="276" t="s">
        <v>3665</v>
      </c>
      <c r="F361" s="276" t="s">
        <v>3666</v>
      </c>
      <c r="G361" s="276" t="s">
        <v>3667</v>
      </c>
      <c r="H361" s="276" t="s">
        <v>3668</v>
      </c>
      <c r="I361" s="275">
        <v>800</v>
      </c>
      <c r="J361" s="276" t="s">
        <v>1961</v>
      </c>
      <c r="K361" s="276" t="s">
        <v>1945</v>
      </c>
      <c r="L361" s="276" t="s">
        <v>3669</v>
      </c>
      <c r="M361" s="277">
        <v>19697</v>
      </c>
      <c r="N361" s="278" t="s">
        <v>30084</v>
      </c>
    </row>
    <row r="362" spans="2:14" ht="19.899999999999999" customHeight="1" x14ac:dyDescent="0.25">
      <c r="B362" s="275">
        <v>352</v>
      </c>
      <c r="C362" s="276" t="s">
        <v>3670</v>
      </c>
      <c r="D362" s="276" t="s">
        <v>1963</v>
      </c>
      <c r="E362" s="276" t="s">
        <v>3671</v>
      </c>
      <c r="F362" s="276" t="s">
        <v>3672</v>
      </c>
      <c r="G362" s="276" t="s">
        <v>3673</v>
      </c>
      <c r="H362" s="276" t="s">
        <v>3674</v>
      </c>
      <c r="I362" s="275">
        <v>20</v>
      </c>
      <c r="J362" s="276" t="s">
        <v>1961</v>
      </c>
      <c r="K362" s="276" t="s">
        <v>1945</v>
      </c>
      <c r="L362" s="276" t="s">
        <v>3675</v>
      </c>
      <c r="M362" s="277">
        <v>316294</v>
      </c>
      <c r="N362" s="278" t="s">
        <v>30084</v>
      </c>
    </row>
    <row r="363" spans="2:14" ht="19.899999999999999" customHeight="1" x14ac:dyDescent="0.25">
      <c r="B363" s="275">
        <v>353</v>
      </c>
      <c r="C363" s="276" t="s">
        <v>3676</v>
      </c>
      <c r="D363" s="276" t="s">
        <v>1963</v>
      </c>
      <c r="E363" s="276" t="s">
        <v>3677</v>
      </c>
      <c r="F363" s="276" t="s">
        <v>3678</v>
      </c>
      <c r="G363" s="276" t="s">
        <v>3679</v>
      </c>
      <c r="H363" s="276" t="s">
        <v>3680</v>
      </c>
      <c r="I363" s="275">
        <v>150</v>
      </c>
      <c r="J363" s="276" t="s">
        <v>2337</v>
      </c>
      <c r="K363" s="276" t="s">
        <v>1945</v>
      </c>
      <c r="L363" s="276" t="s">
        <v>3681</v>
      </c>
      <c r="M363" s="277">
        <v>79492</v>
      </c>
      <c r="N363" s="278" t="s">
        <v>30084</v>
      </c>
    </row>
    <row r="364" spans="2:14" ht="19.899999999999999" customHeight="1" x14ac:dyDescent="0.25">
      <c r="B364" s="275">
        <v>354</v>
      </c>
      <c r="C364" s="276" t="s">
        <v>1963</v>
      </c>
      <c r="D364" s="276" t="s">
        <v>3682</v>
      </c>
      <c r="E364" s="276" t="s">
        <v>3683</v>
      </c>
      <c r="F364" s="276" t="s">
        <v>3678</v>
      </c>
      <c r="G364" s="276" t="s">
        <v>3679</v>
      </c>
      <c r="H364" s="276" t="s">
        <v>3684</v>
      </c>
      <c r="I364" s="275">
        <v>150</v>
      </c>
      <c r="J364" s="276" t="s">
        <v>2234</v>
      </c>
      <c r="K364" s="276" t="s">
        <v>1945</v>
      </c>
      <c r="L364" s="276" t="s">
        <v>3681</v>
      </c>
      <c r="M364" s="277">
        <v>79492</v>
      </c>
      <c r="N364" s="278" t="s">
        <v>30084</v>
      </c>
    </row>
    <row r="365" spans="2:14" ht="19.899999999999999" customHeight="1" x14ac:dyDescent="0.25">
      <c r="B365" s="275">
        <v>355</v>
      </c>
      <c r="C365" s="276" t="s">
        <v>3685</v>
      </c>
      <c r="D365" s="276" t="s">
        <v>3685</v>
      </c>
      <c r="E365" s="276" t="s">
        <v>3686</v>
      </c>
      <c r="F365" s="276" t="s">
        <v>3678</v>
      </c>
      <c r="G365" s="276" t="s">
        <v>3679</v>
      </c>
      <c r="H365" s="276" t="s">
        <v>3687</v>
      </c>
      <c r="I365" s="275">
        <v>150</v>
      </c>
      <c r="J365" s="276" t="s">
        <v>2337</v>
      </c>
      <c r="K365" s="276" t="s">
        <v>1945</v>
      </c>
      <c r="L365" s="276" t="s">
        <v>3688</v>
      </c>
      <c r="M365" s="277">
        <v>79492</v>
      </c>
      <c r="N365" s="278" t="s">
        <v>30084</v>
      </c>
    </row>
    <row r="366" spans="2:14" ht="19.899999999999999" customHeight="1" x14ac:dyDescent="0.25">
      <c r="B366" s="275">
        <v>356</v>
      </c>
      <c r="C366" s="276" t="s">
        <v>3689</v>
      </c>
      <c r="D366" s="276" t="s">
        <v>3689</v>
      </c>
      <c r="E366" s="276" t="s">
        <v>3690</v>
      </c>
      <c r="F366" s="276" t="s">
        <v>3691</v>
      </c>
      <c r="G366" s="276" t="s">
        <v>3692</v>
      </c>
      <c r="H366" s="276" t="s">
        <v>3693</v>
      </c>
      <c r="I366" s="275">
        <v>600</v>
      </c>
      <c r="J366" s="276" t="s">
        <v>2058</v>
      </c>
      <c r="K366" s="276" t="s">
        <v>1945</v>
      </c>
      <c r="L366" s="276" t="s">
        <v>3694</v>
      </c>
      <c r="M366" s="277">
        <v>508099</v>
      </c>
      <c r="N366" s="278" t="s">
        <v>30084</v>
      </c>
    </row>
    <row r="367" spans="2:14" ht="19.899999999999999" customHeight="1" x14ac:dyDescent="0.25">
      <c r="B367" s="275">
        <v>357</v>
      </c>
      <c r="C367" s="276" t="s">
        <v>3695</v>
      </c>
      <c r="D367" s="276" t="s">
        <v>3696</v>
      </c>
      <c r="E367" s="276" t="s">
        <v>3697</v>
      </c>
      <c r="F367" s="276" t="s">
        <v>3698</v>
      </c>
      <c r="G367" s="276" t="s">
        <v>3699</v>
      </c>
      <c r="H367" s="276" t="s">
        <v>3700</v>
      </c>
      <c r="I367" s="275">
        <v>25</v>
      </c>
      <c r="J367" s="276" t="s">
        <v>3701</v>
      </c>
      <c r="K367" s="276" t="s">
        <v>1945</v>
      </c>
      <c r="L367" s="276" t="s">
        <v>3702</v>
      </c>
      <c r="M367" s="277">
        <v>688829</v>
      </c>
      <c r="N367" s="278" t="s">
        <v>30084</v>
      </c>
    </row>
    <row r="368" spans="2:14" ht="19.899999999999999" customHeight="1" x14ac:dyDescent="0.25">
      <c r="B368" s="275">
        <v>358</v>
      </c>
      <c r="C368" s="276" t="s">
        <v>3703</v>
      </c>
      <c r="D368" s="276" t="s">
        <v>1963</v>
      </c>
      <c r="E368" s="276" t="s">
        <v>3704</v>
      </c>
      <c r="F368" s="276" t="s">
        <v>3705</v>
      </c>
      <c r="G368" s="276" t="s">
        <v>3706</v>
      </c>
      <c r="H368" s="276" t="s">
        <v>3707</v>
      </c>
      <c r="I368" s="275">
        <v>250</v>
      </c>
      <c r="J368" s="276" t="s">
        <v>2171</v>
      </c>
      <c r="K368" s="276" t="s">
        <v>1945</v>
      </c>
      <c r="L368" s="276" t="s">
        <v>3708</v>
      </c>
      <c r="M368" s="277">
        <v>324213</v>
      </c>
      <c r="N368" s="278" t="s">
        <v>30084</v>
      </c>
    </row>
    <row r="369" spans="2:14" ht="19.899999999999999" customHeight="1" x14ac:dyDescent="0.25">
      <c r="B369" s="275">
        <v>359</v>
      </c>
      <c r="C369" s="276" t="s">
        <v>3709</v>
      </c>
      <c r="D369" s="276" t="s">
        <v>3710</v>
      </c>
      <c r="E369" s="276" t="s">
        <v>3711</v>
      </c>
      <c r="F369" s="276" t="s">
        <v>3712</v>
      </c>
      <c r="G369" s="276" t="s">
        <v>3713</v>
      </c>
      <c r="H369" s="276" t="s">
        <v>3714</v>
      </c>
      <c r="I369" s="275">
        <v>150</v>
      </c>
      <c r="J369" s="276" t="s">
        <v>2582</v>
      </c>
      <c r="K369" s="276" t="s">
        <v>1945</v>
      </c>
      <c r="L369" s="276" t="s">
        <v>3715</v>
      </c>
      <c r="M369" s="277">
        <v>5604</v>
      </c>
      <c r="N369" s="278" t="s">
        <v>30084</v>
      </c>
    </row>
    <row r="370" spans="2:14" ht="19.899999999999999" customHeight="1" x14ac:dyDescent="0.25">
      <c r="B370" s="275">
        <v>360</v>
      </c>
      <c r="C370" s="276" t="s">
        <v>3716</v>
      </c>
      <c r="D370" s="276" t="s">
        <v>3716</v>
      </c>
      <c r="E370" s="276" t="s">
        <v>3717</v>
      </c>
      <c r="F370" s="276" t="s">
        <v>3712</v>
      </c>
      <c r="G370" s="276" t="s">
        <v>3713</v>
      </c>
      <c r="H370" s="276" t="s">
        <v>3718</v>
      </c>
      <c r="I370" s="275">
        <v>150</v>
      </c>
      <c r="J370" s="276" t="s">
        <v>2582</v>
      </c>
      <c r="K370" s="276" t="s">
        <v>1945</v>
      </c>
      <c r="L370" s="276" t="s">
        <v>3719</v>
      </c>
      <c r="M370" s="277">
        <v>5604</v>
      </c>
      <c r="N370" s="278" t="s">
        <v>30084</v>
      </c>
    </row>
    <row r="371" spans="2:14" ht="19.899999999999999" customHeight="1" x14ac:dyDescent="0.25">
      <c r="B371" s="275">
        <v>361</v>
      </c>
      <c r="C371" s="276" t="s">
        <v>3720</v>
      </c>
      <c r="D371" s="276" t="s">
        <v>3721</v>
      </c>
      <c r="E371" s="276" t="s">
        <v>3722</v>
      </c>
      <c r="F371" s="276" t="s">
        <v>3712</v>
      </c>
      <c r="G371" s="276" t="s">
        <v>3713</v>
      </c>
      <c r="H371" s="276" t="s">
        <v>3723</v>
      </c>
      <c r="I371" s="275">
        <v>110</v>
      </c>
      <c r="J371" s="276" t="s">
        <v>2171</v>
      </c>
      <c r="K371" s="276" t="s">
        <v>1945</v>
      </c>
      <c r="L371" s="276" t="s">
        <v>3724</v>
      </c>
      <c r="M371" s="277">
        <v>4108</v>
      </c>
      <c r="N371" s="278" t="s">
        <v>30084</v>
      </c>
    </row>
    <row r="372" spans="2:14" ht="19.899999999999999" customHeight="1" x14ac:dyDescent="0.25">
      <c r="B372" s="275">
        <v>362</v>
      </c>
      <c r="C372" s="276" t="s">
        <v>3725</v>
      </c>
      <c r="D372" s="276" t="s">
        <v>1963</v>
      </c>
      <c r="E372" s="276" t="s">
        <v>3726</v>
      </c>
      <c r="F372" s="276" t="s">
        <v>3727</v>
      </c>
      <c r="G372" s="276" t="s">
        <v>3728</v>
      </c>
      <c r="H372" s="276" t="s">
        <v>3729</v>
      </c>
      <c r="I372" s="275">
        <v>75</v>
      </c>
      <c r="J372" s="276" t="s">
        <v>2171</v>
      </c>
      <c r="K372" s="276" t="s">
        <v>1945</v>
      </c>
      <c r="L372" s="276" t="s">
        <v>3730</v>
      </c>
      <c r="M372" s="277">
        <v>166154</v>
      </c>
      <c r="N372" s="278" t="s">
        <v>30084</v>
      </c>
    </row>
    <row r="373" spans="2:14" ht="19.899999999999999" customHeight="1" x14ac:dyDescent="0.25">
      <c r="B373" s="275">
        <v>363</v>
      </c>
      <c r="C373" s="276" t="s">
        <v>1963</v>
      </c>
      <c r="D373" s="276" t="s">
        <v>3731</v>
      </c>
      <c r="E373" s="276" t="s">
        <v>3732</v>
      </c>
      <c r="F373" s="276" t="s">
        <v>2037</v>
      </c>
      <c r="G373" s="276" t="s">
        <v>2038</v>
      </c>
      <c r="H373" s="276" t="s">
        <v>3733</v>
      </c>
      <c r="I373" s="275">
        <v>2500</v>
      </c>
      <c r="J373" s="276" t="s">
        <v>1944</v>
      </c>
      <c r="K373" s="276" t="s">
        <v>1945</v>
      </c>
      <c r="L373" s="276" t="s">
        <v>3734</v>
      </c>
      <c r="M373" s="277">
        <v>7243</v>
      </c>
      <c r="N373" s="278" t="s">
        <v>30084</v>
      </c>
    </row>
    <row r="374" spans="2:14" ht="19.899999999999999" customHeight="1" x14ac:dyDescent="0.25">
      <c r="B374" s="275">
        <v>364</v>
      </c>
      <c r="C374" s="276" t="s">
        <v>3735</v>
      </c>
      <c r="D374" s="276" t="s">
        <v>3735</v>
      </c>
      <c r="E374" s="276" t="s">
        <v>3736</v>
      </c>
      <c r="F374" s="276" t="s">
        <v>2037</v>
      </c>
      <c r="G374" s="276" t="s">
        <v>2038</v>
      </c>
      <c r="H374" s="276" t="s">
        <v>3737</v>
      </c>
      <c r="I374" s="275">
        <v>7500</v>
      </c>
      <c r="J374" s="276" t="s">
        <v>1944</v>
      </c>
      <c r="K374" s="276" t="s">
        <v>1945</v>
      </c>
      <c r="L374" s="276" t="s">
        <v>3738</v>
      </c>
      <c r="M374" s="277">
        <v>21742</v>
      </c>
      <c r="N374" s="278" t="s">
        <v>30084</v>
      </c>
    </row>
    <row r="375" spans="2:14" ht="19.899999999999999" customHeight="1" x14ac:dyDescent="0.25">
      <c r="B375" s="275">
        <v>365</v>
      </c>
      <c r="C375" s="276" t="s">
        <v>3739</v>
      </c>
      <c r="D375" s="276" t="s">
        <v>1963</v>
      </c>
      <c r="E375" s="276" t="s">
        <v>3740</v>
      </c>
      <c r="F375" s="276" t="s">
        <v>2037</v>
      </c>
      <c r="G375" s="276" t="s">
        <v>2038</v>
      </c>
      <c r="H375" s="276" t="s">
        <v>3741</v>
      </c>
      <c r="I375" s="275">
        <v>2500</v>
      </c>
      <c r="J375" s="276" t="s">
        <v>1944</v>
      </c>
      <c r="K375" s="276" t="s">
        <v>1945</v>
      </c>
      <c r="L375" s="276" t="s">
        <v>3734</v>
      </c>
      <c r="M375" s="277">
        <v>7243</v>
      </c>
      <c r="N375" s="278" t="s">
        <v>30084</v>
      </c>
    </row>
    <row r="376" spans="2:14" ht="19.899999999999999" customHeight="1" x14ac:dyDescent="0.25">
      <c r="B376" s="275">
        <v>366</v>
      </c>
      <c r="C376" s="276" t="s">
        <v>3742</v>
      </c>
      <c r="D376" s="276" t="s">
        <v>3742</v>
      </c>
      <c r="E376" s="276" t="s">
        <v>3743</v>
      </c>
      <c r="F376" s="276" t="s">
        <v>2037</v>
      </c>
      <c r="G376" s="276" t="s">
        <v>2038</v>
      </c>
      <c r="H376" s="276" t="s">
        <v>3744</v>
      </c>
      <c r="I376" s="275">
        <v>10000</v>
      </c>
      <c r="J376" s="276" t="s">
        <v>1944</v>
      </c>
      <c r="K376" s="276" t="s">
        <v>1945</v>
      </c>
      <c r="L376" s="276" t="s">
        <v>3745</v>
      </c>
      <c r="M376" s="277">
        <v>28992</v>
      </c>
      <c r="N376" s="278" t="s">
        <v>30084</v>
      </c>
    </row>
    <row r="377" spans="2:14" ht="19.899999999999999" customHeight="1" x14ac:dyDescent="0.25">
      <c r="B377" s="275">
        <v>367</v>
      </c>
      <c r="C377" s="276" t="s">
        <v>3746</v>
      </c>
      <c r="D377" s="276" t="s">
        <v>3747</v>
      </c>
      <c r="E377" s="276" t="s">
        <v>3748</v>
      </c>
      <c r="F377" s="276" t="s">
        <v>3749</v>
      </c>
      <c r="G377" s="276" t="s">
        <v>3750</v>
      </c>
      <c r="H377" s="276" t="s">
        <v>3751</v>
      </c>
      <c r="I377" s="275">
        <v>1000</v>
      </c>
      <c r="J377" s="276" t="s">
        <v>1961</v>
      </c>
      <c r="K377" s="276" t="s">
        <v>1945</v>
      </c>
      <c r="L377" s="276" t="s">
        <v>3752</v>
      </c>
      <c r="M377" s="277">
        <v>5576</v>
      </c>
      <c r="N377" s="278" t="s">
        <v>30084</v>
      </c>
    </row>
    <row r="378" spans="2:14" ht="19.899999999999999" customHeight="1" x14ac:dyDescent="0.25">
      <c r="B378" s="275">
        <v>368</v>
      </c>
      <c r="C378" s="276" t="s">
        <v>3753</v>
      </c>
      <c r="D378" s="276" t="s">
        <v>3754</v>
      </c>
      <c r="E378" s="276" t="s">
        <v>3755</v>
      </c>
      <c r="F378" s="276" t="s">
        <v>3756</v>
      </c>
      <c r="G378" s="276" t="s">
        <v>3750</v>
      </c>
      <c r="H378" s="276" t="s">
        <v>3757</v>
      </c>
      <c r="I378" s="275">
        <v>10</v>
      </c>
      <c r="J378" s="276" t="s">
        <v>2425</v>
      </c>
      <c r="K378" s="276" t="s">
        <v>1945</v>
      </c>
      <c r="L378" s="276" t="s">
        <v>3758</v>
      </c>
      <c r="M378" s="277">
        <v>3093</v>
      </c>
      <c r="N378" s="278" t="s">
        <v>30084</v>
      </c>
    </row>
    <row r="379" spans="2:14" ht="19.899999999999999" customHeight="1" x14ac:dyDescent="0.25">
      <c r="B379" s="275">
        <v>369</v>
      </c>
      <c r="C379" s="276" t="s">
        <v>3759</v>
      </c>
      <c r="D379" s="276" t="s">
        <v>3759</v>
      </c>
      <c r="E379" s="276" t="s">
        <v>3760</v>
      </c>
      <c r="F379" s="276" t="s">
        <v>3749</v>
      </c>
      <c r="G379" s="276" t="s">
        <v>3750</v>
      </c>
      <c r="H379" s="276" t="s">
        <v>3761</v>
      </c>
      <c r="I379" s="275">
        <v>5</v>
      </c>
      <c r="J379" s="276" t="s">
        <v>1961</v>
      </c>
      <c r="K379" s="276" t="s">
        <v>1945</v>
      </c>
      <c r="L379" s="276" t="s">
        <v>3762</v>
      </c>
      <c r="M379" s="277">
        <v>2785</v>
      </c>
      <c r="N379" s="278" t="s">
        <v>30084</v>
      </c>
    </row>
    <row r="380" spans="2:14" ht="19.899999999999999" customHeight="1" x14ac:dyDescent="0.25">
      <c r="B380" s="275">
        <v>370</v>
      </c>
      <c r="C380" s="276" t="s">
        <v>3763</v>
      </c>
      <c r="D380" s="276" t="s">
        <v>3763</v>
      </c>
      <c r="E380" s="276" t="s">
        <v>3764</v>
      </c>
      <c r="F380" s="276" t="s">
        <v>3756</v>
      </c>
      <c r="G380" s="276" t="s">
        <v>3750</v>
      </c>
      <c r="H380" s="276" t="s">
        <v>3765</v>
      </c>
      <c r="I380" s="275">
        <v>10</v>
      </c>
      <c r="J380" s="276" t="s">
        <v>2425</v>
      </c>
      <c r="K380" s="276" t="s">
        <v>1945</v>
      </c>
      <c r="L380" s="276" t="s">
        <v>3758</v>
      </c>
      <c r="M380" s="277">
        <v>3093</v>
      </c>
      <c r="N380" s="278" t="s">
        <v>30084</v>
      </c>
    </row>
    <row r="381" spans="2:14" ht="19.899999999999999" customHeight="1" x14ac:dyDescent="0.25">
      <c r="B381" s="275">
        <v>371</v>
      </c>
      <c r="C381" s="276" t="s">
        <v>3766</v>
      </c>
      <c r="D381" s="276" t="s">
        <v>3767</v>
      </c>
      <c r="E381" s="276" t="s">
        <v>3768</v>
      </c>
      <c r="F381" s="276" t="s">
        <v>3769</v>
      </c>
      <c r="G381" s="276" t="s">
        <v>3770</v>
      </c>
      <c r="H381" s="276" t="s">
        <v>3771</v>
      </c>
      <c r="I381" s="275">
        <v>350</v>
      </c>
      <c r="J381" s="276" t="s">
        <v>2337</v>
      </c>
      <c r="K381" s="276" t="s">
        <v>1945</v>
      </c>
      <c r="L381" s="276" t="s">
        <v>3772</v>
      </c>
      <c r="M381" s="277">
        <v>160149</v>
      </c>
      <c r="N381" s="278" t="s">
        <v>30084</v>
      </c>
    </row>
    <row r="382" spans="2:14" ht="19.899999999999999" customHeight="1" x14ac:dyDescent="0.25">
      <c r="B382" s="275">
        <v>372</v>
      </c>
      <c r="C382" s="276" t="s">
        <v>1963</v>
      </c>
      <c r="D382" s="276" t="s">
        <v>3773</v>
      </c>
      <c r="E382" s="276" t="s">
        <v>3774</v>
      </c>
      <c r="F382" s="276" t="s">
        <v>3769</v>
      </c>
      <c r="G382" s="276" t="s">
        <v>3770</v>
      </c>
      <c r="H382" s="276" t="s">
        <v>3775</v>
      </c>
      <c r="I382" s="275">
        <v>500</v>
      </c>
      <c r="J382" s="276" t="s">
        <v>2337</v>
      </c>
      <c r="K382" s="276" t="s">
        <v>1945</v>
      </c>
      <c r="L382" s="276" t="s">
        <v>3776</v>
      </c>
      <c r="M382" s="277">
        <v>228787</v>
      </c>
      <c r="N382" s="278" t="s">
        <v>30084</v>
      </c>
    </row>
    <row r="383" spans="2:14" ht="19.899999999999999" customHeight="1" x14ac:dyDescent="0.25">
      <c r="B383" s="275">
        <v>373</v>
      </c>
      <c r="C383" s="276" t="s">
        <v>3777</v>
      </c>
      <c r="D383" s="276" t="s">
        <v>3778</v>
      </c>
      <c r="E383" s="276" t="s">
        <v>3779</v>
      </c>
      <c r="F383" s="276" t="s">
        <v>3769</v>
      </c>
      <c r="G383" s="276" t="s">
        <v>3770</v>
      </c>
      <c r="H383" s="276" t="s">
        <v>3780</v>
      </c>
      <c r="I383" s="275">
        <v>500</v>
      </c>
      <c r="J383" s="276" t="s">
        <v>2337</v>
      </c>
      <c r="K383" s="276" t="s">
        <v>1945</v>
      </c>
      <c r="L383" s="276" t="s">
        <v>3781</v>
      </c>
      <c r="M383" s="277">
        <v>228787</v>
      </c>
      <c r="N383" s="278" t="s">
        <v>30084</v>
      </c>
    </row>
    <row r="384" spans="2:14" ht="19.899999999999999" customHeight="1" x14ac:dyDescent="0.25">
      <c r="B384" s="275">
        <v>374</v>
      </c>
      <c r="C384" s="276" t="s">
        <v>3782</v>
      </c>
      <c r="D384" s="276" t="s">
        <v>3783</v>
      </c>
      <c r="E384" s="276" t="s">
        <v>3784</v>
      </c>
      <c r="F384" s="276" t="s">
        <v>3769</v>
      </c>
      <c r="G384" s="276" t="s">
        <v>3770</v>
      </c>
      <c r="H384" s="276" t="s">
        <v>3785</v>
      </c>
      <c r="I384" s="275">
        <v>500</v>
      </c>
      <c r="J384" s="276" t="s">
        <v>2337</v>
      </c>
      <c r="K384" s="276" t="s">
        <v>1945</v>
      </c>
      <c r="L384" s="276" t="s">
        <v>3786</v>
      </c>
      <c r="M384" s="277">
        <v>228787</v>
      </c>
      <c r="N384" s="278" t="s">
        <v>30084</v>
      </c>
    </row>
    <row r="385" spans="2:14" ht="19.899999999999999" customHeight="1" x14ac:dyDescent="0.25">
      <c r="B385" s="275">
        <v>375</v>
      </c>
      <c r="C385" s="276" t="s">
        <v>3787</v>
      </c>
      <c r="D385" s="276" t="s">
        <v>3788</v>
      </c>
      <c r="E385" s="276" t="s">
        <v>3789</v>
      </c>
      <c r="F385" s="276" t="s">
        <v>3769</v>
      </c>
      <c r="G385" s="276" t="s">
        <v>3770</v>
      </c>
      <c r="H385" s="276" t="s">
        <v>3790</v>
      </c>
      <c r="I385" s="275">
        <v>500</v>
      </c>
      <c r="J385" s="276" t="s">
        <v>2337</v>
      </c>
      <c r="K385" s="276" t="s">
        <v>1945</v>
      </c>
      <c r="L385" s="276" t="s">
        <v>3791</v>
      </c>
      <c r="M385" s="277">
        <v>228787</v>
      </c>
      <c r="N385" s="278" t="s">
        <v>30084</v>
      </c>
    </row>
    <row r="386" spans="2:14" ht="19.899999999999999" customHeight="1" x14ac:dyDescent="0.25">
      <c r="B386" s="275">
        <v>376</v>
      </c>
      <c r="C386" s="276" t="s">
        <v>3792</v>
      </c>
      <c r="D386" s="276" t="s">
        <v>1963</v>
      </c>
      <c r="E386" s="276" t="s">
        <v>3793</v>
      </c>
      <c r="F386" s="276" t="s">
        <v>3794</v>
      </c>
      <c r="G386" s="276" t="s">
        <v>3795</v>
      </c>
      <c r="H386" s="276" t="s">
        <v>3796</v>
      </c>
      <c r="I386" s="275">
        <v>100</v>
      </c>
      <c r="J386" s="276" t="s">
        <v>1944</v>
      </c>
      <c r="K386" s="276" t="s">
        <v>1945</v>
      </c>
      <c r="L386" s="276" t="s">
        <v>3797</v>
      </c>
      <c r="M386" s="277">
        <v>1408646</v>
      </c>
      <c r="N386" s="278" t="s">
        <v>30084</v>
      </c>
    </row>
    <row r="387" spans="2:14" ht="19.899999999999999" customHeight="1" x14ac:dyDescent="0.25">
      <c r="B387" s="275">
        <v>377</v>
      </c>
      <c r="C387" s="276" t="s">
        <v>3798</v>
      </c>
      <c r="D387" s="276" t="s">
        <v>1963</v>
      </c>
      <c r="E387" s="276" t="s">
        <v>3799</v>
      </c>
      <c r="F387" s="276" t="s">
        <v>3794</v>
      </c>
      <c r="G387" s="276" t="s">
        <v>3795</v>
      </c>
      <c r="H387" s="276" t="s">
        <v>3800</v>
      </c>
      <c r="I387" s="275">
        <v>1800</v>
      </c>
      <c r="J387" s="276" t="s">
        <v>1944</v>
      </c>
      <c r="K387" s="276" t="s">
        <v>1945</v>
      </c>
      <c r="L387" s="276" t="s">
        <v>3801</v>
      </c>
      <c r="M387" s="277">
        <v>25355723</v>
      </c>
      <c r="N387" s="278" t="s">
        <v>30084</v>
      </c>
    </row>
    <row r="388" spans="2:14" ht="19.899999999999999" customHeight="1" x14ac:dyDescent="0.25">
      <c r="B388" s="275">
        <v>378</v>
      </c>
      <c r="C388" s="276" t="s">
        <v>3802</v>
      </c>
      <c r="D388" s="276" t="s">
        <v>1963</v>
      </c>
      <c r="E388" s="276" t="s">
        <v>3803</v>
      </c>
      <c r="F388" s="276" t="s">
        <v>3794</v>
      </c>
      <c r="G388" s="276" t="s">
        <v>3795</v>
      </c>
      <c r="H388" s="276" t="s">
        <v>3804</v>
      </c>
      <c r="I388" s="275">
        <v>20</v>
      </c>
      <c r="J388" s="276" t="s">
        <v>1944</v>
      </c>
      <c r="K388" s="276" t="s">
        <v>1945</v>
      </c>
      <c r="L388" s="276" t="s">
        <v>3797</v>
      </c>
      <c r="M388" s="277">
        <v>5634600</v>
      </c>
      <c r="N388" s="278" t="s">
        <v>30084</v>
      </c>
    </row>
    <row r="389" spans="2:14" ht="19.899999999999999" customHeight="1" x14ac:dyDescent="0.25">
      <c r="B389" s="275">
        <v>379</v>
      </c>
      <c r="C389" s="276" t="s">
        <v>3805</v>
      </c>
      <c r="D389" s="276" t="s">
        <v>1963</v>
      </c>
      <c r="E389" s="276" t="s">
        <v>3806</v>
      </c>
      <c r="F389" s="276" t="s">
        <v>3807</v>
      </c>
      <c r="G389" s="276" t="s">
        <v>3808</v>
      </c>
      <c r="H389" s="276" t="s">
        <v>3809</v>
      </c>
      <c r="I389" s="275">
        <v>50</v>
      </c>
      <c r="J389" s="276" t="s">
        <v>1944</v>
      </c>
      <c r="K389" s="276" t="s">
        <v>1945</v>
      </c>
      <c r="L389" s="276" t="s">
        <v>3810</v>
      </c>
      <c r="M389" s="277">
        <v>288878</v>
      </c>
      <c r="N389" s="278" t="s">
        <v>30084</v>
      </c>
    </row>
    <row r="390" spans="2:14" ht="19.899999999999999" customHeight="1" x14ac:dyDescent="0.25">
      <c r="B390" s="275">
        <v>380</v>
      </c>
      <c r="C390" s="276" t="s">
        <v>3811</v>
      </c>
      <c r="D390" s="276" t="s">
        <v>3812</v>
      </c>
      <c r="E390" s="276" t="s">
        <v>3813</v>
      </c>
      <c r="F390" s="276" t="s">
        <v>3807</v>
      </c>
      <c r="G390" s="276" t="s">
        <v>3808</v>
      </c>
      <c r="H390" s="276" t="s">
        <v>3814</v>
      </c>
      <c r="I390" s="275">
        <v>100</v>
      </c>
      <c r="J390" s="276" t="s">
        <v>1944</v>
      </c>
      <c r="K390" s="276" t="s">
        <v>1945</v>
      </c>
      <c r="L390" s="276" t="s">
        <v>3815</v>
      </c>
      <c r="M390" s="277">
        <v>577762</v>
      </c>
      <c r="N390" s="278" t="s">
        <v>30084</v>
      </c>
    </row>
    <row r="391" spans="2:14" ht="19.899999999999999" customHeight="1" x14ac:dyDescent="0.25">
      <c r="B391" s="275">
        <v>381</v>
      </c>
      <c r="C391" s="276" t="s">
        <v>3816</v>
      </c>
      <c r="D391" s="276" t="s">
        <v>3816</v>
      </c>
      <c r="E391" s="276" t="s">
        <v>3817</v>
      </c>
      <c r="F391" s="276" t="s">
        <v>3035</v>
      </c>
      <c r="G391" s="276" t="s">
        <v>3036</v>
      </c>
      <c r="H391" s="276" t="s">
        <v>3818</v>
      </c>
      <c r="I391" s="275">
        <v>15</v>
      </c>
      <c r="J391" s="276" t="s">
        <v>1961</v>
      </c>
      <c r="K391" s="276" t="s">
        <v>1945</v>
      </c>
      <c r="L391" s="276" t="s">
        <v>3038</v>
      </c>
      <c r="M391" s="277">
        <v>6609</v>
      </c>
      <c r="N391" s="278" t="s">
        <v>30084</v>
      </c>
    </row>
    <row r="392" spans="2:14" ht="19.899999999999999" customHeight="1" x14ac:dyDescent="0.25">
      <c r="B392" s="275">
        <v>382</v>
      </c>
      <c r="C392" s="276" t="s">
        <v>3819</v>
      </c>
      <c r="D392" s="276" t="s">
        <v>1963</v>
      </c>
      <c r="E392" s="276" t="s">
        <v>3820</v>
      </c>
      <c r="F392" s="276" t="s">
        <v>3821</v>
      </c>
      <c r="G392" s="276" t="s">
        <v>3822</v>
      </c>
      <c r="H392" s="276" t="s">
        <v>3823</v>
      </c>
      <c r="I392" s="275">
        <v>800</v>
      </c>
      <c r="J392" s="276" t="s">
        <v>1961</v>
      </c>
      <c r="K392" s="276" t="s">
        <v>1945</v>
      </c>
      <c r="L392" s="276" t="s">
        <v>3824</v>
      </c>
      <c r="M392" s="277">
        <v>35946</v>
      </c>
      <c r="N392" s="278" t="s">
        <v>30084</v>
      </c>
    </row>
    <row r="393" spans="2:14" ht="19.899999999999999" customHeight="1" x14ac:dyDescent="0.25">
      <c r="B393" s="275">
        <v>383</v>
      </c>
      <c r="C393" s="276" t="s">
        <v>3825</v>
      </c>
      <c r="D393" s="276" t="s">
        <v>1963</v>
      </c>
      <c r="E393" s="276" t="s">
        <v>3826</v>
      </c>
      <c r="F393" s="276" t="s">
        <v>3827</v>
      </c>
      <c r="G393" s="276" t="s">
        <v>3828</v>
      </c>
      <c r="H393" s="276" t="s">
        <v>3829</v>
      </c>
      <c r="I393" s="275">
        <v>900</v>
      </c>
      <c r="J393" s="276" t="s">
        <v>2314</v>
      </c>
      <c r="K393" s="276" t="s">
        <v>1945</v>
      </c>
      <c r="L393" s="276" t="s">
        <v>3830</v>
      </c>
      <c r="M393" s="277">
        <v>6106</v>
      </c>
      <c r="N393" s="278" t="s">
        <v>30084</v>
      </c>
    </row>
    <row r="394" spans="2:14" ht="19.899999999999999" customHeight="1" x14ac:dyDescent="0.25">
      <c r="B394" s="275">
        <v>384</v>
      </c>
      <c r="C394" s="276" t="s">
        <v>3831</v>
      </c>
      <c r="D394" s="276" t="s">
        <v>1963</v>
      </c>
      <c r="E394" s="276" t="s">
        <v>3832</v>
      </c>
      <c r="F394" s="276" t="s">
        <v>3833</v>
      </c>
      <c r="G394" s="276" t="s">
        <v>3828</v>
      </c>
      <c r="H394" s="276" t="s">
        <v>3834</v>
      </c>
      <c r="I394" s="275">
        <v>900</v>
      </c>
      <c r="J394" s="276" t="s">
        <v>2314</v>
      </c>
      <c r="K394" s="276" t="s">
        <v>1945</v>
      </c>
      <c r="L394" s="276" t="s">
        <v>3835</v>
      </c>
      <c r="M394" s="277">
        <v>6106</v>
      </c>
      <c r="N394" s="278" t="s">
        <v>30084</v>
      </c>
    </row>
    <row r="395" spans="2:14" ht="19.899999999999999" customHeight="1" x14ac:dyDescent="0.25">
      <c r="B395" s="275">
        <v>385</v>
      </c>
      <c r="C395" s="276" t="s">
        <v>3836</v>
      </c>
      <c r="D395" s="276" t="s">
        <v>1963</v>
      </c>
      <c r="E395" s="276" t="s">
        <v>3837</v>
      </c>
      <c r="F395" s="276" t="s">
        <v>3838</v>
      </c>
      <c r="G395" s="276" t="s">
        <v>3828</v>
      </c>
      <c r="H395" s="276" t="s">
        <v>3839</v>
      </c>
      <c r="I395" s="275">
        <v>900</v>
      </c>
      <c r="J395" s="276" t="s">
        <v>2314</v>
      </c>
      <c r="K395" s="276" t="s">
        <v>1945</v>
      </c>
      <c r="L395" s="276" t="s">
        <v>3840</v>
      </c>
      <c r="M395" s="277">
        <v>6106</v>
      </c>
      <c r="N395" s="278" t="s">
        <v>30084</v>
      </c>
    </row>
    <row r="396" spans="2:14" ht="19.899999999999999" customHeight="1" x14ac:dyDescent="0.25">
      <c r="B396" s="275">
        <v>386</v>
      </c>
      <c r="C396" s="276" t="s">
        <v>1963</v>
      </c>
      <c r="D396" s="276" t="s">
        <v>3841</v>
      </c>
      <c r="E396" s="276" t="s">
        <v>3842</v>
      </c>
      <c r="F396" s="276" t="s">
        <v>3821</v>
      </c>
      <c r="G396" s="276" t="s">
        <v>3822</v>
      </c>
      <c r="H396" s="276" t="s">
        <v>3843</v>
      </c>
      <c r="I396" s="275">
        <v>800</v>
      </c>
      <c r="J396" s="276" t="s">
        <v>1961</v>
      </c>
      <c r="K396" s="276" t="s">
        <v>1945</v>
      </c>
      <c r="L396" s="276" t="s">
        <v>3844</v>
      </c>
      <c r="M396" s="277">
        <v>35946</v>
      </c>
      <c r="N396" s="278" t="s">
        <v>30084</v>
      </c>
    </row>
    <row r="397" spans="2:14" ht="19.899999999999999" customHeight="1" x14ac:dyDescent="0.25">
      <c r="B397" s="275">
        <v>387</v>
      </c>
      <c r="C397" s="276" t="s">
        <v>3845</v>
      </c>
      <c r="D397" s="276" t="s">
        <v>1963</v>
      </c>
      <c r="E397" s="279" t="s">
        <v>3846</v>
      </c>
      <c r="F397" s="276" t="s">
        <v>3847</v>
      </c>
      <c r="G397" s="276" t="s">
        <v>3848</v>
      </c>
      <c r="H397" s="276" t="s">
        <v>3849</v>
      </c>
      <c r="I397" s="275" t="s">
        <v>2525</v>
      </c>
      <c r="J397" s="276" t="s">
        <v>2213</v>
      </c>
      <c r="K397" s="276" t="s">
        <v>1945</v>
      </c>
      <c r="L397" s="276" t="s">
        <v>3850</v>
      </c>
      <c r="M397" s="277">
        <v>322857</v>
      </c>
      <c r="N397" s="278" t="s">
        <v>30084</v>
      </c>
    </row>
    <row r="398" spans="2:14" ht="19.899999999999999" customHeight="1" x14ac:dyDescent="0.25">
      <c r="B398" s="275">
        <v>388</v>
      </c>
      <c r="C398" s="276" t="s">
        <v>3851</v>
      </c>
      <c r="D398" s="276" t="s">
        <v>1963</v>
      </c>
      <c r="E398" s="276" t="s">
        <v>3852</v>
      </c>
      <c r="F398" s="276" t="s">
        <v>3847</v>
      </c>
      <c r="G398" s="276" t="s">
        <v>3853</v>
      </c>
      <c r="H398" s="276" t="s">
        <v>3854</v>
      </c>
      <c r="I398" s="275">
        <v>100</v>
      </c>
      <c r="J398" s="276" t="s">
        <v>1961</v>
      </c>
      <c r="K398" s="276" t="s">
        <v>1945</v>
      </c>
      <c r="L398" s="276" t="s">
        <v>3855</v>
      </c>
      <c r="M398" s="277">
        <v>322857</v>
      </c>
      <c r="N398" s="278" t="s">
        <v>30084</v>
      </c>
    </row>
    <row r="399" spans="2:14" ht="19.899999999999999" customHeight="1" x14ac:dyDescent="0.25">
      <c r="B399" s="275">
        <v>389</v>
      </c>
      <c r="C399" s="276" t="s">
        <v>3856</v>
      </c>
      <c r="D399" s="276" t="s">
        <v>1963</v>
      </c>
      <c r="E399" s="276" t="s">
        <v>3857</v>
      </c>
      <c r="F399" s="276" t="s">
        <v>3847</v>
      </c>
      <c r="G399" s="276" t="s">
        <v>3853</v>
      </c>
      <c r="H399" s="276" t="s">
        <v>3858</v>
      </c>
      <c r="I399" s="275">
        <v>100</v>
      </c>
      <c r="J399" s="276" t="s">
        <v>1961</v>
      </c>
      <c r="K399" s="276" t="s">
        <v>1945</v>
      </c>
      <c r="L399" s="276" t="s">
        <v>3859</v>
      </c>
      <c r="M399" s="277">
        <v>322857</v>
      </c>
      <c r="N399" s="278" t="s">
        <v>30084</v>
      </c>
    </row>
    <row r="400" spans="2:14" ht="19.899999999999999" customHeight="1" x14ac:dyDescent="0.25">
      <c r="B400" s="275">
        <v>390</v>
      </c>
      <c r="C400" s="276" t="s">
        <v>3860</v>
      </c>
      <c r="D400" s="276" t="s">
        <v>1963</v>
      </c>
      <c r="E400" s="276" t="s">
        <v>3861</v>
      </c>
      <c r="F400" s="276" t="s">
        <v>3847</v>
      </c>
      <c r="G400" s="276" t="s">
        <v>3853</v>
      </c>
      <c r="H400" s="276" t="s">
        <v>3862</v>
      </c>
      <c r="I400" s="275">
        <v>70</v>
      </c>
      <c r="J400" s="276" t="s">
        <v>1961</v>
      </c>
      <c r="K400" s="276" t="s">
        <v>1945</v>
      </c>
      <c r="L400" s="276" t="s">
        <v>3863</v>
      </c>
      <c r="M400" s="277">
        <v>225998</v>
      </c>
      <c r="N400" s="278" t="s">
        <v>30084</v>
      </c>
    </row>
    <row r="401" spans="2:14" ht="19.899999999999999" customHeight="1" x14ac:dyDescent="0.25">
      <c r="B401" s="275">
        <v>391</v>
      </c>
      <c r="C401" s="276" t="s">
        <v>3864</v>
      </c>
      <c r="D401" s="276" t="s">
        <v>1963</v>
      </c>
      <c r="E401" s="276" t="s">
        <v>3865</v>
      </c>
      <c r="F401" s="276" t="s">
        <v>3847</v>
      </c>
      <c r="G401" s="276" t="s">
        <v>3853</v>
      </c>
      <c r="H401" s="276" t="s">
        <v>3866</v>
      </c>
      <c r="I401" s="275">
        <v>70</v>
      </c>
      <c r="J401" s="276" t="s">
        <v>1961</v>
      </c>
      <c r="K401" s="276" t="s">
        <v>1945</v>
      </c>
      <c r="L401" s="276" t="s">
        <v>3867</v>
      </c>
      <c r="M401" s="277">
        <v>225998</v>
      </c>
      <c r="N401" s="278" t="s">
        <v>30084</v>
      </c>
    </row>
    <row r="402" spans="2:14" ht="19.899999999999999" customHeight="1" x14ac:dyDescent="0.25">
      <c r="B402" s="275">
        <v>392</v>
      </c>
      <c r="C402" s="276" t="s">
        <v>3868</v>
      </c>
      <c r="D402" s="276" t="s">
        <v>1963</v>
      </c>
      <c r="E402" s="276" t="s">
        <v>3869</v>
      </c>
      <c r="F402" s="276" t="s">
        <v>3870</v>
      </c>
      <c r="G402" s="276" t="s">
        <v>3871</v>
      </c>
      <c r="H402" s="276" t="s">
        <v>3872</v>
      </c>
      <c r="I402" s="275">
        <v>50</v>
      </c>
      <c r="J402" s="276" t="s">
        <v>2337</v>
      </c>
      <c r="K402" s="276" t="s">
        <v>1945</v>
      </c>
      <c r="L402" s="276" t="s">
        <v>3873</v>
      </c>
      <c r="M402" s="277">
        <v>3929831</v>
      </c>
      <c r="N402" s="278" t="s">
        <v>30084</v>
      </c>
    </row>
    <row r="403" spans="2:14" ht="19.899999999999999" customHeight="1" x14ac:dyDescent="0.25">
      <c r="B403" s="275">
        <v>393</v>
      </c>
      <c r="C403" s="276" t="s">
        <v>3874</v>
      </c>
      <c r="D403" s="276" t="s">
        <v>1963</v>
      </c>
      <c r="E403" s="276" t="s">
        <v>3875</v>
      </c>
      <c r="F403" s="276" t="s">
        <v>3870</v>
      </c>
      <c r="G403" s="276" t="s">
        <v>3871</v>
      </c>
      <c r="H403" s="276" t="s">
        <v>3876</v>
      </c>
      <c r="I403" s="275">
        <v>50</v>
      </c>
      <c r="J403" s="276" t="s">
        <v>2337</v>
      </c>
      <c r="K403" s="276" t="s">
        <v>1945</v>
      </c>
      <c r="L403" s="276" t="s">
        <v>3877</v>
      </c>
      <c r="M403" s="277">
        <v>3929831</v>
      </c>
      <c r="N403" s="278" t="s">
        <v>30084</v>
      </c>
    </row>
    <row r="404" spans="2:14" ht="19.899999999999999" customHeight="1" x14ac:dyDescent="0.25">
      <c r="B404" s="275">
        <v>394</v>
      </c>
      <c r="C404" s="276" t="s">
        <v>3878</v>
      </c>
      <c r="D404" s="276" t="s">
        <v>1963</v>
      </c>
      <c r="E404" s="276" t="s">
        <v>3879</v>
      </c>
      <c r="F404" s="276" t="s">
        <v>3880</v>
      </c>
      <c r="G404" s="276" t="s">
        <v>3881</v>
      </c>
      <c r="H404" s="276" t="s">
        <v>3882</v>
      </c>
      <c r="I404" s="275">
        <v>250</v>
      </c>
      <c r="J404" s="276" t="s">
        <v>1961</v>
      </c>
      <c r="K404" s="276" t="s">
        <v>1945</v>
      </c>
      <c r="L404" s="276" t="s">
        <v>3883</v>
      </c>
      <c r="M404" s="277">
        <v>41668</v>
      </c>
      <c r="N404" s="278" t="s">
        <v>30084</v>
      </c>
    </row>
    <row r="405" spans="2:14" ht="19.899999999999999" customHeight="1" x14ac:dyDescent="0.25">
      <c r="B405" s="275">
        <v>395</v>
      </c>
      <c r="C405" s="276" t="s">
        <v>3884</v>
      </c>
      <c r="D405" s="276" t="s">
        <v>1963</v>
      </c>
      <c r="E405" s="276" t="s">
        <v>3885</v>
      </c>
      <c r="F405" s="276" t="s">
        <v>3880</v>
      </c>
      <c r="G405" s="276" t="s">
        <v>3881</v>
      </c>
      <c r="H405" s="276" t="s">
        <v>3886</v>
      </c>
      <c r="I405" s="275">
        <v>360</v>
      </c>
      <c r="J405" s="276" t="s">
        <v>1961</v>
      </c>
      <c r="K405" s="276" t="s">
        <v>1945</v>
      </c>
      <c r="L405" s="276" t="s">
        <v>3887</v>
      </c>
      <c r="M405" s="277">
        <v>60005</v>
      </c>
      <c r="N405" s="278" t="s">
        <v>30084</v>
      </c>
    </row>
    <row r="406" spans="2:14" ht="19.899999999999999" customHeight="1" x14ac:dyDescent="0.25">
      <c r="B406" s="275">
        <v>396</v>
      </c>
      <c r="C406" s="276" t="s">
        <v>3888</v>
      </c>
      <c r="D406" s="276" t="s">
        <v>1963</v>
      </c>
      <c r="E406" s="276" t="s">
        <v>3889</v>
      </c>
      <c r="F406" s="276" t="s">
        <v>3880</v>
      </c>
      <c r="G406" s="276" t="s">
        <v>3881</v>
      </c>
      <c r="H406" s="276" t="s">
        <v>3890</v>
      </c>
      <c r="I406" s="275">
        <v>500</v>
      </c>
      <c r="J406" s="276" t="s">
        <v>1961</v>
      </c>
      <c r="K406" s="276" t="s">
        <v>1945</v>
      </c>
      <c r="L406" s="276" t="s">
        <v>3891</v>
      </c>
      <c r="M406" s="277">
        <v>83343</v>
      </c>
      <c r="N406" s="278" t="s">
        <v>30084</v>
      </c>
    </row>
    <row r="407" spans="2:14" ht="19.899999999999999" customHeight="1" x14ac:dyDescent="0.25">
      <c r="B407" s="275">
        <v>397</v>
      </c>
      <c r="C407" s="276" t="s">
        <v>3892</v>
      </c>
      <c r="D407" s="276" t="s">
        <v>1963</v>
      </c>
      <c r="E407" s="276" t="s">
        <v>3893</v>
      </c>
      <c r="F407" s="276" t="s">
        <v>3880</v>
      </c>
      <c r="G407" s="276" t="s">
        <v>3881</v>
      </c>
      <c r="H407" s="276" t="s">
        <v>3894</v>
      </c>
      <c r="I407" s="275">
        <v>180</v>
      </c>
      <c r="J407" s="276" t="s">
        <v>1961</v>
      </c>
      <c r="K407" s="276" t="s">
        <v>1945</v>
      </c>
      <c r="L407" s="276" t="s">
        <v>3895</v>
      </c>
      <c r="M407" s="277">
        <v>31015</v>
      </c>
      <c r="N407" s="278" t="s">
        <v>30084</v>
      </c>
    </row>
    <row r="408" spans="2:14" ht="19.899999999999999" customHeight="1" x14ac:dyDescent="0.25">
      <c r="B408" s="275">
        <v>398</v>
      </c>
      <c r="C408" s="276" t="s">
        <v>3896</v>
      </c>
      <c r="D408" s="276" t="s">
        <v>1963</v>
      </c>
      <c r="E408" s="276" t="s">
        <v>3897</v>
      </c>
      <c r="F408" s="276" t="s">
        <v>3880</v>
      </c>
      <c r="G408" s="276" t="s">
        <v>3881</v>
      </c>
      <c r="H408" s="276" t="s">
        <v>3898</v>
      </c>
      <c r="I408" s="275">
        <v>360</v>
      </c>
      <c r="J408" s="276" t="s">
        <v>1961</v>
      </c>
      <c r="K408" s="276" t="s">
        <v>1945</v>
      </c>
      <c r="L408" s="276" t="s">
        <v>3899</v>
      </c>
      <c r="M408" s="277">
        <v>60005</v>
      </c>
      <c r="N408" s="278" t="s">
        <v>30084</v>
      </c>
    </row>
    <row r="409" spans="2:14" ht="19.899999999999999" customHeight="1" x14ac:dyDescent="0.25">
      <c r="B409" s="275">
        <v>399</v>
      </c>
      <c r="C409" s="276" t="s">
        <v>3900</v>
      </c>
      <c r="D409" s="276" t="s">
        <v>1963</v>
      </c>
      <c r="E409" s="276" t="s">
        <v>3901</v>
      </c>
      <c r="F409" s="276" t="s">
        <v>3902</v>
      </c>
      <c r="G409" s="276" t="s">
        <v>3903</v>
      </c>
      <c r="H409" s="276" t="s">
        <v>3904</v>
      </c>
      <c r="I409" s="275">
        <v>500</v>
      </c>
      <c r="J409" s="276" t="s">
        <v>1944</v>
      </c>
      <c r="K409" s="276" t="s">
        <v>1945</v>
      </c>
      <c r="L409" s="276" t="s">
        <v>3905</v>
      </c>
      <c r="M409" s="277">
        <v>21304</v>
      </c>
      <c r="N409" s="278" t="s">
        <v>30084</v>
      </c>
    </row>
    <row r="410" spans="2:14" ht="19.899999999999999" customHeight="1" x14ac:dyDescent="0.25">
      <c r="B410" s="275">
        <v>400</v>
      </c>
      <c r="C410" s="276" t="s">
        <v>1963</v>
      </c>
      <c r="D410" s="276" t="s">
        <v>3906</v>
      </c>
      <c r="E410" s="276" t="s">
        <v>3907</v>
      </c>
      <c r="F410" s="276" t="s">
        <v>3908</v>
      </c>
      <c r="G410" s="276" t="s">
        <v>3909</v>
      </c>
      <c r="H410" s="276" t="s">
        <v>3910</v>
      </c>
      <c r="I410" s="275">
        <v>30</v>
      </c>
      <c r="J410" s="276" t="s">
        <v>1961</v>
      </c>
      <c r="K410" s="276" t="s">
        <v>1945</v>
      </c>
      <c r="L410" s="276" t="s">
        <v>3911</v>
      </c>
      <c r="M410" s="277">
        <v>4371</v>
      </c>
      <c r="N410" s="278" t="s">
        <v>30084</v>
      </c>
    </row>
    <row r="411" spans="2:14" ht="19.899999999999999" customHeight="1" x14ac:dyDescent="0.25">
      <c r="B411" s="275">
        <v>401</v>
      </c>
      <c r="C411" s="276" t="s">
        <v>1963</v>
      </c>
      <c r="D411" s="276" t="s">
        <v>3912</v>
      </c>
      <c r="E411" s="276" t="s">
        <v>3913</v>
      </c>
      <c r="F411" s="276" t="s">
        <v>3908</v>
      </c>
      <c r="G411" s="276" t="s">
        <v>3909</v>
      </c>
      <c r="H411" s="276" t="s">
        <v>3914</v>
      </c>
      <c r="I411" s="275">
        <v>6</v>
      </c>
      <c r="J411" s="276" t="s">
        <v>1961</v>
      </c>
      <c r="K411" s="276" t="s">
        <v>1945</v>
      </c>
      <c r="L411" s="276" t="s">
        <v>3915</v>
      </c>
      <c r="M411" s="277">
        <v>870</v>
      </c>
      <c r="N411" s="278" t="s">
        <v>30084</v>
      </c>
    </row>
    <row r="412" spans="2:14" ht="19.899999999999999" customHeight="1" x14ac:dyDescent="0.25">
      <c r="B412" s="275">
        <v>402</v>
      </c>
      <c r="C412" s="276" t="s">
        <v>3916</v>
      </c>
      <c r="D412" s="276" t="s">
        <v>1963</v>
      </c>
      <c r="E412" s="276" t="s">
        <v>3917</v>
      </c>
      <c r="F412" s="276" t="s">
        <v>3908</v>
      </c>
      <c r="G412" s="276" t="s">
        <v>3909</v>
      </c>
      <c r="H412" s="276" t="s">
        <v>3918</v>
      </c>
      <c r="I412" s="275">
        <v>6</v>
      </c>
      <c r="J412" s="276" t="s">
        <v>1961</v>
      </c>
      <c r="K412" s="276" t="s">
        <v>1945</v>
      </c>
      <c r="L412" s="276" t="s">
        <v>3919</v>
      </c>
      <c r="M412" s="277">
        <v>870</v>
      </c>
      <c r="N412" s="278" t="s">
        <v>30084</v>
      </c>
    </row>
    <row r="413" spans="2:14" ht="19.899999999999999" customHeight="1" x14ac:dyDescent="0.25">
      <c r="B413" s="275">
        <v>403</v>
      </c>
      <c r="C413" s="276" t="s">
        <v>3920</v>
      </c>
      <c r="D413" s="276" t="s">
        <v>3921</v>
      </c>
      <c r="E413" s="276" t="s">
        <v>3920</v>
      </c>
      <c r="F413" s="276" t="s">
        <v>3908</v>
      </c>
      <c r="G413" s="276" t="s">
        <v>3909</v>
      </c>
      <c r="H413" s="276" t="s">
        <v>3918</v>
      </c>
      <c r="I413" s="275">
        <v>6</v>
      </c>
      <c r="J413" s="276" t="s">
        <v>1961</v>
      </c>
      <c r="K413" s="276" t="s">
        <v>1945</v>
      </c>
      <c r="L413" s="276" t="s">
        <v>3919</v>
      </c>
      <c r="M413" s="277">
        <v>870</v>
      </c>
      <c r="N413" s="278" t="s">
        <v>30084</v>
      </c>
    </row>
    <row r="414" spans="2:14" ht="19.899999999999999" customHeight="1" x14ac:dyDescent="0.25">
      <c r="B414" s="275">
        <v>404</v>
      </c>
      <c r="C414" s="276" t="s">
        <v>3922</v>
      </c>
      <c r="D414" s="276" t="s">
        <v>3923</v>
      </c>
      <c r="E414" s="276" t="s">
        <v>3924</v>
      </c>
      <c r="F414" s="276" t="s">
        <v>3908</v>
      </c>
      <c r="G414" s="276" t="s">
        <v>3909</v>
      </c>
      <c r="H414" s="276" t="s">
        <v>3925</v>
      </c>
      <c r="I414" s="275">
        <v>6</v>
      </c>
      <c r="J414" s="276" t="s">
        <v>1961</v>
      </c>
      <c r="K414" s="276" t="s">
        <v>1945</v>
      </c>
      <c r="L414" s="276" t="s">
        <v>3926</v>
      </c>
      <c r="M414" s="277">
        <v>870</v>
      </c>
      <c r="N414" s="278" t="s">
        <v>30084</v>
      </c>
    </row>
    <row r="415" spans="2:14" ht="19.899999999999999" customHeight="1" x14ac:dyDescent="0.25">
      <c r="B415" s="275">
        <v>405</v>
      </c>
      <c r="C415" s="276" t="s">
        <v>3927</v>
      </c>
      <c r="D415" s="276" t="s">
        <v>3928</v>
      </c>
      <c r="E415" s="276" t="s">
        <v>3929</v>
      </c>
      <c r="F415" s="276" t="s">
        <v>3908</v>
      </c>
      <c r="G415" s="276" t="s">
        <v>3909</v>
      </c>
      <c r="H415" s="276" t="s">
        <v>3930</v>
      </c>
      <c r="I415" s="275">
        <v>30</v>
      </c>
      <c r="J415" s="276" t="s">
        <v>1961</v>
      </c>
      <c r="K415" s="276" t="s">
        <v>1945</v>
      </c>
      <c r="L415" s="276" t="s">
        <v>3931</v>
      </c>
      <c r="M415" s="277">
        <v>4371</v>
      </c>
      <c r="N415" s="278" t="s">
        <v>30084</v>
      </c>
    </row>
    <row r="416" spans="2:14" ht="19.899999999999999" customHeight="1" x14ac:dyDescent="0.25">
      <c r="B416" s="275">
        <v>406</v>
      </c>
      <c r="C416" s="276" t="s">
        <v>3932</v>
      </c>
      <c r="D416" s="276" t="s">
        <v>3933</v>
      </c>
      <c r="E416" s="276" t="s">
        <v>3934</v>
      </c>
      <c r="F416" s="276" t="s">
        <v>3908</v>
      </c>
      <c r="G416" s="276" t="s">
        <v>3909</v>
      </c>
      <c r="H416" s="276" t="s">
        <v>3935</v>
      </c>
      <c r="I416" s="275">
        <v>6</v>
      </c>
      <c r="J416" s="276" t="s">
        <v>1961</v>
      </c>
      <c r="K416" s="276" t="s">
        <v>1945</v>
      </c>
      <c r="L416" s="276" t="s">
        <v>3936</v>
      </c>
      <c r="M416" s="277">
        <v>870</v>
      </c>
      <c r="N416" s="278" t="s">
        <v>30084</v>
      </c>
    </row>
    <row r="417" spans="2:14" ht="19.899999999999999" customHeight="1" x14ac:dyDescent="0.25">
      <c r="B417" s="275">
        <v>407</v>
      </c>
      <c r="C417" s="276" t="s">
        <v>3937</v>
      </c>
      <c r="D417" s="276" t="s">
        <v>1963</v>
      </c>
      <c r="E417" s="276" t="s">
        <v>3938</v>
      </c>
      <c r="F417" s="276" t="s">
        <v>3908</v>
      </c>
      <c r="G417" s="276" t="s">
        <v>3909</v>
      </c>
      <c r="H417" s="276" t="s">
        <v>3939</v>
      </c>
      <c r="I417" s="275">
        <v>30</v>
      </c>
      <c r="J417" s="276" t="s">
        <v>1961</v>
      </c>
      <c r="K417" s="276" t="s">
        <v>1945</v>
      </c>
      <c r="L417" s="276" t="s">
        <v>3940</v>
      </c>
      <c r="M417" s="277">
        <v>4371</v>
      </c>
      <c r="N417" s="278" t="s">
        <v>30084</v>
      </c>
    </row>
    <row r="418" spans="2:14" ht="19.899999999999999" customHeight="1" x14ac:dyDescent="0.25">
      <c r="B418" s="275">
        <v>408</v>
      </c>
      <c r="C418" s="276" t="s">
        <v>3941</v>
      </c>
      <c r="D418" s="276" t="s">
        <v>1963</v>
      </c>
      <c r="E418" s="276" t="s">
        <v>3942</v>
      </c>
      <c r="F418" s="276" t="s">
        <v>3943</v>
      </c>
      <c r="G418" s="276" t="s">
        <v>3944</v>
      </c>
      <c r="H418" s="276" t="s">
        <v>3945</v>
      </c>
      <c r="I418" s="275">
        <v>120</v>
      </c>
      <c r="J418" s="276" t="s">
        <v>2337</v>
      </c>
      <c r="K418" s="276" t="s">
        <v>1945</v>
      </c>
      <c r="L418" s="276" t="s">
        <v>3946</v>
      </c>
      <c r="M418" s="277">
        <v>620228</v>
      </c>
      <c r="N418" s="278" t="s">
        <v>30084</v>
      </c>
    </row>
    <row r="419" spans="2:14" ht="19.899999999999999" customHeight="1" x14ac:dyDescent="0.25">
      <c r="B419" s="275">
        <v>409</v>
      </c>
      <c r="C419" s="276" t="s">
        <v>3947</v>
      </c>
      <c r="D419" s="276" t="s">
        <v>1963</v>
      </c>
      <c r="E419" s="276" t="s">
        <v>3948</v>
      </c>
      <c r="F419" s="276" t="s">
        <v>3943</v>
      </c>
      <c r="G419" s="276" t="s">
        <v>3944</v>
      </c>
      <c r="H419" s="276" t="s">
        <v>3949</v>
      </c>
      <c r="I419" s="275">
        <v>120</v>
      </c>
      <c r="J419" s="276" t="s">
        <v>2337</v>
      </c>
      <c r="K419" s="276" t="s">
        <v>1945</v>
      </c>
      <c r="L419" s="276" t="s">
        <v>3950</v>
      </c>
      <c r="M419" s="277">
        <v>599940</v>
      </c>
      <c r="N419" s="278" t="s">
        <v>30084</v>
      </c>
    </row>
    <row r="420" spans="2:14" ht="19.899999999999999" customHeight="1" x14ac:dyDescent="0.25">
      <c r="B420" s="275">
        <v>410</v>
      </c>
      <c r="C420" s="276" t="s">
        <v>3951</v>
      </c>
      <c r="D420" s="276" t="s">
        <v>1963</v>
      </c>
      <c r="E420" s="276" t="s">
        <v>3952</v>
      </c>
      <c r="F420" s="276" t="s">
        <v>3943</v>
      </c>
      <c r="G420" s="276" t="s">
        <v>3944</v>
      </c>
      <c r="H420" s="276" t="s">
        <v>3953</v>
      </c>
      <c r="I420" s="275">
        <v>80</v>
      </c>
      <c r="J420" s="276" t="s">
        <v>2337</v>
      </c>
      <c r="K420" s="276" t="s">
        <v>1945</v>
      </c>
      <c r="L420" s="276" t="s">
        <v>3954</v>
      </c>
      <c r="M420" s="277">
        <v>413484</v>
      </c>
      <c r="N420" s="278" t="s">
        <v>30084</v>
      </c>
    </row>
    <row r="421" spans="2:14" ht="19.899999999999999" customHeight="1" x14ac:dyDescent="0.25">
      <c r="B421" s="275">
        <v>411</v>
      </c>
      <c r="C421" s="276" t="s">
        <v>3955</v>
      </c>
      <c r="D421" s="276" t="s">
        <v>1963</v>
      </c>
      <c r="E421" s="276" t="s">
        <v>3956</v>
      </c>
      <c r="F421" s="276" t="s">
        <v>3943</v>
      </c>
      <c r="G421" s="276" t="s">
        <v>3944</v>
      </c>
      <c r="H421" s="276" t="s">
        <v>3957</v>
      </c>
      <c r="I421" s="275">
        <v>120</v>
      </c>
      <c r="J421" s="276" t="s">
        <v>2337</v>
      </c>
      <c r="K421" s="276" t="s">
        <v>1945</v>
      </c>
      <c r="L421" s="276" t="s">
        <v>3950</v>
      </c>
      <c r="M421" s="277">
        <v>620228</v>
      </c>
      <c r="N421" s="278" t="s">
        <v>30084</v>
      </c>
    </row>
    <row r="422" spans="2:14" ht="19.899999999999999" customHeight="1" x14ac:dyDescent="0.25">
      <c r="B422" s="275">
        <v>412</v>
      </c>
      <c r="C422" s="276" t="s">
        <v>3958</v>
      </c>
      <c r="D422" s="276" t="s">
        <v>1963</v>
      </c>
      <c r="E422" s="276" t="s">
        <v>3959</v>
      </c>
      <c r="F422" s="276" t="s">
        <v>3943</v>
      </c>
      <c r="G422" s="276" t="s">
        <v>3944</v>
      </c>
      <c r="H422" s="276" t="s">
        <v>3960</v>
      </c>
      <c r="I422" s="275">
        <v>80</v>
      </c>
      <c r="J422" s="276" t="s">
        <v>2337</v>
      </c>
      <c r="K422" s="276" t="s">
        <v>1945</v>
      </c>
      <c r="L422" s="276" t="s">
        <v>3961</v>
      </c>
      <c r="M422" s="277">
        <v>413484</v>
      </c>
      <c r="N422" s="278" t="s">
        <v>30084</v>
      </c>
    </row>
    <row r="423" spans="2:14" ht="19.899999999999999" customHeight="1" x14ac:dyDescent="0.25">
      <c r="B423" s="275">
        <v>413</v>
      </c>
      <c r="C423" s="276" t="s">
        <v>3962</v>
      </c>
      <c r="D423" s="276" t="s">
        <v>1963</v>
      </c>
      <c r="E423" s="276" t="s">
        <v>3963</v>
      </c>
      <c r="F423" s="276" t="s">
        <v>3964</v>
      </c>
      <c r="G423" s="276" t="s">
        <v>3965</v>
      </c>
      <c r="H423" s="276" t="s">
        <v>3966</v>
      </c>
      <c r="I423" s="275">
        <v>120</v>
      </c>
      <c r="J423" s="276" t="s">
        <v>1944</v>
      </c>
      <c r="K423" s="276" t="s">
        <v>1945</v>
      </c>
      <c r="L423" s="276" t="s">
        <v>3967</v>
      </c>
      <c r="M423" s="277">
        <v>1298360</v>
      </c>
      <c r="N423" s="278" t="s">
        <v>30084</v>
      </c>
    </row>
    <row r="424" spans="2:14" ht="19.899999999999999" customHeight="1" x14ac:dyDescent="0.25">
      <c r="B424" s="275">
        <v>414</v>
      </c>
      <c r="C424" s="276" t="s">
        <v>3968</v>
      </c>
      <c r="D424" s="276" t="s">
        <v>3968</v>
      </c>
      <c r="E424" s="276" t="s">
        <v>3969</v>
      </c>
      <c r="F424" s="276" t="s">
        <v>3964</v>
      </c>
      <c r="G424" s="276" t="s">
        <v>3970</v>
      </c>
      <c r="H424" s="276" t="s">
        <v>3971</v>
      </c>
      <c r="I424" s="275">
        <v>60</v>
      </c>
      <c r="J424" s="276" t="s">
        <v>1944</v>
      </c>
      <c r="K424" s="276" t="s">
        <v>1945</v>
      </c>
      <c r="L424" s="276" t="s">
        <v>3972</v>
      </c>
      <c r="M424" s="277">
        <v>671130</v>
      </c>
      <c r="N424" s="278" t="s">
        <v>30084</v>
      </c>
    </row>
    <row r="425" spans="2:14" ht="19.899999999999999" customHeight="1" x14ac:dyDescent="0.25">
      <c r="B425" s="275">
        <v>415</v>
      </c>
      <c r="C425" s="276" t="s">
        <v>3973</v>
      </c>
      <c r="D425" s="276" t="s">
        <v>3974</v>
      </c>
      <c r="E425" s="276" t="s">
        <v>3975</v>
      </c>
      <c r="F425" s="276" t="s">
        <v>2014</v>
      </c>
      <c r="G425" s="276" t="s">
        <v>2015</v>
      </c>
      <c r="H425" s="276" t="s">
        <v>3976</v>
      </c>
      <c r="I425" s="275">
        <v>120</v>
      </c>
      <c r="J425" s="276" t="s">
        <v>3977</v>
      </c>
      <c r="K425" s="276" t="s">
        <v>1945</v>
      </c>
      <c r="L425" s="276" t="s">
        <v>3978</v>
      </c>
      <c r="M425" s="277">
        <v>4444</v>
      </c>
      <c r="N425" s="278" t="s">
        <v>30084</v>
      </c>
    </row>
    <row r="426" spans="2:14" ht="19.899999999999999" customHeight="1" x14ac:dyDescent="0.25">
      <c r="B426" s="275">
        <v>416</v>
      </c>
      <c r="C426" s="276" t="s">
        <v>3979</v>
      </c>
      <c r="D426" s="276" t="s">
        <v>3979</v>
      </c>
      <c r="E426" s="276" t="s">
        <v>3980</v>
      </c>
      <c r="F426" s="276" t="s">
        <v>2014</v>
      </c>
      <c r="G426" s="276" t="s">
        <v>3981</v>
      </c>
      <c r="H426" s="276" t="s">
        <v>3982</v>
      </c>
      <c r="I426" s="275">
        <v>15</v>
      </c>
      <c r="J426" s="276" t="s">
        <v>1944</v>
      </c>
      <c r="K426" s="276" t="s">
        <v>1945</v>
      </c>
      <c r="L426" s="276" t="s">
        <v>3983</v>
      </c>
      <c r="M426" s="277">
        <v>80790</v>
      </c>
      <c r="N426" s="278" t="s">
        <v>30084</v>
      </c>
    </row>
    <row r="427" spans="2:14" ht="19.899999999999999" customHeight="1" x14ac:dyDescent="0.25">
      <c r="B427" s="275">
        <v>417</v>
      </c>
      <c r="C427" s="276" t="s">
        <v>3984</v>
      </c>
      <c r="D427" s="276" t="s">
        <v>3984</v>
      </c>
      <c r="E427" s="276" t="s">
        <v>3985</v>
      </c>
      <c r="F427" s="276" t="s">
        <v>2014</v>
      </c>
      <c r="G427" s="276" t="s">
        <v>3981</v>
      </c>
      <c r="H427" s="276" t="s">
        <v>3986</v>
      </c>
      <c r="I427" s="275">
        <v>15</v>
      </c>
      <c r="J427" s="276" t="s">
        <v>1944</v>
      </c>
      <c r="K427" s="276" t="s">
        <v>1945</v>
      </c>
      <c r="L427" s="276" t="s">
        <v>3983</v>
      </c>
      <c r="M427" s="277">
        <v>80790</v>
      </c>
      <c r="N427" s="278" t="s">
        <v>30084</v>
      </c>
    </row>
    <row r="428" spans="2:14" ht="19.899999999999999" customHeight="1" x14ac:dyDescent="0.25">
      <c r="B428" s="275">
        <v>418</v>
      </c>
      <c r="C428" s="276" t="s">
        <v>3987</v>
      </c>
      <c r="D428" s="276" t="s">
        <v>3987</v>
      </c>
      <c r="E428" s="276" t="s">
        <v>3988</v>
      </c>
      <c r="F428" s="276" t="s">
        <v>2014</v>
      </c>
      <c r="G428" s="276" t="s">
        <v>3981</v>
      </c>
      <c r="H428" s="276" t="s">
        <v>3989</v>
      </c>
      <c r="I428" s="275">
        <v>15</v>
      </c>
      <c r="J428" s="276" t="s">
        <v>1944</v>
      </c>
      <c r="K428" s="276" t="s">
        <v>1945</v>
      </c>
      <c r="L428" s="276" t="s">
        <v>3983</v>
      </c>
      <c r="M428" s="277">
        <v>80790</v>
      </c>
      <c r="N428" s="278" t="s">
        <v>30084</v>
      </c>
    </row>
    <row r="429" spans="2:14" ht="19.899999999999999" customHeight="1" x14ac:dyDescent="0.25">
      <c r="B429" s="275">
        <v>419</v>
      </c>
      <c r="C429" s="276" t="s">
        <v>1963</v>
      </c>
      <c r="D429" s="276" t="s">
        <v>3990</v>
      </c>
      <c r="E429" s="276" t="s">
        <v>3991</v>
      </c>
      <c r="F429" s="276" t="s">
        <v>3992</v>
      </c>
      <c r="G429" s="276" t="s">
        <v>3993</v>
      </c>
      <c r="H429" s="276" t="s">
        <v>3994</v>
      </c>
      <c r="I429" s="275">
        <v>7.4999999999999997E-2</v>
      </c>
      <c r="J429" s="276" t="s">
        <v>1961</v>
      </c>
      <c r="K429" s="276" t="s">
        <v>1945</v>
      </c>
      <c r="L429" s="276" t="s">
        <v>3995</v>
      </c>
      <c r="M429" s="277">
        <v>439</v>
      </c>
      <c r="N429" s="278" t="s">
        <v>30084</v>
      </c>
    </row>
    <row r="430" spans="2:14" ht="19.899999999999999" customHeight="1" x14ac:dyDescent="0.25">
      <c r="B430" s="275">
        <v>420</v>
      </c>
      <c r="C430" s="276" t="s">
        <v>3996</v>
      </c>
      <c r="D430" s="276" t="s">
        <v>1963</v>
      </c>
      <c r="E430" s="276" t="s">
        <v>3997</v>
      </c>
      <c r="F430" s="276" t="s">
        <v>3998</v>
      </c>
      <c r="G430" s="276" t="s">
        <v>3999</v>
      </c>
      <c r="H430" s="276" t="s">
        <v>4000</v>
      </c>
      <c r="I430" s="275">
        <v>50</v>
      </c>
      <c r="J430" s="276" t="s">
        <v>2228</v>
      </c>
      <c r="K430" s="276" t="s">
        <v>1945</v>
      </c>
      <c r="L430" s="276" t="s">
        <v>4001</v>
      </c>
      <c r="M430" s="277">
        <v>1476</v>
      </c>
      <c r="N430" s="278" t="s">
        <v>30084</v>
      </c>
    </row>
    <row r="431" spans="2:14" ht="19.899999999999999" customHeight="1" x14ac:dyDescent="0.25">
      <c r="B431" s="275">
        <v>421</v>
      </c>
      <c r="C431" s="276" t="s">
        <v>4002</v>
      </c>
      <c r="D431" s="276" t="s">
        <v>1963</v>
      </c>
      <c r="E431" s="276" t="s">
        <v>4003</v>
      </c>
      <c r="F431" s="276" t="s">
        <v>3998</v>
      </c>
      <c r="G431" s="276" t="s">
        <v>3999</v>
      </c>
      <c r="H431" s="276" t="s">
        <v>4004</v>
      </c>
      <c r="I431" s="275">
        <v>50</v>
      </c>
      <c r="J431" s="276" t="s">
        <v>2228</v>
      </c>
      <c r="K431" s="276" t="s">
        <v>1945</v>
      </c>
      <c r="L431" s="276" t="s">
        <v>4001</v>
      </c>
      <c r="M431" s="277">
        <v>1476</v>
      </c>
      <c r="N431" s="278" t="s">
        <v>30084</v>
      </c>
    </row>
    <row r="432" spans="2:14" ht="19.899999999999999" customHeight="1" x14ac:dyDescent="0.25">
      <c r="B432" s="275">
        <v>422</v>
      </c>
      <c r="C432" s="276" t="s">
        <v>4005</v>
      </c>
      <c r="D432" s="276" t="s">
        <v>1963</v>
      </c>
      <c r="E432" s="276" t="s">
        <v>4005</v>
      </c>
      <c r="F432" s="276" t="s">
        <v>3998</v>
      </c>
      <c r="G432" s="276" t="s">
        <v>3999</v>
      </c>
      <c r="H432" s="276" t="s">
        <v>4006</v>
      </c>
      <c r="I432" s="275">
        <v>50</v>
      </c>
      <c r="J432" s="276" t="s">
        <v>2228</v>
      </c>
      <c r="K432" s="276" t="s">
        <v>1945</v>
      </c>
      <c r="L432" s="276" t="s">
        <v>4007</v>
      </c>
      <c r="M432" s="277">
        <v>1476</v>
      </c>
      <c r="N432" s="278" t="s">
        <v>30084</v>
      </c>
    </row>
    <row r="433" spans="2:14" ht="19.899999999999999" customHeight="1" x14ac:dyDescent="0.25">
      <c r="B433" s="275">
        <v>423</v>
      </c>
      <c r="C433" s="276" t="s">
        <v>4008</v>
      </c>
      <c r="D433" s="276" t="s">
        <v>4009</v>
      </c>
      <c r="E433" s="276" t="s">
        <v>4008</v>
      </c>
      <c r="F433" s="276" t="s">
        <v>4010</v>
      </c>
      <c r="G433" s="276" t="s">
        <v>4011</v>
      </c>
      <c r="H433" s="276" t="s">
        <v>4012</v>
      </c>
      <c r="I433" s="275">
        <v>200</v>
      </c>
      <c r="J433" s="276" t="s">
        <v>1944</v>
      </c>
      <c r="K433" s="276" t="s">
        <v>1945</v>
      </c>
      <c r="L433" s="276" t="s">
        <v>4013</v>
      </c>
      <c r="M433" s="277">
        <v>78049</v>
      </c>
      <c r="N433" s="278" t="s">
        <v>30084</v>
      </c>
    </row>
    <row r="434" spans="2:14" ht="19.899999999999999" customHeight="1" x14ac:dyDescent="0.25">
      <c r="B434" s="275">
        <v>424</v>
      </c>
      <c r="C434" s="276" t="s">
        <v>4014</v>
      </c>
      <c r="D434" s="276" t="s">
        <v>4014</v>
      </c>
      <c r="E434" s="276" t="s">
        <v>4015</v>
      </c>
      <c r="F434" s="276" t="s">
        <v>4010</v>
      </c>
      <c r="G434" s="276" t="s">
        <v>4011</v>
      </c>
      <c r="H434" s="276" t="s">
        <v>4016</v>
      </c>
      <c r="I434" s="275">
        <v>200</v>
      </c>
      <c r="J434" s="276" t="s">
        <v>1944</v>
      </c>
      <c r="K434" s="276" t="s">
        <v>1945</v>
      </c>
      <c r="L434" s="276" t="s">
        <v>4017</v>
      </c>
      <c r="M434" s="277">
        <v>40342</v>
      </c>
      <c r="N434" s="278" t="s">
        <v>30084</v>
      </c>
    </row>
    <row r="435" spans="2:14" ht="19.899999999999999" customHeight="1" x14ac:dyDescent="0.25">
      <c r="B435" s="275">
        <v>425</v>
      </c>
      <c r="C435" s="276" t="s">
        <v>4018</v>
      </c>
      <c r="D435" s="276" t="s">
        <v>4019</v>
      </c>
      <c r="E435" s="276" t="s">
        <v>4020</v>
      </c>
      <c r="F435" s="276" t="s">
        <v>4010</v>
      </c>
      <c r="G435" s="276" t="s">
        <v>4011</v>
      </c>
      <c r="H435" s="276" t="s">
        <v>4021</v>
      </c>
      <c r="I435" s="275">
        <v>200</v>
      </c>
      <c r="J435" s="276" t="s">
        <v>1944</v>
      </c>
      <c r="K435" s="276" t="s">
        <v>1945</v>
      </c>
      <c r="L435" s="276" t="s">
        <v>4022</v>
      </c>
      <c r="M435" s="277">
        <v>80688</v>
      </c>
      <c r="N435" s="278" t="s">
        <v>30084</v>
      </c>
    </row>
    <row r="436" spans="2:14" ht="19.899999999999999" customHeight="1" x14ac:dyDescent="0.25">
      <c r="B436" s="275">
        <v>426</v>
      </c>
      <c r="C436" s="276" t="s">
        <v>1963</v>
      </c>
      <c r="D436" s="276" t="s">
        <v>4023</v>
      </c>
      <c r="E436" s="276" t="s">
        <v>4024</v>
      </c>
      <c r="F436" s="276" t="s">
        <v>4010</v>
      </c>
      <c r="G436" s="276" t="s">
        <v>4011</v>
      </c>
      <c r="H436" s="276" t="s">
        <v>4025</v>
      </c>
      <c r="I436" s="275">
        <v>400</v>
      </c>
      <c r="J436" s="276" t="s">
        <v>1944</v>
      </c>
      <c r="K436" s="276" t="s">
        <v>1945</v>
      </c>
      <c r="L436" s="276" t="s">
        <v>4026</v>
      </c>
      <c r="M436" s="277">
        <v>161382</v>
      </c>
      <c r="N436" s="278" t="s">
        <v>30084</v>
      </c>
    </row>
    <row r="437" spans="2:14" ht="19.899999999999999" customHeight="1" x14ac:dyDescent="0.25">
      <c r="B437" s="275">
        <v>427</v>
      </c>
      <c r="C437" s="276" t="s">
        <v>4027</v>
      </c>
      <c r="D437" s="276" t="s">
        <v>4027</v>
      </c>
      <c r="E437" s="276" t="s">
        <v>4028</v>
      </c>
      <c r="F437" s="276" t="s">
        <v>4010</v>
      </c>
      <c r="G437" s="276" t="s">
        <v>4011</v>
      </c>
      <c r="H437" s="276" t="s">
        <v>4029</v>
      </c>
      <c r="I437" s="275">
        <v>200</v>
      </c>
      <c r="J437" s="276" t="s">
        <v>1944</v>
      </c>
      <c r="K437" s="276" t="s">
        <v>1945</v>
      </c>
      <c r="L437" s="276" t="s">
        <v>4030</v>
      </c>
      <c r="M437" s="277">
        <v>80688</v>
      </c>
      <c r="N437" s="278" t="s">
        <v>30084</v>
      </c>
    </row>
    <row r="438" spans="2:14" ht="19.899999999999999" customHeight="1" x14ac:dyDescent="0.25">
      <c r="B438" s="275">
        <v>428</v>
      </c>
      <c r="C438" s="276" t="s">
        <v>4031</v>
      </c>
      <c r="D438" s="276" t="s">
        <v>4031</v>
      </c>
      <c r="E438" s="276" t="s">
        <v>4032</v>
      </c>
      <c r="F438" s="276" t="s">
        <v>4010</v>
      </c>
      <c r="G438" s="276" t="s">
        <v>4011</v>
      </c>
      <c r="H438" s="276" t="s">
        <v>4033</v>
      </c>
      <c r="I438" s="275">
        <v>200</v>
      </c>
      <c r="J438" s="276" t="s">
        <v>1944</v>
      </c>
      <c r="K438" s="276" t="s">
        <v>1945</v>
      </c>
      <c r="L438" s="276" t="s">
        <v>4034</v>
      </c>
      <c r="M438" s="277">
        <v>80688</v>
      </c>
      <c r="N438" s="278" t="s">
        <v>30084</v>
      </c>
    </row>
    <row r="439" spans="2:14" ht="19.899999999999999" customHeight="1" x14ac:dyDescent="0.25">
      <c r="B439" s="275">
        <v>429</v>
      </c>
      <c r="C439" s="276" t="s">
        <v>4035</v>
      </c>
      <c r="D439" s="276" t="s">
        <v>1963</v>
      </c>
      <c r="E439" s="276" t="s">
        <v>4036</v>
      </c>
      <c r="F439" s="276" t="s">
        <v>4037</v>
      </c>
      <c r="G439" s="276" t="s">
        <v>4038</v>
      </c>
      <c r="H439" s="276" t="s">
        <v>4039</v>
      </c>
      <c r="I439" s="275">
        <v>500</v>
      </c>
      <c r="J439" s="276" t="s">
        <v>2337</v>
      </c>
      <c r="K439" s="276" t="s">
        <v>1945</v>
      </c>
      <c r="L439" s="276" t="s">
        <v>4040</v>
      </c>
      <c r="M439" s="277">
        <v>494217</v>
      </c>
      <c r="N439" s="278" t="s">
        <v>30084</v>
      </c>
    </row>
    <row r="440" spans="2:14" ht="19.899999999999999" customHeight="1" x14ac:dyDescent="0.25">
      <c r="B440" s="275">
        <v>430</v>
      </c>
      <c r="C440" s="276" t="s">
        <v>4041</v>
      </c>
      <c r="D440" s="276" t="s">
        <v>1963</v>
      </c>
      <c r="E440" s="276" t="s">
        <v>4042</v>
      </c>
      <c r="F440" s="276" t="s">
        <v>4043</v>
      </c>
      <c r="G440" s="276" t="s">
        <v>4044</v>
      </c>
      <c r="H440" s="276" t="s">
        <v>4045</v>
      </c>
      <c r="I440" s="275">
        <v>50</v>
      </c>
      <c r="J440" s="276" t="s">
        <v>2171</v>
      </c>
      <c r="K440" s="276" t="s">
        <v>1945</v>
      </c>
      <c r="L440" s="276" t="s">
        <v>4046</v>
      </c>
      <c r="M440" s="277">
        <v>899</v>
      </c>
      <c r="N440" s="278" t="s">
        <v>30084</v>
      </c>
    </row>
    <row r="441" spans="2:14" ht="19.899999999999999" customHeight="1" x14ac:dyDescent="0.25">
      <c r="B441" s="275">
        <v>431</v>
      </c>
      <c r="C441" s="276" t="s">
        <v>4047</v>
      </c>
      <c r="D441" s="276" t="s">
        <v>1963</v>
      </c>
      <c r="E441" s="276" t="s">
        <v>4048</v>
      </c>
      <c r="F441" s="276" t="s">
        <v>4049</v>
      </c>
      <c r="G441" s="276" t="s">
        <v>4050</v>
      </c>
      <c r="H441" s="276" t="s">
        <v>4051</v>
      </c>
      <c r="I441" s="275">
        <v>50</v>
      </c>
      <c r="J441" s="276" t="s">
        <v>4052</v>
      </c>
      <c r="K441" s="276" t="s">
        <v>1945</v>
      </c>
      <c r="L441" s="276" t="s">
        <v>4053</v>
      </c>
      <c r="M441" s="277">
        <v>1793241</v>
      </c>
      <c r="N441" s="278" t="s">
        <v>30084</v>
      </c>
    </row>
    <row r="442" spans="2:14" ht="19.899999999999999" customHeight="1" x14ac:dyDescent="0.25">
      <c r="B442" s="275">
        <v>432</v>
      </c>
      <c r="C442" s="276" t="s">
        <v>4054</v>
      </c>
      <c r="D442" s="276" t="s">
        <v>1963</v>
      </c>
      <c r="E442" s="276" t="s">
        <v>4055</v>
      </c>
      <c r="F442" s="276" t="s">
        <v>4049</v>
      </c>
      <c r="G442" s="276" t="s">
        <v>4050</v>
      </c>
      <c r="H442" s="276" t="s">
        <v>4056</v>
      </c>
      <c r="I442" s="275">
        <v>50</v>
      </c>
      <c r="J442" s="276" t="s">
        <v>4052</v>
      </c>
      <c r="K442" s="276" t="s">
        <v>1945</v>
      </c>
      <c r="L442" s="276" t="s">
        <v>4057</v>
      </c>
      <c r="M442" s="277">
        <v>1793241</v>
      </c>
      <c r="N442" s="278" t="s">
        <v>30084</v>
      </c>
    </row>
    <row r="443" spans="2:14" ht="19.899999999999999" customHeight="1" x14ac:dyDescent="0.25">
      <c r="B443" s="275">
        <v>433</v>
      </c>
      <c r="C443" s="276" t="s">
        <v>1963</v>
      </c>
      <c r="D443" s="276" t="s">
        <v>4058</v>
      </c>
      <c r="E443" s="276" t="s">
        <v>4059</v>
      </c>
      <c r="F443" s="276" t="s">
        <v>4060</v>
      </c>
      <c r="G443" s="276" t="s">
        <v>4061</v>
      </c>
      <c r="H443" s="276" t="s">
        <v>4062</v>
      </c>
      <c r="I443" s="275">
        <v>20.03</v>
      </c>
      <c r="J443" s="276" t="s">
        <v>1961</v>
      </c>
      <c r="K443" s="276" t="s">
        <v>1945</v>
      </c>
      <c r="L443" s="276" t="s">
        <v>4063</v>
      </c>
      <c r="M443" s="277">
        <v>857</v>
      </c>
      <c r="N443" s="278" t="s">
        <v>30084</v>
      </c>
    </row>
    <row r="444" spans="2:14" ht="19.899999999999999" customHeight="1" x14ac:dyDescent="0.25">
      <c r="B444" s="275">
        <v>434</v>
      </c>
      <c r="C444" s="276" t="s">
        <v>4064</v>
      </c>
      <c r="D444" s="276" t="s">
        <v>4064</v>
      </c>
      <c r="E444" s="276" t="s">
        <v>4065</v>
      </c>
      <c r="F444" s="276" t="s">
        <v>4066</v>
      </c>
      <c r="G444" s="276" t="s">
        <v>4067</v>
      </c>
      <c r="H444" s="276" t="s">
        <v>4068</v>
      </c>
      <c r="I444" s="275">
        <v>2</v>
      </c>
      <c r="J444" s="276" t="s">
        <v>1961</v>
      </c>
      <c r="K444" s="276" t="s">
        <v>1945</v>
      </c>
      <c r="L444" s="276" t="s">
        <v>4069</v>
      </c>
      <c r="M444" s="277">
        <v>4597</v>
      </c>
      <c r="N444" s="278" t="s">
        <v>30084</v>
      </c>
    </row>
    <row r="445" spans="2:14" ht="19.899999999999999" customHeight="1" x14ac:dyDescent="0.25">
      <c r="B445" s="275">
        <v>435</v>
      </c>
      <c r="C445" s="276" t="s">
        <v>4070</v>
      </c>
      <c r="D445" s="276" t="s">
        <v>1963</v>
      </c>
      <c r="E445" s="279" t="s">
        <v>4071</v>
      </c>
      <c r="F445" s="276" t="s">
        <v>4072</v>
      </c>
      <c r="G445" s="276" t="s">
        <v>4073</v>
      </c>
      <c r="H445" s="276" t="s">
        <v>4074</v>
      </c>
      <c r="I445" s="275">
        <v>3</v>
      </c>
      <c r="J445" s="276" t="s">
        <v>2213</v>
      </c>
      <c r="K445" s="276" t="s">
        <v>1945</v>
      </c>
      <c r="L445" s="276" t="s">
        <v>4075</v>
      </c>
      <c r="M445" s="277">
        <v>1430</v>
      </c>
      <c r="N445" s="278" t="s">
        <v>30084</v>
      </c>
    </row>
    <row r="446" spans="2:14" ht="19.899999999999999" customHeight="1" x14ac:dyDescent="0.25">
      <c r="B446" s="275">
        <v>436</v>
      </c>
      <c r="C446" s="276" t="s">
        <v>4076</v>
      </c>
      <c r="D446" s="276" t="s">
        <v>1963</v>
      </c>
      <c r="E446" s="276" t="s">
        <v>4077</v>
      </c>
      <c r="F446" s="276" t="s">
        <v>4066</v>
      </c>
      <c r="G446" s="276" t="s">
        <v>4078</v>
      </c>
      <c r="H446" s="276" t="s">
        <v>4079</v>
      </c>
      <c r="I446" s="275">
        <v>2</v>
      </c>
      <c r="J446" s="276" t="s">
        <v>1961</v>
      </c>
      <c r="K446" s="276" t="s">
        <v>1945</v>
      </c>
      <c r="L446" s="276" t="s">
        <v>4080</v>
      </c>
      <c r="M446" s="277">
        <v>4597</v>
      </c>
      <c r="N446" s="278" t="s">
        <v>30084</v>
      </c>
    </row>
    <row r="447" spans="2:14" ht="19.899999999999999" customHeight="1" x14ac:dyDescent="0.25">
      <c r="B447" s="275">
        <v>437</v>
      </c>
      <c r="C447" s="276" t="s">
        <v>4081</v>
      </c>
      <c r="D447" s="276" t="s">
        <v>1963</v>
      </c>
      <c r="E447" s="276" t="s">
        <v>4082</v>
      </c>
      <c r="F447" s="276" t="s">
        <v>4060</v>
      </c>
      <c r="G447" s="276" t="s">
        <v>4083</v>
      </c>
      <c r="H447" s="276" t="s">
        <v>4084</v>
      </c>
      <c r="I447" s="275">
        <v>2</v>
      </c>
      <c r="J447" s="276" t="s">
        <v>1961</v>
      </c>
      <c r="K447" s="276" t="s">
        <v>1945</v>
      </c>
      <c r="L447" s="276" t="s">
        <v>4085</v>
      </c>
      <c r="M447" s="277">
        <v>857</v>
      </c>
      <c r="N447" s="278" t="s">
        <v>30084</v>
      </c>
    </row>
    <row r="448" spans="2:14" ht="19.899999999999999" customHeight="1" x14ac:dyDescent="0.25">
      <c r="B448" s="275">
        <v>438</v>
      </c>
      <c r="C448" s="276" t="s">
        <v>4086</v>
      </c>
      <c r="D448" s="276" t="s">
        <v>1963</v>
      </c>
      <c r="E448" s="276" t="s">
        <v>4087</v>
      </c>
      <c r="F448" s="276" t="s">
        <v>4060</v>
      </c>
      <c r="G448" s="276" t="s">
        <v>4083</v>
      </c>
      <c r="H448" s="276" t="s">
        <v>4088</v>
      </c>
      <c r="I448" s="275">
        <v>2</v>
      </c>
      <c r="J448" s="276" t="s">
        <v>1961</v>
      </c>
      <c r="K448" s="276" t="s">
        <v>1945</v>
      </c>
      <c r="L448" s="276" t="s">
        <v>4089</v>
      </c>
      <c r="M448" s="277">
        <v>857</v>
      </c>
      <c r="N448" s="278" t="s">
        <v>30084</v>
      </c>
    </row>
    <row r="449" spans="2:14" ht="19.899999999999999" customHeight="1" x14ac:dyDescent="0.25">
      <c r="B449" s="275">
        <v>439</v>
      </c>
      <c r="C449" s="276" t="s">
        <v>4090</v>
      </c>
      <c r="D449" s="276" t="s">
        <v>1963</v>
      </c>
      <c r="E449" s="276" t="s">
        <v>4091</v>
      </c>
      <c r="F449" s="276" t="s">
        <v>4092</v>
      </c>
      <c r="G449" s="276" t="s">
        <v>4093</v>
      </c>
      <c r="H449" s="276" t="s">
        <v>4094</v>
      </c>
      <c r="I449" s="275">
        <v>10</v>
      </c>
      <c r="J449" s="276" t="s">
        <v>4095</v>
      </c>
      <c r="K449" s="276" t="s">
        <v>1945</v>
      </c>
      <c r="L449" s="276" t="s">
        <v>4096</v>
      </c>
      <c r="M449" s="277">
        <v>258067</v>
      </c>
      <c r="N449" s="278" t="s">
        <v>30084</v>
      </c>
    </row>
    <row r="450" spans="2:14" ht="19.899999999999999" customHeight="1" x14ac:dyDescent="0.25">
      <c r="B450" s="275">
        <v>440</v>
      </c>
      <c r="C450" s="276" t="s">
        <v>4097</v>
      </c>
      <c r="D450" s="276" t="s">
        <v>4097</v>
      </c>
      <c r="E450" s="276" t="s">
        <v>4098</v>
      </c>
      <c r="F450" s="276" t="s">
        <v>4099</v>
      </c>
      <c r="G450" s="276" t="s">
        <v>4100</v>
      </c>
      <c r="H450" s="276" t="s">
        <v>4101</v>
      </c>
      <c r="I450" s="275">
        <v>450</v>
      </c>
      <c r="J450" s="276" t="s">
        <v>4102</v>
      </c>
      <c r="K450" s="276" t="s">
        <v>1945</v>
      </c>
      <c r="L450" s="276" t="s">
        <v>4103</v>
      </c>
      <c r="M450" s="277">
        <v>866</v>
      </c>
      <c r="N450" s="278" t="s">
        <v>30084</v>
      </c>
    </row>
    <row r="451" spans="2:14" ht="19.899999999999999" customHeight="1" x14ac:dyDescent="0.25">
      <c r="B451" s="275">
        <v>441</v>
      </c>
      <c r="C451" s="276" t="s">
        <v>4104</v>
      </c>
      <c r="D451" s="276" t="s">
        <v>4105</v>
      </c>
      <c r="E451" s="276" t="s">
        <v>4106</v>
      </c>
      <c r="F451" s="276" t="s">
        <v>4099</v>
      </c>
      <c r="G451" s="276" t="s">
        <v>4100</v>
      </c>
      <c r="H451" s="276" t="s">
        <v>4107</v>
      </c>
      <c r="I451" s="275">
        <v>450</v>
      </c>
      <c r="J451" s="276" t="s">
        <v>4102</v>
      </c>
      <c r="K451" s="276" t="s">
        <v>1945</v>
      </c>
      <c r="L451" s="276" t="s">
        <v>4103</v>
      </c>
      <c r="M451" s="277">
        <v>866</v>
      </c>
      <c r="N451" s="278" t="s">
        <v>30084</v>
      </c>
    </row>
    <row r="452" spans="2:14" ht="19.899999999999999" customHeight="1" x14ac:dyDescent="0.25">
      <c r="B452" s="275">
        <v>442</v>
      </c>
      <c r="C452" s="276" t="s">
        <v>4108</v>
      </c>
      <c r="D452" s="276" t="s">
        <v>4108</v>
      </c>
      <c r="E452" s="276" t="s">
        <v>4109</v>
      </c>
      <c r="F452" s="276" t="s">
        <v>4110</v>
      </c>
      <c r="G452" s="276" t="s">
        <v>4100</v>
      </c>
      <c r="H452" s="276" t="s">
        <v>4111</v>
      </c>
      <c r="I452" s="275">
        <v>450</v>
      </c>
      <c r="J452" s="276" t="s">
        <v>4102</v>
      </c>
      <c r="K452" s="276" t="s">
        <v>1945</v>
      </c>
      <c r="L452" s="276" t="s">
        <v>4112</v>
      </c>
      <c r="M452" s="277">
        <v>866</v>
      </c>
      <c r="N452" s="278" t="s">
        <v>30084</v>
      </c>
    </row>
    <row r="453" spans="2:14" ht="19.899999999999999" customHeight="1" x14ac:dyDescent="0.25">
      <c r="B453" s="275">
        <v>443</v>
      </c>
      <c r="C453" s="276" t="s">
        <v>4113</v>
      </c>
      <c r="D453" s="276" t="s">
        <v>4114</v>
      </c>
      <c r="E453" s="276" t="s">
        <v>4115</v>
      </c>
      <c r="F453" s="276" t="s">
        <v>4110</v>
      </c>
      <c r="G453" s="276" t="s">
        <v>4100</v>
      </c>
      <c r="H453" s="276" t="s">
        <v>4116</v>
      </c>
      <c r="I453" s="275">
        <v>450</v>
      </c>
      <c r="J453" s="276" t="s">
        <v>4102</v>
      </c>
      <c r="K453" s="276" t="s">
        <v>1945</v>
      </c>
      <c r="L453" s="276" t="s">
        <v>4117</v>
      </c>
      <c r="M453" s="277">
        <v>866</v>
      </c>
      <c r="N453" s="278" t="s">
        <v>30084</v>
      </c>
    </row>
    <row r="454" spans="2:14" ht="19.899999999999999" customHeight="1" x14ac:dyDescent="0.25">
      <c r="B454" s="275">
        <v>444</v>
      </c>
      <c r="C454" s="276" t="s">
        <v>4118</v>
      </c>
      <c r="D454" s="276" t="s">
        <v>4118</v>
      </c>
      <c r="E454" s="276" t="s">
        <v>4119</v>
      </c>
      <c r="F454" s="276" t="s">
        <v>4110</v>
      </c>
      <c r="G454" s="276" t="s">
        <v>4100</v>
      </c>
      <c r="H454" s="276" t="s">
        <v>4120</v>
      </c>
      <c r="I454" s="275">
        <v>900</v>
      </c>
      <c r="J454" s="276" t="s">
        <v>1961</v>
      </c>
      <c r="K454" s="276" t="s">
        <v>1945</v>
      </c>
      <c r="L454" s="276" t="s">
        <v>4121</v>
      </c>
      <c r="M454" s="277">
        <v>1737</v>
      </c>
      <c r="N454" s="278" t="s">
        <v>30084</v>
      </c>
    </row>
    <row r="455" spans="2:14" ht="19.899999999999999" customHeight="1" x14ac:dyDescent="0.25">
      <c r="B455" s="275">
        <v>445</v>
      </c>
      <c r="C455" s="276" t="s">
        <v>4123</v>
      </c>
      <c r="D455" s="276" t="s">
        <v>4124</v>
      </c>
      <c r="E455" s="276" t="s">
        <v>4125</v>
      </c>
      <c r="F455" s="276" t="s">
        <v>2222</v>
      </c>
      <c r="G455" s="276" t="s">
        <v>2223</v>
      </c>
      <c r="H455" s="276" t="s">
        <v>4126</v>
      </c>
      <c r="I455" s="275">
        <v>500</v>
      </c>
      <c r="J455" s="276" t="s">
        <v>1961</v>
      </c>
      <c r="K455" s="276" t="s">
        <v>1945</v>
      </c>
      <c r="L455" s="276" t="s">
        <v>4127</v>
      </c>
      <c r="M455" s="277">
        <v>2412</v>
      </c>
      <c r="N455" s="278" t="s">
        <v>30084</v>
      </c>
    </row>
    <row r="456" spans="2:14" ht="19.899999999999999" customHeight="1" x14ac:dyDescent="0.25">
      <c r="B456" s="275">
        <v>446</v>
      </c>
      <c r="C456" s="276" t="s">
        <v>4128</v>
      </c>
      <c r="D456" s="276" t="s">
        <v>4128</v>
      </c>
      <c r="E456" s="276" t="s">
        <v>4129</v>
      </c>
      <c r="F456" s="276" t="s">
        <v>2222</v>
      </c>
      <c r="G456" s="276" t="s">
        <v>4130</v>
      </c>
      <c r="H456" s="276" t="s">
        <v>4131</v>
      </c>
      <c r="I456" s="275">
        <v>250</v>
      </c>
      <c r="J456" s="276" t="s">
        <v>2228</v>
      </c>
      <c r="K456" s="276" t="s">
        <v>1945</v>
      </c>
      <c r="L456" s="276" t="s">
        <v>4132</v>
      </c>
      <c r="M456" s="277">
        <v>1204</v>
      </c>
      <c r="N456" s="278" t="s">
        <v>30084</v>
      </c>
    </row>
    <row r="457" spans="2:14" ht="19.899999999999999" customHeight="1" x14ac:dyDescent="0.25">
      <c r="B457" s="275">
        <v>447</v>
      </c>
      <c r="C457" s="276" t="s">
        <v>4133</v>
      </c>
      <c r="D457" s="276" t="s">
        <v>4133</v>
      </c>
      <c r="E457" s="276" t="s">
        <v>4134</v>
      </c>
      <c r="F457" s="276" t="s">
        <v>2222</v>
      </c>
      <c r="G457" s="276" t="s">
        <v>4130</v>
      </c>
      <c r="H457" s="276" t="s">
        <v>4135</v>
      </c>
      <c r="I457" s="275">
        <v>250</v>
      </c>
      <c r="J457" s="276" t="s">
        <v>1989</v>
      </c>
      <c r="K457" s="276" t="s">
        <v>1945</v>
      </c>
      <c r="L457" s="276" t="s">
        <v>4136</v>
      </c>
      <c r="M457" s="277">
        <v>1204</v>
      </c>
      <c r="N457" s="278" t="s">
        <v>30084</v>
      </c>
    </row>
    <row r="458" spans="2:14" ht="19.899999999999999" customHeight="1" x14ac:dyDescent="0.25">
      <c r="B458" s="275">
        <v>448</v>
      </c>
      <c r="C458" s="276" t="s">
        <v>4137</v>
      </c>
      <c r="D458" s="276" t="s">
        <v>1963</v>
      </c>
      <c r="E458" s="279" t="s">
        <v>4138</v>
      </c>
      <c r="F458" s="276" t="s">
        <v>4139</v>
      </c>
      <c r="G458" s="276" t="s">
        <v>4140</v>
      </c>
      <c r="H458" s="276" t="s">
        <v>4141</v>
      </c>
      <c r="I458" s="275" t="s">
        <v>3593</v>
      </c>
      <c r="J458" s="276" t="s">
        <v>2763</v>
      </c>
      <c r="K458" s="276" t="s">
        <v>1945</v>
      </c>
      <c r="L458" s="276" t="s">
        <v>4142</v>
      </c>
      <c r="M458" s="277">
        <v>164965</v>
      </c>
      <c r="N458" s="278" t="s">
        <v>30084</v>
      </c>
    </row>
    <row r="459" spans="2:14" ht="19.899999999999999" customHeight="1" x14ac:dyDescent="0.25">
      <c r="B459" s="275">
        <v>449</v>
      </c>
      <c r="C459" s="276" t="s">
        <v>4143</v>
      </c>
      <c r="D459" s="276" t="s">
        <v>1963</v>
      </c>
      <c r="E459" s="276" t="s">
        <v>4144</v>
      </c>
      <c r="F459" s="276" t="s">
        <v>4139</v>
      </c>
      <c r="G459" s="276" t="s">
        <v>4145</v>
      </c>
      <c r="H459" s="276" t="s">
        <v>4146</v>
      </c>
      <c r="I459" s="275">
        <v>80</v>
      </c>
      <c r="J459" s="276" t="s">
        <v>1944</v>
      </c>
      <c r="K459" s="276" t="s">
        <v>2321</v>
      </c>
      <c r="L459" s="276" t="s">
        <v>4147</v>
      </c>
      <c r="M459" s="277">
        <v>659878</v>
      </c>
      <c r="N459" s="278" t="s">
        <v>30084</v>
      </c>
    </row>
    <row r="460" spans="2:14" ht="19.899999999999999" customHeight="1" x14ac:dyDescent="0.25">
      <c r="B460" s="275">
        <v>450</v>
      </c>
      <c r="C460" s="276" t="s">
        <v>4148</v>
      </c>
      <c r="D460" s="276" t="s">
        <v>1963</v>
      </c>
      <c r="E460" s="276" t="s">
        <v>4149</v>
      </c>
      <c r="F460" s="276" t="s">
        <v>4139</v>
      </c>
      <c r="G460" s="276" t="s">
        <v>4145</v>
      </c>
      <c r="H460" s="276" t="s">
        <v>4150</v>
      </c>
      <c r="I460" s="275">
        <v>80</v>
      </c>
      <c r="J460" s="276" t="s">
        <v>1944</v>
      </c>
      <c r="K460" s="276" t="s">
        <v>1945</v>
      </c>
      <c r="L460" s="276" t="s">
        <v>4151</v>
      </c>
      <c r="M460" s="277">
        <v>659878</v>
      </c>
      <c r="N460" s="278" t="s">
        <v>30084</v>
      </c>
    </row>
    <row r="461" spans="2:14" ht="19.899999999999999" customHeight="1" x14ac:dyDescent="0.25">
      <c r="B461" s="275">
        <v>451</v>
      </c>
      <c r="C461" s="276" t="s">
        <v>4152</v>
      </c>
      <c r="D461" s="276" t="s">
        <v>1963</v>
      </c>
      <c r="E461" s="276" t="s">
        <v>4153</v>
      </c>
      <c r="F461" s="276" t="s">
        <v>4139</v>
      </c>
      <c r="G461" s="276" t="s">
        <v>4145</v>
      </c>
      <c r="H461" s="276" t="s">
        <v>4154</v>
      </c>
      <c r="I461" s="275">
        <v>80</v>
      </c>
      <c r="J461" s="276" t="s">
        <v>1944</v>
      </c>
      <c r="K461" s="276" t="s">
        <v>1945</v>
      </c>
      <c r="L461" s="276" t="s">
        <v>4155</v>
      </c>
      <c r="M461" s="277">
        <v>659878</v>
      </c>
      <c r="N461" s="278" t="s">
        <v>30084</v>
      </c>
    </row>
    <row r="462" spans="2:14" ht="19.899999999999999" customHeight="1" x14ac:dyDescent="0.25">
      <c r="B462" s="275">
        <v>452</v>
      </c>
      <c r="C462" s="276" t="s">
        <v>4156</v>
      </c>
      <c r="D462" s="276" t="s">
        <v>1963</v>
      </c>
      <c r="E462" s="276" t="s">
        <v>4157</v>
      </c>
      <c r="F462" s="276" t="s">
        <v>4139</v>
      </c>
      <c r="G462" s="276" t="s">
        <v>4145</v>
      </c>
      <c r="H462" s="276" t="s">
        <v>4158</v>
      </c>
      <c r="I462" s="275">
        <v>80</v>
      </c>
      <c r="J462" s="276" t="s">
        <v>1944</v>
      </c>
      <c r="K462" s="276" t="s">
        <v>1945</v>
      </c>
      <c r="L462" s="276" t="s">
        <v>4159</v>
      </c>
      <c r="M462" s="277">
        <v>659878</v>
      </c>
      <c r="N462" s="278" t="s">
        <v>30084</v>
      </c>
    </row>
    <row r="463" spans="2:14" ht="19.899999999999999" customHeight="1" x14ac:dyDescent="0.25">
      <c r="B463" s="275">
        <v>453</v>
      </c>
      <c r="C463" s="276" t="s">
        <v>4160</v>
      </c>
      <c r="D463" s="276" t="s">
        <v>4160</v>
      </c>
      <c r="E463" s="276" t="s">
        <v>4161</v>
      </c>
      <c r="F463" s="276" t="s">
        <v>4162</v>
      </c>
      <c r="G463" s="276" t="s">
        <v>4163</v>
      </c>
      <c r="H463" s="276" t="s">
        <v>4164</v>
      </c>
      <c r="I463" s="275">
        <v>300</v>
      </c>
      <c r="J463" s="276" t="s">
        <v>1961</v>
      </c>
      <c r="K463" s="276" t="s">
        <v>1945</v>
      </c>
      <c r="L463" s="276" t="s">
        <v>4165</v>
      </c>
      <c r="M463" s="277">
        <v>14106</v>
      </c>
      <c r="N463" s="278" t="s">
        <v>30084</v>
      </c>
    </row>
    <row r="464" spans="2:14" ht="19.899999999999999" customHeight="1" x14ac:dyDescent="0.25">
      <c r="B464" s="275">
        <v>454</v>
      </c>
      <c r="C464" s="276" t="s">
        <v>4166</v>
      </c>
      <c r="D464" s="276" t="s">
        <v>4166</v>
      </c>
      <c r="E464" s="276" t="s">
        <v>4167</v>
      </c>
      <c r="F464" s="276" t="s">
        <v>4168</v>
      </c>
      <c r="G464" s="276" t="s">
        <v>4169</v>
      </c>
      <c r="H464" s="276" t="s">
        <v>4170</v>
      </c>
      <c r="I464" s="275">
        <v>50</v>
      </c>
      <c r="J464" s="276" t="s">
        <v>1961</v>
      </c>
      <c r="K464" s="276" t="s">
        <v>1945</v>
      </c>
      <c r="L464" s="276" t="s">
        <v>4171</v>
      </c>
      <c r="M464" s="277">
        <v>19596</v>
      </c>
      <c r="N464" s="278" t="s">
        <v>30084</v>
      </c>
    </row>
    <row r="465" spans="2:14" ht="19.899999999999999" customHeight="1" x14ac:dyDescent="0.25">
      <c r="B465" s="275">
        <v>455</v>
      </c>
      <c r="C465" s="276" t="s">
        <v>4172</v>
      </c>
      <c r="D465" s="276" t="s">
        <v>1963</v>
      </c>
      <c r="E465" s="276" t="s">
        <v>4173</v>
      </c>
      <c r="F465" s="276" t="s">
        <v>4174</v>
      </c>
      <c r="G465" s="276" t="s">
        <v>4175</v>
      </c>
      <c r="H465" s="276" t="s">
        <v>4176</v>
      </c>
      <c r="I465" s="275">
        <v>10</v>
      </c>
      <c r="J465" s="276" t="s">
        <v>1961</v>
      </c>
      <c r="K465" s="276" t="s">
        <v>1945</v>
      </c>
      <c r="L465" s="276" t="s">
        <v>4177</v>
      </c>
      <c r="M465" s="277">
        <v>172</v>
      </c>
      <c r="N465" s="278" t="s">
        <v>30084</v>
      </c>
    </row>
    <row r="466" spans="2:14" ht="19.899999999999999" customHeight="1" x14ac:dyDescent="0.25">
      <c r="B466" s="275">
        <v>456</v>
      </c>
      <c r="C466" s="276" t="s">
        <v>4178</v>
      </c>
      <c r="D466" s="276" t="s">
        <v>4179</v>
      </c>
      <c r="E466" s="276" t="s">
        <v>4180</v>
      </c>
      <c r="F466" s="276" t="s">
        <v>4174</v>
      </c>
      <c r="G466" s="276" t="s">
        <v>4175</v>
      </c>
      <c r="H466" s="276" t="s">
        <v>4181</v>
      </c>
      <c r="I466" s="275">
        <v>10</v>
      </c>
      <c r="J466" s="276" t="s">
        <v>1961</v>
      </c>
      <c r="K466" s="276" t="s">
        <v>1945</v>
      </c>
      <c r="L466" s="276" t="s">
        <v>4182</v>
      </c>
      <c r="M466" s="277">
        <v>172</v>
      </c>
      <c r="N466" s="278" t="s">
        <v>30084</v>
      </c>
    </row>
    <row r="467" spans="2:14" ht="19.899999999999999" customHeight="1" x14ac:dyDescent="0.25">
      <c r="B467" s="275">
        <v>457</v>
      </c>
      <c r="C467" s="276" t="s">
        <v>4183</v>
      </c>
      <c r="D467" s="276" t="s">
        <v>4184</v>
      </c>
      <c r="E467" s="276" t="s">
        <v>4185</v>
      </c>
      <c r="F467" s="276" t="s">
        <v>4174</v>
      </c>
      <c r="G467" s="276" t="s">
        <v>4175</v>
      </c>
      <c r="H467" s="276" t="s">
        <v>4186</v>
      </c>
      <c r="I467" s="275">
        <v>10</v>
      </c>
      <c r="J467" s="276" t="s">
        <v>1961</v>
      </c>
      <c r="K467" s="276" t="s">
        <v>1945</v>
      </c>
      <c r="L467" s="276" t="s">
        <v>4187</v>
      </c>
      <c r="M467" s="277">
        <v>172</v>
      </c>
      <c r="N467" s="278" t="s">
        <v>30084</v>
      </c>
    </row>
    <row r="468" spans="2:14" ht="19.899999999999999" customHeight="1" x14ac:dyDescent="0.25">
      <c r="B468" s="275">
        <v>458</v>
      </c>
      <c r="C468" s="276" t="s">
        <v>1963</v>
      </c>
      <c r="D468" s="276" t="s">
        <v>4188</v>
      </c>
      <c r="E468" s="276" t="s">
        <v>4189</v>
      </c>
      <c r="F468" s="276" t="s">
        <v>4190</v>
      </c>
      <c r="G468" s="276" t="s">
        <v>4191</v>
      </c>
      <c r="H468" s="276" t="s">
        <v>4192</v>
      </c>
      <c r="I468" s="275">
        <v>10</v>
      </c>
      <c r="J468" s="276" t="s">
        <v>1961</v>
      </c>
      <c r="K468" s="276" t="s">
        <v>1945</v>
      </c>
      <c r="L468" s="276" t="s">
        <v>4193</v>
      </c>
      <c r="M468" s="277">
        <v>4613</v>
      </c>
      <c r="N468" s="278" t="s">
        <v>30084</v>
      </c>
    </row>
    <row r="469" spans="2:14" ht="19.899999999999999" customHeight="1" x14ac:dyDescent="0.25">
      <c r="B469" s="275">
        <v>459</v>
      </c>
      <c r="C469" s="276" t="s">
        <v>4194</v>
      </c>
      <c r="D469" s="276" t="s">
        <v>1963</v>
      </c>
      <c r="E469" s="276" t="s">
        <v>4195</v>
      </c>
      <c r="F469" s="276" t="s">
        <v>4190</v>
      </c>
      <c r="G469" s="276" t="s">
        <v>4191</v>
      </c>
      <c r="H469" s="276" t="s">
        <v>4196</v>
      </c>
      <c r="I469" s="275">
        <v>5</v>
      </c>
      <c r="J469" s="276" t="s">
        <v>1961</v>
      </c>
      <c r="K469" s="276" t="s">
        <v>1945</v>
      </c>
      <c r="L469" s="276" t="s">
        <v>4197</v>
      </c>
      <c r="M469" s="277">
        <v>2304</v>
      </c>
      <c r="N469" s="278" t="s">
        <v>30084</v>
      </c>
    </row>
    <row r="470" spans="2:14" ht="19.899999999999999" customHeight="1" x14ac:dyDescent="0.25">
      <c r="B470" s="275">
        <v>460</v>
      </c>
      <c r="C470" s="276" t="s">
        <v>4198</v>
      </c>
      <c r="D470" s="276" t="s">
        <v>1963</v>
      </c>
      <c r="E470" s="276" t="s">
        <v>4199</v>
      </c>
      <c r="F470" s="276" t="s">
        <v>4190</v>
      </c>
      <c r="G470" s="276" t="s">
        <v>4191</v>
      </c>
      <c r="H470" s="276" t="s">
        <v>4200</v>
      </c>
      <c r="I470" s="275">
        <v>5</v>
      </c>
      <c r="J470" s="276" t="s">
        <v>1961</v>
      </c>
      <c r="K470" s="276" t="s">
        <v>1945</v>
      </c>
      <c r="L470" s="276" t="s">
        <v>4201</v>
      </c>
      <c r="M470" s="277">
        <v>2304</v>
      </c>
      <c r="N470" s="278" t="s">
        <v>30084</v>
      </c>
    </row>
    <row r="471" spans="2:14" ht="19.899999999999999" customHeight="1" x14ac:dyDescent="0.25">
      <c r="B471" s="275">
        <v>461</v>
      </c>
      <c r="C471" s="276" t="s">
        <v>4202</v>
      </c>
      <c r="D471" s="276" t="s">
        <v>1963</v>
      </c>
      <c r="E471" s="276" t="s">
        <v>4203</v>
      </c>
      <c r="F471" s="276" t="s">
        <v>4204</v>
      </c>
      <c r="G471" s="276" t="s">
        <v>4205</v>
      </c>
      <c r="H471" s="276" t="s">
        <v>4206</v>
      </c>
      <c r="I471" s="275">
        <v>500</v>
      </c>
      <c r="J471" s="276" t="s">
        <v>4207</v>
      </c>
      <c r="K471" s="276" t="s">
        <v>1945</v>
      </c>
      <c r="L471" s="276" t="s">
        <v>4208</v>
      </c>
      <c r="M471" s="277">
        <v>92352</v>
      </c>
      <c r="N471" s="278" t="s">
        <v>30084</v>
      </c>
    </row>
    <row r="472" spans="2:14" ht="19.899999999999999" customHeight="1" x14ac:dyDescent="0.25">
      <c r="B472" s="275">
        <v>462</v>
      </c>
      <c r="C472" s="276" t="s">
        <v>4209</v>
      </c>
      <c r="D472" s="276" t="s">
        <v>4210</v>
      </c>
      <c r="E472" s="276" t="s">
        <v>4211</v>
      </c>
      <c r="F472" s="276" t="s">
        <v>4212</v>
      </c>
      <c r="G472" s="276" t="s">
        <v>4213</v>
      </c>
      <c r="H472" s="276" t="s">
        <v>4214</v>
      </c>
      <c r="I472" s="275">
        <v>2.5</v>
      </c>
      <c r="J472" s="276" t="s">
        <v>4215</v>
      </c>
      <c r="K472" s="276" t="s">
        <v>1945</v>
      </c>
      <c r="L472" s="276" t="s">
        <v>4216</v>
      </c>
      <c r="M472" s="277">
        <v>83556</v>
      </c>
      <c r="N472" s="278" t="s">
        <v>30084</v>
      </c>
    </row>
    <row r="473" spans="2:14" ht="19.899999999999999" customHeight="1" x14ac:dyDescent="0.25">
      <c r="B473" s="275">
        <v>463</v>
      </c>
      <c r="C473" s="276" t="s">
        <v>4217</v>
      </c>
      <c r="D473" s="276" t="s">
        <v>1963</v>
      </c>
      <c r="E473" s="276" t="s">
        <v>4218</v>
      </c>
      <c r="F473" s="276" t="s">
        <v>2805</v>
      </c>
      <c r="G473" s="276" t="s">
        <v>4219</v>
      </c>
      <c r="H473" s="276" t="s">
        <v>4220</v>
      </c>
      <c r="I473" s="275">
        <v>20</v>
      </c>
      <c r="J473" s="276" t="s">
        <v>2970</v>
      </c>
      <c r="K473" s="276" t="s">
        <v>1945</v>
      </c>
      <c r="L473" s="276" t="s">
        <v>4221</v>
      </c>
      <c r="M473" s="277">
        <v>65779</v>
      </c>
      <c r="N473" s="278" t="s">
        <v>30084</v>
      </c>
    </row>
    <row r="474" spans="2:14" ht="19.899999999999999" customHeight="1" x14ac:dyDescent="0.25">
      <c r="B474" s="275">
        <v>464</v>
      </c>
      <c r="C474" s="276" t="s">
        <v>1963</v>
      </c>
      <c r="D474" s="276" t="s">
        <v>4222</v>
      </c>
      <c r="E474" s="276" t="s">
        <v>4223</v>
      </c>
      <c r="F474" s="276" t="s">
        <v>2805</v>
      </c>
      <c r="G474" s="276" t="s">
        <v>4224</v>
      </c>
      <c r="H474" s="276" t="s">
        <v>4225</v>
      </c>
      <c r="I474" s="275">
        <v>27</v>
      </c>
      <c r="J474" s="276" t="s">
        <v>2808</v>
      </c>
      <c r="K474" s="276" t="s">
        <v>1945</v>
      </c>
      <c r="L474" s="276" t="s">
        <v>4226</v>
      </c>
      <c r="M474" s="277">
        <v>65779</v>
      </c>
      <c r="N474" s="278" t="s">
        <v>30084</v>
      </c>
    </row>
    <row r="475" spans="2:14" ht="19.899999999999999" customHeight="1" x14ac:dyDescent="0.25">
      <c r="B475" s="275">
        <v>465</v>
      </c>
      <c r="C475" s="276" t="s">
        <v>4227</v>
      </c>
      <c r="D475" s="276" t="s">
        <v>4227</v>
      </c>
      <c r="E475" s="276" t="s">
        <v>4228</v>
      </c>
      <c r="F475" s="276" t="s">
        <v>2805</v>
      </c>
      <c r="G475" s="276" t="s">
        <v>4224</v>
      </c>
      <c r="H475" s="276" t="s">
        <v>4229</v>
      </c>
      <c r="I475" s="275">
        <v>20</v>
      </c>
      <c r="J475" s="276" t="s">
        <v>2970</v>
      </c>
      <c r="K475" s="276" t="s">
        <v>1945</v>
      </c>
      <c r="L475" s="276" t="s">
        <v>4230</v>
      </c>
      <c r="M475" s="277">
        <v>65779</v>
      </c>
      <c r="N475" s="278" t="s">
        <v>30084</v>
      </c>
    </row>
    <row r="476" spans="2:14" ht="19.899999999999999" customHeight="1" x14ac:dyDescent="0.25">
      <c r="B476" s="275">
        <v>466</v>
      </c>
      <c r="C476" s="276" t="s">
        <v>4231</v>
      </c>
      <c r="D476" s="276" t="s">
        <v>1963</v>
      </c>
      <c r="E476" s="276" t="s">
        <v>4232</v>
      </c>
      <c r="F476" s="276" t="s">
        <v>2805</v>
      </c>
      <c r="G476" s="276" t="s">
        <v>4219</v>
      </c>
      <c r="H476" s="276" t="s">
        <v>4233</v>
      </c>
      <c r="I476" s="275">
        <v>20</v>
      </c>
      <c r="J476" s="276" t="s">
        <v>4234</v>
      </c>
      <c r="K476" s="276" t="s">
        <v>1945</v>
      </c>
      <c r="L476" s="276" t="s">
        <v>4235</v>
      </c>
      <c r="M476" s="277">
        <v>78935</v>
      </c>
      <c r="N476" s="278" t="s">
        <v>30084</v>
      </c>
    </row>
    <row r="477" spans="2:14" ht="19.899999999999999" customHeight="1" x14ac:dyDescent="0.25">
      <c r="B477" s="275">
        <v>467</v>
      </c>
      <c r="C477" s="276" t="s">
        <v>4236</v>
      </c>
      <c r="D477" s="276" t="s">
        <v>4236</v>
      </c>
      <c r="E477" s="276" t="s">
        <v>4237</v>
      </c>
      <c r="F477" s="276" t="s">
        <v>4238</v>
      </c>
      <c r="G477" s="276" t="s">
        <v>4239</v>
      </c>
      <c r="H477" s="276" t="s">
        <v>4240</v>
      </c>
      <c r="I477" s="275">
        <v>2</v>
      </c>
      <c r="J477" s="276" t="s">
        <v>1944</v>
      </c>
      <c r="K477" s="276" t="s">
        <v>1945</v>
      </c>
      <c r="L477" s="276" t="s">
        <v>4241</v>
      </c>
      <c r="M477" s="277">
        <v>1103131</v>
      </c>
      <c r="N477" s="278" t="s">
        <v>30084</v>
      </c>
    </row>
    <row r="478" spans="2:14" ht="19.899999999999999" customHeight="1" x14ac:dyDescent="0.25">
      <c r="B478" s="275">
        <v>468</v>
      </c>
      <c r="C478" s="276" t="s">
        <v>4242</v>
      </c>
      <c r="D478" s="276" t="s">
        <v>1963</v>
      </c>
      <c r="E478" s="276" t="s">
        <v>4243</v>
      </c>
      <c r="F478" s="276" t="s">
        <v>4238</v>
      </c>
      <c r="G478" s="276" t="s">
        <v>4239</v>
      </c>
      <c r="H478" s="276" t="s">
        <v>4244</v>
      </c>
      <c r="I478" s="275">
        <v>50</v>
      </c>
      <c r="J478" s="276" t="s">
        <v>2234</v>
      </c>
      <c r="K478" s="276" t="s">
        <v>1945</v>
      </c>
      <c r="L478" s="276" t="s">
        <v>4245</v>
      </c>
      <c r="M478" s="277">
        <v>58182</v>
      </c>
      <c r="N478" s="278" t="s">
        <v>30084</v>
      </c>
    </row>
    <row r="479" spans="2:14" ht="19.899999999999999" customHeight="1" x14ac:dyDescent="0.25">
      <c r="B479" s="275">
        <v>469</v>
      </c>
      <c r="C479" s="276" t="s">
        <v>4246</v>
      </c>
      <c r="D479" s="276" t="s">
        <v>1963</v>
      </c>
      <c r="E479" s="276" t="s">
        <v>4247</v>
      </c>
      <c r="F479" s="276" t="s">
        <v>4238</v>
      </c>
      <c r="G479" s="276" t="s">
        <v>4239</v>
      </c>
      <c r="H479" s="276" t="s">
        <v>4248</v>
      </c>
      <c r="I479" s="275">
        <v>50</v>
      </c>
      <c r="J479" s="276" t="s">
        <v>2234</v>
      </c>
      <c r="K479" s="276" t="s">
        <v>1945</v>
      </c>
      <c r="L479" s="276" t="s">
        <v>4249</v>
      </c>
      <c r="M479" s="277">
        <v>58182</v>
      </c>
      <c r="N479" s="278" t="s">
        <v>30084</v>
      </c>
    </row>
    <row r="480" spans="2:14" ht="19.899999999999999" customHeight="1" x14ac:dyDescent="0.25">
      <c r="B480" s="275">
        <v>470</v>
      </c>
      <c r="C480" s="276" t="s">
        <v>4250</v>
      </c>
      <c r="D480" s="276" t="s">
        <v>1963</v>
      </c>
      <c r="E480" s="276" t="s">
        <v>4251</v>
      </c>
      <c r="F480" s="276" t="s">
        <v>4238</v>
      </c>
      <c r="G480" s="276" t="s">
        <v>4239</v>
      </c>
      <c r="H480" s="276" t="s">
        <v>4252</v>
      </c>
      <c r="I480" s="275">
        <v>50</v>
      </c>
      <c r="J480" s="276" t="s">
        <v>2234</v>
      </c>
      <c r="K480" s="276" t="s">
        <v>1945</v>
      </c>
      <c r="L480" s="276" t="s">
        <v>4253</v>
      </c>
      <c r="M480" s="277">
        <v>58182</v>
      </c>
      <c r="N480" s="278" t="s">
        <v>30084</v>
      </c>
    </row>
    <row r="481" spans="2:14" ht="19.899999999999999" customHeight="1" x14ac:dyDescent="0.25">
      <c r="B481" s="275">
        <v>471</v>
      </c>
      <c r="C481" s="276" t="s">
        <v>4254</v>
      </c>
      <c r="D481" s="276" t="s">
        <v>1963</v>
      </c>
      <c r="E481" s="276" t="s">
        <v>4255</v>
      </c>
      <c r="F481" s="276" t="s">
        <v>4238</v>
      </c>
      <c r="G481" s="276" t="s">
        <v>4239</v>
      </c>
      <c r="H481" s="276" t="s">
        <v>4256</v>
      </c>
      <c r="I481" s="275">
        <v>10</v>
      </c>
      <c r="J481" s="276" t="s">
        <v>2337</v>
      </c>
      <c r="K481" s="276" t="s">
        <v>1945</v>
      </c>
      <c r="L481" s="276" t="s">
        <v>4257</v>
      </c>
      <c r="M481" s="277">
        <v>11632</v>
      </c>
      <c r="N481" s="278" t="s">
        <v>30084</v>
      </c>
    </row>
    <row r="482" spans="2:14" ht="19.899999999999999" customHeight="1" x14ac:dyDescent="0.25">
      <c r="B482" s="275">
        <v>472</v>
      </c>
      <c r="C482" s="276" t="s">
        <v>4258</v>
      </c>
      <c r="D482" s="276" t="s">
        <v>1963</v>
      </c>
      <c r="E482" s="276" t="s">
        <v>4259</v>
      </c>
      <c r="F482" s="276" t="s">
        <v>4260</v>
      </c>
      <c r="G482" s="276" t="s">
        <v>4261</v>
      </c>
      <c r="H482" s="276" t="s">
        <v>4262</v>
      </c>
      <c r="I482" s="275">
        <v>1.5</v>
      </c>
      <c r="J482" s="276" t="s">
        <v>1944</v>
      </c>
      <c r="K482" s="276" t="s">
        <v>1945</v>
      </c>
      <c r="L482" s="276" t="s">
        <v>4263</v>
      </c>
      <c r="M482" s="277">
        <v>130994</v>
      </c>
      <c r="N482" s="278" t="s">
        <v>30084</v>
      </c>
    </row>
    <row r="483" spans="2:14" ht="19.899999999999999" customHeight="1" x14ac:dyDescent="0.25">
      <c r="B483" s="275">
        <v>473</v>
      </c>
      <c r="C483" s="276" t="s">
        <v>4264</v>
      </c>
      <c r="D483" s="276" t="s">
        <v>4264</v>
      </c>
      <c r="E483" s="276" t="s">
        <v>4265</v>
      </c>
      <c r="F483" s="276" t="s">
        <v>4266</v>
      </c>
      <c r="G483" s="276" t="s">
        <v>4267</v>
      </c>
      <c r="H483" s="276" t="s">
        <v>4268</v>
      </c>
      <c r="I483" s="275">
        <v>30</v>
      </c>
      <c r="J483" s="276" t="s">
        <v>2171</v>
      </c>
      <c r="K483" s="276" t="s">
        <v>1945</v>
      </c>
      <c r="L483" s="276" t="s">
        <v>4269</v>
      </c>
      <c r="M483" s="277">
        <v>1320</v>
      </c>
      <c r="N483" s="278" t="s">
        <v>30084</v>
      </c>
    </row>
    <row r="484" spans="2:14" ht="19.899999999999999" customHeight="1" x14ac:dyDescent="0.25">
      <c r="B484" s="275">
        <v>474</v>
      </c>
      <c r="C484" s="276" t="s">
        <v>4270</v>
      </c>
      <c r="D484" s="276" t="s">
        <v>1963</v>
      </c>
      <c r="E484" s="276" t="s">
        <v>4271</v>
      </c>
      <c r="F484" s="276" t="s">
        <v>4266</v>
      </c>
      <c r="G484" s="276" t="s">
        <v>4267</v>
      </c>
      <c r="H484" s="276" t="s">
        <v>4272</v>
      </c>
      <c r="I484" s="275">
        <v>30</v>
      </c>
      <c r="J484" s="276" t="s">
        <v>2171</v>
      </c>
      <c r="K484" s="276" t="s">
        <v>1945</v>
      </c>
      <c r="L484" s="276" t="s">
        <v>4273</v>
      </c>
      <c r="M484" s="277">
        <v>1320</v>
      </c>
      <c r="N484" s="278" t="s">
        <v>30084</v>
      </c>
    </row>
    <row r="485" spans="2:14" ht="19.899999999999999" customHeight="1" x14ac:dyDescent="0.25">
      <c r="B485" s="275">
        <v>475</v>
      </c>
      <c r="C485" s="276" t="s">
        <v>4274</v>
      </c>
      <c r="D485" s="276" t="s">
        <v>1963</v>
      </c>
      <c r="E485" s="276" t="s">
        <v>4275</v>
      </c>
      <c r="F485" s="276" t="s">
        <v>4266</v>
      </c>
      <c r="G485" s="276" t="s">
        <v>4267</v>
      </c>
      <c r="H485" s="276" t="s">
        <v>4276</v>
      </c>
      <c r="I485" s="275">
        <v>30</v>
      </c>
      <c r="J485" s="276" t="s">
        <v>2171</v>
      </c>
      <c r="K485" s="276" t="s">
        <v>1945</v>
      </c>
      <c r="L485" s="276" t="s">
        <v>4277</v>
      </c>
      <c r="M485" s="277">
        <v>1320</v>
      </c>
      <c r="N485" s="278" t="s">
        <v>30084</v>
      </c>
    </row>
    <row r="486" spans="2:14" ht="19.899999999999999" customHeight="1" x14ac:dyDescent="0.25">
      <c r="B486" s="275">
        <v>476</v>
      </c>
      <c r="C486" s="276" t="s">
        <v>4278</v>
      </c>
      <c r="D486" s="276" t="s">
        <v>4278</v>
      </c>
      <c r="E486" s="279" t="s">
        <v>4278</v>
      </c>
      <c r="F486" s="276" t="s">
        <v>4266</v>
      </c>
      <c r="G486" s="276" t="s">
        <v>4279</v>
      </c>
      <c r="H486" s="276" t="s">
        <v>4280</v>
      </c>
      <c r="I486" s="275" t="s">
        <v>4281</v>
      </c>
      <c r="J486" s="276" t="s">
        <v>4282</v>
      </c>
      <c r="K486" s="276" t="s">
        <v>1945</v>
      </c>
      <c r="L486" s="276" t="s">
        <v>4283</v>
      </c>
      <c r="M486" s="277">
        <v>1320</v>
      </c>
      <c r="N486" s="278" t="s">
        <v>30084</v>
      </c>
    </row>
    <row r="487" spans="2:14" ht="19.899999999999999" customHeight="1" x14ac:dyDescent="0.25">
      <c r="B487" s="275">
        <v>477</v>
      </c>
      <c r="C487" s="276" t="s">
        <v>4284</v>
      </c>
      <c r="D487" s="276" t="s">
        <v>4284</v>
      </c>
      <c r="E487" s="279" t="s">
        <v>4285</v>
      </c>
      <c r="F487" s="276" t="s">
        <v>4266</v>
      </c>
      <c r="G487" s="276" t="s">
        <v>4286</v>
      </c>
      <c r="H487" s="276" t="s">
        <v>4287</v>
      </c>
      <c r="I487" s="275">
        <v>60</v>
      </c>
      <c r="J487" s="276" t="s">
        <v>4288</v>
      </c>
      <c r="K487" s="276" t="s">
        <v>1945</v>
      </c>
      <c r="L487" s="276" t="s">
        <v>4289</v>
      </c>
      <c r="M487" s="277">
        <v>2647</v>
      </c>
      <c r="N487" s="278" t="s">
        <v>30084</v>
      </c>
    </row>
    <row r="488" spans="2:14" ht="19.899999999999999" customHeight="1" x14ac:dyDescent="0.25">
      <c r="B488" s="275">
        <v>478</v>
      </c>
      <c r="C488" s="276" t="s">
        <v>4290</v>
      </c>
      <c r="D488" s="276" t="s">
        <v>4290</v>
      </c>
      <c r="E488" s="276" t="s">
        <v>4291</v>
      </c>
      <c r="F488" s="276" t="s">
        <v>4266</v>
      </c>
      <c r="G488" s="276" t="s">
        <v>4267</v>
      </c>
      <c r="H488" s="276" t="s">
        <v>4292</v>
      </c>
      <c r="I488" s="275">
        <v>30</v>
      </c>
      <c r="J488" s="276" t="s">
        <v>1961</v>
      </c>
      <c r="K488" s="276" t="s">
        <v>1945</v>
      </c>
      <c r="L488" s="276" t="s">
        <v>4293</v>
      </c>
      <c r="M488" s="277">
        <v>1320</v>
      </c>
      <c r="N488" s="278" t="s">
        <v>30084</v>
      </c>
    </row>
    <row r="489" spans="2:14" ht="19.899999999999999" customHeight="1" x14ac:dyDescent="0.25">
      <c r="B489" s="275">
        <v>479</v>
      </c>
      <c r="C489" s="276" t="s">
        <v>4294</v>
      </c>
      <c r="D489" s="276" t="s">
        <v>1963</v>
      </c>
      <c r="E489" s="276" t="s">
        <v>4295</v>
      </c>
      <c r="F489" s="276" t="s">
        <v>4266</v>
      </c>
      <c r="G489" s="276" t="s">
        <v>4267</v>
      </c>
      <c r="H489" s="276" t="s">
        <v>4296</v>
      </c>
      <c r="I489" s="275">
        <v>60</v>
      </c>
      <c r="J489" s="276" t="s">
        <v>1961</v>
      </c>
      <c r="K489" s="276" t="s">
        <v>1945</v>
      </c>
      <c r="L489" s="276" t="s">
        <v>4297</v>
      </c>
      <c r="M489" s="277">
        <v>2647</v>
      </c>
      <c r="N489" s="278" t="s">
        <v>30084</v>
      </c>
    </row>
    <row r="490" spans="2:14" ht="19.899999999999999" customHeight="1" x14ac:dyDescent="0.25">
      <c r="B490" s="275">
        <v>480</v>
      </c>
      <c r="C490" s="276" t="s">
        <v>4298</v>
      </c>
      <c r="D490" s="276" t="s">
        <v>1963</v>
      </c>
      <c r="E490" s="276" t="s">
        <v>4299</v>
      </c>
      <c r="F490" s="276" t="s">
        <v>4300</v>
      </c>
      <c r="G490" s="276" t="s">
        <v>4301</v>
      </c>
      <c r="H490" s="276" t="s">
        <v>4302</v>
      </c>
      <c r="I490" s="275">
        <v>200</v>
      </c>
      <c r="J490" s="276" t="s">
        <v>1944</v>
      </c>
      <c r="K490" s="276" t="s">
        <v>1945</v>
      </c>
      <c r="L490" s="276" t="s">
        <v>4303</v>
      </c>
      <c r="M490" s="277">
        <v>1889257</v>
      </c>
      <c r="N490" s="278" t="s">
        <v>30084</v>
      </c>
    </row>
    <row r="491" spans="2:14" ht="19.899999999999999" customHeight="1" x14ac:dyDescent="0.25">
      <c r="B491" s="275">
        <v>481</v>
      </c>
      <c r="C491" s="276" t="s">
        <v>4304</v>
      </c>
      <c r="D491" s="276" t="s">
        <v>1963</v>
      </c>
      <c r="E491" s="276" t="s">
        <v>4305</v>
      </c>
      <c r="F491" s="276" t="s">
        <v>4300</v>
      </c>
      <c r="G491" s="276" t="s">
        <v>4301</v>
      </c>
      <c r="H491" s="276" t="s">
        <v>4306</v>
      </c>
      <c r="I491" s="275">
        <v>300</v>
      </c>
      <c r="J491" s="276" t="s">
        <v>1944</v>
      </c>
      <c r="K491" s="276" t="s">
        <v>1945</v>
      </c>
      <c r="L491" s="276" t="s">
        <v>4307</v>
      </c>
      <c r="M491" s="277">
        <v>2833888</v>
      </c>
      <c r="N491" s="278" t="s">
        <v>30084</v>
      </c>
    </row>
    <row r="492" spans="2:14" ht="19.899999999999999" customHeight="1" x14ac:dyDescent="0.25">
      <c r="B492" s="275">
        <v>482</v>
      </c>
      <c r="C492" s="276" t="s">
        <v>4308</v>
      </c>
      <c r="D492" s="276" t="s">
        <v>1963</v>
      </c>
      <c r="E492" s="276" t="s">
        <v>4309</v>
      </c>
      <c r="F492" s="276" t="s">
        <v>4310</v>
      </c>
      <c r="G492" s="276" t="s">
        <v>4311</v>
      </c>
      <c r="H492" s="276" t="s">
        <v>4312</v>
      </c>
      <c r="I492" s="275">
        <v>50</v>
      </c>
      <c r="J492" s="276" t="s">
        <v>1944</v>
      </c>
      <c r="K492" s="276" t="s">
        <v>1945</v>
      </c>
      <c r="L492" s="276" t="s">
        <v>4313</v>
      </c>
      <c r="M492" s="277">
        <v>10345156</v>
      </c>
      <c r="N492" s="278" t="s">
        <v>30084</v>
      </c>
    </row>
    <row r="493" spans="2:14" ht="19.899999999999999" customHeight="1" x14ac:dyDescent="0.25">
      <c r="B493" s="275">
        <v>483</v>
      </c>
      <c r="C493" s="276" t="s">
        <v>4314</v>
      </c>
      <c r="D493" s="276" t="s">
        <v>4314</v>
      </c>
      <c r="E493" s="276" t="s">
        <v>4315</v>
      </c>
      <c r="F493" s="276" t="s">
        <v>4316</v>
      </c>
      <c r="G493" s="276" t="s">
        <v>4317</v>
      </c>
      <c r="H493" s="276" t="s">
        <v>4318</v>
      </c>
      <c r="I493" s="275">
        <v>0.5</v>
      </c>
      <c r="J493" s="276" t="s">
        <v>2420</v>
      </c>
      <c r="K493" s="276" t="s">
        <v>1945</v>
      </c>
      <c r="L493" s="276" t="s">
        <v>4319</v>
      </c>
      <c r="M493" s="277">
        <v>2155</v>
      </c>
      <c r="N493" s="278" t="s">
        <v>30084</v>
      </c>
    </row>
    <row r="494" spans="2:14" ht="19.899999999999999" customHeight="1" x14ac:dyDescent="0.25">
      <c r="B494" s="275">
        <v>484</v>
      </c>
      <c r="C494" s="276" t="s">
        <v>4320</v>
      </c>
      <c r="D494" s="276" t="s">
        <v>4320</v>
      </c>
      <c r="E494" s="276" t="s">
        <v>4321</v>
      </c>
      <c r="F494" s="276" t="s">
        <v>4322</v>
      </c>
      <c r="G494" s="276" t="s">
        <v>4317</v>
      </c>
      <c r="H494" s="276" t="s">
        <v>4323</v>
      </c>
      <c r="I494" s="275">
        <v>0.5</v>
      </c>
      <c r="J494" s="276" t="s">
        <v>2171</v>
      </c>
      <c r="K494" s="276" t="s">
        <v>1945</v>
      </c>
      <c r="L494" s="276" t="s">
        <v>4324</v>
      </c>
      <c r="M494" s="277">
        <v>2344</v>
      </c>
      <c r="N494" s="278" t="s">
        <v>30084</v>
      </c>
    </row>
    <row r="495" spans="2:14" ht="19.899999999999999" customHeight="1" x14ac:dyDescent="0.25">
      <c r="B495" s="275">
        <v>485</v>
      </c>
      <c r="C495" s="276" t="s">
        <v>4325</v>
      </c>
      <c r="D495" s="276" t="s">
        <v>4325</v>
      </c>
      <c r="E495" s="276" t="s">
        <v>4326</v>
      </c>
      <c r="F495" s="276" t="s">
        <v>4322</v>
      </c>
      <c r="G495" s="276" t="s">
        <v>4317</v>
      </c>
      <c r="H495" s="276" t="s">
        <v>4327</v>
      </c>
      <c r="I495" s="275">
        <v>0.5</v>
      </c>
      <c r="J495" s="276" t="s">
        <v>2171</v>
      </c>
      <c r="K495" s="276" t="s">
        <v>1945</v>
      </c>
      <c r="L495" s="276" t="s">
        <v>4328</v>
      </c>
      <c r="M495" s="277">
        <v>2344</v>
      </c>
      <c r="N495" s="278" t="s">
        <v>30084</v>
      </c>
    </row>
    <row r="496" spans="2:14" ht="19.899999999999999" customHeight="1" x14ac:dyDescent="0.25">
      <c r="B496" s="275">
        <v>486</v>
      </c>
      <c r="C496" s="276" t="s">
        <v>4329</v>
      </c>
      <c r="D496" s="276" t="s">
        <v>4329</v>
      </c>
      <c r="E496" s="276" t="s">
        <v>4330</v>
      </c>
      <c r="F496" s="276" t="s">
        <v>4322</v>
      </c>
      <c r="G496" s="276" t="s">
        <v>4317</v>
      </c>
      <c r="H496" s="276" t="s">
        <v>4331</v>
      </c>
      <c r="I496" s="275">
        <v>0.5</v>
      </c>
      <c r="J496" s="276" t="s">
        <v>2171</v>
      </c>
      <c r="K496" s="276" t="s">
        <v>1945</v>
      </c>
      <c r="L496" s="276" t="s">
        <v>4332</v>
      </c>
      <c r="M496" s="277">
        <v>2344</v>
      </c>
      <c r="N496" s="278" t="s">
        <v>30084</v>
      </c>
    </row>
    <row r="497" spans="2:14" ht="19.899999999999999" customHeight="1" x14ac:dyDescent="0.25">
      <c r="B497" s="275">
        <v>487</v>
      </c>
      <c r="C497" s="276" t="s">
        <v>4333</v>
      </c>
      <c r="D497" s="276" t="s">
        <v>4334</v>
      </c>
      <c r="E497" s="276" t="s">
        <v>4335</v>
      </c>
      <c r="F497" s="276" t="s">
        <v>4316</v>
      </c>
      <c r="G497" s="276" t="s">
        <v>4317</v>
      </c>
      <c r="H497" s="276" t="s">
        <v>4336</v>
      </c>
      <c r="I497" s="275">
        <v>0.5</v>
      </c>
      <c r="J497" s="276" t="s">
        <v>2420</v>
      </c>
      <c r="K497" s="276" t="s">
        <v>1945</v>
      </c>
      <c r="L497" s="276" t="s">
        <v>4337</v>
      </c>
      <c r="M497" s="277">
        <v>2155</v>
      </c>
      <c r="N497" s="278" t="s">
        <v>30084</v>
      </c>
    </row>
    <row r="498" spans="2:14" ht="19.899999999999999" customHeight="1" x14ac:dyDescent="0.25">
      <c r="B498" s="275">
        <v>488</v>
      </c>
      <c r="C498" s="276" t="s">
        <v>4338</v>
      </c>
      <c r="D498" s="276" t="s">
        <v>1963</v>
      </c>
      <c r="E498" s="276" t="s">
        <v>4339</v>
      </c>
      <c r="F498" s="276" t="s">
        <v>4340</v>
      </c>
      <c r="G498" s="276" t="s">
        <v>4341</v>
      </c>
      <c r="H498" s="276" t="s">
        <v>4342</v>
      </c>
      <c r="I498" s="275">
        <v>300</v>
      </c>
      <c r="J498" s="276" t="s">
        <v>2234</v>
      </c>
      <c r="K498" s="276" t="s">
        <v>2321</v>
      </c>
      <c r="L498" s="276" t="s">
        <v>4343</v>
      </c>
      <c r="M498" s="277">
        <v>14956223</v>
      </c>
      <c r="N498" s="278" t="s">
        <v>30084</v>
      </c>
    </row>
    <row r="499" spans="2:14" ht="19.899999999999999" customHeight="1" x14ac:dyDescent="0.25">
      <c r="B499" s="275">
        <v>489</v>
      </c>
      <c r="C499" s="276" t="s">
        <v>4344</v>
      </c>
      <c r="D499" s="276" t="s">
        <v>4344</v>
      </c>
      <c r="E499" s="276" t="s">
        <v>4345</v>
      </c>
      <c r="F499" s="276" t="s">
        <v>4340</v>
      </c>
      <c r="G499" s="276" t="s">
        <v>4341</v>
      </c>
      <c r="H499" s="276" t="s">
        <v>4346</v>
      </c>
      <c r="I499" s="275">
        <v>300</v>
      </c>
      <c r="J499" s="276" t="s">
        <v>2234</v>
      </c>
      <c r="K499" s="276" t="s">
        <v>2321</v>
      </c>
      <c r="L499" s="276" t="s">
        <v>4347</v>
      </c>
      <c r="M499" s="277">
        <v>14956223</v>
      </c>
      <c r="N499" s="278" t="s">
        <v>30084</v>
      </c>
    </row>
    <row r="500" spans="2:14" ht="19.899999999999999" customHeight="1" x14ac:dyDescent="0.25">
      <c r="B500" s="275">
        <v>490</v>
      </c>
      <c r="C500" s="276" t="s">
        <v>4348</v>
      </c>
      <c r="D500" s="276" t="s">
        <v>1963</v>
      </c>
      <c r="E500" s="276" t="s">
        <v>4349</v>
      </c>
      <c r="F500" s="276" t="s">
        <v>4350</v>
      </c>
      <c r="G500" s="276" t="s">
        <v>4351</v>
      </c>
      <c r="H500" s="276" t="s">
        <v>4352</v>
      </c>
      <c r="I500" s="275">
        <v>600</v>
      </c>
      <c r="J500" s="276" t="s">
        <v>1961</v>
      </c>
      <c r="K500" s="276" t="s">
        <v>1945</v>
      </c>
      <c r="L500" s="276" t="s">
        <v>4353</v>
      </c>
      <c r="M500" s="277">
        <v>16750</v>
      </c>
      <c r="N500" s="278" t="s">
        <v>30084</v>
      </c>
    </row>
    <row r="501" spans="2:14" ht="19.899999999999999" customHeight="1" x14ac:dyDescent="0.25">
      <c r="B501" s="275">
        <v>491</v>
      </c>
      <c r="C501" s="276" t="s">
        <v>4354</v>
      </c>
      <c r="D501" s="276" t="s">
        <v>1963</v>
      </c>
      <c r="E501" s="276" t="s">
        <v>4355</v>
      </c>
      <c r="F501" s="276" t="s">
        <v>4356</v>
      </c>
      <c r="G501" s="276" t="s">
        <v>4351</v>
      </c>
      <c r="H501" s="276" t="s">
        <v>4357</v>
      </c>
      <c r="I501" s="275">
        <v>300</v>
      </c>
      <c r="J501" s="276" t="s">
        <v>1961</v>
      </c>
      <c r="K501" s="276" t="s">
        <v>1945</v>
      </c>
      <c r="L501" s="276" t="s">
        <v>4358</v>
      </c>
      <c r="M501" s="277">
        <v>21835</v>
      </c>
      <c r="N501" s="278" t="s">
        <v>30084</v>
      </c>
    </row>
    <row r="502" spans="2:14" ht="19.899999999999999" customHeight="1" x14ac:dyDescent="0.25">
      <c r="B502" s="275">
        <v>492</v>
      </c>
      <c r="C502" s="276" t="s">
        <v>4359</v>
      </c>
      <c r="D502" s="276" t="s">
        <v>1963</v>
      </c>
      <c r="E502" s="276" t="s">
        <v>4360</v>
      </c>
      <c r="F502" s="276" t="s">
        <v>4356</v>
      </c>
      <c r="G502" s="276" t="s">
        <v>4351</v>
      </c>
      <c r="H502" s="276" t="s">
        <v>4361</v>
      </c>
      <c r="I502" s="275">
        <v>300</v>
      </c>
      <c r="J502" s="276" t="s">
        <v>1961</v>
      </c>
      <c r="K502" s="276" t="s">
        <v>1945</v>
      </c>
      <c r="L502" s="276" t="s">
        <v>4362</v>
      </c>
      <c r="M502" s="277">
        <v>21839</v>
      </c>
      <c r="N502" s="278" t="s">
        <v>30084</v>
      </c>
    </row>
    <row r="503" spans="2:14" ht="19.899999999999999" customHeight="1" x14ac:dyDescent="0.25">
      <c r="B503" s="275">
        <v>493</v>
      </c>
      <c r="C503" s="276" t="s">
        <v>4363</v>
      </c>
      <c r="D503" s="276" t="s">
        <v>1963</v>
      </c>
      <c r="E503" s="276" t="s">
        <v>4364</v>
      </c>
      <c r="F503" s="276" t="s">
        <v>4350</v>
      </c>
      <c r="G503" s="276" t="s">
        <v>4351</v>
      </c>
      <c r="H503" s="276" t="s">
        <v>4365</v>
      </c>
      <c r="I503" s="275">
        <v>600</v>
      </c>
      <c r="J503" s="276" t="s">
        <v>1961</v>
      </c>
      <c r="K503" s="276" t="s">
        <v>1945</v>
      </c>
      <c r="L503" s="276" t="s">
        <v>4366</v>
      </c>
      <c r="M503" s="277">
        <v>16750</v>
      </c>
      <c r="N503" s="278" t="s">
        <v>30084</v>
      </c>
    </row>
    <row r="504" spans="2:14" ht="19.899999999999999" customHeight="1" x14ac:dyDescent="0.25">
      <c r="B504" s="275">
        <v>494</v>
      </c>
      <c r="C504" s="276" t="s">
        <v>4367</v>
      </c>
      <c r="D504" s="276" t="s">
        <v>1963</v>
      </c>
      <c r="E504" s="276" t="s">
        <v>4368</v>
      </c>
      <c r="F504" s="276" t="s">
        <v>4350</v>
      </c>
      <c r="G504" s="276" t="s">
        <v>4351</v>
      </c>
      <c r="H504" s="276" t="s">
        <v>4369</v>
      </c>
      <c r="I504" s="275">
        <v>600</v>
      </c>
      <c r="J504" s="276" t="s">
        <v>1961</v>
      </c>
      <c r="K504" s="276" t="s">
        <v>1945</v>
      </c>
      <c r="L504" s="276" t="s">
        <v>4370</v>
      </c>
      <c r="M504" s="277">
        <v>16750</v>
      </c>
      <c r="N504" s="278" t="s">
        <v>30084</v>
      </c>
    </row>
    <row r="505" spans="2:14" ht="19.899999999999999" customHeight="1" x14ac:dyDescent="0.25">
      <c r="B505" s="275">
        <v>495</v>
      </c>
      <c r="C505" s="276" t="s">
        <v>4371</v>
      </c>
      <c r="D505" s="276" t="s">
        <v>4371</v>
      </c>
      <c r="E505" s="276" t="s">
        <v>4372</v>
      </c>
      <c r="F505" s="276" t="s">
        <v>4373</v>
      </c>
      <c r="G505" s="276" t="s">
        <v>4374</v>
      </c>
      <c r="H505" s="276" t="s">
        <v>4375</v>
      </c>
      <c r="I505" s="275">
        <v>25</v>
      </c>
      <c r="J505" s="276" t="s">
        <v>2314</v>
      </c>
      <c r="K505" s="276" t="s">
        <v>1945</v>
      </c>
      <c r="L505" s="276" t="s">
        <v>4376</v>
      </c>
      <c r="M505" s="277">
        <v>111615</v>
      </c>
      <c r="N505" s="278" t="s">
        <v>30084</v>
      </c>
    </row>
    <row r="506" spans="2:14" ht="19.899999999999999" customHeight="1" x14ac:dyDescent="0.25">
      <c r="B506" s="275">
        <v>496</v>
      </c>
      <c r="C506" s="276" t="s">
        <v>4377</v>
      </c>
      <c r="D506" s="276" t="s">
        <v>4378</v>
      </c>
      <c r="E506" s="276" t="s">
        <v>4379</v>
      </c>
      <c r="F506" s="276" t="s">
        <v>4373</v>
      </c>
      <c r="G506" s="276" t="s">
        <v>4374</v>
      </c>
      <c r="H506" s="276" t="s">
        <v>4380</v>
      </c>
      <c r="I506" s="275">
        <v>25</v>
      </c>
      <c r="J506" s="276" t="s">
        <v>2314</v>
      </c>
      <c r="K506" s="276" t="s">
        <v>1945</v>
      </c>
      <c r="L506" s="276" t="s">
        <v>4381</v>
      </c>
      <c r="M506" s="277">
        <v>111615</v>
      </c>
      <c r="N506" s="278" t="s">
        <v>30084</v>
      </c>
    </row>
    <row r="507" spans="2:14" ht="19.899999999999999" customHeight="1" x14ac:dyDescent="0.25">
      <c r="B507" s="275">
        <v>497</v>
      </c>
      <c r="C507" s="276" t="s">
        <v>4382</v>
      </c>
      <c r="D507" s="276" t="s">
        <v>4383</v>
      </c>
      <c r="E507" s="276" t="s">
        <v>4384</v>
      </c>
      <c r="F507" s="276" t="s">
        <v>4373</v>
      </c>
      <c r="G507" s="276" t="s">
        <v>4374</v>
      </c>
      <c r="H507" s="276" t="s">
        <v>4385</v>
      </c>
      <c r="I507" s="275">
        <v>50</v>
      </c>
      <c r="J507" s="276" t="s">
        <v>1961</v>
      </c>
      <c r="K507" s="276" t="s">
        <v>1945</v>
      </c>
      <c r="L507" s="276" t="s">
        <v>4386</v>
      </c>
      <c r="M507" s="277">
        <v>223235</v>
      </c>
      <c r="N507" s="278" t="s">
        <v>30084</v>
      </c>
    </row>
    <row r="508" spans="2:14" ht="19.899999999999999" customHeight="1" x14ac:dyDescent="0.25">
      <c r="B508" s="275">
        <v>498</v>
      </c>
      <c r="C508" s="276" t="s">
        <v>4387</v>
      </c>
      <c r="D508" s="276" t="s">
        <v>1963</v>
      </c>
      <c r="E508" s="276" t="s">
        <v>4388</v>
      </c>
      <c r="F508" s="276" t="s">
        <v>4373</v>
      </c>
      <c r="G508" s="276" t="s">
        <v>4374</v>
      </c>
      <c r="H508" s="276" t="s">
        <v>4389</v>
      </c>
      <c r="I508" s="275">
        <v>50</v>
      </c>
      <c r="J508" s="276" t="s">
        <v>1961</v>
      </c>
      <c r="K508" s="276" t="s">
        <v>1945</v>
      </c>
      <c r="L508" s="276" t="s">
        <v>4390</v>
      </c>
      <c r="M508" s="277">
        <v>223235</v>
      </c>
      <c r="N508" s="278" t="s">
        <v>30084</v>
      </c>
    </row>
    <row r="509" spans="2:14" ht="19.899999999999999" customHeight="1" x14ac:dyDescent="0.25">
      <c r="B509" s="275">
        <v>499</v>
      </c>
      <c r="C509" s="276" t="s">
        <v>4391</v>
      </c>
      <c r="D509" s="276" t="s">
        <v>1963</v>
      </c>
      <c r="E509" s="276" t="s">
        <v>4392</v>
      </c>
      <c r="F509" s="276" t="s">
        <v>4393</v>
      </c>
      <c r="G509" s="276" t="s">
        <v>4394</v>
      </c>
      <c r="H509" s="276" t="s">
        <v>4395</v>
      </c>
      <c r="I509" s="275">
        <v>25</v>
      </c>
      <c r="J509" s="276" t="s">
        <v>1961</v>
      </c>
      <c r="K509" s="276" t="s">
        <v>1945</v>
      </c>
      <c r="L509" s="276" t="s">
        <v>4396</v>
      </c>
      <c r="M509" s="277">
        <v>4795</v>
      </c>
      <c r="N509" s="278" t="s">
        <v>30084</v>
      </c>
    </row>
    <row r="510" spans="2:14" ht="19.899999999999999" customHeight="1" x14ac:dyDescent="0.25">
      <c r="B510" s="275">
        <v>500</v>
      </c>
      <c r="C510" s="276" t="s">
        <v>4397</v>
      </c>
      <c r="D510" s="276" t="s">
        <v>4398</v>
      </c>
      <c r="E510" s="276" t="s">
        <v>4399</v>
      </c>
      <c r="F510" s="276" t="s">
        <v>4393</v>
      </c>
      <c r="G510" s="276" t="s">
        <v>4400</v>
      </c>
      <c r="H510" s="276" t="s">
        <v>4401</v>
      </c>
      <c r="I510" s="275">
        <v>25</v>
      </c>
      <c r="J510" s="276" t="s">
        <v>1961</v>
      </c>
      <c r="K510" s="276" t="s">
        <v>1945</v>
      </c>
      <c r="L510" s="276" t="s">
        <v>4402</v>
      </c>
      <c r="M510" s="277">
        <v>11997</v>
      </c>
      <c r="N510" s="278" t="s">
        <v>30084</v>
      </c>
    </row>
    <row r="511" spans="2:14" ht="19.899999999999999" customHeight="1" x14ac:dyDescent="0.25">
      <c r="B511" s="275">
        <v>501</v>
      </c>
      <c r="C511" s="276" t="s">
        <v>4403</v>
      </c>
      <c r="D511" s="276" t="s">
        <v>4403</v>
      </c>
      <c r="E511" s="276" t="s">
        <v>4404</v>
      </c>
      <c r="F511" s="276" t="s">
        <v>1978</v>
      </c>
      <c r="G511" s="276" t="s">
        <v>1979</v>
      </c>
      <c r="H511" s="276" t="s">
        <v>4405</v>
      </c>
      <c r="I511" s="275">
        <v>25</v>
      </c>
      <c r="J511" s="276" t="s">
        <v>1961</v>
      </c>
      <c r="K511" s="276" t="s">
        <v>1945</v>
      </c>
      <c r="L511" s="276" t="s">
        <v>4406</v>
      </c>
      <c r="M511" s="277">
        <v>5933</v>
      </c>
      <c r="N511" s="278" t="s">
        <v>30084</v>
      </c>
    </row>
    <row r="512" spans="2:14" ht="19.899999999999999" customHeight="1" x14ac:dyDescent="0.25">
      <c r="B512" s="275">
        <v>502</v>
      </c>
      <c r="C512" s="276" t="s">
        <v>4407</v>
      </c>
      <c r="D512" s="276" t="s">
        <v>4408</v>
      </c>
      <c r="E512" s="276" t="s">
        <v>4409</v>
      </c>
      <c r="F512" s="276" t="s">
        <v>2063</v>
      </c>
      <c r="G512" s="276" t="s">
        <v>4410</v>
      </c>
      <c r="H512" s="276" t="s">
        <v>4411</v>
      </c>
      <c r="I512" s="275">
        <v>12.5</v>
      </c>
      <c r="J512" s="276" t="s">
        <v>1961</v>
      </c>
      <c r="K512" s="276" t="s">
        <v>1945</v>
      </c>
      <c r="L512" s="276" t="s">
        <v>4412</v>
      </c>
      <c r="M512" s="277">
        <v>3108</v>
      </c>
      <c r="N512" s="278" t="s">
        <v>30084</v>
      </c>
    </row>
    <row r="513" spans="2:14" ht="19.899999999999999" customHeight="1" x14ac:dyDescent="0.25">
      <c r="B513" s="275">
        <v>503</v>
      </c>
      <c r="C513" s="276" t="s">
        <v>4413</v>
      </c>
      <c r="D513" s="276" t="s">
        <v>1963</v>
      </c>
      <c r="E513" s="276" t="s">
        <v>4414</v>
      </c>
      <c r="F513" s="276" t="s">
        <v>4415</v>
      </c>
      <c r="G513" s="276" t="s">
        <v>4416</v>
      </c>
      <c r="H513" s="276" t="s">
        <v>4417</v>
      </c>
      <c r="I513" s="275">
        <v>100</v>
      </c>
      <c r="J513" s="276" t="s">
        <v>2337</v>
      </c>
      <c r="K513" s="276" t="s">
        <v>1945</v>
      </c>
      <c r="L513" s="276" t="s">
        <v>4418</v>
      </c>
      <c r="M513" s="277">
        <v>6072594</v>
      </c>
      <c r="N513" s="278" t="s">
        <v>30084</v>
      </c>
    </row>
    <row r="514" spans="2:14" ht="19.899999999999999" customHeight="1" x14ac:dyDescent="0.25">
      <c r="B514" s="275">
        <v>504</v>
      </c>
      <c r="C514" s="276" t="s">
        <v>4419</v>
      </c>
      <c r="D514" s="276" t="s">
        <v>1963</v>
      </c>
      <c r="E514" s="276" t="s">
        <v>4420</v>
      </c>
      <c r="F514" s="276" t="s">
        <v>4415</v>
      </c>
      <c r="G514" s="276" t="s">
        <v>4421</v>
      </c>
      <c r="H514" s="276" t="s">
        <v>4422</v>
      </c>
      <c r="I514" s="275">
        <v>160</v>
      </c>
      <c r="J514" s="276" t="s">
        <v>2234</v>
      </c>
      <c r="K514" s="276" t="s">
        <v>1945</v>
      </c>
      <c r="L514" s="276" t="s">
        <v>4423</v>
      </c>
      <c r="M514" s="277">
        <v>9716153</v>
      </c>
      <c r="N514" s="278" t="s">
        <v>30084</v>
      </c>
    </row>
    <row r="515" spans="2:14" ht="19.899999999999999" customHeight="1" x14ac:dyDescent="0.25">
      <c r="B515" s="275">
        <v>505</v>
      </c>
      <c r="C515" s="276" t="s">
        <v>4424</v>
      </c>
      <c r="D515" s="276" t="s">
        <v>1963</v>
      </c>
      <c r="E515" s="276" t="s">
        <v>4425</v>
      </c>
      <c r="F515" s="276" t="s">
        <v>4356</v>
      </c>
      <c r="G515" s="276" t="s">
        <v>4351</v>
      </c>
      <c r="H515" s="276" t="s">
        <v>4426</v>
      </c>
      <c r="I515" s="275">
        <v>300</v>
      </c>
      <c r="J515" s="276" t="s">
        <v>1961</v>
      </c>
      <c r="K515" s="276" t="s">
        <v>1945</v>
      </c>
      <c r="L515" s="276" t="s">
        <v>4427</v>
      </c>
      <c r="M515" s="277">
        <v>21839</v>
      </c>
      <c r="N515" s="278" t="s">
        <v>30084</v>
      </c>
    </row>
    <row r="516" spans="2:14" ht="19.899999999999999" customHeight="1" x14ac:dyDescent="0.25">
      <c r="B516" s="275">
        <v>506</v>
      </c>
      <c r="C516" s="276" t="s">
        <v>4428</v>
      </c>
      <c r="D516" s="276" t="s">
        <v>1963</v>
      </c>
      <c r="E516" s="276" t="s">
        <v>4429</v>
      </c>
      <c r="F516" s="276" t="s">
        <v>1941</v>
      </c>
      <c r="G516" s="276" t="s">
        <v>1942</v>
      </c>
      <c r="H516" s="276" t="s">
        <v>4430</v>
      </c>
      <c r="I516" s="275">
        <v>40</v>
      </c>
      <c r="J516" s="276" t="s">
        <v>1944</v>
      </c>
      <c r="K516" s="276" t="s">
        <v>1945</v>
      </c>
      <c r="L516" s="276" t="s">
        <v>4431</v>
      </c>
      <c r="M516" s="277">
        <v>12935</v>
      </c>
      <c r="N516" s="278" t="s">
        <v>30084</v>
      </c>
    </row>
    <row r="517" spans="2:14" ht="19.899999999999999" customHeight="1" x14ac:dyDescent="0.25">
      <c r="B517" s="275">
        <v>507</v>
      </c>
      <c r="C517" s="276" t="s">
        <v>4432</v>
      </c>
      <c r="D517" s="276" t="s">
        <v>1963</v>
      </c>
      <c r="E517" s="276" t="s">
        <v>4433</v>
      </c>
      <c r="F517" s="276" t="s">
        <v>1941</v>
      </c>
      <c r="G517" s="276" t="s">
        <v>1942</v>
      </c>
      <c r="H517" s="276" t="s">
        <v>4434</v>
      </c>
      <c r="I517" s="275">
        <v>60</v>
      </c>
      <c r="J517" s="276" t="s">
        <v>1944</v>
      </c>
      <c r="K517" s="276" t="s">
        <v>1945</v>
      </c>
      <c r="L517" s="276" t="s">
        <v>4435</v>
      </c>
      <c r="M517" s="277">
        <v>19405</v>
      </c>
      <c r="N517" s="278" t="s">
        <v>30084</v>
      </c>
    </row>
    <row r="518" spans="2:14" ht="19.899999999999999" customHeight="1" x14ac:dyDescent="0.25">
      <c r="B518" s="275">
        <v>508</v>
      </c>
      <c r="C518" s="276" t="s">
        <v>4436</v>
      </c>
      <c r="D518" s="276" t="s">
        <v>1963</v>
      </c>
      <c r="E518" s="276" t="s">
        <v>4437</v>
      </c>
      <c r="F518" s="276" t="s">
        <v>1941</v>
      </c>
      <c r="G518" s="276" t="s">
        <v>1942</v>
      </c>
      <c r="H518" s="276" t="s">
        <v>4438</v>
      </c>
      <c r="I518" s="275">
        <v>80</v>
      </c>
      <c r="J518" s="276" t="s">
        <v>1944</v>
      </c>
      <c r="K518" s="276" t="s">
        <v>1945</v>
      </c>
      <c r="L518" s="276" t="s">
        <v>4439</v>
      </c>
      <c r="M518" s="277">
        <v>25875</v>
      </c>
      <c r="N518" s="278" t="s">
        <v>30084</v>
      </c>
    </row>
    <row r="519" spans="2:14" ht="19.899999999999999" customHeight="1" x14ac:dyDescent="0.25">
      <c r="B519" s="275">
        <v>509</v>
      </c>
      <c r="C519" s="276" t="s">
        <v>4440</v>
      </c>
      <c r="D519" s="276" t="s">
        <v>1963</v>
      </c>
      <c r="E519" s="276" t="s">
        <v>4441</v>
      </c>
      <c r="F519" s="276" t="s">
        <v>1941</v>
      </c>
      <c r="G519" s="276" t="s">
        <v>1942</v>
      </c>
      <c r="H519" s="276" t="s">
        <v>4442</v>
      </c>
      <c r="I519" s="275">
        <v>40</v>
      </c>
      <c r="J519" s="276" t="s">
        <v>1944</v>
      </c>
      <c r="K519" s="276" t="s">
        <v>1945</v>
      </c>
      <c r="L519" s="276" t="s">
        <v>4443</v>
      </c>
      <c r="M519" s="277">
        <v>12935</v>
      </c>
      <c r="N519" s="278" t="s">
        <v>30084</v>
      </c>
    </row>
    <row r="520" spans="2:14" ht="19.899999999999999" customHeight="1" x14ac:dyDescent="0.25">
      <c r="B520" s="275">
        <v>510</v>
      </c>
      <c r="C520" s="276" t="s">
        <v>4444</v>
      </c>
      <c r="D520" s="276" t="s">
        <v>1963</v>
      </c>
      <c r="E520" s="276" t="s">
        <v>4445</v>
      </c>
      <c r="F520" s="276" t="s">
        <v>1941</v>
      </c>
      <c r="G520" s="276" t="s">
        <v>1942</v>
      </c>
      <c r="H520" s="276" t="s">
        <v>4446</v>
      </c>
      <c r="I520" s="275">
        <v>20</v>
      </c>
      <c r="J520" s="276" t="s">
        <v>1944</v>
      </c>
      <c r="K520" s="276" t="s">
        <v>1945</v>
      </c>
      <c r="L520" s="276" t="s">
        <v>4447</v>
      </c>
      <c r="M520" s="277">
        <v>6465</v>
      </c>
      <c r="N520" s="278" t="s">
        <v>30084</v>
      </c>
    </row>
    <row r="521" spans="2:14" ht="19.899999999999999" customHeight="1" x14ac:dyDescent="0.25">
      <c r="B521" s="275">
        <v>511</v>
      </c>
      <c r="C521" s="276" t="s">
        <v>1963</v>
      </c>
      <c r="D521" s="276" t="s">
        <v>4448</v>
      </c>
      <c r="E521" s="276" t="s">
        <v>4449</v>
      </c>
      <c r="F521" s="276" t="s">
        <v>1941</v>
      </c>
      <c r="G521" s="276" t="s">
        <v>1942</v>
      </c>
      <c r="H521" s="276" t="s">
        <v>4450</v>
      </c>
      <c r="I521" s="275">
        <v>20</v>
      </c>
      <c r="J521" s="276" t="s">
        <v>1944</v>
      </c>
      <c r="K521" s="276" t="s">
        <v>1945</v>
      </c>
      <c r="L521" s="276" t="s">
        <v>1946</v>
      </c>
      <c r="M521" s="277">
        <v>6465</v>
      </c>
      <c r="N521" s="278" t="s">
        <v>30084</v>
      </c>
    </row>
    <row r="522" spans="2:14" ht="19.899999999999999" customHeight="1" x14ac:dyDescent="0.25">
      <c r="B522" s="275">
        <v>512</v>
      </c>
      <c r="C522" s="276" t="s">
        <v>4451</v>
      </c>
      <c r="D522" s="276" t="s">
        <v>1963</v>
      </c>
      <c r="E522" s="276" t="s">
        <v>4452</v>
      </c>
      <c r="F522" s="276" t="s">
        <v>1941</v>
      </c>
      <c r="G522" s="276" t="s">
        <v>1942</v>
      </c>
      <c r="H522" s="276" t="s">
        <v>4453</v>
      </c>
      <c r="I522" s="275">
        <v>20</v>
      </c>
      <c r="J522" s="276" t="s">
        <v>1944</v>
      </c>
      <c r="K522" s="276" t="s">
        <v>1945</v>
      </c>
      <c r="L522" s="276" t="s">
        <v>4454</v>
      </c>
      <c r="M522" s="277">
        <v>6465</v>
      </c>
      <c r="N522" s="278" t="s">
        <v>30084</v>
      </c>
    </row>
    <row r="523" spans="2:14" ht="19.899999999999999" customHeight="1" x14ac:dyDescent="0.25">
      <c r="B523" s="275">
        <v>513</v>
      </c>
      <c r="C523" s="276" t="s">
        <v>4455</v>
      </c>
      <c r="D523" s="276" t="s">
        <v>1963</v>
      </c>
      <c r="E523" s="276" t="s">
        <v>4456</v>
      </c>
      <c r="F523" s="276" t="s">
        <v>1941</v>
      </c>
      <c r="G523" s="276" t="s">
        <v>1942</v>
      </c>
      <c r="H523" s="276" t="s">
        <v>4457</v>
      </c>
      <c r="I523" s="275">
        <v>20</v>
      </c>
      <c r="J523" s="276" t="s">
        <v>1944</v>
      </c>
      <c r="K523" s="276" t="s">
        <v>1945</v>
      </c>
      <c r="L523" s="276" t="s">
        <v>2034</v>
      </c>
      <c r="M523" s="277">
        <v>6465</v>
      </c>
      <c r="N523" s="278" t="s">
        <v>30084</v>
      </c>
    </row>
    <row r="524" spans="2:14" ht="19.899999999999999" customHeight="1" x14ac:dyDescent="0.25">
      <c r="B524" s="275">
        <v>514</v>
      </c>
      <c r="C524" s="276" t="s">
        <v>1963</v>
      </c>
      <c r="D524" s="276" t="s">
        <v>4458</v>
      </c>
      <c r="E524" s="276" t="s">
        <v>4459</v>
      </c>
      <c r="F524" s="276" t="s">
        <v>1941</v>
      </c>
      <c r="G524" s="276" t="s">
        <v>1942</v>
      </c>
      <c r="H524" s="276" t="s">
        <v>4460</v>
      </c>
      <c r="I524" s="275">
        <v>20</v>
      </c>
      <c r="J524" s="276" t="s">
        <v>1944</v>
      </c>
      <c r="K524" s="276" t="s">
        <v>1945</v>
      </c>
      <c r="L524" s="276" t="s">
        <v>2034</v>
      </c>
      <c r="M524" s="277">
        <v>6465</v>
      </c>
      <c r="N524" s="278" t="s">
        <v>30084</v>
      </c>
    </row>
    <row r="525" spans="2:14" ht="19.899999999999999" customHeight="1" x14ac:dyDescent="0.25">
      <c r="B525" s="275">
        <v>515</v>
      </c>
      <c r="C525" s="276" t="s">
        <v>1963</v>
      </c>
      <c r="D525" s="276" t="s">
        <v>4461</v>
      </c>
      <c r="E525" s="276" t="s">
        <v>4462</v>
      </c>
      <c r="F525" s="276" t="s">
        <v>1941</v>
      </c>
      <c r="G525" s="276" t="s">
        <v>1942</v>
      </c>
      <c r="H525" s="276" t="s">
        <v>4463</v>
      </c>
      <c r="I525" s="275">
        <v>60</v>
      </c>
      <c r="J525" s="276" t="s">
        <v>1944</v>
      </c>
      <c r="K525" s="276" t="s">
        <v>1945</v>
      </c>
      <c r="L525" s="276" t="s">
        <v>2034</v>
      </c>
      <c r="M525" s="277">
        <v>19405</v>
      </c>
      <c r="N525" s="278" t="s">
        <v>30084</v>
      </c>
    </row>
    <row r="526" spans="2:14" ht="19.899999999999999" customHeight="1" x14ac:dyDescent="0.25">
      <c r="B526" s="275">
        <v>516</v>
      </c>
      <c r="C526" s="276" t="s">
        <v>1963</v>
      </c>
      <c r="D526" s="276" t="s">
        <v>4464</v>
      </c>
      <c r="E526" s="276" t="s">
        <v>4465</v>
      </c>
      <c r="F526" s="276" t="s">
        <v>1941</v>
      </c>
      <c r="G526" s="276" t="s">
        <v>1942</v>
      </c>
      <c r="H526" s="276" t="s">
        <v>4466</v>
      </c>
      <c r="I526" s="275">
        <v>80</v>
      </c>
      <c r="J526" s="276" t="s">
        <v>1944</v>
      </c>
      <c r="K526" s="276" t="s">
        <v>1945</v>
      </c>
      <c r="L526" s="276" t="s">
        <v>1950</v>
      </c>
      <c r="M526" s="277">
        <v>25875</v>
      </c>
      <c r="N526" s="278" t="s">
        <v>30084</v>
      </c>
    </row>
    <row r="527" spans="2:14" ht="19.899999999999999" customHeight="1" x14ac:dyDescent="0.25">
      <c r="B527" s="275">
        <v>517</v>
      </c>
      <c r="C527" s="276" t="s">
        <v>4467</v>
      </c>
      <c r="D527" s="276" t="s">
        <v>1963</v>
      </c>
      <c r="E527" s="276" t="s">
        <v>4468</v>
      </c>
      <c r="F527" s="276" t="s">
        <v>1941</v>
      </c>
      <c r="G527" s="276" t="s">
        <v>1942</v>
      </c>
      <c r="H527" s="276" t="s">
        <v>4469</v>
      </c>
      <c r="I527" s="275">
        <v>80</v>
      </c>
      <c r="J527" s="276" t="s">
        <v>1944</v>
      </c>
      <c r="K527" s="276" t="s">
        <v>1945</v>
      </c>
      <c r="L527" s="276" t="s">
        <v>2034</v>
      </c>
      <c r="M527" s="277">
        <v>25875</v>
      </c>
      <c r="N527" s="278" t="s">
        <v>30084</v>
      </c>
    </row>
    <row r="528" spans="2:14" ht="19.899999999999999" customHeight="1" x14ac:dyDescent="0.25">
      <c r="B528" s="275">
        <v>518</v>
      </c>
      <c r="C528" s="276" t="s">
        <v>4470</v>
      </c>
      <c r="D528" s="276" t="s">
        <v>4471</v>
      </c>
      <c r="E528" s="276" t="s">
        <v>4472</v>
      </c>
      <c r="F528" s="276" t="s">
        <v>4473</v>
      </c>
      <c r="G528" s="276" t="s">
        <v>4474</v>
      </c>
      <c r="H528" s="276" t="s">
        <v>4475</v>
      </c>
      <c r="I528" s="275">
        <v>0.5</v>
      </c>
      <c r="J528" s="276" t="s">
        <v>1961</v>
      </c>
      <c r="K528" s="276" t="s">
        <v>1945</v>
      </c>
      <c r="L528" s="276" t="s">
        <v>4476</v>
      </c>
      <c r="M528" s="277">
        <v>23968</v>
      </c>
      <c r="N528" s="278" t="s">
        <v>30084</v>
      </c>
    </row>
    <row r="529" spans="2:14" ht="19.899999999999999" customHeight="1" x14ac:dyDescent="0.25">
      <c r="B529" s="275">
        <v>519</v>
      </c>
      <c r="C529" s="276" t="s">
        <v>4477</v>
      </c>
      <c r="D529" s="276" t="s">
        <v>4478</v>
      </c>
      <c r="E529" s="276" t="s">
        <v>4479</v>
      </c>
      <c r="F529" s="276" t="s">
        <v>4473</v>
      </c>
      <c r="G529" s="276" t="s">
        <v>4474</v>
      </c>
      <c r="H529" s="276" t="s">
        <v>4480</v>
      </c>
      <c r="I529" s="275">
        <v>0.5</v>
      </c>
      <c r="J529" s="276" t="s">
        <v>1961</v>
      </c>
      <c r="K529" s="276" t="s">
        <v>1945</v>
      </c>
      <c r="L529" s="276" t="s">
        <v>4481</v>
      </c>
      <c r="M529" s="277">
        <v>23968</v>
      </c>
      <c r="N529" s="278" t="s">
        <v>30084</v>
      </c>
    </row>
    <row r="530" spans="2:14" ht="19.899999999999999" customHeight="1" x14ac:dyDescent="0.25">
      <c r="B530" s="275">
        <v>520</v>
      </c>
      <c r="C530" s="276" t="s">
        <v>4482</v>
      </c>
      <c r="D530" s="276" t="s">
        <v>4483</v>
      </c>
      <c r="E530" s="276" t="s">
        <v>4484</v>
      </c>
      <c r="F530" s="276" t="s">
        <v>4473</v>
      </c>
      <c r="G530" s="276" t="s">
        <v>4474</v>
      </c>
      <c r="H530" s="276" t="s">
        <v>4485</v>
      </c>
      <c r="I530" s="275">
        <v>0.5</v>
      </c>
      <c r="J530" s="276" t="s">
        <v>1961</v>
      </c>
      <c r="K530" s="276" t="s">
        <v>1945</v>
      </c>
      <c r="L530" s="276" t="s">
        <v>4486</v>
      </c>
      <c r="M530" s="277">
        <v>23968</v>
      </c>
      <c r="N530" s="278" t="s">
        <v>30084</v>
      </c>
    </row>
    <row r="531" spans="2:14" ht="19.899999999999999" customHeight="1" x14ac:dyDescent="0.25">
      <c r="B531" s="275">
        <v>521</v>
      </c>
      <c r="C531" s="276" t="s">
        <v>4487</v>
      </c>
      <c r="D531" s="276" t="s">
        <v>1963</v>
      </c>
      <c r="E531" s="276" t="s">
        <v>4488</v>
      </c>
      <c r="F531" s="276" t="s">
        <v>4473</v>
      </c>
      <c r="G531" s="276" t="s">
        <v>4489</v>
      </c>
      <c r="H531" s="276" t="s">
        <v>4490</v>
      </c>
      <c r="I531" s="275">
        <v>1</v>
      </c>
      <c r="J531" s="276" t="s">
        <v>2314</v>
      </c>
      <c r="K531" s="276" t="s">
        <v>1945</v>
      </c>
      <c r="L531" s="276" t="s">
        <v>4491</v>
      </c>
      <c r="M531" s="277">
        <v>47941</v>
      </c>
      <c r="N531" s="278" t="s">
        <v>30084</v>
      </c>
    </row>
    <row r="532" spans="2:14" ht="19.899999999999999" customHeight="1" x14ac:dyDescent="0.25">
      <c r="B532" s="275">
        <v>522</v>
      </c>
      <c r="C532" s="276" t="s">
        <v>4492</v>
      </c>
      <c r="D532" s="276" t="s">
        <v>4492</v>
      </c>
      <c r="E532" s="276" t="s">
        <v>4493</v>
      </c>
      <c r="F532" s="276" t="s">
        <v>4473</v>
      </c>
      <c r="G532" s="276" t="s">
        <v>4489</v>
      </c>
      <c r="H532" s="276" t="s">
        <v>4494</v>
      </c>
      <c r="I532" s="275">
        <v>1</v>
      </c>
      <c r="J532" s="276" t="s">
        <v>2314</v>
      </c>
      <c r="K532" s="276" t="s">
        <v>1945</v>
      </c>
      <c r="L532" s="276" t="s">
        <v>4495</v>
      </c>
      <c r="M532" s="277">
        <v>46373</v>
      </c>
      <c r="N532" s="278" t="s">
        <v>30084</v>
      </c>
    </row>
    <row r="533" spans="2:14" ht="19.899999999999999" customHeight="1" x14ac:dyDescent="0.25">
      <c r="B533" s="275">
        <v>523</v>
      </c>
      <c r="C533" s="276" t="s">
        <v>1963</v>
      </c>
      <c r="D533" s="276" t="s">
        <v>4496</v>
      </c>
      <c r="E533" s="276" t="s">
        <v>4497</v>
      </c>
      <c r="F533" s="276" t="s">
        <v>4473</v>
      </c>
      <c r="G533" s="276" t="s">
        <v>4474</v>
      </c>
      <c r="H533" s="276" t="s">
        <v>4498</v>
      </c>
      <c r="I533" s="275">
        <v>0.5</v>
      </c>
      <c r="J533" s="276" t="s">
        <v>1961</v>
      </c>
      <c r="K533" s="276" t="s">
        <v>1945</v>
      </c>
      <c r="L533" s="276" t="s">
        <v>4499</v>
      </c>
      <c r="M533" s="277">
        <v>23968</v>
      </c>
      <c r="N533" s="278" t="s">
        <v>30084</v>
      </c>
    </row>
    <row r="534" spans="2:14" ht="19.899999999999999" customHeight="1" x14ac:dyDescent="0.25">
      <c r="B534" s="275">
        <v>524</v>
      </c>
      <c r="C534" s="276" t="s">
        <v>4500</v>
      </c>
      <c r="D534" s="276" t="s">
        <v>4501</v>
      </c>
      <c r="E534" s="276" t="s">
        <v>4502</v>
      </c>
      <c r="F534" s="276" t="s">
        <v>4473</v>
      </c>
      <c r="G534" s="276" t="s">
        <v>4489</v>
      </c>
      <c r="H534" s="276" t="s">
        <v>4503</v>
      </c>
      <c r="I534" s="275">
        <v>1</v>
      </c>
      <c r="J534" s="276" t="s">
        <v>2314</v>
      </c>
      <c r="K534" s="276" t="s">
        <v>1945</v>
      </c>
      <c r="L534" s="276" t="s">
        <v>4504</v>
      </c>
      <c r="M534" s="277">
        <v>46373</v>
      </c>
      <c r="N534" s="278" t="s">
        <v>30084</v>
      </c>
    </row>
    <row r="535" spans="2:14" ht="19.899999999999999" customHeight="1" x14ac:dyDescent="0.25">
      <c r="B535" s="275">
        <v>525</v>
      </c>
      <c r="C535" s="276" t="s">
        <v>4505</v>
      </c>
      <c r="D535" s="276" t="s">
        <v>1963</v>
      </c>
      <c r="E535" s="276" t="s">
        <v>4506</v>
      </c>
      <c r="F535" s="276" t="s">
        <v>4507</v>
      </c>
      <c r="G535" s="276" t="s">
        <v>4508</v>
      </c>
      <c r="H535" s="276" t="s">
        <v>4509</v>
      </c>
      <c r="I535" s="275">
        <v>40</v>
      </c>
      <c r="J535" s="276" t="s">
        <v>2171</v>
      </c>
      <c r="K535" s="276" t="s">
        <v>1945</v>
      </c>
      <c r="L535" s="276" t="s">
        <v>4510</v>
      </c>
      <c r="M535" s="277">
        <v>65124</v>
      </c>
      <c r="N535" s="278" t="s">
        <v>30084</v>
      </c>
    </row>
    <row r="536" spans="2:14" ht="19.899999999999999" customHeight="1" x14ac:dyDescent="0.25">
      <c r="B536" s="275">
        <v>526</v>
      </c>
      <c r="C536" s="276" t="s">
        <v>4511</v>
      </c>
      <c r="D536" s="276" t="s">
        <v>1963</v>
      </c>
      <c r="E536" s="276" t="s">
        <v>4512</v>
      </c>
      <c r="F536" s="276" t="s">
        <v>4507</v>
      </c>
      <c r="G536" s="276" t="s">
        <v>4508</v>
      </c>
      <c r="H536" s="276" t="s">
        <v>4513</v>
      </c>
      <c r="I536" s="275">
        <v>40</v>
      </c>
      <c r="J536" s="276" t="s">
        <v>2171</v>
      </c>
      <c r="K536" s="276" t="s">
        <v>1945</v>
      </c>
      <c r="L536" s="276" t="s">
        <v>4514</v>
      </c>
      <c r="M536" s="277">
        <v>65124</v>
      </c>
      <c r="N536" s="278" t="s">
        <v>30084</v>
      </c>
    </row>
    <row r="537" spans="2:14" ht="19.899999999999999" customHeight="1" x14ac:dyDescent="0.25">
      <c r="B537" s="275">
        <v>527</v>
      </c>
      <c r="C537" s="276" t="s">
        <v>4515</v>
      </c>
      <c r="D537" s="276" t="s">
        <v>1963</v>
      </c>
      <c r="E537" s="276" t="s">
        <v>4516</v>
      </c>
      <c r="F537" s="276" t="s">
        <v>4507</v>
      </c>
      <c r="G537" s="276" t="s">
        <v>4508</v>
      </c>
      <c r="H537" s="276" t="s">
        <v>4517</v>
      </c>
      <c r="I537" s="275">
        <v>40</v>
      </c>
      <c r="J537" s="276" t="s">
        <v>2171</v>
      </c>
      <c r="K537" s="276" t="s">
        <v>1945</v>
      </c>
      <c r="L537" s="276" t="s">
        <v>4518</v>
      </c>
      <c r="M537" s="277">
        <v>65124</v>
      </c>
      <c r="N537" s="278" t="s">
        <v>30084</v>
      </c>
    </row>
    <row r="538" spans="2:14" ht="19.899999999999999" customHeight="1" x14ac:dyDescent="0.25">
      <c r="B538" s="275">
        <v>528</v>
      </c>
      <c r="C538" s="276" t="s">
        <v>1963</v>
      </c>
      <c r="D538" s="276" t="s">
        <v>4519</v>
      </c>
      <c r="E538" s="276" t="s">
        <v>4520</v>
      </c>
      <c r="F538" s="276" t="s">
        <v>4521</v>
      </c>
      <c r="G538" s="276" t="s">
        <v>4522</v>
      </c>
      <c r="H538" s="276" t="s">
        <v>4523</v>
      </c>
      <c r="I538" s="275">
        <v>25</v>
      </c>
      <c r="J538" s="276" t="s">
        <v>1961</v>
      </c>
      <c r="K538" s="276" t="s">
        <v>1945</v>
      </c>
      <c r="L538" s="276" t="s">
        <v>4524</v>
      </c>
      <c r="M538" s="277">
        <v>3628</v>
      </c>
      <c r="N538" s="278" t="s">
        <v>30084</v>
      </c>
    </row>
    <row r="539" spans="2:14" ht="19.899999999999999" customHeight="1" x14ac:dyDescent="0.25">
      <c r="B539" s="275">
        <v>529</v>
      </c>
      <c r="C539" s="276" t="s">
        <v>4525</v>
      </c>
      <c r="D539" s="276" t="s">
        <v>1963</v>
      </c>
      <c r="E539" s="276" t="s">
        <v>4526</v>
      </c>
      <c r="F539" s="276" t="s">
        <v>4521</v>
      </c>
      <c r="G539" s="276" t="s">
        <v>4522</v>
      </c>
      <c r="H539" s="276" t="s">
        <v>4527</v>
      </c>
      <c r="I539" s="275">
        <v>25</v>
      </c>
      <c r="J539" s="276" t="s">
        <v>1961</v>
      </c>
      <c r="K539" s="276" t="s">
        <v>1945</v>
      </c>
      <c r="L539" s="276" t="s">
        <v>4524</v>
      </c>
      <c r="M539" s="277">
        <v>3628</v>
      </c>
      <c r="N539" s="278" t="s">
        <v>30084</v>
      </c>
    </row>
    <row r="540" spans="2:14" ht="19.899999999999999" customHeight="1" x14ac:dyDescent="0.25">
      <c r="B540" s="275">
        <v>530</v>
      </c>
      <c r="C540" s="276" t="s">
        <v>4528</v>
      </c>
      <c r="D540" s="276" t="s">
        <v>4529</v>
      </c>
      <c r="E540" s="276" t="s">
        <v>4530</v>
      </c>
      <c r="F540" s="276" t="s">
        <v>4521</v>
      </c>
      <c r="G540" s="276" t="s">
        <v>4522</v>
      </c>
      <c r="H540" s="276" t="s">
        <v>4531</v>
      </c>
      <c r="I540" s="275">
        <v>50</v>
      </c>
      <c r="J540" s="276" t="s">
        <v>1961</v>
      </c>
      <c r="K540" s="276" t="s">
        <v>1945</v>
      </c>
      <c r="L540" s="276" t="s">
        <v>4532</v>
      </c>
      <c r="M540" s="277">
        <v>7261</v>
      </c>
      <c r="N540" s="278" t="s">
        <v>30084</v>
      </c>
    </row>
    <row r="541" spans="2:14" ht="19.899999999999999" customHeight="1" x14ac:dyDescent="0.25">
      <c r="B541" s="275">
        <v>531</v>
      </c>
      <c r="C541" s="276" t="s">
        <v>1963</v>
      </c>
      <c r="D541" s="276" t="s">
        <v>4533</v>
      </c>
      <c r="E541" s="276" t="s">
        <v>4534</v>
      </c>
      <c r="F541" s="276" t="s">
        <v>4521</v>
      </c>
      <c r="G541" s="276" t="s">
        <v>4522</v>
      </c>
      <c r="H541" s="276" t="s">
        <v>4535</v>
      </c>
      <c r="I541" s="275">
        <v>25</v>
      </c>
      <c r="J541" s="276" t="s">
        <v>1961</v>
      </c>
      <c r="K541" s="276" t="s">
        <v>1945</v>
      </c>
      <c r="L541" s="276" t="s">
        <v>4536</v>
      </c>
      <c r="M541" s="277">
        <v>3628</v>
      </c>
      <c r="N541" s="278" t="s">
        <v>30084</v>
      </c>
    </row>
    <row r="542" spans="2:14" ht="19.899999999999999" customHeight="1" x14ac:dyDescent="0.25">
      <c r="B542" s="275">
        <v>532</v>
      </c>
      <c r="C542" s="276" t="s">
        <v>4537</v>
      </c>
      <c r="D542" s="276" t="s">
        <v>4537</v>
      </c>
      <c r="E542" s="276" t="s">
        <v>4538</v>
      </c>
      <c r="F542" s="276" t="s">
        <v>4521</v>
      </c>
      <c r="G542" s="276" t="s">
        <v>4522</v>
      </c>
      <c r="H542" s="276" t="s">
        <v>4539</v>
      </c>
      <c r="I542" s="275">
        <v>50</v>
      </c>
      <c r="J542" s="276" t="s">
        <v>1961</v>
      </c>
      <c r="K542" s="276" t="s">
        <v>1945</v>
      </c>
      <c r="L542" s="276" t="s">
        <v>4540</v>
      </c>
      <c r="M542" s="277">
        <v>7261</v>
      </c>
      <c r="N542" s="278" t="s">
        <v>30084</v>
      </c>
    </row>
    <row r="543" spans="2:14" ht="19.899999999999999" customHeight="1" x14ac:dyDescent="0.25">
      <c r="B543" s="275">
        <v>533</v>
      </c>
      <c r="C543" s="276" t="s">
        <v>4541</v>
      </c>
      <c r="D543" s="276" t="s">
        <v>4542</v>
      </c>
      <c r="E543" s="276" t="s">
        <v>4543</v>
      </c>
      <c r="F543" s="276" t="s">
        <v>4544</v>
      </c>
      <c r="G543" s="276" t="s">
        <v>4545</v>
      </c>
      <c r="H543" s="276" t="s">
        <v>4546</v>
      </c>
      <c r="I543" s="275">
        <v>1.5</v>
      </c>
      <c r="J543" s="276" t="s">
        <v>2337</v>
      </c>
      <c r="K543" s="276" t="s">
        <v>1945</v>
      </c>
      <c r="L543" s="276" t="s">
        <v>4547</v>
      </c>
      <c r="M543" s="277">
        <v>130391</v>
      </c>
      <c r="N543" s="278" t="s">
        <v>30084</v>
      </c>
    </row>
    <row r="544" spans="2:14" ht="19.899999999999999" customHeight="1" x14ac:dyDescent="0.25">
      <c r="B544" s="275">
        <v>534</v>
      </c>
      <c r="C544" s="276" t="s">
        <v>4548</v>
      </c>
      <c r="D544" s="276" t="s">
        <v>1963</v>
      </c>
      <c r="E544" s="279" t="s">
        <v>4549</v>
      </c>
      <c r="F544" s="276" t="s">
        <v>4550</v>
      </c>
      <c r="G544" s="276" t="s">
        <v>4551</v>
      </c>
      <c r="H544" s="276" t="s">
        <v>4552</v>
      </c>
      <c r="I544" s="275" t="s">
        <v>4553</v>
      </c>
      <c r="J544" s="276" t="s">
        <v>4554</v>
      </c>
      <c r="K544" s="276" t="s">
        <v>1945</v>
      </c>
      <c r="L544" s="276" t="s">
        <v>4555</v>
      </c>
      <c r="M544" s="277">
        <v>862415</v>
      </c>
      <c r="N544" s="278" t="s">
        <v>30084</v>
      </c>
    </row>
    <row r="545" spans="2:14" ht="19.899999999999999" customHeight="1" x14ac:dyDescent="0.25">
      <c r="B545" s="275">
        <v>535</v>
      </c>
      <c r="C545" s="276" t="s">
        <v>1963</v>
      </c>
      <c r="D545" s="276" t="s">
        <v>4556</v>
      </c>
      <c r="E545" s="276" t="s">
        <v>4557</v>
      </c>
      <c r="F545" s="276" t="s">
        <v>4550</v>
      </c>
      <c r="G545" s="276" t="s">
        <v>4558</v>
      </c>
      <c r="H545" s="276" t="s">
        <v>4559</v>
      </c>
      <c r="I545" s="275">
        <v>4000</v>
      </c>
      <c r="J545" s="276" t="s">
        <v>2234</v>
      </c>
      <c r="K545" s="276" t="s">
        <v>1945</v>
      </c>
      <c r="L545" s="276" t="s">
        <v>4560</v>
      </c>
      <c r="M545" s="277">
        <v>49643</v>
      </c>
      <c r="N545" s="278" t="s">
        <v>30084</v>
      </c>
    </row>
    <row r="546" spans="2:14" ht="19.899999999999999" customHeight="1" x14ac:dyDescent="0.25">
      <c r="B546" s="275">
        <v>536</v>
      </c>
      <c r="C546" s="276" t="s">
        <v>4561</v>
      </c>
      <c r="D546" s="276" t="s">
        <v>4561</v>
      </c>
      <c r="E546" s="276" t="s">
        <v>4561</v>
      </c>
      <c r="F546" s="276" t="s">
        <v>4550</v>
      </c>
      <c r="G546" s="276" t="s">
        <v>4558</v>
      </c>
      <c r="H546" s="276" t="s">
        <v>4562</v>
      </c>
      <c r="I546" s="275">
        <v>4000</v>
      </c>
      <c r="J546" s="276" t="s">
        <v>2234</v>
      </c>
      <c r="K546" s="276" t="s">
        <v>1945</v>
      </c>
      <c r="L546" s="276" t="s">
        <v>4563</v>
      </c>
      <c r="M546" s="277">
        <v>48019</v>
      </c>
      <c r="N546" s="278" t="s">
        <v>30084</v>
      </c>
    </row>
    <row r="547" spans="2:14" ht="19.899999999999999" customHeight="1" x14ac:dyDescent="0.25">
      <c r="B547" s="275">
        <v>537</v>
      </c>
      <c r="C547" s="276" t="s">
        <v>4564</v>
      </c>
      <c r="D547" s="276" t="s">
        <v>4565</v>
      </c>
      <c r="E547" s="279" t="s">
        <v>4566</v>
      </c>
      <c r="F547" s="276" t="s">
        <v>4550</v>
      </c>
      <c r="G547" s="276" t="s">
        <v>4567</v>
      </c>
      <c r="H547" s="276" t="s">
        <v>4568</v>
      </c>
      <c r="I547" s="275" t="s">
        <v>4569</v>
      </c>
      <c r="J547" s="276" t="s">
        <v>2518</v>
      </c>
      <c r="K547" s="276" t="s">
        <v>1945</v>
      </c>
      <c r="L547" s="276" t="s">
        <v>4570</v>
      </c>
      <c r="M547" s="277">
        <v>43115</v>
      </c>
      <c r="N547" s="278" t="s">
        <v>30084</v>
      </c>
    </row>
    <row r="548" spans="2:14" ht="19.899999999999999" customHeight="1" x14ac:dyDescent="0.25">
      <c r="B548" s="275">
        <v>538</v>
      </c>
      <c r="C548" s="276" t="s">
        <v>4571</v>
      </c>
      <c r="D548" s="276" t="s">
        <v>4571</v>
      </c>
      <c r="E548" s="276" t="s">
        <v>4572</v>
      </c>
      <c r="F548" s="276" t="s">
        <v>4550</v>
      </c>
      <c r="G548" s="276" t="s">
        <v>4558</v>
      </c>
      <c r="H548" s="276" t="s">
        <v>4573</v>
      </c>
      <c r="I548" s="275">
        <v>2000</v>
      </c>
      <c r="J548" s="276" t="s">
        <v>1944</v>
      </c>
      <c r="K548" s="276" t="s">
        <v>1945</v>
      </c>
      <c r="L548" s="276" t="s">
        <v>4574</v>
      </c>
      <c r="M548" s="277">
        <v>24819</v>
      </c>
      <c r="N548" s="278" t="s">
        <v>30084</v>
      </c>
    </row>
    <row r="549" spans="2:14" ht="19.899999999999999" customHeight="1" x14ac:dyDescent="0.25">
      <c r="B549" s="275">
        <v>539</v>
      </c>
      <c r="C549" s="276" t="s">
        <v>4575</v>
      </c>
      <c r="D549" s="276" t="s">
        <v>4576</v>
      </c>
      <c r="E549" s="276" t="s">
        <v>4577</v>
      </c>
      <c r="F549" s="276" t="s">
        <v>4550</v>
      </c>
      <c r="G549" s="276" t="s">
        <v>4558</v>
      </c>
      <c r="H549" s="276" t="s">
        <v>4578</v>
      </c>
      <c r="I549" s="275">
        <v>2000</v>
      </c>
      <c r="J549" s="276" t="s">
        <v>1944</v>
      </c>
      <c r="K549" s="276" t="s">
        <v>1945</v>
      </c>
      <c r="L549" s="276" t="s">
        <v>4579</v>
      </c>
      <c r="M549" s="277">
        <v>43115</v>
      </c>
      <c r="N549" s="278" t="s">
        <v>30084</v>
      </c>
    </row>
    <row r="550" spans="2:14" ht="19.899999999999999" customHeight="1" x14ac:dyDescent="0.25">
      <c r="B550" s="275">
        <v>540</v>
      </c>
      <c r="C550" s="276" t="s">
        <v>1963</v>
      </c>
      <c r="D550" s="276" t="s">
        <v>4580</v>
      </c>
      <c r="E550" s="276" t="s">
        <v>4581</v>
      </c>
      <c r="F550" s="276" t="s">
        <v>4550</v>
      </c>
      <c r="G550" s="276" t="s">
        <v>4558</v>
      </c>
      <c r="H550" s="276" t="s">
        <v>4582</v>
      </c>
      <c r="I550" s="275">
        <v>2000</v>
      </c>
      <c r="J550" s="276" t="s">
        <v>1944</v>
      </c>
      <c r="K550" s="276" t="s">
        <v>1945</v>
      </c>
      <c r="L550" s="276" t="s">
        <v>4583</v>
      </c>
      <c r="M550" s="277">
        <v>24819</v>
      </c>
      <c r="N550" s="278" t="s">
        <v>30084</v>
      </c>
    </row>
    <row r="551" spans="2:14" ht="19.899999999999999" customHeight="1" x14ac:dyDescent="0.25">
      <c r="B551" s="275">
        <v>541</v>
      </c>
      <c r="C551" s="276" t="s">
        <v>4584</v>
      </c>
      <c r="D551" s="276" t="s">
        <v>4585</v>
      </c>
      <c r="E551" s="279" t="s">
        <v>4586</v>
      </c>
      <c r="F551" s="276" t="s">
        <v>4550</v>
      </c>
      <c r="G551" s="276" t="s">
        <v>4567</v>
      </c>
      <c r="H551" s="276" t="s">
        <v>4587</v>
      </c>
      <c r="I551" s="275" t="s">
        <v>4569</v>
      </c>
      <c r="J551" s="276" t="s">
        <v>2518</v>
      </c>
      <c r="K551" s="276" t="s">
        <v>1945</v>
      </c>
      <c r="L551" s="276" t="s">
        <v>4570</v>
      </c>
      <c r="M551" s="277">
        <v>43115</v>
      </c>
      <c r="N551" s="278" t="s">
        <v>30084</v>
      </c>
    </row>
    <row r="552" spans="2:14" ht="19.899999999999999" customHeight="1" x14ac:dyDescent="0.25">
      <c r="B552" s="275">
        <v>542</v>
      </c>
      <c r="C552" s="276" t="s">
        <v>4588</v>
      </c>
      <c r="D552" s="276" t="s">
        <v>4589</v>
      </c>
      <c r="E552" s="276" t="s">
        <v>4590</v>
      </c>
      <c r="F552" s="276" t="s">
        <v>4550</v>
      </c>
      <c r="G552" s="276" t="s">
        <v>4558</v>
      </c>
      <c r="H552" s="276" t="s">
        <v>4591</v>
      </c>
      <c r="I552" s="275">
        <v>4000</v>
      </c>
      <c r="J552" s="276" t="s">
        <v>2234</v>
      </c>
      <c r="K552" s="276" t="s">
        <v>1945</v>
      </c>
      <c r="L552" s="276" t="s">
        <v>4592</v>
      </c>
      <c r="M552" s="277">
        <v>49643</v>
      </c>
      <c r="N552" s="278" t="s">
        <v>30084</v>
      </c>
    </row>
    <row r="553" spans="2:14" ht="19.899999999999999" customHeight="1" x14ac:dyDescent="0.25">
      <c r="B553" s="275">
        <v>543</v>
      </c>
      <c r="C553" s="276" t="s">
        <v>4593</v>
      </c>
      <c r="D553" s="276" t="s">
        <v>1963</v>
      </c>
      <c r="E553" s="279" t="s">
        <v>4594</v>
      </c>
      <c r="F553" s="276" t="s">
        <v>4550</v>
      </c>
      <c r="G553" s="276" t="s">
        <v>4551</v>
      </c>
      <c r="H553" s="276" t="s">
        <v>4595</v>
      </c>
      <c r="I553" s="275" t="s">
        <v>4596</v>
      </c>
      <c r="J553" s="276" t="s">
        <v>4597</v>
      </c>
      <c r="K553" s="276" t="s">
        <v>1945</v>
      </c>
      <c r="L553" s="276" t="s">
        <v>4598</v>
      </c>
      <c r="M553" s="277">
        <v>83415</v>
      </c>
      <c r="N553" s="278" t="s">
        <v>30084</v>
      </c>
    </row>
    <row r="554" spans="2:14" ht="19.899999999999999" customHeight="1" x14ac:dyDescent="0.25">
      <c r="B554" s="275">
        <v>544</v>
      </c>
      <c r="C554" s="276" t="s">
        <v>4599</v>
      </c>
      <c r="D554" s="276" t="s">
        <v>1963</v>
      </c>
      <c r="E554" s="276" t="s">
        <v>4600</v>
      </c>
      <c r="F554" s="276" t="s">
        <v>4550</v>
      </c>
      <c r="G554" s="276" t="s">
        <v>4558</v>
      </c>
      <c r="H554" s="276" t="s">
        <v>4601</v>
      </c>
      <c r="I554" s="275">
        <v>2000</v>
      </c>
      <c r="J554" s="276" t="s">
        <v>1944</v>
      </c>
      <c r="K554" s="276" t="s">
        <v>1945</v>
      </c>
      <c r="L554" s="276" t="s">
        <v>4579</v>
      </c>
      <c r="M554" s="277">
        <v>43115</v>
      </c>
      <c r="N554" s="278" t="s">
        <v>30084</v>
      </c>
    </row>
    <row r="555" spans="2:14" ht="19.899999999999999" customHeight="1" x14ac:dyDescent="0.25">
      <c r="B555" s="275">
        <v>545</v>
      </c>
      <c r="C555" s="276" t="s">
        <v>4602</v>
      </c>
      <c r="D555" s="276" t="s">
        <v>4602</v>
      </c>
      <c r="E555" s="276" t="s">
        <v>4603</v>
      </c>
      <c r="F555" s="276" t="s">
        <v>4550</v>
      </c>
      <c r="G555" s="276" t="s">
        <v>4558</v>
      </c>
      <c r="H555" s="276" t="s">
        <v>4604</v>
      </c>
      <c r="I555" s="275">
        <v>2000</v>
      </c>
      <c r="J555" s="276" t="s">
        <v>1944</v>
      </c>
      <c r="K555" s="276" t="s">
        <v>1945</v>
      </c>
      <c r="L555" s="276" t="s">
        <v>4583</v>
      </c>
      <c r="M555" s="277">
        <v>24819</v>
      </c>
      <c r="N555" s="278" t="s">
        <v>30084</v>
      </c>
    </row>
    <row r="556" spans="2:14" ht="19.899999999999999" customHeight="1" x14ac:dyDescent="0.25">
      <c r="B556" s="275">
        <v>546</v>
      </c>
      <c r="C556" s="276" t="s">
        <v>4605</v>
      </c>
      <c r="D556" s="276" t="s">
        <v>4605</v>
      </c>
      <c r="E556" s="276" t="s">
        <v>4606</v>
      </c>
      <c r="F556" s="276" t="s">
        <v>4550</v>
      </c>
      <c r="G556" s="276" t="s">
        <v>4558</v>
      </c>
      <c r="H556" s="276" t="s">
        <v>4607</v>
      </c>
      <c r="I556" s="275">
        <v>30000</v>
      </c>
      <c r="J556" s="276" t="s">
        <v>1944</v>
      </c>
      <c r="K556" s="276" t="s">
        <v>1945</v>
      </c>
      <c r="L556" s="276" t="s">
        <v>4608</v>
      </c>
      <c r="M556" s="277">
        <v>372355</v>
      </c>
      <c r="N556" s="278" t="s">
        <v>30084</v>
      </c>
    </row>
    <row r="557" spans="2:14" ht="19.899999999999999" customHeight="1" x14ac:dyDescent="0.25">
      <c r="B557" s="275">
        <v>547</v>
      </c>
      <c r="C557" s="276" t="s">
        <v>4609</v>
      </c>
      <c r="D557" s="276" t="s">
        <v>1963</v>
      </c>
      <c r="E557" s="276" t="s">
        <v>4610</v>
      </c>
      <c r="F557" s="276" t="s">
        <v>4611</v>
      </c>
      <c r="G557" s="276" t="s">
        <v>4612</v>
      </c>
      <c r="H557" s="276" t="s">
        <v>4613</v>
      </c>
      <c r="I557" s="275">
        <v>150</v>
      </c>
      <c r="J557" s="276" t="s">
        <v>1961</v>
      </c>
      <c r="K557" s="276" t="s">
        <v>2321</v>
      </c>
      <c r="L557" s="276" t="s">
        <v>4614</v>
      </c>
      <c r="M557" s="277">
        <v>230235</v>
      </c>
      <c r="N557" s="278" t="s">
        <v>30084</v>
      </c>
    </row>
    <row r="558" spans="2:14" ht="19.899999999999999" customHeight="1" x14ac:dyDescent="0.25">
      <c r="B558" s="275">
        <v>548</v>
      </c>
      <c r="C558" s="276" t="s">
        <v>4615</v>
      </c>
      <c r="D558" s="276" t="s">
        <v>4615</v>
      </c>
      <c r="E558" s="276" t="s">
        <v>4616</v>
      </c>
      <c r="F558" s="276" t="s">
        <v>4617</v>
      </c>
      <c r="G558" s="276" t="s">
        <v>4618</v>
      </c>
      <c r="H558" s="276" t="s">
        <v>4619</v>
      </c>
      <c r="I558" s="275">
        <v>1</v>
      </c>
      <c r="J558" s="276" t="s">
        <v>1944</v>
      </c>
      <c r="K558" s="276" t="s">
        <v>1945</v>
      </c>
      <c r="L558" s="276" t="s">
        <v>4620</v>
      </c>
      <c r="M558" s="277">
        <v>171494</v>
      </c>
      <c r="N558" s="278" t="s">
        <v>30084</v>
      </c>
    </row>
    <row r="559" spans="2:14" ht="19.899999999999999" customHeight="1" x14ac:dyDescent="0.25">
      <c r="B559" s="275">
        <v>549</v>
      </c>
      <c r="C559" s="276" t="s">
        <v>4621</v>
      </c>
      <c r="D559" s="276" t="s">
        <v>4621</v>
      </c>
      <c r="E559" s="276" t="s">
        <v>4622</v>
      </c>
      <c r="F559" s="276" t="s">
        <v>4617</v>
      </c>
      <c r="G559" s="276" t="s">
        <v>4618</v>
      </c>
      <c r="H559" s="276" t="s">
        <v>4623</v>
      </c>
      <c r="I559" s="275">
        <v>1</v>
      </c>
      <c r="J559" s="276" t="s">
        <v>1944</v>
      </c>
      <c r="K559" s="276" t="s">
        <v>1945</v>
      </c>
      <c r="L559" s="276" t="s">
        <v>4624</v>
      </c>
      <c r="M559" s="277">
        <v>165884</v>
      </c>
      <c r="N559" s="278" t="s">
        <v>30084</v>
      </c>
    </row>
    <row r="560" spans="2:14" ht="19.899999999999999" customHeight="1" x14ac:dyDescent="0.25">
      <c r="B560" s="275">
        <v>550</v>
      </c>
      <c r="C560" s="276" t="s">
        <v>4625</v>
      </c>
      <c r="D560" s="276" t="s">
        <v>4626</v>
      </c>
      <c r="E560" s="276" t="s">
        <v>4627</v>
      </c>
      <c r="F560" s="276" t="s">
        <v>4617</v>
      </c>
      <c r="G560" s="276" t="s">
        <v>4618</v>
      </c>
      <c r="H560" s="276" t="s">
        <v>4628</v>
      </c>
      <c r="I560" s="275">
        <v>1</v>
      </c>
      <c r="J560" s="276" t="s">
        <v>1944</v>
      </c>
      <c r="K560" s="276" t="s">
        <v>1945</v>
      </c>
      <c r="L560" s="276" t="s">
        <v>4629</v>
      </c>
      <c r="M560" s="277">
        <v>171494</v>
      </c>
      <c r="N560" s="278" t="s">
        <v>30084</v>
      </c>
    </row>
    <row r="561" spans="2:14" ht="19.899999999999999" customHeight="1" x14ac:dyDescent="0.25">
      <c r="B561" s="275">
        <v>551</v>
      </c>
      <c r="C561" s="276" t="s">
        <v>4630</v>
      </c>
      <c r="D561" s="276" t="s">
        <v>4630</v>
      </c>
      <c r="E561" s="276" t="s">
        <v>4631</v>
      </c>
      <c r="F561" s="276" t="s">
        <v>4632</v>
      </c>
      <c r="G561" s="276" t="s">
        <v>4633</v>
      </c>
      <c r="H561" s="276" t="s">
        <v>4634</v>
      </c>
      <c r="I561" s="275">
        <v>4.8</v>
      </c>
      <c r="J561" s="276" t="s">
        <v>1944</v>
      </c>
      <c r="K561" s="276" t="s">
        <v>1945</v>
      </c>
      <c r="L561" s="276" t="s">
        <v>4635</v>
      </c>
      <c r="M561" s="277">
        <v>1134486</v>
      </c>
      <c r="N561" s="278" t="s">
        <v>30084</v>
      </c>
    </row>
    <row r="562" spans="2:14" ht="19.899999999999999" customHeight="1" x14ac:dyDescent="0.25">
      <c r="B562" s="275">
        <v>552</v>
      </c>
      <c r="C562" s="276" t="s">
        <v>4636</v>
      </c>
      <c r="D562" s="276" t="s">
        <v>1963</v>
      </c>
      <c r="E562" s="276" t="s">
        <v>4637</v>
      </c>
      <c r="F562" s="276" t="s">
        <v>4638</v>
      </c>
      <c r="G562" s="276" t="s">
        <v>4639</v>
      </c>
      <c r="H562" s="276" t="s">
        <v>4640</v>
      </c>
      <c r="I562" s="275">
        <v>1.53</v>
      </c>
      <c r="J562" s="276" t="s">
        <v>1944</v>
      </c>
      <c r="K562" s="276" t="s">
        <v>1945</v>
      </c>
      <c r="L562" s="276" t="s">
        <v>4641</v>
      </c>
      <c r="M562" s="277">
        <v>104609</v>
      </c>
      <c r="N562" s="278" t="s">
        <v>30084</v>
      </c>
    </row>
    <row r="563" spans="2:14" ht="19.899999999999999" customHeight="1" x14ac:dyDescent="0.25">
      <c r="B563" s="275">
        <v>553</v>
      </c>
      <c r="C563" s="276" t="s">
        <v>4642</v>
      </c>
      <c r="D563" s="276" t="s">
        <v>1963</v>
      </c>
      <c r="E563" s="276" t="s">
        <v>4643</v>
      </c>
      <c r="F563" s="276" t="s">
        <v>4644</v>
      </c>
      <c r="G563" s="276" t="s">
        <v>4645</v>
      </c>
      <c r="H563" s="276" t="s">
        <v>4646</v>
      </c>
      <c r="I563" s="275">
        <v>20</v>
      </c>
      <c r="J563" s="276" t="s">
        <v>4647</v>
      </c>
      <c r="K563" s="276" t="s">
        <v>1945</v>
      </c>
      <c r="L563" s="276" t="s">
        <v>4648</v>
      </c>
      <c r="M563" s="277">
        <v>25250</v>
      </c>
      <c r="N563" s="278" t="s">
        <v>30084</v>
      </c>
    </row>
    <row r="564" spans="2:14" ht="19.899999999999999" customHeight="1" x14ac:dyDescent="0.25">
      <c r="B564" s="275">
        <v>554</v>
      </c>
      <c r="C564" s="276" t="s">
        <v>4649</v>
      </c>
      <c r="D564" s="276" t="s">
        <v>1963</v>
      </c>
      <c r="E564" s="276" t="s">
        <v>4650</v>
      </c>
      <c r="F564" s="276" t="s">
        <v>4644</v>
      </c>
      <c r="G564" s="276" t="s">
        <v>4645</v>
      </c>
      <c r="H564" s="276" t="s">
        <v>4651</v>
      </c>
      <c r="I564" s="275">
        <v>0.5</v>
      </c>
      <c r="J564" s="276" t="s">
        <v>4095</v>
      </c>
      <c r="K564" s="276" t="s">
        <v>1945</v>
      </c>
      <c r="L564" s="276" t="s">
        <v>4652</v>
      </c>
      <c r="M564" s="277">
        <v>3152</v>
      </c>
      <c r="N564" s="278" t="s">
        <v>30084</v>
      </c>
    </row>
    <row r="565" spans="2:14" ht="19.899999999999999" customHeight="1" x14ac:dyDescent="0.25">
      <c r="B565" s="275">
        <v>555</v>
      </c>
      <c r="C565" s="276" t="s">
        <v>4653</v>
      </c>
      <c r="D565" s="276" t="s">
        <v>1963</v>
      </c>
      <c r="E565" s="276" t="s">
        <v>4654</v>
      </c>
      <c r="F565" s="276" t="s">
        <v>4655</v>
      </c>
      <c r="G565" s="276" t="s">
        <v>4656</v>
      </c>
      <c r="H565" s="276" t="s">
        <v>4657</v>
      </c>
      <c r="I565" s="275">
        <v>0.625</v>
      </c>
      <c r="J565" s="276" t="s">
        <v>4658</v>
      </c>
      <c r="K565" s="276" t="s">
        <v>1945</v>
      </c>
      <c r="L565" s="276" t="s">
        <v>4659</v>
      </c>
      <c r="M565" s="277">
        <v>1014</v>
      </c>
      <c r="N565" s="278" t="s">
        <v>30084</v>
      </c>
    </row>
    <row r="566" spans="2:14" ht="19.899999999999999" customHeight="1" x14ac:dyDescent="0.25">
      <c r="B566" s="275">
        <v>556</v>
      </c>
      <c r="C566" s="276" t="s">
        <v>4660</v>
      </c>
      <c r="D566" s="276" t="s">
        <v>1963</v>
      </c>
      <c r="E566" s="276" t="s">
        <v>4661</v>
      </c>
      <c r="F566" s="276" t="s">
        <v>4655</v>
      </c>
      <c r="G566" s="276" t="s">
        <v>4662</v>
      </c>
      <c r="H566" s="276" t="s">
        <v>4663</v>
      </c>
      <c r="I566" s="275">
        <v>62.5</v>
      </c>
      <c r="J566" s="276" t="s">
        <v>4664</v>
      </c>
      <c r="K566" s="276" t="s">
        <v>1945</v>
      </c>
      <c r="L566" s="276" t="s">
        <v>4665</v>
      </c>
      <c r="M566" s="277">
        <v>31031</v>
      </c>
      <c r="N566" s="278" t="s">
        <v>30084</v>
      </c>
    </row>
    <row r="567" spans="2:14" ht="19.899999999999999" customHeight="1" x14ac:dyDescent="0.25">
      <c r="B567" s="275">
        <v>557</v>
      </c>
      <c r="C567" s="276" t="s">
        <v>4666</v>
      </c>
      <c r="D567" s="276" t="s">
        <v>1963</v>
      </c>
      <c r="E567" s="276" t="s">
        <v>4667</v>
      </c>
      <c r="F567" s="276" t="s">
        <v>4655</v>
      </c>
      <c r="G567" s="276" t="s">
        <v>4662</v>
      </c>
      <c r="H567" s="276" t="s">
        <v>4668</v>
      </c>
      <c r="I567" s="275">
        <v>62.5</v>
      </c>
      <c r="J567" s="276" t="s">
        <v>4669</v>
      </c>
      <c r="K567" s="276" t="s">
        <v>1945</v>
      </c>
      <c r="L567" s="276" t="s">
        <v>4670</v>
      </c>
      <c r="M567" s="277">
        <v>33359</v>
      </c>
      <c r="N567" s="278" t="s">
        <v>30084</v>
      </c>
    </row>
    <row r="568" spans="2:14" ht="19.899999999999999" customHeight="1" x14ac:dyDescent="0.25">
      <c r="B568" s="275">
        <v>558</v>
      </c>
      <c r="C568" s="276" t="s">
        <v>4671</v>
      </c>
      <c r="D568" s="276" t="s">
        <v>4672</v>
      </c>
      <c r="E568" s="276" t="s">
        <v>4673</v>
      </c>
      <c r="F568" s="276" t="s">
        <v>4674</v>
      </c>
      <c r="G568" s="276" t="s">
        <v>4675</v>
      </c>
      <c r="H568" s="276" t="s">
        <v>4676</v>
      </c>
      <c r="I568" s="275">
        <v>2</v>
      </c>
      <c r="J568" s="276" t="s">
        <v>1961</v>
      </c>
      <c r="K568" s="276" t="s">
        <v>1945</v>
      </c>
      <c r="L568" s="276" t="s">
        <v>4677</v>
      </c>
      <c r="M568" s="277">
        <v>1350</v>
      </c>
      <c r="N568" s="278" t="s">
        <v>30084</v>
      </c>
    </row>
    <row r="569" spans="2:14" ht="19.899999999999999" customHeight="1" x14ac:dyDescent="0.25">
      <c r="B569" s="275">
        <v>559</v>
      </c>
      <c r="C569" s="276" t="s">
        <v>4678</v>
      </c>
      <c r="D569" s="276" t="s">
        <v>4678</v>
      </c>
      <c r="E569" s="276" t="s">
        <v>4679</v>
      </c>
      <c r="F569" s="276" t="s">
        <v>4674</v>
      </c>
      <c r="G569" s="276" t="s">
        <v>4680</v>
      </c>
      <c r="H569" s="276" t="s">
        <v>4681</v>
      </c>
      <c r="I569" s="275">
        <v>2</v>
      </c>
      <c r="J569" s="276" t="s">
        <v>1961</v>
      </c>
      <c r="K569" s="276" t="s">
        <v>1945</v>
      </c>
      <c r="L569" s="276" t="s">
        <v>4682</v>
      </c>
      <c r="M569" s="277">
        <v>1350</v>
      </c>
      <c r="N569" s="278" t="s">
        <v>30084</v>
      </c>
    </row>
    <row r="570" spans="2:14" ht="19.899999999999999" customHeight="1" x14ac:dyDescent="0.25">
      <c r="B570" s="275">
        <v>560</v>
      </c>
      <c r="C570" s="276" t="s">
        <v>4683</v>
      </c>
      <c r="D570" s="276" t="s">
        <v>4683</v>
      </c>
      <c r="E570" s="276" t="s">
        <v>4684</v>
      </c>
      <c r="F570" s="276" t="s">
        <v>4674</v>
      </c>
      <c r="G570" s="276" t="s">
        <v>4675</v>
      </c>
      <c r="H570" s="276" t="s">
        <v>4685</v>
      </c>
      <c r="I570" s="275">
        <v>2</v>
      </c>
      <c r="J570" s="276" t="s">
        <v>1961</v>
      </c>
      <c r="K570" s="276" t="s">
        <v>1945</v>
      </c>
      <c r="L570" s="276" t="s">
        <v>4686</v>
      </c>
      <c r="M570" s="277">
        <v>1350</v>
      </c>
      <c r="N570" s="278" t="s">
        <v>30084</v>
      </c>
    </row>
    <row r="571" spans="2:14" ht="19.899999999999999" customHeight="1" x14ac:dyDescent="0.25">
      <c r="B571" s="275">
        <v>561</v>
      </c>
      <c r="C571" s="276" t="s">
        <v>4687</v>
      </c>
      <c r="D571" s="276" t="s">
        <v>1963</v>
      </c>
      <c r="E571" s="276" t="s">
        <v>4688</v>
      </c>
      <c r="F571" s="276" t="s">
        <v>4674</v>
      </c>
      <c r="G571" s="276" t="s">
        <v>4689</v>
      </c>
      <c r="H571" s="276" t="s">
        <v>4690</v>
      </c>
      <c r="I571" s="275">
        <v>2</v>
      </c>
      <c r="J571" s="276" t="s">
        <v>1961</v>
      </c>
      <c r="K571" s="276" t="s">
        <v>1945</v>
      </c>
      <c r="L571" s="276" t="s">
        <v>4686</v>
      </c>
      <c r="M571" s="277">
        <v>1350</v>
      </c>
      <c r="N571" s="278" t="s">
        <v>30084</v>
      </c>
    </row>
    <row r="572" spans="2:14" ht="19.899999999999999" customHeight="1" x14ac:dyDescent="0.25">
      <c r="B572" s="275">
        <v>562</v>
      </c>
      <c r="C572" s="276" t="s">
        <v>4691</v>
      </c>
      <c r="D572" s="276" t="s">
        <v>4692</v>
      </c>
      <c r="E572" s="276" t="s">
        <v>4693</v>
      </c>
      <c r="F572" s="276" t="s">
        <v>4674</v>
      </c>
      <c r="G572" s="276" t="s">
        <v>4694</v>
      </c>
      <c r="H572" s="276" t="s">
        <v>4695</v>
      </c>
      <c r="I572" s="275">
        <v>3</v>
      </c>
      <c r="J572" s="276" t="s">
        <v>1961</v>
      </c>
      <c r="K572" s="276" t="s">
        <v>1945</v>
      </c>
      <c r="L572" s="276" t="s">
        <v>4696</v>
      </c>
      <c r="M572" s="277">
        <v>2028</v>
      </c>
      <c r="N572" s="278" t="s">
        <v>30084</v>
      </c>
    </row>
    <row r="573" spans="2:14" ht="19.899999999999999" customHeight="1" x14ac:dyDescent="0.25">
      <c r="B573" s="275">
        <v>563</v>
      </c>
      <c r="C573" s="276" t="s">
        <v>4697</v>
      </c>
      <c r="D573" s="276" t="s">
        <v>1963</v>
      </c>
      <c r="E573" s="276" t="s">
        <v>4698</v>
      </c>
      <c r="F573" s="276" t="s">
        <v>4674</v>
      </c>
      <c r="G573" s="276" t="s">
        <v>4694</v>
      </c>
      <c r="H573" s="276" t="s">
        <v>4699</v>
      </c>
      <c r="I573" s="275">
        <v>3</v>
      </c>
      <c r="J573" s="276" t="s">
        <v>1961</v>
      </c>
      <c r="K573" s="276" t="s">
        <v>1945</v>
      </c>
      <c r="L573" s="276" t="s">
        <v>4700</v>
      </c>
      <c r="M573" s="277">
        <v>2028</v>
      </c>
      <c r="N573" s="278" t="s">
        <v>30084</v>
      </c>
    </row>
    <row r="574" spans="2:14" ht="19.899999999999999" customHeight="1" x14ac:dyDescent="0.25">
      <c r="B574" s="275">
        <v>564</v>
      </c>
      <c r="C574" s="276" t="s">
        <v>4701</v>
      </c>
      <c r="D574" s="276" t="s">
        <v>4701</v>
      </c>
      <c r="E574" s="279" t="s">
        <v>4702</v>
      </c>
      <c r="F574" s="276" t="s">
        <v>4674</v>
      </c>
      <c r="G574" s="276" t="s">
        <v>4703</v>
      </c>
      <c r="H574" s="276" t="s">
        <v>4704</v>
      </c>
      <c r="I574" s="275" t="s">
        <v>4705</v>
      </c>
      <c r="J574" s="276" t="s">
        <v>2213</v>
      </c>
      <c r="K574" s="276" t="s">
        <v>1945</v>
      </c>
      <c r="L574" s="276" t="s">
        <v>4706</v>
      </c>
      <c r="M574" s="277">
        <v>2028</v>
      </c>
      <c r="N574" s="278" t="s">
        <v>30084</v>
      </c>
    </row>
    <row r="575" spans="2:14" ht="19.899999999999999" customHeight="1" x14ac:dyDescent="0.25">
      <c r="B575" s="275">
        <v>565</v>
      </c>
      <c r="C575" s="276" t="s">
        <v>4707</v>
      </c>
      <c r="D575" s="276" t="s">
        <v>1963</v>
      </c>
      <c r="E575" s="276" t="s">
        <v>4707</v>
      </c>
      <c r="F575" s="276" t="s">
        <v>4708</v>
      </c>
      <c r="G575" s="276" t="s">
        <v>4709</v>
      </c>
      <c r="H575" s="276" t="s">
        <v>4710</v>
      </c>
      <c r="I575" s="275">
        <v>50</v>
      </c>
      <c r="J575" s="276" t="s">
        <v>1944</v>
      </c>
      <c r="K575" s="276" t="s">
        <v>1945</v>
      </c>
      <c r="L575" s="276" t="s">
        <v>4711</v>
      </c>
      <c r="M575" s="277">
        <v>834843</v>
      </c>
      <c r="N575" s="278" t="s">
        <v>30084</v>
      </c>
    </row>
    <row r="576" spans="2:14" ht="19.899999999999999" customHeight="1" x14ac:dyDescent="0.25">
      <c r="B576" s="275">
        <v>566</v>
      </c>
      <c r="C576" s="276" t="s">
        <v>4712</v>
      </c>
      <c r="D576" s="276" t="s">
        <v>1963</v>
      </c>
      <c r="E576" s="276" t="s">
        <v>4713</v>
      </c>
      <c r="F576" s="276" t="s">
        <v>4714</v>
      </c>
      <c r="G576" s="276" t="s">
        <v>4715</v>
      </c>
      <c r="H576" s="276" t="s">
        <v>4716</v>
      </c>
      <c r="I576" s="275">
        <v>68</v>
      </c>
      <c r="J576" s="276" t="s">
        <v>4717</v>
      </c>
      <c r="K576" s="276" t="s">
        <v>1945</v>
      </c>
      <c r="L576" s="276" t="s">
        <v>4718</v>
      </c>
      <c r="M576" s="277">
        <v>217087</v>
      </c>
      <c r="N576" s="278" t="s">
        <v>30084</v>
      </c>
    </row>
    <row r="577" spans="2:14" ht="19.899999999999999" customHeight="1" x14ac:dyDescent="0.25">
      <c r="B577" s="275">
        <v>567</v>
      </c>
      <c r="C577" s="276" t="s">
        <v>4719</v>
      </c>
      <c r="D577" s="276" t="s">
        <v>1963</v>
      </c>
      <c r="E577" s="276" t="s">
        <v>4720</v>
      </c>
      <c r="F577" s="276" t="s">
        <v>4721</v>
      </c>
      <c r="G577" s="276" t="s">
        <v>4722</v>
      </c>
      <c r="H577" s="276" t="s">
        <v>4723</v>
      </c>
      <c r="I577" s="275">
        <v>10</v>
      </c>
      <c r="J577" s="276" t="s">
        <v>1961</v>
      </c>
      <c r="K577" s="276" t="s">
        <v>1945</v>
      </c>
      <c r="L577" s="276" t="s">
        <v>4724</v>
      </c>
      <c r="M577" s="277">
        <v>533007</v>
      </c>
      <c r="N577" s="278" t="s">
        <v>30084</v>
      </c>
    </row>
    <row r="578" spans="2:14" ht="19.899999999999999" customHeight="1" x14ac:dyDescent="0.25">
      <c r="B578" s="275">
        <v>568</v>
      </c>
      <c r="C578" s="276" t="s">
        <v>4725</v>
      </c>
      <c r="D578" s="276" t="s">
        <v>1963</v>
      </c>
      <c r="E578" s="276" t="s">
        <v>4726</v>
      </c>
      <c r="F578" s="276" t="s">
        <v>4721</v>
      </c>
      <c r="G578" s="276" t="s">
        <v>4722</v>
      </c>
      <c r="H578" s="276" t="s">
        <v>4727</v>
      </c>
      <c r="I578" s="275">
        <v>10</v>
      </c>
      <c r="J578" s="276" t="s">
        <v>1961</v>
      </c>
      <c r="K578" s="276" t="s">
        <v>1945</v>
      </c>
      <c r="L578" s="276" t="s">
        <v>4728</v>
      </c>
      <c r="M578" s="277">
        <v>533007</v>
      </c>
      <c r="N578" s="278" t="s">
        <v>30084</v>
      </c>
    </row>
    <row r="579" spans="2:14" ht="19.899999999999999" customHeight="1" x14ac:dyDescent="0.25">
      <c r="B579" s="275">
        <v>569</v>
      </c>
      <c r="C579" s="276" t="s">
        <v>4729</v>
      </c>
      <c r="D579" s="276" t="s">
        <v>4730</v>
      </c>
      <c r="E579" s="276" t="s">
        <v>4731</v>
      </c>
      <c r="F579" s="276" t="s">
        <v>4732</v>
      </c>
      <c r="G579" s="276" t="s">
        <v>4722</v>
      </c>
      <c r="H579" s="276" t="s">
        <v>4733</v>
      </c>
      <c r="I579" s="275">
        <v>1</v>
      </c>
      <c r="J579" s="276" t="s">
        <v>1961</v>
      </c>
      <c r="K579" s="276" t="s">
        <v>1945</v>
      </c>
      <c r="L579" s="276" t="s">
        <v>4734</v>
      </c>
      <c r="M579" s="277">
        <v>26472</v>
      </c>
      <c r="N579" s="278" t="s">
        <v>30084</v>
      </c>
    </row>
    <row r="580" spans="2:14" ht="19.899999999999999" customHeight="1" x14ac:dyDescent="0.25">
      <c r="B580" s="275">
        <v>570</v>
      </c>
      <c r="C580" s="276" t="s">
        <v>4735</v>
      </c>
      <c r="D580" s="276" t="s">
        <v>1963</v>
      </c>
      <c r="E580" s="276" t="s">
        <v>4736</v>
      </c>
      <c r="F580" s="276" t="s">
        <v>4721</v>
      </c>
      <c r="G580" s="276" t="s">
        <v>4722</v>
      </c>
      <c r="H580" s="276" t="s">
        <v>4737</v>
      </c>
      <c r="I580" s="275">
        <v>5</v>
      </c>
      <c r="J580" s="276" t="s">
        <v>1961</v>
      </c>
      <c r="K580" s="276" t="s">
        <v>1945</v>
      </c>
      <c r="L580" s="276" t="s">
        <v>4738</v>
      </c>
      <c r="M580" s="277">
        <v>266501</v>
      </c>
      <c r="N580" s="278" t="s">
        <v>30084</v>
      </c>
    </row>
    <row r="581" spans="2:14" ht="19.899999999999999" customHeight="1" x14ac:dyDescent="0.25">
      <c r="B581" s="275">
        <v>571</v>
      </c>
      <c r="C581" s="276" t="s">
        <v>4739</v>
      </c>
      <c r="D581" s="276" t="s">
        <v>4740</v>
      </c>
      <c r="E581" s="276" t="s">
        <v>4741</v>
      </c>
      <c r="F581" s="276" t="s">
        <v>4732</v>
      </c>
      <c r="G581" s="276" t="s">
        <v>4722</v>
      </c>
      <c r="H581" s="276" t="s">
        <v>4742</v>
      </c>
      <c r="I581" s="275">
        <v>0.75</v>
      </c>
      <c r="J581" s="276" t="s">
        <v>1961</v>
      </c>
      <c r="K581" s="276" t="s">
        <v>1945</v>
      </c>
      <c r="L581" s="276" t="s">
        <v>4743</v>
      </c>
      <c r="M581" s="277">
        <v>19852</v>
      </c>
      <c r="N581" s="278" t="s">
        <v>30084</v>
      </c>
    </row>
    <row r="582" spans="2:14" ht="19.899999999999999" customHeight="1" x14ac:dyDescent="0.25">
      <c r="B582" s="275">
        <v>572</v>
      </c>
      <c r="C582" s="276" t="s">
        <v>4744</v>
      </c>
      <c r="D582" s="276" t="s">
        <v>4745</v>
      </c>
      <c r="E582" s="276" t="s">
        <v>4746</v>
      </c>
      <c r="F582" s="276" t="s">
        <v>4747</v>
      </c>
      <c r="G582" s="276" t="s">
        <v>4748</v>
      </c>
      <c r="H582" s="276" t="s">
        <v>4749</v>
      </c>
      <c r="I582" s="275">
        <v>140</v>
      </c>
      <c r="J582" s="276" t="s">
        <v>4750</v>
      </c>
      <c r="K582" s="276" t="s">
        <v>1945</v>
      </c>
      <c r="L582" s="276" t="s">
        <v>4751</v>
      </c>
      <c r="M582" s="277">
        <v>716377</v>
      </c>
      <c r="N582" s="278" t="s">
        <v>30084</v>
      </c>
    </row>
    <row r="583" spans="2:14" ht="19.899999999999999" customHeight="1" x14ac:dyDescent="0.25">
      <c r="B583" s="275">
        <v>573</v>
      </c>
      <c r="C583" s="276" t="s">
        <v>4752</v>
      </c>
      <c r="D583" s="276" t="s">
        <v>4752</v>
      </c>
      <c r="E583" s="276" t="s">
        <v>4753</v>
      </c>
      <c r="F583" s="276" t="s">
        <v>4754</v>
      </c>
      <c r="G583" s="276" t="s">
        <v>4755</v>
      </c>
      <c r="H583" s="276" t="s">
        <v>4756</v>
      </c>
      <c r="I583" s="275">
        <v>25</v>
      </c>
      <c r="J583" s="276" t="s">
        <v>1961</v>
      </c>
      <c r="K583" s="276" t="s">
        <v>1945</v>
      </c>
      <c r="L583" s="276" t="s">
        <v>4757</v>
      </c>
      <c r="M583" s="277">
        <v>7137</v>
      </c>
      <c r="N583" s="278" t="s">
        <v>30084</v>
      </c>
    </row>
    <row r="584" spans="2:14" ht="19.899999999999999" customHeight="1" x14ac:dyDescent="0.25">
      <c r="B584" s="275">
        <v>574</v>
      </c>
      <c r="C584" s="276" t="s">
        <v>4758</v>
      </c>
      <c r="D584" s="276" t="s">
        <v>4758</v>
      </c>
      <c r="E584" s="276" t="s">
        <v>4759</v>
      </c>
      <c r="F584" s="276" t="s">
        <v>4754</v>
      </c>
      <c r="G584" s="276" t="s">
        <v>4755</v>
      </c>
      <c r="H584" s="276" t="s">
        <v>4760</v>
      </c>
      <c r="I584" s="275">
        <v>25</v>
      </c>
      <c r="J584" s="276" t="s">
        <v>1961</v>
      </c>
      <c r="K584" s="276" t="s">
        <v>1945</v>
      </c>
      <c r="L584" s="276" t="s">
        <v>4761</v>
      </c>
      <c r="M584" s="277">
        <v>7137</v>
      </c>
      <c r="N584" s="278" t="s">
        <v>30084</v>
      </c>
    </row>
    <row r="585" spans="2:14" ht="19.899999999999999" customHeight="1" x14ac:dyDescent="0.25">
      <c r="B585" s="275">
        <v>575</v>
      </c>
      <c r="C585" s="276" t="s">
        <v>4762</v>
      </c>
      <c r="D585" s="276" t="s">
        <v>1963</v>
      </c>
      <c r="E585" s="276" t="s">
        <v>4763</v>
      </c>
      <c r="F585" s="276" t="s">
        <v>4754</v>
      </c>
      <c r="G585" s="276" t="s">
        <v>4755</v>
      </c>
      <c r="H585" s="276" t="s">
        <v>4764</v>
      </c>
      <c r="I585" s="275">
        <v>25</v>
      </c>
      <c r="J585" s="276" t="s">
        <v>1961</v>
      </c>
      <c r="K585" s="276" t="s">
        <v>1945</v>
      </c>
      <c r="L585" s="276" t="s">
        <v>4765</v>
      </c>
      <c r="M585" s="277">
        <v>7137</v>
      </c>
      <c r="N585" s="278" t="s">
        <v>30084</v>
      </c>
    </row>
    <row r="586" spans="2:14" ht="19.899999999999999" customHeight="1" x14ac:dyDescent="0.25">
      <c r="B586" s="275">
        <v>576</v>
      </c>
      <c r="C586" s="276" t="s">
        <v>1963</v>
      </c>
      <c r="D586" s="276" t="s">
        <v>4766</v>
      </c>
      <c r="E586" s="276" t="s">
        <v>4767</v>
      </c>
      <c r="F586" s="276" t="s">
        <v>4768</v>
      </c>
      <c r="G586" s="276" t="s">
        <v>4769</v>
      </c>
      <c r="H586" s="276" t="s">
        <v>4770</v>
      </c>
      <c r="I586" s="275">
        <v>10</v>
      </c>
      <c r="J586" s="276" t="s">
        <v>2420</v>
      </c>
      <c r="K586" s="276" t="s">
        <v>1945</v>
      </c>
      <c r="L586" s="276" t="s">
        <v>4771</v>
      </c>
      <c r="M586" s="277">
        <v>6044</v>
      </c>
      <c r="N586" s="278" t="s">
        <v>30084</v>
      </c>
    </row>
    <row r="587" spans="2:14" ht="19.899999999999999" customHeight="1" x14ac:dyDescent="0.25">
      <c r="B587" s="275">
        <v>577</v>
      </c>
      <c r="C587" s="276" t="s">
        <v>4772</v>
      </c>
      <c r="D587" s="276" t="s">
        <v>4773</v>
      </c>
      <c r="E587" s="276" t="s">
        <v>4774</v>
      </c>
      <c r="F587" s="276" t="s">
        <v>4775</v>
      </c>
      <c r="G587" s="276" t="s">
        <v>4776</v>
      </c>
      <c r="H587" s="276" t="s">
        <v>4777</v>
      </c>
      <c r="I587" s="275">
        <v>40</v>
      </c>
      <c r="J587" s="276" t="s">
        <v>1961</v>
      </c>
      <c r="K587" s="276" t="s">
        <v>1945</v>
      </c>
      <c r="L587" s="276" t="s">
        <v>4778</v>
      </c>
      <c r="M587" s="277">
        <v>27104</v>
      </c>
      <c r="N587" s="278" t="s">
        <v>30084</v>
      </c>
    </row>
    <row r="588" spans="2:14" ht="19.899999999999999" customHeight="1" x14ac:dyDescent="0.25">
      <c r="B588" s="275">
        <v>578</v>
      </c>
      <c r="C588" s="276" t="s">
        <v>4779</v>
      </c>
      <c r="D588" s="276" t="s">
        <v>4779</v>
      </c>
      <c r="E588" s="276" t="s">
        <v>4779</v>
      </c>
      <c r="F588" s="276" t="s">
        <v>4775</v>
      </c>
      <c r="G588" s="276" t="s">
        <v>4776</v>
      </c>
      <c r="H588" s="276" t="s">
        <v>4777</v>
      </c>
      <c r="I588" s="275">
        <v>40</v>
      </c>
      <c r="J588" s="276" t="s">
        <v>1961</v>
      </c>
      <c r="K588" s="276" t="s">
        <v>1945</v>
      </c>
      <c r="L588" s="276" t="s">
        <v>4778</v>
      </c>
      <c r="M588" s="277">
        <v>27104</v>
      </c>
      <c r="N588" s="278" t="s">
        <v>30084</v>
      </c>
    </row>
    <row r="589" spans="2:14" ht="19.899999999999999" customHeight="1" x14ac:dyDescent="0.25">
      <c r="B589" s="275">
        <v>579</v>
      </c>
      <c r="C589" s="276" t="s">
        <v>1963</v>
      </c>
      <c r="D589" s="276" t="s">
        <v>4780</v>
      </c>
      <c r="E589" s="279" t="s">
        <v>4781</v>
      </c>
      <c r="F589" s="276" t="s">
        <v>4775</v>
      </c>
      <c r="G589" s="276" t="s">
        <v>4782</v>
      </c>
      <c r="H589" s="276" t="s">
        <v>4783</v>
      </c>
      <c r="I589" s="275" t="s">
        <v>4784</v>
      </c>
      <c r="J589" s="276" t="s">
        <v>2213</v>
      </c>
      <c r="K589" s="276" t="s">
        <v>1945</v>
      </c>
      <c r="L589" s="276" t="s">
        <v>4785</v>
      </c>
      <c r="M589" s="277">
        <v>27104</v>
      </c>
      <c r="N589" s="278" t="s">
        <v>30084</v>
      </c>
    </row>
    <row r="590" spans="2:14" ht="19.899999999999999" customHeight="1" x14ac:dyDescent="0.25">
      <c r="B590" s="275">
        <v>580</v>
      </c>
      <c r="C590" s="276" t="s">
        <v>4786</v>
      </c>
      <c r="D590" s="276" t="s">
        <v>1963</v>
      </c>
      <c r="E590" s="276" t="s">
        <v>4787</v>
      </c>
      <c r="F590" s="276" t="s">
        <v>4768</v>
      </c>
      <c r="G590" s="276" t="s">
        <v>4788</v>
      </c>
      <c r="H590" s="276" t="s">
        <v>4789</v>
      </c>
      <c r="I590" s="275">
        <v>10</v>
      </c>
      <c r="J590" s="276" t="s">
        <v>2420</v>
      </c>
      <c r="K590" s="276" t="s">
        <v>1945</v>
      </c>
      <c r="L590" s="276" t="s">
        <v>4771</v>
      </c>
      <c r="M590" s="277">
        <v>6044</v>
      </c>
      <c r="N590" s="278" t="s">
        <v>30084</v>
      </c>
    </row>
    <row r="591" spans="2:14" ht="19.899999999999999" customHeight="1" x14ac:dyDescent="0.25">
      <c r="B591" s="275">
        <v>581</v>
      </c>
      <c r="C591" s="276" t="s">
        <v>4790</v>
      </c>
      <c r="D591" s="276" t="s">
        <v>4791</v>
      </c>
      <c r="E591" s="276" t="s">
        <v>4792</v>
      </c>
      <c r="F591" s="276" t="s">
        <v>4775</v>
      </c>
      <c r="G591" s="276" t="s">
        <v>4776</v>
      </c>
      <c r="H591" s="276" t="s">
        <v>4793</v>
      </c>
      <c r="I591" s="275">
        <v>10</v>
      </c>
      <c r="J591" s="276" t="s">
        <v>1961</v>
      </c>
      <c r="K591" s="276" t="s">
        <v>1945</v>
      </c>
      <c r="L591" s="276" t="s">
        <v>4794</v>
      </c>
      <c r="M591" s="277">
        <v>13549</v>
      </c>
      <c r="N591" s="278" t="s">
        <v>30084</v>
      </c>
    </row>
    <row r="592" spans="2:14" ht="19.899999999999999" customHeight="1" x14ac:dyDescent="0.25">
      <c r="B592" s="275">
        <v>582</v>
      </c>
      <c r="C592" s="276" t="s">
        <v>4795</v>
      </c>
      <c r="D592" s="276" t="s">
        <v>4795</v>
      </c>
      <c r="E592" s="276" t="s">
        <v>4796</v>
      </c>
      <c r="F592" s="276" t="s">
        <v>4775</v>
      </c>
      <c r="G592" s="276" t="s">
        <v>4776</v>
      </c>
      <c r="H592" s="276" t="s">
        <v>4797</v>
      </c>
      <c r="I592" s="275">
        <v>10</v>
      </c>
      <c r="J592" s="276" t="s">
        <v>1961</v>
      </c>
      <c r="K592" s="276" t="s">
        <v>1945</v>
      </c>
      <c r="L592" s="276" t="s">
        <v>4798</v>
      </c>
      <c r="M592" s="277">
        <v>13549</v>
      </c>
      <c r="N592" s="278" t="s">
        <v>30084</v>
      </c>
    </row>
    <row r="593" spans="2:14" ht="19.899999999999999" customHeight="1" x14ac:dyDescent="0.25">
      <c r="B593" s="275">
        <v>583</v>
      </c>
      <c r="C593" s="276" t="s">
        <v>1963</v>
      </c>
      <c r="D593" s="276" t="s">
        <v>4799</v>
      </c>
      <c r="E593" s="276" t="s">
        <v>4799</v>
      </c>
      <c r="F593" s="276" t="s">
        <v>4775</v>
      </c>
      <c r="G593" s="276" t="s">
        <v>4776</v>
      </c>
      <c r="H593" s="276" t="s">
        <v>4800</v>
      </c>
      <c r="I593" s="275">
        <v>20</v>
      </c>
      <c r="J593" s="276" t="s">
        <v>1961</v>
      </c>
      <c r="K593" s="276" t="s">
        <v>1945</v>
      </c>
      <c r="L593" s="276" t="s">
        <v>4801</v>
      </c>
      <c r="M593" s="277">
        <v>13549</v>
      </c>
      <c r="N593" s="278" t="s">
        <v>30084</v>
      </c>
    </row>
    <row r="594" spans="2:14" ht="19.899999999999999" customHeight="1" x14ac:dyDescent="0.25">
      <c r="B594" s="275">
        <v>584</v>
      </c>
      <c r="C594" s="276" t="s">
        <v>4802</v>
      </c>
      <c r="D594" s="276" t="s">
        <v>4803</v>
      </c>
      <c r="E594" s="276" t="s">
        <v>4804</v>
      </c>
      <c r="F594" s="276" t="s">
        <v>4805</v>
      </c>
      <c r="G594" s="276" t="s">
        <v>4788</v>
      </c>
      <c r="H594" s="276" t="s">
        <v>4806</v>
      </c>
      <c r="I594" s="275">
        <v>10</v>
      </c>
      <c r="J594" s="276" t="s">
        <v>1961</v>
      </c>
      <c r="K594" s="276" t="s">
        <v>1945</v>
      </c>
      <c r="L594" s="276" t="s">
        <v>4807</v>
      </c>
      <c r="M594" s="277">
        <v>1507</v>
      </c>
      <c r="N594" s="278" t="s">
        <v>30084</v>
      </c>
    </row>
    <row r="595" spans="2:14" ht="19.899999999999999" customHeight="1" x14ac:dyDescent="0.25">
      <c r="B595" s="275">
        <v>585</v>
      </c>
      <c r="C595" s="276" t="s">
        <v>4808</v>
      </c>
      <c r="D595" s="276" t="s">
        <v>4809</v>
      </c>
      <c r="E595" s="276" t="s">
        <v>4810</v>
      </c>
      <c r="F595" s="276" t="s">
        <v>4805</v>
      </c>
      <c r="G595" s="276" t="s">
        <v>4769</v>
      </c>
      <c r="H595" s="276" t="s">
        <v>4811</v>
      </c>
      <c r="I595" s="275">
        <v>10</v>
      </c>
      <c r="J595" s="276" t="s">
        <v>2420</v>
      </c>
      <c r="K595" s="276" t="s">
        <v>1945</v>
      </c>
      <c r="L595" s="276" t="s">
        <v>4812</v>
      </c>
      <c r="M595" s="277">
        <v>6044</v>
      </c>
      <c r="N595" s="278" t="s">
        <v>30084</v>
      </c>
    </row>
    <row r="596" spans="2:14" ht="19.899999999999999" customHeight="1" x14ac:dyDescent="0.25">
      <c r="B596" s="275">
        <v>586</v>
      </c>
      <c r="C596" s="276" t="s">
        <v>4813</v>
      </c>
      <c r="D596" s="276" t="s">
        <v>1963</v>
      </c>
      <c r="E596" s="276" t="s">
        <v>4814</v>
      </c>
      <c r="F596" s="276" t="s">
        <v>4815</v>
      </c>
      <c r="G596" s="276" t="s">
        <v>2591</v>
      </c>
      <c r="H596" s="276" t="s">
        <v>4816</v>
      </c>
      <c r="I596" s="275">
        <v>10</v>
      </c>
      <c r="J596" s="276" t="s">
        <v>1961</v>
      </c>
      <c r="K596" s="276" t="s">
        <v>2321</v>
      </c>
      <c r="L596" s="276" t="s">
        <v>4817</v>
      </c>
      <c r="M596" s="277">
        <v>4112</v>
      </c>
      <c r="N596" s="278" t="s">
        <v>30084</v>
      </c>
    </row>
    <row r="597" spans="2:14" ht="19.899999999999999" customHeight="1" x14ac:dyDescent="0.25">
      <c r="B597" s="275">
        <v>587</v>
      </c>
      <c r="C597" s="276" t="s">
        <v>4818</v>
      </c>
      <c r="D597" s="276" t="s">
        <v>1963</v>
      </c>
      <c r="E597" s="276" t="s">
        <v>4819</v>
      </c>
      <c r="F597" s="276" t="s">
        <v>4815</v>
      </c>
      <c r="G597" s="276" t="s">
        <v>2591</v>
      </c>
      <c r="H597" s="276" t="s">
        <v>4820</v>
      </c>
      <c r="I597" s="275">
        <v>10</v>
      </c>
      <c r="J597" s="276" t="s">
        <v>1961</v>
      </c>
      <c r="K597" s="276" t="s">
        <v>2321</v>
      </c>
      <c r="L597" s="276" t="s">
        <v>4821</v>
      </c>
      <c r="M597" s="277">
        <v>4112</v>
      </c>
      <c r="N597" s="278" t="s">
        <v>30084</v>
      </c>
    </row>
    <row r="598" spans="2:14" ht="19.899999999999999" customHeight="1" x14ac:dyDescent="0.25">
      <c r="B598" s="275">
        <v>588</v>
      </c>
      <c r="C598" s="276" t="s">
        <v>4822</v>
      </c>
      <c r="D598" s="276" t="s">
        <v>4822</v>
      </c>
      <c r="E598" s="276" t="s">
        <v>4823</v>
      </c>
      <c r="F598" s="276" t="s">
        <v>4815</v>
      </c>
      <c r="G598" s="276" t="s">
        <v>2591</v>
      </c>
      <c r="H598" s="276" t="s">
        <v>4824</v>
      </c>
      <c r="I598" s="275">
        <v>10</v>
      </c>
      <c r="J598" s="276" t="s">
        <v>1961</v>
      </c>
      <c r="K598" s="276" t="s">
        <v>2321</v>
      </c>
      <c r="L598" s="276" t="s">
        <v>4825</v>
      </c>
      <c r="M598" s="277">
        <v>4112</v>
      </c>
      <c r="N598" s="278" t="s">
        <v>30084</v>
      </c>
    </row>
    <row r="599" spans="2:14" ht="19.899999999999999" customHeight="1" x14ac:dyDescent="0.25">
      <c r="B599" s="275">
        <v>589</v>
      </c>
      <c r="C599" s="276" t="s">
        <v>1963</v>
      </c>
      <c r="D599" s="276" t="s">
        <v>4826</v>
      </c>
      <c r="E599" s="276" t="s">
        <v>4827</v>
      </c>
      <c r="F599" s="276" t="s">
        <v>4815</v>
      </c>
      <c r="G599" s="276" t="s">
        <v>2591</v>
      </c>
      <c r="H599" s="276" t="s">
        <v>4828</v>
      </c>
      <c r="I599" s="275">
        <v>10</v>
      </c>
      <c r="J599" s="276" t="s">
        <v>1961</v>
      </c>
      <c r="K599" s="276" t="s">
        <v>2321</v>
      </c>
      <c r="L599" s="276" t="s">
        <v>4821</v>
      </c>
      <c r="M599" s="277">
        <v>4112</v>
      </c>
      <c r="N599" s="278" t="s">
        <v>30084</v>
      </c>
    </row>
    <row r="600" spans="2:14" ht="19.899999999999999" customHeight="1" x14ac:dyDescent="0.25">
      <c r="B600" s="275">
        <v>590</v>
      </c>
      <c r="C600" s="276" t="s">
        <v>1963</v>
      </c>
      <c r="D600" s="276" t="s">
        <v>4829</v>
      </c>
      <c r="E600" s="276" t="s">
        <v>4830</v>
      </c>
      <c r="F600" s="276" t="s">
        <v>4831</v>
      </c>
      <c r="G600" s="276" t="s">
        <v>2591</v>
      </c>
      <c r="H600" s="276" t="s">
        <v>4832</v>
      </c>
      <c r="I600" s="275">
        <v>10</v>
      </c>
      <c r="J600" s="276" t="s">
        <v>1961</v>
      </c>
      <c r="K600" s="276" t="s">
        <v>1945</v>
      </c>
      <c r="L600" s="276" t="s">
        <v>4833</v>
      </c>
      <c r="M600" s="277">
        <v>6772</v>
      </c>
      <c r="N600" s="278" t="s">
        <v>30084</v>
      </c>
    </row>
    <row r="601" spans="2:14" ht="19.899999999999999" customHeight="1" x14ac:dyDescent="0.25">
      <c r="B601" s="275">
        <v>591</v>
      </c>
      <c r="C601" s="276" t="s">
        <v>1963</v>
      </c>
      <c r="D601" s="276" t="s">
        <v>4834</v>
      </c>
      <c r="E601" s="279" t="s">
        <v>4834</v>
      </c>
      <c r="F601" s="276" t="s">
        <v>4775</v>
      </c>
      <c r="G601" s="276" t="s">
        <v>4835</v>
      </c>
      <c r="H601" s="276" t="s">
        <v>4836</v>
      </c>
      <c r="I601" s="275" t="s">
        <v>4784</v>
      </c>
      <c r="J601" s="276" t="s">
        <v>2213</v>
      </c>
      <c r="K601" s="276" t="s">
        <v>1945</v>
      </c>
      <c r="L601" s="276" t="s">
        <v>4837</v>
      </c>
      <c r="M601" s="277">
        <v>6772</v>
      </c>
      <c r="N601" s="278" t="s">
        <v>30084</v>
      </c>
    </row>
    <row r="602" spans="2:14" ht="19.899999999999999" customHeight="1" x14ac:dyDescent="0.25">
      <c r="B602" s="275">
        <v>592</v>
      </c>
      <c r="C602" s="276" t="s">
        <v>4838</v>
      </c>
      <c r="D602" s="276" t="s">
        <v>4838</v>
      </c>
      <c r="E602" s="276" t="s">
        <v>4839</v>
      </c>
      <c r="F602" s="276" t="s">
        <v>4775</v>
      </c>
      <c r="G602" s="276" t="s">
        <v>4776</v>
      </c>
      <c r="H602" s="276" t="s">
        <v>4840</v>
      </c>
      <c r="I602" s="275">
        <v>10</v>
      </c>
      <c r="J602" s="276" t="s">
        <v>1961</v>
      </c>
      <c r="K602" s="276" t="s">
        <v>1945</v>
      </c>
      <c r="L602" s="276" t="s">
        <v>4801</v>
      </c>
      <c r="M602" s="277">
        <v>13549</v>
      </c>
      <c r="N602" s="278" t="s">
        <v>30084</v>
      </c>
    </row>
    <row r="603" spans="2:14" ht="19.899999999999999" customHeight="1" x14ac:dyDescent="0.25">
      <c r="B603" s="275">
        <v>593</v>
      </c>
      <c r="C603" s="276" t="s">
        <v>1963</v>
      </c>
      <c r="D603" s="276" t="s">
        <v>4841</v>
      </c>
      <c r="E603" s="276" t="s">
        <v>4842</v>
      </c>
      <c r="F603" s="276" t="s">
        <v>4775</v>
      </c>
      <c r="G603" s="276" t="s">
        <v>4776</v>
      </c>
      <c r="H603" s="276" t="s">
        <v>4843</v>
      </c>
      <c r="I603" s="275">
        <v>20</v>
      </c>
      <c r="J603" s="276" t="s">
        <v>1961</v>
      </c>
      <c r="K603" s="276" t="s">
        <v>1945</v>
      </c>
      <c r="L603" s="276" t="s">
        <v>4844</v>
      </c>
      <c r="M603" s="277">
        <v>13549</v>
      </c>
      <c r="N603" s="278" t="s">
        <v>30084</v>
      </c>
    </row>
    <row r="604" spans="2:14" ht="19.899999999999999" customHeight="1" x14ac:dyDescent="0.25">
      <c r="B604" s="275">
        <v>594</v>
      </c>
      <c r="C604" s="276" t="s">
        <v>4845</v>
      </c>
      <c r="D604" s="276" t="s">
        <v>4845</v>
      </c>
      <c r="E604" s="279" t="s">
        <v>4846</v>
      </c>
      <c r="F604" s="276" t="s">
        <v>4775</v>
      </c>
      <c r="G604" s="276" t="s">
        <v>4782</v>
      </c>
      <c r="H604" s="276" t="s">
        <v>4847</v>
      </c>
      <c r="I604" s="275" t="s">
        <v>2269</v>
      </c>
      <c r="J604" s="276" t="s">
        <v>2213</v>
      </c>
      <c r="K604" s="276" t="s">
        <v>1945</v>
      </c>
      <c r="L604" s="276" t="s">
        <v>4785</v>
      </c>
      <c r="M604" s="277">
        <v>27104</v>
      </c>
      <c r="N604" s="278" t="s">
        <v>30084</v>
      </c>
    </row>
    <row r="605" spans="2:14" ht="19.899999999999999" customHeight="1" x14ac:dyDescent="0.25">
      <c r="B605" s="275">
        <v>595</v>
      </c>
      <c r="C605" s="276" t="s">
        <v>1963</v>
      </c>
      <c r="D605" s="276" t="s">
        <v>4848</v>
      </c>
      <c r="E605" s="276" t="s">
        <v>4849</v>
      </c>
      <c r="F605" s="276" t="s">
        <v>4674</v>
      </c>
      <c r="G605" s="276" t="s">
        <v>4675</v>
      </c>
      <c r="H605" s="276" t="s">
        <v>4850</v>
      </c>
      <c r="I605" s="275">
        <v>2</v>
      </c>
      <c r="J605" s="276" t="s">
        <v>1961</v>
      </c>
      <c r="K605" s="276" t="s">
        <v>1945</v>
      </c>
      <c r="L605" s="276" t="s">
        <v>4677</v>
      </c>
      <c r="M605" s="277">
        <v>1350</v>
      </c>
      <c r="N605" s="278" t="s">
        <v>30084</v>
      </c>
    </row>
    <row r="606" spans="2:14" ht="19.899999999999999" customHeight="1" x14ac:dyDescent="0.25">
      <c r="B606" s="275">
        <v>596</v>
      </c>
      <c r="C606" s="276" t="s">
        <v>4851</v>
      </c>
      <c r="D606" s="276" t="s">
        <v>4852</v>
      </c>
      <c r="E606" s="276" t="s">
        <v>4853</v>
      </c>
      <c r="F606" s="276" t="s">
        <v>3691</v>
      </c>
      <c r="G606" s="276" t="s">
        <v>4854</v>
      </c>
      <c r="H606" s="276" t="s">
        <v>4855</v>
      </c>
      <c r="I606" s="275">
        <v>500</v>
      </c>
      <c r="J606" s="276" t="s">
        <v>1944</v>
      </c>
      <c r="K606" s="276" t="s">
        <v>1945</v>
      </c>
      <c r="L606" s="276" t="s">
        <v>4856</v>
      </c>
      <c r="M606" s="277">
        <v>915214</v>
      </c>
      <c r="N606" s="278" t="s">
        <v>30084</v>
      </c>
    </row>
    <row r="607" spans="2:14" ht="19.899999999999999" customHeight="1" x14ac:dyDescent="0.25">
      <c r="B607" s="275">
        <v>597</v>
      </c>
      <c r="C607" s="276" t="s">
        <v>4857</v>
      </c>
      <c r="D607" s="276" t="s">
        <v>4858</v>
      </c>
      <c r="E607" s="276" t="s">
        <v>4859</v>
      </c>
      <c r="F607" s="276" t="s">
        <v>4860</v>
      </c>
      <c r="G607" s="276" t="s">
        <v>4861</v>
      </c>
      <c r="H607" s="276" t="s">
        <v>4862</v>
      </c>
      <c r="I607" s="275">
        <v>1</v>
      </c>
      <c r="J607" s="276" t="s">
        <v>1944</v>
      </c>
      <c r="K607" s="276" t="s">
        <v>1945</v>
      </c>
      <c r="L607" s="276" t="s">
        <v>4863</v>
      </c>
      <c r="M607" s="277">
        <v>2239476</v>
      </c>
      <c r="N607" s="278" t="s">
        <v>30084</v>
      </c>
    </row>
    <row r="608" spans="2:14" ht="19.899999999999999" customHeight="1" x14ac:dyDescent="0.25">
      <c r="B608" s="275">
        <v>598</v>
      </c>
      <c r="C608" s="276" t="s">
        <v>4864</v>
      </c>
      <c r="D608" s="276" t="s">
        <v>1963</v>
      </c>
      <c r="E608" s="276" t="s">
        <v>4865</v>
      </c>
      <c r="F608" s="276" t="s">
        <v>4866</v>
      </c>
      <c r="G608" s="276" t="s">
        <v>4861</v>
      </c>
      <c r="H608" s="276" t="s">
        <v>4867</v>
      </c>
      <c r="I608" s="275">
        <v>2</v>
      </c>
      <c r="J608" s="276" t="s">
        <v>2234</v>
      </c>
      <c r="K608" s="276" t="s">
        <v>1945</v>
      </c>
      <c r="L608" s="276" t="s">
        <v>4868</v>
      </c>
      <c r="M608" s="277">
        <v>4478958</v>
      </c>
      <c r="N608" s="278" t="s">
        <v>30084</v>
      </c>
    </row>
    <row r="609" spans="2:14" ht="19.899999999999999" customHeight="1" x14ac:dyDescent="0.25">
      <c r="B609" s="275">
        <v>599</v>
      </c>
      <c r="C609" s="276" t="s">
        <v>4869</v>
      </c>
      <c r="D609" s="276" t="s">
        <v>4869</v>
      </c>
      <c r="E609" s="276" t="s">
        <v>4870</v>
      </c>
      <c r="F609" s="276" t="s">
        <v>4871</v>
      </c>
      <c r="G609" s="276" t="s">
        <v>4872</v>
      </c>
      <c r="H609" s="276" t="s">
        <v>4873</v>
      </c>
      <c r="I609" s="275">
        <v>500</v>
      </c>
      <c r="J609" s="276" t="s">
        <v>2337</v>
      </c>
      <c r="K609" s="276" t="s">
        <v>2321</v>
      </c>
      <c r="L609" s="276" t="s">
        <v>4874</v>
      </c>
      <c r="M609" s="277">
        <v>903438</v>
      </c>
      <c r="N609" s="278" t="s">
        <v>30084</v>
      </c>
    </row>
    <row r="610" spans="2:14" ht="19.899999999999999" customHeight="1" x14ac:dyDescent="0.25">
      <c r="B610" s="275">
        <v>600</v>
      </c>
      <c r="C610" s="276" t="s">
        <v>1963</v>
      </c>
      <c r="D610" s="276" t="s">
        <v>4875</v>
      </c>
      <c r="E610" s="276" t="s">
        <v>4876</v>
      </c>
      <c r="F610" s="276" t="s">
        <v>4871</v>
      </c>
      <c r="G610" s="276" t="s">
        <v>4872</v>
      </c>
      <c r="H610" s="276" t="s">
        <v>4877</v>
      </c>
      <c r="I610" s="275">
        <v>1000</v>
      </c>
      <c r="J610" s="276" t="s">
        <v>2337</v>
      </c>
      <c r="K610" s="276" t="s">
        <v>2321</v>
      </c>
      <c r="L610" s="276" t="s">
        <v>4874</v>
      </c>
      <c r="M610" s="277">
        <v>1747778</v>
      </c>
      <c r="N610" s="278" t="s">
        <v>30084</v>
      </c>
    </row>
    <row r="611" spans="2:14" ht="19.899999999999999" customHeight="1" x14ac:dyDescent="0.25">
      <c r="B611" s="275">
        <v>601</v>
      </c>
      <c r="C611" s="276" t="s">
        <v>4878</v>
      </c>
      <c r="D611" s="276" t="s">
        <v>1963</v>
      </c>
      <c r="E611" s="276" t="s">
        <v>4879</v>
      </c>
      <c r="F611" s="276" t="s">
        <v>3691</v>
      </c>
      <c r="G611" s="276" t="s">
        <v>4880</v>
      </c>
      <c r="H611" s="276" t="s">
        <v>4881</v>
      </c>
      <c r="I611" s="275">
        <v>500</v>
      </c>
      <c r="J611" s="276" t="s">
        <v>1944</v>
      </c>
      <c r="K611" s="276" t="s">
        <v>1945</v>
      </c>
      <c r="L611" s="276" t="s">
        <v>4882</v>
      </c>
      <c r="M611" s="277">
        <v>423415</v>
      </c>
      <c r="N611" s="278" t="s">
        <v>30084</v>
      </c>
    </row>
    <row r="612" spans="2:14" ht="19.899999999999999" customHeight="1" x14ac:dyDescent="0.25">
      <c r="B612" s="275">
        <v>602</v>
      </c>
      <c r="C612" s="276" t="s">
        <v>4883</v>
      </c>
      <c r="D612" s="276" t="s">
        <v>1963</v>
      </c>
      <c r="E612" s="276" t="s">
        <v>4884</v>
      </c>
      <c r="F612" s="276" t="s">
        <v>3691</v>
      </c>
      <c r="G612" s="276" t="s">
        <v>4880</v>
      </c>
      <c r="H612" s="276" t="s">
        <v>4885</v>
      </c>
      <c r="I612" s="275">
        <v>500</v>
      </c>
      <c r="J612" s="276" t="s">
        <v>1944</v>
      </c>
      <c r="K612" s="276" t="s">
        <v>1945</v>
      </c>
      <c r="L612" s="276" t="s">
        <v>4886</v>
      </c>
      <c r="M612" s="277">
        <v>915214</v>
      </c>
      <c r="N612" s="278" t="s">
        <v>30084</v>
      </c>
    </row>
    <row r="613" spans="2:14" ht="19.899999999999999" customHeight="1" x14ac:dyDescent="0.25">
      <c r="B613" s="275">
        <v>603</v>
      </c>
      <c r="C613" s="276" t="s">
        <v>4887</v>
      </c>
      <c r="D613" s="276" t="s">
        <v>1963</v>
      </c>
      <c r="E613" s="276" t="s">
        <v>4888</v>
      </c>
      <c r="F613" s="276" t="s">
        <v>4889</v>
      </c>
      <c r="G613" s="276" t="s">
        <v>4890</v>
      </c>
      <c r="H613" s="276" t="s">
        <v>4891</v>
      </c>
      <c r="I613" s="275">
        <v>500</v>
      </c>
      <c r="J613" s="276" t="s">
        <v>2337</v>
      </c>
      <c r="K613" s="276" t="s">
        <v>1945</v>
      </c>
      <c r="L613" s="276" t="s">
        <v>4892</v>
      </c>
      <c r="M613" s="277">
        <v>671136</v>
      </c>
      <c r="N613" s="278" t="s">
        <v>30084</v>
      </c>
    </row>
    <row r="614" spans="2:14" ht="19.899999999999999" customHeight="1" x14ac:dyDescent="0.25">
      <c r="B614" s="275">
        <v>604</v>
      </c>
      <c r="C614" s="276" t="s">
        <v>4893</v>
      </c>
      <c r="D614" s="276" t="s">
        <v>1963</v>
      </c>
      <c r="E614" s="276" t="s">
        <v>4894</v>
      </c>
      <c r="F614" s="276" t="s">
        <v>4895</v>
      </c>
      <c r="G614" s="276" t="s">
        <v>4896</v>
      </c>
      <c r="H614" s="276" t="s">
        <v>4897</v>
      </c>
      <c r="I614" s="275">
        <v>1700</v>
      </c>
      <c r="J614" s="276" t="s">
        <v>1944</v>
      </c>
      <c r="K614" s="276" t="s">
        <v>1945</v>
      </c>
      <c r="L614" s="276" t="s">
        <v>4898</v>
      </c>
      <c r="M614" s="277">
        <v>1097506</v>
      </c>
      <c r="N614" s="278" t="s">
        <v>30084</v>
      </c>
    </row>
    <row r="615" spans="2:14" ht="19.899999999999999" customHeight="1" x14ac:dyDescent="0.25">
      <c r="B615" s="275">
        <v>605</v>
      </c>
      <c r="C615" s="276" t="s">
        <v>1963</v>
      </c>
      <c r="D615" s="276" t="s">
        <v>4899</v>
      </c>
      <c r="E615" s="276" t="s">
        <v>4900</v>
      </c>
      <c r="F615" s="276" t="s">
        <v>4889</v>
      </c>
      <c r="G615" s="276" t="s">
        <v>4901</v>
      </c>
      <c r="H615" s="276" t="s">
        <v>4902</v>
      </c>
      <c r="I615" s="275">
        <v>1000</v>
      </c>
      <c r="J615" s="276" t="s">
        <v>4207</v>
      </c>
      <c r="K615" s="276" t="s">
        <v>1945</v>
      </c>
      <c r="L615" s="276" t="s">
        <v>4903</v>
      </c>
      <c r="M615" s="277">
        <v>914117</v>
      </c>
      <c r="N615" s="278" t="s">
        <v>30084</v>
      </c>
    </row>
    <row r="616" spans="2:14" ht="19.899999999999999" customHeight="1" x14ac:dyDescent="0.25">
      <c r="B616" s="275">
        <v>606</v>
      </c>
      <c r="C616" s="276" t="s">
        <v>4904</v>
      </c>
      <c r="D616" s="276" t="s">
        <v>4905</v>
      </c>
      <c r="E616" s="276" t="s">
        <v>4906</v>
      </c>
      <c r="F616" s="276" t="s">
        <v>4889</v>
      </c>
      <c r="G616" s="276" t="s">
        <v>4901</v>
      </c>
      <c r="H616" s="276" t="s">
        <v>4907</v>
      </c>
      <c r="I616" s="275">
        <v>500</v>
      </c>
      <c r="J616" s="276" t="s">
        <v>2337</v>
      </c>
      <c r="K616" s="276" t="s">
        <v>1945</v>
      </c>
      <c r="L616" s="276" t="s">
        <v>4908</v>
      </c>
      <c r="M616" s="277">
        <v>457056</v>
      </c>
      <c r="N616" s="278" t="s">
        <v>30084</v>
      </c>
    </row>
    <row r="617" spans="2:14" ht="19.899999999999999" customHeight="1" x14ac:dyDescent="0.25">
      <c r="B617" s="275">
        <v>607</v>
      </c>
      <c r="C617" s="276" t="s">
        <v>4909</v>
      </c>
      <c r="D617" s="276" t="s">
        <v>4910</v>
      </c>
      <c r="E617" s="276" t="s">
        <v>4911</v>
      </c>
      <c r="F617" s="276" t="s">
        <v>4895</v>
      </c>
      <c r="G617" s="276" t="s">
        <v>4912</v>
      </c>
      <c r="H617" s="276" t="s">
        <v>4913</v>
      </c>
      <c r="I617" s="275">
        <v>1000</v>
      </c>
      <c r="J617" s="276" t="s">
        <v>2337</v>
      </c>
      <c r="K617" s="276" t="s">
        <v>1945</v>
      </c>
      <c r="L617" s="276" t="s">
        <v>4914</v>
      </c>
      <c r="M617" s="277">
        <v>2069580</v>
      </c>
      <c r="N617" s="278" t="s">
        <v>30084</v>
      </c>
    </row>
    <row r="618" spans="2:14" ht="19.899999999999999" customHeight="1" x14ac:dyDescent="0.25">
      <c r="B618" s="275">
        <v>608</v>
      </c>
      <c r="C618" s="276" t="s">
        <v>4915</v>
      </c>
      <c r="D618" s="276" t="s">
        <v>4916</v>
      </c>
      <c r="E618" s="276" t="s">
        <v>4917</v>
      </c>
      <c r="F618" s="276" t="s">
        <v>4895</v>
      </c>
      <c r="G618" s="276" t="s">
        <v>4918</v>
      </c>
      <c r="H618" s="276" t="s">
        <v>4919</v>
      </c>
      <c r="I618" s="275">
        <v>500</v>
      </c>
      <c r="J618" s="276" t="s">
        <v>2337</v>
      </c>
      <c r="K618" s="276" t="s">
        <v>1945</v>
      </c>
      <c r="L618" s="276" t="s">
        <v>4920</v>
      </c>
      <c r="M618" s="277">
        <v>1069780</v>
      </c>
      <c r="N618" s="278" t="s">
        <v>30084</v>
      </c>
    </row>
    <row r="619" spans="2:14" ht="19.899999999999999" customHeight="1" x14ac:dyDescent="0.25">
      <c r="B619" s="275">
        <v>609</v>
      </c>
      <c r="C619" s="276" t="s">
        <v>4921</v>
      </c>
      <c r="D619" s="276" t="s">
        <v>4922</v>
      </c>
      <c r="E619" s="276" t="s">
        <v>4923</v>
      </c>
      <c r="F619" s="276" t="s">
        <v>4895</v>
      </c>
      <c r="G619" s="276" t="s">
        <v>4924</v>
      </c>
      <c r="H619" s="276" t="s">
        <v>4925</v>
      </c>
      <c r="I619" s="275">
        <v>500</v>
      </c>
      <c r="J619" s="276" t="s">
        <v>4207</v>
      </c>
      <c r="K619" s="276" t="s">
        <v>1945</v>
      </c>
      <c r="L619" s="276" t="s">
        <v>4926</v>
      </c>
      <c r="M619" s="277">
        <v>1195725</v>
      </c>
      <c r="N619" s="278" t="s">
        <v>30084</v>
      </c>
    </row>
    <row r="620" spans="2:14" ht="19.899999999999999" customHeight="1" x14ac:dyDescent="0.25">
      <c r="B620" s="275">
        <v>610</v>
      </c>
      <c r="C620" s="276" t="s">
        <v>1963</v>
      </c>
      <c r="D620" s="276" t="s">
        <v>4927</v>
      </c>
      <c r="E620" s="276" t="s">
        <v>4928</v>
      </c>
      <c r="F620" s="276" t="s">
        <v>4895</v>
      </c>
      <c r="G620" s="276" t="s">
        <v>4924</v>
      </c>
      <c r="H620" s="276" t="s">
        <v>4929</v>
      </c>
      <c r="I620" s="275">
        <v>1000</v>
      </c>
      <c r="J620" s="276" t="s">
        <v>4207</v>
      </c>
      <c r="K620" s="276" t="s">
        <v>1945</v>
      </c>
      <c r="L620" s="276" t="s">
        <v>4930</v>
      </c>
      <c r="M620" s="277">
        <v>2313230</v>
      </c>
      <c r="N620" s="278" t="s">
        <v>30084</v>
      </c>
    </row>
    <row r="621" spans="2:14" ht="19.899999999999999" customHeight="1" x14ac:dyDescent="0.25">
      <c r="B621" s="275">
        <v>611</v>
      </c>
      <c r="C621" s="276" t="s">
        <v>4931</v>
      </c>
      <c r="D621" s="276" t="s">
        <v>1963</v>
      </c>
      <c r="E621" s="279" t="s">
        <v>4932</v>
      </c>
      <c r="F621" s="276" t="s">
        <v>4889</v>
      </c>
      <c r="G621" s="276" t="s">
        <v>4933</v>
      </c>
      <c r="H621" s="276" t="s">
        <v>4934</v>
      </c>
      <c r="I621" s="275" t="s">
        <v>4935</v>
      </c>
      <c r="J621" s="276" t="s">
        <v>4554</v>
      </c>
      <c r="K621" s="276" t="s">
        <v>1945</v>
      </c>
      <c r="L621" s="276" t="s">
        <v>4936</v>
      </c>
      <c r="M621" s="277">
        <v>1298371</v>
      </c>
      <c r="N621" s="278" t="s">
        <v>30084</v>
      </c>
    </row>
    <row r="622" spans="2:14" ht="19.899999999999999" customHeight="1" x14ac:dyDescent="0.25">
      <c r="B622" s="275">
        <v>612</v>
      </c>
      <c r="C622" s="276" t="s">
        <v>4937</v>
      </c>
      <c r="D622" s="276" t="s">
        <v>1963</v>
      </c>
      <c r="E622" s="276" t="s">
        <v>4938</v>
      </c>
      <c r="F622" s="276" t="s">
        <v>4889</v>
      </c>
      <c r="G622" s="276" t="s">
        <v>4890</v>
      </c>
      <c r="H622" s="276" t="s">
        <v>4939</v>
      </c>
      <c r="I622" s="275">
        <v>500</v>
      </c>
      <c r="J622" s="276" t="s">
        <v>2337</v>
      </c>
      <c r="K622" s="276" t="s">
        <v>1945</v>
      </c>
      <c r="L622" s="276" t="s">
        <v>4940</v>
      </c>
      <c r="M622" s="277">
        <v>671136</v>
      </c>
      <c r="N622" s="278" t="s">
        <v>30084</v>
      </c>
    </row>
    <row r="623" spans="2:14" ht="19.899999999999999" customHeight="1" x14ac:dyDescent="0.25">
      <c r="B623" s="275">
        <v>613</v>
      </c>
      <c r="C623" s="276" t="s">
        <v>4941</v>
      </c>
      <c r="D623" s="276" t="s">
        <v>1963</v>
      </c>
      <c r="E623" s="276" t="s">
        <v>4942</v>
      </c>
      <c r="F623" s="276" t="s">
        <v>4889</v>
      </c>
      <c r="G623" s="276" t="s">
        <v>4890</v>
      </c>
      <c r="H623" s="276" t="s">
        <v>4943</v>
      </c>
      <c r="I623" s="275">
        <v>500</v>
      </c>
      <c r="J623" s="276" t="s">
        <v>2337</v>
      </c>
      <c r="K623" s="276" t="s">
        <v>1945</v>
      </c>
      <c r="L623" s="276" t="s">
        <v>4944</v>
      </c>
      <c r="M623" s="277">
        <v>671136</v>
      </c>
      <c r="N623" s="278" t="s">
        <v>30084</v>
      </c>
    </row>
    <row r="624" spans="2:14" ht="19.899999999999999" customHeight="1" x14ac:dyDescent="0.25">
      <c r="B624" s="275">
        <v>614</v>
      </c>
      <c r="C624" s="276" t="s">
        <v>4945</v>
      </c>
      <c r="D624" s="276" t="s">
        <v>1963</v>
      </c>
      <c r="E624" s="276" t="s">
        <v>4946</v>
      </c>
      <c r="F624" s="276" t="s">
        <v>4889</v>
      </c>
      <c r="G624" s="276" t="s">
        <v>4890</v>
      </c>
      <c r="H624" s="276" t="s">
        <v>4947</v>
      </c>
      <c r="I624" s="275">
        <v>2000</v>
      </c>
      <c r="J624" s="276" t="s">
        <v>2337</v>
      </c>
      <c r="K624" s="276" t="s">
        <v>1945</v>
      </c>
      <c r="L624" s="276" t="s">
        <v>4948</v>
      </c>
      <c r="M624" s="277">
        <v>2596747</v>
      </c>
      <c r="N624" s="278" t="s">
        <v>30084</v>
      </c>
    </row>
    <row r="625" spans="2:14" ht="19.899999999999999" customHeight="1" x14ac:dyDescent="0.25">
      <c r="B625" s="275">
        <v>615</v>
      </c>
      <c r="C625" s="276" t="s">
        <v>4949</v>
      </c>
      <c r="D625" s="276" t="s">
        <v>4949</v>
      </c>
      <c r="E625" s="276" t="s">
        <v>4950</v>
      </c>
      <c r="F625" s="276" t="s">
        <v>4889</v>
      </c>
      <c r="G625" s="276" t="s">
        <v>4951</v>
      </c>
      <c r="H625" s="276" t="s">
        <v>4952</v>
      </c>
      <c r="I625" s="275">
        <v>250</v>
      </c>
      <c r="J625" s="276" t="s">
        <v>4953</v>
      </c>
      <c r="K625" s="276" t="s">
        <v>1945</v>
      </c>
      <c r="L625" s="276" t="s">
        <v>4954</v>
      </c>
      <c r="M625" s="277">
        <v>335565</v>
      </c>
      <c r="N625" s="278" t="s">
        <v>30084</v>
      </c>
    </row>
    <row r="626" spans="2:14" ht="19.899999999999999" customHeight="1" x14ac:dyDescent="0.25">
      <c r="B626" s="275">
        <v>616</v>
      </c>
      <c r="C626" s="276" t="s">
        <v>4955</v>
      </c>
      <c r="D626" s="276" t="s">
        <v>1963</v>
      </c>
      <c r="E626" s="276" t="s">
        <v>4956</v>
      </c>
      <c r="F626" s="276" t="s">
        <v>4889</v>
      </c>
      <c r="G626" s="276" t="s">
        <v>4918</v>
      </c>
      <c r="H626" s="276" t="s">
        <v>4957</v>
      </c>
      <c r="I626" s="275">
        <v>1000</v>
      </c>
      <c r="J626" s="276" t="s">
        <v>2337</v>
      </c>
      <c r="K626" s="276" t="s">
        <v>1945</v>
      </c>
      <c r="L626" s="276" t="s">
        <v>4903</v>
      </c>
      <c r="M626" s="277">
        <v>914117</v>
      </c>
      <c r="N626" s="278" t="s">
        <v>30084</v>
      </c>
    </row>
    <row r="627" spans="2:14" ht="19.899999999999999" customHeight="1" x14ac:dyDescent="0.25">
      <c r="B627" s="275">
        <v>617</v>
      </c>
      <c r="C627" s="276" t="s">
        <v>4958</v>
      </c>
      <c r="D627" s="276" t="s">
        <v>4958</v>
      </c>
      <c r="E627" s="276" t="s">
        <v>4958</v>
      </c>
      <c r="F627" s="276" t="s">
        <v>4959</v>
      </c>
      <c r="G627" s="276" t="s">
        <v>4960</v>
      </c>
      <c r="H627" s="276" t="s">
        <v>4961</v>
      </c>
      <c r="I627" s="275">
        <v>200</v>
      </c>
      <c r="J627" s="276" t="s">
        <v>2171</v>
      </c>
      <c r="K627" s="276" t="s">
        <v>1945</v>
      </c>
      <c r="L627" s="276" t="s">
        <v>4962</v>
      </c>
      <c r="M627" s="277">
        <v>1096</v>
      </c>
      <c r="N627" s="278" t="s">
        <v>30084</v>
      </c>
    </row>
    <row r="628" spans="2:14" ht="19.899999999999999" customHeight="1" x14ac:dyDescent="0.25">
      <c r="B628" s="275">
        <v>618</v>
      </c>
      <c r="C628" s="276" t="s">
        <v>4963</v>
      </c>
      <c r="D628" s="276" t="s">
        <v>1963</v>
      </c>
      <c r="E628" s="276" t="s">
        <v>4964</v>
      </c>
      <c r="F628" s="276" t="s">
        <v>4959</v>
      </c>
      <c r="G628" s="276" t="s">
        <v>4960</v>
      </c>
      <c r="H628" s="276" t="s">
        <v>4965</v>
      </c>
      <c r="I628" s="275">
        <v>200</v>
      </c>
      <c r="J628" s="276" t="s">
        <v>2171</v>
      </c>
      <c r="K628" s="276" t="s">
        <v>1945</v>
      </c>
      <c r="L628" s="276" t="s">
        <v>4962</v>
      </c>
      <c r="M628" s="277">
        <v>1096</v>
      </c>
      <c r="N628" s="278" t="s">
        <v>30084</v>
      </c>
    </row>
    <row r="629" spans="2:14" ht="19.899999999999999" customHeight="1" x14ac:dyDescent="0.25">
      <c r="B629" s="275">
        <v>619</v>
      </c>
      <c r="C629" s="276" t="s">
        <v>4966</v>
      </c>
      <c r="D629" s="276" t="s">
        <v>1963</v>
      </c>
      <c r="E629" s="276" t="s">
        <v>4967</v>
      </c>
      <c r="F629" s="276" t="s">
        <v>4959</v>
      </c>
      <c r="G629" s="276" t="s">
        <v>4960</v>
      </c>
      <c r="H629" s="276" t="s">
        <v>4968</v>
      </c>
      <c r="I629" s="275">
        <v>200</v>
      </c>
      <c r="J629" s="276" t="s">
        <v>2171</v>
      </c>
      <c r="K629" s="276" t="s">
        <v>1945</v>
      </c>
      <c r="L629" s="276" t="s">
        <v>4969</v>
      </c>
      <c r="M629" s="277">
        <v>1096</v>
      </c>
      <c r="N629" s="278" t="s">
        <v>30084</v>
      </c>
    </row>
    <row r="630" spans="2:14" ht="19.899999999999999" customHeight="1" x14ac:dyDescent="0.25">
      <c r="B630" s="275">
        <v>620</v>
      </c>
      <c r="C630" s="276" t="s">
        <v>1963</v>
      </c>
      <c r="D630" s="276" t="s">
        <v>4970</v>
      </c>
      <c r="E630" s="276" t="s">
        <v>4971</v>
      </c>
      <c r="F630" s="276" t="s">
        <v>4959</v>
      </c>
      <c r="G630" s="276" t="s">
        <v>4960</v>
      </c>
      <c r="H630" s="276" t="s">
        <v>4972</v>
      </c>
      <c r="I630" s="275">
        <v>200</v>
      </c>
      <c r="J630" s="276" t="s">
        <v>2171</v>
      </c>
      <c r="K630" s="276" t="s">
        <v>1945</v>
      </c>
      <c r="L630" s="276" t="s">
        <v>4962</v>
      </c>
      <c r="M630" s="277">
        <v>1096</v>
      </c>
      <c r="N630" s="278" t="s">
        <v>30084</v>
      </c>
    </row>
    <row r="631" spans="2:14" ht="19.899999999999999" customHeight="1" x14ac:dyDescent="0.25">
      <c r="B631" s="275">
        <v>621</v>
      </c>
      <c r="C631" s="276" t="s">
        <v>4973</v>
      </c>
      <c r="D631" s="276" t="s">
        <v>4974</v>
      </c>
      <c r="E631" s="276" t="s">
        <v>4975</v>
      </c>
      <c r="F631" s="276" t="s">
        <v>4959</v>
      </c>
      <c r="G631" s="276" t="s">
        <v>4960</v>
      </c>
      <c r="H631" s="276" t="s">
        <v>4976</v>
      </c>
      <c r="I631" s="275">
        <v>200</v>
      </c>
      <c r="J631" s="276" t="s">
        <v>2171</v>
      </c>
      <c r="K631" s="276" t="s">
        <v>1945</v>
      </c>
      <c r="L631" s="276" t="s">
        <v>4977</v>
      </c>
      <c r="M631" s="277">
        <v>1096</v>
      </c>
      <c r="N631" s="278" t="s">
        <v>30084</v>
      </c>
    </row>
    <row r="632" spans="2:14" ht="19.899999999999999" customHeight="1" x14ac:dyDescent="0.25">
      <c r="B632" s="275">
        <v>622</v>
      </c>
      <c r="C632" s="276" t="s">
        <v>4978</v>
      </c>
      <c r="D632" s="276" t="s">
        <v>4979</v>
      </c>
      <c r="E632" s="276" t="s">
        <v>4980</v>
      </c>
      <c r="F632" s="276" t="s">
        <v>2725</v>
      </c>
      <c r="G632" s="276" t="s">
        <v>4981</v>
      </c>
      <c r="H632" s="276" t="s">
        <v>4982</v>
      </c>
      <c r="I632" s="275">
        <v>72</v>
      </c>
      <c r="J632" s="276" t="s">
        <v>2234</v>
      </c>
      <c r="K632" s="276" t="s">
        <v>1945</v>
      </c>
      <c r="L632" s="276" t="s">
        <v>4983</v>
      </c>
      <c r="M632" s="277">
        <v>495764</v>
      </c>
      <c r="N632" s="278" t="s">
        <v>30084</v>
      </c>
    </row>
    <row r="633" spans="2:14" ht="19.899999999999999" customHeight="1" x14ac:dyDescent="0.25">
      <c r="B633" s="275">
        <v>623</v>
      </c>
      <c r="C633" s="276" t="s">
        <v>4984</v>
      </c>
      <c r="D633" s="276" t="s">
        <v>1963</v>
      </c>
      <c r="E633" s="276" t="s">
        <v>4985</v>
      </c>
      <c r="F633" s="276" t="s">
        <v>2725</v>
      </c>
      <c r="G633" s="276" t="s">
        <v>2726</v>
      </c>
      <c r="H633" s="276" t="s">
        <v>4986</v>
      </c>
      <c r="I633" s="275">
        <v>72</v>
      </c>
      <c r="J633" s="276" t="s">
        <v>2058</v>
      </c>
      <c r="K633" s="276" t="s">
        <v>1945</v>
      </c>
      <c r="L633" s="276" t="s">
        <v>4983</v>
      </c>
      <c r="M633" s="277">
        <v>2397757</v>
      </c>
      <c r="N633" s="278" t="s">
        <v>30084</v>
      </c>
    </row>
    <row r="634" spans="2:14" ht="19.899999999999999" customHeight="1" x14ac:dyDescent="0.25">
      <c r="B634" s="275">
        <v>624</v>
      </c>
      <c r="C634" s="276" t="s">
        <v>4987</v>
      </c>
      <c r="D634" s="276" t="s">
        <v>4987</v>
      </c>
      <c r="E634" s="276" t="s">
        <v>4988</v>
      </c>
      <c r="F634" s="276" t="s">
        <v>2725</v>
      </c>
      <c r="G634" s="276" t="s">
        <v>4981</v>
      </c>
      <c r="H634" s="276" t="s">
        <v>4989</v>
      </c>
      <c r="I634" s="275">
        <v>72</v>
      </c>
      <c r="J634" s="276" t="s">
        <v>2058</v>
      </c>
      <c r="K634" s="276" t="s">
        <v>1945</v>
      </c>
      <c r="L634" s="276" t="s">
        <v>4983</v>
      </c>
      <c r="M634" s="277">
        <v>991533</v>
      </c>
      <c r="N634" s="278" t="s">
        <v>30084</v>
      </c>
    </row>
    <row r="635" spans="2:14" ht="19.899999999999999" customHeight="1" x14ac:dyDescent="0.25">
      <c r="B635" s="275">
        <v>625</v>
      </c>
      <c r="C635" s="276" t="s">
        <v>4990</v>
      </c>
      <c r="D635" s="276" t="s">
        <v>4991</v>
      </c>
      <c r="E635" s="276" t="s">
        <v>4992</v>
      </c>
      <c r="F635" s="276" t="s">
        <v>4993</v>
      </c>
      <c r="G635" s="276" t="s">
        <v>4994</v>
      </c>
      <c r="H635" s="276" t="s">
        <v>4995</v>
      </c>
      <c r="I635" s="275">
        <v>300</v>
      </c>
      <c r="J635" s="276" t="s">
        <v>1944</v>
      </c>
      <c r="K635" s="276" t="s">
        <v>1945</v>
      </c>
      <c r="L635" s="276" t="s">
        <v>4996</v>
      </c>
      <c r="M635" s="277">
        <v>136024</v>
      </c>
      <c r="N635" s="278" t="s">
        <v>30084</v>
      </c>
    </row>
    <row r="636" spans="2:14" ht="19.899999999999999" customHeight="1" x14ac:dyDescent="0.25">
      <c r="B636" s="275">
        <v>626</v>
      </c>
      <c r="C636" s="276" t="s">
        <v>1963</v>
      </c>
      <c r="D636" s="276" t="s">
        <v>4997</v>
      </c>
      <c r="E636" s="276" t="s">
        <v>4998</v>
      </c>
      <c r="F636" s="276" t="s">
        <v>4993</v>
      </c>
      <c r="G636" s="276" t="s">
        <v>4994</v>
      </c>
      <c r="H636" s="276" t="s">
        <v>4999</v>
      </c>
      <c r="I636" s="275">
        <v>300</v>
      </c>
      <c r="J636" s="276" t="s">
        <v>1944</v>
      </c>
      <c r="K636" s="276" t="s">
        <v>1945</v>
      </c>
      <c r="L636" s="276" t="s">
        <v>5000</v>
      </c>
      <c r="M636" s="277">
        <v>136024</v>
      </c>
      <c r="N636" s="278" t="s">
        <v>30084</v>
      </c>
    </row>
    <row r="637" spans="2:14" ht="19.899999999999999" customHeight="1" x14ac:dyDescent="0.25">
      <c r="B637" s="275">
        <v>627</v>
      </c>
      <c r="C637" s="276" t="s">
        <v>5001</v>
      </c>
      <c r="D637" s="276" t="s">
        <v>5002</v>
      </c>
      <c r="E637" s="276" t="s">
        <v>5003</v>
      </c>
      <c r="F637" s="276" t="s">
        <v>4993</v>
      </c>
      <c r="G637" s="276" t="s">
        <v>4994</v>
      </c>
      <c r="H637" s="276" t="s">
        <v>5004</v>
      </c>
      <c r="I637" s="275">
        <v>300</v>
      </c>
      <c r="J637" s="276" t="s">
        <v>1944</v>
      </c>
      <c r="K637" s="276" t="s">
        <v>1945</v>
      </c>
      <c r="L637" s="276" t="s">
        <v>4996</v>
      </c>
      <c r="M637" s="277">
        <v>136024</v>
      </c>
      <c r="N637" s="278" t="s">
        <v>30084</v>
      </c>
    </row>
    <row r="638" spans="2:14" ht="19.899999999999999" customHeight="1" x14ac:dyDescent="0.25">
      <c r="B638" s="275">
        <v>628</v>
      </c>
      <c r="C638" s="276" t="s">
        <v>5005</v>
      </c>
      <c r="D638" s="276" t="s">
        <v>5006</v>
      </c>
      <c r="E638" s="276" t="s">
        <v>5007</v>
      </c>
      <c r="F638" s="276" t="s">
        <v>4993</v>
      </c>
      <c r="G638" s="276" t="s">
        <v>4994</v>
      </c>
      <c r="H638" s="276" t="s">
        <v>5008</v>
      </c>
      <c r="I638" s="275">
        <v>300</v>
      </c>
      <c r="J638" s="276" t="s">
        <v>2078</v>
      </c>
      <c r="K638" s="276" t="s">
        <v>1945</v>
      </c>
      <c r="L638" s="276" t="s">
        <v>5009</v>
      </c>
      <c r="M638" s="277">
        <v>136024</v>
      </c>
      <c r="N638" s="278" t="s">
        <v>30084</v>
      </c>
    </row>
    <row r="639" spans="2:14" ht="19.899999999999999" customHeight="1" x14ac:dyDescent="0.25">
      <c r="B639" s="275">
        <v>629</v>
      </c>
      <c r="C639" s="276" t="s">
        <v>5010</v>
      </c>
      <c r="D639" s="276" t="s">
        <v>5011</v>
      </c>
      <c r="E639" s="276" t="s">
        <v>5012</v>
      </c>
      <c r="F639" s="276" t="s">
        <v>4993</v>
      </c>
      <c r="G639" s="276" t="s">
        <v>4994</v>
      </c>
      <c r="H639" s="276" t="s">
        <v>5013</v>
      </c>
      <c r="I639" s="275">
        <v>300</v>
      </c>
      <c r="J639" s="276" t="s">
        <v>2078</v>
      </c>
      <c r="K639" s="276" t="s">
        <v>1945</v>
      </c>
      <c r="L639" s="276" t="s">
        <v>5014</v>
      </c>
      <c r="M639" s="277">
        <v>136024</v>
      </c>
      <c r="N639" s="278" t="s">
        <v>30084</v>
      </c>
    </row>
    <row r="640" spans="2:14" ht="19.899999999999999" customHeight="1" x14ac:dyDescent="0.25">
      <c r="B640" s="275">
        <v>630</v>
      </c>
      <c r="C640" s="276" t="s">
        <v>5015</v>
      </c>
      <c r="D640" s="276" t="s">
        <v>1963</v>
      </c>
      <c r="E640" s="276" t="s">
        <v>5016</v>
      </c>
      <c r="F640" s="276" t="s">
        <v>4993</v>
      </c>
      <c r="G640" s="276" t="s">
        <v>4994</v>
      </c>
      <c r="H640" s="276" t="s">
        <v>5017</v>
      </c>
      <c r="I640" s="275">
        <v>300</v>
      </c>
      <c r="J640" s="276" t="s">
        <v>1944</v>
      </c>
      <c r="K640" s="276" t="s">
        <v>1945</v>
      </c>
      <c r="L640" s="276" t="s">
        <v>5000</v>
      </c>
      <c r="M640" s="277">
        <v>136024</v>
      </c>
      <c r="N640" s="278" t="s">
        <v>30084</v>
      </c>
    </row>
    <row r="641" spans="2:14" ht="19.899999999999999" customHeight="1" x14ac:dyDescent="0.25">
      <c r="B641" s="275">
        <v>631</v>
      </c>
      <c r="C641" s="276" t="s">
        <v>5018</v>
      </c>
      <c r="D641" s="276" t="s">
        <v>5019</v>
      </c>
      <c r="E641" s="276" t="s">
        <v>5020</v>
      </c>
      <c r="F641" s="276" t="s">
        <v>4993</v>
      </c>
      <c r="G641" s="276" t="s">
        <v>4994</v>
      </c>
      <c r="H641" s="276" t="s">
        <v>5021</v>
      </c>
      <c r="I641" s="275">
        <v>300</v>
      </c>
      <c r="J641" s="276" t="s">
        <v>2078</v>
      </c>
      <c r="K641" s="276" t="s">
        <v>1945</v>
      </c>
      <c r="L641" s="276" t="s">
        <v>5022</v>
      </c>
      <c r="M641" s="277">
        <v>136024</v>
      </c>
      <c r="N641" s="278" t="s">
        <v>30084</v>
      </c>
    </row>
    <row r="642" spans="2:14" ht="19.899999999999999" customHeight="1" x14ac:dyDescent="0.25">
      <c r="B642" s="275">
        <v>632</v>
      </c>
      <c r="C642" s="276" t="s">
        <v>5023</v>
      </c>
      <c r="D642" s="276" t="s">
        <v>1963</v>
      </c>
      <c r="E642" s="276" t="s">
        <v>5024</v>
      </c>
      <c r="F642" s="276" t="s">
        <v>4993</v>
      </c>
      <c r="G642" s="276" t="s">
        <v>4994</v>
      </c>
      <c r="H642" s="276" t="s">
        <v>5025</v>
      </c>
      <c r="I642" s="275">
        <v>300</v>
      </c>
      <c r="J642" s="276" t="s">
        <v>2078</v>
      </c>
      <c r="K642" s="276" t="s">
        <v>1945</v>
      </c>
      <c r="L642" s="276" t="s">
        <v>5022</v>
      </c>
      <c r="M642" s="277">
        <v>136024</v>
      </c>
      <c r="N642" s="278" t="s">
        <v>30084</v>
      </c>
    </row>
    <row r="643" spans="2:14" ht="19.899999999999999" customHeight="1" x14ac:dyDescent="0.25">
      <c r="B643" s="275">
        <v>633</v>
      </c>
      <c r="C643" s="276" t="s">
        <v>1963</v>
      </c>
      <c r="D643" s="276" t="s">
        <v>5026</v>
      </c>
      <c r="E643" s="276" t="s">
        <v>5027</v>
      </c>
      <c r="F643" s="276" t="s">
        <v>4993</v>
      </c>
      <c r="G643" s="276" t="s">
        <v>4994</v>
      </c>
      <c r="H643" s="276" t="s">
        <v>5028</v>
      </c>
      <c r="I643" s="275">
        <v>300</v>
      </c>
      <c r="J643" s="276" t="s">
        <v>1944</v>
      </c>
      <c r="K643" s="276" t="s">
        <v>1945</v>
      </c>
      <c r="L643" s="276" t="s">
        <v>5014</v>
      </c>
      <c r="M643" s="277">
        <v>131574</v>
      </c>
      <c r="N643" s="278" t="s">
        <v>30084</v>
      </c>
    </row>
    <row r="644" spans="2:14" ht="19.899999999999999" customHeight="1" x14ac:dyDescent="0.25">
      <c r="B644" s="275">
        <v>634</v>
      </c>
      <c r="C644" s="276" t="s">
        <v>5029</v>
      </c>
      <c r="D644" s="276" t="s">
        <v>5029</v>
      </c>
      <c r="E644" s="276" t="s">
        <v>5030</v>
      </c>
      <c r="F644" s="276" t="s">
        <v>5031</v>
      </c>
      <c r="G644" s="276" t="s">
        <v>5032</v>
      </c>
      <c r="H644" s="276" t="s">
        <v>5033</v>
      </c>
      <c r="I644" s="275">
        <v>50</v>
      </c>
      <c r="J644" s="276" t="s">
        <v>4207</v>
      </c>
      <c r="K644" s="276" t="s">
        <v>1945</v>
      </c>
      <c r="L644" s="276" t="s">
        <v>5034</v>
      </c>
      <c r="M644" s="277">
        <v>684538</v>
      </c>
      <c r="N644" s="278" t="s">
        <v>30084</v>
      </c>
    </row>
    <row r="645" spans="2:14" ht="19.899999999999999" customHeight="1" x14ac:dyDescent="0.25">
      <c r="B645" s="275">
        <v>635</v>
      </c>
      <c r="C645" s="276" t="s">
        <v>5035</v>
      </c>
      <c r="D645" s="276" t="s">
        <v>1963</v>
      </c>
      <c r="E645" s="276" t="s">
        <v>5036</v>
      </c>
      <c r="F645" s="276" t="s">
        <v>5031</v>
      </c>
      <c r="G645" s="276" t="s">
        <v>5032</v>
      </c>
      <c r="H645" s="276" t="s">
        <v>5037</v>
      </c>
      <c r="I645" s="275">
        <v>50</v>
      </c>
      <c r="J645" s="276" t="s">
        <v>4207</v>
      </c>
      <c r="K645" s="276" t="s">
        <v>1945</v>
      </c>
      <c r="L645" s="276" t="s">
        <v>5038</v>
      </c>
      <c r="M645" s="277">
        <v>684538</v>
      </c>
      <c r="N645" s="278" t="s">
        <v>30084</v>
      </c>
    </row>
    <row r="646" spans="2:14" ht="19.899999999999999" customHeight="1" x14ac:dyDescent="0.25">
      <c r="B646" s="275">
        <v>636</v>
      </c>
      <c r="C646" s="276" t="s">
        <v>5039</v>
      </c>
      <c r="D646" s="276" t="s">
        <v>1963</v>
      </c>
      <c r="E646" s="276" t="s">
        <v>5040</v>
      </c>
      <c r="F646" s="276" t="s">
        <v>5031</v>
      </c>
      <c r="G646" s="276" t="s">
        <v>5032</v>
      </c>
      <c r="H646" s="276" t="s">
        <v>5041</v>
      </c>
      <c r="I646" s="275">
        <v>50</v>
      </c>
      <c r="J646" s="276" t="s">
        <v>4207</v>
      </c>
      <c r="K646" s="276" t="s">
        <v>1945</v>
      </c>
      <c r="L646" s="276" t="s">
        <v>5042</v>
      </c>
      <c r="M646" s="277">
        <v>684538</v>
      </c>
      <c r="N646" s="278" t="s">
        <v>30084</v>
      </c>
    </row>
    <row r="647" spans="2:14" ht="19.899999999999999" customHeight="1" x14ac:dyDescent="0.25">
      <c r="B647" s="275">
        <v>637</v>
      </c>
      <c r="C647" s="276" t="s">
        <v>5043</v>
      </c>
      <c r="D647" s="276" t="s">
        <v>1963</v>
      </c>
      <c r="E647" s="276" t="s">
        <v>5044</v>
      </c>
      <c r="F647" s="276" t="s">
        <v>5031</v>
      </c>
      <c r="G647" s="276" t="s">
        <v>5032</v>
      </c>
      <c r="H647" s="276" t="s">
        <v>5045</v>
      </c>
      <c r="I647" s="275">
        <v>50</v>
      </c>
      <c r="J647" s="276" t="s">
        <v>4207</v>
      </c>
      <c r="K647" s="276" t="s">
        <v>1945</v>
      </c>
      <c r="L647" s="276" t="s">
        <v>5046</v>
      </c>
      <c r="M647" s="277">
        <v>684538</v>
      </c>
      <c r="N647" s="278" t="s">
        <v>30084</v>
      </c>
    </row>
    <row r="648" spans="2:14" ht="19.899999999999999" customHeight="1" x14ac:dyDescent="0.25">
      <c r="B648" s="275">
        <v>638</v>
      </c>
      <c r="C648" s="276" t="s">
        <v>5047</v>
      </c>
      <c r="D648" s="276" t="s">
        <v>1963</v>
      </c>
      <c r="E648" s="276" t="s">
        <v>5048</v>
      </c>
      <c r="F648" s="276" t="s">
        <v>5049</v>
      </c>
      <c r="G648" s="276" t="s">
        <v>5050</v>
      </c>
      <c r="H648" s="276" t="s">
        <v>5051</v>
      </c>
      <c r="I648" s="275">
        <v>0.5</v>
      </c>
      <c r="J648" s="276" t="s">
        <v>1944</v>
      </c>
      <c r="K648" s="276" t="s">
        <v>1945</v>
      </c>
      <c r="L648" s="276" t="s">
        <v>5052</v>
      </c>
      <c r="M648" s="277">
        <v>93725</v>
      </c>
      <c r="N648" s="278" t="s">
        <v>30084</v>
      </c>
    </row>
    <row r="649" spans="2:14" ht="19.899999999999999" customHeight="1" x14ac:dyDescent="0.25">
      <c r="B649" s="275">
        <v>639</v>
      </c>
      <c r="C649" s="276" t="s">
        <v>5053</v>
      </c>
      <c r="D649" s="276" t="s">
        <v>5054</v>
      </c>
      <c r="E649" s="276" t="s">
        <v>5055</v>
      </c>
      <c r="F649" s="276" t="s">
        <v>5056</v>
      </c>
      <c r="G649" s="276" t="s">
        <v>5057</v>
      </c>
      <c r="H649" s="276" t="s">
        <v>5058</v>
      </c>
      <c r="I649" s="275">
        <v>50</v>
      </c>
      <c r="J649" s="276" t="s">
        <v>2611</v>
      </c>
      <c r="K649" s="276" t="s">
        <v>1945</v>
      </c>
      <c r="L649" s="276" t="s">
        <v>5059</v>
      </c>
      <c r="M649" s="277">
        <v>24519</v>
      </c>
      <c r="N649" s="278" t="s">
        <v>30084</v>
      </c>
    </row>
    <row r="650" spans="2:14" ht="19.899999999999999" customHeight="1" x14ac:dyDescent="0.25">
      <c r="B650" s="275">
        <v>640</v>
      </c>
      <c r="C650" s="276" t="s">
        <v>5060</v>
      </c>
      <c r="D650" s="276" t="s">
        <v>5060</v>
      </c>
      <c r="E650" s="276" t="s">
        <v>5061</v>
      </c>
      <c r="F650" s="276" t="s">
        <v>5062</v>
      </c>
      <c r="G650" s="276" t="s">
        <v>5063</v>
      </c>
      <c r="H650" s="276" t="s">
        <v>5064</v>
      </c>
      <c r="I650" s="275">
        <v>25</v>
      </c>
      <c r="J650" s="276" t="s">
        <v>5065</v>
      </c>
      <c r="K650" s="276" t="s">
        <v>1945</v>
      </c>
      <c r="L650" s="276" t="s">
        <v>5066</v>
      </c>
      <c r="M650" s="277">
        <v>99986</v>
      </c>
      <c r="N650" s="278" t="s">
        <v>30084</v>
      </c>
    </row>
    <row r="651" spans="2:14" ht="19.899999999999999" customHeight="1" x14ac:dyDescent="0.25">
      <c r="B651" s="275">
        <v>641</v>
      </c>
      <c r="C651" s="276" t="s">
        <v>5067</v>
      </c>
      <c r="D651" s="276" t="s">
        <v>1963</v>
      </c>
      <c r="E651" s="276" t="s">
        <v>5068</v>
      </c>
      <c r="F651" s="276" t="s">
        <v>5062</v>
      </c>
      <c r="G651" s="276" t="s">
        <v>5057</v>
      </c>
      <c r="H651" s="276" t="s">
        <v>5069</v>
      </c>
      <c r="I651" s="275">
        <v>250</v>
      </c>
      <c r="J651" s="276" t="s">
        <v>5070</v>
      </c>
      <c r="K651" s="276" t="s">
        <v>1945</v>
      </c>
      <c r="L651" s="276" t="s">
        <v>5071</v>
      </c>
      <c r="M651" s="277">
        <v>121910</v>
      </c>
      <c r="N651" s="278" t="s">
        <v>30084</v>
      </c>
    </row>
    <row r="652" spans="2:14" ht="19.899999999999999" customHeight="1" x14ac:dyDescent="0.25">
      <c r="B652" s="275">
        <v>642</v>
      </c>
      <c r="C652" s="276" t="s">
        <v>5072</v>
      </c>
      <c r="D652" s="276" t="s">
        <v>5073</v>
      </c>
      <c r="E652" s="276" t="s">
        <v>5074</v>
      </c>
      <c r="F652" s="276" t="s">
        <v>5075</v>
      </c>
      <c r="G652" s="276" t="s">
        <v>5076</v>
      </c>
      <c r="H652" s="276" t="s">
        <v>5077</v>
      </c>
      <c r="I652" s="275">
        <v>22</v>
      </c>
      <c r="J652" s="276" t="s">
        <v>2611</v>
      </c>
      <c r="K652" s="276" t="s">
        <v>1945</v>
      </c>
      <c r="L652" s="276" t="s">
        <v>5078</v>
      </c>
      <c r="M652" s="277">
        <v>138024</v>
      </c>
      <c r="N652" s="278" t="s">
        <v>30084</v>
      </c>
    </row>
    <row r="653" spans="2:14" ht="19.899999999999999" customHeight="1" x14ac:dyDescent="0.25">
      <c r="B653" s="275">
        <v>643</v>
      </c>
      <c r="C653" s="276" t="s">
        <v>5079</v>
      </c>
      <c r="D653" s="276" t="s">
        <v>1963</v>
      </c>
      <c r="E653" s="276" t="s">
        <v>5080</v>
      </c>
      <c r="F653" s="276" t="s">
        <v>5075</v>
      </c>
      <c r="G653" s="276" t="s">
        <v>5081</v>
      </c>
      <c r="H653" s="276" t="s">
        <v>5082</v>
      </c>
      <c r="I653" s="275">
        <v>25</v>
      </c>
      <c r="J653" s="276" t="s">
        <v>2611</v>
      </c>
      <c r="K653" s="276" t="s">
        <v>1945</v>
      </c>
      <c r="L653" s="276" t="s">
        <v>5083</v>
      </c>
      <c r="M653" s="277">
        <v>106085</v>
      </c>
      <c r="N653" s="278" t="s">
        <v>30084</v>
      </c>
    </row>
    <row r="654" spans="2:14" ht="19.899999999999999" customHeight="1" x14ac:dyDescent="0.25">
      <c r="B654" s="275">
        <v>644</v>
      </c>
      <c r="C654" s="276" t="s">
        <v>5084</v>
      </c>
      <c r="D654" s="276" t="s">
        <v>5084</v>
      </c>
      <c r="E654" s="276" t="s">
        <v>5085</v>
      </c>
      <c r="F654" s="276" t="s">
        <v>5086</v>
      </c>
      <c r="G654" s="276" t="s">
        <v>5057</v>
      </c>
      <c r="H654" s="276" t="s">
        <v>5087</v>
      </c>
      <c r="I654" s="275">
        <v>27</v>
      </c>
      <c r="J654" s="276" t="s">
        <v>2611</v>
      </c>
      <c r="K654" s="276" t="s">
        <v>1945</v>
      </c>
      <c r="L654" s="276" t="s">
        <v>5088</v>
      </c>
      <c r="M654" s="277">
        <v>29408</v>
      </c>
      <c r="N654" s="278" t="s">
        <v>30084</v>
      </c>
    </row>
    <row r="655" spans="2:14" ht="19.899999999999999" customHeight="1" x14ac:dyDescent="0.25">
      <c r="B655" s="275">
        <v>645</v>
      </c>
      <c r="C655" s="276" t="s">
        <v>5089</v>
      </c>
      <c r="D655" s="276" t="s">
        <v>1963</v>
      </c>
      <c r="E655" s="276" t="s">
        <v>5090</v>
      </c>
      <c r="F655" s="276" t="s">
        <v>5086</v>
      </c>
      <c r="G655" s="276" t="s">
        <v>5057</v>
      </c>
      <c r="H655" s="276" t="s">
        <v>5091</v>
      </c>
      <c r="I655" s="275">
        <v>13</v>
      </c>
      <c r="J655" s="276" t="s">
        <v>5092</v>
      </c>
      <c r="K655" s="276" t="s">
        <v>1945</v>
      </c>
      <c r="L655" s="276" t="s">
        <v>5093</v>
      </c>
      <c r="M655" s="277">
        <v>29966</v>
      </c>
      <c r="N655" s="278" t="s">
        <v>30084</v>
      </c>
    </row>
    <row r="656" spans="2:14" ht="19.899999999999999" customHeight="1" x14ac:dyDescent="0.25">
      <c r="B656" s="275">
        <v>646</v>
      </c>
      <c r="C656" s="276" t="s">
        <v>1963</v>
      </c>
      <c r="D656" s="276" t="s">
        <v>5094</v>
      </c>
      <c r="E656" s="276" t="s">
        <v>5095</v>
      </c>
      <c r="F656" s="276" t="s">
        <v>5056</v>
      </c>
      <c r="G656" s="276" t="s">
        <v>5057</v>
      </c>
      <c r="H656" s="276" t="s">
        <v>5096</v>
      </c>
      <c r="I656" s="275">
        <v>250</v>
      </c>
      <c r="J656" s="276" t="s">
        <v>2611</v>
      </c>
      <c r="K656" s="276" t="s">
        <v>1945</v>
      </c>
      <c r="L656" s="276" t="s">
        <v>5097</v>
      </c>
      <c r="M656" s="277">
        <v>61305</v>
      </c>
      <c r="N656" s="278" t="s">
        <v>30084</v>
      </c>
    </row>
    <row r="657" spans="2:14" ht="19.899999999999999" customHeight="1" x14ac:dyDescent="0.25">
      <c r="B657" s="275">
        <v>647</v>
      </c>
      <c r="C657" s="276" t="s">
        <v>5098</v>
      </c>
      <c r="D657" s="276" t="s">
        <v>1963</v>
      </c>
      <c r="E657" s="279" t="s">
        <v>5099</v>
      </c>
      <c r="F657" s="276" t="s">
        <v>5100</v>
      </c>
      <c r="G657" s="276" t="s">
        <v>5101</v>
      </c>
      <c r="H657" s="276" t="s">
        <v>5102</v>
      </c>
      <c r="I657" s="275" t="s">
        <v>2525</v>
      </c>
      <c r="J657" s="276" t="s">
        <v>2213</v>
      </c>
      <c r="K657" s="276" t="s">
        <v>1945</v>
      </c>
      <c r="L657" s="276" t="s">
        <v>5103</v>
      </c>
      <c r="M657" s="277">
        <v>3752</v>
      </c>
      <c r="N657" s="278" t="s">
        <v>30084</v>
      </c>
    </row>
    <row r="658" spans="2:14" ht="19.899999999999999" customHeight="1" x14ac:dyDescent="0.25">
      <c r="B658" s="275">
        <v>648</v>
      </c>
      <c r="C658" s="276" t="s">
        <v>5104</v>
      </c>
      <c r="D658" s="276" t="s">
        <v>5105</v>
      </c>
      <c r="E658" s="276" t="s">
        <v>5106</v>
      </c>
      <c r="F658" s="276" t="s">
        <v>5107</v>
      </c>
      <c r="G658" s="276" t="s">
        <v>5108</v>
      </c>
      <c r="H658" s="276" t="s">
        <v>5109</v>
      </c>
      <c r="I658" s="275">
        <v>2.5</v>
      </c>
      <c r="J658" s="276" t="s">
        <v>2234</v>
      </c>
      <c r="K658" s="276" t="s">
        <v>1945</v>
      </c>
      <c r="L658" s="276" t="s">
        <v>5110</v>
      </c>
      <c r="M658" s="277">
        <v>14875</v>
      </c>
      <c r="N658" s="278" t="s">
        <v>30084</v>
      </c>
    </row>
    <row r="659" spans="2:14" ht="19.899999999999999" customHeight="1" x14ac:dyDescent="0.25">
      <c r="B659" s="275">
        <v>649</v>
      </c>
      <c r="C659" s="276" t="s">
        <v>5111</v>
      </c>
      <c r="D659" s="276" t="s">
        <v>5112</v>
      </c>
      <c r="E659" s="276" t="s">
        <v>5113</v>
      </c>
      <c r="F659" s="276" t="s">
        <v>5107</v>
      </c>
      <c r="G659" s="276" t="s">
        <v>5108</v>
      </c>
      <c r="H659" s="276" t="s">
        <v>5114</v>
      </c>
      <c r="I659" s="275">
        <v>7.5</v>
      </c>
      <c r="J659" s="276" t="s">
        <v>2234</v>
      </c>
      <c r="K659" s="276" t="s">
        <v>1945</v>
      </c>
      <c r="L659" s="276" t="s">
        <v>5115</v>
      </c>
      <c r="M659" s="277">
        <v>44635</v>
      </c>
      <c r="N659" s="278" t="s">
        <v>30084</v>
      </c>
    </row>
    <row r="660" spans="2:14" ht="19.899999999999999" customHeight="1" x14ac:dyDescent="0.25">
      <c r="B660" s="275">
        <v>650</v>
      </c>
      <c r="C660" s="276" t="s">
        <v>5116</v>
      </c>
      <c r="D660" s="276" t="s">
        <v>1963</v>
      </c>
      <c r="E660" s="276" t="s">
        <v>5117</v>
      </c>
      <c r="F660" s="276" t="s">
        <v>3072</v>
      </c>
      <c r="G660" s="276" t="s">
        <v>3073</v>
      </c>
      <c r="H660" s="276" t="s">
        <v>5118</v>
      </c>
      <c r="I660" s="275">
        <v>80</v>
      </c>
      <c r="J660" s="276" t="s">
        <v>2611</v>
      </c>
      <c r="K660" s="276" t="s">
        <v>1945</v>
      </c>
      <c r="L660" s="276" t="s">
        <v>5119</v>
      </c>
      <c r="M660" s="277">
        <v>54436</v>
      </c>
      <c r="N660" s="278" t="s">
        <v>30084</v>
      </c>
    </row>
    <row r="661" spans="2:14" ht="19.899999999999999" customHeight="1" x14ac:dyDescent="0.25">
      <c r="B661" s="275">
        <v>651</v>
      </c>
      <c r="C661" s="276" t="s">
        <v>5120</v>
      </c>
      <c r="D661" s="276" t="s">
        <v>1963</v>
      </c>
      <c r="E661" s="276" t="s">
        <v>5121</v>
      </c>
      <c r="F661" s="276" t="s">
        <v>5122</v>
      </c>
      <c r="G661" s="276" t="s">
        <v>5123</v>
      </c>
      <c r="H661" s="276" t="s">
        <v>5124</v>
      </c>
      <c r="I661" s="275">
        <v>150</v>
      </c>
      <c r="J661" s="276" t="s">
        <v>2337</v>
      </c>
      <c r="K661" s="276" t="s">
        <v>1945</v>
      </c>
      <c r="L661" s="276" t="s">
        <v>5125</v>
      </c>
      <c r="M661" s="277">
        <v>136499</v>
      </c>
      <c r="N661" s="278" t="s">
        <v>30084</v>
      </c>
    </row>
    <row r="662" spans="2:14" ht="19.899999999999999" customHeight="1" x14ac:dyDescent="0.25">
      <c r="B662" s="275">
        <v>652</v>
      </c>
      <c r="C662" s="276" t="s">
        <v>5126</v>
      </c>
      <c r="D662" s="276" t="s">
        <v>1963</v>
      </c>
      <c r="E662" s="276" t="s">
        <v>5127</v>
      </c>
      <c r="F662" s="276" t="s">
        <v>5122</v>
      </c>
      <c r="G662" s="276" t="s">
        <v>5123</v>
      </c>
      <c r="H662" s="276" t="s">
        <v>5128</v>
      </c>
      <c r="I662" s="275">
        <v>150</v>
      </c>
      <c r="J662" s="276" t="s">
        <v>2337</v>
      </c>
      <c r="K662" s="276" t="s">
        <v>1945</v>
      </c>
      <c r="L662" s="276" t="s">
        <v>5129</v>
      </c>
      <c r="M662" s="277">
        <v>136499</v>
      </c>
      <c r="N662" s="278" t="s">
        <v>30084</v>
      </c>
    </row>
    <row r="663" spans="2:14" ht="19.899999999999999" customHeight="1" x14ac:dyDescent="0.25">
      <c r="B663" s="275">
        <v>653</v>
      </c>
      <c r="C663" s="276" t="s">
        <v>5130</v>
      </c>
      <c r="D663" s="276" t="s">
        <v>1963</v>
      </c>
      <c r="E663" s="276" t="s">
        <v>5131</v>
      </c>
      <c r="F663" s="276" t="s">
        <v>5122</v>
      </c>
      <c r="G663" s="276" t="s">
        <v>5123</v>
      </c>
      <c r="H663" s="276" t="s">
        <v>5132</v>
      </c>
      <c r="I663" s="275">
        <v>150</v>
      </c>
      <c r="J663" s="276" t="s">
        <v>2337</v>
      </c>
      <c r="K663" s="276" t="s">
        <v>1945</v>
      </c>
      <c r="L663" s="276" t="s">
        <v>5133</v>
      </c>
      <c r="M663" s="277">
        <v>136499</v>
      </c>
      <c r="N663" s="278" t="s">
        <v>30084</v>
      </c>
    </row>
    <row r="664" spans="2:14" ht="19.899999999999999" customHeight="1" x14ac:dyDescent="0.25">
      <c r="B664" s="275">
        <v>654</v>
      </c>
      <c r="C664" s="276" t="s">
        <v>5134</v>
      </c>
      <c r="D664" s="276" t="s">
        <v>5134</v>
      </c>
      <c r="E664" s="276" t="s">
        <v>5135</v>
      </c>
      <c r="F664" s="276" t="s">
        <v>5136</v>
      </c>
      <c r="G664" s="276" t="s">
        <v>5137</v>
      </c>
      <c r="H664" s="276" t="s">
        <v>5138</v>
      </c>
      <c r="I664" s="275">
        <v>3</v>
      </c>
      <c r="J664" s="276" t="s">
        <v>5139</v>
      </c>
      <c r="K664" s="276" t="s">
        <v>1945</v>
      </c>
      <c r="L664" s="276" t="s">
        <v>5140</v>
      </c>
      <c r="M664" s="277">
        <v>18558</v>
      </c>
      <c r="N664" s="278" t="s">
        <v>30084</v>
      </c>
    </row>
    <row r="665" spans="2:14" ht="19.899999999999999" customHeight="1" x14ac:dyDescent="0.25">
      <c r="B665" s="275">
        <v>655</v>
      </c>
      <c r="C665" s="276" t="s">
        <v>5141</v>
      </c>
      <c r="D665" s="276" t="s">
        <v>5142</v>
      </c>
      <c r="E665" s="276" t="s">
        <v>5143</v>
      </c>
      <c r="F665" s="276" t="s">
        <v>5136</v>
      </c>
      <c r="G665" s="276" t="s">
        <v>5137</v>
      </c>
      <c r="H665" s="276" t="s">
        <v>5144</v>
      </c>
      <c r="I665" s="275">
        <v>3</v>
      </c>
      <c r="J665" s="276" t="s">
        <v>5139</v>
      </c>
      <c r="K665" s="276" t="s">
        <v>1945</v>
      </c>
      <c r="L665" s="276" t="s">
        <v>5145</v>
      </c>
      <c r="M665" s="277">
        <v>18558</v>
      </c>
      <c r="N665" s="278" t="s">
        <v>30084</v>
      </c>
    </row>
    <row r="666" spans="2:14" ht="19.899999999999999" customHeight="1" x14ac:dyDescent="0.25">
      <c r="B666" s="275">
        <v>656</v>
      </c>
      <c r="C666" s="276" t="s">
        <v>5146</v>
      </c>
      <c r="D666" s="276" t="s">
        <v>5147</v>
      </c>
      <c r="E666" s="276" t="s">
        <v>5148</v>
      </c>
      <c r="F666" s="276" t="s">
        <v>5136</v>
      </c>
      <c r="G666" s="276" t="s">
        <v>5137</v>
      </c>
      <c r="H666" s="276" t="s">
        <v>5149</v>
      </c>
      <c r="I666" s="275">
        <v>3</v>
      </c>
      <c r="J666" s="276" t="s">
        <v>5139</v>
      </c>
      <c r="K666" s="276" t="s">
        <v>1945</v>
      </c>
      <c r="L666" s="276" t="s">
        <v>5150</v>
      </c>
      <c r="M666" s="277">
        <v>18558</v>
      </c>
      <c r="N666" s="278" t="s">
        <v>30084</v>
      </c>
    </row>
    <row r="667" spans="2:14" ht="19.899999999999999" customHeight="1" x14ac:dyDescent="0.25">
      <c r="B667" s="275">
        <v>657</v>
      </c>
      <c r="C667" s="276" t="s">
        <v>5151</v>
      </c>
      <c r="D667" s="276" t="s">
        <v>1963</v>
      </c>
      <c r="E667" s="276" t="s">
        <v>5152</v>
      </c>
      <c r="F667" s="276" t="s">
        <v>5153</v>
      </c>
      <c r="G667" s="276" t="s">
        <v>5154</v>
      </c>
      <c r="H667" s="276" t="s">
        <v>5155</v>
      </c>
      <c r="I667" s="275">
        <v>250</v>
      </c>
      <c r="J667" s="276" t="s">
        <v>1944</v>
      </c>
      <c r="K667" s="276" t="s">
        <v>1945</v>
      </c>
      <c r="L667" s="276" t="s">
        <v>5156</v>
      </c>
      <c r="M667" s="277">
        <v>1234335</v>
      </c>
      <c r="N667" s="278" t="s">
        <v>30084</v>
      </c>
    </row>
    <row r="668" spans="2:14" ht="19.899999999999999" customHeight="1" x14ac:dyDescent="0.25">
      <c r="B668" s="275">
        <v>658</v>
      </c>
      <c r="C668" s="276" t="s">
        <v>5157</v>
      </c>
      <c r="D668" s="276" t="s">
        <v>1963</v>
      </c>
      <c r="E668" s="276" t="s">
        <v>5158</v>
      </c>
      <c r="F668" s="276" t="s">
        <v>5153</v>
      </c>
      <c r="G668" s="276" t="s">
        <v>5154</v>
      </c>
      <c r="H668" s="276" t="s">
        <v>5159</v>
      </c>
      <c r="I668" s="275">
        <v>250</v>
      </c>
      <c r="J668" s="276" t="s">
        <v>1944</v>
      </c>
      <c r="K668" s="276" t="s">
        <v>1945</v>
      </c>
      <c r="L668" s="276" t="s">
        <v>5160</v>
      </c>
      <c r="M668" s="277">
        <v>1234335</v>
      </c>
      <c r="N668" s="278" t="s">
        <v>30084</v>
      </c>
    </row>
    <row r="669" spans="2:14" ht="19.899999999999999" customHeight="1" x14ac:dyDescent="0.25">
      <c r="B669" s="275">
        <v>659</v>
      </c>
      <c r="C669" s="276" t="s">
        <v>5161</v>
      </c>
      <c r="D669" s="276" t="s">
        <v>1963</v>
      </c>
      <c r="E669" s="276" t="s">
        <v>5162</v>
      </c>
      <c r="F669" s="276" t="s">
        <v>5153</v>
      </c>
      <c r="G669" s="276" t="s">
        <v>5154</v>
      </c>
      <c r="H669" s="276" t="s">
        <v>5163</v>
      </c>
      <c r="I669" s="275">
        <v>250</v>
      </c>
      <c r="J669" s="276" t="s">
        <v>1944</v>
      </c>
      <c r="K669" s="276" t="s">
        <v>1945</v>
      </c>
      <c r="L669" s="276" t="s">
        <v>5156</v>
      </c>
      <c r="M669" s="277">
        <v>1234335</v>
      </c>
      <c r="N669" s="278" t="s">
        <v>30084</v>
      </c>
    </row>
    <row r="670" spans="2:14" ht="19.899999999999999" customHeight="1" x14ac:dyDescent="0.25">
      <c r="B670" s="275">
        <v>660</v>
      </c>
      <c r="C670" s="276" t="s">
        <v>5164</v>
      </c>
      <c r="D670" s="276" t="s">
        <v>5164</v>
      </c>
      <c r="E670" s="276" t="s">
        <v>5165</v>
      </c>
      <c r="F670" s="276" t="s">
        <v>5166</v>
      </c>
      <c r="G670" s="276" t="s">
        <v>5167</v>
      </c>
      <c r="H670" s="276" t="s">
        <v>5168</v>
      </c>
      <c r="I670" s="275">
        <v>0.05</v>
      </c>
      <c r="J670" s="276" t="s">
        <v>5169</v>
      </c>
      <c r="K670" s="276" t="s">
        <v>1945</v>
      </c>
      <c r="L670" s="276" t="s">
        <v>5170</v>
      </c>
      <c r="M670" s="277">
        <v>123798</v>
      </c>
      <c r="N670" s="278" t="s">
        <v>30084</v>
      </c>
    </row>
    <row r="671" spans="2:14" ht="19.899999999999999" customHeight="1" x14ac:dyDescent="0.25">
      <c r="B671" s="275">
        <v>661</v>
      </c>
      <c r="C671" s="276" t="s">
        <v>5171</v>
      </c>
      <c r="D671" s="276" t="s">
        <v>5172</v>
      </c>
      <c r="E671" s="276" t="s">
        <v>5173</v>
      </c>
      <c r="F671" s="276" t="s">
        <v>5086</v>
      </c>
      <c r="G671" s="276" t="s">
        <v>5057</v>
      </c>
      <c r="H671" s="276" t="s">
        <v>5174</v>
      </c>
      <c r="I671" s="275">
        <v>27</v>
      </c>
      <c r="J671" s="276" t="s">
        <v>2611</v>
      </c>
      <c r="K671" s="276" t="s">
        <v>1945</v>
      </c>
      <c r="L671" s="276" t="s">
        <v>5175</v>
      </c>
      <c r="M671" s="277">
        <v>29408</v>
      </c>
      <c r="N671" s="278" t="s">
        <v>30084</v>
      </c>
    </row>
    <row r="672" spans="2:14" ht="19.899999999999999" customHeight="1" x14ac:dyDescent="0.25">
      <c r="B672" s="275">
        <v>662</v>
      </c>
      <c r="C672" s="276" t="s">
        <v>5176</v>
      </c>
      <c r="D672" s="276" t="s">
        <v>5177</v>
      </c>
      <c r="E672" s="276" t="s">
        <v>5178</v>
      </c>
      <c r="F672" s="276" t="s">
        <v>5166</v>
      </c>
      <c r="G672" s="276" t="s">
        <v>5167</v>
      </c>
      <c r="H672" s="276" t="s">
        <v>5179</v>
      </c>
      <c r="I672" s="275">
        <v>0.05</v>
      </c>
      <c r="J672" s="276" t="s">
        <v>2611</v>
      </c>
      <c r="K672" s="276" t="s">
        <v>1945</v>
      </c>
      <c r="L672" s="276" t="s">
        <v>5180</v>
      </c>
      <c r="M672" s="277">
        <v>103164</v>
      </c>
      <c r="N672" s="278" t="s">
        <v>30084</v>
      </c>
    </row>
    <row r="673" spans="2:14" ht="19.899999999999999" customHeight="1" x14ac:dyDescent="0.25">
      <c r="B673" s="275">
        <v>663</v>
      </c>
      <c r="C673" s="276" t="s">
        <v>5181</v>
      </c>
      <c r="D673" s="276" t="s">
        <v>1963</v>
      </c>
      <c r="E673" s="276" t="s">
        <v>5182</v>
      </c>
      <c r="F673" s="276" t="s">
        <v>5166</v>
      </c>
      <c r="G673" s="276" t="s">
        <v>5167</v>
      </c>
      <c r="H673" s="276" t="s">
        <v>5183</v>
      </c>
      <c r="I673" s="275">
        <v>0.05</v>
      </c>
      <c r="J673" s="276" t="s">
        <v>2611</v>
      </c>
      <c r="K673" s="276" t="s">
        <v>1945</v>
      </c>
      <c r="L673" s="276" t="s">
        <v>5184</v>
      </c>
      <c r="M673" s="277">
        <v>185700</v>
      </c>
      <c r="N673" s="278" t="s">
        <v>30084</v>
      </c>
    </row>
    <row r="674" spans="2:14" ht="19.899999999999999" customHeight="1" x14ac:dyDescent="0.25">
      <c r="B674" s="275">
        <v>664</v>
      </c>
      <c r="C674" s="276" t="s">
        <v>5185</v>
      </c>
      <c r="D674" s="276" t="s">
        <v>1963</v>
      </c>
      <c r="E674" s="276" t="s">
        <v>5186</v>
      </c>
      <c r="F674" s="276" t="s">
        <v>5166</v>
      </c>
      <c r="G674" s="276" t="s">
        <v>5167</v>
      </c>
      <c r="H674" s="276" t="s">
        <v>5187</v>
      </c>
      <c r="I674" s="275">
        <v>0.05</v>
      </c>
      <c r="J674" s="276" t="s">
        <v>2611</v>
      </c>
      <c r="K674" s="276" t="s">
        <v>1945</v>
      </c>
      <c r="L674" s="276" t="s">
        <v>5180</v>
      </c>
      <c r="M674" s="277">
        <v>185700</v>
      </c>
      <c r="N674" s="278" t="s">
        <v>30084</v>
      </c>
    </row>
    <row r="675" spans="2:14" ht="19.899999999999999" customHeight="1" x14ac:dyDescent="0.25">
      <c r="B675" s="275">
        <v>665</v>
      </c>
      <c r="C675" s="276" t="s">
        <v>5188</v>
      </c>
      <c r="D675" s="276" t="s">
        <v>5188</v>
      </c>
      <c r="E675" s="279" t="s">
        <v>5189</v>
      </c>
      <c r="F675" s="276" t="s">
        <v>5166</v>
      </c>
      <c r="G675" s="276" t="s">
        <v>5190</v>
      </c>
      <c r="H675" s="276" t="s">
        <v>5191</v>
      </c>
      <c r="I675" s="275" t="s">
        <v>5192</v>
      </c>
      <c r="J675" s="276" t="s">
        <v>5193</v>
      </c>
      <c r="K675" s="276" t="s">
        <v>1945</v>
      </c>
      <c r="L675" s="276" t="s">
        <v>5194</v>
      </c>
      <c r="M675" s="277">
        <v>185700</v>
      </c>
      <c r="N675" s="278" t="s">
        <v>30084</v>
      </c>
    </row>
    <row r="676" spans="2:14" ht="19.899999999999999" customHeight="1" x14ac:dyDescent="0.25">
      <c r="B676" s="275">
        <v>666</v>
      </c>
      <c r="C676" s="276" t="s">
        <v>5195</v>
      </c>
      <c r="D676" s="276" t="s">
        <v>1963</v>
      </c>
      <c r="E676" s="279" t="s">
        <v>5196</v>
      </c>
      <c r="F676" s="276" t="s">
        <v>5166</v>
      </c>
      <c r="G676" s="276" t="s">
        <v>5197</v>
      </c>
      <c r="H676" s="276" t="s">
        <v>5198</v>
      </c>
      <c r="I676" s="275" t="s">
        <v>5192</v>
      </c>
      <c r="J676" s="276" t="s">
        <v>5199</v>
      </c>
      <c r="K676" s="276" t="s">
        <v>1945</v>
      </c>
      <c r="L676" s="276" t="s">
        <v>5200</v>
      </c>
      <c r="M676" s="277">
        <v>185700</v>
      </c>
      <c r="N676" s="278" t="s">
        <v>30084</v>
      </c>
    </row>
    <row r="677" spans="2:14" ht="19.899999999999999" customHeight="1" x14ac:dyDescent="0.25">
      <c r="B677" s="275">
        <v>667</v>
      </c>
      <c r="C677" s="276" t="s">
        <v>5201</v>
      </c>
      <c r="D677" s="276" t="s">
        <v>1963</v>
      </c>
      <c r="E677" s="276" t="s">
        <v>5202</v>
      </c>
      <c r="F677" s="276" t="s">
        <v>5166</v>
      </c>
      <c r="G677" s="276" t="s">
        <v>5167</v>
      </c>
      <c r="H677" s="276" t="s">
        <v>5203</v>
      </c>
      <c r="I677" s="275">
        <v>0.05</v>
      </c>
      <c r="J677" s="276" t="s">
        <v>2611</v>
      </c>
      <c r="K677" s="276" t="s">
        <v>1945</v>
      </c>
      <c r="L677" s="276" t="s">
        <v>5204</v>
      </c>
      <c r="M677" s="277">
        <v>185700</v>
      </c>
      <c r="N677" s="278" t="s">
        <v>30084</v>
      </c>
    </row>
    <row r="678" spans="2:14" ht="19.899999999999999" customHeight="1" x14ac:dyDescent="0.25">
      <c r="B678" s="275">
        <v>668</v>
      </c>
      <c r="C678" s="276" t="s">
        <v>5205</v>
      </c>
      <c r="D678" s="276" t="s">
        <v>1963</v>
      </c>
      <c r="E678" s="276" t="s">
        <v>5206</v>
      </c>
      <c r="F678" s="276" t="s">
        <v>5166</v>
      </c>
      <c r="G678" s="276" t="s">
        <v>5207</v>
      </c>
      <c r="H678" s="276" t="s">
        <v>5208</v>
      </c>
      <c r="I678" s="275">
        <v>0.05</v>
      </c>
      <c r="J678" s="276" t="s">
        <v>2611</v>
      </c>
      <c r="K678" s="276" t="s">
        <v>1945</v>
      </c>
      <c r="L678" s="276" t="s">
        <v>5194</v>
      </c>
      <c r="M678" s="277">
        <v>103164</v>
      </c>
      <c r="N678" s="278" t="s">
        <v>30084</v>
      </c>
    </row>
    <row r="679" spans="2:14" ht="19.899999999999999" customHeight="1" x14ac:dyDescent="0.25">
      <c r="B679" s="275">
        <v>669</v>
      </c>
      <c r="C679" s="276" t="s">
        <v>5209</v>
      </c>
      <c r="D679" s="276" t="s">
        <v>1963</v>
      </c>
      <c r="E679" s="276" t="s">
        <v>5210</v>
      </c>
      <c r="F679" s="276" t="s">
        <v>5166</v>
      </c>
      <c r="G679" s="276" t="s">
        <v>5211</v>
      </c>
      <c r="H679" s="276" t="s">
        <v>5212</v>
      </c>
      <c r="I679" s="275">
        <v>15</v>
      </c>
      <c r="J679" s="276" t="s">
        <v>5092</v>
      </c>
      <c r="K679" s="276" t="s">
        <v>1945</v>
      </c>
      <c r="L679" s="276" t="s">
        <v>5213</v>
      </c>
      <c r="M679" s="277">
        <v>154749</v>
      </c>
      <c r="N679" s="278" t="s">
        <v>30084</v>
      </c>
    </row>
    <row r="680" spans="2:14" ht="19.899999999999999" customHeight="1" x14ac:dyDescent="0.25">
      <c r="B680" s="275">
        <v>670</v>
      </c>
      <c r="C680" s="276" t="s">
        <v>5214</v>
      </c>
      <c r="D680" s="276" t="s">
        <v>1963</v>
      </c>
      <c r="E680" s="276" t="s">
        <v>5215</v>
      </c>
      <c r="F680" s="276" t="s">
        <v>5166</v>
      </c>
      <c r="G680" s="276" t="s">
        <v>5207</v>
      </c>
      <c r="H680" s="276" t="s">
        <v>5216</v>
      </c>
      <c r="I680" s="275">
        <v>10</v>
      </c>
      <c r="J680" s="276" t="s">
        <v>5217</v>
      </c>
      <c r="K680" s="276" t="s">
        <v>1945</v>
      </c>
      <c r="L680" s="276" t="s">
        <v>5184</v>
      </c>
      <c r="M680" s="277">
        <v>103164</v>
      </c>
      <c r="N680" s="278" t="s">
        <v>30084</v>
      </c>
    </row>
    <row r="681" spans="2:14" ht="19.899999999999999" customHeight="1" x14ac:dyDescent="0.25">
      <c r="B681" s="275">
        <v>671</v>
      </c>
      <c r="C681" s="276" t="s">
        <v>5218</v>
      </c>
      <c r="D681" s="276" t="s">
        <v>1963</v>
      </c>
      <c r="E681" s="276" t="s">
        <v>5219</v>
      </c>
      <c r="F681" s="276" t="s">
        <v>5166</v>
      </c>
      <c r="G681" s="276" t="s">
        <v>5207</v>
      </c>
      <c r="H681" s="276" t="s">
        <v>5220</v>
      </c>
      <c r="I681" s="275">
        <v>50</v>
      </c>
      <c r="J681" s="276" t="s">
        <v>5217</v>
      </c>
      <c r="K681" s="276" t="s">
        <v>1945</v>
      </c>
      <c r="L681" s="276" t="s">
        <v>5170</v>
      </c>
      <c r="M681" s="277">
        <v>61896</v>
      </c>
      <c r="N681" s="278" t="s">
        <v>30084</v>
      </c>
    </row>
    <row r="682" spans="2:14" ht="19.899999999999999" customHeight="1" x14ac:dyDescent="0.25">
      <c r="B682" s="275">
        <v>672</v>
      </c>
      <c r="C682" s="276" t="s">
        <v>5221</v>
      </c>
      <c r="D682" s="276" t="s">
        <v>1963</v>
      </c>
      <c r="E682" s="276" t="s">
        <v>5222</v>
      </c>
      <c r="F682" s="276" t="s">
        <v>5223</v>
      </c>
      <c r="G682" s="276" t="s">
        <v>5224</v>
      </c>
      <c r="H682" s="276" t="s">
        <v>5225</v>
      </c>
      <c r="I682" s="275">
        <v>400</v>
      </c>
      <c r="J682" s="276" t="s">
        <v>1961</v>
      </c>
      <c r="K682" s="276" t="s">
        <v>1945</v>
      </c>
      <c r="L682" s="276" t="s">
        <v>5226</v>
      </c>
      <c r="M682" s="277">
        <v>624</v>
      </c>
      <c r="N682" s="278" t="s">
        <v>30084</v>
      </c>
    </row>
    <row r="683" spans="2:14" ht="19.899999999999999" customHeight="1" x14ac:dyDescent="0.25">
      <c r="B683" s="275">
        <v>673</v>
      </c>
      <c r="C683" s="276" t="s">
        <v>5227</v>
      </c>
      <c r="D683" s="276" t="s">
        <v>1963</v>
      </c>
      <c r="E683" s="276" t="s">
        <v>5228</v>
      </c>
      <c r="F683" s="276" t="s">
        <v>5223</v>
      </c>
      <c r="G683" s="276" t="s">
        <v>5224</v>
      </c>
      <c r="H683" s="276" t="s">
        <v>5229</v>
      </c>
      <c r="I683" s="275">
        <v>600</v>
      </c>
      <c r="J683" s="276" t="s">
        <v>1961</v>
      </c>
      <c r="K683" s="276" t="s">
        <v>1945</v>
      </c>
      <c r="L683" s="276" t="s">
        <v>5230</v>
      </c>
      <c r="M683" s="277">
        <v>938</v>
      </c>
      <c r="N683" s="278" t="s">
        <v>30084</v>
      </c>
    </row>
    <row r="684" spans="2:14" ht="19.899999999999999" customHeight="1" x14ac:dyDescent="0.25">
      <c r="B684" s="275">
        <v>674</v>
      </c>
      <c r="C684" s="276" t="s">
        <v>5231</v>
      </c>
      <c r="D684" s="276" t="s">
        <v>5232</v>
      </c>
      <c r="E684" s="276" t="s">
        <v>5233</v>
      </c>
      <c r="F684" s="276" t="s">
        <v>5223</v>
      </c>
      <c r="G684" s="276" t="s">
        <v>5224</v>
      </c>
      <c r="H684" s="276" t="s">
        <v>5234</v>
      </c>
      <c r="I684" s="275">
        <v>300</v>
      </c>
      <c r="J684" s="276" t="s">
        <v>2171</v>
      </c>
      <c r="K684" s="276" t="s">
        <v>1945</v>
      </c>
      <c r="L684" s="276" t="s">
        <v>5235</v>
      </c>
      <c r="M684" s="277">
        <v>466</v>
      </c>
      <c r="N684" s="278" t="s">
        <v>30084</v>
      </c>
    </row>
    <row r="685" spans="2:14" ht="19.899999999999999" customHeight="1" x14ac:dyDescent="0.25">
      <c r="B685" s="275">
        <v>675</v>
      </c>
      <c r="C685" s="276" t="s">
        <v>5236</v>
      </c>
      <c r="D685" s="276" t="s">
        <v>1963</v>
      </c>
      <c r="E685" s="276" t="s">
        <v>5237</v>
      </c>
      <c r="F685" s="276" t="s">
        <v>5223</v>
      </c>
      <c r="G685" s="276" t="s">
        <v>5224</v>
      </c>
      <c r="H685" s="276" t="s">
        <v>5238</v>
      </c>
      <c r="I685" s="275">
        <v>400</v>
      </c>
      <c r="J685" s="276" t="s">
        <v>1961</v>
      </c>
      <c r="K685" s="276" t="s">
        <v>1945</v>
      </c>
      <c r="L685" s="276" t="s">
        <v>5239</v>
      </c>
      <c r="M685" s="277">
        <v>624</v>
      </c>
      <c r="N685" s="278" t="s">
        <v>30084</v>
      </c>
    </row>
    <row r="686" spans="2:14" ht="19.899999999999999" customHeight="1" x14ac:dyDescent="0.25">
      <c r="B686" s="275">
        <v>676</v>
      </c>
      <c r="C686" s="276" t="s">
        <v>5240</v>
      </c>
      <c r="D686" s="276" t="s">
        <v>5241</v>
      </c>
      <c r="E686" s="276" t="s">
        <v>5242</v>
      </c>
      <c r="F686" s="276" t="s">
        <v>5223</v>
      </c>
      <c r="G686" s="276" t="s">
        <v>5224</v>
      </c>
      <c r="H686" s="276" t="s">
        <v>5243</v>
      </c>
      <c r="I686" s="275">
        <v>300</v>
      </c>
      <c r="J686" s="276" t="s">
        <v>2171</v>
      </c>
      <c r="K686" s="276" t="s">
        <v>1945</v>
      </c>
      <c r="L686" s="276" t="s">
        <v>5244</v>
      </c>
      <c r="M686" s="277">
        <v>466</v>
      </c>
      <c r="N686" s="278" t="s">
        <v>30084</v>
      </c>
    </row>
    <row r="687" spans="2:14" ht="19.899999999999999" customHeight="1" x14ac:dyDescent="0.25">
      <c r="B687" s="275">
        <v>677</v>
      </c>
      <c r="C687" s="276" t="s">
        <v>5245</v>
      </c>
      <c r="D687" s="276" t="s">
        <v>5245</v>
      </c>
      <c r="E687" s="276" t="s">
        <v>5246</v>
      </c>
      <c r="F687" s="276" t="s">
        <v>5223</v>
      </c>
      <c r="G687" s="276" t="s">
        <v>5224</v>
      </c>
      <c r="H687" s="276" t="s">
        <v>5247</v>
      </c>
      <c r="I687" s="275">
        <v>300</v>
      </c>
      <c r="J687" s="276" t="s">
        <v>2171</v>
      </c>
      <c r="K687" s="276" t="s">
        <v>1945</v>
      </c>
      <c r="L687" s="276" t="s">
        <v>5248</v>
      </c>
      <c r="M687" s="277">
        <v>466</v>
      </c>
      <c r="N687" s="278" t="s">
        <v>30084</v>
      </c>
    </row>
    <row r="688" spans="2:14" ht="19.899999999999999" customHeight="1" x14ac:dyDescent="0.25">
      <c r="B688" s="275">
        <v>678</v>
      </c>
      <c r="C688" s="276" t="s">
        <v>5249</v>
      </c>
      <c r="D688" s="276" t="s">
        <v>5250</v>
      </c>
      <c r="E688" s="276" t="s">
        <v>5251</v>
      </c>
      <c r="F688" s="276" t="s">
        <v>5223</v>
      </c>
      <c r="G688" s="276" t="s">
        <v>5224</v>
      </c>
      <c r="H688" s="276" t="s">
        <v>5252</v>
      </c>
      <c r="I688" s="275">
        <v>600</v>
      </c>
      <c r="J688" s="276" t="s">
        <v>1961</v>
      </c>
      <c r="K688" s="276" t="s">
        <v>1945</v>
      </c>
      <c r="L688" s="276" t="s">
        <v>5253</v>
      </c>
      <c r="M688" s="277">
        <v>938</v>
      </c>
      <c r="N688" s="278" t="s">
        <v>30084</v>
      </c>
    </row>
    <row r="689" spans="2:14" ht="19.899999999999999" customHeight="1" x14ac:dyDescent="0.25">
      <c r="B689" s="275">
        <v>679</v>
      </c>
      <c r="C689" s="276" t="s">
        <v>5254</v>
      </c>
      <c r="D689" s="276" t="s">
        <v>5254</v>
      </c>
      <c r="E689" s="276" t="s">
        <v>5255</v>
      </c>
      <c r="F689" s="276" t="s">
        <v>5256</v>
      </c>
      <c r="G689" s="276" t="s">
        <v>5257</v>
      </c>
      <c r="H689" s="276" t="s">
        <v>5258</v>
      </c>
      <c r="I689" s="275">
        <v>1</v>
      </c>
      <c r="J689" s="276" t="s">
        <v>1944</v>
      </c>
      <c r="K689" s="276" t="s">
        <v>1945</v>
      </c>
      <c r="L689" s="276" t="s">
        <v>5259</v>
      </c>
      <c r="M689" s="277">
        <v>133351</v>
      </c>
      <c r="N689" s="278" t="s">
        <v>30084</v>
      </c>
    </row>
    <row r="690" spans="2:14" ht="19.899999999999999" customHeight="1" x14ac:dyDescent="0.25">
      <c r="B690" s="275">
        <v>680</v>
      </c>
      <c r="C690" s="276" t="s">
        <v>5260</v>
      </c>
      <c r="D690" s="276" t="s">
        <v>5260</v>
      </c>
      <c r="E690" s="276" t="s">
        <v>5261</v>
      </c>
      <c r="F690" s="276" t="s">
        <v>5262</v>
      </c>
      <c r="G690" s="276" t="s">
        <v>5263</v>
      </c>
      <c r="H690" s="276" t="s">
        <v>5264</v>
      </c>
      <c r="I690" s="275">
        <v>287</v>
      </c>
      <c r="J690" s="276" t="s">
        <v>2234</v>
      </c>
      <c r="K690" s="276" t="s">
        <v>1945</v>
      </c>
      <c r="L690" s="276" t="s">
        <v>5265</v>
      </c>
      <c r="M690" s="277">
        <v>87699</v>
      </c>
      <c r="N690" s="278" t="s">
        <v>30084</v>
      </c>
    </row>
    <row r="691" spans="2:14" ht="19.899999999999999" customHeight="1" x14ac:dyDescent="0.25">
      <c r="B691" s="275">
        <v>681</v>
      </c>
      <c r="C691" s="276" t="s">
        <v>5266</v>
      </c>
      <c r="D691" s="276" t="s">
        <v>5266</v>
      </c>
      <c r="E691" s="276" t="s">
        <v>5267</v>
      </c>
      <c r="F691" s="276" t="s">
        <v>5262</v>
      </c>
      <c r="G691" s="276" t="s">
        <v>5263</v>
      </c>
      <c r="H691" s="276" t="s">
        <v>5268</v>
      </c>
      <c r="I691" s="275">
        <v>287</v>
      </c>
      <c r="J691" s="276" t="s">
        <v>2234</v>
      </c>
      <c r="K691" s="276" t="s">
        <v>1945</v>
      </c>
      <c r="L691" s="276" t="s">
        <v>5265</v>
      </c>
      <c r="M691" s="277">
        <v>87699</v>
      </c>
      <c r="N691" s="278" t="s">
        <v>30084</v>
      </c>
    </row>
    <row r="692" spans="2:14" ht="19.899999999999999" customHeight="1" x14ac:dyDescent="0.25">
      <c r="B692" s="275">
        <v>682</v>
      </c>
      <c r="C692" s="276" t="s">
        <v>5269</v>
      </c>
      <c r="D692" s="276" t="s">
        <v>5269</v>
      </c>
      <c r="E692" s="276" t="s">
        <v>5270</v>
      </c>
      <c r="F692" s="276" t="s">
        <v>5271</v>
      </c>
      <c r="G692" s="276" t="s">
        <v>2180</v>
      </c>
      <c r="H692" s="276" t="s">
        <v>5272</v>
      </c>
      <c r="I692" s="275">
        <v>0.25</v>
      </c>
      <c r="J692" s="276" t="s">
        <v>1944</v>
      </c>
      <c r="K692" s="276" t="s">
        <v>1945</v>
      </c>
      <c r="L692" s="276" t="s">
        <v>5273</v>
      </c>
      <c r="M692" s="277">
        <v>522554</v>
      </c>
      <c r="N692" s="278" t="s">
        <v>30084</v>
      </c>
    </row>
    <row r="693" spans="2:14" ht="19.899999999999999" customHeight="1" x14ac:dyDescent="0.25">
      <c r="B693" s="275">
        <v>683</v>
      </c>
      <c r="C693" s="276" t="s">
        <v>5274</v>
      </c>
      <c r="D693" s="276" t="s">
        <v>5275</v>
      </c>
      <c r="E693" s="276" t="s">
        <v>5276</v>
      </c>
      <c r="F693" s="276" t="s">
        <v>5277</v>
      </c>
      <c r="G693" s="276" t="s">
        <v>5278</v>
      </c>
      <c r="H693" s="276" t="s">
        <v>5279</v>
      </c>
      <c r="I693" s="275">
        <v>500</v>
      </c>
      <c r="J693" s="276" t="s">
        <v>1944</v>
      </c>
      <c r="K693" s="276" t="s">
        <v>1945</v>
      </c>
      <c r="L693" s="276" t="s">
        <v>5280</v>
      </c>
      <c r="M693" s="277">
        <v>100809</v>
      </c>
      <c r="N693" s="278" t="s">
        <v>30084</v>
      </c>
    </row>
    <row r="694" spans="2:14" ht="19.899999999999999" customHeight="1" x14ac:dyDescent="0.25">
      <c r="B694" s="275">
        <v>684</v>
      </c>
      <c r="C694" s="276" t="s">
        <v>5281</v>
      </c>
      <c r="D694" s="276" t="s">
        <v>5282</v>
      </c>
      <c r="E694" s="276" t="s">
        <v>5283</v>
      </c>
      <c r="F694" s="276" t="s">
        <v>5277</v>
      </c>
      <c r="G694" s="276" t="s">
        <v>5278</v>
      </c>
      <c r="H694" s="276" t="s">
        <v>5284</v>
      </c>
      <c r="I694" s="275">
        <v>500</v>
      </c>
      <c r="J694" s="276" t="s">
        <v>1944</v>
      </c>
      <c r="K694" s="276" t="s">
        <v>1945</v>
      </c>
      <c r="L694" s="276" t="s">
        <v>5285</v>
      </c>
      <c r="M694" s="277">
        <v>100809</v>
      </c>
      <c r="N694" s="278" t="s">
        <v>30084</v>
      </c>
    </row>
    <row r="695" spans="2:14" ht="19.899999999999999" customHeight="1" x14ac:dyDescent="0.25">
      <c r="B695" s="275">
        <v>685</v>
      </c>
      <c r="C695" s="276" t="s">
        <v>5286</v>
      </c>
      <c r="D695" s="276" t="s">
        <v>1963</v>
      </c>
      <c r="E695" s="276" t="s">
        <v>5287</v>
      </c>
      <c r="F695" s="276" t="s">
        <v>5288</v>
      </c>
      <c r="G695" s="276" t="s">
        <v>5289</v>
      </c>
      <c r="H695" s="276" t="s">
        <v>5290</v>
      </c>
      <c r="I695" s="275">
        <v>1</v>
      </c>
      <c r="J695" s="276" t="s">
        <v>2337</v>
      </c>
      <c r="K695" s="276" t="s">
        <v>1945</v>
      </c>
      <c r="L695" s="276" t="s">
        <v>5291</v>
      </c>
      <c r="M695" s="277">
        <v>414919</v>
      </c>
      <c r="N695" s="278" t="s">
        <v>30084</v>
      </c>
    </row>
    <row r="696" spans="2:14" ht="19.899999999999999" customHeight="1" x14ac:dyDescent="0.25">
      <c r="B696" s="275">
        <v>686</v>
      </c>
      <c r="C696" s="276" t="s">
        <v>5292</v>
      </c>
      <c r="D696" s="276" t="s">
        <v>1963</v>
      </c>
      <c r="E696" s="276" t="s">
        <v>5293</v>
      </c>
      <c r="F696" s="276" t="s">
        <v>5288</v>
      </c>
      <c r="G696" s="276" t="s">
        <v>5289</v>
      </c>
      <c r="H696" s="276" t="s">
        <v>5294</v>
      </c>
      <c r="I696" s="275">
        <v>1</v>
      </c>
      <c r="J696" s="276" t="s">
        <v>2337</v>
      </c>
      <c r="K696" s="276" t="s">
        <v>1945</v>
      </c>
      <c r="L696" s="276" t="s">
        <v>5295</v>
      </c>
      <c r="M696" s="277">
        <v>414919</v>
      </c>
      <c r="N696" s="278" t="s">
        <v>30084</v>
      </c>
    </row>
    <row r="697" spans="2:14" ht="19.899999999999999" customHeight="1" x14ac:dyDescent="0.25">
      <c r="B697" s="275">
        <v>687</v>
      </c>
      <c r="C697" s="276" t="s">
        <v>5296</v>
      </c>
      <c r="D697" s="276" t="s">
        <v>1963</v>
      </c>
      <c r="E697" s="276" t="s">
        <v>5297</v>
      </c>
      <c r="F697" s="276" t="s">
        <v>5288</v>
      </c>
      <c r="G697" s="276" t="s">
        <v>5289</v>
      </c>
      <c r="H697" s="276" t="s">
        <v>5298</v>
      </c>
      <c r="I697" s="275">
        <v>1</v>
      </c>
      <c r="J697" s="276" t="s">
        <v>2337</v>
      </c>
      <c r="K697" s="276" t="s">
        <v>1945</v>
      </c>
      <c r="L697" s="276" t="s">
        <v>5299</v>
      </c>
      <c r="M697" s="277">
        <v>414919</v>
      </c>
      <c r="N697" s="278" t="s">
        <v>30084</v>
      </c>
    </row>
    <row r="698" spans="2:14" ht="19.899999999999999" customHeight="1" x14ac:dyDescent="0.25">
      <c r="B698" s="275">
        <v>688</v>
      </c>
      <c r="C698" s="276" t="s">
        <v>5300</v>
      </c>
      <c r="D698" s="276" t="s">
        <v>1963</v>
      </c>
      <c r="E698" s="276" t="s">
        <v>5301</v>
      </c>
      <c r="F698" s="276" t="s">
        <v>5288</v>
      </c>
      <c r="G698" s="276" t="s">
        <v>5289</v>
      </c>
      <c r="H698" s="276" t="s">
        <v>5302</v>
      </c>
      <c r="I698" s="275">
        <v>1</v>
      </c>
      <c r="J698" s="276" t="s">
        <v>2337</v>
      </c>
      <c r="K698" s="276" t="s">
        <v>1945</v>
      </c>
      <c r="L698" s="276" t="s">
        <v>5303</v>
      </c>
      <c r="M698" s="277">
        <v>414919</v>
      </c>
      <c r="N698" s="278" t="s">
        <v>30084</v>
      </c>
    </row>
    <row r="699" spans="2:14" ht="19.899999999999999" customHeight="1" x14ac:dyDescent="0.25">
      <c r="B699" s="275">
        <v>689</v>
      </c>
      <c r="C699" s="276" t="s">
        <v>5304</v>
      </c>
      <c r="D699" s="276" t="s">
        <v>1963</v>
      </c>
      <c r="E699" s="276" t="s">
        <v>5305</v>
      </c>
      <c r="F699" s="276" t="s">
        <v>5288</v>
      </c>
      <c r="G699" s="276" t="s">
        <v>5289</v>
      </c>
      <c r="H699" s="276" t="s">
        <v>5306</v>
      </c>
      <c r="I699" s="275">
        <v>200</v>
      </c>
      <c r="J699" s="276" t="s">
        <v>2337</v>
      </c>
      <c r="K699" s="276" t="s">
        <v>1945</v>
      </c>
      <c r="L699" s="276" t="s">
        <v>5307</v>
      </c>
      <c r="M699" s="277">
        <v>82979</v>
      </c>
      <c r="N699" s="278" t="s">
        <v>30084</v>
      </c>
    </row>
    <row r="700" spans="2:14" ht="19.899999999999999" customHeight="1" x14ac:dyDescent="0.25">
      <c r="B700" s="275">
        <v>690</v>
      </c>
      <c r="C700" s="276" t="s">
        <v>5308</v>
      </c>
      <c r="D700" s="276" t="s">
        <v>1963</v>
      </c>
      <c r="E700" s="276" t="s">
        <v>5309</v>
      </c>
      <c r="F700" s="276" t="s">
        <v>5288</v>
      </c>
      <c r="G700" s="276" t="s">
        <v>5289</v>
      </c>
      <c r="H700" s="276" t="s">
        <v>5310</v>
      </c>
      <c r="I700" s="275">
        <v>1</v>
      </c>
      <c r="J700" s="276" t="s">
        <v>2337</v>
      </c>
      <c r="K700" s="276" t="s">
        <v>1945</v>
      </c>
      <c r="L700" s="276" t="s">
        <v>5311</v>
      </c>
      <c r="M700" s="277">
        <v>414919</v>
      </c>
      <c r="N700" s="278" t="s">
        <v>30084</v>
      </c>
    </row>
    <row r="701" spans="2:14" ht="19.899999999999999" customHeight="1" x14ac:dyDescent="0.25">
      <c r="B701" s="275">
        <v>691</v>
      </c>
      <c r="C701" s="276" t="s">
        <v>5312</v>
      </c>
      <c r="D701" s="276" t="s">
        <v>5313</v>
      </c>
      <c r="E701" s="276" t="s">
        <v>5314</v>
      </c>
      <c r="F701" s="276" t="s">
        <v>5315</v>
      </c>
      <c r="G701" s="276" t="s">
        <v>5316</v>
      </c>
      <c r="H701" s="276" t="s">
        <v>5317</v>
      </c>
      <c r="I701" s="275">
        <v>60</v>
      </c>
      <c r="J701" s="276" t="s">
        <v>1961</v>
      </c>
      <c r="K701" s="276" t="s">
        <v>2321</v>
      </c>
      <c r="L701" s="276" t="s">
        <v>5318</v>
      </c>
      <c r="M701" s="277">
        <v>387</v>
      </c>
      <c r="N701" s="278" t="s">
        <v>30084</v>
      </c>
    </row>
    <row r="702" spans="2:14" ht="19.899999999999999" customHeight="1" x14ac:dyDescent="0.25">
      <c r="B702" s="275">
        <v>692</v>
      </c>
      <c r="C702" s="276" t="s">
        <v>5319</v>
      </c>
      <c r="D702" s="276" t="s">
        <v>5319</v>
      </c>
      <c r="E702" s="276" t="s">
        <v>5320</v>
      </c>
      <c r="F702" s="276" t="s">
        <v>5315</v>
      </c>
      <c r="G702" s="276" t="s">
        <v>5316</v>
      </c>
      <c r="H702" s="276" t="s">
        <v>5321</v>
      </c>
      <c r="I702" s="275">
        <v>60</v>
      </c>
      <c r="J702" s="276" t="s">
        <v>1961</v>
      </c>
      <c r="K702" s="276" t="s">
        <v>1945</v>
      </c>
      <c r="L702" s="276" t="s">
        <v>5318</v>
      </c>
      <c r="M702" s="277">
        <v>387</v>
      </c>
      <c r="N702" s="278" t="s">
        <v>30084</v>
      </c>
    </row>
    <row r="703" spans="2:14" ht="19.899999999999999" customHeight="1" x14ac:dyDescent="0.25">
      <c r="B703" s="275">
        <v>693</v>
      </c>
      <c r="C703" s="276" t="s">
        <v>1963</v>
      </c>
      <c r="D703" s="276" t="s">
        <v>5322</v>
      </c>
      <c r="E703" s="276" t="s">
        <v>5323</v>
      </c>
      <c r="F703" s="276" t="s">
        <v>5324</v>
      </c>
      <c r="G703" s="276" t="s">
        <v>5325</v>
      </c>
      <c r="H703" s="276" t="s">
        <v>5326</v>
      </c>
      <c r="I703" s="275">
        <v>50</v>
      </c>
      <c r="J703" s="276" t="s">
        <v>2171</v>
      </c>
      <c r="K703" s="276" t="s">
        <v>1945</v>
      </c>
      <c r="L703" s="276" t="s">
        <v>5327</v>
      </c>
      <c r="M703" s="277">
        <v>4010</v>
      </c>
      <c r="N703" s="278" t="s">
        <v>30084</v>
      </c>
    </row>
    <row r="704" spans="2:14" ht="19.899999999999999" customHeight="1" x14ac:dyDescent="0.25">
      <c r="B704" s="275">
        <v>694</v>
      </c>
      <c r="C704" s="276" t="s">
        <v>1963</v>
      </c>
      <c r="D704" s="276" t="s">
        <v>5328</v>
      </c>
      <c r="E704" s="276" t="s">
        <v>5329</v>
      </c>
      <c r="F704" s="276" t="s">
        <v>5330</v>
      </c>
      <c r="G704" s="276" t="s">
        <v>5331</v>
      </c>
      <c r="H704" s="276" t="s">
        <v>5332</v>
      </c>
      <c r="I704" s="275">
        <v>2</v>
      </c>
      <c r="J704" s="276" t="s">
        <v>1961</v>
      </c>
      <c r="K704" s="276" t="s">
        <v>1945</v>
      </c>
      <c r="L704" s="276" t="s">
        <v>5333</v>
      </c>
      <c r="M704" s="277">
        <v>2038</v>
      </c>
      <c r="N704" s="278" t="s">
        <v>30084</v>
      </c>
    </row>
    <row r="705" spans="2:14" ht="19.899999999999999" customHeight="1" x14ac:dyDescent="0.25">
      <c r="B705" s="275">
        <v>695</v>
      </c>
      <c r="C705" s="276" t="s">
        <v>5334</v>
      </c>
      <c r="D705" s="276" t="s">
        <v>5335</v>
      </c>
      <c r="E705" s="276" t="s">
        <v>5336</v>
      </c>
      <c r="F705" s="276" t="s">
        <v>5337</v>
      </c>
      <c r="G705" s="276" t="s">
        <v>5338</v>
      </c>
      <c r="H705" s="276" t="s">
        <v>5339</v>
      </c>
      <c r="I705" s="275">
        <v>50</v>
      </c>
      <c r="J705" s="276" t="s">
        <v>2078</v>
      </c>
      <c r="K705" s="276" t="s">
        <v>1945</v>
      </c>
      <c r="L705" s="276" t="s">
        <v>5340</v>
      </c>
      <c r="M705" s="277">
        <v>3275810</v>
      </c>
      <c r="N705" s="278" t="s">
        <v>30084</v>
      </c>
    </row>
    <row r="706" spans="2:14" ht="19.899999999999999" customHeight="1" x14ac:dyDescent="0.25">
      <c r="B706" s="275">
        <v>696</v>
      </c>
      <c r="C706" s="276" t="s">
        <v>5341</v>
      </c>
      <c r="D706" s="276" t="s">
        <v>1963</v>
      </c>
      <c r="E706" s="276" t="s">
        <v>5342</v>
      </c>
      <c r="F706" s="276" t="s">
        <v>5343</v>
      </c>
      <c r="G706" s="276" t="s">
        <v>5344</v>
      </c>
      <c r="H706" s="276" t="s">
        <v>5345</v>
      </c>
      <c r="I706" s="275">
        <v>3.6</v>
      </c>
      <c r="J706" s="276" t="s">
        <v>4717</v>
      </c>
      <c r="K706" s="276" t="s">
        <v>1945</v>
      </c>
      <c r="L706" s="276" t="s">
        <v>5346</v>
      </c>
      <c r="M706" s="277">
        <v>331905</v>
      </c>
      <c r="N706" s="278" t="s">
        <v>30084</v>
      </c>
    </row>
    <row r="707" spans="2:14" ht="19.899999999999999" customHeight="1" x14ac:dyDescent="0.25">
      <c r="B707" s="275">
        <v>697</v>
      </c>
      <c r="C707" s="276" t="s">
        <v>5347</v>
      </c>
      <c r="D707" s="276" t="s">
        <v>1963</v>
      </c>
      <c r="E707" s="276" t="s">
        <v>5348</v>
      </c>
      <c r="F707" s="276" t="s">
        <v>5343</v>
      </c>
      <c r="G707" s="276" t="s">
        <v>5344</v>
      </c>
      <c r="H707" s="276" t="s">
        <v>5349</v>
      </c>
      <c r="I707" s="275">
        <v>10.8</v>
      </c>
      <c r="J707" s="276" t="s">
        <v>1944</v>
      </c>
      <c r="K707" s="276" t="s">
        <v>1945</v>
      </c>
      <c r="L707" s="276" t="s">
        <v>5350</v>
      </c>
      <c r="M707" s="277">
        <v>995725</v>
      </c>
      <c r="N707" s="278" t="s">
        <v>30084</v>
      </c>
    </row>
    <row r="708" spans="2:14" ht="19.899999999999999" customHeight="1" x14ac:dyDescent="0.25">
      <c r="B708" s="275">
        <v>698</v>
      </c>
      <c r="C708" s="276" t="s">
        <v>5351</v>
      </c>
      <c r="D708" s="276" t="s">
        <v>1963</v>
      </c>
      <c r="E708" s="276" t="s">
        <v>5352</v>
      </c>
      <c r="F708" s="276" t="s">
        <v>5353</v>
      </c>
      <c r="G708" s="276" t="s">
        <v>5354</v>
      </c>
      <c r="H708" s="276" t="s">
        <v>5355</v>
      </c>
      <c r="I708" s="275">
        <v>100</v>
      </c>
      <c r="J708" s="276" t="s">
        <v>1944</v>
      </c>
      <c r="K708" s="276" t="s">
        <v>1945</v>
      </c>
      <c r="L708" s="276" t="s">
        <v>5356</v>
      </c>
      <c r="M708" s="277">
        <v>7990768</v>
      </c>
      <c r="N708" s="278" t="s">
        <v>30084</v>
      </c>
    </row>
    <row r="709" spans="2:14" ht="19.899999999999999" customHeight="1" x14ac:dyDescent="0.25">
      <c r="B709" s="275">
        <v>699</v>
      </c>
      <c r="C709" s="276" t="s">
        <v>5357</v>
      </c>
      <c r="D709" s="276" t="s">
        <v>1963</v>
      </c>
      <c r="E709" s="276" t="s">
        <v>5358</v>
      </c>
      <c r="F709" s="276" t="s">
        <v>5359</v>
      </c>
      <c r="G709" s="276" t="s">
        <v>5360</v>
      </c>
      <c r="H709" s="276" t="s">
        <v>5361</v>
      </c>
      <c r="I709" s="275">
        <v>350</v>
      </c>
      <c r="J709" s="276" t="s">
        <v>2337</v>
      </c>
      <c r="K709" s="276" t="s">
        <v>2321</v>
      </c>
      <c r="L709" s="276" t="s">
        <v>5362</v>
      </c>
      <c r="M709" s="277">
        <v>22349360</v>
      </c>
      <c r="N709" s="278" t="s">
        <v>30084</v>
      </c>
    </row>
    <row r="710" spans="2:14" ht="19.899999999999999" customHeight="1" x14ac:dyDescent="0.25">
      <c r="B710" s="275">
        <v>700</v>
      </c>
      <c r="C710" s="276" t="s">
        <v>1963</v>
      </c>
      <c r="D710" s="276" t="s">
        <v>5363</v>
      </c>
      <c r="E710" s="276" t="s">
        <v>5364</v>
      </c>
      <c r="F710" s="276" t="s">
        <v>1941</v>
      </c>
      <c r="G710" s="276" t="s">
        <v>1942</v>
      </c>
      <c r="H710" s="276" t="s">
        <v>5365</v>
      </c>
      <c r="I710" s="275">
        <v>60</v>
      </c>
      <c r="J710" s="276" t="s">
        <v>1944</v>
      </c>
      <c r="K710" s="276" t="s">
        <v>1945</v>
      </c>
      <c r="L710" s="276" t="s">
        <v>5366</v>
      </c>
      <c r="M710" s="277">
        <v>19405</v>
      </c>
      <c r="N710" s="278" t="s">
        <v>30084</v>
      </c>
    </row>
    <row r="711" spans="2:14" ht="19.899999999999999" customHeight="1" x14ac:dyDescent="0.25">
      <c r="B711" s="275">
        <v>701</v>
      </c>
      <c r="C711" s="276" t="s">
        <v>5367</v>
      </c>
      <c r="D711" s="276" t="s">
        <v>5367</v>
      </c>
      <c r="E711" s="276" t="s">
        <v>5368</v>
      </c>
      <c r="F711" s="276" t="s">
        <v>1941</v>
      </c>
      <c r="G711" s="276" t="s">
        <v>1942</v>
      </c>
      <c r="H711" s="276" t="s">
        <v>5369</v>
      </c>
      <c r="I711" s="275">
        <v>60</v>
      </c>
      <c r="J711" s="276" t="s">
        <v>1944</v>
      </c>
      <c r="K711" s="276" t="s">
        <v>1945</v>
      </c>
      <c r="L711" s="276" t="s">
        <v>2034</v>
      </c>
      <c r="M711" s="277">
        <v>19405</v>
      </c>
      <c r="N711" s="278" t="s">
        <v>30084</v>
      </c>
    </row>
    <row r="712" spans="2:14" ht="19.899999999999999" customHeight="1" x14ac:dyDescent="0.25">
      <c r="B712" s="275">
        <v>702</v>
      </c>
      <c r="C712" s="276" t="s">
        <v>1963</v>
      </c>
      <c r="D712" s="276" t="s">
        <v>5370</v>
      </c>
      <c r="E712" s="276" t="s">
        <v>5371</v>
      </c>
      <c r="F712" s="276" t="s">
        <v>1941</v>
      </c>
      <c r="G712" s="276" t="s">
        <v>1942</v>
      </c>
      <c r="H712" s="276" t="s">
        <v>5372</v>
      </c>
      <c r="I712" s="275">
        <v>40</v>
      </c>
      <c r="J712" s="276" t="s">
        <v>1944</v>
      </c>
      <c r="K712" s="276" t="s">
        <v>1945</v>
      </c>
      <c r="L712" s="276" t="s">
        <v>1955</v>
      </c>
      <c r="M712" s="277">
        <v>12935</v>
      </c>
      <c r="N712" s="278" t="s">
        <v>30084</v>
      </c>
    </row>
    <row r="713" spans="2:14" ht="19.899999999999999" customHeight="1" x14ac:dyDescent="0.25">
      <c r="B713" s="275">
        <v>703</v>
      </c>
      <c r="C713" s="276" t="s">
        <v>5373</v>
      </c>
      <c r="D713" s="276" t="s">
        <v>5373</v>
      </c>
      <c r="E713" s="276" t="s">
        <v>5374</v>
      </c>
      <c r="F713" s="276" t="s">
        <v>1941</v>
      </c>
      <c r="G713" s="276" t="s">
        <v>1942</v>
      </c>
      <c r="H713" s="276" t="s">
        <v>5375</v>
      </c>
      <c r="I713" s="275">
        <v>40</v>
      </c>
      <c r="J713" s="276" t="s">
        <v>1944</v>
      </c>
      <c r="K713" s="276" t="s">
        <v>1945</v>
      </c>
      <c r="L713" s="276" t="s">
        <v>4431</v>
      </c>
      <c r="M713" s="277">
        <v>12935</v>
      </c>
      <c r="N713" s="278" t="s">
        <v>30084</v>
      </c>
    </row>
    <row r="714" spans="2:14" ht="19.899999999999999" customHeight="1" x14ac:dyDescent="0.25">
      <c r="B714" s="275">
        <v>704</v>
      </c>
      <c r="C714" s="276" t="s">
        <v>1963</v>
      </c>
      <c r="D714" s="276" t="s">
        <v>5376</v>
      </c>
      <c r="E714" s="276" t="s">
        <v>5377</v>
      </c>
      <c r="F714" s="276" t="s">
        <v>1941</v>
      </c>
      <c r="G714" s="276" t="s">
        <v>1942</v>
      </c>
      <c r="H714" s="276" t="s">
        <v>5378</v>
      </c>
      <c r="I714" s="275">
        <v>60</v>
      </c>
      <c r="J714" s="276" t="s">
        <v>1944</v>
      </c>
      <c r="K714" s="276" t="s">
        <v>1945</v>
      </c>
      <c r="L714" s="276" t="s">
        <v>4435</v>
      </c>
      <c r="M714" s="277">
        <v>19405</v>
      </c>
      <c r="N714" s="278" t="s">
        <v>30084</v>
      </c>
    </row>
    <row r="715" spans="2:14" ht="19.899999999999999" customHeight="1" x14ac:dyDescent="0.25">
      <c r="B715" s="275">
        <v>705</v>
      </c>
      <c r="C715" s="276" t="s">
        <v>1963</v>
      </c>
      <c r="D715" s="276" t="s">
        <v>5379</v>
      </c>
      <c r="E715" s="276" t="s">
        <v>5380</v>
      </c>
      <c r="F715" s="276" t="s">
        <v>1941</v>
      </c>
      <c r="G715" s="276" t="s">
        <v>1942</v>
      </c>
      <c r="H715" s="276" t="s">
        <v>5381</v>
      </c>
      <c r="I715" s="275">
        <v>60</v>
      </c>
      <c r="J715" s="276" t="s">
        <v>1944</v>
      </c>
      <c r="K715" s="276" t="s">
        <v>1945</v>
      </c>
      <c r="L715" s="276" t="s">
        <v>5366</v>
      </c>
      <c r="M715" s="277">
        <v>19405</v>
      </c>
      <c r="N715" s="278" t="s">
        <v>30084</v>
      </c>
    </row>
    <row r="716" spans="2:14" ht="19.899999999999999" customHeight="1" x14ac:dyDescent="0.25">
      <c r="B716" s="275">
        <v>706</v>
      </c>
      <c r="C716" s="276" t="s">
        <v>1963</v>
      </c>
      <c r="D716" s="276" t="s">
        <v>5382</v>
      </c>
      <c r="E716" s="276" t="s">
        <v>5383</v>
      </c>
      <c r="F716" s="276" t="s">
        <v>1941</v>
      </c>
      <c r="G716" s="276" t="s">
        <v>1942</v>
      </c>
      <c r="H716" s="276" t="s">
        <v>5384</v>
      </c>
      <c r="I716" s="275">
        <v>80</v>
      </c>
      <c r="J716" s="276" t="s">
        <v>1944</v>
      </c>
      <c r="K716" s="276" t="s">
        <v>1945</v>
      </c>
      <c r="L716" s="276" t="s">
        <v>4439</v>
      </c>
      <c r="M716" s="277">
        <v>25875</v>
      </c>
      <c r="N716" s="278" t="s">
        <v>30084</v>
      </c>
    </row>
    <row r="717" spans="2:14" ht="19.899999999999999" customHeight="1" x14ac:dyDescent="0.25">
      <c r="B717" s="275">
        <v>707</v>
      </c>
      <c r="C717" s="276" t="s">
        <v>1963</v>
      </c>
      <c r="D717" s="276" t="s">
        <v>5385</v>
      </c>
      <c r="E717" s="276" t="s">
        <v>5386</v>
      </c>
      <c r="F717" s="276" t="s">
        <v>1941</v>
      </c>
      <c r="G717" s="276" t="s">
        <v>1942</v>
      </c>
      <c r="H717" s="276" t="s">
        <v>5387</v>
      </c>
      <c r="I717" s="275">
        <v>80</v>
      </c>
      <c r="J717" s="276" t="s">
        <v>1944</v>
      </c>
      <c r="K717" s="276" t="s">
        <v>1945</v>
      </c>
      <c r="L717" s="276" t="s">
        <v>4439</v>
      </c>
      <c r="M717" s="277">
        <v>25875</v>
      </c>
      <c r="N717" s="278" t="s">
        <v>30084</v>
      </c>
    </row>
    <row r="718" spans="2:14" ht="19.899999999999999" customHeight="1" x14ac:dyDescent="0.25">
      <c r="B718" s="275">
        <v>708</v>
      </c>
      <c r="C718" s="276" t="s">
        <v>5388</v>
      </c>
      <c r="D718" s="276" t="s">
        <v>5388</v>
      </c>
      <c r="E718" s="276" t="s">
        <v>5389</v>
      </c>
      <c r="F718" s="276" t="s">
        <v>1941</v>
      </c>
      <c r="G718" s="276" t="s">
        <v>1942</v>
      </c>
      <c r="H718" s="276" t="s">
        <v>5390</v>
      </c>
      <c r="I718" s="275">
        <v>80</v>
      </c>
      <c r="J718" s="276" t="s">
        <v>1944</v>
      </c>
      <c r="K718" s="276" t="s">
        <v>1945</v>
      </c>
      <c r="L718" s="276" t="s">
        <v>2034</v>
      </c>
      <c r="M718" s="277">
        <v>25875</v>
      </c>
      <c r="N718" s="278" t="s">
        <v>30084</v>
      </c>
    </row>
    <row r="719" spans="2:14" ht="19.899999999999999" customHeight="1" x14ac:dyDescent="0.25">
      <c r="B719" s="275">
        <v>709</v>
      </c>
      <c r="C719" s="276" t="s">
        <v>5391</v>
      </c>
      <c r="D719" s="276" t="s">
        <v>5391</v>
      </c>
      <c r="E719" s="276" t="s">
        <v>5392</v>
      </c>
      <c r="F719" s="276" t="s">
        <v>1941</v>
      </c>
      <c r="G719" s="276" t="s">
        <v>1942</v>
      </c>
      <c r="H719" s="276" t="s">
        <v>5393</v>
      </c>
      <c r="I719" s="275">
        <v>60</v>
      </c>
      <c r="J719" s="276" t="s">
        <v>1944</v>
      </c>
      <c r="K719" s="276" t="s">
        <v>1945</v>
      </c>
      <c r="L719" s="276" t="s">
        <v>5394</v>
      </c>
      <c r="M719" s="277">
        <v>19405</v>
      </c>
      <c r="N719" s="278" t="s">
        <v>30084</v>
      </c>
    </row>
    <row r="720" spans="2:14" ht="19.899999999999999" customHeight="1" x14ac:dyDescent="0.25">
      <c r="B720" s="275">
        <v>710</v>
      </c>
      <c r="C720" s="276" t="s">
        <v>1963</v>
      </c>
      <c r="D720" s="276" t="s">
        <v>5395</v>
      </c>
      <c r="E720" s="276" t="s">
        <v>5396</v>
      </c>
      <c r="F720" s="276" t="s">
        <v>1941</v>
      </c>
      <c r="G720" s="276" t="s">
        <v>1942</v>
      </c>
      <c r="H720" s="276" t="s">
        <v>5397</v>
      </c>
      <c r="I720" s="275">
        <v>60</v>
      </c>
      <c r="J720" s="276" t="s">
        <v>1944</v>
      </c>
      <c r="K720" s="276" t="s">
        <v>1945</v>
      </c>
      <c r="L720" s="276" t="s">
        <v>5394</v>
      </c>
      <c r="M720" s="277">
        <v>19405</v>
      </c>
      <c r="N720" s="278" t="s">
        <v>30084</v>
      </c>
    </row>
    <row r="721" spans="2:14" ht="19.899999999999999" customHeight="1" x14ac:dyDescent="0.25">
      <c r="B721" s="275">
        <v>711</v>
      </c>
      <c r="C721" s="276" t="s">
        <v>1963</v>
      </c>
      <c r="D721" s="276" t="s">
        <v>5398</v>
      </c>
      <c r="E721" s="276" t="s">
        <v>5399</v>
      </c>
      <c r="F721" s="276" t="s">
        <v>1941</v>
      </c>
      <c r="G721" s="276" t="s">
        <v>1942</v>
      </c>
      <c r="H721" s="276" t="s">
        <v>5400</v>
      </c>
      <c r="I721" s="275">
        <v>20</v>
      </c>
      <c r="J721" s="276" t="s">
        <v>1944</v>
      </c>
      <c r="K721" s="276" t="s">
        <v>1945</v>
      </c>
      <c r="L721" s="276" t="s">
        <v>4447</v>
      </c>
      <c r="M721" s="277">
        <v>6465</v>
      </c>
      <c r="N721" s="278" t="s">
        <v>30084</v>
      </c>
    </row>
    <row r="722" spans="2:14" ht="19.899999999999999" customHeight="1" x14ac:dyDescent="0.25">
      <c r="B722" s="275">
        <v>712</v>
      </c>
      <c r="C722" s="276" t="s">
        <v>5401</v>
      </c>
      <c r="D722" s="276" t="s">
        <v>5401</v>
      </c>
      <c r="E722" s="276" t="s">
        <v>5401</v>
      </c>
      <c r="F722" s="276" t="s">
        <v>1941</v>
      </c>
      <c r="G722" s="276" t="s">
        <v>1942</v>
      </c>
      <c r="H722" s="276" t="s">
        <v>5402</v>
      </c>
      <c r="I722" s="275">
        <v>60</v>
      </c>
      <c r="J722" s="276" t="s">
        <v>1944</v>
      </c>
      <c r="K722" s="276" t="s">
        <v>1945</v>
      </c>
      <c r="L722" s="276" t="s">
        <v>4435</v>
      </c>
      <c r="M722" s="277">
        <v>19405</v>
      </c>
      <c r="N722" s="278" t="s">
        <v>30084</v>
      </c>
    </row>
    <row r="723" spans="2:14" ht="19.899999999999999" customHeight="1" x14ac:dyDescent="0.25">
      <c r="B723" s="275">
        <v>713</v>
      </c>
      <c r="C723" s="276" t="s">
        <v>1963</v>
      </c>
      <c r="D723" s="276" t="s">
        <v>5403</v>
      </c>
      <c r="E723" s="276" t="s">
        <v>5404</v>
      </c>
      <c r="F723" s="276" t="s">
        <v>1941</v>
      </c>
      <c r="G723" s="276" t="s">
        <v>1942</v>
      </c>
      <c r="H723" s="276" t="s">
        <v>5405</v>
      </c>
      <c r="I723" s="275">
        <v>80</v>
      </c>
      <c r="J723" s="276" t="s">
        <v>1944</v>
      </c>
      <c r="K723" s="276" t="s">
        <v>1945</v>
      </c>
      <c r="L723" s="276" t="s">
        <v>5406</v>
      </c>
      <c r="M723" s="277">
        <v>25875</v>
      </c>
      <c r="N723" s="278" t="s">
        <v>30084</v>
      </c>
    </row>
    <row r="724" spans="2:14" ht="19.899999999999999" customHeight="1" x14ac:dyDescent="0.25">
      <c r="B724" s="275">
        <v>714</v>
      </c>
      <c r="C724" s="276" t="s">
        <v>5407</v>
      </c>
      <c r="D724" s="276" t="s">
        <v>5407</v>
      </c>
      <c r="E724" s="276" t="s">
        <v>5407</v>
      </c>
      <c r="F724" s="276" t="s">
        <v>1941</v>
      </c>
      <c r="G724" s="276" t="s">
        <v>1942</v>
      </c>
      <c r="H724" s="276" t="s">
        <v>5408</v>
      </c>
      <c r="I724" s="275">
        <v>80</v>
      </c>
      <c r="J724" s="276" t="s">
        <v>1944</v>
      </c>
      <c r="K724" s="276" t="s">
        <v>1945</v>
      </c>
      <c r="L724" s="276" t="s">
        <v>4439</v>
      </c>
      <c r="M724" s="277">
        <v>25875</v>
      </c>
      <c r="N724" s="278" t="s">
        <v>30084</v>
      </c>
    </row>
    <row r="725" spans="2:14" ht="19.899999999999999" customHeight="1" x14ac:dyDescent="0.25">
      <c r="B725" s="275">
        <v>715</v>
      </c>
      <c r="C725" s="276" t="s">
        <v>5409</v>
      </c>
      <c r="D725" s="276" t="s">
        <v>5409</v>
      </c>
      <c r="E725" s="276" t="s">
        <v>5410</v>
      </c>
      <c r="F725" s="276" t="s">
        <v>5411</v>
      </c>
      <c r="G725" s="276" t="s">
        <v>5412</v>
      </c>
      <c r="H725" s="276" t="s">
        <v>5413</v>
      </c>
      <c r="I725" s="275">
        <v>50</v>
      </c>
      <c r="J725" s="276" t="s">
        <v>2234</v>
      </c>
      <c r="K725" s="276" t="s">
        <v>2321</v>
      </c>
      <c r="L725" s="276" t="s">
        <v>5414</v>
      </c>
      <c r="M725" s="277">
        <v>3028901</v>
      </c>
      <c r="N725" s="278" t="s">
        <v>30084</v>
      </c>
    </row>
    <row r="726" spans="2:14" ht="19.899999999999999" customHeight="1" x14ac:dyDescent="0.25">
      <c r="B726" s="275">
        <v>716</v>
      </c>
      <c r="C726" s="276" t="s">
        <v>5415</v>
      </c>
      <c r="D726" s="276" t="s">
        <v>1963</v>
      </c>
      <c r="E726" s="276" t="s">
        <v>5416</v>
      </c>
      <c r="F726" s="276" t="s">
        <v>5417</v>
      </c>
      <c r="G726" s="276" t="s">
        <v>5418</v>
      </c>
      <c r="H726" s="276" t="s">
        <v>5419</v>
      </c>
      <c r="I726" s="275">
        <v>25</v>
      </c>
      <c r="J726" s="276" t="s">
        <v>1944</v>
      </c>
      <c r="K726" s="276" t="s">
        <v>1945</v>
      </c>
      <c r="L726" s="276" t="s">
        <v>5420</v>
      </c>
      <c r="M726" s="277">
        <v>150017</v>
      </c>
      <c r="N726" s="278" t="s">
        <v>30084</v>
      </c>
    </row>
    <row r="727" spans="2:14" ht="19.899999999999999" customHeight="1" x14ac:dyDescent="0.25">
      <c r="B727" s="275">
        <v>717</v>
      </c>
      <c r="C727" s="276" t="s">
        <v>5421</v>
      </c>
      <c r="D727" s="276" t="s">
        <v>5422</v>
      </c>
      <c r="E727" s="276" t="s">
        <v>5423</v>
      </c>
      <c r="F727" s="276" t="s">
        <v>5424</v>
      </c>
      <c r="G727" s="276" t="s">
        <v>5425</v>
      </c>
      <c r="H727" s="276" t="s">
        <v>5426</v>
      </c>
      <c r="I727" s="275">
        <v>16</v>
      </c>
      <c r="J727" s="276" t="s">
        <v>1944</v>
      </c>
      <c r="K727" s="276" t="s">
        <v>1945</v>
      </c>
      <c r="L727" s="276" t="s">
        <v>5427</v>
      </c>
      <c r="M727" s="277">
        <v>388079</v>
      </c>
      <c r="N727" s="278" t="s">
        <v>30084</v>
      </c>
    </row>
    <row r="728" spans="2:14" ht="19.899999999999999" customHeight="1" x14ac:dyDescent="0.25">
      <c r="B728" s="275">
        <v>718</v>
      </c>
      <c r="C728" s="276" t="s">
        <v>5428</v>
      </c>
      <c r="D728" s="276" t="s">
        <v>1963</v>
      </c>
      <c r="E728" s="276" t="s">
        <v>5429</v>
      </c>
      <c r="F728" s="276" t="s">
        <v>5430</v>
      </c>
      <c r="G728" s="276" t="s">
        <v>5431</v>
      </c>
      <c r="H728" s="276" t="s">
        <v>5432</v>
      </c>
      <c r="I728" s="275">
        <v>140</v>
      </c>
      <c r="J728" s="276" t="s">
        <v>1961</v>
      </c>
      <c r="K728" s="276" t="s">
        <v>1945</v>
      </c>
      <c r="L728" s="276" t="s">
        <v>5433</v>
      </c>
      <c r="M728" s="277">
        <v>250625</v>
      </c>
      <c r="N728" s="278" t="s">
        <v>30084</v>
      </c>
    </row>
    <row r="729" spans="2:14" ht="19.899999999999999" customHeight="1" x14ac:dyDescent="0.25">
      <c r="B729" s="275">
        <v>719</v>
      </c>
      <c r="C729" s="276" t="s">
        <v>5434</v>
      </c>
      <c r="D729" s="276" t="s">
        <v>1963</v>
      </c>
      <c r="E729" s="279" t="s">
        <v>5435</v>
      </c>
      <c r="F729" s="276" t="s">
        <v>5430</v>
      </c>
      <c r="G729" s="276" t="s">
        <v>5436</v>
      </c>
      <c r="H729" s="276" t="s">
        <v>5437</v>
      </c>
      <c r="I729" s="275" t="s">
        <v>5438</v>
      </c>
      <c r="J729" s="276" t="s">
        <v>2213</v>
      </c>
      <c r="K729" s="276" t="s">
        <v>1945</v>
      </c>
      <c r="L729" s="276" t="s">
        <v>5439</v>
      </c>
      <c r="M729" s="277">
        <v>751886</v>
      </c>
      <c r="N729" s="278" t="s">
        <v>30084</v>
      </c>
    </row>
    <row r="730" spans="2:14" ht="19.899999999999999" customHeight="1" x14ac:dyDescent="0.25">
      <c r="B730" s="275">
        <v>720</v>
      </c>
      <c r="C730" s="276" t="s">
        <v>5440</v>
      </c>
      <c r="D730" s="276" t="s">
        <v>1963</v>
      </c>
      <c r="E730" s="279" t="s">
        <v>5441</v>
      </c>
      <c r="F730" s="276" t="s">
        <v>5430</v>
      </c>
      <c r="G730" s="276" t="s">
        <v>5436</v>
      </c>
      <c r="H730" s="276" t="s">
        <v>5442</v>
      </c>
      <c r="I730" s="275" t="s">
        <v>5443</v>
      </c>
      <c r="J730" s="276" t="s">
        <v>2213</v>
      </c>
      <c r="K730" s="276" t="s">
        <v>1945</v>
      </c>
      <c r="L730" s="276" t="s">
        <v>5444</v>
      </c>
      <c r="M730" s="277">
        <v>1002517</v>
      </c>
      <c r="N730" s="278" t="s">
        <v>30084</v>
      </c>
    </row>
    <row r="731" spans="2:14" ht="19.899999999999999" customHeight="1" x14ac:dyDescent="0.25">
      <c r="B731" s="275">
        <v>721</v>
      </c>
      <c r="C731" s="276" t="s">
        <v>5445</v>
      </c>
      <c r="D731" s="276" t="s">
        <v>1963</v>
      </c>
      <c r="E731" s="276" t="s">
        <v>5446</v>
      </c>
      <c r="F731" s="276" t="s">
        <v>5430</v>
      </c>
      <c r="G731" s="276" t="s">
        <v>5431</v>
      </c>
      <c r="H731" s="276" t="s">
        <v>5447</v>
      </c>
      <c r="I731" s="275">
        <v>560</v>
      </c>
      <c r="J731" s="276" t="s">
        <v>1961</v>
      </c>
      <c r="K731" s="276" t="s">
        <v>1945</v>
      </c>
      <c r="L731" s="276" t="s">
        <v>5444</v>
      </c>
      <c r="M731" s="277">
        <v>1002517</v>
      </c>
      <c r="N731" s="278" t="s">
        <v>30084</v>
      </c>
    </row>
    <row r="732" spans="2:14" ht="19.899999999999999" customHeight="1" x14ac:dyDescent="0.25">
      <c r="B732" s="275">
        <v>722</v>
      </c>
      <c r="C732" s="276" t="s">
        <v>5448</v>
      </c>
      <c r="D732" s="276" t="s">
        <v>5448</v>
      </c>
      <c r="E732" s="276" t="s">
        <v>5449</v>
      </c>
      <c r="F732" s="276" t="s">
        <v>5450</v>
      </c>
      <c r="G732" s="276" t="s">
        <v>5451</v>
      </c>
      <c r="H732" s="276" t="s">
        <v>5452</v>
      </c>
      <c r="I732" s="275">
        <v>10</v>
      </c>
      <c r="J732" s="276" t="s">
        <v>1944</v>
      </c>
      <c r="K732" s="276" t="s">
        <v>1945</v>
      </c>
      <c r="L732" s="276" t="s">
        <v>5453</v>
      </c>
      <c r="M732" s="277">
        <v>268640</v>
      </c>
      <c r="N732" s="278" t="s">
        <v>30084</v>
      </c>
    </row>
    <row r="733" spans="2:14" ht="19.899999999999999" customHeight="1" x14ac:dyDescent="0.25">
      <c r="B733" s="275">
        <v>723</v>
      </c>
      <c r="C733" s="276" t="s">
        <v>5454</v>
      </c>
      <c r="D733" s="276" t="s">
        <v>5455</v>
      </c>
      <c r="E733" s="276" t="s">
        <v>5456</v>
      </c>
      <c r="F733" s="276" t="s">
        <v>5457</v>
      </c>
      <c r="G733" s="276" t="s">
        <v>5451</v>
      </c>
      <c r="H733" s="276" t="s">
        <v>5458</v>
      </c>
      <c r="I733" s="275">
        <v>400</v>
      </c>
      <c r="J733" s="276" t="s">
        <v>1944</v>
      </c>
      <c r="K733" s="276" t="s">
        <v>1945</v>
      </c>
      <c r="L733" s="276" t="s">
        <v>5459</v>
      </c>
      <c r="M733" s="277">
        <v>10394330</v>
      </c>
      <c r="N733" s="278" t="s">
        <v>30084</v>
      </c>
    </row>
    <row r="734" spans="2:14" ht="19.899999999999999" customHeight="1" x14ac:dyDescent="0.25">
      <c r="B734" s="275">
        <v>724</v>
      </c>
      <c r="C734" s="276" t="s">
        <v>1963</v>
      </c>
      <c r="D734" s="276" t="s">
        <v>5460</v>
      </c>
      <c r="E734" s="276" t="s">
        <v>5461</v>
      </c>
      <c r="F734" s="276" t="s">
        <v>5450</v>
      </c>
      <c r="G734" s="276" t="s">
        <v>5451</v>
      </c>
      <c r="H734" s="276" t="s">
        <v>5462</v>
      </c>
      <c r="I734" s="275">
        <v>10</v>
      </c>
      <c r="J734" s="276" t="s">
        <v>2234</v>
      </c>
      <c r="K734" s="276" t="s">
        <v>1945</v>
      </c>
      <c r="L734" s="276" t="s">
        <v>5463</v>
      </c>
      <c r="M734" s="277">
        <v>268640</v>
      </c>
      <c r="N734" s="278" t="s">
        <v>30084</v>
      </c>
    </row>
    <row r="735" spans="2:14" ht="19.899999999999999" customHeight="1" x14ac:dyDescent="0.25">
      <c r="B735" s="275">
        <v>725</v>
      </c>
      <c r="C735" s="276" t="s">
        <v>5464</v>
      </c>
      <c r="D735" s="276" t="s">
        <v>1963</v>
      </c>
      <c r="E735" s="276" t="s">
        <v>5465</v>
      </c>
      <c r="F735" s="276" t="s">
        <v>5466</v>
      </c>
      <c r="G735" s="276" t="s">
        <v>5467</v>
      </c>
      <c r="H735" s="276" t="s">
        <v>5468</v>
      </c>
      <c r="I735" s="275">
        <v>10</v>
      </c>
      <c r="J735" s="276" t="s">
        <v>5469</v>
      </c>
      <c r="K735" s="276" t="s">
        <v>1945</v>
      </c>
      <c r="L735" s="276" t="s">
        <v>5470</v>
      </c>
      <c r="M735" s="277">
        <v>324731</v>
      </c>
      <c r="N735" s="278" t="s">
        <v>30084</v>
      </c>
    </row>
    <row r="736" spans="2:14" ht="19.899999999999999" customHeight="1" x14ac:dyDescent="0.25">
      <c r="B736" s="275">
        <v>726</v>
      </c>
      <c r="C736" s="276" t="s">
        <v>5471</v>
      </c>
      <c r="D736" s="276" t="s">
        <v>1963</v>
      </c>
      <c r="E736" s="276" t="s">
        <v>5472</v>
      </c>
      <c r="F736" s="276" t="s">
        <v>5466</v>
      </c>
      <c r="G736" s="276" t="s">
        <v>5467</v>
      </c>
      <c r="H736" s="276" t="s">
        <v>5473</v>
      </c>
      <c r="I736" s="275">
        <v>10</v>
      </c>
      <c r="J736" s="276" t="s">
        <v>5469</v>
      </c>
      <c r="K736" s="276" t="s">
        <v>1945</v>
      </c>
      <c r="L736" s="276" t="s">
        <v>5474</v>
      </c>
      <c r="M736" s="277">
        <v>324731</v>
      </c>
      <c r="N736" s="278" t="s">
        <v>30084</v>
      </c>
    </row>
    <row r="737" spans="2:14" ht="19.899999999999999" customHeight="1" x14ac:dyDescent="0.25">
      <c r="B737" s="275">
        <v>727</v>
      </c>
      <c r="C737" s="276" t="s">
        <v>1963</v>
      </c>
      <c r="D737" s="276" t="s">
        <v>5475</v>
      </c>
      <c r="E737" s="276" t="s">
        <v>5476</v>
      </c>
      <c r="F737" s="276" t="s">
        <v>5477</v>
      </c>
      <c r="G737" s="276" t="s">
        <v>5478</v>
      </c>
      <c r="H737" s="276" t="s">
        <v>5479</v>
      </c>
      <c r="I737" s="275">
        <v>50</v>
      </c>
      <c r="J737" s="276" t="s">
        <v>1944</v>
      </c>
      <c r="K737" s="276" t="s">
        <v>1945</v>
      </c>
      <c r="L737" s="276" t="s">
        <v>5480</v>
      </c>
      <c r="M737" s="277">
        <v>3414770</v>
      </c>
      <c r="N737" s="278" t="s">
        <v>30084</v>
      </c>
    </row>
    <row r="738" spans="2:14" ht="19.899999999999999" customHeight="1" x14ac:dyDescent="0.25">
      <c r="B738" s="275">
        <v>728</v>
      </c>
      <c r="C738" s="276" t="s">
        <v>5481</v>
      </c>
      <c r="D738" s="276" t="s">
        <v>5481</v>
      </c>
      <c r="E738" s="276" t="s">
        <v>5482</v>
      </c>
      <c r="F738" s="276" t="s">
        <v>5483</v>
      </c>
      <c r="G738" s="276" t="s">
        <v>5484</v>
      </c>
      <c r="H738" s="276" t="s">
        <v>5485</v>
      </c>
      <c r="I738" s="275">
        <v>2</v>
      </c>
      <c r="J738" s="276" t="s">
        <v>2058</v>
      </c>
      <c r="K738" s="276" t="s">
        <v>2321</v>
      </c>
      <c r="L738" s="276" t="s">
        <v>5486</v>
      </c>
      <c r="M738" s="277">
        <v>10095290</v>
      </c>
      <c r="N738" s="278" t="s">
        <v>30084</v>
      </c>
    </row>
    <row r="739" spans="2:14" ht="19.899999999999999" customHeight="1" x14ac:dyDescent="0.25">
      <c r="B739" s="275">
        <v>729</v>
      </c>
      <c r="C739" s="276" t="s">
        <v>1963</v>
      </c>
      <c r="D739" s="276" t="s">
        <v>5487</v>
      </c>
      <c r="E739" s="276" t="s">
        <v>5488</v>
      </c>
      <c r="F739" s="276" t="s">
        <v>5489</v>
      </c>
      <c r="G739" s="276" t="s">
        <v>5490</v>
      </c>
      <c r="H739" s="276" t="s">
        <v>5491</v>
      </c>
      <c r="I739" s="275">
        <v>10</v>
      </c>
      <c r="J739" s="276" t="s">
        <v>5065</v>
      </c>
      <c r="K739" s="276" t="s">
        <v>1945</v>
      </c>
      <c r="L739" s="276" t="s">
        <v>5492</v>
      </c>
      <c r="M739" s="277">
        <v>60041</v>
      </c>
      <c r="N739" s="278" t="s">
        <v>30084</v>
      </c>
    </row>
    <row r="740" spans="2:14" ht="19.899999999999999" customHeight="1" x14ac:dyDescent="0.25">
      <c r="B740" s="275">
        <v>730</v>
      </c>
      <c r="C740" s="276" t="s">
        <v>5493</v>
      </c>
      <c r="D740" s="276" t="s">
        <v>1963</v>
      </c>
      <c r="E740" s="276" t="s">
        <v>5494</v>
      </c>
      <c r="F740" s="276" t="s">
        <v>5495</v>
      </c>
      <c r="G740" s="276" t="s">
        <v>5496</v>
      </c>
      <c r="H740" s="276" t="s">
        <v>5497</v>
      </c>
      <c r="I740" s="275">
        <v>100</v>
      </c>
      <c r="J740" s="276" t="s">
        <v>1961</v>
      </c>
      <c r="K740" s="276" t="s">
        <v>2321</v>
      </c>
      <c r="L740" s="276" t="s">
        <v>5498</v>
      </c>
      <c r="M740" s="277">
        <v>20637</v>
      </c>
      <c r="N740" s="278" t="s">
        <v>5499</v>
      </c>
    </row>
    <row r="741" spans="2:14" ht="19.899999999999999" customHeight="1" x14ac:dyDescent="0.25">
      <c r="B741" s="275">
        <v>731</v>
      </c>
      <c r="C741" s="276" t="s">
        <v>5500</v>
      </c>
      <c r="D741" s="276" t="s">
        <v>1963</v>
      </c>
      <c r="E741" s="276" t="s">
        <v>5501</v>
      </c>
      <c r="F741" s="276" t="s">
        <v>5495</v>
      </c>
      <c r="G741" s="276" t="s">
        <v>5496</v>
      </c>
      <c r="H741" s="276" t="s">
        <v>5502</v>
      </c>
      <c r="I741" s="275">
        <v>100</v>
      </c>
      <c r="J741" s="276" t="s">
        <v>2171</v>
      </c>
      <c r="K741" s="276" t="s">
        <v>1945</v>
      </c>
      <c r="L741" s="276" t="s">
        <v>5503</v>
      </c>
      <c r="M741" s="277">
        <v>20642</v>
      </c>
      <c r="N741" s="278" t="s">
        <v>5499</v>
      </c>
    </row>
    <row r="742" spans="2:14" ht="19.899999999999999" customHeight="1" x14ac:dyDescent="0.25">
      <c r="B742" s="275">
        <v>732</v>
      </c>
      <c r="C742" s="276" t="s">
        <v>5504</v>
      </c>
      <c r="D742" s="276" t="s">
        <v>1963</v>
      </c>
      <c r="E742" s="276" t="s">
        <v>5505</v>
      </c>
      <c r="F742" s="276" t="s">
        <v>5495</v>
      </c>
      <c r="G742" s="276" t="s">
        <v>5496</v>
      </c>
      <c r="H742" s="276" t="s">
        <v>5506</v>
      </c>
      <c r="I742" s="275">
        <v>100</v>
      </c>
      <c r="J742" s="276" t="s">
        <v>2171</v>
      </c>
      <c r="K742" s="276" t="s">
        <v>1945</v>
      </c>
      <c r="L742" s="276" t="s">
        <v>5498</v>
      </c>
      <c r="M742" s="277">
        <v>20637</v>
      </c>
      <c r="N742" s="278" t="s">
        <v>5499</v>
      </c>
    </row>
    <row r="743" spans="2:14" ht="19.899999999999999" customHeight="1" x14ac:dyDescent="0.25">
      <c r="B743" s="275">
        <v>733</v>
      </c>
      <c r="C743" s="276" t="s">
        <v>5507</v>
      </c>
      <c r="D743" s="276" t="s">
        <v>1963</v>
      </c>
      <c r="E743" s="276" t="s">
        <v>5508</v>
      </c>
      <c r="F743" s="276" t="s">
        <v>5495</v>
      </c>
      <c r="G743" s="276" t="s">
        <v>5496</v>
      </c>
      <c r="H743" s="276" t="s">
        <v>5509</v>
      </c>
      <c r="I743" s="275">
        <v>100</v>
      </c>
      <c r="J743" s="276" t="s">
        <v>2171</v>
      </c>
      <c r="K743" s="276" t="s">
        <v>1945</v>
      </c>
      <c r="L743" s="276" t="s">
        <v>5510</v>
      </c>
      <c r="M743" s="277">
        <v>20642</v>
      </c>
      <c r="N743" s="278" t="s">
        <v>5499</v>
      </c>
    </row>
    <row r="744" spans="2:14" ht="19.899999999999999" customHeight="1" x14ac:dyDescent="0.25">
      <c r="B744" s="275">
        <v>734</v>
      </c>
      <c r="C744" s="276" t="s">
        <v>5511</v>
      </c>
      <c r="D744" s="276" t="s">
        <v>1963</v>
      </c>
      <c r="E744" s="276" t="s">
        <v>5512</v>
      </c>
      <c r="F744" s="276" t="s">
        <v>5495</v>
      </c>
      <c r="G744" s="276" t="s">
        <v>5496</v>
      </c>
      <c r="H744" s="276" t="s">
        <v>5513</v>
      </c>
      <c r="I744" s="275">
        <v>400</v>
      </c>
      <c r="J744" s="276" t="s">
        <v>1961</v>
      </c>
      <c r="K744" s="276" t="s">
        <v>1945</v>
      </c>
      <c r="L744" s="276" t="s">
        <v>5514</v>
      </c>
      <c r="M744" s="277">
        <v>82568</v>
      </c>
      <c r="N744" s="278" t="s">
        <v>5499</v>
      </c>
    </row>
    <row r="745" spans="2:14" ht="19.899999999999999" customHeight="1" x14ac:dyDescent="0.25">
      <c r="B745" s="275">
        <v>735</v>
      </c>
      <c r="C745" s="276" t="s">
        <v>5515</v>
      </c>
      <c r="D745" s="276" t="s">
        <v>1963</v>
      </c>
      <c r="E745" s="276" t="s">
        <v>5516</v>
      </c>
      <c r="F745" s="276" t="s">
        <v>5495</v>
      </c>
      <c r="G745" s="276" t="s">
        <v>5496</v>
      </c>
      <c r="H745" s="276" t="s">
        <v>5517</v>
      </c>
      <c r="I745" s="275">
        <v>400</v>
      </c>
      <c r="J745" s="276" t="s">
        <v>1961</v>
      </c>
      <c r="K745" s="276" t="s">
        <v>1945</v>
      </c>
      <c r="L745" s="276" t="s">
        <v>5514</v>
      </c>
      <c r="M745" s="277">
        <v>82568</v>
      </c>
      <c r="N745" s="278" t="s">
        <v>5499</v>
      </c>
    </row>
    <row r="746" spans="2:14" ht="19.899999999999999" customHeight="1" x14ac:dyDescent="0.25">
      <c r="B746" s="275">
        <v>736</v>
      </c>
      <c r="C746" s="276" t="s">
        <v>5518</v>
      </c>
      <c r="D746" s="276" t="s">
        <v>1963</v>
      </c>
      <c r="E746" s="276" t="s">
        <v>5519</v>
      </c>
      <c r="F746" s="276" t="s">
        <v>5495</v>
      </c>
      <c r="G746" s="276" t="s">
        <v>5496</v>
      </c>
      <c r="H746" s="276" t="s">
        <v>5520</v>
      </c>
      <c r="I746" s="275">
        <v>400</v>
      </c>
      <c r="J746" s="276" t="s">
        <v>1961</v>
      </c>
      <c r="K746" s="276" t="s">
        <v>1945</v>
      </c>
      <c r="L746" s="276" t="s">
        <v>5521</v>
      </c>
      <c r="M746" s="277">
        <v>82568</v>
      </c>
      <c r="N746" s="278" t="s">
        <v>5499</v>
      </c>
    </row>
    <row r="747" spans="2:14" ht="19.899999999999999" customHeight="1" x14ac:dyDescent="0.25">
      <c r="B747" s="275">
        <v>737</v>
      </c>
      <c r="C747" s="276" t="s">
        <v>5522</v>
      </c>
      <c r="D747" s="276" t="s">
        <v>1963</v>
      </c>
      <c r="E747" s="276" t="s">
        <v>5523</v>
      </c>
      <c r="F747" s="276" t="s">
        <v>5524</v>
      </c>
      <c r="G747" s="276" t="s">
        <v>5525</v>
      </c>
      <c r="H747" s="276" t="s">
        <v>5526</v>
      </c>
      <c r="I747" s="275">
        <v>400</v>
      </c>
      <c r="J747" s="276" t="s">
        <v>2337</v>
      </c>
      <c r="K747" s="276" t="s">
        <v>2321</v>
      </c>
      <c r="L747" s="276" t="s">
        <v>5527</v>
      </c>
      <c r="M747" s="277">
        <v>3782149</v>
      </c>
      <c r="N747" s="278" t="s">
        <v>30084</v>
      </c>
    </row>
    <row r="748" spans="2:14" ht="19.899999999999999" customHeight="1" x14ac:dyDescent="0.25">
      <c r="B748" s="275">
        <v>738</v>
      </c>
      <c r="C748" s="276" t="s">
        <v>5528</v>
      </c>
      <c r="D748" s="276" t="s">
        <v>1963</v>
      </c>
      <c r="E748" s="276" t="s">
        <v>5529</v>
      </c>
      <c r="F748" s="276" t="s">
        <v>5530</v>
      </c>
      <c r="G748" s="276" t="s">
        <v>4205</v>
      </c>
      <c r="H748" s="276" t="s">
        <v>5531</v>
      </c>
      <c r="I748" s="275">
        <v>500</v>
      </c>
      <c r="J748" s="276" t="s">
        <v>2160</v>
      </c>
      <c r="K748" s="276" t="s">
        <v>1945</v>
      </c>
      <c r="L748" s="276" t="s">
        <v>5532</v>
      </c>
      <c r="M748" s="277">
        <v>35358</v>
      </c>
      <c r="N748" s="278" t="s">
        <v>30084</v>
      </c>
    </row>
    <row r="749" spans="2:14" ht="19.899999999999999" customHeight="1" x14ac:dyDescent="0.25">
      <c r="B749" s="275">
        <v>739</v>
      </c>
      <c r="C749" s="276" t="s">
        <v>5533</v>
      </c>
      <c r="D749" s="276" t="s">
        <v>5534</v>
      </c>
      <c r="E749" s="276" t="s">
        <v>5535</v>
      </c>
      <c r="F749" s="276" t="s">
        <v>5530</v>
      </c>
      <c r="G749" s="276" t="s">
        <v>5536</v>
      </c>
      <c r="H749" s="276" t="s">
        <v>5537</v>
      </c>
      <c r="I749" s="275">
        <v>500</v>
      </c>
      <c r="J749" s="276" t="s">
        <v>2160</v>
      </c>
      <c r="K749" s="276" t="s">
        <v>1945</v>
      </c>
      <c r="L749" s="276" t="s">
        <v>5538</v>
      </c>
      <c r="M749" s="277">
        <v>35358</v>
      </c>
      <c r="N749" s="278" t="s">
        <v>30084</v>
      </c>
    </row>
    <row r="750" spans="2:14" ht="19.899999999999999" customHeight="1" x14ac:dyDescent="0.25">
      <c r="B750" s="275">
        <v>740</v>
      </c>
      <c r="C750" s="276" t="s">
        <v>5539</v>
      </c>
      <c r="D750" s="276" t="s">
        <v>5540</v>
      </c>
      <c r="E750" s="276" t="s">
        <v>5541</v>
      </c>
      <c r="F750" s="276" t="s">
        <v>5542</v>
      </c>
      <c r="G750" s="276" t="s">
        <v>5543</v>
      </c>
      <c r="H750" s="276" t="s">
        <v>5544</v>
      </c>
      <c r="I750" s="275">
        <v>110</v>
      </c>
      <c r="J750" s="276" t="s">
        <v>2611</v>
      </c>
      <c r="K750" s="276" t="s">
        <v>1945</v>
      </c>
      <c r="L750" s="276" t="s">
        <v>5545</v>
      </c>
      <c r="M750" s="277">
        <v>5351</v>
      </c>
      <c r="N750" s="278" t="s">
        <v>30084</v>
      </c>
    </row>
    <row r="751" spans="2:14" ht="19.899999999999999" customHeight="1" x14ac:dyDescent="0.25">
      <c r="B751" s="275">
        <v>741</v>
      </c>
      <c r="C751" s="276" t="s">
        <v>1963</v>
      </c>
      <c r="D751" s="276" t="s">
        <v>5546</v>
      </c>
      <c r="E751" s="276" t="s">
        <v>5547</v>
      </c>
      <c r="F751" s="276" t="s">
        <v>5548</v>
      </c>
      <c r="G751" s="276" t="s">
        <v>5549</v>
      </c>
      <c r="H751" s="276" t="s">
        <v>5550</v>
      </c>
      <c r="I751" s="275">
        <v>0.15</v>
      </c>
      <c r="J751" s="276" t="s">
        <v>3045</v>
      </c>
      <c r="K751" s="276" t="s">
        <v>1945</v>
      </c>
      <c r="L751" s="276" t="s">
        <v>5551</v>
      </c>
      <c r="M751" s="277">
        <v>3042</v>
      </c>
      <c r="N751" s="278" t="s">
        <v>30084</v>
      </c>
    </row>
    <row r="752" spans="2:14" ht="19.899999999999999" customHeight="1" x14ac:dyDescent="0.25">
      <c r="B752" s="275">
        <v>742</v>
      </c>
      <c r="C752" s="276" t="s">
        <v>5552</v>
      </c>
      <c r="D752" s="276" t="s">
        <v>1963</v>
      </c>
      <c r="E752" s="276" t="s">
        <v>5553</v>
      </c>
      <c r="F752" s="276" t="s">
        <v>5554</v>
      </c>
      <c r="G752" s="276" t="s">
        <v>5555</v>
      </c>
      <c r="H752" s="276" t="s">
        <v>5556</v>
      </c>
      <c r="I752" s="275">
        <v>1.5</v>
      </c>
      <c r="J752" s="276" t="s">
        <v>1961</v>
      </c>
      <c r="K752" s="276" t="s">
        <v>1945</v>
      </c>
      <c r="L752" s="276" t="s">
        <v>5557</v>
      </c>
      <c r="M752" s="277">
        <v>394</v>
      </c>
      <c r="N752" s="278" t="s">
        <v>30084</v>
      </c>
    </row>
    <row r="753" spans="2:14" ht="19.899999999999999" customHeight="1" x14ac:dyDescent="0.25">
      <c r="B753" s="275">
        <v>743</v>
      </c>
      <c r="C753" s="276" t="s">
        <v>5558</v>
      </c>
      <c r="D753" s="276" t="s">
        <v>5558</v>
      </c>
      <c r="E753" s="276" t="s">
        <v>5559</v>
      </c>
      <c r="F753" s="276" t="s">
        <v>5554</v>
      </c>
      <c r="G753" s="276" t="s">
        <v>5555</v>
      </c>
      <c r="H753" s="276" t="s">
        <v>5560</v>
      </c>
      <c r="I753" s="275">
        <v>2.5</v>
      </c>
      <c r="J753" s="276" t="s">
        <v>1961</v>
      </c>
      <c r="K753" s="276" t="s">
        <v>1945</v>
      </c>
      <c r="L753" s="276" t="s">
        <v>5561</v>
      </c>
      <c r="M753" s="277">
        <v>660</v>
      </c>
      <c r="N753" s="278" t="s">
        <v>30084</v>
      </c>
    </row>
    <row r="754" spans="2:14" ht="19.899999999999999" customHeight="1" x14ac:dyDescent="0.25">
      <c r="B754" s="275">
        <v>744</v>
      </c>
      <c r="C754" s="276" t="s">
        <v>5562</v>
      </c>
      <c r="D754" s="276" t="s">
        <v>5563</v>
      </c>
      <c r="E754" s="276" t="s">
        <v>5564</v>
      </c>
      <c r="F754" s="276" t="s">
        <v>5554</v>
      </c>
      <c r="G754" s="276" t="s">
        <v>5555</v>
      </c>
      <c r="H754" s="276" t="s">
        <v>5565</v>
      </c>
      <c r="I754" s="275">
        <v>1.5</v>
      </c>
      <c r="J754" s="276" t="s">
        <v>5566</v>
      </c>
      <c r="K754" s="276" t="s">
        <v>1945</v>
      </c>
      <c r="L754" s="276" t="s">
        <v>5557</v>
      </c>
      <c r="M754" s="277">
        <v>394</v>
      </c>
      <c r="N754" s="278" t="s">
        <v>30084</v>
      </c>
    </row>
    <row r="755" spans="2:14" ht="19.899999999999999" customHeight="1" x14ac:dyDescent="0.25">
      <c r="B755" s="275">
        <v>745</v>
      </c>
      <c r="C755" s="276" t="s">
        <v>5567</v>
      </c>
      <c r="D755" s="276" t="s">
        <v>5568</v>
      </c>
      <c r="E755" s="276" t="s">
        <v>5569</v>
      </c>
      <c r="F755" s="276" t="s">
        <v>5570</v>
      </c>
      <c r="G755" s="276" t="s">
        <v>5571</v>
      </c>
      <c r="H755" s="276" t="s">
        <v>5572</v>
      </c>
      <c r="I755" s="275">
        <v>100</v>
      </c>
      <c r="J755" s="276" t="s">
        <v>1944</v>
      </c>
      <c r="K755" s="276" t="s">
        <v>1945</v>
      </c>
      <c r="L755" s="276" t="s">
        <v>5573</v>
      </c>
      <c r="M755" s="277">
        <v>1567632</v>
      </c>
      <c r="N755" s="278" t="s">
        <v>30084</v>
      </c>
    </row>
    <row r="756" spans="2:14" ht="19.899999999999999" customHeight="1" x14ac:dyDescent="0.25">
      <c r="B756" s="275">
        <v>746</v>
      </c>
      <c r="C756" s="276" t="s">
        <v>5574</v>
      </c>
      <c r="D756" s="276" t="s">
        <v>5575</v>
      </c>
      <c r="E756" s="276" t="s">
        <v>5576</v>
      </c>
      <c r="F756" s="276" t="s">
        <v>5570</v>
      </c>
      <c r="G756" s="276" t="s">
        <v>5571</v>
      </c>
      <c r="H756" s="276" t="s">
        <v>5577</v>
      </c>
      <c r="I756" s="275">
        <v>100</v>
      </c>
      <c r="J756" s="276" t="s">
        <v>1944</v>
      </c>
      <c r="K756" s="276" t="s">
        <v>2321</v>
      </c>
      <c r="L756" s="276" t="s">
        <v>5578</v>
      </c>
      <c r="M756" s="277">
        <v>1567632</v>
      </c>
      <c r="N756" s="278" t="s">
        <v>30084</v>
      </c>
    </row>
    <row r="757" spans="2:14" ht="19.899999999999999" customHeight="1" x14ac:dyDescent="0.25">
      <c r="B757" s="275">
        <v>747</v>
      </c>
      <c r="C757" s="276" t="s">
        <v>5579</v>
      </c>
      <c r="D757" s="276" t="s">
        <v>5580</v>
      </c>
      <c r="E757" s="276" t="s">
        <v>5581</v>
      </c>
      <c r="F757" s="276" t="s">
        <v>5582</v>
      </c>
      <c r="G757" s="276" t="s">
        <v>5583</v>
      </c>
      <c r="H757" s="276" t="s">
        <v>5584</v>
      </c>
      <c r="I757" s="275">
        <v>300</v>
      </c>
      <c r="J757" s="276" t="s">
        <v>1944</v>
      </c>
      <c r="K757" s="276" t="s">
        <v>1945</v>
      </c>
      <c r="L757" s="276" t="s">
        <v>5585</v>
      </c>
      <c r="M757" s="277">
        <v>199021</v>
      </c>
      <c r="N757" s="278" t="s">
        <v>30084</v>
      </c>
    </row>
    <row r="758" spans="2:14" ht="19.899999999999999" customHeight="1" x14ac:dyDescent="0.25">
      <c r="B758" s="275">
        <v>748</v>
      </c>
      <c r="C758" s="276" t="s">
        <v>5586</v>
      </c>
      <c r="D758" s="276" t="s">
        <v>5586</v>
      </c>
      <c r="E758" s="276" t="s">
        <v>5587</v>
      </c>
      <c r="F758" s="276" t="s">
        <v>5582</v>
      </c>
      <c r="G758" s="276" t="s">
        <v>5583</v>
      </c>
      <c r="H758" s="276" t="s">
        <v>5588</v>
      </c>
      <c r="I758" s="275">
        <v>250</v>
      </c>
      <c r="J758" s="276" t="s">
        <v>1944</v>
      </c>
      <c r="K758" s="276" t="s">
        <v>1945</v>
      </c>
      <c r="L758" s="276" t="s">
        <v>5589</v>
      </c>
      <c r="M758" s="277">
        <v>199021</v>
      </c>
      <c r="N758" s="278" t="s">
        <v>30084</v>
      </c>
    </row>
    <row r="759" spans="2:14" ht="19.899999999999999" customHeight="1" x14ac:dyDescent="0.25">
      <c r="B759" s="275">
        <v>749</v>
      </c>
      <c r="C759" s="276" t="s">
        <v>5590</v>
      </c>
      <c r="D759" s="276" t="s">
        <v>5591</v>
      </c>
      <c r="E759" s="276" t="s">
        <v>5592</v>
      </c>
      <c r="F759" s="276" t="s">
        <v>5593</v>
      </c>
      <c r="G759" s="276" t="s">
        <v>5594</v>
      </c>
      <c r="H759" s="276" t="s">
        <v>5595</v>
      </c>
      <c r="I759" s="275">
        <v>5</v>
      </c>
      <c r="J759" s="276" t="s">
        <v>1944</v>
      </c>
      <c r="K759" s="276" t="s">
        <v>1945</v>
      </c>
      <c r="L759" s="276" t="s">
        <v>5596</v>
      </c>
      <c r="M759" s="277">
        <v>1180633</v>
      </c>
      <c r="N759" s="278" t="s">
        <v>30084</v>
      </c>
    </row>
    <row r="760" spans="2:14" ht="19.899999999999999" customHeight="1" x14ac:dyDescent="0.25">
      <c r="B760" s="275">
        <v>750</v>
      </c>
      <c r="C760" s="276" t="s">
        <v>5597</v>
      </c>
      <c r="D760" s="276" t="s">
        <v>1963</v>
      </c>
      <c r="E760" s="276" t="s">
        <v>5598</v>
      </c>
      <c r="F760" s="276" t="s">
        <v>5599</v>
      </c>
      <c r="G760" s="276" t="s">
        <v>5594</v>
      </c>
      <c r="H760" s="276" t="s">
        <v>5600</v>
      </c>
      <c r="I760" s="275">
        <v>2.5</v>
      </c>
      <c r="J760" s="276" t="s">
        <v>1944</v>
      </c>
      <c r="K760" s="276" t="s">
        <v>1945</v>
      </c>
      <c r="L760" s="276" t="s">
        <v>5601</v>
      </c>
      <c r="M760" s="277">
        <v>771330</v>
      </c>
      <c r="N760" s="278" t="s">
        <v>30084</v>
      </c>
    </row>
    <row r="761" spans="2:14" ht="19.899999999999999" customHeight="1" x14ac:dyDescent="0.25">
      <c r="B761" s="275">
        <v>751</v>
      </c>
      <c r="C761" s="276" t="s">
        <v>5602</v>
      </c>
      <c r="D761" s="276" t="s">
        <v>1963</v>
      </c>
      <c r="E761" s="276" t="s">
        <v>5603</v>
      </c>
      <c r="F761" s="276" t="s">
        <v>5599</v>
      </c>
      <c r="G761" s="276" t="s">
        <v>5604</v>
      </c>
      <c r="H761" s="276" t="s">
        <v>5605</v>
      </c>
      <c r="I761" s="275">
        <v>100</v>
      </c>
      <c r="J761" s="276" t="s">
        <v>1944</v>
      </c>
      <c r="K761" s="276" t="s">
        <v>1945</v>
      </c>
      <c r="L761" s="276" t="s">
        <v>5596</v>
      </c>
      <c r="M761" s="277">
        <v>2284032</v>
      </c>
      <c r="N761" s="278" t="s">
        <v>30084</v>
      </c>
    </row>
    <row r="762" spans="2:14" ht="19.899999999999999" customHeight="1" x14ac:dyDescent="0.25">
      <c r="B762" s="275">
        <v>752</v>
      </c>
      <c r="C762" s="276" t="s">
        <v>5606</v>
      </c>
      <c r="D762" s="276" t="s">
        <v>5607</v>
      </c>
      <c r="E762" s="276" t="s">
        <v>5608</v>
      </c>
      <c r="F762" s="276" t="s">
        <v>5593</v>
      </c>
      <c r="G762" s="276" t="s">
        <v>5594</v>
      </c>
      <c r="H762" s="276" t="s">
        <v>5609</v>
      </c>
      <c r="I762" s="275">
        <v>2.5</v>
      </c>
      <c r="J762" s="276" t="s">
        <v>1944</v>
      </c>
      <c r="K762" s="276" t="s">
        <v>1945</v>
      </c>
      <c r="L762" s="276" t="s">
        <v>5610</v>
      </c>
      <c r="M762" s="277">
        <v>590314</v>
      </c>
      <c r="N762" s="278" t="s">
        <v>30084</v>
      </c>
    </row>
    <row r="763" spans="2:14" ht="19.899999999999999" customHeight="1" x14ac:dyDescent="0.25">
      <c r="B763" s="275">
        <v>753</v>
      </c>
      <c r="C763" s="276" t="s">
        <v>5611</v>
      </c>
      <c r="D763" s="276" t="s">
        <v>5611</v>
      </c>
      <c r="E763" s="276" t="s">
        <v>5612</v>
      </c>
      <c r="F763" s="276" t="s">
        <v>5593</v>
      </c>
      <c r="G763" s="276" t="s">
        <v>5613</v>
      </c>
      <c r="H763" s="276" t="s">
        <v>5614</v>
      </c>
      <c r="I763" s="275">
        <v>10</v>
      </c>
      <c r="J763" s="276" t="s">
        <v>2234</v>
      </c>
      <c r="K763" s="276" t="s">
        <v>2321</v>
      </c>
      <c r="L763" s="276" t="s">
        <v>5615</v>
      </c>
      <c r="M763" s="277">
        <v>530713</v>
      </c>
      <c r="N763" s="278" t="s">
        <v>30084</v>
      </c>
    </row>
    <row r="764" spans="2:14" ht="19.899999999999999" customHeight="1" x14ac:dyDescent="0.25">
      <c r="B764" s="275">
        <v>754</v>
      </c>
      <c r="C764" s="276" t="s">
        <v>5616</v>
      </c>
      <c r="D764" s="276" t="s">
        <v>1963</v>
      </c>
      <c r="E764" s="276" t="s">
        <v>5617</v>
      </c>
      <c r="F764" s="276" t="s">
        <v>5411</v>
      </c>
      <c r="G764" s="276" t="s">
        <v>5618</v>
      </c>
      <c r="H764" s="276" t="s">
        <v>5619</v>
      </c>
      <c r="I764" s="275">
        <v>100</v>
      </c>
      <c r="J764" s="276" t="s">
        <v>1944</v>
      </c>
      <c r="K764" s="276" t="s">
        <v>2321</v>
      </c>
      <c r="L764" s="276" t="s">
        <v>5620</v>
      </c>
      <c r="M764" s="277">
        <v>156561</v>
      </c>
      <c r="N764" s="278" t="s">
        <v>30084</v>
      </c>
    </row>
    <row r="765" spans="2:14" ht="19.899999999999999" customHeight="1" x14ac:dyDescent="0.25">
      <c r="B765" s="275">
        <v>755</v>
      </c>
      <c r="C765" s="276" t="s">
        <v>5621</v>
      </c>
      <c r="D765" s="276" t="s">
        <v>5621</v>
      </c>
      <c r="E765" s="276" t="s">
        <v>5622</v>
      </c>
      <c r="F765" s="276" t="s">
        <v>5593</v>
      </c>
      <c r="G765" s="276" t="s">
        <v>5613</v>
      </c>
      <c r="H765" s="276" t="s">
        <v>5623</v>
      </c>
      <c r="I765" s="275">
        <v>5</v>
      </c>
      <c r="J765" s="276" t="s">
        <v>1944</v>
      </c>
      <c r="K765" s="276" t="s">
        <v>1945</v>
      </c>
      <c r="L765" s="276" t="s">
        <v>5624</v>
      </c>
      <c r="M765" s="277">
        <v>1180633</v>
      </c>
      <c r="N765" s="278" t="s">
        <v>30084</v>
      </c>
    </row>
    <row r="766" spans="2:14" ht="19.899999999999999" customHeight="1" x14ac:dyDescent="0.25">
      <c r="B766" s="275">
        <v>756</v>
      </c>
      <c r="C766" s="276" t="s">
        <v>5625</v>
      </c>
      <c r="D766" s="276" t="s">
        <v>5626</v>
      </c>
      <c r="E766" s="276" t="s">
        <v>5627</v>
      </c>
      <c r="F766" s="276" t="s">
        <v>5599</v>
      </c>
      <c r="G766" s="276" t="s">
        <v>5628</v>
      </c>
      <c r="H766" s="276" t="s">
        <v>5629</v>
      </c>
      <c r="I766" s="275">
        <v>10</v>
      </c>
      <c r="J766" s="276" t="s">
        <v>1944</v>
      </c>
      <c r="K766" s="276" t="s">
        <v>1945</v>
      </c>
      <c r="L766" s="276" t="s">
        <v>5601</v>
      </c>
      <c r="M766" s="277">
        <v>2984417</v>
      </c>
      <c r="N766" s="278" t="s">
        <v>30084</v>
      </c>
    </row>
    <row r="767" spans="2:14" ht="19.899999999999999" customHeight="1" x14ac:dyDescent="0.25">
      <c r="B767" s="275">
        <v>757</v>
      </c>
      <c r="C767" s="276" t="s">
        <v>5630</v>
      </c>
      <c r="D767" s="276" t="s">
        <v>1963</v>
      </c>
      <c r="E767" s="276" t="s">
        <v>5631</v>
      </c>
      <c r="F767" s="276" t="s">
        <v>5599</v>
      </c>
      <c r="G767" s="276" t="s">
        <v>5594</v>
      </c>
      <c r="H767" s="276" t="s">
        <v>5632</v>
      </c>
      <c r="I767" s="275">
        <v>100</v>
      </c>
      <c r="J767" s="276" t="s">
        <v>1944</v>
      </c>
      <c r="K767" s="276" t="s">
        <v>1945</v>
      </c>
      <c r="L767" s="276" t="s">
        <v>5601</v>
      </c>
      <c r="M767" s="277">
        <v>1492205</v>
      </c>
      <c r="N767" s="278" t="s">
        <v>30084</v>
      </c>
    </row>
    <row r="768" spans="2:14" ht="19.899999999999999" customHeight="1" x14ac:dyDescent="0.25">
      <c r="B768" s="275">
        <v>758</v>
      </c>
      <c r="C768" s="276" t="s">
        <v>5633</v>
      </c>
      <c r="D768" s="276" t="s">
        <v>5633</v>
      </c>
      <c r="E768" s="276" t="s">
        <v>5634</v>
      </c>
      <c r="F768" s="276" t="s">
        <v>5635</v>
      </c>
      <c r="G768" s="276" t="s">
        <v>5636</v>
      </c>
      <c r="H768" s="276" t="s">
        <v>5637</v>
      </c>
      <c r="I768" s="275">
        <v>100</v>
      </c>
      <c r="J768" s="276" t="s">
        <v>2234</v>
      </c>
      <c r="K768" s="276" t="s">
        <v>1945</v>
      </c>
      <c r="L768" s="276" t="s">
        <v>5638</v>
      </c>
      <c r="M768" s="277">
        <v>23970</v>
      </c>
      <c r="N768" s="278" t="s">
        <v>30084</v>
      </c>
    </row>
    <row r="769" spans="2:14" ht="19.899999999999999" customHeight="1" x14ac:dyDescent="0.25">
      <c r="B769" s="275">
        <v>759</v>
      </c>
      <c r="C769" s="276" t="s">
        <v>5639</v>
      </c>
      <c r="D769" s="276" t="s">
        <v>5640</v>
      </c>
      <c r="E769" s="276" t="s">
        <v>5641</v>
      </c>
      <c r="F769" s="276" t="s">
        <v>5642</v>
      </c>
      <c r="G769" s="276" t="s">
        <v>5643</v>
      </c>
      <c r="H769" s="276" t="s">
        <v>5644</v>
      </c>
      <c r="I769" s="275">
        <v>100</v>
      </c>
      <c r="J769" s="276" t="s">
        <v>1944</v>
      </c>
      <c r="K769" s="276" t="s">
        <v>1945</v>
      </c>
      <c r="L769" s="276" t="s">
        <v>5645</v>
      </c>
      <c r="M769" s="277">
        <v>156126</v>
      </c>
      <c r="N769" s="278" t="s">
        <v>30084</v>
      </c>
    </row>
    <row r="770" spans="2:14" ht="19.899999999999999" customHeight="1" x14ac:dyDescent="0.25">
      <c r="B770" s="275">
        <v>760</v>
      </c>
      <c r="C770" s="276" t="s">
        <v>5646</v>
      </c>
      <c r="D770" s="276" t="s">
        <v>5646</v>
      </c>
      <c r="E770" s="276" t="s">
        <v>5647</v>
      </c>
      <c r="F770" s="276" t="s">
        <v>5648</v>
      </c>
      <c r="G770" s="276" t="s">
        <v>5649</v>
      </c>
      <c r="H770" s="276" t="s">
        <v>5650</v>
      </c>
      <c r="I770" s="275">
        <v>100</v>
      </c>
      <c r="J770" s="276" t="s">
        <v>1944</v>
      </c>
      <c r="K770" s="276" t="s">
        <v>1945</v>
      </c>
      <c r="L770" s="276" t="s">
        <v>5651</v>
      </c>
      <c r="M770" s="277">
        <v>49541</v>
      </c>
      <c r="N770" s="278" t="s">
        <v>30084</v>
      </c>
    </row>
    <row r="771" spans="2:14" ht="19.899999999999999" customHeight="1" x14ac:dyDescent="0.25">
      <c r="B771" s="275">
        <v>761</v>
      </c>
      <c r="C771" s="276" t="s">
        <v>5652</v>
      </c>
      <c r="D771" s="276" t="s">
        <v>5652</v>
      </c>
      <c r="E771" s="276" t="s">
        <v>5652</v>
      </c>
      <c r="F771" s="276" t="s">
        <v>5653</v>
      </c>
      <c r="G771" s="276" t="s">
        <v>5643</v>
      </c>
      <c r="H771" s="276" t="s">
        <v>5654</v>
      </c>
      <c r="I771" s="275">
        <v>100</v>
      </c>
      <c r="J771" s="276" t="s">
        <v>1944</v>
      </c>
      <c r="K771" s="276" t="s">
        <v>1945</v>
      </c>
      <c r="L771" s="276" t="s">
        <v>5655</v>
      </c>
      <c r="M771" s="277">
        <v>40231</v>
      </c>
      <c r="N771" s="278" t="s">
        <v>30084</v>
      </c>
    </row>
    <row r="772" spans="2:14" ht="19.899999999999999" customHeight="1" x14ac:dyDescent="0.25">
      <c r="B772" s="275">
        <v>762</v>
      </c>
      <c r="C772" s="276" t="s">
        <v>5656</v>
      </c>
      <c r="D772" s="276" t="s">
        <v>1963</v>
      </c>
      <c r="E772" s="276" t="s">
        <v>5657</v>
      </c>
      <c r="F772" s="276" t="s">
        <v>5658</v>
      </c>
      <c r="G772" s="276" t="s">
        <v>5659</v>
      </c>
      <c r="H772" s="276" t="s">
        <v>5660</v>
      </c>
      <c r="I772" s="275">
        <v>100</v>
      </c>
      <c r="J772" s="276" t="s">
        <v>1944</v>
      </c>
      <c r="K772" s="276" t="s">
        <v>1945</v>
      </c>
      <c r="L772" s="276" t="s">
        <v>5661</v>
      </c>
      <c r="M772" s="277">
        <v>37968</v>
      </c>
      <c r="N772" s="278" t="s">
        <v>30084</v>
      </c>
    </row>
    <row r="773" spans="2:14" ht="19.899999999999999" customHeight="1" x14ac:dyDescent="0.25">
      <c r="B773" s="275">
        <v>763</v>
      </c>
      <c r="C773" s="276" t="s">
        <v>5662</v>
      </c>
      <c r="D773" s="276" t="s">
        <v>1963</v>
      </c>
      <c r="E773" s="276" t="s">
        <v>5663</v>
      </c>
      <c r="F773" s="276" t="s">
        <v>5664</v>
      </c>
      <c r="G773" s="276" t="s">
        <v>5659</v>
      </c>
      <c r="H773" s="276" t="s">
        <v>5665</v>
      </c>
      <c r="I773" s="275">
        <v>100</v>
      </c>
      <c r="J773" s="276" t="s">
        <v>1944</v>
      </c>
      <c r="K773" s="276" t="s">
        <v>1945</v>
      </c>
      <c r="L773" s="276" t="s">
        <v>5666</v>
      </c>
      <c r="M773" s="277">
        <v>104551</v>
      </c>
      <c r="N773" s="278" t="s">
        <v>30084</v>
      </c>
    </row>
    <row r="774" spans="2:14" ht="19.899999999999999" customHeight="1" x14ac:dyDescent="0.25">
      <c r="B774" s="275">
        <v>764</v>
      </c>
      <c r="C774" s="276" t="s">
        <v>5667</v>
      </c>
      <c r="D774" s="276" t="s">
        <v>1963</v>
      </c>
      <c r="E774" s="276" t="s">
        <v>5668</v>
      </c>
      <c r="F774" s="276" t="s">
        <v>5664</v>
      </c>
      <c r="G774" s="276" t="s">
        <v>5659</v>
      </c>
      <c r="H774" s="276" t="s">
        <v>5669</v>
      </c>
      <c r="I774" s="275">
        <v>100</v>
      </c>
      <c r="J774" s="276" t="s">
        <v>1944</v>
      </c>
      <c r="K774" s="276" t="s">
        <v>1945</v>
      </c>
      <c r="L774" s="276" t="s">
        <v>5670</v>
      </c>
      <c r="M774" s="277">
        <v>104551</v>
      </c>
      <c r="N774" s="278" t="s">
        <v>30084</v>
      </c>
    </row>
    <row r="775" spans="2:14" ht="19.899999999999999" customHeight="1" x14ac:dyDescent="0.25">
      <c r="B775" s="275">
        <v>765</v>
      </c>
      <c r="C775" s="276" t="s">
        <v>5671</v>
      </c>
      <c r="D775" s="276" t="s">
        <v>5671</v>
      </c>
      <c r="E775" s="276" t="s">
        <v>5672</v>
      </c>
      <c r="F775" s="276" t="s">
        <v>5658</v>
      </c>
      <c r="G775" s="276" t="s">
        <v>5659</v>
      </c>
      <c r="H775" s="276" t="s">
        <v>5673</v>
      </c>
      <c r="I775" s="275">
        <v>100</v>
      </c>
      <c r="J775" s="276" t="s">
        <v>2234</v>
      </c>
      <c r="K775" s="276" t="s">
        <v>1945</v>
      </c>
      <c r="L775" s="276" t="s">
        <v>5674</v>
      </c>
      <c r="M775" s="277">
        <v>126576</v>
      </c>
      <c r="N775" s="278" t="s">
        <v>30084</v>
      </c>
    </row>
    <row r="776" spans="2:14" ht="19.899999999999999" customHeight="1" x14ac:dyDescent="0.25">
      <c r="B776" s="275">
        <v>766</v>
      </c>
      <c r="C776" s="276" t="s">
        <v>5675</v>
      </c>
      <c r="D776" s="276" t="s">
        <v>5675</v>
      </c>
      <c r="E776" s="276" t="s">
        <v>5675</v>
      </c>
      <c r="F776" s="276" t="s">
        <v>5658</v>
      </c>
      <c r="G776" s="276" t="s">
        <v>5659</v>
      </c>
      <c r="H776" s="276" t="s">
        <v>5676</v>
      </c>
      <c r="I776" s="275">
        <v>100</v>
      </c>
      <c r="J776" s="276" t="s">
        <v>2234</v>
      </c>
      <c r="K776" s="276" t="s">
        <v>1945</v>
      </c>
      <c r="L776" s="276" t="s">
        <v>5661</v>
      </c>
      <c r="M776" s="277">
        <v>37968</v>
      </c>
      <c r="N776" s="278" t="s">
        <v>30084</v>
      </c>
    </row>
    <row r="777" spans="2:14" ht="19.899999999999999" customHeight="1" x14ac:dyDescent="0.25">
      <c r="B777" s="275">
        <v>767</v>
      </c>
      <c r="C777" s="276" t="s">
        <v>5677</v>
      </c>
      <c r="D777" s="276" t="s">
        <v>5678</v>
      </c>
      <c r="E777" s="276" t="s">
        <v>5679</v>
      </c>
      <c r="F777" s="276" t="s">
        <v>5658</v>
      </c>
      <c r="G777" s="276" t="s">
        <v>5659</v>
      </c>
      <c r="H777" s="276" t="s">
        <v>5680</v>
      </c>
      <c r="I777" s="275">
        <v>450</v>
      </c>
      <c r="J777" s="276" t="s">
        <v>1944</v>
      </c>
      <c r="K777" s="276" t="s">
        <v>1945</v>
      </c>
      <c r="L777" s="276" t="s">
        <v>5681</v>
      </c>
      <c r="M777" s="277">
        <v>56956</v>
      </c>
      <c r="N777" s="278" t="s">
        <v>30084</v>
      </c>
    </row>
    <row r="778" spans="2:14" ht="19.899999999999999" customHeight="1" x14ac:dyDescent="0.25">
      <c r="B778" s="275">
        <v>768</v>
      </c>
      <c r="C778" s="276" t="s">
        <v>5682</v>
      </c>
      <c r="D778" s="276" t="s">
        <v>1963</v>
      </c>
      <c r="E778" s="276" t="s">
        <v>5683</v>
      </c>
      <c r="F778" s="276" t="s">
        <v>5684</v>
      </c>
      <c r="G778" s="276" t="s">
        <v>5685</v>
      </c>
      <c r="H778" s="276" t="s">
        <v>5686</v>
      </c>
      <c r="I778" s="275">
        <v>100</v>
      </c>
      <c r="J778" s="276" t="s">
        <v>1944</v>
      </c>
      <c r="K778" s="276" t="s">
        <v>1945</v>
      </c>
      <c r="L778" s="276" t="s">
        <v>5687</v>
      </c>
      <c r="M778" s="277">
        <v>23838</v>
      </c>
      <c r="N778" s="278" t="s">
        <v>30084</v>
      </c>
    </row>
    <row r="779" spans="2:14" ht="19.899999999999999" customHeight="1" x14ac:dyDescent="0.25">
      <c r="B779" s="275">
        <v>769</v>
      </c>
      <c r="C779" s="276" t="s">
        <v>5688</v>
      </c>
      <c r="D779" s="276" t="s">
        <v>5689</v>
      </c>
      <c r="E779" s="276" t="s">
        <v>5690</v>
      </c>
      <c r="F779" s="276" t="s">
        <v>5684</v>
      </c>
      <c r="G779" s="276" t="s">
        <v>5685</v>
      </c>
      <c r="H779" s="276" t="s">
        <v>5691</v>
      </c>
      <c r="I779" s="275">
        <v>100</v>
      </c>
      <c r="J779" s="276" t="s">
        <v>1944</v>
      </c>
      <c r="K779" s="276" t="s">
        <v>1945</v>
      </c>
      <c r="L779" s="276" t="s">
        <v>5692</v>
      </c>
      <c r="M779" s="277">
        <v>79474</v>
      </c>
      <c r="N779" s="278" t="s">
        <v>30084</v>
      </c>
    </row>
    <row r="780" spans="2:14" ht="19.899999999999999" customHeight="1" x14ac:dyDescent="0.25">
      <c r="B780" s="275">
        <v>770</v>
      </c>
      <c r="C780" s="276" t="s">
        <v>5693</v>
      </c>
      <c r="D780" s="276" t="s">
        <v>5693</v>
      </c>
      <c r="E780" s="276" t="s">
        <v>5694</v>
      </c>
      <c r="F780" s="276" t="s">
        <v>5684</v>
      </c>
      <c r="G780" s="276" t="s">
        <v>5685</v>
      </c>
      <c r="H780" s="276" t="s">
        <v>5695</v>
      </c>
      <c r="I780" s="275">
        <v>100</v>
      </c>
      <c r="J780" s="276" t="s">
        <v>1944</v>
      </c>
      <c r="K780" s="276" t="s">
        <v>1945</v>
      </c>
      <c r="L780" s="276" t="s">
        <v>5687</v>
      </c>
      <c r="M780" s="277">
        <v>23838</v>
      </c>
      <c r="N780" s="278" t="s">
        <v>30084</v>
      </c>
    </row>
    <row r="781" spans="2:14" ht="19.899999999999999" customHeight="1" x14ac:dyDescent="0.25">
      <c r="B781" s="275">
        <v>771</v>
      </c>
      <c r="C781" s="276" t="s">
        <v>5696</v>
      </c>
      <c r="D781" s="276" t="s">
        <v>5696</v>
      </c>
      <c r="E781" s="276" t="s">
        <v>5696</v>
      </c>
      <c r="F781" s="276" t="s">
        <v>5684</v>
      </c>
      <c r="G781" s="276" t="s">
        <v>5685</v>
      </c>
      <c r="H781" s="276" t="s">
        <v>5697</v>
      </c>
      <c r="I781" s="275">
        <v>100</v>
      </c>
      <c r="J781" s="276" t="s">
        <v>1944</v>
      </c>
      <c r="K781" s="276" t="s">
        <v>1945</v>
      </c>
      <c r="L781" s="276" t="s">
        <v>5687</v>
      </c>
      <c r="M781" s="277">
        <v>23838</v>
      </c>
      <c r="N781" s="278" t="s">
        <v>30084</v>
      </c>
    </row>
    <row r="782" spans="2:14" ht="19.899999999999999" customHeight="1" x14ac:dyDescent="0.25">
      <c r="B782" s="275">
        <v>772</v>
      </c>
      <c r="C782" s="276" t="s">
        <v>5698</v>
      </c>
      <c r="D782" s="276" t="s">
        <v>5698</v>
      </c>
      <c r="E782" s="276" t="s">
        <v>5699</v>
      </c>
      <c r="F782" s="276" t="s">
        <v>5700</v>
      </c>
      <c r="G782" s="276" t="s">
        <v>5701</v>
      </c>
      <c r="H782" s="276" t="s">
        <v>5702</v>
      </c>
      <c r="I782" s="275">
        <v>100</v>
      </c>
      <c r="J782" s="276" t="s">
        <v>1944</v>
      </c>
      <c r="K782" s="276" t="s">
        <v>1945</v>
      </c>
      <c r="L782" s="276" t="s">
        <v>5703</v>
      </c>
      <c r="M782" s="277">
        <v>21396</v>
      </c>
      <c r="N782" s="278" t="s">
        <v>30084</v>
      </c>
    </row>
    <row r="783" spans="2:14" ht="19.899999999999999" customHeight="1" x14ac:dyDescent="0.25">
      <c r="B783" s="275">
        <v>773</v>
      </c>
      <c r="C783" s="276" t="s">
        <v>5704</v>
      </c>
      <c r="D783" s="276" t="s">
        <v>5705</v>
      </c>
      <c r="E783" s="276" t="s">
        <v>5706</v>
      </c>
      <c r="F783" s="276" t="s">
        <v>2021</v>
      </c>
      <c r="G783" s="276" t="s">
        <v>2022</v>
      </c>
      <c r="H783" s="276" t="s">
        <v>5707</v>
      </c>
      <c r="I783" s="275">
        <v>100</v>
      </c>
      <c r="J783" s="276" t="s">
        <v>1944</v>
      </c>
      <c r="K783" s="276" t="s">
        <v>1945</v>
      </c>
      <c r="L783" s="276" t="s">
        <v>5708</v>
      </c>
      <c r="M783" s="277">
        <v>171639</v>
      </c>
      <c r="N783" s="278" t="s">
        <v>30084</v>
      </c>
    </row>
    <row r="784" spans="2:14" ht="19.899999999999999" customHeight="1" x14ac:dyDescent="0.25">
      <c r="B784" s="275">
        <v>774</v>
      </c>
      <c r="C784" s="276" t="s">
        <v>5709</v>
      </c>
      <c r="D784" s="276" t="s">
        <v>5709</v>
      </c>
      <c r="E784" s="276" t="s">
        <v>5710</v>
      </c>
      <c r="F784" s="276" t="s">
        <v>2021</v>
      </c>
      <c r="G784" s="276" t="s">
        <v>2022</v>
      </c>
      <c r="H784" s="276" t="s">
        <v>5711</v>
      </c>
      <c r="I784" s="275">
        <v>1</v>
      </c>
      <c r="J784" s="276" t="s">
        <v>2058</v>
      </c>
      <c r="K784" s="276" t="s">
        <v>1945</v>
      </c>
      <c r="L784" s="276" t="s">
        <v>5708</v>
      </c>
      <c r="M784" s="277">
        <v>85817</v>
      </c>
      <c r="N784" s="278" t="s">
        <v>30084</v>
      </c>
    </row>
    <row r="785" spans="2:14" ht="19.899999999999999" customHeight="1" x14ac:dyDescent="0.25">
      <c r="B785" s="275">
        <v>775</v>
      </c>
      <c r="C785" s="276" t="s">
        <v>1963</v>
      </c>
      <c r="D785" s="276" t="s">
        <v>5712</v>
      </c>
      <c r="E785" s="279" t="s">
        <v>5713</v>
      </c>
      <c r="F785" s="276" t="s">
        <v>5714</v>
      </c>
      <c r="G785" s="276" t="s">
        <v>5715</v>
      </c>
      <c r="H785" s="276" t="s">
        <v>5716</v>
      </c>
      <c r="I785" s="275" t="s">
        <v>2517</v>
      </c>
      <c r="J785" s="276" t="s">
        <v>2192</v>
      </c>
      <c r="K785" s="276" t="s">
        <v>1945</v>
      </c>
      <c r="L785" s="276" t="s">
        <v>5717</v>
      </c>
      <c r="M785" s="277">
        <v>63150</v>
      </c>
      <c r="N785" s="278" t="s">
        <v>30084</v>
      </c>
    </row>
    <row r="786" spans="2:14" ht="19.899999999999999" customHeight="1" x14ac:dyDescent="0.25">
      <c r="B786" s="275">
        <v>776</v>
      </c>
      <c r="C786" s="276" t="s">
        <v>5718</v>
      </c>
      <c r="D786" s="276" t="s">
        <v>1963</v>
      </c>
      <c r="E786" s="276" t="s">
        <v>5719</v>
      </c>
      <c r="F786" s="276" t="s">
        <v>5720</v>
      </c>
      <c r="G786" s="276" t="s">
        <v>5721</v>
      </c>
      <c r="H786" s="276" t="s">
        <v>5722</v>
      </c>
      <c r="I786" s="275">
        <v>5</v>
      </c>
      <c r="J786" s="276" t="s">
        <v>1944</v>
      </c>
      <c r="K786" s="276" t="s">
        <v>1945</v>
      </c>
      <c r="L786" s="276" t="s">
        <v>5723</v>
      </c>
      <c r="M786" s="277">
        <v>15022506</v>
      </c>
      <c r="N786" s="278" t="s">
        <v>30084</v>
      </c>
    </row>
    <row r="787" spans="2:14" ht="19.899999999999999" customHeight="1" x14ac:dyDescent="0.25">
      <c r="B787" s="275">
        <v>777</v>
      </c>
      <c r="C787" s="276" t="s">
        <v>5724</v>
      </c>
      <c r="D787" s="276" t="s">
        <v>5725</v>
      </c>
      <c r="E787" s="276" t="s">
        <v>5726</v>
      </c>
      <c r="F787" s="276" t="s">
        <v>2608</v>
      </c>
      <c r="G787" s="276" t="s">
        <v>3049</v>
      </c>
      <c r="H787" s="276" t="s">
        <v>5727</v>
      </c>
      <c r="I787" s="275">
        <v>0.02</v>
      </c>
      <c r="J787" s="276" t="s">
        <v>2611</v>
      </c>
      <c r="K787" s="276" t="s">
        <v>1945</v>
      </c>
      <c r="L787" s="276" t="s">
        <v>5728</v>
      </c>
      <c r="M787" s="277">
        <v>19383</v>
      </c>
      <c r="N787" s="278" t="s">
        <v>30084</v>
      </c>
    </row>
    <row r="788" spans="2:14" ht="19.899999999999999" customHeight="1" x14ac:dyDescent="0.25">
      <c r="B788" s="275">
        <v>778</v>
      </c>
      <c r="C788" s="276" t="s">
        <v>5729</v>
      </c>
      <c r="D788" s="276" t="s">
        <v>5729</v>
      </c>
      <c r="E788" s="276" t="s">
        <v>5730</v>
      </c>
      <c r="F788" s="276" t="s">
        <v>2608</v>
      </c>
      <c r="G788" s="276" t="s">
        <v>3049</v>
      </c>
      <c r="H788" s="276" t="s">
        <v>5731</v>
      </c>
      <c r="I788" s="275">
        <v>0.02</v>
      </c>
      <c r="J788" s="276" t="s">
        <v>2611</v>
      </c>
      <c r="K788" s="276" t="s">
        <v>1945</v>
      </c>
      <c r="L788" s="276" t="s">
        <v>5732</v>
      </c>
      <c r="M788" s="277">
        <v>19383</v>
      </c>
      <c r="N788" s="278" t="s">
        <v>30084</v>
      </c>
    </row>
    <row r="789" spans="2:14" ht="19.899999999999999" customHeight="1" x14ac:dyDescent="0.25">
      <c r="B789" s="275">
        <v>779</v>
      </c>
      <c r="C789" s="276" t="s">
        <v>5733</v>
      </c>
      <c r="D789" s="276" t="s">
        <v>1963</v>
      </c>
      <c r="E789" s="276" t="s">
        <v>5734</v>
      </c>
      <c r="F789" s="276" t="s">
        <v>5735</v>
      </c>
      <c r="G789" s="276" t="s">
        <v>5736</v>
      </c>
      <c r="H789" s="276" t="s">
        <v>5737</v>
      </c>
      <c r="I789" s="275">
        <v>300</v>
      </c>
      <c r="J789" s="276" t="s">
        <v>1961</v>
      </c>
      <c r="K789" s="276" t="s">
        <v>1945</v>
      </c>
      <c r="L789" s="276" t="s">
        <v>5738</v>
      </c>
      <c r="M789" s="277">
        <v>1471</v>
      </c>
      <c r="N789" s="278" t="s">
        <v>30084</v>
      </c>
    </row>
    <row r="790" spans="2:14" ht="19.899999999999999" customHeight="1" x14ac:dyDescent="0.25">
      <c r="B790" s="275">
        <v>780</v>
      </c>
      <c r="C790" s="276" t="s">
        <v>1963</v>
      </c>
      <c r="D790" s="276" t="s">
        <v>5739</v>
      </c>
      <c r="E790" s="276" t="s">
        <v>5740</v>
      </c>
      <c r="F790" s="276" t="s">
        <v>5741</v>
      </c>
      <c r="G790" s="276" t="s">
        <v>5742</v>
      </c>
      <c r="H790" s="276" t="s">
        <v>5743</v>
      </c>
      <c r="I790" s="275">
        <v>150</v>
      </c>
      <c r="J790" s="276" t="s">
        <v>1961</v>
      </c>
      <c r="K790" s="276" t="s">
        <v>1945</v>
      </c>
      <c r="L790" s="276" t="s">
        <v>5744</v>
      </c>
      <c r="M790" s="277">
        <v>999</v>
      </c>
      <c r="N790" s="278" t="s">
        <v>30084</v>
      </c>
    </row>
    <row r="791" spans="2:14" ht="19.899999999999999" customHeight="1" x14ac:dyDescent="0.25">
      <c r="B791" s="275">
        <v>781</v>
      </c>
      <c r="C791" s="276" t="s">
        <v>1963</v>
      </c>
      <c r="D791" s="276" t="s">
        <v>5745</v>
      </c>
      <c r="E791" s="276" t="s">
        <v>5746</v>
      </c>
      <c r="F791" s="276" t="s">
        <v>5741</v>
      </c>
      <c r="G791" s="276" t="s">
        <v>5742</v>
      </c>
      <c r="H791" s="276" t="s">
        <v>5747</v>
      </c>
      <c r="I791" s="275">
        <v>150</v>
      </c>
      <c r="J791" s="276" t="s">
        <v>1961</v>
      </c>
      <c r="K791" s="276" t="s">
        <v>1945</v>
      </c>
      <c r="L791" s="276" t="s">
        <v>5748</v>
      </c>
      <c r="M791" s="277">
        <v>999</v>
      </c>
      <c r="N791" s="278" t="s">
        <v>30084</v>
      </c>
    </row>
    <row r="792" spans="2:14" ht="19.899999999999999" customHeight="1" x14ac:dyDescent="0.25">
      <c r="B792" s="275">
        <v>782</v>
      </c>
      <c r="C792" s="276" t="s">
        <v>1963</v>
      </c>
      <c r="D792" s="276" t="s">
        <v>5749</v>
      </c>
      <c r="E792" s="276" t="s">
        <v>5750</v>
      </c>
      <c r="F792" s="276" t="s">
        <v>5741</v>
      </c>
      <c r="G792" s="276" t="s">
        <v>5742</v>
      </c>
      <c r="H792" s="276" t="s">
        <v>5751</v>
      </c>
      <c r="I792" s="275">
        <v>150</v>
      </c>
      <c r="J792" s="276" t="s">
        <v>1961</v>
      </c>
      <c r="K792" s="276" t="s">
        <v>1945</v>
      </c>
      <c r="L792" s="276" t="s">
        <v>5752</v>
      </c>
      <c r="M792" s="277">
        <v>999</v>
      </c>
      <c r="N792" s="278" t="s">
        <v>30084</v>
      </c>
    </row>
    <row r="793" spans="2:14" ht="19.899999999999999" customHeight="1" x14ac:dyDescent="0.25">
      <c r="B793" s="275">
        <v>783</v>
      </c>
      <c r="C793" s="276" t="s">
        <v>5753</v>
      </c>
      <c r="D793" s="276" t="s">
        <v>5753</v>
      </c>
      <c r="E793" s="276" t="s">
        <v>5754</v>
      </c>
      <c r="F793" s="276" t="s">
        <v>5735</v>
      </c>
      <c r="G793" s="276" t="s">
        <v>5736</v>
      </c>
      <c r="H793" s="276" t="s">
        <v>5755</v>
      </c>
      <c r="I793" s="275">
        <v>150</v>
      </c>
      <c r="J793" s="276" t="s">
        <v>1961</v>
      </c>
      <c r="K793" s="276" t="s">
        <v>1945</v>
      </c>
      <c r="L793" s="276" t="s">
        <v>5756</v>
      </c>
      <c r="M793" s="277">
        <v>733</v>
      </c>
      <c r="N793" s="278" t="s">
        <v>30084</v>
      </c>
    </row>
    <row r="794" spans="2:14" ht="19.899999999999999" customHeight="1" x14ac:dyDescent="0.25">
      <c r="B794" s="275">
        <v>784</v>
      </c>
      <c r="C794" s="276" t="s">
        <v>5757</v>
      </c>
      <c r="D794" s="276" t="s">
        <v>5757</v>
      </c>
      <c r="E794" s="276" t="s">
        <v>5758</v>
      </c>
      <c r="F794" s="276" t="s">
        <v>5735</v>
      </c>
      <c r="G794" s="276" t="s">
        <v>5736</v>
      </c>
      <c r="H794" s="276" t="s">
        <v>5759</v>
      </c>
      <c r="I794" s="275">
        <v>150</v>
      </c>
      <c r="J794" s="276" t="s">
        <v>1961</v>
      </c>
      <c r="K794" s="276" t="s">
        <v>1945</v>
      </c>
      <c r="L794" s="276" t="s">
        <v>5760</v>
      </c>
      <c r="M794" s="277">
        <v>733</v>
      </c>
      <c r="N794" s="278" t="s">
        <v>30084</v>
      </c>
    </row>
    <row r="795" spans="2:14" ht="19.899999999999999" customHeight="1" x14ac:dyDescent="0.25">
      <c r="B795" s="275">
        <v>785</v>
      </c>
      <c r="C795" s="276" t="s">
        <v>5761</v>
      </c>
      <c r="D795" s="276" t="s">
        <v>1963</v>
      </c>
      <c r="E795" s="276" t="s">
        <v>5762</v>
      </c>
      <c r="F795" s="276" t="s">
        <v>5735</v>
      </c>
      <c r="G795" s="276" t="s">
        <v>5736</v>
      </c>
      <c r="H795" s="276" t="s">
        <v>5763</v>
      </c>
      <c r="I795" s="275">
        <v>300</v>
      </c>
      <c r="J795" s="276" t="s">
        <v>1961</v>
      </c>
      <c r="K795" s="276" t="s">
        <v>1945</v>
      </c>
      <c r="L795" s="276" t="s">
        <v>5764</v>
      </c>
      <c r="M795" s="277">
        <v>1471</v>
      </c>
      <c r="N795" s="278" t="s">
        <v>30084</v>
      </c>
    </row>
    <row r="796" spans="2:14" ht="19.899999999999999" customHeight="1" x14ac:dyDescent="0.25">
      <c r="B796" s="275">
        <v>786</v>
      </c>
      <c r="C796" s="276" t="s">
        <v>1963</v>
      </c>
      <c r="D796" s="276" t="s">
        <v>5765</v>
      </c>
      <c r="E796" s="276" t="s">
        <v>5766</v>
      </c>
      <c r="F796" s="276" t="s">
        <v>5767</v>
      </c>
      <c r="G796" s="276" t="s">
        <v>5768</v>
      </c>
      <c r="H796" s="276" t="s">
        <v>5769</v>
      </c>
      <c r="I796" s="275">
        <v>300</v>
      </c>
      <c r="J796" s="276" t="s">
        <v>5566</v>
      </c>
      <c r="K796" s="276" t="s">
        <v>1945</v>
      </c>
      <c r="L796" s="276" t="s">
        <v>5770</v>
      </c>
      <c r="M796" s="277">
        <v>9721</v>
      </c>
      <c r="N796" s="278" t="s">
        <v>30084</v>
      </c>
    </row>
    <row r="797" spans="2:14" ht="19.899999999999999" customHeight="1" x14ac:dyDescent="0.25">
      <c r="B797" s="275">
        <v>787</v>
      </c>
      <c r="C797" s="276" t="s">
        <v>5771</v>
      </c>
      <c r="D797" s="276" t="s">
        <v>5771</v>
      </c>
      <c r="E797" s="276" t="s">
        <v>5772</v>
      </c>
      <c r="F797" s="276" t="s">
        <v>5767</v>
      </c>
      <c r="G797" s="276" t="s">
        <v>5768</v>
      </c>
      <c r="H797" s="276" t="s">
        <v>5773</v>
      </c>
      <c r="I797" s="275">
        <v>300</v>
      </c>
      <c r="J797" s="276" t="s">
        <v>1961</v>
      </c>
      <c r="K797" s="276" t="s">
        <v>1945</v>
      </c>
      <c r="L797" s="276" t="s">
        <v>5770</v>
      </c>
      <c r="M797" s="277">
        <v>9721</v>
      </c>
      <c r="N797" s="278" t="s">
        <v>30084</v>
      </c>
    </row>
    <row r="798" spans="2:14" ht="19.899999999999999" customHeight="1" x14ac:dyDescent="0.25">
      <c r="B798" s="275">
        <v>788</v>
      </c>
      <c r="C798" s="276" t="s">
        <v>5774</v>
      </c>
      <c r="D798" s="276" t="s">
        <v>5774</v>
      </c>
      <c r="E798" s="276" t="s">
        <v>5775</v>
      </c>
      <c r="F798" s="276" t="s">
        <v>5767</v>
      </c>
      <c r="G798" s="276" t="s">
        <v>5768</v>
      </c>
      <c r="H798" s="276" t="s">
        <v>5776</v>
      </c>
      <c r="I798" s="275">
        <v>300</v>
      </c>
      <c r="J798" s="276" t="s">
        <v>1961</v>
      </c>
      <c r="K798" s="276" t="s">
        <v>1945</v>
      </c>
      <c r="L798" s="276" t="s">
        <v>5777</v>
      </c>
      <c r="M798" s="277">
        <v>9402</v>
      </c>
      <c r="N798" s="278" t="s">
        <v>30084</v>
      </c>
    </row>
    <row r="799" spans="2:14" ht="19.899999999999999" customHeight="1" x14ac:dyDescent="0.25">
      <c r="B799" s="275">
        <v>789</v>
      </c>
      <c r="C799" s="276" t="s">
        <v>1963</v>
      </c>
      <c r="D799" s="276" t="s">
        <v>5778</v>
      </c>
      <c r="E799" s="276" t="s">
        <v>5779</v>
      </c>
      <c r="F799" s="276" t="s">
        <v>5767</v>
      </c>
      <c r="G799" s="276" t="s">
        <v>5768</v>
      </c>
      <c r="H799" s="276" t="s">
        <v>5780</v>
      </c>
      <c r="I799" s="275">
        <v>300</v>
      </c>
      <c r="J799" s="276" t="s">
        <v>5566</v>
      </c>
      <c r="K799" s="276" t="s">
        <v>1945</v>
      </c>
      <c r="L799" s="276" t="s">
        <v>5777</v>
      </c>
      <c r="M799" s="277">
        <v>9721</v>
      </c>
      <c r="N799" s="278" t="s">
        <v>30084</v>
      </c>
    </row>
    <row r="800" spans="2:14" ht="19.899999999999999" customHeight="1" x14ac:dyDescent="0.25">
      <c r="B800" s="275">
        <v>790</v>
      </c>
      <c r="C800" s="276" t="s">
        <v>1963</v>
      </c>
      <c r="D800" s="276" t="s">
        <v>5781</v>
      </c>
      <c r="E800" s="279" t="s">
        <v>5782</v>
      </c>
      <c r="F800" s="276" t="s">
        <v>5735</v>
      </c>
      <c r="G800" s="276" t="s">
        <v>5783</v>
      </c>
      <c r="H800" s="276" t="s">
        <v>5784</v>
      </c>
      <c r="I800" s="275" t="s">
        <v>5785</v>
      </c>
      <c r="J800" s="276" t="s">
        <v>2213</v>
      </c>
      <c r="K800" s="276" t="s">
        <v>1945</v>
      </c>
      <c r="L800" s="276" t="s">
        <v>5786</v>
      </c>
      <c r="M800" s="277">
        <v>1471</v>
      </c>
      <c r="N800" s="278" t="s">
        <v>30084</v>
      </c>
    </row>
    <row r="801" spans="2:14" ht="19.899999999999999" customHeight="1" x14ac:dyDescent="0.25">
      <c r="B801" s="275">
        <v>791</v>
      </c>
      <c r="C801" s="276" t="s">
        <v>5787</v>
      </c>
      <c r="D801" s="276" t="s">
        <v>5787</v>
      </c>
      <c r="E801" s="279" t="s">
        <v>5787</v>
      </c>
      <c r="F801" s="276" t="s">
        <v>5735</v>
      </c>
      <c r="G801" s="276" t="s">
        <v>5788</v>
      </c>
      <c r="H801" s="276" t="s">
        <v>5789</v>
      </c>
      <c r="I801" s="275" t="s">
        <v>5785</v>
      </c>
      <c r="J801" s="276" t="s">
        <v>2095</v>
      </c>
      <c r="K801" s="276" t="s">
        <v>1945</v>
      </c>
      <c r="L801" s="276" t="s">
        <v>5790</v>
      </c>
      <c r="M801" s="277">
        <v>1471</v>
      </c>
      <c r="N801" s="278" t="s">
        <v>30084</v>
      </c>
    </row>
    <row r="802" spans="2:14" ht="19.899999999999999" customHeight="1" x14ac:dyDescent="0.25">
      <c r="B802" s="275">
        <v>792</v>
      </c>
      <c r="C802" s="276" t="s">
        <v>5791</v>
      </c>
      <c r="D802" s="276" t="s">
        <v>1963</v>
      </c>
      <c r="E802" s="276" t="s">
        <v>5792</v>
      </c>
      <c r="F802" s="276" t="s">
        <v>5735</v>
      </c>
      <c r="G802" s="276" t="s">
        <v>5736</v>
      </c>
      <c r="H802" s="276" t="s">
        <v>5793</v>
      </c>
      <c r="I802" s="275">
        <v>300</v>
      </c>
      <c r="J802" s="276" t="s">
        <v>1961</v>
      </c>
      <c r="K802" s="276" t="s">
        <v>1945</v>
      </c>
      <c r="L802" s="276" t="s">
        <v>5738</v>
      </c>
      <c r="M802" s="277">
        <v>1471</v>
      </c>
      <c r="N802" s="278" t="s">
        <v>30084</v>
      </c>
    </row>
    <row r="803" spans="2:14" ht="19.899999999999999" customHeight="1" x14ac:dyDescent="0.25">
      <c r="B803" s="275">
        <v>793</v>
      </c>
      <c r="C803" s="276" t="s">
        <v>5794</v>
      </c>
      <c r="D803" s="276" t="s">
        <v>5794</v>
      </c>
      <c r="E803" s="276" t="s">
        <v>5795</v>
      </c>
      <c r="F803" s="276" t="s">
        <v>5735</v>
      </c>
      <c r="G803" s="276" t="s">
        <v>5736</v>
      </c>
      <c r="H803" s="276" t="s">
        <v>5796</v>
      </c>
      <c r="I803" s="275">
        <v>150</v>
      </c>
      <c r="J803" s="276" t="s">
        <v>1961</v>
      </c>
      <c r="K803" s="276" t="s">
        <v>1945</v>
      </c>
      <c r="L803" s="276" t="s">
        <v>5797</v>
      </c>
      <c r="M803" s="277">
        <v>733</v>
      </c>
      <c r="N803" s="278" t="s">
        <v>30084</v>
      </c>
    </row>
    <row r="804" spans="2:14" ht="19.899999999999999" customHeight="1" x14ac:dyDescent="0.25">
      <c r="B804" s="275">
        <v>794</v>
      </c>
      <c r="C804" s="276" t="s">
        <v>1963</v>
      </c>
      <c r="D804" s="276" t="s">
        <v>5798</v>
      </c>
      <c r="E804" s="279" t="s">
        <v>5799</v>
      </c>
      <c r="F804" s="276" t="s">
        <v>5735</v>
      </c>
      <c r="G804" s="276" t="s">
        <v>5800</v>
      </c>
      <c r="H804" s="276" t="s">
        <v>5801</v>
      </c>
      <c r="I804" s="275" t="s">
        <v>5802</v>
      </c>
      <c r="J804" s="276" t="s">
        <v>2095</v>
      </c>
      <c r="K804" s="276" t="s">
        <v>1945</v>
      </c>
      <c r="L804" s="276" t="s">
        <v>5797</v>
      </c>
      <c r="M804" s="277">
        <v>733</v>
      </c>
      <c r="N804" s="278" t="s">
        <v>30084</v>
      </c>
    </row>
    <row r="805" spans="2:14" ht="19.899999999999999" customHeight="1" x14ac:dyDescent="0.25">
      <c r="B805" s="275">
        <v>795</v>
      </c>
      <c r="C805" s="276" t="s">
        <v>1963</v>
      </c>
      <c r="D805" s="276" t="s">
        <v>5803</v>
      </c>
      <c r="E805" s="276" t="s">
        <v>5804</v>
      </c>
      <c r="F805" s="276" t="s">
        <v>5735</v>
      </c>
      <c r="G805" s="276" t="s">
        <v>5736</v>
      </c>
      <c r="H805" s="276" t="s">
        <v>5805</v>
      </c>
      <c r="I805" s="275">
        <v>300</v>
      </c>
      <c r="J805" s="276" t="s">
        <v>1961</v>
      </c>
      <c r="K805" s="276" t="s">
        <v>1945</v>
      </c>
      <c r="L805" s="276" t="s">
        <v>5806</v>
      </c>
      <c r="M805" s="277">
        <v>1471</v>
      </c>
      <c r="N805" s="278" t="s">
        <v>30084</v>
      </c>
    </row>
    <row r="806" spans="2:14" ht="19.899999999999999" customHeight="1" x14ac:dyDescent="0.25">
      <c r="B806" s="275">
        <v>796</v>
      </c>
      <c r="C806" s="276" t="s">
        <v>1963</v>
      </c>
      <c r="D806" s="276" t="s">
        <v>5807</v>
      </c>
      <c r="E806" s="276" t="s">
        <v>5808</v>
      </c>
      <c r="F806" s="276" t="s">
        <v>5741</v>
      </c>
      <c r="G806" s="276" t="s">
        <v>5809</v>
      </c>
      <c r="H806" s="276" t="s">
        <v>5810</v>
      </c>
      <c r="I806" s="275">
        <v>300</v>
      </c>
      <c r="J806" s="276" t="s">
        <v>1961</v>
      </c>
      <c r="K806" s="276" t="s">
        <v>2321</v>
      </c>
      <c r="L806" s="276" t="s">
        <v>5811</v>
      </c>
      <c r="M806" s="277">
        <v>2003</v>
      </c>
      <c r="N806" s="278" t="s">
        <v>30084</v>
      </c>
    </row>
    <row r="807" spans="2:14" ht="19.899999999999999" customHeight="1" x14ac:dyDescent="0.25">
      <c r="B807" s="275">
        <v>797</v>
      </c>
      <c r="C807" s="276" t="s">
        <v>5812</v>
      </c>
      <c r="D807" s="276" t="s">
        <v>5812</v>
      </c>
      <c r="E807" s="276" t="s">
        <v>5813</v>
      </c>
      <c r="F807" s="276" t="s">
        <v>5814</v>
      </c>
      <c r="G807" s="276" t="s">
        <v>5815</v>
      </c>
      <c r="H807" s="276" t="s">
        <v>5816</v>
      </c>
      <c r="I807" s="275">
        <v>100</v>
      </c>
      <c r="J807" s="276" t="s">
        <v>2234</v>
      </c>
      <c r="K807" s="276" t="s">
        <v>1945</v>
      </c>
      <c r="L807" s="276" t="s">
        <v>5817</v>
      </c>
      <c r="M807" s="277">
        <v>108636</v>
      </c>
      <c r="N807" s="278" t="s">
        <v>30084</v>
      </c>
    </row>
    <row r="808" spans="2:14" ht="19.899999999999999" customHeight="1" x14ac:dyDescent="0.25">
      <c r="B808" s="275">
        <v>798</v>
      </c>
      <c r="C808" s="276" t="s">
        <v>5818</v>
      </c>
      <c r="D808" s="276" t="s">
        <v>1963</v>
      </c>
      <c r="E808" s="276" t="s">
        <v>5819</v>
      </c>
      <c r="F808" s="276" t="s">
        <v>5814</v>
      </c>
      <c r="G808" s="276" t="s">
        <v>5815</v>
      </c>
      <c r="H808" s="276" t="s">
        <v>5820</v>
      </c>
      <c r="I808" s="275">
        <v>100</v>
      </c>
      <c r="J808" s="276" t="s">
        <v>2234</v>
      </c>
      <c r="K808" s="276" t="s">
        <v>1945</v>
      </c>
      <c r="L808" s="276" t="s">
        <v>5821</v>
      </c>
      <c r="M808" s="277">
        <v>108636</v>
      </c>
      <c r="N808" s="278" t="s">
        <v>30084</v>
      </c>
    </row>
    <row r="809" spans="2:14" ht="19.899999999999999" customHeight="1" x14ac:dyDescent="0.25">
      <c r="B809" s="275">
        <v>799</v>
      </c>
      <c r="C809" s="276" t="s">
        <v>5822</v>
      </c>
      <c r="D809" s="276" t="s">
        <v>1963</v>
      </c>
      <c r="E809" s="279" t="s">
        <v>5823</v>
      </c>
      <c r="F809" s="276" t="s">
        <v>5824</v>
      </c>
      <c r="G809" s="276" t="s">
        <v>5825</v>
      </c>
      <c r="H809" s="276" t="s">
        <v>5826</v>
      </c>
      <c r="I809" s="275" t="s">
        <v>2525</v>
      </c>
      <c r="J809" s="276" t="s">
        <v>2192</v>
      </c>
      <c r="K809" s="276" t="s">
        <v>1945</v>
      </c>
      <c r="L809" s="276" t="s">
        <v>5827</v>
      </c>
      <c r="M809" s="277">
        <v>108636</v>
      </c>
      <c r="N809" s="278" t="s">
        <v>30084</v>
      </c>
    </row>
    <row r="810" spans="2:14" ht="19.899999999999999" customHeight="1" x14ac:dyDescent="0.25">
      <c r="B810" s="275">
        <v>800</v>
      </c>
      <c r="C810" s="276" t="s">
        <v>5828</v>
      </c>
      <c r="D810" s="276" t="s">
        <v>1963</v>
      </c>
      <c r="E810" s="276" t="s">
        <v>5829</v>
      </c>
      <c r="F810" s="276" t="s">
        <v>5814</v>
      </c>
      <c r="G810" s="276" t="s">
        <v>5815</v>
      </c>
      <c r="H810" s="276" t="s">
        <v>5830</v>
      </c>
      <c r="I810" s="275">
        <v>100</v>
      </c>
      <c r="J810" s="276" t="s">
        <v>2234</v>
      </c>
      <c r="K810" s="276" t="s">
        <v>1945</v>
      </c>
      <c r="L810" s="276" t="s">
        <v>5831</v>
      </c>
      <c r="M810" s="277">
        <v>108636</v>
      </c>
      <c r="N810" s="278" t="s">
        <v>30084</v>
      </c>
    </row>
    <row r="811" spans="2:14" ht="19.899999999999999" customHeight="1" x14ac:dyDescent="0.25">
      <c r="B811" s="275">
        <v>801</v>
      </c>
      <c r="C811" s="276" t="s">
        <v>5832</v>
      </c>
      <c r="D811" s="276" t="s">
        <v>1963</v>
      </c>
      <c r="E811" s="276" t="s">
        <v>5833</v>
      </c>
      <c r="F811" s="276" t="s">
        <v>5814</v>
      </c>
      <c r="G811" s="276" t="s">
        <v>5815</v>
      </c>
      <c r="H811" s="276" t="s">
        <v>5834</v>
      </c>
      <c r="I811" s="275">
        <v>100</v>
      </c>
      <c r="J811" s="276" t="s">
        <v>2234</v>
      </c>
      <c r="K811" s="276" t="s">
        <v>1945</v>
      </c>
      <c r="L811" s="276" t="s">
        <v>5835</v>
      </c>
      <c r="M811" s="277">
        <v>108636</v>
      </c>
      <c r="N811" s="278" t="s">
        <v>30084</v>
      </c>
    </row>
    <row r="812" spans="2:14" ht="19.899999999999999" customHeight="1" x14ac:dyDescent="0.25">
      <c r="B812" s="275">
        <v>802</v>
      </c>
      <c r="C812" s="276" t="s">
        <v>5836</v>
      </c>
      <c r="D812" s="276" t="s">
        <v>5836</v>
      </c>
      <c r="E812" s="276" t="s">
        <v>5837</v>
      </c>
      <c r="F812" s="276" t="s">
        <v>5838</v>
      </c>
      <c r="G812" s="276" t="s">
        <v>5839</v>
      </c>
      <c r="H812" s="276" t="s">
        <v>5840</v>
      </c>
      <c r="I812" s="275">
        <v>200</v>
      </c>
      <c r="J812" s="276" t="s">
        <v>2337</v>
      </c>
      <c r="K812" s="276" t="s">
        <v>1945</v>
      </c>
      <c r="L812" s="276" t="s">
        <v>5841</v>
      </c>
      <c r="M812" s="277">
        <v>819981</v>
      </c>
      <c r="N812" s="278" t="s">
        <v>30084</v>
      </c>
    </row>
    <row r="813" spans="2:14" ht="19.899999999999999" customHeight="1" x14ac:dyDescent="0.25">
      <c r="B813" s="275">
        <v>803</v>
      </c>
      <c r="C813" s="276" t="s">
        <v>5842</v>
      </c>
      <c r="D813" s="276" t="s">
        <v>5843</v>
      </c>
      <c r="E813" s="276" t="s">
        <v>5844</v>
      </c>
      <c r="F813" s="276" t="s">
        <v>5838</v>
      </c>
      <c r="G813" s="276" t="s">
        <v>5839</v>
      </c>
      <c r="H813" s="276" t="s">
        <v>5845</v>
      </c>
      <c r="I813" s="275">
        <v>100</v>
      </c>
      <c r="J813" s="276" t="s">
        <v>2171</v>
      </c>
      <c r="K813" s="276" t="s">
        <v>1945</v>
      </c>
      <c r="L813" s="276" t="s">
        <v>5846</v>
      </c>
      <c r="M813" s="277">
        <v>204361</v>
      </c>
      <c r="N813" s="278" t="s">
        <v>30084</v>
      </c>
    </row>
    <row r="814" spans="2:14" ht="19.899999999999999" customHeight="1" x14ac:dyDescent="0.25">
      <c r="B814" s="275">
        <v>804</v>
      </c>
      <c r="C814" s="276" t="s">
        <v>5847</v>
      </c>
      <c r="D814" s="276" t="s">
        <v>1963</v>
      </c>
      <c r="E814" s="276" t="s">
        <v>5848</v>
      </c>
      <c r="F814" s="276" t="s">
        <v>5849</v>
      </c>
      <c r="G814" s="276" t="s">
        <v>5850</v>
      </c>
      <c r="H814" s="276" t="s">
        <v>5851</v>
      </c>
      <c r="I814" s="275">
        <v>10</v>
      </c>
      <c r="J814" s="276" t="s">
        <v>4052</v>
      </c>
      <c r="K814" s="276" t="s">
        <v>1945</v>
      </c>
      <c r="L814" s="276" t="s">
        <v>5852</v>
      </c>
      <c r="M814" s="277">
        <v>222222</v>
      </c>
      <c r="N814" s="278" t="s">
        <v>30084</v>
      </c>
    </row>
    <row r="815" spans="2:14" ht="19.899999999999999" customHeight="1" x14ac:dyDescent="0.25">
      <c r="B815" s="275">
        <v>805</v>
      </c>
      <c r="C815" s="276" t="s">
        <v>1963</v>
      </c>
      <c r="D815" s="276" t="s">
        <v>5853</v>
      </c>
      <c r="E815" s="276" t="s">
        <v>5854</v>
      </c>
      <c r="F815" s="276" t="s">
        <v>5849</v>
      </c>
      <c r="G815" s="276" t="s">
        <v>5850</v>
      </c>
      <c r="H815" s="276" t="s">
        <v>5855</v>
      </c>
      <c r="I815" s="275">
        <v>100</v>
      </c>
      <c r="J815" s="276" t="s">
        <v>2171</v>
      </c>
      <c r="K815" s="276" t="s">
        <v>1945</v>
      </c>
      <c r="L815" s="276" t="s">
        <v>5856</v>
      </c>
      <c r="M815" s="277">
        <v>2631</v>
      </c>
      <c r="N815" s="278" t="s">
        <v>30084</v>
      </c>
    </row>
    <row r="816" spans="2:14" ht="19.899999999999999" customHeight="1" x14ac:dyDescent="0.25">
      <c r="B816" s="275">
        <v>806</v>
      </c>
      <c r="C816" s="276" t="s">
        <v>1963</v>
      </c>
      <c r="D816" s="276" t="s">
        <v>5857</v>
      </c>
      <c r="E816" s="279" t="s">
        <v>5858</v>
      </c>
      <c r="F816" s="276" t="s">
        <v>5849</v>
      </c>
      <c r="G816" s="276" t="s">
        <v>5859</v>
      </c>
      <c r="H816" s="276" t="s">
        <v>5860</v>
      </c>
      <c r="I816" s="275" t="s">
        <v>2525</v>
      </c>
      <c r="J816" s="276" t="s">
        <v>4288</v>
      </c>
      <c r="K816" s="276" t="s">
        <v>1945</v>
      </c>
      <c r="L816" s="276" t="s">
        <v>5861</v>
      </c>
      <c r="M816" s="277">
        <v>2631</v>
      </c>
      <c r="N816" s="278" t="s">
        <v>30084</v>
      </c>
    </row>
    <row r="817" spans="2:14" ht="19.899999999999999" customHeight="1" x14ac:dyDescent="0.25">
      <c r="B817" s="275">
        <v>807</v>
      </c>
      <c r="C817" s="276" t="s">
        <v>1963</v>
      </c>
      <c r="D817" s="276" t="s">
        <v>5862</v>
      </c>
      <c r="E817" s="276" t="s">
        <v>5863</v>
      </c>
      <c r="F817" s="276" t="s">
        <v>5849</v>
      </c>
      <c r="G817" s="276" t="s">
        <v>5850</v>
      </c>
      <c r="H817" s="276" t="s">
        <v>5864</v>
      </c>
      <c r="I817" s="275">
        <v>100</v>
      </c>
      <c r="J817" s="276" t="s">
        <v>2171</v>
      </c>
      <c r="K817" s="276" t="s">
        <v>1945</v>
      </c>
      <c r="L817" s="276" t="s">
        <v>5865</v>
      </c>
      <c r="M817" s="277">
        <v>2631</v>
      </c>
      <c r="N817" s="278" t="s">
        <v>30084</v>
      </c>
    </row>
    <row r="818" spans="2:14" ht="19.899999999999999" customHeight="1" x14ac:dyDescent="0.25">
      <c r="B818" s="275">
        <v>808</v>
      </c>
      <c r="C818" s="276" t="s">
        <v>1963</v>
      </c>
      <c r="D818" s="276" t="s">
        <v>5866</v>
      </c>
      <c r="E818" s="276" t="s">
        <v>5867</v>
      </c>
      <c r="F818" s="276" t="s">
        <v>5849</v>
      </c>
      <c r="G818" s="276" t="s">
        <v>5850</v>
      </c>
      <c r="H818" s="276" t="s">
        <v>5868</v>
      </c>
      <c r="I818" s="275">
        <v>100</v>
      </c>
      <c r="J818" s="276" t="s">
        <v>2171</v>
      </c>
      <c r="K818" s="276" t="s">
        <v>1945</v>
      </c>
      <c r="L818" s="276" t="s">
        <v>5856</v>
      </c>
      <c r="M818" s="277">
        <v>2631</v>
      </c>
      <c r="N818" s="278" t="s">
        <v>30084</v>
      </c>
    </row>
    <row r="819" spans="2:14" ht="19.899999999999999" customHeight="1" x14ac:dyDescent="0.25">
      <c r="B819" s="275">
        <v>809</v>
      </c>
      <c r="C819" s="276" t="s">
        <v>5869</v>
      </c>
      <c r="D819" s="276" t="s">
        <v>5870</v>
      </c>
      <c r="E819" s="276" t="s">
        <v>5871</v>
      </c>
      <c r="F819" s="276" t="s">
        <v>5849</v>
      </c>
      <c r="G819" s="276" t="s">
        <v>5850</v>
      </c>
      <c r="H819" s="276" t="s">
        <v>5864</v>
      </c>
      <c r="I819" s="275">
        <v>100</v>
      </c>
      <c r="J819" s="276" t="s">
        <v>2171</v>
      </c>
      <c r="K819" s="276" t="s">
        <v>1945</v>
      </c>
      <c r="L819" s="276" t="s">
        <v>5865</v>
      </c>
      <c r="M819" s="277">
        <v>2631</v>
      </c>
      <c r="N819" s="278" t="s">
        <v>30084</v>
      </c>
    </row>
    <row r="820" spans="2:14" ht="19.899999999999999" customHeight="1" x14ac:dyDescent="0.25">
      <c r="B820" s="275">
        <v>810</v>
      </c>
      <c r="C820" s="276" t="s">
        <v>5872</v>
      </c>
      <c r="D820" s="276" t="s">
        <v>5872</v>
      </c>
      <c r="E820" s="276" t="s">
        <v>5873</v>
      </c>
      <c r="F820" s="276" t="s">
        <v>5849</v>
      </c>
      <c r="G820" s="276" t="s">
        <v>5850</v>
      </c>
      <c r="H820" s="276" t="s">
        <v>5874</v>
      </c>
      <c r="I820" s="275">
        <v>10</v>
      </c>
      <c r="J820" s="276" t="s">
        <v>4052</v>
      </c>
      <c r="K820" s="276" t="s">
        <v>1945</v>
      </c>
      <c r="L820" s="276" t="s">
        <v>5875</v>
      </c>
      <c r="M820" s="277">
        <v>222222</v>
      </c>
      <c r="N820" s="278" t="s">
        <v>30084</v>
      </c>
    </row>
    <row r="821" spans="2:14" ht="19.899999999999999" customHeight="1" x14ac:dyDescent="0.25">
      <c r="B821" s="275">
        <v>811</v>
      </c>
      <c r="C821" s="276" t="s">
        <v>5876</v>
      </c>
      <c r="D821" s="276" t="s">
        <v>5876</v>
      </c>
      <c r="E821" s="276" t="s">
        <v>5877</v>
      </c>
      <c r="F821" s="276" t="s">
        <v>5878</v>
      </c>
      <c r="G821" s="276" t="s">
        <v>5879</v>
      </c>
      <c r="H821" s="276" t="s">
        <v>5880</v>
      </c>
      <c r="I821" s="275">
        <v>5</v>
      </c>
      <c r="J821" s="276" t="s">
        <v>1961</v>
      </c>
      <c r="K821" s="276" t="s">
        <v>1945</v>
      </c>
      <c r="L821" s="276" t="s">
        <v>5881</v>
      </c>
      <c r="M821" s="277">
        <v>1783</v>
      </c>
      <c r="N821" s="278" t="s">
        <v>30084</v>
      </c>
    </row>
    <row r="822" spans="2:14" ht="19.899999999999999" customHeight="1" x14ac:dyDescent="0.25">
      <c r="B822" s="275">
        <v>812</v>
      </c>
      <c r="C822" s="276" t="s">
        <v>5882</v>
      </c>
      <c r="D822" s="276" t="s">
        <v>5882</v>
      </c>
      <c r="E822" s="276" t="s">
        <v>5883</v>
      </c>
      <c r="F822" s="276" t="s">
        <v>5878</v>
      </c>
      <c r="G822" s="276" t="s">
        <v>5879</v>
      </c>
      <c r="H822" s="276" t="s">
        <v>5884</v>
      </c>
      <c r="I822" s="275">
        <v>7.5</v>
      </c>
      <c r="J822" s="276" t="s">
        <v>1961</v>
      </c>
      <c r="K822" s="276" t="s">
        <v>1945</v>
      </c>
      <c r="L822" s="276" t="s">
        <v>5885</v>
      </c>
      <c r="M822" s="277">
        <v>2678</v>
      </c>
      <c r="N822" s="278" t="s">
        <v>30084</v>
      </c>
    </row>
    <row r="823" spans="2:14" ht="19.899999999999999" customHeight="1" x14ac:dyDescent="0.25">
      <c r="B823" s="275">
        <v>813</v>
      </c>
      <c r="C823" s="276" t="s">
        <v>1963</v>
      </c>
      <c r="D823" s="276" t="s">
        <v>5886</v>
      </c>
      <c r="E823" s="276" t="s">
        <v>5887</v>
      </c>
      <c r="F823" s="276" t="s">
        <v>5878</v>
      </c>
      <c r="G823" s="276" t="s">
        <v>5879</v>
      </c>
      <c r="H823" s="276" t="s">
        <v>5888</v>
      </c>
      <c r="I823" s="275">
        <v>7.5</v>
      </c>
      <c r="J823" s="276" t="s">
        <v>1961</v>
      </c>
      <c r="K823" s="276" t="s">
        <v>1945</v>
      </c>
      <c r="L823" s="276" t="s">
        <v>5889</v>
      </c>
      <c r="M823" s="277">
        <v>2678</v>
      </c>
      <c r="N823" s="278" t="s">
        <v>30084</v>
      </c>
    </row>
    <row r="824" spans="2:14" ht="19.899999999999999" customHeight="1" x14ac:dyDescent="0.25">
      <c r="B824" s="275">
        <v>814</v>
      </c>
      <c r="C824" s="276" t="s">
        <v>5890</v>
      </c>
      <c r="D824" s="276" t="s">
        <v>5891</v>
      </c>
      <c r="E824" s="276" t="s">
        <v>5892</v>
      </c>
      <c r="F824" s="276" t="s">
        <v>5878</v>
      </c>
      <c r="G824" s="276" t="s">
        <v>5879</v>
      </c>
      <c r="H824" s="276" t="s">
        <v>5893</v>
      </c>
      <c r="I824" s="275">
        <v>7.5</v>
      </c>
      <c r="J824" s="276" t="s">
        <v>1961</v>
      </c>
      <c r="K824" s="276" t="s">
        <v>1945</v>
      </c>
      <c r="L824" s="276" t="s">
        <v>5889</v>
      </c>
      <c r="M824" s="277">
        <v>2678</v>
      </c>
      <c r="N824" s="278" t="s">
        <v>30084</v>
      </c>
    </row>
    <row r="825" spans="2:14" ht="19.899999999999999" customHeight="1" x14ac:dyDescent="0.25">
      <c r="B825" s="275">
        <v>815</v>
      </c>
      <c r="C825" s="276" t="s">
        <v>5894</v>
      </c>
      <c r="D825" s="276" t="s">
        <v>5894</v>
      </c>
      <c r="E825" s="276" t="s">
        <v>5895</v>
      </c>
      <c r="F825" s="276" t="s">
        <v>5878</v>
      </c>
      <c r="G825" s="276" t="s">
        <v>5879</v>
      </c>
      <c r="H825" s="276" t="s">
        <v>5896</v>
      </c>
      <c r="I825" s="275">
        <v>5</v>
      </c>
      <c r="J825" s="276" t="s">
        <v>1961</v>
      </c>
      <c r="K825" s="276" t="s">
        <v>1945</v>
      </c>
      <c r="L825" s="276" t="s">
        <v>5897</v>
      </c>
      <c r="M825" s="277">
        <v>1783</v>
      </c>
      <c r="N825" s="278" t="s">
        <v>30084</v>
      </c>
    </row>
    <row r="826" spans="2:14" ht="19.899999999999999" customHeight="1" x14ac:dyDescent="0.25">
      <c r="B826" s="275">
        <v>816</v>
      </c>
      <c r="C826" s="276" t="s">
        <v>1963</v>
      </c>
      <c r="D826" s="276" t="s">
        <v>5898</v>
      </c>
      <c r="E826" s="276" t="s">
        <v>5899</v>
      </c>
      <c r="F826" s="276" t="s">
        <v>5878</v>
      </c>
      <c r="G826" s="276" t="s">
        <v>5879</v>
      </c>
      <c r="H826" s="276" t="s">
        <v>5896</v>
      </c>
      <c r="I826" s="275">
        <v>5</v>
      </c>
      <c r="J826" s="276" t="s">
        <v>1961</v>
      </c>
      <c r="K826" s="276" t="s">
        <v>1945</v>
      </c>
      <c r="L826" s="276" t="s">
        <v>5897</v>
      </c>
      <c r="M826" s="277">
        <v>1783</v>
      </c>
      <c r="N826" s="278" t="s">
        <v>30084</v>
      </c>
    </row>
    <row r="827" spans="2:14" ht="19.899999999999999" customHeight="1" x14ac:dyDescent="0.25">
      <c r="B827" s="275">
        <v>817</v>
      </c>
      <c r="C827" s="276" t="s">
        <v>5900</v>
      </c>
      <c r="D827" s="276" t="s">
        <v>1963</v>
      </c>
      <c r="E827" s="276" t="s">
        <v>5901</v>
      </c>
      <c r="F827" s="276" t="s">
        <v>5902</v>
      </c>
      <c r="G827" s="276" t="s">
        <v>5903</v>
      </c>
      <c r="H827" s="276" t="s">
        <v>5904</v>
      </c>
      <c r="I827" s="275">
        <v>15</v>
      </c>
      <c r="J827" s="276" t="s">
        <v>2337</v>
      </c>
      <c r="K827" s="276" t="s">
        <v>1945</v>
      </c>
      <c r="L827" s="276" t="s">
        <v>5905</v>
      </c>
      <c r="M827" s="277">
        <v>2856367</v>
      </c>
      <c r="N827" s="278" t="s">
        <v>30084</v>
      </c>
    </row>
    <row r="828" spans="2:14" ht="19.899999999999999" customHeight="1" x14ac:dyDescent="0.25">
      <c r="B828" s="275">
        <v>818</v>
      </c>
      <c r="C828" s="276" t="s">
        <v>5906</v>
      </c>
      <c r="D828" s="276" t="s">
        <v>5906</v>
      </c>
      <c r="E828" s="276" t="s">
        <v>5907</v>
      </c>
      <c r="F828" s="276" t="s">
        <v>5908</v>
      </c>
      <c r="G828" s="276" t="s">
        <v>5909</v>
      </c>
      <c r="H828" s="276" t="s">
        <v>5910</v>
      </c>
      <c r="I828" s="275">
        <v>100</v>
      </c>
      <c r="J828" s="276" t="s">
        <v>2234</v>
      </c>
      <c r="K828" s="276" t="s">
        <v>1945</v>
      </c>
      <c r="L828" s="276" t="s">
        <v>5911</v>
      </c>
      <c r="M828" s="277">
        <v>19669</v>
      </c>
      <c r="N828" s="278" t="s">
        <v>30084</v>
      </c>
    </row>
    <row r="829" spans="2:14" ht="19.899999999999999" customHeight="1" x14ac:dyDescent="0.25">
      <c r="B829" s="275">
        <v>819</v>
      </c>
      <c r="C829" s="276" t="s">
        <v>5912</v>
      </c>
      <c r="D829" s="276" t="s">
        <v>5913</v>
      </c>
      <c r="E829" s="276" t="s">
        <v>5914</v>
      </c>
      <c r="F829" s="276" t="s">
        <v>5908</v>
      </c>
      <c r="G829" s="276" t="s">
        <v>5909</v>
      </c>
      <c r="H829" s="276" t="s">
        <v>5915</v>
      </c>
      <c r="I829" s="275">
        <v>100</v>
      </c>
      <c r="J829" s="276" t="s">
        <v>2234</v>
      </c>
      <c r="K829" s="276" t="s">
        <v>1945</v>
      </c>
      <c r="L829" s="276" t="s">
        <v>5916</v>
      </c>
      <c r="M829" s="277">
        <v>19669</v>
      </c>
      <c r="N829" s="278" t="s">
        <v>30084</v>
      </c>
    </row>
    <row r="830" spans="2:14" ht="19.899999999999999" customHeight="1" x14ac:dyDescent="0.25">
      <c r="B830" s="275">
        <v>820</v>
      </c>
      <c r="C830" s="276" t="s">
        <v>5917</v>
      </c>
      <c r="D830" s="276" t="s">
        <v>5917</v>
      </c>
      <c r="E830" s="276" t="s">
        <v>5918</v>
      </c>
      <c r="F830" s="276" t="s">
        <v>5908</v>
      </c>
      <c r="G830" s="276" t="s">
        <v>5909</v>
      </c>
      <c r="H830" s="276" t="s">
        <v>5919</v>
      </c>
      <c r="I830" s="275">
        <v>100</v>
      </c>
      <c r="J830" s="276" t="s">
        <v>2234</v>
      </c>
      <c r="K830" s="276" t="s">
        <v>1945</v>
      </c>
      <c r="L830" s="276" t="s">
        <v>5920</v>
      </c>
      <c r="M830" s="277">
        <v>19669</v>
      </c>
      <c r="N830" s="278" t="s">
        <v>30084</v>
      </c>
    </row>
    <row r="831" spans="2:14" ht="19.899999999999999" customHeight="1" x14ac:dyDescent="0.25">
      <c r="B831" s="275">
        <v>821</v>
      </c>
      <c r="C831" s="276" t="s">
        <v>1963</v>
      </c>
      <c r="D831" s="276" t="s">
        <v>5921</v>
      </c>
      <c r="E831" s="276" t="s">
        <v>5922</v>
      </c>
      <c r="F831" s="276" t="s">
        <v>5908</v>
      </c>
      <c r="G831" s="276" t="s">
        <v>5909</v>
      </c>
      <c r="H831" s="276" t="s">
        <v>5923</v>
      </c>
      <c r="I831" s="275">
        <v>100</v>
      </c>
      <c r="J831" s="276" t="s">
        <v>2234</v>
      </c>
      <c r="K831" s="276" t="s">
        <v>1945</v>
      </c>
      <c r="L831" s="276" t="s">
        <v>5924</v>
      </c>
      <c r="M831" s="277">
        <v>19669</v>
      </c>
      <c r="N831" s="278" t="s">
        <v>30084</v>
      </c>
    </row>
    <row r="832" spans="2:14" ht="19.899999999999999" customHeight="1" x14ac:dyDescent="0.25">
      <c r="B832" s="275">
        <v>822</v>
      </c>
      <c r="C832" s="276" t="s">
        <v>5925</v>
      </c>
      <c r="D832" s="276" t="s">
        <v>5926</v>
      </c>
      <c r="E832" s="276" t="s">
        <v>5927</v>
      </c>
      <c r="F832" s="276" t="s">
        <v>5928</v>
      </c>
      <c r="G832" s="276" t="s">
        <v>5929</v>
      </c>
      <c r="H832" s="276" t="s">
        <v>5930</v>
      </c>
      <c r="I832" s="275">
        <v>100</v>
      </c>
      <c r="J832" s="276" t="s">
        <v>1961</v>
      </c>
      <c r="K832" s="276" t="s">
        <v>1945</v>
      </c>
      <c r="L832" s="276" t="s">
        <v>5931</v>
      </c>
      <c r="M832" s="277">
        <v>5429</v>
      </c>
      <c r="N832" s="278" t="s">
        <v>30084</v>
      </c>
    </row>
    <row r="833" spans="2:14" ht="19.899999999999999" customHeight="1" x14ac:dyDescent="0.25">
      <c r="B833" s="275">
        <v>823</v>
      </c>
      <c r="C833" s="276" t="s">
        <v>5932</v>
      </c>
      <c r="D833" s="276" t="s">
        <v>5933</v>
      </c>
      <c r="E833" s="276" t="s">
        <v>5934</v>
      </c>
      <c r="F833" s="276" t="s">
        <v>5928</v>
      </c>
      <c r="G833" s="276" t="s">
        <v>5929</v>
      </c>
      <c r="H833" s="276" t="s">
        <v>5935</v>
      </c>
      <c r="I833" s="275">
        <v>100</v>
      </c>
      <c r="J833" s="276" t="s">
        <v>1961</v>
      </c>
      <c r="K833" s="276" t="s">
        <v>1945</v>
      </c>
      <c r="L833" s="276" t="s">
        <v>5936</v>
      </c>
      <c r="M833" s="277">
        <v>5429</v>
      </c>
      <c r="N833" s="278" t="s">
        <v>30084</v>
      </c>
    </row>
    <row r="834" spans="2:14" ht="19.899999999999999" customHeight="1" x14ac:dyDescent="0.25">
      <c r="B834" s="275">
        <v>824</v>
      </c>
      <c r="C834" s="276" t="s">
        <v>5937</v>
      </c>
      <c r="D834" s="276" t="s">
        <v>5938</v>
      </c>
      <c r="E834" s="276" t="s">
        <v>5939</v>
      </c>
      <c r="F834" s="276" t="s">
        <v>5928</v>
      </c>
      <c r="G834" s="276" t="s">
        <v>5929</v>
      </c>
      <c r="H834" s="276" t="s">
        <v>5940</v>
      </c>
      <c r="I834" s="275">
        <v>100</v>
      </c>
      <c r="J834" s="276" t="s">
        <v>1961</v>
      </c>
      <c r="K834" s="276" t="s">
        <v>1945</v>
      </c>
      <c r="L834" s="276" t="s">
        <v>5941</v>
      </c>
      <c r="M834" s="277">
        <v>5429</v>
      </c>
      <c r="N834" s="278" t="s">
        <v>30084</v>
      </c>
    </row>
    <row r="835" spans="2:14" ht="19.899999999999999" customHeight="1" x14ac:dyDescent="0.25">
      <c r="B835" s="275">
        <v>825</v>
      </c>
      <c r="C835" s="276" t="s">
        <v>5942</v>
      </c>
      <c r="D835" s="276" t="s">
        <v>5942</v>
      </c>
      <c r="E835" s="276" t="s">
        <v>5943</v>
      </c>
      <c r="F835" s="276" t="s">
        <v>5928</v>
      </c>
      <c r="G835" s="276" t="s">
        <v>5929</v>
      </c>
      <c r="H835" s="276" t="s">
        <v>5944</v>
      </c>
      <c r="I835" s="275">
        <v>150</v>
      </c>
      <c r="J835" s="276" t="s">
        <v>1961</v>
      </c>
      <c r="K835" s="276" t="s">
        <v>1945</v>
      </c>
      <c r="L835" s="276" t="s">
        <v>5945</v>
      </c>
      <c r="M835" s="277">
        <v>8146</v>
      </c>
      <c r="N835" s="278" t="s">
        <v>30084</v>
      </c>
    </row>
    <row r="836" spans="2:14" ht="19.899999999999999" customHeight="1" x14ac:dyDescent="0.25">
      <c r="B836" s="275">
        <v>826</v>
      </c>
      <c r="C836" s="276" t="s">
        <v>5946</v>
      </c>
      <c r="D836" s="276" t="s">
        <v>5946</v>
      </c>
      <c r="E836" s="276" t="s">
        <v>5947</v>
      </c>
      <c r="F836" s="276" t="s">
        <v>5928</v>
      </c>
      <c r="G836" s="276" t="s">
        <v>5929</v>
      </c>
      <c r="H836" s="276" t="s">
        <v>5948</v>
      </c>
      <c r="I836" s="275">
        <v>200</v>
      </c>
      <c r="J836" s="276" t="s">
        <v>1961</v>
      </c>
      <c r="K836" s="276" t="s">
        <v>1945</v>
      </c>
      <c r="L836" s="276" t="s">
        <v>5949</v>
      </c>
      <c r="M836" s="277">
        <v>10864</v>
      </c>
      <c r="N836" s="278" t="s">
        <v>30084</v>
      </c>
    </row>
    <row r="837" spans="2:14" ht="19.899999999999999" customHeight="1" x14ac:dyDescent="0.25">
      <c r="B837" s="275">
        <v>827</v>
      </c>
      <c r="C837" s="276" t="s">
        <v>5950</v>
      </c>
      <c r="D837" s="276" t="s">
        <v>5950</v>
      </c>
      <c r="E837" s="276" t="s">
        <v>5951</v>
      </c>
      <c r="F837" s="276" t="s">
        <v>5928</v>
      </c>
      <c r="G837" s="276" t="s">
        <v>5929</v>
      </c>
      <c r="H837" s="276" t="s">
        <v>5952</v>
      </c>
      <c r="I837" s="275">
        <v>50</v>
      </c>
      <c r="J837" s="276" t="s">
        <v>1961</v>
      </c>
      <c r="K837" s="276" t="s">
        <v>1945</v>
      </c>
      <c r="L837" s="276" t="s">
        <v>5953</v>
      </c>
      <c r="M837" s="277">
        <v>2712</v>
      </c>
      <c r="N837" s="278" t="s">
        <v>30084</v>
      </c>
    </row>
    <row r="838" spans="2:14" ht="19.899999999999999" customHeight="1" x14ac:dyDescent="0.25">
      <c r="B838" s="275">
        <v>828</v>
      </c>
      <c r="C838" s="276" t="s">
        <v>5954</v>
      </c>
      <c r="D838" s="276" t="s">
        <v>5954</v>
      </c>
      <c r="E838" s="276" t="s">
        <v>5955</v>
      </c>
      <c r="F838" s="276" t="s">
        <v>5928</v>
      </c>
      <c r="G838" s="276" t="s">
        <v>5929</v>
      </c>
      <c r="H838" s="276" t="s">
        <v>5956</v>
      </c>
      <c r="I838" s="275">
        <v>200</v>
      </c>
      <c r="J838" s="276" t="s">
        <v>1961</v>
      </c>
      <c r="K838" s="276" t="s">
        <v>1945</v>
      </c>
      <c r="L838" s="276" t="s">
        <v>5957</v>
      </c>
      <c r="M838" s="277">
        <v>10864</v>
      </c>
      <c r="N838" s="278" t="s">
        <v>30084</v>
      </c>
    </row>
    <row r="839" spans="2:14" ht="19.899999999999999" customHeight="1" x14ac:dyDescent="0.25">
      <c r="B839" s="275">
        <v>829</v>
      </c>
      <c r="C839" s="276" t="s">
        <v>5958</v>
      </c>
      <c r="D839" s="276" t="s">
        <v>5959</v>
      </c>
      <c r="E839" s="276" t="s">
        <v>5960</v>
      </c>
      <c r="F839" s="276" t="s">
        <v>5928</v>
      </c>
      <c r="G839" s="276" t="s">
        <v>5929</v>
      </c>
      <c r="H839" s="276" t="s">
        <v>5961</v>
      </c>
      <c r="I839" s="275">
        <v>100</v>
      </c>
      <c r="J839" s="276" t="s">
        <v>1961</v>
      </c>
      <c r="K839" s="276" t="s">
        <v>1945</v>
      </c>
      <c r="L839" s="276" t="s">
        <v>5962</v>
      </c>
      <c r="M839" s="277">
        <v>5429</v>
      </c>
      <c r="N839" s="278" t="s">
        <v>30084</v>
      </c>
    </row>
    <row r="840" spans="2:14" ht="19.899999999999999" customHeight="1" x14ac:dyDescent="0.25">
      <c r="B840" s="275">
        <v>830</v>
      </c>
      <c r="C840" s="276" t="s">
        <v>5963</v>
      </c>
      <c r="D840" s="276" t="s">
        <v>5964</v>
      </c>
      <c r="E840" s="276" t="s">
        <v>5965</v>
      </c>
      <c r="F840" s="276" t="s">
        <v>5928</v>
      </c>
      <c r="G840" s="276" t="s">
        <v>5929</v>
      </c>
      <c r="H840" s="276" t="s">
        <v>5966</v>
      </c>
      <c r="I840" s="275">
        <v>50</v>
      </c>
      <c r="J840" s="276" t="s">
        <v>1961</v>
      </c>
      <c r="K840" s="276" t="s">
        <v>1945</v>
      </c>
      <c r="L840" s="276" t="s">
        <v>5967</v>
      </c>
      <c r="M840" s="277">
        <v>2712</v>
      </c>
      <c r="N840" s="278" t="s">
        <v>30084</v>
      </c>
    </row>
    <row r="841" spans="2:14" ht="19.899999999999999" customHeight="1" x14ac:dyDescent="0.25">
      <c r="B841" s="275">
        <v>831</v>
      </c>
      <c r="C841" s="276" t="s">
        <v>5968</v>
      </c>
      <c r="D841" s="276" t="s">
        <v>5969</v>
      </c>
      <c r="E841" s="276" t="s">
        <v>5970</v>
      </c>
      <c r="F841" s="276" t="s">
        <v>5971</v>
      </c>
      <c r="G841" s="276" t="s">
        <v>5972</v>
      </c>
      <c r="H841" s="276" t="s">
        <v>5973</v>
      </c>
      <c r="I841" s="275">
        <v>100</v>
      </c>
      <c r="J841" s="276" t="s">
        <v>1961</v>
      </c>
      <c r="K841" s="276" t="s">
        <v>1945</v>
      </c>
      <c r="L841" s="276" t="s">
        <v>5974</v>
      </c>
      <c r="M841" s="277">
        <v>1735</v>
      </c>
      <c r="N841" s="278" t="s">
        <v>30084</v>
      </c>
    </row>
    <row r="842" spans="2:14" ht="19.899999999999999" customHeight="1" x14ac:dyDescent="0.25">
      <c r="B842" s="275">
        <v>832</v>
      </c>
      <c r="C842" s="276" t="s">
        <v>5975</v>
      </c>
      <c r="D842" s="276" t="s">
        <v>5975</v>
      </c>
      <c r="E842" s="276" t="s">
        <v>5976</v>
      </c>
      <c r="F842" s="276" t="s">
        <v>5971</v>
      </c>
      <c r="G842" s="276" t="s">
        <v>5972</v>
      </c>
      <c r="H842" s="276" t="s">
        <v>5977</v>
      </c>
      <c r="I842" s="275">
        <v>100</v>
      </c>
      <c r="J842" s="276" t="s">
        <v>1961</v>
      </c>
      <c r="K842" s="276" t="s">
        <v>1945</v>
      </c>
      <c r="L842" s="276" t="s">
        <v>5978</v>
      </c>
      <c r="M842" s="277">
        <v>1735</v>
      </c>
      <c r="N842" s="278" t="s">
        <v>30084</v>
      </c>
    </row>
    <row r="843" spans="2:14" ht="19.899999999999999" customHeight="1" x14ac:dyDescent="0.25">
      <c r="B843" s="275">
        <v>833</v>
      </c>
      <c r="C843" s="276" t="s">
        <v>5979</v>
      </c>
      <c r="D843" s="276" t="s">
        <v>1963</v>
      </c>
      <c r="E843" s="276" t="s">
        <v>5980</v>
      </c>
      <c r="F843" s="276" t="s">
        <v>5971</v>
      </c>
      <c r="G843" s="276" t="s">
        <v>5972</v>
      </c>
      <c r="H843" s="276" t="s">
        <v>5981</v>
      </c>
      <c r="I843" s="275">
        <v>200</v>
      </c>
      <c r="J843" s="276" t="s">
        <v>1961</v>
      </c>
      <c r="K843" s="276" t="s">
        <v>1945</v>
      </c>
      <c r="L843" s="276" t="s">
        <v>5982</v>
      </c>
      <c r="M843" s="277">
        <v>3476</v>
      </c>
      <c r="N843" s="278" t="s">
        <v>30084</v>
      </c>
    </row>
    <row r="844" spans="2:14" ht="19.899999999999999" customHeight="1" x14ac:dyDescent="0.25">
      <c r="B844" s="275">
        <v>834</v>
      </c>
      <c r="C844" s="276" t="s">
        <v>5983</v>
      </c>
      <c r="D844" s="276" t="s">
        <v>1963</v>
      </c>
      <c r="E844" s="279" t="s">
        <v>5984</v>
      </c>
      <c r="F844" s="276" t="s">
        <v>5971</v>
      </c>
      <c r="G844" s="276" t="s">
        <v>5985</v>
      </c>
      <c r="H844" s="276" t="s">
        <v>5986</v>
      </c>
      <c r="I844" s="275">
        <v>25</v>
      </c>
      <c r="J844" s="276" t="s">
        <v>5987</v>
      </c>
      <c r="K844" s="276" t="s">
        <v>1945</v>
      </c>
      <c r="L844" s="276" t="e">
        <v>#N/A</v>
      </c>
      <c r="M844" s="277">
        <v>430</v>
      </c>
      <c r="N844" s="278" t="s">
        <v>30084</v>
      </c>
    </row>
    <row r="845" spans="2:14" ht="19.899999999999999" customHeight="1" x14ac:dyDescent="0.25">
      <c r="B845" s="275">
        <v>835</v>
      </c>
      <c r="C845" s="276" t="s">
        <v>5988</v>
      </c>
      <c r="D845" s="276" t="s">
        <v>5988</v>
      </c>
      <c r="E845" s="279" t="s">
        <v>5989</v>
      </c>
      <c r="F845" s="276" t="s">
        <v>5971</v>
      </c>
      <c r="G845" s="276" t="s">
        <v>5985</v>
      </c>
      <c r="H845" s="276" t="s">
        <v>5990</v>
      </c>
      <c r="I845" s="275" t="s">
        <v>2517</v>
      </c>
      <c r="J845" s="276" t="s">
        <v>5987</v>
      </c>
      <c r="K845" s="276" t="s">
        <v>1945</v>
      </c>
      <c r="L845" s="276" t="s">
        <v>5991</v>
      </c>
      <c r="M845" s="277">
        <v>865</v>
      </c>
      <c r="N845" s="278" t="s">
        <v>30084</v>
      </c>
    </row>
    <row r="846" spans="2:14" ht="19.899999999999999" customHeight="1" x14ac:dyDescent="0.25">
      <c r="B846" s="275">
        <v>836</v>
      </c>
      <c r="C846" s="276" t="s">
        <v>5992</v>
      </c>
      <c r="D846" s="276" t="s">
        <v>1963</v>
      </c>
      <c r="E846" s="276" t="s">
        <v>5993</v>
      </c>
      <c r="F846" s="276" t="s">
        <v>5971</v>
      </c>
      <c r="G846" s="276" t="s">
        <v>5972</v>
      </c>
      <c r="H846" s="276" t="s">
        <v>5994</v>
      </c>
      <c r="I846" s="275">
        <v>5</v>
      </c>
      <c r="J846" s="276" t="s">
        <v>1961</v>
      </c>
      <c r="K846" s="276" t="s">
        <v>1945</v>
      </c>
      <c r="L846" s="276" t="s">
        <v>5995</v>
      </c>
      <c r="M846" s="277">
        <v>82</v>
      </c>
      <c r="N846" s="278" t="s">
        <v>30084</v>
      </c>
    </row>
    <row r="847" spans="2:14" ht="19.899999999999999" customHeight="1" x14ac:dyDescent="0.25">
      <c r="B847" s="275">
        <v>837</v>
      </c>
      <c r="C847" s="276" t="s">
        <v>1963</v>
      </c>
      <c r="D847" s="276" t="s">
        <v>5996</v>
      </c>
      <c r="E847" s="276" t="s">
        <v>5997</v>
      </c>
      <c r="F847" s="276" t="s">
        <v>5971</v>
      </c>
      <c r="G847" s="276" t="s">
        <v>5998</v>
      </c>
      <c r="H847" s="276" t="s">
        <v>5999</v>
      </c>
      <c r="I847" s="275">
        <v>50</v>
      </c>
      <c r="J847" s="276" t="s">
        <v>1961</v>
      </c>
      <c r="K847" s="276" t="s">
        <v>1945</v>
      </c>
      <c r="L847" s="276" t="s">
        <v>6000</v>
      </c>
      <c r="M847" s="277">
        <v>865</v>
      </c>
      <c r="N847" s="278" t="s">
        <v>30084</v>
      </c>
    </row>
    <row r="848" spans="2:14" ht="19.899999999999999" customHeight="1" x14ac:dyDescent="0.25">
      <c r="B848" s="275">
        <v>838</v>
      </c>
      <c r="C848" s="276" t="s">
        <v>6001</v>
      </c>
      <c r="D848" s="276" t="s">
        <v>1963</v>
      </c>
      <c r="E848" s="276" t="s">
        <v>6002</v>
      </c>
      <c r="F848" s="276" t="s">
        <v>5971</v>
      </c>
      <c r="G848" s="276" t="s">
        <v>5972</v>
      </c>
      <c r="H848" s="276" t="s">
        <v>6003</v>
      </c>
      <c r="I848" s="275">
        <v>50</v>
      </c>
      <c r="J848" s="276" t="s">
        <v>1961</v>
      </c>
      <c r="K848" s="276" t="s">
        <v>1945</v>
      </c>
      <c r="L848" s="276" t="s">
        <v>6000</v>
      </c>
      <c r="M848" s="277">
        <v>865</v>
      </c>
      <c r="N848" s="278" t="s">
        <v>30084</v>
      </c>
    </row>
    <row r="849" spans="2:14" ht="19.899999999999999" customHeight="1" x14ac:dyDescent="0.25">
      <c r="B849" s="275">
        <v>839</v>
      </c>
      <c r="C849" s="276" t="s">
        <v>6004</v>
      </c>
      <c r="D849" s="276" t="s">
        <v>6005</v>
      </c>
      <c r="E849" s="276" t="s">
        <v>6006</v>
      </c>
      <c r="F849" s="276" t="s">
        <v>6007</v>
      </c>
      <c r="G849" s="276" t="s">
        <v>6008</v>
      </c>
      <c r="H849" s="276" t="s">
        <v>6009</v>
      </c>
      <c r="I849" s="275">
        <v>60</v>
      </c>
      <c r="J849" s="276" t="s">
        <v>1944</v>
      </c>
      <c r="K849" s="276" t="s">
        <v>2321</v>
      </c>
      <c r="L849" s="276" t="s">
        <v>6010</v>
      </c>
      <c r="M849" s="277">
        <v>2155551</v>
      </c>
      <c r="N849" s="278" t="s">
        <v>30084</v>
      </c>
    </row>
    <row r="850" spans="2:14" ht="19.899999999999999" customHeight="1" x14ac:dyDescent="0.25">
      <c r="B850" s="275">
        <v>840</v>
      </c>
      <c r="C850" s="276" t="s">
        <v>6011</v>
      </c>
      <c r="D850" s="276" t="s">
        <v>1963</v>
      </c>
      <c r="E850" s="276" t="s">
        <v>6012</v>
      </c>
      <c r="F850" s="276" t="s">
        <v>6007</v>
      </c>
      <c r="G850" s="276" t="s">
        <v>6008</v>
      </c>
      <c r="H850" s="276" t="s">
        <v>6013</v>
      </c>
      <c r="I850" s="275">
        <v>90</v>
      </c>
      <c r="J850" s="276" t="s">
        <v>1944</v>
      </c>
      <c r="K850" s="276" t="s">
        <v>2321</v>
      </c>
      <c r="L850" s="276" t="s">
        <v>6014</v>
      </c>
      <c r="M850" s="277">
        <v>3233329</v>
      </c>
      <c r="N850" s="278" t="s">
        <v>30084</v>
      </c>
    </row>
    <row r="851" spans="2:14" ht="19.899999999999999" customHeight="1" x14ac:dyDescent="0.25">
      <c r="B851" s="275">
        <v>841</v>
      </c>
      <c r="C851" s="276" t="s">
        <v>6015</v>
      </c>
      <c r="D851" s="276" t="s">
        <v>1963</v>
      </c>
      <c r="E851" s="276" t="s">
        <v>6016</v>
      </c>
      <c r="F851" s="276" t="s">
        <v>6007</v>
      </c>
      <c r="G851" s="276" t="s">
        <v>6008</v>
      </c>
      <c r="H851" s="276" t="s">
        <v>6017</v>
      </c>
      <c r="I851" s="275">
        <v>120</v>
      </c>
      <c r="J851" s="276" t="s">
        <v>1944</v>
      </c>
      <c r="K851" s="276" t="s">
        <v>2321</v>
      </c>
      <c r="L851" s="276" t="s">
        <v>6018</v>
      </c>
      <c r="M851" s="277">
        <v>4311108</v>
      </c>
      <c r="N851" s="278" t="s">
        <v>30084</v>
      </c>
    </row>
    <row r="852" spans="2:14" ht="19.899999999999999" customHeight="1" x14ac:dyDescent="0.25">
      <c r="B852" s="275">
        <v>842</v>
      </c>
      <c r="C852" s="276" t="s">
        <v>6019</v>
      </c>
      <c r="D852" s="276" t="s">
        <v>1963</v>
      </c>
      <c r="E852" s="276" t="s">
        <v>6020</v>
      </c>
      <c r="F852" s="276" t="s">
        <v>6021</v>
      </c>
      <c r="G852" s="276" t="s">
        <v>6022</v>
      </c>
      <c r="H852" s="276" t="s">
        <v>6023</v>
      </c>
      <c r="I852" s="275">
        <v>30</v>
      </c>
      <c r="J852" s="276" t="s">
        <v>2171</v>
      </c>
      <c r="K852" s="276" t="s">
        <v>1945</v>
      </c>
      <c r="L852" s="276" t="s">
        <v>6024</v>
      </c>
      <c r="M852" s="277">
        <v>816</v>
      </c>
      <c r="N852" s="278" t="s">
        <v>30084</v>
      </c>
    </row>
    <row r="853" spans="2:14" ht="19.899999999999999" customHeight="1" x14ac:dyDescent="0.25">
      <c r="B853" s="275">
        <v>843</v>
      </c>
      <c r="C853" s="276" t="s">
        <v>6025</v>
      </c>
      <c r="D853" s="276" t="s">
        <v>6025</v>
      </c>
      <c r="E853" s="276" t="s">
        <v>6026</v>
      </c>
      <c r="F853" s="276" t="s">
        <v>6021</v>
      </c>
      <c r="G853" s="276" t="s">
        <v>6022</v>
      </c>
      <c r="H853" s="276" t="s">
        <v>6027</v>
      </c>
      <c r="I853" s="275">
        <v>30</v>
      </c>
      <c r="J853" s="276" t="s">
        <v>2171</v>
      </c>
      <c r="K853" s="276" t="s">
        <v>1945</v>
      </c>
      <c r="L853" s="276" t="s">
        <v>6028</v>
      </c>
      <c r="M853" s="277">
        <v>816</v>
      </c>
      <c r="N853" s="278" t="s">
        <v>30084</v>
      </c>
    </row>
    <row r="854" spans="2:14" ht="19.899999999999999" customHeight="1" x14ac:dyDescent="0.25">
      <c r="B854" s="275">
        <v>844</v>
      </c>
      <c r="C854" s="276" t="s">
        <v>6029</v>
      </c>
      <c r="D854" s="276" t="s">
        <v>1963</v>
      </c>
      <c r="E854" s="276" t="s">
        <v>6030</v>
      </c>
      <c r="F854" s="276" t="s">
        <v>6021</v>
      </c>
      <c r="G854" s="276" t="s">
        <v>6022</v>
      </c>
      <c r="H854" s="276" t="s">
        <v>6031</v>
      </c>
      <c r="I854" s="275">
        <v>30</v>
      </c>
      <c r="J854" s="276" t="s">
        <v>2171</v>
      </c>
      <c r="K854" s="276" t="s">
        <v>1945</v>
      </c>
      <c r="L854" s="276" t="s">
        <v>6032</v>
      </c>
      <c r="M854" s="277">
        <v>816</v>
      </c>
      <c r="N854" s="278" t="s">
        <v>30084</v>
      </c>
    </row>
    <row r="855" spans="2:14" ht="19.899999999999999" customHeight="1" x14ac:dyDescent="0.25">
      <c r="B855" s="275">
        <v>845</v>
      </c>
      <c r="C855" s="276" t="s">
        <v>6033</v>
      </c>
      <c r="D855" s="276" t="s">
        <v>6033</v>
      </c>
      <c r="E855" s="276" t="s">
        <v>6034</v>
      </c>
      <c r="F855" s="276" t="s">
        <v>5658</v>
      </c>
      <c r="G855" s="276" t="s">
        <v>5659</v>
      </c>
      <c r="H855" s="276" t="s">
        <v>6035</v>
      </c>
      <c r="I855" s="275">
        <v>100</v>
      </c>
      <c r="J855" s="276" t="s">
        <v>2234</v>
      </c>
      <c r="K855" s="276" t="s">
        <v>1945</v>
      </c>
      <c r="L855" s="276" t="s">
        <v>5661</v>
      </c>
      <c r="M855" s="277">
        <v>37968</v>
      </c>
      <c r="N855" s="278" t="s">
        <v>30084</v>
      </c>
    </row>
    <row r="856" spans="2:14" ht="19.899999999999999" customHeight="1" x14ac:dyDescent="0.25">
      <c r="B856" s="275">
        <v>846</v>
      </c>
      <c r="C856" s="276" t="s">
        <v>6036</v>
      </c>
      <c r="D856" s="276" t="s">
        <v>1963</v>
      </c>
      <c r="E856" s="276" t="s">
        <v>6037</v>
      </c>
      <c r="F856" s="276" t="s">
        <v>6038</v>
      </c>
      <c r="G856" s="276" t="s">
        <v>6039</v>
      </c>
      <c r="H856" s="276" t="s">
        <v>6040</v>
      </c>
      <c r="I856" s="275">
        <v>250</v>
      </c>
      <c r="J856" s="276" t="s">
        <v>1961</v>
      </c>
      <c r="K856" s="276" t="s">
        <v>1945</v>
      </c>
      <c r="L856" s="276" t="s">
        <v>6041</v>
      </c>
      <c r="M856" s="277">
        <v>48751</v>
      </c>
      <c r="N856" s="278" t="s">
        <v>30084</v>
      </c>
    </row>
    <row r="857" spans="2:14" ht="19.899999999999999" customHeight="1" x14ac:dyDescent="0.25">
      <c r="B857" s="275">
        <v>847</v>
      </c>
      <c r="C857" s="276" t="s">
        <v>1963</v>
      </c>
      <c r="D857" s="276" t="s">
        <v>6042</v>
      </c>
      <c r="E857" s="279" t="s">
        <v>6042</v>
      </c>
      <c r="F857" s="276" t="s">
        <v>6043</v>
      </c>
      <c r="G857" s="276" t="s">
        <v>6044</v>
      </c>
      <c r="H857" s="276" t="s">
        <v>6045</v>
      </c>
      <c r="I857" s="275" t="s">
        <v>2517</v>
      </c>
      <c r="J857" s="276" t="s">
        <v>2720</v>
      </c>
      <c r="K857" s="276" t="s">
        <v>1945</v>
      </c>
      <c r="L857" s="276" t="s">
        <v>6046</v>
      </c>
      <c r="M857" s="277">
        <v>40945</v>
      </c>
      <c r="N857" s="278" t="s">
        <v>30084</v>
      </c>
    </row>
    <row r="858" spans="2:14" ht="19.899999999999999" customHeight="1" x14ac:dyDescent="0.25">
      <c r="B858" s="275">
        <v>848</v>
      </c>
      <c r="C858" s="276" t="s">
        <v>6047</v>
      </c>
      <c r="D858" s="276" t="s">
        <v>1963</v>
      </c>
      <c r="E858" s="276" t="s">
        <v>6048</v>
      </c>
      <c r="F858" s="276" t="s">
        <v>6043</v>
      </c>
      <c r="G858" s="276" t="s">
        <v>6049</v>
      </c>
      <c r="H858" s="276" t="s">
        <v>6050</v>
      </c>
      <c r="I858" s="275">
        <v>50</v>
      </c>
      <c r="J858" s="276" t="s">
        <v>2165</v>
      </c>
      <c r="K858" s="276" t="s">
        <v>1945</v>
      </c>
      <c r="L858" s="276" t="s">
        <v>6051</v>
      </c>
      <c r="M858" s="277">
        <v>20470</v>
      </c>
      <c r="N858" s="278" t="s">
        <v>30084</v>
      </c>
    </row>
    <row r="859" spans="2:14" ht="19.899999999999999" customHeight="1" x14ac:dyDescent="0.25">
      <c r="B859" s="275">
        <v>849</v>
      </c>
      <c r="C859" s="276" t="s">
        <v>6052</v>
      </c>
      <c r="D859" s="276" t="s">
        <v>6053</v>
      </c>
      <c r="E859" s="276" t="s">
        <v>6054</v>
      </c>
      <c r="F859" s="276" t="s">
        <v>2805</v>
      </c>
      <c r="G859" s="276" t="s">
        <v>6055</v>
      </c>
      <c r="H859" s="276" t="s">
        <v>6056</v>
      </c>
      <c r="I859" s="275">
        <v>5.05</v>
      </c>
      <c r="J859" s="276" t="s">
        <v>2165</v>
      </c>
      <c r="K859" s="276" t="s">
        <v>1945</v>
      </c>
      <c r="L859" s="276" t="s">
        <v>6057</v>
      </c>
      <c r="M859" s="277">
        <v>32887</v>
      </c>
      <c r="N859" s="278" t="s">
        <v>30084</v>
      </c>
    </row>
    <row r="860" spans="2:14" ht="19.899999999999999" customHeight="1" x14ac:dyDescent="0.25">
      <c r="B860" s="275">
        <v>850</v>
      </c>
      <c r="C860" s="276" t="s">
        <v>6058</v>
      </c>
      <c r="D860" s="276" t="s">
        <v>1963</v>
      </c>
      <c r="E860" s="276" t="s">
        <v>6059</v>
      </c>
      <c r="F860" s="276" t="s">
        <v>6043</v>
      </c>
      <c r="G860" s="276" t="s">
        <v>6049</v>
      </c>
      <c r="H860" s="276" t="s">
        <v>6060</v>
      </c>
      <c r="I860" s="275">
        <v>50</v>
      </c>
      <c r="J860" s="276" t="s">
        <v>2165</v>
      </c>
      <c r="K860" s="276" t="s">
        <v>1945</v>
      </c>
      <c r="L860" s="276" t="s">
        <v>6046</v>
      </c>
      <c r="M860" s="277">
        <v>40945</v>
      </c>
      <c r="N860" s="278" t="s">
        <v>30084</v>
      </c>
    </row>
    <row r="861" spans="2:14" ht="19.899999999999999" customHeight="1" x14ac:dyDescent="0.25">
      <c r="B861" s="275">
        <v>851</v>
      </c>
      <c r="C861" s="276" t="s">
        <v>1963</v>
      </c>
      <c r="D861" s="276" t="s">
        <v>6061</v>
      </c>
      <c r="E861" s="276" t="s">
        <v>6062</v>
      </c>
      <c r="F861" s="276" t="s">
        <v>6043</v>
      </c>
      <c r="G861" s="276" t="s">
        <v>6049</v>
      </c>
      <c r="H861" s="276" t="s">
        <v>6063</v>
      </c>
      <c r="I861" s="275">
        <v>50</v>
      </c>
      <c r="J861" s="276" t="s">
        <v>2165</v>
      </c>
      <c r="K861" s="276" t="s">
        <v>1945</v>
      </c>
      <c r="L861" s="276" t="s">
        <v>6046</v>
      </c>
      <c r="M861" s="277">
        <v>40945</v>
      </c>
      <c r="N861" s="278" t="s">
        <v>30084</v>
      </c>
    </row>
    <row r="862" spans="2:14" ht="19.899999999999999" customHeight="1" x14ac:dyDescent="0.25">
      <c r="B862" s="275">
        <v>852</v>
      </c>
      <c r="C862" s="276" t="s">
        <v>6064</v>
      </c>
      <c r="D862" s="276" t="s">
        <v>1963</v>
      </c>
      <c r="E862" s="276" t="s">
        <v>6065</v>
      </c>
      <c r="F862" s="276" t="s">
        <v>6066</v>
      </c>
      <c r="G862" s="276" t="s">
        <v>6067</v>
      </c>
      <c r="H862" s="276" t="s">
        <v>6068</v>
      </c>
      <c r="I862" s="275">
        <v>20</v>
      </c>
      <c r="J862" s="276" t="s">
        <v>1961</v>
      </c>
      <c r="K862" s="276" t="s">
        <v>1945</v>
      </c>
      <c r="L862" s="276" t="s">
        <v>6069</v>
      </c>
      <c r="M862" s="277">
        <v>6386</v>
      </c>
      <c r="N862" s="278" t="s">
        <v>30084</v>
      </c>
    </row>
    <row r="863" spans="2:14" ht="19.899999999999999" customHeight="1" x14ac:dyDescent="0.25">
      <c r="B863" s="275">
        <v>853</v>
      </c>
      <c r="C863" s="276" t="s">
        <v>1963</v>
      </c>
      <c r="D863" s="276" t="s">
        <v>6070</v>
      </c>
      <c r="E863" s="276" t="s">
        <v>6071</v>
      </c>
      <c r="F863" s="276" t="s">
        <v>6066</v>
      </c>
      <c r="G863" s="276" t="s">
        <v>6072</v>
      </c>
      <c r="H863" s="276" t="s">
        <v>6073</v>
      </c>
      <c r="I863" s="275">
        <v>20</v>
      </c>
      <c r="J863" s="276" t="s">
        <v>1961</v>
      </c>
      <c r="K863" s="276" t="s">
        <v>1945</v>
      </c>
      <c r="L863" s="276" t="s">
        <v>6074</v>
      </c>
      <c r="M863" s="277">
        <v>6386</v>
      </c>
      <c r="N863" s="278" t="s">
        <v>30084</v>
      </c>
    </row>
    <row r="864" spans="2:14" ht="19.899999999999999" customHeight="1" x14ac:dyDescent="0.25">
      <c r="B864" s="275">
        <v>854</v>
      </c>
      <c r="C864" s="276" t="s">
        <v>6075</v>
      </c>
      <c r="D864" s="276" t="s">
        <v>1963</v>
      </c>
      <c r="E864" s="276" t="s">
        <v>6076</v>
      </c>
      <c r="F864" s="276" t="s">
        <v>6066</v>
      </c>
      <c r="G864" s="276" t="s">
        <v>6067</v>
      </c>
      <c r="H864" s="276" t="s">
        <v>6077</v>
      </c>
      <c r="I864" s="275">
        <v>20</v>
      </c>
      <c r="J864" s="276" t="s">
        <v>1961</v>
      </c>
      <c r="K864" s="276" t="s">
        <v>1945</v>
      </c>
      <c r="L864" s="276" t="s">
        <v>6078</v>
      </c>
      <c r="M864" s="277">
        <v>6386</v>
      </c>
      <c r="N864" s="278" t="s">
        <v>30084</v>
      </c>
    </row>
    <row r="865" spans="2:14" ht="19.899999999999999" customHeight="1" x14ac:dyDescent="0.25">
      <c r="B865" s="275">
        <v>855</v>
      </c>
      <c r="C865" s="276" t="s">
        <v>6079</v>
      </c>
      <c r="D865" s="276" t="s">
        <v>6080</v>
      </c>
      <c r="E865" s="276" t="s">
        <v>6081</v>
      </c>
      <c r="F865" s="276" t="s">
        <v>6066</v>
      </c>
      <c r="G865" s="276" t="s">
        <v>6072</v>
      </c>
      <c r="H865" s="276" t="s">
        <v>6082</v>
      </c>
      <c r="I865" s="275">
        <v>20</v>
      </c>
      <c r="J865" s="276" t="s">
        <v>1961</v>
      </c>
      <c r="K865" s="276" t="s">
        <v>1945</v>
      </c>
      <c r="L865" s="276" t="s">
        <v>6069</v>
      </c>
      <c r="M865" s="277">
        <v>6386</v>
      </c>
      <c r="N865" s="278" t="s">
        <v>30084</v>
      </c>
    </row>
    <row r="866" spans="2:14" ht="19.899999999999999" customHeight="1" x14ac:dyDescent="0.25">
      <c r="B866" s="275">
        <v>856</v>
      </c>
      <c r="C866" s="276" t="s">
        <v>6083</v>
      </c>
      <c r="D866" s="276" t="s">
        <v>1963</v>
      </c>
      <c r="E866" s="276" t="s">
        <v>6084</v>
      </c>
      <c r="F866" s="276" t="s">
        <v>6085</v>
      </c>
      <c r="G866" s="276" t="s">
        <v>6086</v>
      </c>
      <c r="H866" s="276" t="s">
        <v>6087</v>
      </c>
      <c r="I866" s="275">
        <v>25</v>
      </c>
      <c r="J866" s="276" t="s">
        <v>2171</v>
      </c>
      <c r="K866" s="276" t="s">
        <v>1945</v>
      </c>
      <c r="L866" s="276" t="s">
        <v>6088</v>
      </c>
      <c r="M866" s="277">
        <v>339114</v>
      </c>
      <c r="N866" s="278" t="s">
        <v>30084</v>
      </c>
    </row>
    <row r="867" spans="2:14" ht="19.899999999999999" customHeight="1" x14ac:dyDescent="0.25">
      <c r="B867" s="275">
        <v>857</v>
      </c>
      <c r="C867" s="276" t="s">
        <v>6089</v>
      </c>
      <c r="D867" s="276" t="s">
        <v>1963</v>
      </c>
      <c r="E867" s="276" t="s">
        <v>6090</v>
      </c>
      <c r="F867" s="276" t="s">
        <v>6085</v>
      </c>
      <c r="G867" s="276" t="s">
        <v>6086</v>
      </c>
      <c r="H867" s="276" t="s">
        <v>6091</v>
      </c>
      <c r="I867" s="275">
        <v>10</v>
      </c>
      <c r="J867" s="276" t="s">
        <v>2171</v>
      </c>
      <c r="K867" s="276" t="s">
        <v>1945</v>
      </c>
      <c r="L867" s="276" t="s">
        <v>6092</v>
      </c>
      <c r="M867" s="277">
        <v>282063</v>
      </c>
      <c r="N867" s="278" t="s">
        <v>30084</v>
      </c>
    </row>
    <row r="868" spans="2:14" ht="19.899999999999999" customHeight="1" x14ac:dyDescent="0.25">
      <c r="B868" s="275">
        <v>858</v>
      </c>
      <c r="C868" s="276" t="s">
        <v>6093</v>
      </c>
      <c r="D868" s="276" t="s">
        <v>1963</v>
      </c>
      <c r="E868" s="276" t="s">
        <v>6094</v>
      </c>
      <c r="F868" s="276" t="s">
        <v>6085</v>
      </c>
      <c r="G868" s="276" t="s">
        <v>6086</v>
      </c>
      <c r="H868" s="276" t="s">
        <v>6095</v>
      </c>
      <c r="I868" s="275">
        <v>10</v>
      </c>
      <c r="J868" s="276" t="s">
        <v>2171</v>
      </c>
      <c r="K868" s="276" t="s">
        <v>1945</v>
      </c>
      <c r="L868" s="276" t="s">
        <v>6096</v>
      </c>
      <c r="M868" s="277">
        <v>282063</v>
      </c>
      <c r="N868" s="278" t="s">
        <v>30084</v>
      </c>
    </row>
    <row r="869" spans="2:14" ht="19.899999999999999" customHeight="1" x14ac:dyDescent="0.25">
      <c r="B869" s="275">
        <v>859</v>
      </c>
      <c r="C869" s="276" t="s">
        <v>6097</v>
      </c>
      <c r="D869" s="276" t="s">
        <v>1963</v>
      </c>
      <c r="E869" s="276" t="s">
        <v>6098</v>
      </c>
      <c r="F869" s="276" t="s">
        <v>6085</v>
      </c>
      <c r="G869" s="276" t="s">
        <v>6086</v>
      </c>
      <c r="H869" s="276" t="s">
        <v>6099</v>
      </c>
      <c r="I869" s="275">
        <v>10</v>
      </c>
      <c r="J869" s="276" t="s">
        <v>2171</v>
      </c>
      <c r="K869" s="276" t="s">
        <v>1945</v>
      </c>
      <c r="L869" s="276" t="s">
        <v>6100</v>
      </c>
      <c r="M869" s="277">
        <v>282063</v>
      </c>
      <c r="N869" s="278" t="s">
        <v>30084</v>
      </c>
    </row>
    <row r="870" spans="2:14" ht="19.899999999999999" customHeight="1" x14ac:dyDescent="0.25">
      <c r="B870" s="275">
        <v>860</v>
      </c>
      <c r="C870" s="276" t="s">
        <v>6101</v>
      </c>
      <c r="D870" s="276" t="s">
        <v>1963</v>
      </c>
      <c r="E870" s="276" t="s">
        <v>6102</v>
      </c>
      <c r="F870" s="276" t="s">
        <v>6085</v>
      </c>
      <c r="G870" s="276" t="s">
        <v>6086</v>
      </c>
      <c r="H870" s="276" t="s">
        <v>6103</v>
      </c>
      <c r="I870" s="275">
        <v>10</v>
      </c>
      <c r="J870" s="276" t="s">
        <v>2171</v>
      </c>
      <c r="K870" s="276" t="s">
        <v>1945</v>
      </c>
      <c r="L870" s="276" t="s">
        <v>6104</v>
      </c>
      <c r="M870" s="277">
        <v>282063</v>
      </c>
      <c r="N870" s="278" t="s">
        <v>30084</v>
      </c>
    </row>
    <row r="871" spans="2:14" ht="19.899999999999999" customHeight="1" x14ac:dyDescent="0.25">
      <c r="B871" s="275">
        <v>861</v>
      </c>
      <c r="C871" s="276" t="s">
        <v>6105</v>
      </c>
      <c r="D871" s="276" t="s">
        <v>1963</v>
      </c>
      <c r="E871" s="276" t="s">
        <v>6106</v>
      </c>
      <c r="F871" s="276" t="s">
        <v>6085</v>
      </c>
      <c r="G871" s="276" t="s">
        <v>6086</v>
      </c>
      <c r="H871" s="276" t="s">
        <v>6107</v>
      </c>
      <c r="I871" s="275">
        <v>10</v>
      </c>
      <c r="J871" s="276" t="s">
        <v>2171</v>
      </c>
      <c r="K871" s="276" t="s">
        <v>1945</v>
      </c>
      <c r="L871" s="276" t="s">
        <v>6108</v>
      </c>
      <c r="M871" s="277">
        <v>282063</v>
      </c>
      <c r="N871" s="278" t="s">
        <v>30084</v>
      </c>
    </row>
    <row r="872" spans="2:14" ht="19.899999999999999" customHeight="1" x14ac:dyDescent="0.25">
      <c r="B872" s="275">
        <v>862</v>
      </c>
      <c r="C872" s="276" t="s">
        <v>6109</v>
      </c>
      <c r="D872" s="276" t="s">
        <v>1963</v>
      </c>
      <c r="E872" s="276" t="s">
        <v>6110</v>
      </c>
      <c r="F872" s="276" t="s">
        <v>6085</v>
      </c>
      <c r="G872" s="276" t="s">
        <v>6086</v>
      </c>
      <c r="H872" s="276" t="s">
        <v>6111</v>
      </c>
      <c r="I872" s="275">
        <v>15</v>
      </c>
      <c r="J872" s="276" t="s">
        <v>2171</v>
      </c>
      <c r="K872" s="276" t="s">
        <v>1945</v>
      </c>
      <c r="L872" s="276" t="s">
        <v>6112</v>
      </c>
      <c r="M872" s="277">
        <v>281696</v>
      </c>
      <c r="N872" s="278" t="s">
        <v>30084</v>
      </c>
    </row>
    <row r="873" spans="2:14" ht="19.899999999999999" customHeight="1" x14ac:dyDescent="0.25">
      <c r="B873" s="275">
        <v>863</v>
      </c>
      <c r="C873" s="276" t="s">
        <v>6113</v>
      </c>
      <c r="D873" s="276" t="s">
        <v>1963</v>
      </c>
      <c r="E873" s="279" t="s">
        <v>6114</v>
      </c>
      <c r="F873" s="276" t="s">
        <v>6085</v>
      </c>
      <c r="G873" s="276" t="s">
        <v>6115</v>
      </c>
      <c r="H873" s="276" t="s">
        <v>6116</v>
      </c>
      <c r="I873" s="275" t="s">
        <v>2719</v>
      </c>
      <c r="J873" s="276" t="s">
        <v>4288</v>
      </c>
      <c r="K873" s="276" t="s">
        <v>1945</v>
      </c>
      <c r="L873" s="276" t="s">
        <v>6117</v>
      </c>
      <c r="M873" s="277">
        <v>281696</v>
      </c>
      <c r="N873" s="278" t="s">
        <v>30084</v>
      </c>
    </row>
    <row r="874" spans="2:14" ht="19.899999999999999" customHeight="1" x14ac:dyDescent="0.25">
      <c r="B874" s="275">
        <v>864</v>
      </c>
      <c r="C874" s="276" t="s">
        <v>6118</v>
      </c>
      <c r="D874" s="276" t="s">
        <v>1963</v>
      </c>
      <c r="E874" s="276" t="s">
        <v>6119</v>
      </c>
      <c r="F874" s="276" t="s">
        <v>6085</v>
      </c>
      <c r="G874" s="276" t="s">
        <v>6086</v>
      </c>
      <c r="H874" s="276" t="s">
        <v>6120</v>
      </c>
      <c r="I874" s="275">
        <v>15</v>
      </c>
      <c r="J874" s="276" t="s">
        <v>2171</v>
      </c>
      <c r="K874" s="276" t="s">
        <v>1945</v>
      </c>
      <c r="L874" s="276" t="s">
        <v>6121</v>
      </c>
      <c r="M874" s="277">
        <v>281696</v>
      </c>
      <c r="N874" s="278" t="s">
        <v>30084</v>
      </c>
    </row>
    <row r="875" spans="2:14" ht="19.899999999999999" customHeight="1" x14ac:dyDescent="0.25">
      <c r="B875" s="275">
        <v>865</v>
      </c>
      <c r="C875" s="276" t="s">
        <v>6122</v>
      </c>
      <c r="D875" s="276" t="s">
        <v>1963</v>
      </c>
      <c r="E875" s="276" t="s">
        <v>6123</v>
      </c>
      <c r="F875" s="276" t="s">
        <v>6085</v>
      </c>
      <c r="G875" s="276" t="s">
        <v>6086</v>
      </c>
      <c r="H875" s="276" t="s">
        <v>6124</v>
      </c>
      <c r="I875" s="275">
        <v>15</v>
      </c>
      <c r="J875" s="276" t="s">
        <v>2171</v>
      </c>
      <c r="K875" s="276" t="s">
        <v>1945</v>
      </c>
      <c r="L875" s="276" t="s">
        <v>6125</v>
      </c>
      <c r="M875" s="277">
        <v>281696</v>
      </c>
      <c r="N875" s="278" t="s">
        <v>30084</v>
      </c>
    </row>
    <row r="876" spans="2:14" ht="19.899999999999999" customHeight="1" x14ac:dyDescent="0.25">
      <c r="B876" s="275">
        <v>866</v>
      </c>
      <c r="C876" s="276" t="s">
        <v>6126</v>
      </c>
      <c r="D876" s="276" t="s">
        <v>6126</v>
      </c>
      <c r="E876" s="276" t="s">
        <v>6127</v>
      </c>
      <c r="F876" s="276" t="s">
        <v>6085</v>
      </c>
      <c r="G876" s="276" t="s">
        <v>6086</v>
      </c>
      <c r="H876" s="276" t="s">
        <v>6128</v>
      </c>
      <c r="I876" s="275">
        <v>25</v>
      </c>
      <c r="J876" s="276" t="s">
        <v>2171</v>
      </c>
      <c r="K876" s="276" t="s">
        <v>1945</v>
      </c>
      <c r="L876" s="276" t="s">
        <v>6129</v>
      </c>
      <c r="M876" s="277">
        <v>339114</v>
      </c>
      <c r="N876" s="278" t="s">
        <v>30084</v>
      </c>
    </row>
    <row r="877" spans="2:14" ht="19.899999999999999" customHeight="1" x14ac:dyDescent="0.25">
      <c r="B877" s="275">
        <v>867</v>
      </c>
      <c r="C877" s="276" t="s">
        <v>6130</v>
      </c>
      <c r="D877" s="276" t="s">
        <v>1963</v>
      </c>
      <c r="E877" s="276" t="s">
        <v>6131</v>
      </c>
      <c r="F877" s="276" t="s">
        <v>6085</v>
      </c>
      <c r="G877" s="276" t="s">
        <v>6086</v>
      </c>
      <c r="H877" s="276" t="s">
        <v>6132</v>
      </c>
      <c r="I877" s="275">
        <v>25</v>
      </c>
      <c r="J877" s="276" t="s">
        <v>2171</v>
      </c>
      <c r="K877" s="276" t="s">
        <v>1945</v>
      </c>
      <c r="L877" s="276" t="s">
        <v>6133</v>
      </c>
      <c r="M877" s="277">
        <v>339114</v>
      </c>
      <c r="N877" s="278" t="s">
        <v>30084</v>
      </c>
    </row>
    <row r="878" spans="2:14" ht="19.899999999999999" customHeight="1" x14ac:dyDescent="0.25">
      <c r="B878" s="275">
        <v>868</v>
      </c>
      <c r="C878" s="276" t="s">
        <v>6134</v>
      </c>
      <c r="D878" s="276" t="s">
        <v>1963</v>
      </c>
      <c r="E878" s="276" t="s">
        <v>6135</v>
      </c>
      <c r="F878" s="276" t="s">
        <v>6085</v>
      </c>
      <c r="G878" s="276" t="s">
        <v>6086</v>
      </c>
      <c r="H878" s="276" t="s">
        <v>6136</v>
      </c>
      <c r="I878" s="275">
        <v>25</v>
      </c>
      <c r="J878" s="276" t="s">
        <v>2171</v>
      </c>
      <c r="K878" s="276" t="s">
        <v>1945</v>
      </c>
      <c r="L878" s="276" t="s">
        <v>6137</v>
      </c>
      <c r="M878" s="277">
        <v>339114</v>
      </c>
      <c r="N878" s="278" t="s">
        <v>30084</v>
      </c>
    </row>
    <row r="879" spans="2:14" ht="19.899999999999999" customHeight="1" x14ac:dyDescent="0.25">
      <c r="B879" s="275">
        <v>869</v>
      </c>
      <c r="C879" s="276" t="s">
        <v>6138</v>
      </c>
      <c r="D879" s="276" t="s">
        <v>1963</v>
      </c>
      <c r="E879" s="276" t="s">
        <v>6139</v>
      </c>
      <c r="F879" s="276" t="s">
        <v>6085</v>
      </c>
      <c r="G879" s="276" t="s">
        <v>6086</v>
      </c>
      <c r="H879" s="276" t="s">
        <v>6140</v>
      </c>
      <c r="I879" s="275">
        <v>25</v>
      </c>
      <c r="J879" s="276" t="s">
        <v>2171</v>
      </c>
      <c r="K879" s="276" t="s">
        <v>1945</v>
      </c>
      <c r="L879" s="276" t="s">
        <v>6141</v>
      </c>
      <c r="M879" s="277">
        <v>339114</v>
      </c>
      <c r="N879" s="278" t="s">
        <v>30084</v>
      </c>
    </row>
    <row r="880" spans="2:14" ht="19.899999999999999" customHeight="1" x14ac:dyDescent="0.25">
      <c r="B880" s="275">
        <v>870</v>
      </c>
      <c r="C880" s="276" t="s">
        <v>6142</v>
      </c>
      <c r="D880" s="276" t="s">
        <v>1963</v>
      </c>
      <c r="E880" s="279" t="s">
        <v>6143</v>
      </c>
      <c r="F880" s="276" t="s">
        <v>6085</v>
      </c>
      <c r="G880" s="276" t="s">
        <v>6115</v>
      </c>
      <c r="H880" s="276" t="s">
        <v>6144</v>
      </c>
      <c r="I880" s="275" t="s">
        <v>2249</v>
      </c>
      <c r="J880" s="276" t="s">
        <v>4288</v>
      </c>
      <c r="K880" s="276" t="s">
        <v>1945</v>
      </c>
      <c r="L880" s="276" t="s">
        <v>6145</v>
      </c>
      <c r="M880" s="277">
        <v>245468</v>
      </c>
      <c r="N880" s="278" t="s">
        <v>30084</v>
      </c>
    </row>
    <row r="881" spans="2:14" ht="19.899999999999999" customHeight="1" x14ac:dyDescent="0.25">
      <c r="B881" s="275">
        <v>871</v>
      </c>
      <c r="C881" s="276" t="s">
        <v>6146</v>
      </c>
      <c r="D881" s="276" t="s">
        <v>1963</v>
      </c>
      <c r="E881" s="276" t="s">
        <v>6147</v>
      </c>
      <c r="F881" s="276" t="s">
        <v>6085</v>
      </c>
      <c r="G881" s="276" t="s">
        <v>6086</v>
      </c>
      <c r="H881" s="276" t="s">
        <v>6148</v>
      </c>
      <c r="I881" s="275">
        <v>5</v>
      </c>
      <c r="J881" s="276" t="s">
        <v>2171</v>
      </c>
      <c r="K881" s="276" t="s">
        <v>1945</v>
      </c>
      <c r="L881" s="276" t="s">
        <v>6149</v>
      </c>
      <c r="M881" s="277">
        <v>245468</v>
      </c>
      <c r="N881" s="278" t="s">
        <v>30084</v>
      </c>
    </row>
    <row r="882" spans="2:14" ht="19.899999999999999" customHeight="1" x14ac:dyDescent="0.25">
      <c r="B882" s="275">
        <v>872</v>
      </c>
      <c r="C882" s="276" t="s">
        <v>6150</v>
      </c>
      <c r="D882" s="276" t="s">
        <v>1963</v>
      </c>
      <c r="E882" s="276" t="s">
        <v>6151</v>
      </c>
      <c r="F882" s="276" t="s">
        <v>6085</v>
      </c>
      <c r="G882" s="276" t="s">
        <v>6086</v>
      </c>
      <c r="H882" s="276" t="s">
        <v>6152</v>
      </c>
      <c r="I882" s="275">
        <v>5</v>
      </c>
      <c r="J882" s="276" t="s">
        <v>2171</v>
      </c>
      <c r="K882" s="276" t="s">
        <v>1945</v>
      </c>
      <c r="L882" s="276" t="s">
        <v>6153</v>
      </c>
      <c r="M882" s="277">
        <v>245468</v>
      </c>
      <c r="N882" s="278" t="s">
        <v>30084</v>
      </c>
    </row>
    <row r="883" spans="2:14" ht="19.899999999999999" customHeight="1" x14ac:dyDescent="0.25">
      <c r="B883" s="275">
        <v>873</v>
      </c>
      <c r="C883" s="276" t="s">
        <v>6154</v>
      </c>
      <c r="D883" s="276" t="s">
        <v>1963</v>
      </c>
      <c r="E883" s="276" t="s">
        <v>6155</v>
      </c>
      <c r="F883" s="276" t="s">
        <v>6085</v>
      </c>
      <c r="G883" s="276" t="s">
        <v>6086</v>
      </c>
      <c r="H883" s="276" t="s">
        <v>6156</v>
      </c>
      <c r="I883" s="275">
        <v>15</v>
      </c>
      <c r="J883" s="276" t="s">
        <v>2171</v>
      </c>
      <c r="K883" s="276" t="s">
        <v>1945</v>
      </c>
      <c r="L883" s="276" t="s">
        <v>6157</v>
      </c>
      <c r="M883" s="277">
        <v>281696</v>
      </c>
      <c r="N883" s="278" t="s">
        <v>30084</v>
      </c>
    </row>
    <row r="884" spans="2:14" ht="19.899999999999999" customHeight="1" x14ac:dyDescent="0.25">
      <c r="B884" s="275">
        <v>874</v>
      </c>
      <c r="C884" s="276" t="s">
        <v>6158</v>
      </c>
      <c r="D884" s="276" t="s">
        <v>1963</v>
      </c>
      <c r="E884" s="276" t="s">
        <v>6159</v>
      </c>
      <c r="F884" s="276" t="s">
        <v>6085</v>
      </c>
      <c r="G884" s="276" t="s">
        <v>6086</v>
      </c>
      <c r="H884" s="276" t="s">
        <v>6160</v>
      </c>
      <c r="I884" s="275">
        <v>5</v>
      </c>
      <c r="J884" s="276" t="s">
        <v>2171</v>
      </c>
      <c r="K884" s="276" t="s">
        <v>1945</v>
      </c>
      <c r="L884" s="276" t="s">
        <v>6153</v>
      </c>
      <c r="M884" s="277">
        <v>245468</v>
      </c>
      <c r="N884" s="278" t="s">
        <v>30084</v>
      </c>
    </row>
    <row r="885" spans="2:14" ht="19.899999999999999" customHeight="1" x14ac:dyDescent="0.25">
      <c r="B885" s="275">
        <v>875</v>
      </c>
      <c r="C885" s="276" t="s">
        <v>6161</v>
      </c>
      <c r="D885" s="276" t="s">
        <v>1963</v>
      </c>
      <c r="E885" s="276" t="s">
        <v>6162</v>
      </c>
      <c r="F885" s="276" t="s">
        <v>6085</v>
      </c>
      <c r="G885" s="276" t="s">
        <v>6086</v>
      </c>
      <c r="H885" s="276" t="s">
        <v>6163</v>
      </c>
      <c r="I885" s="275">
        <v>5</v>
      </c>
      <c r="J885" s="276" t="s">
        <v>2171</v>
      </c>
      <c r="K885" s="276" t="s">
        <v>1945</v>
      </c>
      <c r="L885" s="276" t="s">
        <v>6164</v>
      </c>
      <c r="M885" s="277">
        <v>245468</v>
      </c>
      <c r="N885" s="278" t="s">
        <v>30084</v>
      </c>
    </row>
    <row r="886" spans="2:14" ht="19.899999999999999" customHeight="1" x14ac:dyDescent="0.25">
      <c r="B886" s="275">
        <v>876</v>
      </c>
      <c r="C886" s="276" t="s">
        <v>6165</v>
      </c>
      <c r="D886" s="276" t="s">
        <v>1963</v>
      </c>
      <c r="E886" s="276" t="s">
        <v>6166</v>
      </c>
      <c r="F886" s="276" t="s">
        <v>6167</v>
      </c>
      <c r="G886" s="276" t="s">
        <v>6168</v>
      </c>
      <c r="H886" s="276" t="s">
        <v>6169</v>
      </c>
      <c r="I886" s="275">
        <v>2.5</v>
      </c>
      <c r="J886" s="276" t="s">
        <v>1961</v>
      </c>
      <c r="K886" s="276" t="s">
        <v>1945</v>
      </c>
      <c r="L886" s="276" t="s">
        <v>6170</v>
      </c>
      <c r="M886" s="277">
        <v>4839</v>
      </c>
      <c r="N886" s="278" t="s">
        <v>30084</v>
      </c>
    </row>
    <row r="887" spans="2:14" ht="19.899999999999999" customHeight="1" x14ac:dyDescent="0.25">
      <c r="B887" s="275">
        <v>877</v>
      </c>
      <c r="C887" s="276" t="s">
        <v>6171</v>
      </c>
      <c r="D887" s="276" t="s">
        <v>1963</v>
      </c>
      <c r="E887" s="279" t="s">
        <v>6172</v>
      </c>
      <c r="F887" s="276" t="s">
        <v>6167</v>
      </c>
      <c r="G887" s="276" t="s">
        <v>6173</v>
      </c>
      <c r="H887" s="276" t="s">
        <v>6174</v>
      </c>
      <c r="I887" s="275" t="s">
        <v>6175</v>
      </c>
      <c r="J887" s="276" t="s">
        <v>2213</v>
      </c>
      <c r="K887" s="276" t="s">
        <v>1945</v>
      </c>
      <c r="L887" s="276" t="s">
        <v>6176</v>
      </c>
      <c r="M887" s="277">
        <v>4839</v>
      </c>
      <c r="N887" s="278" t="s">
        <v>30084</v>
      </c>
    </row>
    <row r="888" spans="2:14" ht="19.899999999999999" customHeight="1" x14ac:dyDescent="0.25">
      <c r="B888" s="275">
        <v>878</v>
      </c>
      <c r="C888" s="276" t="s">
        <v>6177</v>
      </c>
      <c r="D888" s="276" t="s">
        <v>1963</v>
      </c>
      <c r="E888" s="276" t="s">
        <v>6178</v>
      </c>
      <c r="F888" s="276" t="s">
        <v>6167</v>
      </c>
      <c r="G888" s="276" t="s">
        <v>6168</v>
      </c>
      <c r="H888" s="276" t="s">
        <v>6179</v>
      </c>
      <c r="I888" s="275">
        <v>2.5</v>
      </c>
      <c r="J888" s="276" t="s">
        <v>1961</v>
      </c>
      <c r="K888" s="276" t="s">
        <v>1945</v>
      </c>
      <c r="L888" s="276" t="s">
        <v>6180</v>
      </c>
      <c r="M888" s="277">
        <v>4839</v>
      </c>
      <c r="N888" s="278" t="s">
        <v>30084</v>
      </c>
    </row>
    <row r="889" spans="2:14" ht="19.899999999999999" customHeight="1" x14ac:dyDescent="0.25">
      <c r="B889" s="275">
        <v>879</v>
      </c>
      <c r="C889" s="276" t="s">
        <v>6181</v>
      </c>
      <c r="D889" s="276" t="s">
        <v>1963</v>
      </c>
      <c r="E889" s="276" t="s">
        <v>6182</v>
      </c>
      <c r="F889" s="276" t="s">
        <v>6167</v>
      </c>
      <c r="G889" s="276" t="s">
        <v>6168</v>
      </c>
      <c r="H889" s="276" t="s">
        <v>6183</v>
      </c>
      <c r="I889" s="275">
        <v>2.5</v>
      </c>
      <c r="J889" s="276" t="s">
        <v>1961</v>
      </c>
      <c r="K889" s="276" t="s">
        <v>1945</v>
      </c>
      <c r="L889" s="276" t="s">
        <v>6184</v>
      </c>
      <c r="M889" s="277">
        <v>4839</v>
      </c>
      <c r="N889" s="278" t="s">
        <v>30084</v>
      </c>
    </row>
    <row r="890" spans="2:14" ht="19.899999999999999" customHeight="1" x14ac:dyDescent="0.25">
      <c r="B890" s="275">
        <v>880</v>
      </c>
      <c r="C890" s="276" t="s">
        <v>6185</v>
      </c>
      <c r="D890" s="276" t="s">
        <v>1963</v>
      </c>
      <c r="E890" s="276" t="s">
        <v>6186</v>
      </c>
      <c r="F890" s="276" t="s">
        <v>6167</v>
      </c>
      <c r="G890" s="276" t="s">
        <v>6168</v>
      </c>
      <c r="H890" s="276" t="s">
        <v>6187</v>
      </c>
      <c r="I890" s="275">
        <v>2.5</v>
      </c>
      <c r="J890" s="276" t="s">
        <v>1961</v>
      </c>
      <c r="K890" s="276" t="s">
        <v>1945</v>
      </c>
      <c r="L890" s="276" t="s">
        <v>6188</v>
      </c>
      <c r="M890" s="277">
        <v>4839</v>
      </c>
      <c r="N890" s="278" t="s">
        <v>30084</v>
      </c>
    </row>
    <row r="891" spans="2:14" ht="19.899999999999999" customHeight="1" x14ac:dyDescent="0.25">
      <c r="B891" s="275">
        <v>881</v>
      </c>
      <c r="C891" s="276" t="s">
        <v>6189</v>
      </c>
      <c r="D891" s="276" t="s">
        <v>1963</v>
      </c>
      <c r="E891" s="276" t="s">
        <v>6190</v>
      </c>
      <c r="F891" s="276" t="s">
        <v>6167</v>
      </c>
      <c r="G891" s="276" t="s">
        <v>6168</v>
      </c>
      <c r="H891" s="276" t="s">
        <v>6191</v>
      </c>
      <c r="I891" s="275">
        <v>2.5</v>
      </c>
      <c r="J891" s="276" t="s">
        <v>1961</v>
      </c>
      <c r="K891" s="276" t="s">
        <v>1945</v>
      </c>
      <c r="L891" s="276" t="s">
        <v>6192</v>
      </c>
      <c r="M891" s="277">
        <v>4839</v>
      </c>
      <c r="N891" s="278" t="s">
        <v>30084</v>
      </c>
    </row>
    <row r="892" spans="2:14" ht="19.899999999999999" customHeight="1" x14ac:dyDescent="0.25">
      <c r="B892" s="275">
        <v>882</v>
      </c>
      <c r="C892" s="276" t="s">
        <v>6193</v>
      </c>
      <c r="D892" s="276" t="s">
        <v>1963</v>
      </c>
      <c r="E892" s="276" t="s">
        <v>6194</v>
      </c>
      <c r="F892" s="276" t="s">
        <v>6195</v>
      </c>
      <c r="G892" s="276" t="s">
        <v>6196</v>
      </c>
      <c r="H892" s="276" t="s">
        <v>6197</v>
      </c>
      <c r="I892" s="275">
        <v>3.75</v>
      </c>
      <c r="J892" s="276" t="s">
        <v>2337</v>
      </c>
      <c r="K892" s="276" t="s">
        <v>1945</v>
      </c>
      <c r="L892" s="276" t="s">
        <v>6198</v>
      </c>
      <c r="M892" s="277">
        <v>189671</v>
      </c>
      <c r="N892" s="278" t="s">
        <v>30084</v>
      </c>
    </row>
    <row r="893" spans="2:14" ht="19.899999999999999" customHeight="1" x14ac:dyDescent="0.25">
      <c r="B893" s="275">
        <v>883</v>
      </c>
      <c r="C893" s="276" t="s">
        <v>6199</v>
      </c>
      <c r="D893" s="276" t="s">
        <v>6200</v>
      </c>
      <c r="E893" s="276" t="s">
        <v>6201</v>
      </c>
      <c r="F893" s="276" t="s">
        <v>6195</v>
      </c>
      <c r="G893" s="276" t="s">
        <v>6196</v>
      </c>
      <c r="H893" s="276" t="s">
        <v>6202</v>
      </c>
      <c r="I893" s="275">
        <v>45</v>
      </c>
      <c r="J893" s="276" t="s">
        <v>2337</v>
      </c>
      <c r="K893" s="276" t="s">
        <v>1945</v>
      </c>
      <c r="L893" s="276" t="s">
        <v>6203</v>
      </c>
      <c r="M893" s="277">
        <v>2201655</v>
      </c>
      <c r="N893" s="278" t="s">
        <v>30084</v>
      </c>
    </row>
    <row r="894" spans="2:14" ht="19.899999999999999" customHeight="1" x14ac:dyDescent="0.25">
      <c r="B894" s="275">
        <v>884</v>
      </c>
      <c r="C894" s="276" t="s">
        <v>6204</v>
      </c>
      <c r="D894" s="276" t="s">
        <v>1963</v>
      </c>
      <c r="E894" s="276" t="s">
        <v>6205</v>
      </c>
      <c r="F894" s="276" t="s">
        <v>6195</v>
      </c>
      <c r="G894" s="276" t="s">
        <v>6196</v>
      </c>
      <c r="H894" s="276" t="s">
        <v>6206</v>
      </c>
      <c r="I894" s="275">
        <v>22.5</v>
      </c>
      <c r="J894" s="276" t="s">
        <v>2337</v>
      </c>
      <c r="K894" s="276" t="s">
        <v>1945</v>
      </c>
      <c r="L894" s="276" t="s">
        <v>6207</v>
      </c>
      <c r="M894" s="277">
        <v>1138051</v>
      </c>
      <c r="N894" s="278" t="s">
        <v>30084</v>
      </c>
    </row>
    <row r="895" spans="2:14" ht="19.899999999999999" customHeight="1" x14ac:dyDescent="0.25">
      <c r="B895" s="275">
        <v>885</v>
      </c>
      <c r="C895" s="276" t="s">
        <v>6208</v>
      </c>
      <c r="D895" s="276" t="s">
        <v>6208</v>
      </c>
      <c r="E895" s="276" t="s">
        <v>6209</v>
      </c>
      <c r="F895" s="276" t="s">
        <v>6210</v>
      </c>
      <c r="G895" s="276" t="s">
        <v>6211</v>
      </c>
      <c r="H895" s="276" t="s">
        <v>6212</v>
      </c>
      <c r="I895" s="275">
        <v>100</v>
      </c>
      <c r="J895" s="276" t="s">
        <v>2165</v>
      </c>
      <c r="K895" s="276" t="s">
        <v>1945</v>
      </c>
      <c r="L895" s="276" t="s">
        <v>6213</v>
      </c>
      <c r="M895" s="277">
        <v>112987</v>
      </c>
      <c r="N895" s="278" t="s">
        <v>30084</v>
      </c>
    </row>
    <row r="896" spans="2:14" ht="19.899999999999999" customHeight="1" x14ac:dyDescent="0.25">
      <c r="B896" s="275">
        <v>886</v>
      </c>
      <c r="C896" s="276" t="s">
        <v>6214</v>
      </c>
      <c r="D896" s="276" t="s">
        <v>1963</v>
      </c>
      <c r="E896" s="276" t="s">
        <v>6215</v>
      </c>
      <c r="F896" s="276" t="s">
        <v>6210</v>
      </c>
      <c r="G896" s="276" t="s">
        <v>6211</v>
      </c>
      <c r="H896" s="276" t="s">
        <v>6216</v>
      </c>
      <c r="I896" s="275">
        <v>1000</v>
      </c>
      <c r="J896" s="276" t="s">
        <v>1961</v>
      </c>
      <c r="K896" s="276" t="s">
        <v>1945</v>
      </c>
      <c r="L896" s="276" t="s">
        <v>6217</v>
      </c>
      <c r="M896" s="277">
        <v>2905</v>
      </c>
      <c r="N896" s="278" t="s">
        <v>30084</v>
      </c>
    </row>
    <row r="897" spans="2:14" ht="19.899999999999999" customHeight="1" x14ac:dyDescent="0.25">
      <c r="B897" s="275">
        <v>887</v>
      </c>
      <c r="C897" s="276" t="s">
        <v>6218</v>
      </c>
      <c r="D897" s="276" t="s">
        <v>6218</v>
      </c>
      <c r="E897" s="276" t="s">
        <v>6219</v>
      </c>
      <c r="F897" s="276" t="s">
        <v>6210</v>
      </c>
      <c r="G897" s="276" t="s">
        <v>6211</v>
      </c>
      <c r="H897" s="276" t="s">
        <v>6220</v>
      </c>
      <c r="I897" s="275">
        <v>1000</v>
      </c>
      <c r="J897" s="276" t="s">
        <v>1961</v>
      </c>
      <c r="K897" s="276" t="s">
        <v>1945</v>
      </c>
      <c r="L897" s="276" t="s">
        <v>6221</v>
      </c>
      <c r="M897" s="277">
        <v>2905</v>
      </c>
      <c r="N897" s="278" t="s">
        <v>30084</v>
      </c>
    </row>
    <row r="898" spans="2:14" ht="19.899999999999999" customHeight="1" x14ac:dyDescent="0.25">
      <c r="B898" s="275">
        <v>888</v>
      </c>
      <c r="C898" s="276" t="s">
        <v>6222</v>
      </c>
      <c r="D898" s="276" t="s">
        <v>6222</v>
      </c>
      <c r="E898" s="276" t="s">
        <v>6223</v>
      </c>
      <c r="F898" s="276" t="s">
        <v>6210</v>
      </c>
      <c r="G898" s="276" t="s">
        <v>6211</v>
      </c>
      <c r="H898" s="276" t="s">
        <v>6224</v>
      </c>
      <c r="I898" s="275">
        <v>1000</v>
      </c>
      <c r="J898" s="276" t="s">
        <v>1961</v>
      </c>
      <c r="K898" s="276" t="s">
        <v>1945</v>
      </c>
      <c r="L898" s="276" t="s">
        <v>6225</v>
      </c>
      <c r="M898" s="277">
        <v>2905</v>
      </c>
      <c r="N898" s="278" t="s">
        <v>30084</v>
      </c>
    </row>
    <row r="899" spans="2:14" ht="19.899999999999999" customHeight="1" x14ac:dyDescent="0.25">
      <c r="B899" s="275">
        <v>889</v>
      </c>
      <c r="C899" s="276" t="s">
        <v>6226</v>
      </c>
      <c r="D899" s="276" t="s">
        <v>1963</v>
      </c>
      <c r="E899" s="279" t="s">
        <v>6227</v>
      </c>
      <c r="F899" s="276" t="s">
        <v>6210</v>
      </c>
      <c r="G899" s="276" t="s">
        <v>6228</v>
      </c>
      <c r="H899" s="276" t="s">
        <v>6229</v>
      </c>
      <c r="I899" s="275" t="s">
        <v>4935</v>
      </c>
      <c r="J899" s="276" t="s">
        <v>2213</v>
      </c>
      <c r="K899" s="276" t="s">
        <v>1945</v>
      </c>
      <c r="L899" s="276" t="s">
        <v>6230</v>
      </c>
      <c r="M899" s="277">
        <v>2905</v>
      </c>
      <c r="N899" s="278" t="s">
        <v>30084</v>
      </c>
    </row>
    <row r="900" spans="2:14" ht="19.899999999999999" customHeight="1" x14ac:dyDescent="0.25">
      <c r="B900" s="275">
        <v>890</v>
      </c>
      <c r="C900" s="276" t="s">
        <v>6231</v>
      </c>
      <c r="D900" s="276" t="s">
        <v>6231</v>
      </c>
      <c r="E900" s="276" t="s">
        <v>6232</v>
      </c>
      <c r="F900" s="276" t="s">
        <v>6210</v>
      </c>
      <c r="G900" s="276" t="s">
        <v>6211</v>
      </c>
      <c r="H900" s="276" t="s">
        <v>6233</v>
      </c>
      <c r="I900" s="275">
        <v>100</v>
      </c>
      <c r="J900" s="276" t="s">
        <v>2165</v>
      </c>
      <c r="K900" s="276" t="s">
        <v>1945</v>
      </c>
      <c r="L900" s="276" t="s">
        <v>6234</v>
      </c>
      <c r="M900" s="277">
        <v>112987</v>
      </c>
      <c r="N900" s="278" t="s">
        <v>30084</v>
      </c>
    </row>
    <row r="901" spans="2:14" ht="19.899999999999999" customHeight="1" x14ac:dyDescent="0.25">
      <c r="B901" s="275">
        <v>891</v>
      </c>
      <c r="C901" s="276" t="s">
        <v>6235</v>
      </c>
      <c r="D901" s="276" t="s">
        <v>6236</v>
      </c>
      <c r="E901" s="276" t="s">
        <v>6237</v>
      </c>
      <c r="F901" s="276" t="s">
        <v>6210</v>
      </c>
      <c r="G901" s="276" t="s">
        <v>6211</v>
      </c>
      <c r="H901" s="276" t="s">
        <v>6238</v>
      </c>
      <c r="I901" s="275">
        <v>100</v>
      </c>
      <c r="J901" s="276" t="s">
        <v>2165</v>
      </c>
      <c r="K901" s="276" t="s">
        <v>1945</v>
      </c>
      <c r="L901" s="276" t="s">
        <v>6239</v>
      </c>
      <c r="M901" s="277">
        <v>112987</v>
      </c>
      <c r="N901" s="278" t="s">
        <v>30084</v>
      </c>
    </row>
    <row r="902" spans="2:14" ht="19.899999999999999" customHeight="1" x14ac:dyDescent="0.25">
      <c r="B902" s="275">
        <v>892</v>
      </c>
      <c r="C902" s="276" t="s">
        <v>6240</v>
      </c>
      <c r="D902" s="276" t="s">
        <v>6241</v>
      </c>
      <c r="E902" s="276" t="s">
        <v>6242</v>
      </c>
      <c r="F902" s="276" t="s">
        <v>6210</v>
      </c>
      <c r="G902" s="276" t="s">
        <v>6243</v>
      </c>
      <c r="H902" s="276" t="s">
        <v>6244</v>
      </c>
      <c r="I902" s="275">
        <v>500</v>
      </c>
      <c r="J902" s="276" t="s">
        <v>1961</v>
      </c>
      <c r="K902" s="276" t="s">
        <v>1945</v>
      </c>
      <c r="L902" s="276" t="s">
        <v>6245</v>
      </c>
      <c r="M902" s="277">
        <v>1449</v>
      </c>
      <c r="N902" s="278" t="s">
        <v>30084</v>
      </c>
    </row>
    <row r="903" spans="2:14" ht="19.899999999999999" customHeight="1" x14ac:dyDescent="0.25">
      <c r="B903" s="275">
        <v>893</v>
      </c>
      <c r="C903" s="276" t="s">
        <v>6246</v>
      </c>
      <c r="D903" s="276" t="s">
        <v>6246</v>
      </c>
      <c r="E903" s="279" t="s">
        <v>6247</v>
      </c>
      <c r="F903" s="276" t="s">
        <v>6210</v>
      </c>
      <c r="G903" s="276" t="s">
        <v>6228</v>
      </c>
      <c r="H903" s="276" t="s">
        <v>6248</v>
      </c>
      <c r="I903" s="275" t="s">
        <v>3257</v>
      </c>
      <c r="J903" s="276" t="s">
        <v>2763</v>
      </c>
      <c r="K903" s="276" t="s">
        <v>1945</v>
      </c>
      <c r="L903" s="276" t="s">
        <v>6249</v>
      </c>
      <c r="M903" s="277">
        <v>35486</v>
      </c>
      <c r="N903" s="278" t="s">
        <v>30084</v>
      </c>
    </row>
    <row r="904" spans="2:14" ht="19.899999999999999" customHeight="1" x14ac:dyDescent="0.25">
      <c r="B904" s="275">
        <v>894</v>
      </c>
      <c r="C904" s="276" t="s">
        <v>6250</v>
      </c>
      <c r="D904" s="276" t="s">
        <v>6250</v>
      </c>
      <c r="E904" s="276" t="s">
        <v>6251</v>
      </c>
      <c r="F904" s="276" t="s">
        <v>6210</v>
      </c>
      <c r="G904" s="276" t="s">
        <v>6211</v>
      </c>
      <c r="H904" s="276" t="s">
        <v>6252</v>
      </c>
      <c r="I904" s="275">
        <v>500</v>
      </c>
      <c r="J904" s="276" t="s">
        <v>2058</v>
      </c>
      <c r="K904" s="276" t="s">
        <v>1945</v>
      </c>
      <c r="L904" s="276" t="s">
        <v>6253</v>
      </c>
      <c r="M904" s="277">
        <v>35486</v>
      </c>
      <c r="N904" s="278" t="s">
        <v>30084</v>
      </c>
    </row>
    <row r="905" spans="2:14" ht="19.899999999999999" customHeight="1" x14ac:dyDescent="0.25">
      <c r="B905" s="275">
        <v>895</v>
      </c>
      <c r="C905" s="276" t="s">
        <v>6255</v>
      </c>
      <c r="D905" s="276" t="s">
        <v>1963</v>
      </c>
      <c r="E905" s="276" t="s">
        <v>6256</v>
      </c>
      <c r="F905" s="276" t="s">
        <v>6257</v>
      </c>
      <c r="G905" s="276" t="s">
        <v>6258</v>
      </c>
      <c r="H905" s="276" t="s">
        <v>6259</v>
      </c>
      <c r="I905" s="275">
        <v>325</v>
      </c>
      <c r="J905" s="276" t="s">
        <v>1961</v>
      </c>
      <c r="K905" s="276" t="s">
        <v>1945</v>
      </c>
      <c r="L905" s="276" t="s">
        <v>6260</v>
      </c>
      <c r="M905" s="277">
        <v>2450</v>
      </c>
      <c r="N905" s="278" t="s">
        <v>30084</v>
      </c>
    </row>
    <row r="906" spans="2:14" ht="19.899999999999999" customHeight="1" x14ac:dyDescent="0.25">
      <c r="B906" s="275">
        <v>896</v>
      </c>
      <c r="C906" s="276" t="s">
        <v>6261</v>
      </c>
      <c r="D906" s="276" t="s">
        <v>6261</v>
      </c>
      <c r="E906" s="276" t="s">
        <v>6262</v>
      </c>
      <c r="F906" s="276" t="s">
        <v>6257</v>
      </c>
      <c r="G906" s="276" t="s">
        <v>6263</v>
      </c>
      <c r="H906" s="276" t="s">
        <v>6264</v>
      </c>
      <c r="I906" s="275">
        <v>150</v>
      </c>
      <c r="J906" s="276" t="s">
        <v>1961</v>
      </c>
      <c r="K906" s="276" t="s">
        <v>1945</v>
      </c>
      <c r="L906" s="276" t="s">
        <v>6265</v>
      </c>
      <c r="M906" s="277">
        <v>3678</v>
      </c>
      <c r="N906" s="278" t="s">
        <v>30084</v>
      </c>
    </row>
    <row r="907" spans="2:14" ht="19.899999999999999" customHeight="1" x14ac:dyDescent="0.25">
      <c r="B907" s="275">
        <v>897</v>
      </c>
      <c r="C907" s="276" t="s">
        <v>1963</v>
      </c>
      <c r="D907" s="276" t="s">
        <v>6266</v>
      </c>
      <c r="E907" s="276" t="s">
        <v>6267</v>
      </c>
      <c r="F907" s="276" t="s">
        <v>6268</v>
      </c>
      <c r="G907" s="276" t="s">
        <v>6263</v>
      </c>
      <c r="H907" s="276" t="s">
        <v>6269</v>
      </c>
      <c r="I907" s="275">
        <v>150</v>
      </c>
      <c r="J907" s="276" t="s">
        <v>1961</v>
      </c>
      <c r="K907" s="276" t="s">
        <v>1945</v>
      </c>
      <c r="L907" s="276" t="s">
        <v>6270</v>
      </c>
      <c r="M907" s="277">
        <v>3678</v>
      </c>
      <c r="N907" s="278" t="s">
        <v>30084</v>
      </c>
    </row>
    <row r="908" spans="2:14" ht="19.899999999999999" customHeight="1" x14ac:dyDescent="0.25">
      <c r="B908" s="275">
        <v>898</v>
      </c>
      <c r="C908" s="276" t="s">
        <v>6271</v>
      </c>
      <c r="D908" s="276" t="s">
        <v>1963</v>
      </c>
      <c r="E908" s="276" t="s">
        <v>6272</v>
      </c>
      <c r="F908" s="276" t="s">
        <v>6268</v>
      </c>
      <c r="G908" s="276" t="s">
        <v>6273</v>
      </c>
      <c r="H908" s="276" t="s">
        <v>6274</v>
      </c>
      <c r="I908" s="275">
        <v>200</v>
      </c>
      <c r="J908" s="276" t="s">
        <v>1961</v>
      </c>
      <c r="K908" s="276" t="s">
        <v>1945</v>
      </c>
      <c r="L908" s="276" t="s">
        <v>6275</v>
      </c>
      <c r="M908" s="277">
        <v>4906</v>
      </c>
      <c r="N908" s="278" t="s">
        <v>30084</v>
      </c>
    </row>
    <row r="909" spans="2:14" ht="19.899999999999999" customHeight="1" x14ac:dyDescent="0.25">
      <c r="B909" s="275">
        <v>899</v>
      </c>
      <c r="C909" s="276" t="s">
        <v>6276</v>
      </c>
      <c r="D909" s="276" t="s">
        <v>1963</v>
      </c>
      <c r="E909" s="276" t="s">
        <v>6277</v>
      </c>
      <c r="F909" s="276" t="s">
        <v>6268</v>
      </c>
      <c r="G909" s="276" t="s">
        <v>6273</v>
      </c>
      <c r="H909" s="276" t="s">
        <v>6278</v>
      </c>
      <c r="I909" s="275">
        <v>200</v>
      </c>
      <c r="J909" s="276" t="s">
        <v>1961</v>
      </c>
      <c r="K909" s="276" t="s">
        <v>1945</v>
      </c>
      <c r="L909" s="276" t="s">
        <v>6279</v>
      </c>
      <c r="M909" s="277">
        <v>4906</v>
      </c>
      <c r="N909" s="278" t="s">
        <v>30084</v>
      </c>
    </row>
    <row r="910" spans="2:14" ht="19.899999999999999" customHeight="1" x14ac:dyDescent="0.25">
      <c r="B910" s="275">
        <v>900</v>
      </c>
      <c r="C910" s="276" t="s">
        <v>6280</v>
      </c>
      <c r="D910" s="276" t="s">
        <v>1963</v>
      </c>
      <c r="E910" s="276" t="s">
        <v>6281</v>
      </c>
      <c r="F910" s="276" t="s">
        <v>6268</v>
      </c>
      <c r="G910" s="276" t="s">
        <v>6273</v>
      </c>
      <c r="H910" s="276" t="s">
        <v>6282</v>
      </c>
      <c r="I910" s="275">
        <v>200</v>
      </c>
      <c r="J910" s="276" t="s">
        <v>1961</v>
      </c>
      <c r="K910" s="276" t="s">
        <v>1945</v>
      </c>
      <c r="L910" s="276" t="s">
        <v>6283</v>
      </c>
      <c r="M910" s="277">
        <v>4906</v>
      </c>
      <c r="N910" s="278" t="s">
        <v>30084</v>
      </c>
    </row>
    <row r="911" spans="2:14" ht="19.899999999999999" customHeight="1" x14ac:dyDescent="0.25">
      <c r="B911" s="275">
        <v>901</v>
      </c>
      <c r="C911" s="276" t="s">
        <v>6284</v>
      </c>
      <c r="D911" s="276" t="s">
        <v>1963</v>
      </c>
      <c r="E911" s="276" t="s">
        <v>6285</v>
      </c>
      <c r="F911" s="276" t="s">
        <v>6257</v>
      </c>
      <c r="G911" s="276" t="s">
        <v>6258</v>
      </c>
      <c r="H911" s="276" t="s">
        <v>6286</v>
      </c>
      <c r="I911" s="275">
        <v>262.5</v>
      </c>
      <c r="J911" s="276" t="s">
        <v>1961</v>
      </c>
      <c r="K911" s="276" t="s">
        <v>1945</v>
      </c>
      <c r="L911" s="276" t="s">
        <v>6287</v>
      </c>
      <c r="M911" s="277">
        <v>1222</v>
      </c>
      <c r="N911" s="278" t="s">
        <v>30084</v>
      </c>
    </row>
    <row r="912" spans="2:14" ht="19.899999999999999" customHeight="1" x14ac:dyDescent="0.25">
      <c r="B912" s="275">
        <v>902</v>
      </c>
      <c r="C912" s="276" t="s">
        <v>6288</v>
      </c>
      <c r="D912" s="276" t="s">
        <v>6288</v>
      </c>
      <c r="E912" s="276" t="s">
        <v>6289</v>
      </c>
      <c r="F912" s="276" t="s">
        <v>6257</v>
      </c>
      <c r="G912" s="276" t="s">
        <v>6263</v>
      </c>
      <c r="H912" s="276" t="s">
        <v>6290</v>
      </c>
      <c r="I912" s="275">
        <v>262.5</v>
      </c>
      <c r="J912" s="276" t="s">
        <v>1961</v>
      </c>
      <c r="K912" s="276" t="s">
        <v>1945</v>
      </c>
      <c r="L912" s="276" t="s">
        <v>6287</v>
      </c>
      <c r="M912" s="277">
        <v>1222</v>
      </c>
      <c r="N912" s="278" t="s">
        <v>30084</v>
      </c>
    </row>
    <row r="913" spans="2:14" ht="19.899999999999999" customHeight="1" x14ac:dyDescent="0.25">
      <c r="B913" s="275">
        <v>903</v>
      </c>
      <c r="C913" s="276" t="s">
        <v>6291</v>
      </c>
      <c r="D913" s="276" t="s">
        <v>6291</v>
      </c>
      <c r="E913" s="276" t="s">
        <v>6292</v>
      </c>
      <c r="F913" s="276" t="s">
        <v>6293</v>
      </c>
      <c r="G913" s="276" t="s">
        <v>6294</v>
      </c>
      <c r="H913" s="276" t="s">
        <v>6295</v>
      </c>
      <c r="I913" s="275">
        <v>0.15</v>
      </c>
      <c r="J913" s="276" t="s">
        <v>1961</v>
      </c>
      <c r="K913" s="276" t="s">
        <v>1945</v>
      </c>
      <c r="L913" s="276" t="s">
        <v>6296</v>
      </c>
      <c r="M913" s="277">
        <v>282</v>
      </c>
      <c r="N913" s="278" t="s">
        <v>30084</v>
      </c>
    </row>
    <row r="914" spans="2:14" ht="19.899999999999999" customHeight="1" x14ac:dyDescent="0.25">
      <c r="B914" s="275">
        <v>904</v>
      </c>
      <c r="C914" s="276" t="s">
        <v>6297</v>
      </c>
      <c r="D914" s="276" t="s">
        <v>6298</v>
      </c>
      <c r="E914" s="276" t="s">
        <v>6299</v>
      </c>
      <c r="F914" s="276" t="s">
        <v>6300</v>
      </c>
      <c r="G914" s="276" t="s">
        <v>6294</v>
      </c>
      <c r="H914" s="276" t="s">
        <v>6301</v>
      </c>
      <c r="I914" s="275">
        <v>0.75</v>
      </c>
      <c r="J914" s="276" t="s">
        <v>1961</v>
      </c>
      <c r="K914" s="276" t="s">
        <v>1945</v>
      </c>
      <c r="L914" s="276" t="s">
        <v>6302</v>
      </c>
      <c r="M914" s="277">
        <v>8619</v>
      </c>
      <c r="N914" s="278" t="s">
        <v>30084</v>
      </c>
    </row>
    <row r="915" spans="2:14" ht="19.899999999999999" customHeight="1" x14ac:dyDescent="0.25">
      <c r="B915" s="275">
        <v>905</v>
      </c>
      <c r="C915" s="276" t="s">
        <v>1963</v>
      </c>
      <c r="D915" s="276" t="s">
        <v>6303</v>
      </c>
      <c r="E915" s="276" t="s">
        <v>6304</v>
      </c>
      <c r="F915" s="276" t="s">
        <v>6300</v>
      </c>
      <c r="G915" s="276" t="s">
        <v>6294</v>
      </c>
      <c r="H915" s="276" t="s">
        <v>6305</v>
      </c>
      <c r="I915" s="275">
        <v>75</v>
      </c>
      <c r="J915" s="276" t="s">
        <v>4717</v>
      </c>
      <c r="K915" s="276" t="s">
        <v>1945</v>
      </c>
      <c r="L915" s="276" t="s">
        <v>6306</v>
      </c>
      <c r="M915" s="277">
        <v>153248</v>
      </c>
      <c r="N915" s="278" t="s">
        <v>30084</v>
      </c>
    </row>
    <row r="916" spans="2:14" ht="19.899999999999999" customHeight="1" x14ac:dyDescent="0.25">
      <c r="B916" s="275">
        <v>906</v>
      </c>
      <c r="C916" s="276" t="s">
        <v>6307</v>
      </c>
      <c r="D916" s="276" t="s">
        <v>1963</v>
      </c>
      <c r="E916" s="276" t="s">
        <v>6308</v>
      </c>
      <c r="F916" s="276" t="s">
        <v>6309</v>
      </c>
      <c r="G916" s="276" t="s">
        <v>6310</v>
      </c>
      <c r="H916" s="276" t="s">
        <v>6311</v>
      </c>
      <c r="I916" s="275">
        <v>0.15</v>
      </c>
      <c r="J916" s="276" t="s">
        <v>1961</v>
      </c>
      <c r="K916" s="276" t="s">
        <v>1945</v>
      </c>
      <c r="L916" s="276" t="s">
        <v>6312</v>
      </c>
      <c r="M916" s="277">
        <v>282</v>
      </c>
      <c r="N916" s="278" t="s">
        <v>30084</v>
      </c>
    </row>
    <row r="917" spans="2:14" ht="19.899999999999999" customHeight="1" x14ac:dyDescent="0.25">
      <c r="B917" s="275">
        <v>907</v>
      </c>
      <c r="C917" s="276" t="s">
        <v>6313</v>
      </c>
      <c r="D917" s="276" t="s">
        <v>1963</v>
      </c>
      <c r="E917" s="276" t="s">
        <v>6314</v>
      </c>
      <c r="F917" s="276" t="s">
        <v>6293</v>
      </c>
      <c r="G917" s="276" t="s">
        <v>6310</v>
      </c>
      <c r="H917" s="276" t="s">
        <v>6315</v>
      </c>
      <c r="I917" s="275">
        <v>0.15</v>
      </c>
      <c r="J917" s="276" t="s">
        <v>1961</v>
      </c>
      <c r="K917" s="276" t="s">
        <v>1945</v>
      </c>
      <c r="L917" s="276" t="s">
        <v>6296</v>
      </c>
      <c r="M917" s="277">
        <v>282</v>
      </c>
      <c r="N917" s="278" t="s">
        <v>30084</v>
      </c>
    </row>
    <row r="918" spans="2:14" ht="19.899999999999999" customHeight="1" x14ac:dyDescent="0.25">
      <c r="B918" s="275">
        <v>908</v>
      </c>
      <c r="C918" s="276" t="s">
        <v>6316</v>
      </c>
      <c r="D918" s="276" t="s">
        <v>1963</v>
      </c>
      <c r="E918" s="279" t="s">
        <v>6317</v>
      </c>
      <c r="F918" s="276" t="s">
        <v>6300</v>
      </c>
      <c r="G918" s="276" t="s">
        <v>6318</v>
      </c>
      <c r="H918" s="276" t="s">
        <v>6319</v>
      </c>
      <c r="I918" s="275" t="s">
        <v>6320</v>
      </c>
      <c r="J918" s="276" t="s">
        <v>2213</v>
      </c>
      <c r="K918" s="276" t="s">
        <v>1945</v>
      </c>
      <c r="L918" s="276" t="s">
        <v>6321</v>
      </c>
      <c r="M918" s="277">
        <v>8619</v>
      </c>
      <c r="N918" s="278" t="s">
        <v>30084</v>
      </c>
    </row>
    <row r="919" spans="2:14" ht="19.899999999999999" customHeight="1" x14ac:dyDescent="0.25">
      <c r="B919" s="275">
        <v>909</v>
      </c>
      <c r="C919" s="276" t="s">
        <v>1963</v>
      </c>
      <c r="D919" s="276" t="s">
        <v>6322</v>
      </c>
      <c r="E919" s="279" t="s">
        <v>6323</v>
      </c>
      <c r="F919" s="276" t="s">
        <v>6324</v>
      </c>
      <c r="G919" s="276" t="s">
        <v>6318</v>
      </c>
      <c r="H919" s="276" t="s">
        <v>6325</v>
      </c>
      <c r="I919" s="275" t="s">
        <v>6326</v>
      </c>
      <c r="J919" s="276" t="s">
        <v>2095</v>
      </c>
      <c r="K919" s="276" t="s">
        <v>1945</v>
      </c>
      <c r="L919" s="276" t="s">
        <v>6327</v>
      </c>
      <c r="M919" s="277">
        <v>17243</v>
      </c>
      <c r="N919" s="278" t="s">
        <v>30084</v>
      </c>
    </row>
    <row r="920" spans="2:14" ht="19.899999999999999" customHeight="1" x14ac:dyDescent="0.25">
      <c r="B920" s="275">
        <v>910</v>
      </c>
      <c r="C920" s="276" t="s">
        <v>1963</v>
      </c>
      <c r="D920" s="276" t="s">
        <v>6328</v>
      </c>
      <c r="E920" s="276" t="s">
        <v>6329</v>
      </c>
      <c r="F920" s="276" t="s">
        <v>6300</v>
      </c>
      <c r="G920" s="276" t="s">
        <v>6294</v>
      </c>
      <c r="H920" s="276" t="s">
        <v>6330</v>
      </c>
      <c r="I920" s="275">
        <v>75</v>
      </c>
      <c r="J920" s="276" t="s">
        <v>4717</v>
      </c>
      <c r="K920" s="276" t="s">
        <v>1945</v>
      </c>
      <c r="L920" s="276" t="s">
        <v>6306</v>
      </c>
      <c r="M920" s="277">
        <v>153248</v>
      </c>
      <c r="N920" s="278" t="s">
        <v>30084</v>
      </c>
    </row>
    <row r="921" spans="2:14" ht="19.899999999999999" customHeight="1" x14ac:dyDescent="0.25">
      <c r="B921" s="275">
        <v>911</v>
      </c>
      <c r="C921" s="276" t="s">
        <v>1963</v>
      </c>
      <c r="D921" s="276" t="s">
        <v>6331</v>
      </c>
      <c r="E921" s="276" t="s">
        <v>6331</v>
      </c>
      <c r="F921" s="276" t="s">
        <v>6300</v>
      </c>
      <c r="G921" s="276" t="s">
        <v>6294</v>
      </c>
      <c r="H921" s="276" t="s">
        <v>6332</v>
      </c>
      <c r="I921" s="275">
        <v>75</v>
      </c>
      <c r="J921" s="276" t="s">
        <v>4717</v>
      </c>
      <c r="K921" s="276" t="s">
        <v>1945</v>
      </c>
      <c r="L921" s="276" t="s">
        <v>6333</v>
      </c>
      <c r="M921" s="277">
        <v>153248</v>
      </c>
      <c r="N921" s="278" t="s">
        <v>30084</v>
      </c>
    </row>
    <row r="922" spans="2:14" ht="19.899999999999999" customHeight="1" x14ac:dyDescent="0.25">
      <c r="B922" s="275">
        <v>912</v>
      </c>
      <c r="C922" s="276" t="s">
        <v>6334</v>
      </c>
      <c r="D922" s="276" t="s">
        <v>6334</v>
      </c>
      <c r="E922" s="276" t="s">
        <v>6335</v>
      </c>
      <c r="F922" s="276" t="s">
        <v>6300</v>
      </c>
      <c r="G922" s="276" t="s">
        <v>6294</v>
      </c>
      <c r="H922" s="276" t="s">
        <v>6336</v>
      </c>
      <c r="I922" s="275">
        <v>52</v>
      </c>
      <c r="J922" s="276" t="s">
        <v>6337</v>
      </c>
      <c r="K922" s="276" t="s">
        <v>1945</v>
      </c>
      <c r="L922" s="276" t="s">
        <v>6338</v>
      </c>
      <c r="M922" s="277">
        <v>419750</v>
      </c>
      <c r="N922" s="278" t="s">
        <v>30084</v>
      </c>
    </row>
    <row r="923" spans="2:14" ht="19.899999999999999" customHeight="1" x14ac:dyDescent="0.25">
      <c r="B923" s="275">
        <v>913</v>
      </c>
      <c r="C923" s="276" t="s">
        <v>6339</v>
      </c>
      <c r="D923" s="276" t="s">
        <v>6339</v>
      </c>
      <c r="E923" s="276" t="s">
        <v>6340</v>
      </c>
      <c r="F923" s="276" t="s">
        <v>6324</v>
      </c>
      <c r="G923" s="276" t="s">
        <v>6294</v>
      </c>
      <c r="H923" s="276" t="s">
        <v>6341</v>
      </c>
      <c r="I923" s="275">
        <v>1.5</v>
      </c>
      <c r="J923" s="276" t="s">
        <v>1961</v>
      </c>
      <c r="K923" s="276" t="s">
        <v>1945</v>
      </c>
      <c r="L923" s="276" t="s">
        <v>6342</v>
      </c>
      <c r="M923" s="277">
        <v>17243</v>
      </c>
      <c r="N923" s="278" t="s">
        <v>30084</v>
      </c>
    </row>
    <row r="924" spans="2:14" ht="19.899999999999999" customHeight="1" x14ac:dyDescent="0.25">
      <c r="B924" s="275">
        <v>914</v>
      </c>
      <c r="C924" s="276" t="s">
        <v>6343</v>
      </c>
      <c r="D924" s="276" t="s">
        <v>6344</v>
      </c>
      <c r="E924" s="276" t="s">
        <v>6345</v>
      </c>
      <c r="F924" s="276" t="s">
        <v>6346</v>
      </c>
      <c r="G924" s="276" t="s">
        <v>6347</v>
      </c>
      <c r="H924" s="276" t="s">
        <v>6348</v>
      </c>
      <c r="I924" s="275">
        <v>2.5</v>
      </c>
      <c r="J924" s="276" t="s">
        <v>1944</v>
      </c>
      <c r="K924" s="276" t="s">
        <v>1945</v>
      </c>
      <c r="L924" s="276" t="s">
        <v>6349</v>
      </c>
      <c r="M924" s="277">
        <v>2658559</v>
      </c>
      <c r="N924" s="278" t="s">
        <v>30084</v>
      </c>
    </row>
    <row r="925" spans="2:14" ht="19.899999999999999" customHeight="1" x14ac:dyDescent="0.25">
      <c r="B925" s="275">
        <v>915</v>
      </c>
      <c r="C925" s="276" t="s">
        <v>6350</v>
      </c>
      <c r="D925" s="276" t="s">
        <v>6351</v>
      </c>
      <c r="E925" s="276" t="s">
        <v>6352</v>
      </c>
      <c r="F925" s="276" t="s">
        <v>6346</v>
      </c>
      <c r="G925" s="276" t="s">
        <v>6347</v>
      </c>
      <c r="H925" s="276" t="s">
        <v>6353</v>
      </c>
      <c r="I925" s="275">
        <v>2.5</v>
      </c>
      <c r="J925" s="276" t="s">
        <v>1944</v>
      </c>
      <c r="K925" s="276" t="s">
        <v>1945</v>
      </c>
      <c r="L925" s="276" t="s">
        <v>6354</v>
      </c>
      <c r="M925" s="277">
        <v>2658559</v>
      </c>
      <c r="N925" s="278" t="s">
        <v>30084</v>
      </c>
    </row>
    <row r="926" spans="2:14" ht="19.899999999999999" customHeight="1" x14ac:dyDescent="0.25">
      <c r="B926" s="275">
        <v>916</v>
      </c>
      <c r="C926" s="276" t="s">
        <v>1963</v>
      </c>
      <c r="D926" s="276" t="s">
        <v>6355</v>
      </c>
      <c r="E926" s="276" t="s">
        <v>6356</v>
      </c>
      <c r="F926" s="276" t="s">
        <v>6346</v>
      </c>
      <c r="G926" s="276" t="s">
        <v>6347</v>
      </c>
      <c r="H926" s="276" t="s">
        <v>6357</v>
      </c>
      <c r="I926" s="275">
        <v>12.5</v>
      </c>
      <c r="J926" s="276" t="s">
        <v>2337</v>
      </c>
      <c r="K926" s="276" t="s">
        <v>1945</v>
      </c>
      <c r="L926" s="276" t="s">
        <v>6358</v>
      </c>
      <c r="M926" s="277">
        <v>2658559</v>
      </c>
      <c r="N926" s="278" t="s">
        <v>30084</v>
      </c>
    </row>
    <row r="927" spans="2:14" ht="19.899999999999999" customHeight="1" x14ac:dyDescent="0.25">
      <c r="B927" s="275">
        <v>917</v>
      </c>
      <c r="C927" s="276" t="s">
        <v>6359</v>
      </c>
      <c r="D927" s="276" t="s">
        <v>6360</v>
      </c>
      <c r="E927" s="276" t="s">
        <v>6361</v>
      </c>
      <c r="F927" s="276" t="s">
        <v>6346</v>
      </c>
      <c r="G927" s="276" t="s">
        <v>6347</v>
      </c>
      <c r="H927" s="276" t="s">
        <v>6362</v>
      </c>
      <c r="I927" s="275">
        <v>2.5</v>
      </c>
      <c r="J927" s="276" t="s">
        <v>1944</v>
      </c>
      <c r="K927" s="276" t="s">
        <v>1945</v>
      </c>
      <c r="L927" s="276" t="s">
        <v>6363</v>
      </c>
      <c r="M927" s="277">
        <v>2658559</v>
      </c>
      <c r="N927" s="278" t="s">
        <v>30084</v>
      </c>
    </row>
    <row r="928" spans="2:14" ht="19.899999999999999" customHeight="1" x14ac:dyDescent="0.25">
      <c r="B928" s="275">
        <v>918</v>
      </c>
      <c r="C928" s="276" t="s">
        <v>6364</v>
      </c>
      <c r="D928" s="276" t="s">
        <v>6364</v>
      </c>
      <c r="E928" s="276" t="s">
        <v>6365</v>
      </c>
      <c r="F928" s="276" t="s">
        <v>6366</v>
      </c>
      <c r="G928" s="276" t="s">
        <v>6367</v>
      </c>
      <c r="H928" s="276" t="s">
        <v>6368</v>
      </c>
      <c r="I928" s="275">
        <v>700</v>
      </c>
      <c r="J928" s="276" t="s">
        <v>3119</v>
      </c>
      <c r="K928" s="276" t="s">
        <v>1945</v>
      </c>
      <c r="L928" s="276" t="s">
        <v>6369</v>
      </c>
      <c r="M928" s="277">
        <v>8068</v>
      </c>
      <c r="N928" s="278" t="s">
        <v>30084</v>
      </c>
    </row>
    <row r="929" spans="2:14" ht="19.899999999999999" customHeight="1" x14ac:dyDescent="0.25">
      <c r="B929" s="275">
        <v>919</v>
      </c>
      <c r="C929" s="276" t="s">
        <v>6370</v>
      </c>
      <c r="D929" s="276" t="s">
        <v>6371</v>
      </c>
      <c r="E929" s="276" t="s">
        <v>6372</v>
      </c>
      <c r="F929" s="276" t="s">
        <v>6366</v>
      </c>
      <c r="G929" s="276" t="s">
        <v>6367</v>
      </c>
      <c r="H929" s="276" t="s">
        <v>6373</v>
      </c>
      <c r="I929" s="275">
        <v>700</v>
      </c>
      <c r="J929" s="276" t="s">
        <v>3119</v>
      </c>
      <c r="K929" s="276" t="s">
        <v>1945</v>
      </c>
      <c r="L929" s="276" t="s">
        <v>6369</v>
      </c>
      <c r="M929" s="277">
        <v>8068</v>
      </c>
      <c r="N929" s="278" t="s">
        <v>30084</v>
      </c>
    </row>
    <row r="930" spans="2:14" ht="19.899999999999999" customHeight="1" x14ac:dyDescent="0.25">
      <c r="B930" s="275">
        <v>920</v>
      </c>
      <c r="C930" s="276" t="s">
        <v>6374</v>
      </c>
      <c r="D930" s="276" t="s">
        <v>6375</v>
      </c>
      <c r="E930" s="276" t="s">
        <v>6376</v>
      </c>
      <c r="F930" s="276" t="s">
        <v>6366</v>
      </c>
      <c r="G930" s="276" t="s">
        <v>6367</v>
      </c>
      <c r="H930" s="276" t="s">
        <v>6377</v>
      </c>
      <c r="I930" s="275">
        <v>700</v>
      </c>
      <c r="J930" s="276" t="s">
        <v>3119</v>
      </c>
      <c r="K930" s="276" t="s">
        <v>1945</v>
      </c>
      <c r="L930" s="276" t="s">
        <v>6369</v>
      </c>
      <c r="M930" s="277">
        <v>8068</v>
      </c>
      <c r="N930" s="278" t="s">
        <v>30084</v>
      </c>
    </row>
    <row r="931" spans="2:14" ht="19.899999999999999" customHeight="1" x14ac:dyDescent="0.25">
      <c r="B931" s="275">
        <v>921</v>
      </c>
      <c r="C931" s="276" t="s">
        <v>6378</v>
      </c>
      <c r="D931" s="276" t="s">
        <v>6379</v>
      </c>
      <c r="E931" s="276" t="s">
        <v>6379</v>
      </c>
      <c r="F931" s="276" t="s">
        <v>6380</v>
      </c>
      <c r="G931" s="276" t="s">
        <v>6381</v>
      </c>
      <c r="H931" s="276" t="s">
        <v>6382</v>
      </c>
      <c r="I931" s="275">
        <v>25</v>
      </c>
      <c r="J931" s="276" t="s">
        <v>1961</v>
      </c>
      <c r="K931" s="276" t="s">
        <v>1945</v>
      </c>
      <c r="L931" s="276" t="s">
        <v>6383</v>
      </c>
      <c r="M931" s="277">
        <v>2523</v>
      </c>
      <c r="N931" s="278" t="s">
        <v>30084</v>
      </c>
    </row>
    <row r="932" spans="2:14" ht="19.899999999999999" customHeight="1" x14ac:dyDescent="0.25">
      <c r="B932" s="275">
        <v>922</v>
      </c>
      <c r="C932" s="276" t="s">
        <v>6384</v>
      </c>
      <c r="D932" s="276" t="s">
        <v>6384</v>
      </c>
      <c r="E932" s="276" t="s">
        <v>6385</v>
      </c>
      <c r="F932" s="276" t="s">
        <v>6386</v>
      </c>
      <c r="G932" s="276" t="s">
        <v>6387</v>
      </c>
      <c r="H932" s="276" t="s">
        <v>6388</v>
      </c>
      <c r="I932" s="275">
        <v>5</v>
      </c>
      <c r="J932" s="276" t="s">
        <v>1961</v>
      </c>
      <c r="K932" s="276" t="s">
        <v>1945</v>
      </c>
      <c r="L932" s="276" t="s">
        <v>6389</v>
      </c>
      <c r="M932" s="277">
        <v>4382</v>
      </c>
      <c r="N932" s="278" t="s">
        <v>30084</v>
      </c>
    </row>
    <row r="933" spans="2:14" ht="19.899999999999999" customHeight="1" x14ac:dyDescent="0.25">
      <c r="B933" s="275">
        <v>923</v>
      </c>
      <c r="C933" s="276" t="s">
        <v>6390</v>
      </c>
      <c r="D933" s="276" t="s">
        <v>6391</v>
      </c>
      <c r="E933" s="276" t="s">
        <v>6392</v>
      </c>
      <c r="F933" s="276" t="s">
        <v>6380</v>
      </c>
      <c r="G933" s="276" t="s">
        <v>6387</v>
      </c>
      <c r="H933" s="276" t="s">
        <v>6393</v>
      </c>
      <c r="I933" s="275">
        <v>25</v>
      </c>
      <c r="J933" s="276" t="s">
        <v>1961</v>
      </c>
      <c r="K933" s="276" t="s">
        <v>1945</v>
      </c>
      <c r="L933" s="276" t="s">
        <v>6394</v>
      </c>
      <c r="M933" s="277">
        <v>2969</v>
      </c>
      <c r="N933" s="278" t="s">
        <v>30084</v>
      </c>
    </row>
    <row r="934" spans="2:14" ht="19.899999999999999" customHeight="1" x14ac:dyDescent="0.25">
      <c r="B934" s="275">
        <v>924</v>
      </c>
      <c r="C934" s="276" t="s">
        <v>6395</v>
      </c>
      <c r="D934" s="276" t="s">
        <v>6396</v>
      </c>
      <c r="E934" s="276" t="s">
        <v>6397</v>
      </c>
      <c r="F934" s="276" t="s">
        <v>6398</v>
      </c>
      <c r="G934" s="276" t="s">
        <v>6399</v>
      </c>
      <c r="H934" s="276" t="s">
        <v>6400</v>
      </c>
      <c r="I934" s="275">
        <v>600</v>
      </c>
      <c r="J934" s="276" t="s">
        <v>1944</v>
      </c>
      <c r="K934" s="276" t="s">
        <v>1945</v>
      </c>
      <c r="L934" s="276" t="s">
        <v>6401</v>
      </c>
      <c r="M934" s="277">
        <v>141761</v>
      </c>
      <c r="N934" s="278" t="s">
        <v>30084</v>
      </c>
    </row>
    <row r="935" spans="2:14" ht="19.899999999999999" customHeight="1" x14ac:dyDescent="0.25">
      <c r="B935" s="275">
        <v>925</v>
      </c>
      <c r="C935" s="276" t="s">
        <v>6402</v>
      </c>
      <c r="D935" s="276" t="s">
        <v>6403</v>
      </c>
      <c r="E935" s="276" t="s">
        <v>6404</v>
      </c>
      <c r="F935" s="276" t="s">
        <v>6398</v>
      </c>
      <c r="G935" s="276" t="s">
        <v>6399</v>
      </c>
      <c r="H935" s="276" t="s">
        <v>6405</v>
      </c>
      <c r="I935" s="275">
        <v>600</v>
      </c>
      <c r="J935" s="276" t="s">
        <v>1944</v>
      </c>
      <c r="K935" s="276" t="s">
        <v>1945</v>
      </c>
      <c r="L935" s="276" t="s">
        <v>6406</v>
      </c>
      <c r="M935" s="277">
        <v>141761</v>
      </c>
      <c r="N935" s="278" t="s">
        <v>30084</v>
      </c>
    </row>
    <row r="936" spans="2:14" ht="19.899999999999999" customHeight="1" x14ac:dyDescent="0.25">
      <c r="B936" s="275">
        <v>926</v>
      </c>
      <c r="C936" s="276" t="s">
        <v>6407</v>
      </c>
      <c r="D936" s="276" t="s">
        <v>1963</v>
      </c>
      <c r="E936" s="279" t="s">
        <v>6408</v>
      </c>
      <c r="F936" s="276" t="s">
        <v>6398</v>
      </c>
      <c r="G936" s="276" t="s">
        <v>6409</v>
      </c>
      <c r="H936" s="276" t="s">
        <v>6410</v>
      </c>
      <c r="I936" s="275" t="s">
        <v>2212</v>
      </c>
      <c r="J936" s="276" t="s">
        <v>2192</v>
      </c>
      <c r="K936" s="276" t="s">
        <v>1945</v>
      </c>
      <c r="L936" s="276" t="s">
        <v>6411</v>
      </c>
      <c r="M936" s="277">
        <v>141761</v>
      </c>
      <c r="N936" s="278" t="s">
        <v>30084</v>
      </c>
    </row>
    <row r="937" spans="2:14" ht="19.899999999999999" customHeight="1" x14ac:dyDescent="0.25">
      <c r="B937" s="275">
        <v>927</v>
      </c>
      <c r="C937" s="276" t="s">
        <v>6412</v>
      </c>
      <c r="D937" s="276" t="s">
        <v>6413</v>
      </c>
      <c r="E937" s="276" t="s">
        <v>6414</v>
      </c>
      <c r="F937" s="276" t="s">
        <v>6398</v>
      </c>
      <c r="G937" s="276" t="s">
        <v>6399</v>
      </c>
      <c r="H937" s="276" t="s">
        <v>6415</v>
      </c>
      <c r="I937" s="275">
        <v>600</v>
      </c>
      <c r="J937" s="276" t="s">
        <v>1944</v>
      </c>
      <c r="K937" s="276" t="s">
        <v>1945</v>
      </c>
      <c r="L937" s="276" t="s">
        <v>6416</v>
      </c>
      <c r="M937" s="277">
        <v>141761</v>
      </c>
      <c r="N937" s="278" t="s">
        <v>30084</v>
      </c>
    </row>
    <row r="938" spans="2:14" ht="19.899999999999999" customHeight="1" x14ac:dyDescent="0.25">
      <c r="B938" s="275">
        <v>928</v>
      </c>
      <c r="C938" s="276" t="s">
        <v>6417</v>
      </c>
      <c r="D938" s="276" t="s">
        <v>6418</v>
      </c>
      <c r="E938" s="276" t="s">
        <v>6419</v>
      </c>
      <c r="F938" s="276" t="s">
        <v>6398</v>
      </c>
      <c r="G938" s="276" t="s">
        <v>6399</v>
      </c>
      <c r="H938" s="276" t="s">
        <v>6420</v>
      </c>
      <c r="I938" s="275">
        <v>600</v>
      </c>
      <c r="J938" s="276" t="s">
        <v>2171</v>
      </c>
      <c r="K938" s="276" t="s">
        <v>1945</v>
      </c>
      <c r="L938" s="276" t="s">
        <v>6421</v>
      </c>
      <c r="M938" s="277">
        <v>69780</v>
      </c>
      <c r="N938" s="278" t="s">
        <v>30084</v>
      </c>
    </row>
    <row r="939" spans="2:14" ht="19.899999999999999" customHeight="1" x14ac:dyDescent="0.25">
      <c r="B939" s="275">
        <v>929</v>
      </c>
      <c r="C939" s="276" t="s">
        <v>6422</v>
      </c>
      <c r="D939" s="276" t="s">
        <v>1963</v>
      </c>
      <c r="E939" s="276" t="s">
        <v>6423</v>
      </c>
      <c r="F939" s="276" t="s">
        <v>6398</v>
      </c>
      <c r="G939" s="276" t="s">
        <v>6399</v>
      </c>
      <c r="H939" s="276" t="s">
        <v>6424</v>
      </c>
      <c r="I939" s="275">
        <v>600</v>
      </c>
      <c r="J939" s="276" t="s">
        <v>1944</v>
      </c>
      <c r="K939" s="276" t="s">
        <v>1945</v>
      </c>
      <c r="L939" s="276" t="s">
        <v>6425</v>
      </c>
      <c r="M939" s="277">
        <v>141761</v>
      </c>
      <c r="N939" s="278" t="s">
        <v>30084</v>
      </c>
    </row>
    <row r="940" spans="2:14" ht="19.899999999999999" customHeight="1" x14ac:dyDescent="0.25">
      <c r="B940" s="275">
        <v>930</v>
      </c>
      <c r="C940" s="276" t="s">
        <v>6426</v>
      </c>
      <c r="D940" s="276" t="s">
        <v>6427</v>
      </c>
      <c r="E940" s="276" t="s">
        <v>6428</v>
      </c>
      <c r="F940" s="276" t="s">
        <v>6398</v>
      </c>
      <c r="G940" s="276" t="s">
        <v>6399</v>
      </c>
      <c r="H940" s="276" t="s">
        <v>6429</v>
      </c>
      <c r="I940" s="275">
        <v>600</v>
      </c>
      <c r="J940" s="276" t="s">
        <v>1944</v>
      </c>
      <c r="K940" s="276" t="s">
        <v>1945</v>
      </c>
      <c r="L940" s="276" t="s">
        <v>6425</v>
      </c>
      <c r="M940" s="277">
        <v>137124</v>
      </c>
      <c r="N940" s="278" t="s">
        <v>30084</v>
      </c>
    </row>
    <row r="941" spans="2:14" ht="19.899999999999999" customHeight="1" x14ac:dyDescent="0.25">
      <c r="B941" s="275">
        <v>931</v>
      </c>
      <c r="C941" s="276" t="s">
        <v>6430</v>
      </c>
      <c r="D941" s="276" t="s">
        <v>6431</v>
      </c>
      <c r="E941" s="276" t="s">
        <v>6432</v>
      </c>
      <c r="F941" s="276" t="s">
        <v>6398</v>
      </c>
      <c r="G941" s="276" t="s">
        <v>6399</v>
      </c>
      <c r="H941" s="276" t="s">
        <v>6433</v>
      </c>
      <c r="I941" s="275">
        <v>600</v>
      </c>
      <c r="J941" s="276" t="s">
        <v>1944</v>
      </c>
      <c r="K941" s="276" t="s">
        <v>1945</v>
      </c>
      <c r="L941" s="276" t="s">
        <v>6434</v>
      </c>
      <c r="M941" s="277">
        <v>141761</v>
      </c>
      <c r="N941" s="278" t="s">
        <v>30084</v>
      </c>
    </row>
    <row r="942" spans="2:14" ht="19.899999999999999" customHeight="1" x14ac:dyDescent="0.25">
      <c r="B942" s="275">
        <v>932</v>
      </c>
      <c r="C942" s="276" t="s">
        <v>6435</v>
      </c>
      <c r="D942" s="276" t="s">
        <v>6436</v>
      </c>
      <c r="E942" s="276" t="s">
        <v>6437</v>
      </c>
      <c r="F942" s="276" t="s">
        <v>6398</v>
      </c>
      <c r="G942" s="276" t="s">
        <v>6399</v>
      </c>
      <c r="H942" s="276" t="s">
        <v>6438</v>
      </c>
      <c r="I942" s="275">
        <v>600</v>
      </c>
      <c r="J942" s="276" t="s">
        <v>2171</v>
      </c>
      <c r="K942" s="276" t="s">
        <v>1945</v>
      </c>
      <c r="L942" s="276" t="s">
        <v>6439</v>
      </c>
      <c r="M942" s="277">
        <v>69780</v>
      </c>
      <c r="N942" s="278" t="s">
        <v>30084</v>
      </c>
    </row>
    <row r="943" spans="2:14" ht="19.899999999999999" customHeight="1" x14ac:dyDescent="0.25">
      <c r="B943" s="275">
        <v>933</v>
      </c>
      <c r="C943" s="276" t="s">
        <v>6440</v>
      </c>
      <c r="D943" s="276" t="s">
        <v>1963</v>
      </c>
      <c r="E943" s="276" t="s">
        <v>6441</v>
      </c>
      <c r="F943" s="276" t="s">
        <v>4238</v>
      </c>
      <c r="G943" s="276" t="s">
        <v>4239</v>
      </c>
      <c r="H943" s="276" t="s">
        <v>6442</v>
      </c>
      <c r="I943" s="275">
        <v>2</v>
      </c>
      <c r="J943" s="276" t="s">
        <v>1944</v>
      </c>
      <c r="K943" s="276" t="s">
        <v>1945</v>
      </c>
      <c r="L943" s="276" t="s">
        <v>6443</v>
      </c>
      <c r="M943" s="277">
        <v>1103131</v>
      </c>
      <c r="N943" s="278" t="s">
        <v>30084</v>
      </c>
    </row>
    <row r="944" spans="2:14" ht="19.899999999999999" customHeight="1" x14ac:dyDescent="0.25">
      <c r="B944" s="275">
        <v>934</v>
      </c>
      <c r="C944" s="276" t="s">
        <v>6444</v>
      </c>
      <c r="D944" s="276" t="s">
        <v>6444</v>
      </c>
      <c r="E944" s="276" t="s">
        <v>6445</v>
      </c>
      <c r="F944" s="276" t="s">
        <v>6446</v>
      </c>
      <c r="G944" s="276" t="s">
        <v>6447</v>
      </c>
      <c r="H944" s="276" t="s">
        <v>6448</v>
      </c>
      <c r="I944" s="275">
        <v>6</v>
      </c>
      <c r="J944" s="276" t="s">
        <v>2234</v>
      </c>
      <c r="K944" s="276" t="s">
        <v>1945</v>
      </c>
      <c r="L944" s="276" t="s">
        <v>6449</v>
      </c>
      <c r="M944" s="277">
        <v>171954</v>
      </c>
      <c r="N944" s="278" t="s">
        <v>30084</v>
      </c>
    </row>
    <row r="945" spans="2:14" ht="19.899999999999999" customHeight="1" x14ac:dyDescent="0.25">
      <c r="B945" s="275">
        <v>935</v>
      </c>
      <c r="C945" s="276" t="s">
        <v>6450</v>
      </c>
      <c r="D945" s="276" t="s">
        <v>6450</v>
      </c>
      <c r="E945" s="276" t="s">
        <v>6451</v>
      </c>
      <c r="F945" s="276" t="s">
        <v>6446</v>
      </c>
      <c r="G945" s="276" t="s">
        <v>6447</v>
      </c>
      <c r="H945" s="276" t="s">
        <v>6452</v>
      </c>
      <c r="I945" s="275">
        <v>6</v>
      </c>
      <c r="J945" s="276" t="s">
        <v>2234</v>
      </c>
      <c r="K945" s="276" t="s">
        <v>1945</v>
      </c>
      <c r="L945" s="276" t="s">
        <v>6453</v>
      </c>
      <c r="M945" s="277">
        <v>171954</v>
      </c>
      <c r="N945" s="278" t="s">
        <v>30084</v>
      </c>
    </row>
    <row r="946" spans="2:14" ht="19.899999999999999" customHeight="1" x14ac:dyDescent="0.25">
      <c r="B946" s="275">
        <v>936</v>
      </c>
      <c r="C946" s="276" t="s">
        <v>6454</v>
      </c>
      <c r="D946" s="276" t="s">
        <v>1963</v>
      </c>
      <c r="E946" s="276" t="s">
        <v>6455</v>
      </c>
      <c r="F946" s="276" t="s">
        <v>6456</v>
      </c>
      <c r="G946" s="276" t="s">
        <v>6457</v>
      </c>
      <c r="H946" s="276" t="s">
        <v>6458</v>
      </c>
      <c r="I946" s="275">
        <v>50</v>
      </c>
      <c r="J946" s="276" t="s">
        <v>2171</v>
      </c>
      <c r="K946" s="276" t="s">
        <v>1945</v>
      </c>
      <c r="L946" s="276" t="s">
        <v>6459</v>
      </c>
      <c r="M946" s="277">
        <v>11028</v>
      </c>
      <c r="N946" s="278" t="s">
        <v>30084</v>
      </c>
    </row>
    <row r="947" spans="2:14" ht="19.899999999999999" customHeight="1" x14ac:dyDescent="0.25">
      <c r="B947" s="275">
        <v>937</v>
      </c>
      <c r="C947" s="276" t="s">
        <v>6460</v>
      </c>
      <c r="D947" s="276" t="s">
        <v>1963</v>
      </c>
      <c r="E947" s="276" t="s">
        <v>6461</v>
      </c>
      <c r="F947" s="276" t="s">
        <v>6462</v>
      </c>
      <c r="G947" s="276" t="s">
        <v>6463</v>
      </c>
      <c r="H947" s="276" t="s">
        <v>6464</v>
      </c>
      <c r="I947" s="275">
        <v>5</v>
      </c>
      <c r="J947" s="276" t="s">
        <v>2171</v>
      </c>
      <c r="K947" s="276" t="s">
        <v>1945</v>
      </c>
      <c r="L947" s="276" t="s">
        <v>6465</v>
      </c>
      <c r="M947" s="277">
        <v>2833548</v>
      </c>
      <c r="N947" s="278" t="s">
        <v>30084</v>
      </c>
    </row>
    <row r="948" spans="2:14" ht="19.899999999999999" customHeight="1" x14ac:dyDescent="0.25">
      <c r="B948" s="275">
        <v>938</v>
      </c>
      <c r="C948" s="276" t="s">
        <v>6466</v>
      </c>
      <c r="D948" s="276" t="s">
        <v>6466</v>
      </c>
      <c r="E948" s="276" t="s">
        <v>6467</v>
      </c>
      <c r="F948" s="276" t="s">
        <v>6468</v>
      </c>
      <c r="G948" s="276" t="s">
        <v>6469</v>
      </c>
      <c r="H948" s="276" t="s">
        <v>6470</v>
      </c>
      <c r="I948" s="275">
        <v>80</v>
      </c>
      <c r="J948" s="276" t="s">
        <v>1961</v>
      </c>
      <c r="K948" s="276" t="s">
        <v>1945</v>
      </c>
      <c r="L948" s="276" t="s">
        <v>6471</v>
      </c>
      <c r="M948" s="277">
        <v>900</v>
      </c>
      <c r="N948" s="278" t="s">
        <v>30084</v>
      </c>
    </row>
    <row r="949" spans="2:14" ht="19.899999999999999" customHeight="1" x14ac:dyDescent="0.25">
      <c r="B949" s="275">
        <v>939</v>
      </c>
      <c r="C949" s="276" t="s">
        <v>6472</v>
      </c>
      <c r="D949" s="276" t="s">
        <v>6473</v>
      </c>
      <c r="E949" s="276" t="s">
        <v>6474</v>
      </c>
      <c r="F949" s="276" t="s">
        <v>6475</v>
      </c>
      <c r="G949" s="276" t="s">
        <v>6476</v>
      </c>
      <c r="H949" s="276" t="s">
        <v>6477</v>
      </c>
      <c r="I949" s="275">
        <v>3</v>
      </c>
      <c r="J949" s="276" t="s">
        <v>5139</v>
      </c>
      <c r="K949" s="276" t="s">
        <v>1945</v>
      </c>
      <c r="L949" s="276" t="s">
        <v>6478</v>
      </c>
      <c r="M949" s="277">
        <v>6049</v>
      </c>
      <c r="N949" s="278" t="s">
        <v>30084</v>
      </c>
    </row>
    <row r="950" spans="2:14" ht="19.899999999999999" customHeight="1" x14ac:dyDescent="0.25">
      <c r="B950" s="275">
        <v>940</v>
      </c>
      <c r="C950" s="276" t="s">
        <v>6479</v>
      </c>
      <c r="D950" s="276" t="s">
        <v>1963</v>
      </c>
      <c r="E950" s="276" t="s">
        <v>6480</v>
      </c>
      <c r="F950" s="276" t="s">
        <v>6475</v>
      </c>
      <c r="G950" s="276" t="s">
        <v>6481</v>
      </c>
      <c r="H950" s="276" t="s">
        <v>6482</v>
      </c>
      <c r="I950" s="275">
        <v>3</v>
      </c>
      <c r="J950" s="276" t="s">
        <v>5139</v>
      </c>
      <c r="K950" s="276" t="s">
        <v>1945</v>
      </c>
      <c r="L950" s="276" t="s">
        <v>6478</v>
      </c>
      <c r="M950" s="277">
        <v>6049</v>
      </c>
      <c r="N950" s="278" t="s">
        <v>30084</v>
      </c>
    </row>
    <row r="951" spans="2:14" ht="19.899999999999999" customHeight="1" x14ac:dyDescent="0.25">
      <c r="B951" s="275">
        <v>941</v>
      </c>
      <c r="C951" s="276" t="s">
        <v>1963</v>
      </c>
      <c r="D951" s="276" t="s">
        <v>6483</v>
      </c>
      <c r="E951" s="276" t="s">
        <v>6484</v>
      </c>
      <c r="F951" s="276" t="s">
        <v>6485</v>
      </c>
      <c r="G951" s="276" t="s">
        <v>6486</v>
      </c>
      <c r="H951" s="276" t="s">
        <v>6487</v>
      </c>
      <c r="I951" s="275">
        <v>100</v>
      </c>
      <c r="J951" s="276" t="s">
        <v>1961</v>
      </c>
      <c r="K951" s="276" t="s">
        <v>1945</v>
      </c>
      <c r="L951" s="276" t="s">
        <v>6488</v>
      </c>
      <c r="M951" s="277">
        <v>6906</v>
      </c>
      <c r="N951" s="278" t="s">
        <v>30084</v>
      </c>
    </row>
    <row r="952" spans="2:14" ht="19.899999999999999" customHeight="1" x14ac:dyDescent="0.25">
      <c r="B952" s="275">
        <v>942</v>
      </c>
      <c r="C952" s="276" t="s">
        <v>6489</v>
      </c>
      <c r="D952" s="276" t="s">
        <v>1963</v>
      </c>
      <c r="E952" s="276" t="s">
        <v>6490</v>
      </c>
      <c r="F952" s="276" t="s">
        <v>6485</v>
      </c>
      <c r="G952" s="276" t="s">
        <v>6491</v>
      </c>
      <c r="H952" s="276" t="s">
        <v>6492</v>
      </c>
      <c r="I952" s="275">
        <v>50</v>
      </c>
      <c r="J952" s="276" t="s">
        <v>1961</v>
      </c>
      <c r="K952" s="276" t="s">
        <v>1945</v>
      </c>
      <c r="L952" s="276" t="s">
        <v>6493</v>
      </c>
      <c r="M952" s="277">
        <v>3450</v>
      </c>
      <c r="N952" s="278" t="s">
        <v>30084</v>
      </c>
    </row>
    <row r="953" spans="2:14" ht="19.899999999999999" customHeight="1" x14ac:dyDescent="0.25">
      <c r="B953" s="275">
        <v>943</v>
      </c>
      <c r="C953" s="276" t="s">
        <v>6494</v>
      </c>
      <c r="D953" s="276" t="s">
        <v>6495</v>
      </c>
      <c r="E953" s="276" t="s">
        <v>6496</v>
      </c>
      <c r="F953" s="276" t="s">
        <v>6497</v>
      </c>
      <c r="G953" s="276" t="s">
        <v>6498</v>
      </c>
      <c r="H953" s="276" t="s">
        <v>6499</v>
      </c>
      <c r="I953" s="275">
        <v>10</v>
      </c>
      <c r="J953" s="276" t="s">
        <v>1961</v>
      </c>
      <c r="K953" s="276" t="s">
        <v>1945</v>
      </c>
      <c r="L953" s="276" t="s">
        <v>6500</v>
      </c>
      <c r="M953" s="277">
        <v>274732</v>
      </c>
      <c r="N953" s="278" t="s">
        <v>30084</v>
      </c>
    </row>
    <row r="954" spans="2:14" ht="19.899999999999999" customHeight="1" x14ac:dyDescent="0.25">
      <c r="B954" s="275">
        <v>944</v>
      </c>
      <c r="C954" s="276" t="s">
        <v>6501</v>
      </c>
      <c r="D954" s="276" t="s">
        <v>6501</v>
      </c>
      <c r="E954" s="276" t="s">
        <v>6502</v>
      </c>
      <c r="F954" s="276" t="s">
        <v>6497</v>
      </c>
      <c r="G954" s="276" t="s">
        <v>6498</v>
      </c>
      <c r="H954" s="276" t="s">
        <v>6503</v>
      </c>
      <c r="I954" s="275">
        <v>10</v>
      </c>
      <c r="J954" s="276" t="s">
        <v>1961</v>
      </c>
      <c r="K954" s="276" t="s">
        <v>1945</v>
      </c>
      <c r="L954" s="276" t="s">
        <v>6504</v>
      </c>
      <c r="M954" s="277">
        <v>274732</v>
      </c>
      <c r="N954" s="278" t="s">
        <v>30084</v>
      </c>
    </row>
    <row r="955" spans="2:14" ht="19.899999999999999" customHeight="1" x14ac:dyDescent="0.25">
      <c r="B955" s="275">
        <v>945</v>
      </c>
      <c r="C955" s="276" t="s">
        <v>6505</v>
      </c>
      <c r="D955" s="276" t="s">
        <v>6505</v>
      </c>
      <c r="E955" s="276" t="s">
        <v>6506</v>
      </c>
      <c r="F955" s="276" t="s">
        <v>6497</v>
      </c>
      <c r="G955" s="276" t="s">
        <v>6498</v>
      </c>
      <c r="H955" s="276" t="s">
        <v>6507</v>
      </c>
      <c r="I955" s="275">
        <v>10</v>
      </c>
      <c r="J955" s="276" t="s">
        <v>1961</v>
      </c>
      <c r="K955" s="276" t="s">
        <v>1945</v>
      </c>
      <c r="L955" s="276" t="s">
        <v>6508</v>
      </c>
      <c r="M955" s="277">
        <v>274732</v>
      </c>
      <c r="N955" s="278" t="s">
        <v>30084</v>
      </c>
    </row>
    <row r="956" spans="2:14" ht="19.899999999999999" customHeight="1" x14ac:dyDescent="0.25">
      <c r="B956" s="275">
        <v>946</v>
      </c>
      <c r="C956" s="276" t="s">
        <v>6509</v>
      </c>
      <c r="D956" s="276" t="s">
        <v>6509</v>
      </c>
      <c r="E956" s="276" t="s">
        <v>6510</v>
      </c>
      <c r="F956" s="276" t="s">
        <v>2145</v>
      </c>
      <c r="G956" s="276" t="s">
        <v>2146</v>
      </c>
      <c r="H956" s="276" t="s">
        <v>6511</v>
      </c>
      <c r="I956" s="275">
        <v>5</v>
      </c>
      <c r="J956" s="276" t="s">
        <v>1961</v>
      </c>
      <c r="K956" s="276" t="s">
        <v>1945</v>
      </c>
      <c r="L956" s="276" t="s">
        <v>6512</v>
      </c>
      <c r="M956" s="277">
        <v>360</v>
      </c>
      <c r="N956" s="278" t="s">
        <v>30084</v>
      </c>
    </row>
    <row r="957" spans="2:14" ht="19.899999999999999" customHeight="1" x14ac:dyDescent="0.25">
      <c r="B957" s="275">
        <v>947</v>
      </c>
      <c r="C957" s="276" t="s">
        <v>6513</v>
      </c>
      <c r="D957" s="276" t="s">
        <v>6513</v>
      </c>
      <c r="E957" s="276" t="s">
        <v>6514</v>
      </c>
      <c r="F957" s="276" t="s">
        <v>2145</v>
      </c>
      <c r="G957" s="276" t="s">
        <v>6515</v>
      </c>
      <c r="H957" s="276" t="s">
        <v>6516</v>
      </c>
      <c r="I957" s="275">
        <v>50</v>
      </c>
      <c r="J957" s="276" t="s">
        <v>1944</v>
      </c>
      <c r="K957" s="276" t="s">
        <v>1945</v>
      </c>
      <c r="L957" s="276" t="s">
        <v>6517</v>
      </c>
      <c r="M957" s="277">
        <v>11212</v>
      </c>
      <c r="N957" s="278" t="s">
        <v>30084</v>
      </c>
    </row>
    <row r="958" spans="2:14" ht="19.899999999999999" customHeight="1" x14ac:dyDescent="0.25">
      <c r="B958" s="275">
        <v>948</v>
      </c>
      <c r="C958" s="276" t="s">
        <v>6518</v>
      </c>
      <c r="D958" s="276" t="s">
        <v>1963</v>
      </c>
      <c r="E958" s="276" t="s">
        <v>6519</v>
      </c>
      <c r="F958" s="276" t="s">
        <v>6520</v>
      </c>
      <c r="G958" s="276" t="s">
        <v>2146</v>
      </c>
      <c r="H958" s="276" t="s">
        <v>6521</v>
      </c>
      <c r="I958" s="275">
        <v>5</v>
      </c>
      <c r="J958" s="276" t="s">
        <v>2234</v>
      </c>
      <c r="K958" s="276" t="s">
        <v>1945</v>
      </c>
      <c r="L958" s="276" t="s">
        <v>6522</v>
      </c>
      <c r="M958" s="277">
        <v>13899</v>
      </c>
      <c r="N958" s="278" t="s">
        <v>30084</v>
      </c>
    </row>
    <row r="959" spans="2:14" ht="19.899999999999999" customHeight="1" x14ac:dyDescent="0.25">
      <c r="B959" s="275">
        <v>949</v>
      </c>
      <c r="C959" s="276" t="s">
        <v>6523</v>
      </c>
      <c r="D959" s="276" t="s">
        <v>6523</v>
      </c>
      <c r="E959" s="276" t="s">
        <v>6524</v>
      </c>
      <c r="F959" s="276" t="s">
        <v>2145</v>
      </c>
      <c r="G959" s="276" t="s">
        <v>6515</v>
      </c>
      <c r="H959" s="276" t="s">
        <v>6525</v>
      </c>
      <c r="I959" s="275">
        <v>50</v>
      </c>
      <c r="J959" s="276" t="s">
        <v>1944</v>
      </c>
      <c r="K959" s="276" t="s">
        <v>1945</v>
      </c>
      <c r="L959" s="276" t="s">
        <v>6526</v>
      </c>
      <c r="M959" s="277">
        <v>11212</v>
      </c>
      <c r="N959" s="278" t="s">
        <v>30084</v>
      </c>
    </row>
    <row r="960" spans="2:14" ht="19.899999999999999" customHeight="1" x14ac:dyDescent="0.25">
      <c r="B960" s="275">
        <v>950</v>
      </c>
      <c r="C960" s="276" t="s">
        <v>6527</v>
      </c>
      <c r="D960" s="276" t="s">
        <v>6527</v>
      </c>
      <c r="E960" s="276" t="s">
        <v>6528</v>
      </c>
      <c r="F960" s="276" t="s">
        <v>2145</v>
      </c>
      <c r="G960" s="276" t="s">
        <v>2146</v>
      </c>
      <c r="H960" s="276" t="s">
        <v>6529</v>
      </c>
      <c r="I960" s="275">
        <v>5</v>
      </c>
      <c r="J960" s="276" t="s">
        <v>1961</v>
      </c>
      <c r="K960" s="276" t="s">
        <v>1945</v>
      </c>
      <c r="L960" s="276" t="s">
        <v>6530</v>
      </c>
      <c r="M960" s="277">
        <v>360</v>
      </c>
      <c r="N960" s="278" t="s">
        <v>30084</v>
      </c>
    </row>
    <row r="961" spans="2:14" ht="19.899999999999999" customHeight="1" x14ac:dyDescent="0.25">
      <c r="B961" s="275">
        <v>951</v>
      </c>
      <c r="C961" s="276" t="s">
        <v>6531</v>
      </c>
      <c r="D961" s="276" t="s">
        <v>1963</v>
      </c>
      <c r="E961" s="276" t="s">
        <v>6532</v>
      </c>
      <c r="F961" s="276" t="s">
        <v>6533</v>
      </c>
      <c r="G961" s="276" t="s">
        <v>6534</v>
      </c>
      <c r="H961" s="276" t="s">
        <v>6535</v>
      </c>
      <c r="I961" s="275">
        <v>50</v>
      </c>
      <c r="J961" s="276" t="s">
        <v>2337</v>
      </c>
      <c r="K961" s="276" t="s">
        <v>1945</v>
      </c>
      <c r="L961" s="276" t="s">
        <v>6536</v>
      </c>
      <c r="M961" s="277">
        <v>290286</v>
      </c>
      <c r="N961" s="278" t="s">
        <v>30084</v>
      </c>
    </row>
    <row r="962" spans="2:14" ht="19.899999999999999" customHeight="1" x14ac:dyDescent="0.25">
      <c r="B962" s="275">
        <v>952</v>
      </c>
      <c r="C962" s="276" t="s">
        <v>6537</v>
      </c>
      <c r="D962" s="276" t="s">
        <v>1963</v>
      </c>
      <c r="E962" s="276" t="s">
        <v>6538</v>
      </c>
      <c r="F962" s="276" t="s">
        <v>6533</v>
      </c>
      <c r="G962" s="276" t="s">
        <v>6534</v>
      </c>
      <c r="H962" s="276" t="s">
        <v>6539</v>
      </c>
      <c r="I962" s="275">
        <v>50</v>
      </c>
      <c r="J962" s="276" t="s">
        <v>2337</v>
      </c>
      <c r="K962" s="276" t="s">
        <v>1945</v>
      </c>
      <c r="L962" s="276" t="s">
        <v>6540</v>
      </c>
      <c r="M962" s="277">
        <v>290286</v>
      </c>
      <c r="N962" s="278" t="s">
        <v>30084</v>
      </c>
    </row>
    <row r="963" spans="2:14" ht="19.899999999999999" customHeight="1" x14ac:dyDescent="0.25">
      <c r="B963" s="275">
        <v>953</v>
      </c>
      <c r="C963" s="276" t="s">
        <v>6541</v>
      </c>
      <c r="D963" s="276" t="s">
        <v>1963</v>
      </c>
      <c r="E963" s="276" t="s">
        <v>6542</v>
      </c>
      <c r="F963" s="276" t="s">
        <v>6533</v>
      </c>
      <c r="G963" s="276" t="s">
        <v>6534</v>
      </c>
      <c r="H963" s="276" t="s">
        <v>6543</v>
      </c>
      <c r="I963" s="275">
        <v>50</v>
      </c>
      <c r="J963" s="276" t="s">
        <v>2337</v>
      </c>
      <c r="K963" s="276" t="s">
        <v>1945</v>
      </c>
      <c r="L963" s="276" t="s">
        <v>6544</v>
      </c>
      <c r="M963" s="277">
        <v>290286</v>
      </c>
      <c r="N963" s="278" t="s">
        <v>30084</v>
      </c>
    </row>
    <row r="964" spans="2:14" ht="19.899999999999999" customHeight="1" x14ac:dyDescent="0.25">
      <c r="B964" s="275">
        <v>954</v>
      </c>
      <c r="C964" s="276" t="s">
        <v>1963</v>
      </c>
      <c r="D964" s="276" t="s">
        <v>6545</v>
      </c>
      <c r="E964" s="276" t="s">
        <v>6546</v>
      </c>
      <c r="F964" s="276" t="s">
        <v>6547</v>
      </c>
      <c r="G964" s="276" t="s">
        <v>6548</v>
      </c>
      <c r="H964" s="276" t="s">
        <v>6549</v>
      </c>
      <c r="I964" s="275">
        <v>10</v>
      </c>
      <c r="J964" s="276" t="s">
        <v>1961</v>
      </c>
      <c r="K964" s="276" t="s">
        <v>1945</v>
      </c>
      <c r="L964" s="276" t="s">
        <v>6550</v>
      </c>
      <c r="M964" s="277">
        <v>2121</v>
      </c>
      <c r="N964" s="278" t="s">
        <v>30084</v>
      </c>
    </row>
    <row r="965" spans="2:14" ht="19.899999999999999" customHeight="1" x14ac:dyDescent="0.25">
      <c r="B965" s="275">
        <v>955</v>
      </c>
      <c r="C965" s="276" t="s">
        <v>6551</v>
      </c>
      <c r="D965" s="276" t="s">
        <v>6551</v>
      </c>
      <c r="E965" s="276" t="s">
        <v>6552</v>
      </c>
      <c r="F965" s="276" t="s">
        <v>6547</v>
      </c>
      <c r="G965" s="276" t="s">
        <v>6548</v>
      </c>
      <c r="H965" s="276" t="s">
        <v>6553</v>
      </c>
      <c r="I965" s="275">
        <v>10</v>
      </c>
      <c r="J965" s="276" t="s">
        <v>1961</v>
      </c>
      <c r="K965" s="276" t="s">
        <v>1945</v>
      </c>
      <c r="L965" s="276" t="s">
        <v>6554</v>
      </c>
      <c r="M965" s="277">
        <v>2121</v>
      </c>
      <c r="N965" s="278" t="s">
        <v>30084</v>
      </c>
    </row>
    <row r="966" spans="2:14" ht="19.899999999999999" customHeight="1" x14ac:dyDescent="0.25">
      <c r="B966" s="275">
        <v>956</v>
      </c>
      <c r="C966" s="276" t="s">
        <v>6555</v>
      </c>
      <c r="D966" s="276" t="s">
        <v>1963</v>
      </c>
      <c r="E966" s="276" t="s">
        <v>6556</v>
      </c>
      <c r="F966" s="276" t="s">
        <v>6547</v>
      </c>
      <c r="G966" s="276" t="s">
        <v>6548</v>
      </c>
      <c r="H966" s="276" t="s">
        <v>6557</v>
      </c>
      <c r="I966" s="275">
        <v>10</v>
      </c>
      <c r="J966" s="276" t="s">
        <v>1961</v>
      </c>
      <c r="K966" s="276" t="s">
        <v>1945</v>
      </c>
      <c r="L966" s="276" t="s">
        <v>6558</v>
      </c>
      <c r="M966" s="277">
        <v>2121</v>
      </c>
      <c r="N966" s="278" t="s">
        <v>30084</v>
      </c>
    </row>
    <row r="967" spans="2:14" ht="19.899999999999999" customHeight="1" x14ac:dyDescent="0.25">
      <c r="B967" s="275">
        <v>957</v>
      </c>
      <c r="C967" s="276" t="s">
        <v>6559</v>
      </c>
      <c r="D967" s="276" t="s">
        <v>6559</v>
      </c>
      <c r="E967" s="276" t="s">
        <v>6560</v>
      </c>
      <c r="F967" s="276" t="s">
        <v>6547</v>
      </c>
      <c r="G967" s="276" t="s">
        <v>6561</v>
      </c>
      <c r="H967" s="276" t="s">
        <v>6562</v>
      </c>
      <c r="I967" s="275">
        <v>20</v>
      </c>
      <c r="J967" s="276" t="s">
        <v>1961</v>
      </c>
      <c r="K967" s="276" t="s">
        <v>1945</v>
      </c>
      <c r="L967" s="276" t="s">
        <v>6563</v>
      </c>
      <c r="M967" s="277">
        <v>4248</v>
      </c>
      <c r="N967" s="278" t="s">
        <v>30084</v>
      </c>
    </row>
    <row r="968" spans="2:14" ht="19.899999999999999" customHeight="1" x14ac:dyDescent="0.25">
      <c r="B968" s="275">
        <v>958</v>
      </c>
      <c r="C968" s="276" t="s">
        <v>1963</v>
      </c>
      <c r="D968" s="276" t="s">
        <v>6564</v>
      </c>
      <c r="E968" s="276" t="s">
        <v>6564</v>
      </c>
      <c r="F968" s="276" t="s">
        <v>6547</v>
      </c>
      <c r="G968" s="276" t="s">
        <v>6561</v>
      </c>
      <c r="H968" s="276" t="s">
        <v>6565</v>
      </c>
      <c r="I968" s="275">
        <v>20</v>
      </c>
      <c r="J968" s="276" t="s">
        <v>1961</v>
      </c>
      <c r="K968" s="276" t="s">
        <v>1945</v>
      </c>
      <c r="L968" s="276" t="s">
        <v>6566</v>
      </c>
      <c r="M968" s="277">
        <v>4108</v>
      </c>
      <c r="N968" s="278" t="s">
        <v>30084</v>
      </c>
    </row>
    <row r="969" spans="2:14" ht="19.899999999999999" customHeight="1" x14ac:dyDescent="0.25">
      <c r="B969" s="275">
        <v>959</v>
      </c>
      <c r="C969" s="276" t="s">
        <v>1963</v>
      </c>
      <c r="D969" s="276" t="s">
        <v>6567</v>
      </c>
      <c r="E969" s="276" t="s">
        <v>6568</v>
      </c>
      <c r="F969" s="276" t="s">
        <v>6547</v>
      </c>
      <c r="G969" s="276" t="s">
        <v>6561</v>
      </c>
      <c r="H969" s="276" t="s">
        <v>6569</v>
      </c>
      <c r="I969" s="275">
        <v>20</v>
      </c>
      <c r="J969" s="276" t="s">
        <v>1961</v>
      </c>
      <c r="K969" s="276" t="s">
        <v>1945</v>
      </c>
      <c r="L969" s="276" t="s">
        <v>6566</v>
      </c>
      <c r="M969" s="277">
        <v>4248</v>
      </c>
      <c r="N969" s="278" t="s">
        <v>30084</v>
      </c>
    </row>
    <row r="970" spans="2:14" ht="19.899999999999999" customHeight="1" x14ac:dyDescent="0.25">
      <c r="B970" s="275">
        <v>960</v>
      </c>
      <c r="C970" s="276" t="s">
        <v>6570</v>
      </c>
      <c r="D970" s="276" t="s">
        <v>1963</v>
      </c>
      <c r="E970" s="276" t="s">
        <v>6571</v>
      </c>
      <c r="F970" s="276" t="s">
        <v>6547</v>
      </c>
      <c r="G970" s="276" t="s">
        <v>6561</v>
      </c>
      <c r="H970" s="276" t="s">
        <v>6572</v>
      </c>
      <c r="I970" s="275">
        <v>20</v>
      </c>
      <c r="J970" s="276" t="s">
        <v>1961</v>
      </c>
      <c r="K970" s="276" t="s">
        <v>1945</v>
      </c>
      <c r="L970" s="276" t="s">
        <v>6566</v>
      </c>
      <c r="M970" s="277">
        <v>4248</v>
      </c>
      <c r="N970" s="278" t="s">
        <v>30084</v>
      </c>
    </row>
    <row r="971" spans="2:14" ht="19.899999999999999" customHeight="1" x14ac:dyDescent="0.25">
      <c r="B971" s="275">
        <v>961</v>
      </c>
      <c r="C971" s="276" t="s">
        <v>6573</v>
      </c>
      <c r="D971" s="276" t="s">
        <v>6573</v>
      </c>
      <c r="E971" s="276" t="s">
        <v>6574</v>
      </c>
      <c r="F971" s="276" t="s">
        <v>6547</v>
      </c>
      <c r="G971" s="276" t="s">
        <v>6548</v>
      </c>
      <c r="H971" s="276" t="s">
        <v>6575</v>
      </c>
      <c r="I971" s="275">
        <v>10</v>
      </c>
      <c r="J971" s="276" t="s">
        <v>1961</v>
      </c>
      <c r="K971" s="276" t="s">
        <v>1945</v>
      </c>
      <c r="L971" s="276" t="s">
        <v>6576</v>
      </c>
      <c r="M971" s="277">
        <v>2121</v>
      </c>
      <c r="N971" s="278" t="s">
        <v>30084</v>
      </c>
    </row>
    <row r="972" spans="2:14" ht="19.899999999999999" customHeight="1" x14ac:dyDescent="0.25">
      <c r="B972" s="275">
        <v>962</v>
      </c>
      <c r="C972" s="276" t="s">
        <v>6577</v>
      </c>
      <c r="D972" s="276" t="s">
        <v>6578</v>
      </c>
      <c r="E972" s="276" t="s">
        <v>6577</v>
      </c>
      <c r="F972" s="276" t="s">
        <v>6547</v>
      </c>
      <c r="G972" s="276" t="s">
        <v>6548</v>
      </c>
      <c r="H972" s="276" t="s">
        <v>6579</v>
      </c>
      <c r="I972" s="275">
        <v>10</v>
      </c>
      <c r="J972" s="276" t="s">
        <v>1961</v>
      </c>
      <c r="K972" s="276" t="s">
        <v>1945</v>
      </c>
      <c r="L972" s="276" t="s">
        <v>6580</v>
      </c>
      <c r="M972" s="277">
        <v>2121</v>
      </c>
      <c r="N972" s="278" t="s">
        <v>30084</v>
      </c>
    </row>
    <row r="973" spans="2:14" ht="19.899999999999999" customHeight="1" x14ac:dyDescent="0.25">
      <c r="B973" s="275">
        <v>963</v>
      </c>
      <c r="C973" s="276" t="s">
        <v>6581</v>
      </c>
      <c r="D973" s="276" t="s">
        <v>1963</v>
      </c>
      <c r="E973" s="276" t="s">
        <v>6582</v>
      </c>
      <c r="F973" s="276" t="s">
        <v>6547</v>
      </c>
      <c r="G973" s="276" t="s">
        <v>6548</v>
      </c>
      <c r="H973" s="276" t="s">
        <v>6583</v>
      </c>
      <c r="I973" s="275">
        <v>10</v>
      </c>
      <c r="J973" s="276" t="s">
        <v>1961</v>
      </c>
      <c r="K973" s="276" t="s">
        <v>1945</v>
      </c>
      <c r="L973" s="276" t="s">
        <v>6580</v>
      </c>
      <c r="M973" s="277">
        <v>2121</v>
      </c>
      <c r="N973" s="278" t="s">
        <v>30084</v>
      </c>
    </row>
    <row r="974" spans="2:14" ht="19.899999999999999" customHeight="1" x14ac:dyDescent="0.25">
      <c r="B974" s="275">
        <v>964</v>
      </c>
      <c r="C974" s="276" t="s">
        <v>6584</v>
      </c>
      <c r="D974" s="276" t="s">
        <v>1963</v>
      </c>
      <c r="E974" s="276" t="s">
        <v>6585</v>
      </c>
      <c r="F974" s="276" t="s">
        <v>6547</v>
      </c>
      <c r="G974" s="276" t="s">
        <v>6548</v>
      </c>
      <c r="H974" s="276" t="s">
        <v>6586</v>
      </c>
      <c r="I974" s="275">
        <v>10</v>
      </c>
      <c r="J974" s="276" t="s">
        <v>1961</v>
      </c>
      <c r="K974" s="276" t="s">
        <v>1945</v>
      </c>
      <c r="L974" s="276" t="s">
        <v>6587</v>
      </c>
      <c r="M974" s="277">
        <v>2121</v>
      </c>
      <c r="N974" s="278" t="s">
        <v>30084</v>
      </c>
    </row>
    <row r="975" spans="2:14" ht="19.899999999999999" customHeight="1" x14ac:dyDescent="0.25">
      <c r="B975" s="275">
        <v>965</v>
      </c>
      <c r="C975" s="276" t="s">
        <v>6588</v>
      </c>
      <c r="D975" s="276" t="s">
        <v>6589</v>
      </c>
      <c r="E975" s="276" t="s">
        <v>6590</v>
      </c>
      <c r="F975" s="276" t="s">
        <v>6547</v>
      </c>
      <c r="G975" s="276" t="s">
        <v>6548</v>
      </c>
      <c r="H975" s="276" t="s">
        <v>6591</v>
      </c>
      <c r="I975" s="275">
        <v>10</v>
      </c>
      <c r="J975" s="276" t="s">
        <v>1961</v>
      </c>
      <c r="K975" s="276" t="s">
        <v>1945</v>
      </c>
      <c r="L975" s="276" t="s">
        <v>6554</v>
      </c>
      <c r="M975" s="277">
        <v>2121</v>
      </c>
      <c r="N975" s="278" t="s">
        <v>30084</v>
      </c>
    </row>
    <row r="976" spans="2:14" ht="19.899999999999999" customHeight="1" x14ac:dyDescent="0.25">
      <c r="B976" s="275">
        <v>966</v>
      </c>
      <c r="C976" s="276" t="s">
        <v>6592</v>
      </c>
      <c r="D976" s="276" t="s">
        <v>1963</v>
      </c>
      <c r="E976" s="276" t="s">
        <v>6593</v>
      </c>
      <c r="F976" s="276" t="s">
        <v>6594</v>
      </c>
      <c r="G976" s="276" t="s">
        <v>6595</v>
      </c>
      <c r="H976" s="276" t="s">
        <v>6596</v>
      </c>
      <c r="I976" s="275">
        <v>100</v>
      </c>
      <c r="J976" s="276" t="s">
        <v>2078</v>
      </c>
      <c r="K976" s="276" t="s">
        <v>1945</v>
      </c>
      <c r="L976" s="276" t="s">
        <v>6597</v>
      </c>
      <c r="M976" s="277">
        <v>3741104</v>
      </c>
      <c r="N976" s="278" t="s">
        <v>30084</v>
      </c>
    </row>
    <row r="977" spans="2:14" ht="19.899999999999999" customHeight="1" x14ac:dyDescent="0.25">
      <c r="B977" s="275">
        <v>967</v>
      </c>
      <c r="C977" s="276" t="s">
        <v>6598</v>
      </c>
      <c r="D977" s="276" t="s">
        <v>1963</v>
      </c>
      <c r="E977" s="276" t="s">
        <v>6599</v>
      </c>
      <c r="F977" s="276" t="s">
        <v>6600</v>
      </c>
      <c r="G977" s="276" t="s">
        <v>6601</v>
      </c>
      <c r="H977" s="276" t="s">
        <v>6602</v>
      </c>
      <c r="I977" s="275">
        <v>50</v>
      </c>
      <c r="J977" s="276" t="s">
        <v>1961</v>
      </c>
      <c r="K977" s="276" t="s">
        <v>1945</v>
      </c>
      <c r="L977" s="276" t="s">
        <v>6603</v>
      </c>
      <c r="M977" s="277">
        <v>2377</v>
      </c>
      <c r="N977" s="278" t="s">
        <v>30084</v>
      </c>
    </row>
    <row r="978" spans="2:14" ht="19.899999999999999" customHeight="1" x14ac:dyDescent="0.25">
      <c r="B978" s="275">
        <v>968</v>
      </c>
      <c r="C978" s="276" t="s">
        <v>6604</v>
      </c>
      <c r="D978" s="276" t="s">
        <v>6604</v>
      </c>
      <c r="E978" s="276" t="s">
        <v>6605</v>
      </c>
      <c r="F978" s="276" t="s">
        <v>6600</v>
      </c>
      <c r="G978" s="276" t="s">
        <v>6601</v>
      </c>
      <c r="H978" s="276" t="s">
        <v>6606</v>
      </c>
      <c r="I978" s="275">
        <v>50</v>
      </c>
      <c r="J978" s="276" t="s">
        <v>1961</v>
      </c>
      <c r="K978" s="276" t="s">
        <v>1945</v>
      </c>
      <c r="L978" s="276" t="s">
        <v>6607</v>
      </c>
      <c r="M978" s="277">
        <v>2377</v>
      </c>
      <c r="N978" s="278" t="s">
        <v>30084</v>
      </c>
    </row>
    <row r="979" spans="2:14" ht="19.899999999999999" customHeight="1" x14ac:dyDescent="0.25">
      <c r="B979" s="275">
        <v>969</v>
      </c>
      <c r="C979" s="276" t="s">
        <v>6608</v>
      </c>
      <c r="D979" s="276" t="s">
        <v>6608</v>
      </c>
      <c r="E979" s="276" t="s">
        <v>6609</v>
      </c>
      <c r="F979" s="276" t="s">
        <v>6610</v>
      </c>
      <c r="G979" s="276" t="s">
        <v>6611</v>
      </c>
      <c r="H979" s="276" t="s">
        <v>6612</v>
      </c>
      <c r="I979" s="275">
        <v>1</v>
      </c>
      <c r="J979" s="276" t="s">
        <v>3701</v>
      </c>
      <c r="K979" s="276" t="s">
        <v>1945</v>
      </c>
      <c r="L979" s="276" t="s">
        <v>6613</v>
      </c>
      <c r="M979" s="277">
        <v>53302</v>
      </c>
      <c r="N979" s="278" t="s">
        <v>30084</v>
      </c>
    </row>
    <row r="980" spans="2:14" ht="19.899999999999999" customHeight="1" x14ac:dyDescent="0.25">
      <c r="B980" s="275">
        <v>970</v>
      </c>
      <c r="C980" s="276" t="s">
        <v>6614</v>
      </c>
      <c r="D980" s="276" t="s">
        <v>1963</v>
      </c>
      <c r="E980" s="276" t="s">
        <v>6615</v>
      </c>
      <c r="F980" s="276" t="s">
        <v>6610</v>
      </c>
      <c r="G980" s="276" t="s">
        <v>6611</v>
      </c>
      <c r="H980" s="276" t="s">
        <v>6616</v>
      </c>
      <c r="I980" s="275">
        <v>1</v>
      </c>
      <c r="J980" s="276" t="s">
        <v>3701</v>
      </c>
      <c r="K980" s="276" t="s">
        <v>1945</v>
      </c>
      <c r="L980" s="276" t="s">
        <v>6617</v>
      </c>
      <c r="M980" s="277">
        <v>53302</v>
      </c>
      <c r="N980" s="278" t="s">
        <v>30084</v>
      </c>
    </row>
    <row r="981" spans="2:14" ht="19.899999999999999" customHeight="1" x14ac:dyDescent="0.25">
      <c r="B981" s="275">
        <v>971</v>
      </c>
      <c r="C981" s="276" t="s">
        <v>6618</v>
      </c>
      <c r="D981" s="276" t="s">
        <v>6618</v>
      </c>
      <c r="E981" s="276" t="s">
        <v>6619</v>
      </c>
      <c r="F981" s="276" t="s">
        <v>6610</v>
      </c>
      <c r="G981" s="276" t="s">
        <v>6611</v>
      </c>
      <c r="H981" s="276" t="s">
        <v>6620</v>
      </c>
      <c r="I981" s="275">
        <v>1</v>
      </c>
      <c r="J981" s="276" t="s">
        <v>3701</v>
      </c>
      <c r="K981" s="276" t="s">
        <v>1945</v>
      </c>
      <c r="L981" s="276" t="s">
        <v>6621</v>
      </c>
      <c r="M981" s="277">
        <v>53302</v>
      </c>
      <c r="N981" s="278" t="s">
        <v>30084</v>
      </c>
    </row>
    <row r="982" spans="2:14" ht="19.899999999999999" customHeight="1" x14ac:dyDescent="0.25">
      <c r="B982" s="275">
        <v>972</v>
      </c>
      <c r="C982" s="276" t="s">
        <v>6622</v>
      </c>
      <c r="D982" s="276" t="s">
        <v>6622</v>
      </c>
      <c r="E982" s="276" t="s">
        <v>6623</v>
      </c>
      <c r="F982" s="276" t="s">
        <v>6610</v>
      </c>
      <c r="G982" s="276" t="s">
        <v>6611</v>
      </c>
      <c r="H982" s="276" t="s">
        <v>6624</v>
      </c>
      <c r="I982" s="275">
        <v>1</v>
      </c>
      <c r="J982" s="276" t="s">
        <v>3701</v>
      </c>
      <c r="K982" s="276" t="s">
        <v>1945</v>
      </c>
      <c r="L982" s="276" t="s">
        <v>6625</v>
      </c>
      <c r="M982" s="277">
        <v>53302</v>
      </c>
      <c r="N982" s="278" t="s">
        <v>30084</v>
      </c>
    </row>
    <row r="983" spans="2:14" ht="19.899999999999999" customHeight="1" x14ac:dyDescent="0.25">
      <c r="B983" s="275">
        <v>973</v>
      </c>
      <c r="C983" s="276" t="s">
        <v>6626</v>
      </c>
      <c r="D983" s="276" t="s">
        <v>6626</v>
      </c>
      <c r="E983" s="276" t="s">
        <v>6627</v>
      </c>
      <c r="F983" s="276" t="s">
        <v>6610</v>
      </c>
      <c r="G983" s="276" t="s">
        <v>6611</v>
      </c>
      <c r="H983" s="276" t="s">
        <v>6628</v>
      </c>
      <c r="I983" s="275">
        <v>1</v>
      </c>
      <c r="J983" s="276" t="s">
        <v>3701</v>
      </c>
      <c r="K983" s="276" t="s">
        <v>1945</v>
      </c>
      <c r="L983" s="276" t="s">
        <v>6629</v>
      </c>
      <c r="M983" s="277">
        <v>53302</v>
      </c>
      <c r="N983" s="278" t="s">
        <v>30084</v>
      </c>
    </row>
    <row r="984" spans="2:14" ht="19.899999999999999" customHeight="1" x14ac:dyDescent="0.25">
      <c r="B984" s="275">
        <v>974</v>
      </c>
      <c r="C984" s="276" t="s">
        <v>6630</v>
      </c>
      <c r="D984" s="276" t="s">
        <v>6630</v>
      </c>
      <c r="E984" s="276" t="s">
        <v>6631</v>
      </c>
      <c r="F984" s="276" t="s">
        <v>6610</v>
      </c>
      <c r="G984" s="276" t="s">
        <v>6611</v>
      </c>
      <c r="H984" s="276" t="s">
        <v>6632</v>
      </c>
      <c r="I984" s="275">
        <v>1</v>
      </c>
      <c r="J984" s="276" t="s">
        <v>3701</v>
      </c>
      <c r="K984" s="276" t="s">
        <v>1945</v>
      </c>
      <c r="L984" s="276" t="s">
        <v>6633</v>
      </c>
      <c r="M984" s="277">
        <v>53302</v>
      </c>
      <c r="N984" s="278" t="s">
        <v>30084</v>
      </c>
    </row>
    <row r="985" spans="2:14" ht="19.899999999999999" customHeight="1" x14ac:dyDescent="0.25">
      <c r="B985" s="275">
        <v>975</v>
      </c>
      <c r="C985" s="276" t="s">
        <v>6634</v>
      </c>
      <c r="D985" s="276" t="s">
        <v>6634</v>
      </c>
      <c r="E985" s="276" t="s">
        <v>6635</v>
      </c>
      <c r="F985" s="276" t="s">
        <v>6610</v>
      </c>
      <c r="G985" s="276" t="s">
        <v>6611</v>
      </c>
      <c r="H985" s="276" t="s">
        <v>6636</v>
      </c>
      <c r="I985" s="275">
        <v>1</v>
      </c>
      <c r="J985" s="276" t="s">
        <v>3701</v>
      </c>
      <c r="K985" s="276" t="s">
        <v>1945</v>
      </c>
      <c r="L985" s="276" t="s">
        <v>6637</v>
      </c>
      <c r="M985" s="277">
        <v>53302</v>
      </c>
      <c r="N985" s="278" t="s">
        <v>30084</v>
      </c>
    </row>
    <row r="986" spans="2:14" ht="19.899999999999999" customHeight="1" x14ac:dyDescent="0.25">
      <c r="B986" s="275">
        <v>976</v>
      </c>
      <c r="C986" s="276" t="s">
        <v>6638</v>
      </c>
      <c r="D986" s="276" t="s">
        <v>6638</v>
      </c>
      <c r="E986" s="276" t="s">
        <v>6639</v>
      </c>
      <c r="F986" s="276" t="s">
        <v>6610</v>
      </c>
      <c r="G986" s="276" t="s">
        <v>6611</v>
      </c>
      <c r="H986" s="276" t="s">
        <v>6640</v>
      </c>
      <c r="I986" s="275">
        <v>1</v>
      </c>
      <c r="J986" s="276" t="s">
        <v>3701</v>
      </c>
      <c r="K986" s="276" t="s">
        <v>1945</v>
      </c>
      <c r="L986" s="276" t="s">
        <v>6613</v>
      </c>
      <c r="M986" s="277">
        <v>53302</v>
      </c>
      <c r="N986" s="278" t="s">
        <v>30084</v>
      </c>
    </row>
    <row r="987" spans="2:14" ht="19.899999999999999" customHeight="1" x14ac:dyDescent="0.25">
      <c r="B987" s="275">
        <v>977</v>
      </c>
      <c r="C987" s="276" t="s">
        <v>6641</v>
      </c>
      <c r="D987" s="276" t="s">
        <v>6641</v>
      </c>
      <c r="E987" s="276" t="s">
        <v>6642</v>
      </c>
      <c r="F987" s="276" t="s">
        <v>6610</v>
      </c>
      <c r="G987" s="276" t="s">
        <v>6611</v>
      </c>
      <c r="H987" s="276" t="s">
        <v>6643</v>
      </c>
      <c r="I987" s="275">
        <v>1</v>
      </c>
      <c r="J987" s="276" t="s">
        <v>3701</v>
      </c>
      <c r="K987" s="276" t="s">
        <v>1945</v>
      </c>
      <c r="L987" s="276" t="s">
        <v>6644</v>
      </c>
      <c r="M987" s="277">
        <v>53302</v>
      </c>
      <c r="N987" s="278" t="s">
        <v>30084</v>
      </c>
    </row>
    <row r="988" spans="2:14" ht="19.899999999999999" customHeight="1" x14ac:dyDescent="0.25">
      <c r="B988" s="275">
        <v>978</v>
      </c>
      <c r="C988" s="276" t="s">
        <v>6645</v>
      </c>
      <c r="D988" s="276" t="s">
        <v>6646</v>
      </c>
      <c r="E988" s="276" t="s">
        <v>6647</v>
      </c>
      <c r="F988" s="276" t="s">
        <v>6610</v>
      </c>
      <c r="G988" s="276" t="s">
        <v>6611</v>
      </c>
      <c r="H988" s="276" t="s">
        <v>6648</v>
      </c>
      <c r="I988" s="275">
        <v>1</v>
      </c>
      <c r="J988" s="276" t="s">
        <v>2619</v>
      </c>
      <c r="K988" s="276" t="s">
        <v>1945</v>
      </c>
      <c r="L988" s="276" t="s">
        <v>6649</v>
      </c>
      <c r="M988" s="277">
        <v>53302</v>
      </c>
      <c r="N988" s="278" t="s">
        <v>30084</v>
      </c>
    </row>
    <row r="989" spans="2:14" ht="19.899999999999999" customHeight="1" x14ac:dyDescent="0.25">
      <c r="B989" s="275">
        <v>979</v>
      </c>
      <c r="C989" s="276" t="s">
        <v>6650</v>
      </c>
      <c r="D989" s="276" t="s">
        <v>1963</v>
      </c>
      <c r="E989" s="276" t="s">
        <v>6651</v>
      </c>
      <c r="F989" s="276" t="s">
        <v>6652</v>
      </c>
      <c r="G989" s="276" t="s">
        <v>6653</v>
      </c>
      <c r="H989" s="276" t="s">
        <v>6654</v>
      </c>
      <c r="I989" s="275">
        <v>2.5</v>
      </c>
      <c r="J989" s="276" t="s">
        <v>2165</v>
      </c>
      <c r="K989" s="276" t="s">
        <v>1945</v>
      </c>
      <c r="L989" s="276" t="s">
        <v>6655</v>
      </c>
      <c r="M989" s="277">
        <v>4087</v>
      </c>
      <c r="N989" s="278" t="s">
        <v>30084</v>
      </c>
    </row>
    <row r="990" spans="2:14" ht="19.899999999999999" customHeight="1" x14ac:dyDescent="0.25">
      <c r="B990" s="275">
        <v>980</v>
      </c>
      <c r="C990" s="276" t="s">
        <v>6656</v>
      </c>
      <c r="D990" s="276" t="s">
        <v>1963</v>
      </c>
      <c r="E990" s="276" t="s">
        <v>6657</v>
      </c>
      <c r="F990" s="276" t="s">
        <v>6652</v>
      </c>
      <c r="G990" s="276" t="s">
        <v>6653</v>
      </c>
      <c r="H990" s="276" t="s">
        <v>6658</v>
      </c>
      <c r="I990" s="275">
        <v>4</v>
      </c>
      <c r="J990" s="276" t="s">
        <v>6659</v>
      </c>
      <c r="K990" s="276" t="s">
        <v>1945</v>
      </c>
      <c r="L990" s="276" t="s">
        <v>6660</v>
      </c>
      <c r="M990" s="277">
        <v>28350</v>
      </c>
      <c r="N990" s="278" t="s">
        <v>30084</v>
      </c>
    </row>
    <row r="991" spans="2:14" ht="19.899999999999999" customHeight="1" x14ac:dyDescent="0.25">
      <c r="B991" s="275">
        <v>981</v>
      </c>
      <c r="C991" s="276" t="s">
        <v>6661</v>
      </c>
      <c r="D991" s="276" t="s">
        <v>1963</v>
      </c>
      <c r="E991" s="276" t="s">
        <v>6662</v>
      </c>
      <c r="F991" s="276" t="s">
        <v>6652</v>
      </c>
      <c r="G991" s="276" t="s">
        <v>6653</v>
      </c>
      <c r="H991" s="276" t="s">
        <v>6663</v>
      </c>
      <c r="I991" s="275">
        <v>4</v>
      </c>
      <c r="J991" s="276" t="s">
        <v>6659</v>
      </c>
      <c r="K991" s="276" t="s">
        <v>1945</v>
      </c>
      <c r="L991" s="276" t="s">
        <v>6664</v>
      </c>
      <c r="M991" s="277">
        <v>28350</v>
      </c>
      <c r="N991" s="278" t="s">
        <v>30084</v>
      </c>
    </row>
    <row r="992" spans="2:14" ht="19.899999999999999" customHeight="1" x14ac:dyDescent="0.25">
      <c r="B992" s="275">
        <v>982</v>
      </c>
      <c r="C992" s="276" t="s">
        <v>6665</v>
      </c>
      <c r="D992" s="276" t="s">
        <v>6665</v>
      </c>
      <c r="E992" s="276" t="s">
        <v>6666</v>
      </c>
      <c r="F992" s="276" t="s">
        <v>6652</v>
      </c>
      <c r="G992" s="276" t="s">
        <v>6653</v>
      </c>
      <c r="H992" s="276" t="s">
        <v>6667</v>
      </c>
      <c r="I992" s="275">
        <v>500</v>
      </c>
      <c r="J992" s="276" t="s">
        <v>6668</v>
      </c>
      <c r="K992" s="276" t="s">
        <v>1945</v>
      </c>
      <c r="L992" s="276" t="s">
        <v>6669</v>
      </c>
      <c r="M992" s="277">
        <v>2830</v>
      </c>
      <c r="N992" s="278" t="s">
        <v>30084</v>
      </c>
    </row>
    <row r="993" spans="2:14" ht="19.899999999999999" customHeight="1" x14ac:dyDescent="0.25">
      <c r="B993" s="275">
        <v>983</v>
      </c>
      <c r="C993" s="276" t="s">
        <v>6670</v>
      </c>
      <c r="D993" s="276" t="s">
        <v>6671</v>
      </c>
      <c r="E993" s="276" t="s">
        <v>6672</v>
      </c>
      <c r="F993" s="276" t="s">
        <v>6652</v>
      </c>
      <c r="G993" s="276" t="s">
        <v>6653</v>
      </c>
      <c r="H993" s="276" t="s">
        <v>6673</v>
      </c>
      <c r="I993" s="275">
        <v>500</v>
      </c>
      <c r="J993" s="276" t="s">
        <v>6668</v>
      </c>
      <c r="K993" s="276" t="s">
        <v>1945</v>
      </c>
      <c r="L993" s="276" t="s">
        <v>6674</v>
      </c>
      <c r="M993" s="277">
        <v>2830</v>
      </c>
      <c r="N993" s="278" t="s">
        <v>30084</v>
      </c>
    </row>
    <row r="994" spans="2:14" ht="19.899999999999999" customHeight="1" x14ac:dyDescent="0.25">
      <c r="B994" s="275">
        <v>984</v>
      </c>
      <c r="C994" s="276" t="s">
        <v>6675</v>
      </c>
      <c r="D994" s="276" t="s">
        <v>1963</v>
      </c>
      <c r="E994" s="276" t="s">
        <v>6676</v>
      </c>
      <c r="F994" s="276" t="s">
        <v>6652</v>
      </c>
      <c r="G994" s="276" t="s">
        <v>6653</v>
      </c>
      <c r="H994" s="276" t="s">
        <v>6677</v>
      </c>
      <c r="I994" s="275">
        <v>500</v>
      </c>
      <c r="J994" s="276" t="s">
        <v>1961</v>
      </c>
      <c r="K994" s="276" t="s">
        <v>1945</v>
      </c>
      <c r="L994" s="276" t="s">
        <v>6678</v>
      </c>
      <c r="M994" s="277">
        <v>1471</v>
      </c>
      <c r="N994" s="278" t="s">
        <v>30084</v>
      </c>
    </row>
    <row r="995" spans="2:14" ht="19.899999999999999" customHeight="1" x14ac:dyDescent="0.25">
      <c r="B995" s="275">
        <v>985</v>
      </c>
      <c r="C995" s="276" t="s">
        <v>6679</v>
      </c>
      <c r="D995" s="276" t="s">
        <v>6679</v>
      </c>
      <c r="E995" s="276" t="s">
        <v>6680</v>
      </c>
      <c r="F995" s="276" t="s">
        <v>6652</v>
      </c>
      <c r="G995" s="276" t="s">
        <v>6653</v>
      </c>
      <c r="H995" s="276" t="s">
        <v>6681</v>
      </c>
      <c r="I995" s="275">
        <v>4</v>
      </c>
      <c r="J995" s="276" t="s">
        <v>6659</v>
      </c>
      <c r="K995" s="276" t="s">
        <v>1945</v>
      </c>
      <c r="L995" s="276" t="s">
        <v>6682</v>
      </c>
      <c r="M995" s="277">
        <v>28350</v>
      </c>
      <c r="N995" s="278" t="s">
        <v>30084</v>
      </c>
    </row>
    <row r="996" spans="2:14" ht="19.899999999999999" customHeight="1" x14ac:dyDescent="0.25">
      <c r="B996" s="275">
        <v>986</v>
      </c>
      <c r="C996" s="276" t="s">
        <v>1963</v>
      </c>
      <c r="D996" s="276" t="s">
        <v>6683</v>
      </c>
      <c r="E996" s="276" t="s">
        <v>6684</v>
      </c>
      <c r="F996" s="276" t="s">
        <v>6652</v>
      </c>
      <c r="G996" s="276" t="s">
        <v>6653</v>
      </c>
      <c r="H996" s="276" t="s">
        <v>6685</v>
      </c>
      <c r="I996" s="275">
        <v>500</v>
      </c>
      <c r="J996" s="276" t="s">
        <v>6668</v>
      </c>
      <c r="K996" s="276" t="s">
        <v>1945</v>
      </c>
      <c r="L996" s="276" t="s">
        <v>6686</v>
      </c>
      <c r="M996" s="277">
        <v>2830</v>
      </c>
      <c r="N996" s="278" t="s">
        <v>30084</v>
      </c>
    </row>
    <row r="997" spans="2:14" ht="19.899999999999999" customHeight="1" x14ac:dyDescent="0.25">
      <c r="B997" s="275">
        <v>987</v>
      </c>
      <c r="C997" s="276" t="s">
        <v>6687</v>
      </c>
      <c r="D997" s="276" t="s">
        <v>6687</v>
      </c>
      <c r="E997" s="276" t="s">
        <v>6688</v>
      </c>
      <c r="F997" s="276" t="s">
        <v>6652</v>
      </c>
      <c r="G997" s="276" t="s">
        <v>6653</v>
      </c>
      <c r="H997" s="276" t="s">
        <v>6689</v>
      </c>
      <c r="I997" s="275">
        <v>500</v>
      </c>
      <c r="J997" s="276" t="s">
        <v>1961</v>
      </c>
      <c r="K997" s="276" t="s">
        <v>1945</v>
      </c>
      <c r="L997" s="276" t="s">
        <v>6690</v>
      </c>
      <c r="M997" s="277">
        <v>1471</v>
      </c>
      <c r="N997" s="278" t="s">
        <v>30084</v>
      </c>
    </row>
    <row r="998" spans="2:14" ht="19.899999999999999" customHeight="1" x14ac:dyDescent="0.25">
      <c r="B998" s="275">
        <v>988</v>
      </c>
      <c r="C998" s="276" t="s">
        <v>1963</v>
      </c>
      <c r="D998" s="276" t="s">
        <v>6691</v>
      </c>
      <c r="E998" s="279" t="s">
        <v>6692</v>
      </c>
      <c r="F998" s="276" t="s">
        <v>6693</v>
      </c>
      <c r="G998" s="276" t="s">
        <v>6694</v>
      </c>
      <c r="H998" s="276" t="s">
        <v>6695</v>
      </c>
      <c r="I998" s="275">
        <v>0.2</v>
      </c>
      <c r="J998" s="276" t="s">
        <v>2192</v>
      </c>
      <c r="K998" s="276" t="s">
        <v>1945</v>
      </c>
      <c r="L998" s="276" t="e">
        <v>#N/A</v>
      </c>
      <c r="M998" s="277">
        <v>1527</v>
      </c>
      <c r="N998" s="278" t="s">
        <v>30084</v>
      </c>
    </row>
    <row r="999" spans="2:14" ht="19.899999999999999" customHeight="1" x14ac:dyDescent="0.25">
      <c r="B999" s="275">
        <v>989</v>
      </c>
      <c r="C999" s="276" t="s">
        <v>6696</v>
      </c>
      <c r="D999" s="276" t="s">
        <v>6696</v>
      </c>
      <c r="E999" s="279" t="s">
        <v>6697</v>
      </c>
      <c r="F999" s="276" t="s">
        <v>6693</v>
      </c>
      <c r="G999" s="276" t="s">
        <v>6694</v>
      </c>
      <c r="H999" s="276" t="s">
        <v>6698</v>
      </c>
      <c r="I999" s="275">
        <v>0.2</v>
      </c>
      <c r="J999" s="276" t="s">
        <v>2192</v>
      </c>
      <c r="K999" s="276" t="s">
        <v>1945</v>
      </c>
      <c r="L999" s="276" t="e">
        <v>#N/A</v>
      </c>
      <c r="M999" s="277">
        <v>1527</v>
      </c>
      <c r="N999" s="278" t="s">
        <v>30084</v>
      </c>
    </row>
    <row r="1000" spans="2:14" ht="19.899999999999999" customHeight="1" x14ac:dyDescent="0.25">
      <c r="B1000" s="275">
        <v>990</v>
      </c>
      <c r="C1000" s="276" t="s">
        <v>6699</v>
      </c>
      <c r="D1000" s="276" t="s">
        <v>6699</v>
      </c>
      <c r="E1000" s="276" t="s">
        <v>6700</v>
      </c>
      <c r="F1000" s="276" t="s">
        <v>6701</v>
      </c>
      <c r="G1000" s="276" t="s">
        <v>6702</v>
      </c>
      <c r="H1000" s="276" t="s">
        <v>6703</v>
      </c>
      <c r="I1000" s="275">
        <v>10</v>
      </c>
      <c r="J1000" s="276" t="s">
        <v>1961</v>
      </c>
      <c r="K1000" s="276" t="s">
        <v>1945</v>
      </c>
      <c r="L1000" s="276" t="s">
        <v>6704</v>
      </c>
      <c r="M1000" s="277">
        <v>764</v>
      </c>
      <c r="N1000" s="278" t="s">
        <v>30084</v>
      </c>
    </row>
    <row r="1001" spans="2:14" ht="19.899999999999999" customHeight="1" x14ac:dyDescent="0.25">
      <c r="B1001" s="275">
        <v>991</v>
      </c>
      <c r="C1001" s="276" t="s">
        <v>6705</v>
      </c>
      <c r="D1001" s="276" t="s">
        <v>6705</v>
      </c>
      <c r="E1001" s="276" t="s">
        <v>6706</v>
      </c>
      <c r="F1001" s="276" t="s">
        <v>6707</v>
      </c>
      <c r="G1001" s="276" t="s">
        <v>6708</v>
      </c>
      <c r="H1001" s="276" t="s">
        <v>6709</v>
      </c>
      <c r="I1001" s="275">
        <v>500</v>
      </c>
      <c r="J1001" s="276" t="s">
        <v>2160</v>
      </c>
      <c r="K1001" s="276" t="s">
        <v>1945</v>
      </c>
      <c r="L1001" s="276" t="s">
        <v>6710</v>
      </c>
      <c r="M1001" s="277">
        <v>67281</v>
      </c>
      <c r="N1001" s="278" t="s">
        <v>30084</v>
      </c>
    </row>
    <row r="1002" spans="2:14" ht="19.899999999999999" customHeight="1" x14ac:dyDescent="0.25">
      <c r="B1002" s="275">
        <v>992</v>
      </c>
      <c r="C1002" s="276" t="s">
        <v>6711</v>
      </c>
      <c r="D1002" s="276" t="s">
        <v>1963</v>
      </c>
      <c r="E1002" s="279" t="s">
        <v>6712</v>
      </c>
      <c r="F1002" s="276" t="s">
        <v>6707</v>
      </c>
      <c r="G1002" s="276" t="s">
        <v>6713</v>
      </c>
      <c r="H1002" s="276" t="s">
        <v>6714</v>
      </c>
      <c r="I1002" s="275">
        <v>40</v>
      </c>
      <c r="J1002" s="276" t="s">
        <v>6715</v>
      </c>
      <c r="K1002" s="276" t="s">
        <v>1945</v>
      </c>
      <c r="L1002" s="276" t="e">
        <v>#N/A</v>
      </c>
      <c r="M1002" s="277">
        <v>26909</v>
      </c>
      <c r="N1002" s="278" t="s">
        <v>30084</v>
      </c>
    </row>
    <row r="1003" spans="2:14" ht="19.899999999999999" customHeight="1" x14ac:dyDescent="0.25">
      <c r="B1003" s="275">
        <v>993</v>
      </c>
      <c r="C1003" s="276" t="s">
        <v>6716</v>
      </c>
      <c r="D1003" s="276" t="s">
        <v>6717</v>
      </c>
      <c r="E1003" s="276" t="s">
        <v>6718</v>
      </c>
      <c r="F1003" s="276" t="s">
        <v>6707</v>
      </c>
      <c r="G1003" s="276" t="s">
        <v>6708</v>
      </c>
      <c r="H1003" s="276" t="s">
        <v>6719</v>
      </c>
      <c r="I1003" s="275">
        <v>500</v>
      </c>
      <c r="J1003" s="276" t="s">
        <v>2160</v>
      </c>
      <c r="K1003" s="276" t="s">
        <v>1945</v>
      </c>
      <c r="L1003" s="276" t="s">
        <v>6720</v>
      </c>
      <c r="M1003" s="277">
        <v>65080</v>
      </c>
      <c r="N1003" s="278" t="s">
        <v>30084</v>
      </c>
    </row>
    <row r="1004" spans="2:14" ht="19.899999999999999" customHeight="1" x14ac:dyDescent="0.25">
      <c r="B1004" s="275">
        <v>994</v>
      </c>
      <c r="C1004" s="276" t="s">
        <v>6721</v>
      </c>
      <c r="D1004" s="276" t="s">
        <v>1963</v>
      </c>
      <c r="E1004" s="276" t="s">
        <v>6722</v>
      </c>
      <c r="F1004" s="276" t="s">
        <v>1969</v>
      </c>
      <c r="G1004" s="276" t="s">
        <v>6723</v>
      </c>
      <c r="H1004" s="276" t="s">
        <v>6724</v>
      </c>
      <c r="I1004" s="275">
        <v>50</v>
      </c>
      <c r="J1004" s="276" t="s">
        <v>6725</v>
      </c>
      <c r="K1004" s="276" t="s">
        <v>1945</v>
      </c>
      <c r="L1004" s="276" t="s">
        <v>6726</v>
      </c>
      <c r="M1004" s="277">
        <v>606</v>
      </c>
      <c r="N1004" s="278" t="s">
        <v>30084</v>
      </c>
    </row>
    <row r="1005" spans="2:14" ht="19.899999999999999" customHeight="1" x14ac:dyDescent="0.25">
      <c r="B1005" s="275">
        <v>995</v>
      </c>
      <c r="C1005" s="276" t="s">
        <v>6727</v>
      </c>
      <c r="D1005" s="276" t="s">
        <v>6727</v>
      </c>
      <c r="E1005" s="276" t="s">
        <v>6728</v>
      </c>
      <c r="F1005" s="276" t="s">
        <v>1969</v>
      </c>
      <c r="G1005" s="276" t="s">
        <v>6723</v>
      </c>
      <c r="H1005" s="276" t="s">
        <v>6729</v>
      </c>
      <c r="I1005" s="275">
        <v>200</v>
      </c>
      <c r="J1005" s="276" t="s">
        <v>6730</v>
      </c>
      <c r="K1005" s="276" t="s">
        <v>1945</v>
      </c>
      <c r="L1005" s="276" t="s">
        <v>6731</v>
      </c>
      <c r="M1005" s="277">
        <v>2440</v>
      </c>
      <c r="N1005" s="278" t="s">
        <v>30084</v>
      </c>
    </row>
    <row r="1006" spans="2:14" ht="19.899999999999999" customHeight="1" x14ac:dyDescent="0.25">
      <c r="B1006" s="275">
        <v>996</v>
      </c>
      <c r="C1006" s="276" t="s">
        <v>6732</v>
      </c>
      <c r="D1006" s="276" t="s">
        <v>6732</v>
      </c>
      <c r="E1006" s="276" t="s">
        <v>6733</v>
      </c>
      <c r="F1006" s="276" t="s">
        <v>1969</v>
      </c>
      <c r="G1006" s="276" t="s">
        <v>6734</v>
      </c>
      <c r="H1006" s="276" t="s">
        <v>6735</v>
      </c>
      <c r="I1006" s="275">
        <v>25</v>
      </c>
      <c r="J1006" s="276" t="s">
        <v>1961</v>
      </c>
      <c r="K1006" s="276" t="s">
        <v>1945</v>
      </c>
      <c r="L1006" s="276" t="s">
        <v>6736</v>
      </c>
      <c r="M1006" s="277">
        <v>300</v>
      </c>
      <c r="N1006" s="278" t="s">
        <v>30084</v>
      </c>
    </row>
    <row r="1007" spans="2:14" ht="19.899999999999999" customHeight="1" x14ac:dyDescent="0.25">
      <c r="B1007" s="275">
        <v>997</v>
      </c>
      <c r="C1007" s="276" t="s">
        <v>6737</v>
      </c>
      <c r="D1007" s="276" t="s">
        <v>6737</v>
      </c>
      <c r="E1007" s="279" t="s">
        <v>6738</v>
      </c>
      <c r="F1007" s="276" t="s">
        <v>1969</v>
      </c>
      <c r="G1007" s="276" t="s">
        <v>6739</v>
      </c>
      <c r="H1007" s="276" t="s">
        <v>6740</v>
      </c>
      <c r="I1007" s="275" t="s">
        <v>2525</v>
      </c>
      <c r="J1007" s="276" t="s">
        <v>2095</v>
      </c>
      <c r="K1007" s="276" t="s">
        <v>1945</v>
      </c>
      <c r="L1007" s="276" t="s">
        <v>6741</v>
      </c>
      <c r="M1007" s="277">
        <v>962</v>
      </c>
      <c r="N1007" s="278" t="s">
        <v>30084</v>
      </c>
    </row>
    <row r="1008" spans="2:14" ht="19.899999999999999" customHeight="1" x14ac:dyDescent="0.25">
      <c r="B1008" s="275">
        <v>998</v>
      </c>
      <c r="C1008" s="276" t="s">
        <v>6742</v>
      </c>
      <c r="D1008" s="276" t="s">
        <v>6742</v>
      </c>
      <c r="E1008" s="276" t="s">
        <v>6743</v>
      </c>
      <c r="F1008" s="276" t="s">
        <v>1969</v>
      </c>
      <c r="G1008" s="276" t="s">
        <v>6723</v>
      </c>
      <c r="H1008" s="276" t="s">
        <v>6744</v>
      </c>
      <c r="I1008" s="275">
        <v>50</v>
      </c>
      <c r="J1008" s="276" t="s">
        <v>4658</v>
      </c>
      <c r="K1008" s="276" t="s">
        <v>1945</v>
      </c>
      <c r="L1008" s="276" t="s">
        <v>6745</v>
      </c>
      <c r="M1008" s="277">
        <v>478</v>
      </c>
      <c r="N1008" s="278" t="s">
        <v>30084</v>
      </c>
    </row>
    <row r="1009" spans="2:14" ht="19.899999999999999" customHeight="1" x14ac:dyDescent="0.25">
      <c r="B1009" s="275">
        <v>999</v>
      </c>
      <c r="C1009" s="276" t="s">
        <v>6746</v>
      </c>
      <c r="D1009" s="276" t="s">
        <v>6747</v>
      </c>
      <c r="E1009" s="276" t="s">
        <v>6748</v>
      </c>
      <c r="F1009" s="276" t="s">
        <v>1969</v>
      </c>
      <c r="G1009" s="276" t="s">
        <v>6723</v>
      </c>
      <c r="H1009" s="276" t="s">
        <v>6749</v>
      </c>
      <c r="I1009" s="275">
        <v>50</v>
      </c>
      <c r="J1009" s="276" t="s">
        <v>4658</v>
      </c>
      <c r="K1009" s="276" t="s">
        <v>1945</v>
      </c>
      <c r="L1009" s="276" t="s">
        <v>6750</v>
      </c>
      <c r="M1009" s="277">
        <v>478</v>
      </c>
      <c r="N1009" s="278" t="s">
        <v>30084</v>
      </c>
    </row>
    <row r="1010" spans="2:14" ht="19.899999999999999" customHeight="1" x14ac:dyDescent="0.25">
      <c r="B1010" s="275">
        <v>1000</v>
      </c>
      <c r="C1010" s="276" t="s">
        <v>6751</v>
      </c>
      <c r="D1010" s="276" t="s">
        <v>1963</v>
      </c>
      <c r="E1010" s="276" t="s">
        <v>6752</v>
      </c>
      <c r="F1010" s="276" t="s">
        <v>6753</v>
      </c>
      <c r="G1010" s="276" t="s">
        <v>6754</v>
      </c>
      <c r="H1010" s="276" t="s">
        <v>6755</v>
      </c>
      <c r="I1010" s="275">
        <v>50</v>
      </c>
      <c r="J1010" s="276" t="s">
        <v>1944</v>
      </c>
      <c r="K1010" s="276" t="s">
        <v>2321</v>
      </c>
      <c r="L1010" s="276" t="s">
        <v>6756</v>
      </c>
      <c r="M1010" s="277">
        <v>215163</v>
      </c>
      <c r="N1010" s="278" t="s">
        <v>30084</v>
      </c>
    </row>
    <row r="1011" spans="2:14" ht="19.899999999999999" customHeight="1" x14ac:dyDescent="0.25">
      <c r="B1011" s="275">
        <v>1001</v>
      </c>
      <c r="C1011" s="276" t="s">
        <v>6757</v>
      </c>
      <c r="D1011" s="276" t="s">
        <v>1963</v>
      </c>
      <c r="E1011" s="276" t="s">
        <v>6758</v>
      </c>
      <c r="F1011" s="276" t="s">
        <v>6753</v>
      </c>
      <c r="G1011" s="276" t="s">
        <v>6754</v>
      </c>
      <c r="H1011" s="276" t="s">
        <v>6759</v>
      </c>
      <c r="I1011" s="275">
        <v>500</v>
      </c>
      <c r="J1011" s="276" t="s">
        <v>2160</v>
      </c>
      <c r="K1011" s="276" t="s">
        <v>1945</v>
      </c>
      <c r="L1011" s="276" t="s">
        <v>6760</v>
      </c>
      <c r="M1011" s="277">
        <v>2151682</v>
      </c>
      <c r="N1011" s="278" t="s">
        <v>30084</v>
      </c>
    </row>
    <row r="1012" spans="2:14" ht="19.899999999999999" customHeight="1" x14ac:dyDescent="0.25">
      <c r="B1012" s="275">
        <v>1002</v>
      </c>
      <c r="C1012" s="276" t="s">
        <v>6761</v>
      </c>
      <c r="D1012" s="276" t="s">
        <v>1963</v>
      </c>
      <c r="E1012" s="276" t="s">
        <v>6762</v>
      </c>
      <c r="F1012" s="276" t="s">
        <v>6753</v>
      </c>
      <c r="G1012" s="276" t="s">
        <v>6754</v>
      </c>
      <c r="H1012" s="276" t="s">
        <v>6763</v>
      </c>
      <c r="I1012" s="275">
        <v>500</v>
      </c>
      <c r="J1012" s="276" t="s">
        <v>2160</v>
      </c>
      <c r="K1012" s="276" t="s">
        <v>1945</v>
      </c>
      <c r="L1012" s="276" t="s">
        <v>6756</v>
      </c>
      <c r="M1012" s="277">
        <v>2151682</v>
      </c>
      <c r="N1012" s="278" t="s">
        <v>30084</v>
      </c>
    </row>
    <row r="1013" spans="2:14" ht="19.899999999999999" customHeight="1" x14ac:dyDescent="0.25">
      <c r="B1013" s="275">
        <v>1003</v>
      </c>
      <c r="C1013" s="276" t="s">
        <v>6764</v>
      </c>
      <c r="D1013" s="276" t="s">
        <v>1963</v>
      </c>
      <c r="E1013" s="276" t="s">
        <v>6765</v>
      </c>
      <c r="F1013" s="276" t="s">
        <v>6753</v>
      </c>
      <c r="G1013" s="276" t="s">
        <v>6766</v>
      </c>
      <c r="H1013" s="276" t="s">
        <v>6767</v>
      </c>
      <c r="I1013" s="275">
        <v>20</v>
      </c>
      <c r="J1013" s="276" t="s">
        <v>4750</v>
      </c>
      <c r="K1013" s="276" t="s">
        <v>1945</v>
      </c>
      <c r="L1013" s="276" t="s">
        <v>6768</v>
      </c>
      <c r="M1013" s="277">
        <v>88972</v>
      </c>
      <c r="N1013" s="278" t="s">
        <v>30084</v>
      </c>
    </row>
    <row r="1014" spans="2:14" ht="19.899999999999999" customHeight="1" x14ac:dyDescent="0.25">
      <c r="B1014" s="275">
        <v>1004</v>
      </c>
      <c r="C1014" s="276" t="s">
        <v>6769</v>
      </c>
      <c r="D1014" s="276" t="s">
        <v>1963</v>
      </c>
      <c r="E1014" s="276" t="s">
        <v>6770</v>
      </c>
      <c r="F1014" s="276" t="s">
        <v>6753</v>
      </c>
      <c r="G1014" s="276" t="s">
        <v>6771</v>
      </c>
      <c r="H1014" s="276" t="s">
        <v>6772</v>
      </c>
      <c r="I1014" s="275">
        <v>20</v>
      </c>
      <c r="J1014" s="276" t="s">
        <v>4750</v>
      </c>
      <c r="K1014" s="276" t="s">
        <v>1945</v>
      </c>
      <c r="L1014" s="276" t="s">
        <v>6773</v>
      </c>
      <c r="M1014" s="277">
        <v>88972</v>
      </c>
      <c r="N1014" s="278" t="s">
        <v>30084</v>
      </c>
    </row>
    <row r="1015" spans="2:14" ht="19.899999999999999" customHeight="1" x14ac:dyDescent="0.25">
      <c r="B1015" s="275">
        <v>1005</v>
      </c>
      <c r="C1015" s="276" t="s">
        <v>6774</v>
      </c>
      <c r="D1015" s="276" t="s">
        <v>1963</v>
      </c>
      <c r="E1015" s="276" t="s">
        <v>6775</v>
      </c>
      <c r="F1015" s="276" t="s">
        <v>6776</v>
      </c>
      <c r="G1015" s="276" t="s">
        <v>6754</v>
      </c>
      <c r="H1015" s="276" t="s">
        <v>6777</v>
      </c>
      <c r="I1015" s="275">
        <v>25</v>
      </c>
      <c r="J1015" s="276" t="s">
        <v>1944</v>
      </c>
      <c r="K1015" s="276" t="s">
        <v>1945</v>
      </c>
      <c r="L1015" s="276" t="s">
        <v>6778</v>
      </c>
      <c r="M1015" s="277">
        <v>111217</v>
      </c>
      <c r="N1015" s="278" t="s">
        <v>30084</v>
      </c>
    </row>
    <row r="1016" spans="2:14" ht="19.899999999999999" customHeight="1" x14ac:dyDescent="0.25">
      <c r="B1016" s="275">
        <v>1006</v>
      </c>
      <c r="C1016" s="276" t="s">
        <v>6779</v>
      </c>
      <c r="D1016" s="276" t="s">
        <v>1963</v>
      </c>
      <c r="E1016" s="276" t="s">
        <v>6780</v>
      </c>
      <c r="F1016" s="276" t="s">
        <v>6753</v>
      </c>
      <c r="G1016" s="276" t="s">
        <v>6766</v>
      </c>
      <c r="H1016" s="276" t="s">
        <v>6781</v>
      </c>
      <c r="I1016" s="275">
        <v>50</v>
      </c>
      <c r="J1016" s="276" t="s">
        <v>1944</v>
      </c>
      <c r="K1016" s="276" t="s">
        <v>1945</v>
      </c>
      <c r="L1016" s="276" t="s">
        <v>6782</v>
      </c>
      <c r="M1016" s="277">
        <v>222439</v>
      </c>
      <c r="N1016" s="278" t="s">
        <v>30084</v>
      </c>
    </row>
    <row r="1017" spans="2:14" ht="19.899999999999999" customHeight="1" x14ac:dyDescent="0.25">
      <c r="B1017" s="275">
        <v>1007</v>
      </c>
      <c r="C1017" s="276" t="s">
        <v>6783</v>
      </c>
      <c r="D1017" s="276" t="s">
        <v>1963</v>
      </c>
      <c r="E1017" s="276" t="s">
        <v>6784</v>
      </c>
      <c r="F1017" s="276" t="s">
        <v>6753</v>
      </c>
      <c r="G1017" s="276" t="s">
        <v>6754</v>
      </c>
      <c r="H1017" s="276" t="s">
        <v>6785</v>
      </c>
      <c r="I1017" s="275">
        <v>500</v>
      </c>
      <c r="J1017" s="276" t="s">
        <v>2160</v>
      </c>
      <c r="K1017" s="276" t="s">
        <v>1945</v>
      </c>
      <c r="L1017" s="276" t="s">
        <v>6786</v>
      </c>
      <c r="M1017" s="277">
        <v>2151682</v>
      </c>
      <c r="N1017" s="278" t="s">
        <v>30084</v>
      </c>
    </row>
    <row r="1018" spans="2:14" ht="19.899999999999999" customHeight="1" x14ac:dyDescent="0.25">
      <c r="B1018" s="275">
        <v>1008</v>
      </c>
      <c r="C1018" s="276" t="s">
        <v>6787</v>
      </c>
      <c r="D1018" s="276" t="s">
        <v>1963</v>
      </c>
      <c r="E1018" s="276" t="s">
        <v>6788</v>
      </c>
      <c r="F1018" s="276" t="s">
        <v>6753</v>
      </c>
      <c r="G1018" s="276" t="s">
        <v>6754</v>
      </c>
      <c r="H1018" s="276" t="s">
        <v>6789</v>
      </c>
      <c r="I1018" s="275">
        <v>500</v>
      </c>
      <c r="J1018" s="276" t="s">
        <v>2160</v>
      </c>
      <c r="K1018" s="276" t="s">
        <v>1945</v>
      </c>
      <c r="L1018" s="276" t="s">
        <v>6756</v>
      </c>
      <c r="M1018" s="277">
        <v>2151682</v>
      </c>
      <c r="N1018" s="278" t="s">
        <v>30084</v>
      </c>
    </row>
    <row r="1019" spans="2:14" ht="19.899999999999999" customHeight="1" x14ac:dyDescent="0.25">
      <c r="B1019" s="275">
        <v>1009</v>
      </c>
      <c r="C1019" s="276" t="s">
        <v>6790</v>
      </c>
      <c r="D1019" s="276" t="s">
        <v>1963</v>
      </c>
      <c r="E1019" s="276" t="s">
        <v>6791</v>
      </c>
      <c r="F1019" s="276" t="s">
        <v>6753</v>
      </c>
      <c r="G1019" s="276" t="s">
        <v>6754</v>
      </c>
      <c r="H1019" s="276" t="s">
        <v>6792</v>
      </c>
      <c r="I1019" s="275">
        <v>50</v>
      </c>
      <c r="J1019" s="276" t="s">
        <v>1944</v>
      </c>
      <c r="K1019" s="276" t="s">
        <v>2321</v>
      </c>
      <c r="L1019" s="276" t="s">
        <v>6793</v>
      </c>
      <c r="M1019" s="277">
        <v>222439</v>
      </c>
      <c r="N1019" s="278" t="s">
        <v>30084</v>
      </c>
    </row>
    <row r="1020" spans="2:14" ht="19.899999999999999" customHeight="1" x14ac:dyDescent="0.25">
      <c r="B1020" s="275">
        <v>1010</v>
      </c>
      <c r="C1020" s="276" t="s">
        <v>6794</v>
      </c>
      <c r="D1020" s="276" t="s">
        <v>6795</v>
      </c>
      <c r="E1020" s="276" t="s">
        <v>6796</v>
      </c>
      <c r="F1020" s="276" t="s">
        <v>6776</v>
      </c>
      <c r="G1020" s="276" t="s">
        <v>6754</v>
      </c>
      <c r="H1020" s="276" t="s">
        <v>6797</v>
      </c>
      <c r="I1020" s="275">
        <v>15</v>
      </c>
      <c r="J1020" s="276" t="s">
        <v>1944</v>
      </c>
      <c r="K1020" s="276" t="s">
        <v>1945</v>
      </c>
      <c r="L1020" s="276" t="s">
        <v>6798</v>
      </c>
      <c r="M1020" s="277">
        <v>66728</v>
      </c>
      <c r="N1020" s="278" t="s">
        <v>30084</v>
      </c>
    </row>
    <row r="1021" spans="2:14" ht="19.899999999999999" customHeight="1" x14ac:dyDescent="0.25">
      <c r="B1021" s="275">
        <v>1011</v>
      </c>
      <c r="C1021" s="276" t="s">
        <v>1963</v>
      </c>
      <c r="D1021" s="276" t="s">
        <v>6799</v>
      </c>
      <c r="E1021" s="276" t="s">
        <v>6800</v>
      </c>
      <c r="F1021" s="276" t="s">
        <v>6801</v>
      </c>
      <c r="G1021" s="276" t="s">
        <v>6802</v>
      </c>
      <c r="H1021" s="276" t="s">
        <v>6803</v>
      </c>
      <c r="I1021" s="275">
        <v>100</v>
      </c>
      <c r="J1021" s="276" t="s">
        <v>1944</v>
      </c>
      <c r="K1021" s="276" t="s">
        <v>1945</v>
      </c>
      <c r="L1021" s="276" t="s">
        <v>6804</v>
      </c>
      <c r="M1021" s="277">
        <v>515589</v>
      </c>
      <c r="N1021" s="278" t="s">
        <v>30084</v>
      </c>
    </row>
    <row r="1022" spans="2:14" ht="19.899999999999999" customHeight="1" x14ac:dyDescent="0.25">
      <c r="B1022" s="275">
        <v>1012</v>
      </c>
      <c r="C1022" s="276" t="s">
        <v>6805</v>
      </c>
      <c r="D1022" s="276" t="s">
        <v>1963</v>
      </c>
      <c r="E1022" s="276" t="s">
        <v>6806</v>
      </c>
      <c r="F1022" s="276" t="s">
        <v>6807</v>
      </c>
      <c r="G1022" s="276" t="s">
        <v>6808</v>
      </c>
      <c r="H1022" s="276" t="s">
        <v>6809</v>
      </c>
      <c r="I1022" s="275">
        <v>500</v>
      </c>
      <c r="J1022" s="276" t="s">
        <v>4102</v>
      </c>
      <c r="K1022" s="276" t="s">
        <v>1945</v>
      </c>
      <c r="L1022" s="276" t="s">
        <v>6810</v>
      </c>
      <c r="M1022" s="277">
        <v>7228</v>
      </c>
      <c r="N1022" s="278" t="s">
        <v>30084</v>
      </c>
    </row>
    <row r="1023" spans="2:14" ht="19.899999999999999" customHeight="1" x14ac:dyDescent="0.25">
      <c r="B1023" s="275">
        <v>1013</v>
      </c>
      <c r="C1023" s="276" t="s">
        <v>6811</v>
      </c>
      <c r="D1023" s="276" t="s">
        <v>6811</v>
      </c>
      <c r="E1023" s="276" t="s">
        <v>6812</v>
      </c>
      <c r="F1023" s="276" t="s">
        <v>6807</v>
      </c>
      <c r="G1023" s="276" t="s">
        <v>6808</v>
      </c>
      <c r="H1023" s="276" t="s">
        <v>6813</v>
      </c>
      <c r="I1023" s="275">
        <v>500</v>
      </c>
      <c r="J1023" s="276" t="s">
        <v>4102</v>
      </c>
      <c r="K1023" s="276" t="s">
        <v>1945</v>
      </c>
      <c r="L1023" s="276" t="s">
        <v>6814</v>
      </c>
      <c r="M1023" s="277">
        <v>7228</v>
      </c>
      <c r="N1023" s="278" t="s">
        <v>30084</v>
      </c>
    </row>
    <row r="1024" spans="2:14" ht="19.899999999999999" customHeight="1" x14ac:dyDescent="0.25">
      <c r="B1024" s="275">
        <v>1014</v>
      </c>
      <c r="C1024" s="276" t="s">
        <v>6815</v>
      </c>
      <c r="D1024" s="276" t="s">
        <v>1963</v>
      </c>
      <c r="E1024" s="276" t="s">
        <v>6816</v>
      </c>
      <c r="F1024" s="276" t="s">
        <v>6807</v>
      </c>
      <c r="G1024" s="276" t="s">
        <v>6808</v>
      </c>
      <c r="H1024" s="276" t="s">
        <v>6817</v>
      </c>
      <c r="I1024" s="275">
        <v>500</v>
      </c>
      <c r="J1024" s="276" t="s">
        <v>1961</v>
      </c>
      <c r="K1024" s="276" t="s">
        <v>2321</v>
      </c>
      <c r="L1024" s="276" t="s">
        <v>6814</v>
      </c>
      <c r="M1024" s="277">
        <v>7228</v>
      </c>
      <c r="N1024" s="278" t="s">
        <v>30084</v>
      </c>
    </row>
    <row r="1025" spans="2:14" ht="19.899999999999999" customHeight="1" x14ac:dyDescent="0.25">
      <c r="B1025" s="275">
        <v>1015</v>
      </c>
      <c r="C1025" s="276" t="s">
        <v>6818</v>
      </c>
      <c r="D1025" s="276" t="s">
        <v>6819</v>
      </c>
      <c r="E1025" s="276" t="s">
        <v>6820</v>
      </c>
      <c r="F1025" s="276" t="s">
        <v>6807</v>
      </c>
      <c r="G1025" s="276" t="s">
        <v>6808</v>
      </c>
      <c r="H1025" s="276" t="s">
        <v>6821</v>
      </c>
      <c r="I1025" s="275">
        <v>500</v>
      </c>
      <c r="J1025" s="276" t="s">
        <v>4102</v>
      </c>
      <c r="K1025" s="276" t="s">
        <v>1945</v>
      </c>
      <c r="L1025" s="276" t="s">
        <v>6822</v>
      </c>
      <c r="M1025" s="277">
        <v>7228</v>
      </c>
      <c r="N1025" s="278" t="s">
        <v>30084</v>
      </c>
    </row>
    <row r="1026" spans="2:14" ht="19.899999999999999" customHeight="1" x14ac:dyDescent="0.25">
      <c r="B1026" s="275">
        <v>1016</v>
      </c>
      <c r="C1026" s="276" t="s">
        <v>1963</v>
      </c>
      <c r="D1026" s="276" t="s">
        <v>6823</v>
      </c>
      <c r="E1026" s="276" t="s">
        <v>6824</v>
      </c>
      <c r="F1026" s="276" t="s">
        <v>6807</v>
      </c>
      <c r="G1026" s="276" t="s">
        <v>6808</v>
      </c>
      <c r="H1026" s="276" t="s">
        <v>6825</v>
      </c>
      <c r="I1026" s="275">
        <v>250</v>
      </c>
      <c r="J1026" s="276" t="s">
        <v>1961</v>
      </c>
      <c r="K1026" s="276" t="s">
        <v>1945</v>
      </c>
      <c r="L1026" s="276" t="s">
        <v>6826</v>
      </c>
      <c r="M1026" s="277">
        <v>3611</v>
      </c>
      <c r="N1026" s="278" t="s">
        <v>30084</v>
      </c>
    </row>
    <row r="1027" spans="2:14" ht="19.899999999999999" customHeight="1" x14ac:dyDescent="0.25">
      <c r="B1027" s="275">
        <v>1017</v>
      </c>
      <c r="C1027" s="276" t="s">
        <v>6827</v>
      </c>
      <c r="D1027" s="276" t="s">
        <v>6827</v>
      </c>
      <c r="E1027" s="276" t="s">
        <v>6828</v>
      </c>
      <c r="F1027" s="276" t="s">
        <v>6807</v>
      </c>
      <c r="G1027" s="276" t="s">
        <v>6808</v>
      </c>
      <c r="H1027" s="276" t="s">
        <v>6829</v>
      </c>
      <c r="I1027" s="275">
        <v>360</v>
      </c>
      <c r="J1027" s="276" t="s">
        <v>1961</v>
      </c>
      <c r="K1027" s="276" t="s">
        <v>1945</v>
      </c>
      <c r="L1027" s="276" t="s">
        <v>6830</v>
      </c>
      <c r="M1027" s="277">
        <v>5202</v>
      </c>
      <c r="N1027" s="278" t="s">
        <v>30084</v>
      </c>
    </row>
    <row r="1028" spans="2:14" ht="19.899999999999999" customHeight="1" x14ac:dyDescent="0.25">
      <c r="B1028" s="275">
        <v>1018</v>
      </c>
      <c r="C1028" s="276" t="s">
        <v>6831</v>
      </c>
      <c r="D1028" s="276" t="s">
        <v>6831</v>
      </c>
      <c r="E1028" s="276" t="s">
        <v>6832</v>
      </c>
      <c r="F1028" s="276" t="s">
        <v>6807</v>
      </c>
      <c r="G1028" s="276" t="s">
        <v>6808</v>
      </c>
      <c r="H1028" s="276" t="s">
        <v>6833</v>
      </c>
      <c r="I1028" s="275">
        <v>360</v>
      </c>
      <c r="J1028" s="276" t="s">
        <v>1961</v>
      </c>
      <c r="K1028" s="276" t="s">
        <v>1945</v>
      </c>
      <c r="L1028" s="276" t="s">
        <v>6834</v>
      </c>
      <c r="M1028" s="277">
        <v>5202</v>
      </c>
      <c r="N1028" s="278" t="s">
        <v>30084</v>
      </c>
    </row>
    <row r="1029" spans="2:14" ht="19.899999999999999" customHeight="1" x14ac:dyDescent="0.25">
      <c r="B1029" s="275">
        <v>1019</v>
      </c>
      <c r="C1029" s="276" t="s">
        <v>6835</v>
      </c>
      <c r="D1029" s="276" t="s">
        <v>6836</v>
      </c>
      <c r="E1029" s="276" t="s">
        <v>6837</v>
      </c>
      <c r="F1029" s="276" t="s">
        <v>6807</v>
      </c>
      <c r="G1029" s="276" t="s">
        <v>6838</v>
      </c>
      <c r="H1029" s="276" t="s">
        <v>6839</v>
      </c>
      <c r="I1029" s="275">
        <v>180</v>
      </c>
      <c r="J1029" s="276" t="s">
        <v>1961</v>
      </c>
      <c r="K1029" s="276" t="s">
        <v>1945</v>
      </c>
      <c r="L1029" s="276" t="s">
        <v>6840</v>
      </c>
      <c r="M1029" s="277">
        <v>2598</v>
      </c>
      <c r="N1029" s="278" t="s">
        <v>30084</v>
      </c>
    </row>
    <row r="1030" spans="2:14" ht="19.899999999999999" customHeight="1" x14ac:dyDescent="0.25">
      <c r="B1030" s="275">
        <v>1020</v>
      </c>
      <c r="C1030" s="276" t="s">
        <v>6841</v>
      </c>
      <c r="D1030" s="276" t="s">
        <v>1963</v>
      </c>
      <c r="E1030" s="276" t="s">
        <v>6842</v>
      </c>
      <c r="F1030" s="276" t="s">
        <v>6843</v>
      </c>
      <c r="G1030" s="276" t="s">
        <v>6844</v>
      </c>
      <c r="H1030" s="276" t="s">
        <v>6845</v>
      </c>
      <c r="I1030" s="275">
        <v>25</v>
      </c>
      <c r="J1030" s="276" t="s">
        <v>2171</v>
      </c>
      <c r="K1030" s="276" t="s">
        <v>1945</v>
      </c>
      <c r="L1030" s="276" t="s">
        <v>6846</v>
      </c>
      <c r="M1030" s="277">
        <v>459256</v>
      </c>
      <c r="N1030" s="278" t="s">
        <v>30084</v>
      </c>
    </row>
    <row r="1031" spans="2:14" ht="19.899999999999999" customHeight="1" x14ac:dyDescent="0.25">
      <c r="B1031" s="275">
        <v>1021</v>
      </c>
      <c r="C1031" s="276" t="s">
        <v>6847</v>
      </c>
      <c r="D1031" s="276" t="s">
        <v>1963</v>
      </c>
      <c r="E1031" s="276" t="s">
        <v>6848</v>
      </c>
      <c r="F1031" s="276" t="s">
        <v>6849</v>
      </c>
      <c r="G1031" s="276" t="s">
        <v>6850</v>
      </c>
      <c r="H1031" s="276" t="s">
        <v>6851</v>
      </c>
      <c r="I1031" s="275">
        <v>4</v>
      </c>
      <c r="J1031" s="276" t="s">
        <v>1944</v>
      </c>
      <c r="K1031" s="276" t="s">
        <v>1945</v>
      </c>
      <c r="L1031" s="276" t="s">
        <v>6852</v>
      </c>
      <c r="M1031" s="277">
        <v>9663265</v>
      </c>
      <c r="N1031" s="278" t="s">
        <v>30084</v>
      </c>
    </row>
    <row r="1032" spans="2:14" ht="19.899999999999999" customHeight="1" x14ac:dyDescent="0.25">
      <c r="B1032" s="275">
        <v>1022</v>
      </c>
      <c r="C1032" s="276" t="s">
        <v>6853</v>
      </c>
      <c r="D1032" s="276" t="s">
        <v>6854</v>
      </c>
      <c r="E1032" s="276" t="s">
        <v>6855</v>
      </c>
      <c r="F1032" s="276" t="s">
        <v>6856</v>
      </c>
      <c r="G1032" s="276" t="s">
        <v>6857</v>
      </c>
      <c r="H1032" s="276" t="s">
        <v>6858</v>
      </c>
      <c r="I1032" s="275">
        <v>50</v>
      </c>
      <c r="J1032" s="276" t="s">
        <v>1961</v>
      </c>
      <c r="K1032" s="276" t="s">
        <v>1945</v>
      </c>
      <c r="L1032" s="276" t="s">
        <v>6859</v>
      </c>
      <c r="M1032" s="277">
        <v>4731</v>
      </c>
      <c r="N1032" s="278" t="s">
        <v>30084</v>
      </c>
    </row>
    <row r="1033" spans="2:14" ht="19.899999999999999" customHeight="1" x14ac:dyDescent="0.25">
      <c r="B1033" s="275">
        <v>1023</v>
      </c>
      <c r="C1033" s="276" t="s">
        <v>6860</v>
      </c>
      <c r="D1033" s="276" t="s">
        <v>6860</v>
      </c>
      <c r="E1033" s="276" t="s">
        <v>6861</v>
      </c>
      <c r="F1033" s="276" t="s">
        <v>6856</v>
      </c>
      <c r="G1033" s="276" t="s">
        <v>6857</v>
      </c>
      <c r="H1033" s="276" t="s">
        <v>6862</v>
      </c>
      <c r="I1033" s="275">
        <v>50</v>
      </c>
      <c r="J1033" s="276" t="s">
        <v>1961</v>
      </c>
      <c r="K1033" s="276" t="s">
        <v>1945</v>
      </c>
      <c r="L1033" s="276" t="s">
        <v>6859</v>
      </c>
      <c r="M1033" s="277">
        <v>4731</v>
      </c>
      <c r="N1033" s="278" t="s">
        <v>30084</v>
      </c>
    </row>
    <row r="1034" spans="2:14" ht="19.899999999999999" customHeight="1" x14ac:dyDescent="0.25">
      <c r="B1034" s="275">
        <v>1024</v>
      </c>
      <c r="C1034" s="276" t="s">
        <v>1963</v>
      </c>
      <c r="D1034" s="276" t="s">
        <v>6863</v>
      </c>
      <c r="E1034" s="276" t="s">
        <v>6864</v>
      </c>
      <c r="F1034" s="276" t="s">
        <v>6801</v>
      </c>
      <c r="G1034" s="276" t="s">
        <v>6802</v>
      </c>
      <c r="H1034" s="276" t="s">
        <v>6865</v>
      </c>
      <c r="I1034" s="275">
        <v>150</v>
      </c>
      <c r="J1034" s="276" t="s">
        <v>1944</v>
      </c>
      <c r="K1034" s="276" t="s">
        <v>1945</v>
      </c>
      <c r="L1034" s="276" t="s">
        <v>6866</v>
      </c>
      <c r="M1034" s="277">
        <v>773386</v>
      </c>
      <c r="N1034" s="278" t="s">
        <v>30084</v>
      </c>
    </row>
    <row r="1035" spans="2:14" ht="19.899999999999999" customHeight="1" x14ac:dyDescent="0.25">
      <c r="B1035" s="275">
        <v>1025</v>
      </c>
      <c r="C1035" s="276" t="s">
        <v>6867</v>
      </c>
      <c r="D1035" s="276" t="s">
        <v>6868</v>
      </c>
      <c r="E1035" s="276" t="s">
        <v>6869</v>
      </c>
      <c r="F1035" s="276" t="s">
        <v>6801</v>
      </c>
      <c r="G1035" s="276" t="s">
        <v>6802</v>
      </c>
      <c r="H1035" s="276" t="s">
        <v>6870</v>
      </c>
      <c r="I1035" s="275">
        <v>50</v>
      </c>
      <c r="J1035" s="276" t="s">
        <v>4750</v>
      </c>
      <c r="K1035" s="276" t="s">
        <v>1945</v>
      </c>
      <c r="L1035" s="276" t="s">
        <v>6871</v>
      </c>
      <c r="M1035" s="277">
        <v>257791</v>
      </c>
      <c r="N1035" s="278" t="s">
        <v>30084</v>
      </c>
    </row>
    <row r="1036" spans="2:14" ht="19.899999999999999" customHeight="1" x14ac:dyDescent="0.25">
      <c r="B1036" s="275">
        <v>1026</v>
      </c>
      <c r="C1036" s="276" t="s">
        <v>1963</v>
      </c>
      <c r="D1036" s="276" t="s">
        <v>6872</v>
      </c>
      <c r="E1036" s="276" t="s">
        <v>6873</v>
      </c>
      <c r="F1036" s="276" t="s">
        <v>6874</v>
      </c>
      <c r="G1036" s="276" t="s">
        <v>6875</v>
      </c>
      <c r="H1036" s="276" t="s">
        <v>6876</v>
      </c>
      <c r="I1036" s="275">
        <v>30</v>
      </c>
      <c r="J1036" s="276" t="s">
        <v>1961</v>
      </c>
      <c r="K1036" s="276" t="s">
        <v>1945</v>
      </c>
      <c r="L1036" s="276" t="s">
        <v>6877</v>
      </c>
      <c r="M1036" s="277">
        <v>533</v>
      </c>
      <c r="N1036" s="278" t="s">
        <v>30084</v>
      </c>
    </row>
    <row r="1037" spans="2:14" ht="19.899999999999999" customHeight="1" x14ac:dyDescent="0.25">
      <c r="B1037" s="275">
        <v>1027</v>
      </c>
      <c r="C1037" s="276" t="s">
        <v>6878</v>
      </c>
      <c r="D1037" s="276" t="s">
        <v>6879</v>
      </c>
      <c r="E1037" s="276" t="s">
        <v>6880</v>
      </c>
      <c r="F1037" s="276" t="s">
        <v>6874</v>
      </c>
      <c r="G1037" s="276" t="s">
        <v>6875</v>
      </c>
      <c r="H1037" s="276" t="s">
        <v>6881</v>
      </c>
      <c r="I1037" s="275">
        <v>30</v>
      </c>
      <c r="J1037" s="276" t="s">
        <v>1961</v>
      </c>
      <c r="K1037" s="276" t="s">
        <v>1945</v>
      </c>
      <c r="L1037" s="276" t="s">
        <v>6882</v>
      </c>
      <c r="M1037" s="277">
        <v>533</v>
      </c>
      <c r="N1037" s="278" t="s">
        <v>30084</v>
      </c>
    </row>
    <row r="1038" spans="2:14" ht="19.899999999999999" customHeight="1" x14ac:dyDescent="0.25">
      <c r="B1038" s="275">
        <v>1028</v>
      </c>
      <c r="C1038" s="276" t="s">
        <v>1963</v>
      </c>
      <c r="D1038" s="276" t="s">
        <v>6883</v>
      </c>
      <c r="E1038" s="276" t="s">
        <v>6884</v>
      </c>
      <c r="F1038" s="276" t="s">
        <v>6874</v>
      </c>
      <c r="G1038" s="276" t="s">
        <v>6875</v>
      </c>
      <c r="H1038" s="276" t="s">
        <v>6885</v>
      </c>
      <c r="I1038" s="275">
        <v>30</v>
      </c>
      <c r="J1038" s="276" t="s">
        <v>1961</v>
      </c>
      <c r="K1038" s="276" t="s">
        <v>1945</v>
      </c>
      <c r="L1038" s="276" t="s">
        <v>6886</v>
      </c>
      <c r="M1038" s="277">
        <v>533</v>
      </c>
      <c r="N1038" s="278" t="s">
        <v>30084</v>
      </c>
    </row>
    <row r="1039" spans="2:14" ht="19.899999999999999" customHeight="1" x14ac:dyDescent="0.25">
      <c r="B1039" s="275">
        <v>1029</v>
      </c>
      <c r="C1039" s="276" t="s">
        <v>1963</v>
      </c>
      <c r="D1039" s="276" t="s">
        <v>6887</v>
      </c>
      <c r="E1039" s="276" t="s">
        <v>6888</v>
      </c>
      <c r="F1039" s="276" t="s">
        <v>6874</v>
      </c>
      <c r="G1039" s="276" t="s">
        <v>6875</v>
      </c>
      <c r="H1039" s="276" t="s">
        <v>6889</v>
      </c>
      <c r="I1039" s="275">
        <v>30</v>
      </c>
      <c r="J1039" s="276" t="s">
        <v>1961</v>
      </c>
      <c r="K1039" s="276" t="s">
        <v>1945</v>
      </c>
      <c r="L1039" s="276" t="s">
        <v>6890</v>
      </c>
      <c r="M1039" s="277">
        <v>533</v>
      </c>
      <c r="N1039" s="278" t="s">
        <v>30084</v>
      </c>
    </row>
    <row r="1040" spans="2:14" ht="19.899999999999999" customHeight="1" x14ac:dyDescent="0.25">
      <c r="B1040" s="275">
        <v>1030</v>
      </c>
      <c r="C1040" s="276" t="s">
        <v>6891</v>
      </c>
      <c r="D1040" s="276" t="s">
        <v>6892</v>
      </c>
      <c r="E1040" s="276" t="s">
        <v>6893</v>
      </c>
      <c r="F1040" s="276" t="s">
        <v>6894</v>
      </c>
      <c r="G1040" s="276" t="s">
        <v>6895</v>
      </c>
      <c r="H1040" s="276" t="s">
        <v>6896</v>
      </c>
      <c r="I1040" s="275">
        <v>20</v>
      </c>
      <c r="J1040" s="276" t="s">
        <v>2234</v>
      </c>
      <c r="K1040" s="276" t="s">
        <v>2321</v>
      </c>
      <c r="L1040" s="276" t="s">
        <v>6897</v>
      </c>
      <c r="M1040" s="277">
        <v>472675</v>
      </c>
      <c r="N1040" s="278" t="s">
        <v>30084</v>
      </c>
    </row>
    <row r="1041" spans="2:14" ht="19.899999999999999" customHeight="1" x14ac:dyDescent="0.25">
      <c r="B1041" s="275">
        <v>1031</v>
      </c>
      <c r="C1041" s="276" t="s">
        <v>6898</v>
      </c>
      <c r="D1041" s="276" t="s">
        <v>1963</v>
      </c>
      <c r="E1041" s="276" t="s">
        <v>6899</v>
      </c>
      <c r="F1041" s="276" t="s">
        <v>6900</v>
      </c>
      <c r="G1041" s="276" t="s">
        <v>6901</v>
      </c>
      <c r="H1041" s="276" t="s">
        <v>6902</v>
      </c>
      <c r="I1041" s="275">
        <v>20</v>
      </c>
      <c r="J1041" s="276" t="s">
        <v>1944</v>
      </c>
      <c r="K1041" s="276" t="s">
        <v>1945</v>
      </c>
      <c r="L1041" s="276" t="s">
        <v>6903</v>
      </c>
      <c r="M1041" s="277">
        <v>215143</v>
      </c>
      <c r="N1041" s="278" t="s">
        <v>30084</v>
      </c>
    </row>
    <row r="1042" spans="2:14" ht="19.899999999999999" customHeight="1" x14ac:dyDescent="0.25">
      <c r="B1042" s="275">
        <v>1032</v>
      </c>
      <c r="C1042" s="276" t="s">
        <v>6904</v>
      </c>
      <c r="D1042" s="276" t="s">
        <v>6904</v>
      </c>
      <c r="E1042" s="276" t="s">
        <v>6905</v>
      </c>
      <c r="F1042" s="276" t="s">
        <v>6906</v>
      </c>
      <c r="G1042" s="276" t="s">
        <v>6907</v>
      </c>
      <c r="H1042" s="276" t="s">
        <v>6908</v>
      </c>
      <c r="I1042" s="275">
        <v>10</v>
      </c>
      <c r="J1042" s="276" t="s">
        <v>1961</v>
      </c>
      <c r="K1042" s="276" t="s">
        <v>1945</v>
      </c>
      <c r="L1042" s="276" t="s">
        <v>6909</v>
      </c>
      <c r="M1042" s="277">
        <v>2492</v>
      </c>
      <c r="N1042" s="278" t="s">
        <v>30084</v>
      </c>
    </row>
    <row r="1043" spans="2:14" ht="19.899999999999999" customHeight="1" x14ac:dyDescent="0.25">
      <c r="B1043" s="275">
        <v>1033</v>
      </c>
      <c r="C1043" s="276" t="s">
        <v>6910</v>
      </c>
      <c r="D1043" s="276" t="s">
        <v>1963</v>
      </c>
      <c r="E1043" s="276" t="s">
        <v>6911</v>
      </c>
      <c r="F1043" s="276" t="s">
        <v>6906</v>
      </c>
      <c r="G1043" s="276" t="s">
        <v>6907</v>
      </c>
      <c r="H1043" s="276" t="s">
        <v>6912</v>
      </c>
      <c r="I1043" s="275">
        <v>4</v>
      </c>
      <c r="J1043" s="276" t="s">
        <v>1961</v>
      </c>
      <c r="K1043" s="276" t="s">
        <v>1945</v>
      </c>
      <c r="L1043" s="276" t="s">
        <v>6913</v>
      </c>
      <c r="M1043" s="277">
        <v>994</v>
      </c>
      <c r="N1043" s="278" t="s">
        <v>30084</v>
      </c>
    </row>
    <row r="1044" spans="2:14" ht="19.899999999999999" customHeight="1" x14ac:dyDescent="0.25">
      <c r="B1044" s="275">
        <v>1034</v>
      </c>
      <c r="C1044" s="276" t="s">
        <v>1963</v>
      </c>
      <c r="D1044" s="276" t="s">
        <v>6914</v>
      </c>
      <c r="E1044" s="276" t="s">
        <v>6915</v>
      </c>
      <c r="F1044" s="276" t="s">
        <v>6906</v>
      </c>
      <c r="G1044" s="276" t="s">
        <v>6916</v>
      </c>
      <c r="H1044" s="276" t="s">
        <v>6917</v>
      </c>
      <c r="I1044" s="275">
        <v>4</v>
      </c>
      <c r="J1044" s="276" t="s">
        <v>6918</v>
      </c>
      <c r="K1044" s="276" t="s">
        <v>1945</v>
      </c>
      <c r="L1044" s="276" t="s">
        <v>6919</v>
      </c>
      <c r="M1044" s="277">
        <v>994</v>
      </c>
      <c r="N1044" s="278" t="s">
        <v>30084</v>
      </c>
    </row>
    <row r="1045" spans="2:14" ht="19.899999999999999" customHeight="1" x14ac:dyDescent="0.25">
      <c r="B1045" s="275">
        <v>1035</v>
      </c>
      <c r="C1045" s="276" t="s">
        <v>6920</v>
      </c>
      <c r="D1045" s="276" t="s">
        <v>6920</v>
      </c>
      <c r="E1045" s="276" t="s">
        <v>6921</v>
      </c>
      <c r="F1045" s="276" t="s">
        <v>6906</v>
      </c>
      <c r="G1045" s="276" t="s">
        <v>6907</v>
      </c>
      <c r="H1045" s="276" t="s">
        <v>6922</v>
      </c>
      <c r="I1045" s="275">
        <v>10</v>
      </c>
      <c r="J1045" s="276" t="s">
        <v>1961</v>
      </c>
      <c r="K1045" s="276" t="s">
        <v>1945</v>
      </c>
      <c r="L1045" s="276" t="s">
        <v>6923</v>
      </c>
      <c r="M1045" s="277">
        <v>2492</v>
      </c>
      <c r="N1045" s="278" t="s">
        <v>30084</v>
      </c>
    </row>
    <row r="1046" spans="2:14" ht="19.899999999999999" customHeight="1" x14ac:dyDescent="0.25">
      <c r="B1046" s="275">
        <v>1036</v>
      </c>
      <c r="C1046" s="276" t="s">
        <v>6924</v>
      </c>
      <c r="D1046" s="276" t="s">
        <v>1963</v>
      </c>
      <c r="E1046" s="276" t="s">
        <v>6925</v>
      </c>
      <c r="F1046" s="276" t="s">
        <v>6906</v>
      </c>
      <c r="G1046" s="276" t="s">
        <v>6907</v>
      </c>
      <c r="H1046" s="276" t="s">
        <v>6926</v>
      </c>
      <c r="I1046" s="275">
        <v>4</v>
      </c>
      <c r="J1046" s="276" t="s">
        <v>1961</v>
      </c>
      <c r="K1046" s="276" t="s">
        <v>1945</v>
      </c>
      <c r="L1046" s="276" t="s">
        <v>6927</v>
      </c>
      <c r="M1046" s="277">
        <v>994</v>
      </c>
      <c r="N1046" s="278" t="s">
        <v>30084</v>
      </c>
    </row>
    <row r="1047" spans="2:14" ht="19.899999999999999" customHeight="1" x14ac:dyDescent="0.25">
      <c r="B1047" s="275">
        <v>1037</v>
      </c>
      <c r="C1047" s="276" t="s">
        <v>6928</v>
      </c>
      <c r="D1047" s="276" t="s">
        <v>1963</v>
      </c>
      <c r="E1047" s="276" t="s">
        <v>6929</v>
      </c>
      <c r="F1047" s="276" t="s">
        <v>6906</v>
      </c>
      <c r="G1047" s="276" t="s">
        <v>6907</v>
      </c>
      <c r="H1047" s="276" t="s">
        <v>6930</v>
      </c>
      <c r="I1047" s="275">
        <v>4</v>
      </c>
      <c r="J1047" s="276" t="s">
        <v>1961</v>
      </c>
      <c r="K1047" s="276" t="s">
        <v>1945</v>
      </c>
      <c r="L1047" s="276" t="s">
        <v>6927</v>
      </c>
      <c r="M1047" s="277">
        <v>994</v>
      </c>
      <c r="N1047" s="278" t="s">
        <v>30084</v>
      </c>
    </row>
    <row r="1048" spans="2:14" ht="19.899999999999999" customHeight="1" x14ac:dyDescent="0.25">
      <c r="B1048" s="275">
        <v>1038</v>
      </c>
      <c r="C1048" s="276" t="s">
        <v>6931</v>
      </c>
      <c r="D1048" s="276" t="s">
        <v>1963</v>
      </c>
      <c r="E1048" s="276" t="s">
        <v>6932</v>
      </c>
      <c r="F1048" s="276" t="s">
        <v>6906</v>
      </c>
      <c r="G1048" s="276" t="s">
        <v>6907</v>
      </c>
      <c r="H1048" s="276" t="s">
        <v>6933</v>
      </c>
      <c r="I1048" s="275">
        <v>10</v>
      </c>
      <c r="J1048" s="276" t="s">
        <v>1961</v>
      </c>
      <c r="K1048" s="276" t="s">
        <v>1945</v>
      </c>
      <c r="L1048" s="276" t="s">
        <v>6909</v>
      </c>
      <c r="M1048" s="277">
        <v>2492</v>
      </c>
      <c r="N1048" s="278" t="s">
        <v>30084</v>
      </c>
    </row>
    <row r="1049" spans="2:14" ht="19.899999999999999" customHeight="1" x14ac:dyDescent="0.25">
      <c r="B1049" s="275">
        <v>1039</v>
      </c>
      <c r="C1049" s="276" t="s">
        <v>6934</v>
      </c>
      <c r="D1049" s="276" t="s">
        <v>1963</v>
      </c>
      <c r="E1049" s="276" t="s">
        <v>6935</v>
      </c>
      <c r="F1049" s="276" t="s">
        <v>6906</v>
      </c>
      <c r="G1049" s="276" t="s">
        <v>6907</v>
      </c>
      <c r="H1049" s="276" t="s">
        <v>6936</v>
      </c>
      <c r="I1049" s="275">
        <v>10</v>
      </c>
      <c r="J1049" s="276" t="s">
        <v>1961</v>
      </c>
      <c r="K1049" s="276" t="s">
        <v>1945</v>
      </c>
      <c r="L1049" s="276" t="s">
        <v>6937</v>
      </c>
      <c r="M1049" s="277">
        <v>2492</v>
      </c>
      <c r="N1049" s="278" t="s">
        <v>30084</v>
      </c>
    </row>
    <row r="1050" spans="2:14" ht="19.899999999999999" customHeight="1" x14ac:dyDescent="0.25">
      <c r="B1050" s="275">
        <v>1040</v>
      </c>
      <c r="C1050" s="276" t="s">
        <v>1963</v>
      </c>
      <c r="D1050" s="276" t="s">
        <v>6938</v>
      </c>
      <c r="E1050" s="276" t="s">
        <v>6939</v>
      </c>
      <c r="F1050" s="276" t="s">
        <v>6906</v>
      </c>
      <c r="G1050" s="276" t="s">
        <v>6916</v>
      </c>
      <c r="H1050" s="276" t="s">
        <v>6940</v>
      </c>
      <c r="I1050" s="275">
        <v>5</v>
      </c>
      <c r="J1050" s="276" t="s">
        <v>1961</v>
      </c>
      <c r="K1050" s="276" t="s">
        <v>1945</v>
      </c>
      <c r="L1050" s="276" t="s">
        <v>6941</v>
      </c>
      <c r="M1050" s="277">
        <v>1243</v>
      </c>
      <c r="N1050" s="278" t="s">
        <v>30084</v>
      </c>
    </row>
    <row r="1051" spans="2:14" ht="19.899999999999999" customHeight="1" x14ac:dyDescent="0.25">
      <c r="B1051" s="275">
        <v>1041</v>
      </c>
      <c r="C1051" s="276" t="s">
        <v>1963</v>
      </c>
      <c r="D1051" s="276" t="s">
        <v>6942</v>
      </c>
      <c r="E1051" s="276" t="s">
        <v>6943</v>
      </c>
      <c r="F1051" s="276" t="s">
        <v>6906</v>
      </c>
      <c r="G1051" s="276" t="s">
        <v>6916</v>
      </c>
      <c r="H1051" s="276" t="s">
        <v>6944</v>
      </c>
      <c r="I1051" s="275">
        <v>5</v>
      </c>
      <c r="J1051" s="276" t="s">
        <v>1961</v>
      </c>
      <c r="K1051" s="276" t="s">
        <v>1945</v>
      </c>
      <c r="L1051" s="276" t="s">
        <v>6945</v>
      </c>
      <c r="M1051" s="277">
        <v>1243</v>
      </c>
      <c r="N1051" s="278" t="s">
        <v>30084</v>
      </c>
    </row>
    <row r="1052" spans="2:14" ht="19.899999999999999" customHeight="1" x14ac:dyDescent="0.25">
      <c r="B1052" s="275">
        <v>1042</v>
      </c>
      <c r="C1052" s="276" t="s">
        <v>1963</v>
      </c>
      <c r="D1052" s="276" t="s">
        <v>6946</v>
      </c>
      <c r="E1052" s="276" t="s">
        <v>6947</v>
      </c>
      <c r="F1052" s="276" t="s">
        <v>6948</v>
      </c>
      <c r="G1052" s="276" t="s">
        <v>6949</v>
      </c>
      <c r="H1052" s="276" t="s">
        <v>6950</v>
      </c>
      <c r="I1052" s="275">
        <v>400</v>
      </c>
      <c r="J1052" s="276" t="s">
        <v>1961</v>
      </c>
      <c r="K1052" s="276" t="s">
        <v>1945</v>
      </c>
      <c r="L1052" s="276" t="s">
        <v>6951</v>
      </c>
      <c r="M1052" s="277">
        <v>8769</v>
      </c>
      <c r="N1052" s="278" t="s">
        <v>30084</v>
      </c>
    </row>
    <row r="1053" spans="2:14" ht="19.899999999999999" customHeight="1" x14ac:dyDescent="0.25">
      <c r="B1053" s="275">
        <v>1043</v>
      </c>
      <c r="C1053" s="276" t="s">
        <v>1963</v>
      </c>
      <c r="D1053" s="276" t="s">
        <v>6952</v>
      </c>
      <c r="E1053" s="276" t="s">
        <v>6953</v>
      </c>
      <c r="F1053" s="276" t="s">
        <v>6954</v>
      </c>
      <c r="G1053" s="276" t="s">
        <v>6955</v>
      </c>
      <c r="H1053" s="276" t="s">
        <v>6956</v>
      </c>
      <c r="I1053" s="275">
        <v>5</v>
      </c>
      <c r="J1053" s="276" t="s">
        <v>2970</v>
      </c>
      <c r="K1053" s="276" t="s">
        <v>1945</v>
      </c>
      <c r="L1053" s="276" t="s">
        <v>6957</v>
      </c>
      <c r="M1053" s="277">
        <v>86115</v>
      </c>
      <c r="N1053" s="278" t="s">
        <v>30084</v>
      </c>
    </row>
    <row r="1054" spans="2:14" ht="19.899999999999999" customHeight="1" x14ac:dyDescent="0.25">
      <c r="B1054" s="275">
        <v>1044</v>
      </c>
      <c r="C1054" s="276" t="s">
        <v>6958</v>
      </c>
      <c r="D1054" s="276" t="s">
        <v>6959</v>
      </c>
      <c r="E1054" s="276" t="s">
        <v>6960</v>
      </c>
      <c r="F1054" s="276" t="s">
        <v>6954</v>
      </c>
      <c r="G1054" s="276" t="s">
        <v>6955</v>
      </c>
      <c r="H1054" s="276" t="s">
        <v>6961</v>
      </c>
      <c r="I1054" s="275">
        <v>5</v>
      </c>
      <c r="J1054" s="276" t="s">
        <v>2970</v>
      </c>
      <c r="K1054" s="276" t="s">
        <v>1945</v>
      </c>
      <c r="L1054" s="276" t="s">
        <v>6962</v>
      </c>
      <c r="M1054" s="277">
        <v>86115</v>
      </c>
      <c r="N1054" s="278" t="s">
        <v>30084</v>
      </c>
    </row>
    <row r="1055" spans="2:14" ht="19.899999999999999" customHeight="1" x14ac:dyDescent="0.25">
      <c r="B1055" s="275">
        <v>1045</v>
      </c>
      <c r="C1055" s="276" t="s">
        <v>6963</v>
      </c>
      <c r="D1055" s="276" t="s">
        <v>6964</v>
      </c>
      <c r="E1055" s="276" t="s">
        <v>6965</v>
      </c>
      <c r="F1055" s="276" t="s">
        <v>6954</v>
      </c>
      <c r="G1055" s="276" t="s">
        <v>6955</v>
      </c>
      <c r="H1055" s="276" t="s">
        <v>6966</v>
      </c>
      <c r="I1055" s="275">
        <v>5</v>
      </c>
      <c r="J1055" s="276" t="s">
        <v>2970</v>
      </c>
      <c r="K1055" s="276" t="s">
        <v>1945</v>
      </c>
      <c r="L1055" s="276" t="s">
        <v>6967</v>
      </c>
      <c r="M1055" s="277">
        <v>86115</v>
      </c>
      <c r="N1055" s="278" t="s">
        <v>30084</v>
      </c>
    </row>
    <row r="1056" spans="2:14" ht="19.899999999999999" customHeight="1" x14ac:dyDescent="0.25">
      <c r="B1056" s="275">
        <v>1046</v>
      </c>
      <c r="C1056" s="276" t="s">
        <v>6968</v>
      </c>
      <c r="D1056" s="276" t="s">
        <v>1963</v>
      </c>
      <c r="E1056" s="276" t="s">
        <v>6969</v>
      </c>
      <c r="F1056" s="276" t="s">
        <v>6954</v>
      </c>
      <c r="G1056" s="276" t="s">
        <v>6955</v>
      </c>
      <c r="H1056" s="276" t="s">
        <v>6970</v>
      </c>
      <c r="I1056" s="275">
        <v>5</v>
      </c>
      <c r="J1056" s="276" t="s">
        <v>2970</v>
      </c>
      <c r="K1056" s="276" t="s">
        <v>1945</v>
      </c>
      <c r="L1056" s="276" t="s">
        <v>6971</v>
      </c>
      <c r="M1056" s="277">
        <v>86115</v>
      </c>
      <c r="N1056" s="278" t="s">
        <v>30084</v>
      </c>
    </row>
    <row r="1057" spans="2:14" ht="19.899999999999999" customHeight="1" x14ac:dyDescent="0.25">
      <c r="B1057" s="275">
        <v>1047</v>
      </c>
      <c r="C1057" s="276" t="s">
        <v>6972</v>
      </c>
      <c r="D1057" s="276" t="s">
        <v>1963</v>
      </c>
      <c r="E1057" s="276" t="s">
        <v>6973</v>
      </c>
      <c r="F1057" s="276" t="s">
        <v>6948</v>
      </c>
      <c r="G1057" s="276" t="s">
        <v>6949</v>
      </c>
      <c r="H1057" s="276" t="s">
        <v>6974</v>
      </c>
      <c r="I1057" s="275">
        <v>160</v>
      </c>
      <c r="J1057" s="276" t="s">
        <v>1944</v>
      </c>
      <c r="K1057" s="276" t="s">
        <v>1945</v>
      </c>
      <c r="L1057" s="276" t="s">
        <v>6975</v>
      </c>
      <c r="M1057" s="277">
        <v>78198</v>
      </c>
      <c r="N1057" s="278" t="s">
        <v>30084</v>
      </c>
    </row>
    <row r="1058" spans="2:14" ht="19.899999999999999" customHeight="1" x14ac:dyDescent="0.25">
      <c r="B1058" s="275">
        <v>1048</v>
      </c>
      <c r="C1058" s="276" t="s">
        <v>6976</v>
      </c>
      <c r="D1058" s="276" t="s">
        <v>1963</v>
      </c>
      <c r="E1058" s="276" t="s">
        <v>6977</v>
      </c>
      <c r="F1058" s="276" t="s">
        <v>6948</v>
      </c>
      <c r="G1058" s="276" t="s">
        <v>6955</v>
      </c>
      <c r="H1058" s="276" t="s">
        <v>6978</v>
      </c>
      <c r="I1058" s="275">
        <v>400</v>
      </c>
      <c r="J1058" s="276" t="s">
        <v>1961</v>
      </c>
      <c r="K1058" s="276" t="s">
        <v>1945</v>
      </c>
      <c r="L1058" s="276" t="s">
        <v>6979</v>
      </c>
      <c r="M1058" s="277">
        <v>8769</v>
      </c>
      <c r="N1058" s="278" t="s">
        <v>30084</v>
      </c>
    </row>
    <row r="1059" spans="2:14" ht="19.899999999999999" customHeight="1" x14ac:dyDescent="0.25">
      <c r="B1059" s="275">
        <v>1049</v>
      </c>
      <c r="C1059" s="276" t="s">
        <v>6980</v>
      </c>
      <c r="D1059" s="276" t="s">
        <v>6980</v>
      </c>
      <c r="E1059" s="276" t="s">
        <v>6981</v>
      </c>
      <c r="F1059" s="276" t="s">
        <v>6954</v>
      </c>
      <c r="G1059" s="276" t="s">
        <v>6955</v>
      </c>
      <c r="H1059" s="276" t="s">
        <v>6982</v>
      </c>
      <c r="I1059" s="275">
        <v>5</v>
      </c>
      <c r="J1059" s="276" t="s">
        <v>2970</v>
      </c>
      <c r="K1059" s="276" t="s">
        <v>1945</v>
      </c>
      <c r="L1059" s="276" t="s">
        <v>6983</v>
      </c>
      <c r="M1059" s="277">
        <v>86115</v>
      </c>
      <c r="N1059" s="278" t="s">
        <v>30084</v>
      </c>
    </row>
    <row r="1060" spans="2:14" ht="19.899999999999999" customHeight="1" x14ac:dyDescent="0.25">
      <c r="B1060" s="275">
        <v>1050</v>
      </c>
      <c r="C1060" s="276" t="s">
        <v>6984</v>
      </c>
      <c r="D1060" s="276" t="s">
        <v>6984</v>
      </c>
      <c r="E1060" s="276" t="s">
        <v>6985</v>
      </c>
      <c r="F1060" s="276" t="s">
        <v>6986</v>
      </c>
      <c r="G1060" s="276" t="s">
        <v>6987</v>
      </c>
      <c r="H1060" s="276" t="s">
        <v>6988</v>
      </c>
      <c r="I1060" s="275">
        <v>6.52</v>
      </c>
      <c r="J1060" s="276" t="s">
        <v>1944</v>
      </c>
      <c r="K1060" s="276" t="s">
        <v>1945</v>
      </c>
      <c r="L1060" s="276" t="s">
        <v>6989</v>
      </c>
      <c r="M1060" s="277">
        <v>11555</v>
      </c>
      <c r="N1060" s="278" t="s">
        <v>30084</v>
      </c>
    </row>
    <row r="1061" spans="2:14" ht="19.899999999999999" customHeight="1" x14ac:dyDescent="0.25">
      <c r="B1061" s="275">
        <v>1051</v>
      </c>
      <c r="C1061" s="276" t="s">
        <v>6990</v>
      </c>
      <c r="D1061" s="276" t="s">
        <v>6990</v>
      </c>
      <c r="E1061" s="276" t="s">
        <v>6991</v>
      </c>
      <c r="F1061" s="276" t="s">
        <v>6986</v>
      </c>
      <c r="G1061" s="276" t="s">
        <v>6992</v>
      </c>
      <c r="H1061" s="276" t="s">
        <v>6993</v>
      </c>
      <c r="I1061" s="275">
        <v>10</v>
      </c>
      <c r="J1061" s="276" t="s">
        <v>1944</v>
      </c>
      <c r="K1061" s="276" t="s">
        <v>1945</v>
      </c>
      <c r="L1061" s="276" t="s">
        <v>6994</v>
      </c>
      <c r="M1061" s="277">
        <v>8087</v>
      </c>
      <c r="N1061" s="278" t="s">
        <v>30084</v>
      </c>
    </row>
    <row r="1062" spans="2:14" ht="19.899999999999999" customHeight="1" x14ac:dyDescent="0.25">
      <c r="B1062" s="275">
        <v>1052</v>
      </c>
      <c r="C1062" s="276" t="s">
        <v>6995</v>
      </c>
      <c r="D1062" s="276" t="s">
        <v>1963</v>
      </c>
      <c r="E1062" s="276" t="s">
        <v>6996</v>
      </c>
      <c r="F1062" s="276" t="s">
        <v>6997</v>
      </c>
      <c r="G1062" s="276" t="s">
        <v>6998</v>
      </c>
      <c r="H1062" s="276" t="s">
        <v>6999</v>
      </c>
      <c r="I1062" s="275">
        <v>100</v>
      </c>
      <c r="J1062" s="276" t="s">
        <v>2165</v>
      </c>
      <c r="K1062" s="276" t="s">
        <v>1945</v>
      </c>
      <c r="L1062" s="276" t="s">
        <v>7000</v>
      </c>
      <c r="M1062" s="277">
        <v>1035937</v>
      </c>
      <c r="N1062" s="278" t="s">
        <v>30084</v>
      </c>
    </row>
    <row r="1063" spans="2:14" ht="19.899999999999999" customHeight="1" x14ac:dyDescent="0.25">
      <c r="B1063" s="275">
        <v>1053</v>
      </c>
      <c r="C1063" s="276" t="s">
        <v>7001</v>
      </c>
      <c r="D1063" s="276" t="s">
        <v>1963</v>
      </c>
      <c r="E1063" s="276" t="s">
        <v>7002</v>
      </c>
      <c r="F1063" s="276" t="s">
        <v>6997</v>
      </c>
      <c r="G1063" s="276" t="s">
        <v>6998</v>
      </c>
      <c r="H1063" s="276" t="s">
        <v>7003</v>
      </c>
      <c r="I1063" s="275">
        <v>100</v>
      </c>
      <c r="J1063" s="276" t="s">
        <v>2165</v>
      </c>
      <c r="K1063" s="276" t="s">
        <v>1945</v>
      </c>
      <c r="L1063" s="276" t="s">
        <v>7004</v>
      </c>
      <c r="M1063" s="277">
        <v>1035940</v>
      </c>
      <c r="N1063" s="278" t="s">
        <v>30084</v>
      </c>
    </row>
    <row r="1064" spans="2:14" ht="19.899999999999999" customHeight="1" x14ac:dyDescent="0.25">
      <c r="B1064" s="275">
        <v>1054</v>
      </c>
      <c r="C1064" s="276" t="s">
        <v>7005</v>
      </c>
      <c r="D1064" s="276" t="s">
        <v>7005</v>
      </c>
      <c r="E1064" s="276" t="s">
        <v>7006</v>
      </c>
      <c r="F1064" s="276" t="s">
        <v>7007</v>
      </c>
      <c r="G1064" s="276" t="s">
        <v>7008</v>
      </c>
      <c r="H1064" s="276" t="s">
        <v>7009</v>
      </c>
      <c r="I1064" s="275">
        <v>5</v>
      </c>
      <c r="J1064" s="276" t="s">
        <v>1961</v>
      </c>
      <c r="K1064" s="276" t="s">
        <v>1945</v>
      </c>
      <c r="L1064" s="276" t="s">
        <v>7010</v>
      </c>
      <c r="M1064" s="277">
        <v>1826</v>
      </c>
      <c r="N1064" s="278" t="s">
        <v>30084</v>
      </c>
    </row>
    <row r="1065" spans="2:14" ht="19.899999999999999" customHeight="1" x14ac:dyDescent="0.25">
      <c r="B1065" s="275">
        <v>1055</v>
      </c>
      <c r="C1065" s="276" t="s">
        <v>1963</v>
      </c>
      <c r="D1065" s="276" t="s">
        <v>7011</v>
      </c>
      <c r="E1065" s="276" t="s">
        <v>7012</v>
      </c>
      <c r="F1065" s="276" t="s">
        <v>7007</v>
      </c>
      <c r="G1065" s="276" t="s">
        <v>7013</v>
      </c>
      <c r="H1065" s="276" t="s">
        <v>7014</v>
      </c>
      <c r="I1065" s="275">
        <v>2.5</v>
      </c>
      <c r="J1065" s="276" t="s">
        <v>1961</v>
      </c>
      <c r="K1065" s="276" t="s">
        <v>1945</v>
      </c>
      <c r="L1065" s="276" t="s">
        <v>7015</v>
      </c>
      <c r="M1065" s="277">
        <v>910</v>
      </c>
      <c r="N1065" s="278" t="s">
        <v>30084</v>
      </c>
    </row>
    <row r="1066" spans="2:14" ht="19.899999999999999" customHeight="1" x14ac:dyDescent="0.25">
      <c r="B1066" s="275">
        <v>1056</v>
      </c>
      <c r="C1066" s="276" t="s">
        <v>7016</v>
      </c>
      <c r="D1066" s="276" t="s">
        <v>1963</v>
      </c>
      <c r="E1066" s="276" t="s">
        <v>7017</v>
      </c>
      <c r="F1066" s="276" t="s">
        <v>7007</v>
      </c>
      <c r="G1066" s="276" t="s">
        <v>7013</v>
      </c>
      <c r="H1066" s="276" t="s">
        <v>7018</v>
      </c>
      <c r="I1066" s="275">
        <v>10</v>
      </c>
      <c r="J1066" s="276" t="s">
        <v>1961</v>
      </c>
      <c r="K1066" s="276" t="s">
        <v>1945</v>
      </c>
      <c r="L1066" s="276" t="s">
        <v>7019</v>
      </c>
      <c r="M1066" s="277">
        <v>3657</v>
      </c>
      <c r="N1066" s="278" t="s">
        <v>30084</v>
      </c>
    </row>
    <row r="1067" spans="2:14" ht="19.899999999999999" customHeight="1" x14ac:dyDescent="0.25">
      <c r="B1067" s="275">
        <v>1057</v>
      </c>
      <c r="C1067" s="276" t="s">
        <v>1963</v>
      </c>
      <c r="D1067" s="276" t="s">
        <v>7020</v>
      </c>
      <c r="E1067" s="276" t="s">
        <v>7021</v>
      </c>
      <c r="F1067" s="276" t="s">
        <v>7007</v>
      </c>
      <c r="G1067" s="276" t="s">
        <v>7008</v>
      </c>
      <c r="H1067" s="276" t="s">
        <v>7022</v>
      </c>
      <c r="I1067" s="275">
        <v>5</v>
      </c>
      <c r="J1067" s="276" t="s">
        <v>1961</v>
      </c>
      <c r="K1067" s="276" t="s">
        <v>1945</v>
      </c>
      <c r="L1067" s="276" t="s">
        <v>7023</v>
      </c>
      <c r="M1067" s="277">
        <v>1826</v>
      </c>
      <c r="N1067" s="278" t="s">
        <v>30084</v>
      </c>
    </row>
    <row r="1068" spans="2:14" ht="19.899999999999999" customHeight="1" x14ac:dyDescent="0.25">
      <c r="B1068" s="275">
        <v>1058</v>
      </c>
      <c r="C1068" s="276" t="s">
        <v>1963</v>
      </c>
      <c r="D1068" s="276" t="s">
        <v>7024</v>
      </c>
      <c r="E1068" s="276" t="s">
        <v>7025</v>
      </c>
      <c r="F1068" s="276" t="s">
        <v>7007</v>
      </c>
      <c r="G1068" s="276" t="s">
        <v>7008</v>
      </c>
      <c r="H1068" s="276" t="s">
        <v>7026</v>
      </c>
      <c r="I1068" s="275">
        <v>5</v>
      </c>
      <c r="J1068" s="276" t="s">
        <v>1961</v>
      </c>
      <c r="K1068" s="276" t="s">
        <v>1945</v>
      </c>
      <c r="L1068" s="276" t="s">
        <v>7027</v>
      </c>
      <c r="M1068" s="277">
        <v>1826</v>
      </c>
      <c r="N1068" s="278" t="s">
        <v>30084</v>
      </c>
    </row>
    <row r="1069" spans="2:14" ht="19.899999999999999" customHeight="1" x14ac:dyDescent="0.25">
      <c r="B1069" s="275">
        <v>1059</v>
      </c>
      <c r="C1069" s="276" t="s">
        <v>1963</v>
      </c>
      <c r="D1069" s="276" t="s">
        <v>7028</v>
      </c>
      <c r="E1069" s="276" t="s">
        <v>7029</v>
      </c>
      <c r="F1069" s="276" t="s">
        <v>7007</v>
      </c>
      <c r="G1069" s="276" t="s">
        <v>7008</v>
      </c>
      <c r="H1069" s="276" t="s">
        <v>7030</v>
      </c>
      <c r="I1069" s="275">
        <v>5</v>
      </c>
      <c r="J1069" s="276" t="s">
        <v>1961</v>
      </c>
      <c r="K1069" s="276" t="s">
        <v>1945</v>
      </c>
      <c r="L1069" s="276" t="s">
        <v>7031</v>
      </c>
      <c r="M1069" s="277">
        <v>1826</v>
      </c>
      <c r="N1069" s="278" t="s">
        <v>30084</v>
      </c>
    </row>
    <row r="1070" spans="2:14" ht="19.899999999999999" customHeight="1" x14ac:dyDescent="0.25">
      <c r="B1070" s="275">
        <v>1060</v>
      </c>
      <c r="C1070" s="276" t="s">
        <v>7032</v>
      </c>
      <c r="D1070" s="276" t="s">
        <v>7033</v>
      </c>
      <c r="E1070" s="276" t="s">
        <v>7034</v>
      </c>
      <c r="F1070" s="276" t="s">
        <v>7035</v>
      </c>
      <c r="G1070" s="276" t="s">
        <v>7036</v>
      </c>
      <c r="H1070" s="276" t="s">
        <v>7037</v>
      </c>
      <c r="I1070" s="275">
        <v>1</v>
      </c>
      <c r="J1070" s="276" t="s">
        <v>2808</v>
      </c>
      <c r="K1070" s="276" t="s">
        <v>1945</v>
      </c>
      <c r="L1070" s="276" t="s">
        <v>7038</v>
      </c>
      <c r="M1070" s="277">
        <v>52309</v>
      </c>
      <c r="N1070" s="278" t="s">
        <v>30084</v>
      </c>
    </row>
    <row r="1071" spans="2:14" ht="19.899999999999999" customHeight="1" x14ac:dyDescent="0.25">
      <c r="B1071" s="275">
        <v>1061</v>
      </c>
      <c r="C1071" s="276" t="s">
        <v>7039</v>
      </c>
      <c r="D1071" s="276" t="s">
        <v>7039</v>
      </c>
      <c r="E1071" s="276" t="s">
        <v>7040</v>
      </c>
      <c r="F1071" s="276" t="s">
        <v>7041</v>
      </c>
      <c r="G1071" s="276" t="s">
        <v>7042</v>
      </c>
      <c r="H1071" s="276" t="s">
        <v>7043</v>
      </c>
      <c r="I1071" s="275">
        <v>50</v>
      </c>
      <c r="J1071" s="276" t="s">
        <v>1944</v>
      </c>
      <c r="K1071" s="276" t="s">
        <v>1945</v>
      </c>
      <c r="L1071" s="276" t="s">
        <v>7044</v>
      </c>
      <c r="M1071" s="277">
        <v>77670</v>
      </c>
      <c r="N1071" s="278" t="s">
        <v>30084</v>
      </c>
    </row>
    <row r="1072" spans="2:14" ht="19.899999999999999" customHeight="1" x14ac:dyDescent="0.25">
      <c r="B1072" s="275">
        <v>1062</v>
      </c>
      <c r="C1072" s="276" t="s">
        <v>7045</v>
      </c>
      <c r="D1072" s="276" t="s">
        <v>1963</v>
      </c>
      <c r="E1072" s="276" t="s">
        <v>7046</v>
      </c>
      <c r="F1072" s="276" t="s">
        <v>7047</v>
      </c>
      <c r="G1072" s="276" t="s">
        <v>7048</v>
      </c>
      <c r="H1072" s="276" t="s">
        <v>7049</v>
      </c>
      <c r="I1072" s="275">
        <v>200</v>
      </c>
      <c r="J1072" s="276" t="s">
        <v>1961</v>
      </c>
      <c r="K1072" s="276" t="s">
        <v>1945</v>
      </c>
      <c r="L1072" s="276" t="s">
        <v>7050</v>
      </c>
      <c r="M1072" s="277">
        <v>4033</v>
      </c>
      <c r="N1072" s="278" t="s">
        <v>30084</v>
      </c>
    </row>
    <row r="1073" spans="2:14" ht="19.899999999999999" customHeight="1" x14ac:dyDescent="0.25">
      <c r="B1073" s="275">
        <v>1063</v>
      </c>
      <c r="C1073" s="276" t="s">
        <v>1963</v>
      </c>
      <c r="D1073" s="276" t="s">
        <v>7051</v>
      </c>
      <c r="E1073" s="276" t="s">
        <v>7052</v>
      </c>
      <c r="F1073" s="276" t="s">
        <v>7047</v>
      </c>
      <c r="G1073" s="276" t="s">
        <v>7053</v>
      </c>
      <c r="H1073" s="276" t="s">
        <v>7054</v>
      </c>
      <c r="I1073" s="275">
        <v>10</v>
      </c>
      <c r="J1073" s="276" t="s">
        <v>3272</v>
      </c>
      <c r="K1073" s="276" t="s">
        <v>1945</v>
      </c>
      <c r="L1073" s="276" t="s">
        <v>7055</v>
      </c>
      <c r="M1073" s="277">
        <v>505351</v>
      </c>
      <c r="N1073" s="278" t="s">
        <v>30084</v>
      </c>
    </row>
    <row r="1074" spans="2:14" ht="19.899999999999999" customHeight="1" x14ac:dyDescent="0.25">
      <c r="B1074" s="275">
        <v>1064</v>
      </c>
      <c r="C1074" s="276" t="s">
        <v>7056</v>
      </c>
      <c r="D1074" s="276" t="s">
        <v>1963</v>
      </c>
      <c r="E1074" s="276" t="s">
        <v>7057</v>
      </c>
      <c r="F1074" s="276" t="s">
        <v>7058</v>
      </c>
      <c r="G1074" s="276" t="s">
        <v>7059</v>
      </c>
      <c r="H1074" s="276" t="s">
        <v>7060</v>
      </c>
      <c r="I1074" s="275">
        <v>150</v>
      </c>
      <c r="J1074" s="276" t="s">
        <v>2171</v>
      </c>
      <c r="K1074" s="276" t="s">
        <v>1945</v>
      </c>
      <c r="L1074" s="276" t="s">
        <v>7061</v>
      </c>
      <c r="M1074" s="277">
        <v>69956</v>
      </c>
      <c r="N1074" s="278" t="s">
        <v>30084</v>
      </c>
    </row>
    <row r="1075" spans="2:14" ht="19.899999999999999" customHeight="1" x14ac:dyDescent="0.25">
      <c r="B1075" s="275">
        <v>1065</v>
      </c>
      <c r="C1075" s="276" t="s">
        <v>7062</v>
      </c>
      <c r="D1075" s="276" t="s">
        <v>1963</v>
      </c>
      <c r="E1075" s="276" t="s">
        <v>7063</v>
      </c>
      <c r="F1075" s="276" t="s">
        <v>7058</v>
      </c>
      <c r="G1075" s="276" t="s">
        <v>7059</v>
      </c>
      <c r="H1075" s="276" t="s">
        <v>7064</v>
      </c>
      <c r="I1075" s="275">
        <v>200</v>
      </c>
      <c r="J1075" s="276" t="s">
        <v>2171</v>
      </c>
      <c r="K1075" s="276" t="s">
        <v>1945</v>
      </c>
      <c r="L1075" s="276" t="s">
        <v>7065</v>
      </c>
      <c r="M1075" s="277">
        <v>93277</v>
      </c>
      <c r="N1075" s="278" t="s">
        <v>30084</v>
      </c>
    </row>
    <row r="1076" spans="2:14" ht="19.899999999999999" customHeight="1" x14ac:dyDescent="0.25">
      <c r="B1076" s="275">
        <v>1066</v>
      </c>
      <c r="C1076" s="276" t="s">
        <v>7066</v>
      </c>
      <c r="D1076" s="276" t="s">
        <v>1963</v>
      </c>
      <c r="E1076" s="276" t="s">
        <v>7067</v>
      </c>
      <c r="F1076" s="276" t="s">
        <v>7058</v>
      </c>
      <c r="G1076" s="276" t="s">
        <v>7059</v>
      </c>
      <c r="H1076" s="276" t="s">
        <v>7068</v>
      </c>
      <c r="I1076" s="275">
        <v>200</v>
      </c>
      <c r="J1076" s="276" t="s">
        <v>2171</v>
      </c>
      <c r="K1076" s="276" t="s">
        <v>1945</v>
      </c>
      <c r="L1076" s="276" t="s">
        <v>7065</v>
      </c>
      <c r="M1076" s="277">
        <v>93277</v>
      </c>
      <c r="N1076" s="278" t="s">
        <v>30084</v>
      </c>
    </row>
    <row r="1077" spans="2:14" ht="19.899999999999999" customHeight="1" x14ac:dyDescent="0.25">
      <c r="B1077" s="275">
        <v>1067</v>
      </c>
      <c r="C1077" s="276" t="s">
        <v>7069</v>
      </c>
      <c r="D1077" s="276" t="s">
        <v>1963</v>
      </c>
      <c r="E1077" s="276" t="s">
        <v>7070</v>
      </c>
      <c r="F1077" s="276" t="s">
        <v>7058</v>
      </c>
      <c r="G1077" s="276" t="s">
        <v>7059</v>
      </c>
      <c r="H1077" s="276" t="s">
        <v>7071</v>
      </c>
      <c r="I1077" s="275">
        <v>200</v>
      </c>
      <c r="J1077" s="276" t="s">
        <v>2171</v>
      </c>
      <c r="K1077" s="276" t="s">
        <v>1945</v>
      </c>
      <c r="L1077" s="276" t="s">
        <v>7065</v>
      </c>
      <c r="M1077" s="277">
        <v>93277</v>
      </c>
      <c r="N1077" s="278" t="s">
        <v>30084</v>
      </c>
    </row>
    <row r="1078" spans="2:14" ht="19.899999999999999" customHeight="1" x14ac:dyDescent="0.25">
      <c r="B1078" s="275">
        <v>1068</v>
      </c>
      <c r="C1078" s="276" t="s">
        <v>7072</v>
      </c>
      <c r="D1078" s="276" t="s">
        <v>1963</v>
      </c>
      <c r="E1078" s="276" t="s">
        <v>7073</v>
      </c>
      <c r="F1078" s="276" t="s">
        <v>7074</v>
      </c>
      <c r="G1078" s="276" t="s">
        <v>7075</v>
      </c>
      <c r="H1078" s="276" t="s">
        <v>7076</v>
      </c>
      <c r="I1078" s="275">
        <v>100</v>
      </c>
      <c r="J1078" s="276" t="s">
        <v>2171</v>
      </c>
      <c r="K1078" s="276" t="s">
        <v>2321</v>
      </c>
      <c r="L1078" s="276" t="s">
        <v>7077</v>
      </c>
      <c r="M1078" s="277">
        <v>95310</v>
      </c>
      <c r="N1078" s="278" t="s">
        <v>30084</v>
      </c>
    </row>
    <row r="1079" spans="2:14" ht="19.899999999999999" customHeight="1" x14ac:dyDescent="0.25">
      <c r="B1079" s="275">
        <v>1069</v>
      </c>
      <c r="C1079" s="276" t="s">
        <v>7078</v>
      </c>
      <c r="D1079" s="276" t="s">
        <v>7079</v>
      </c>
      <c r="E1079" s="276" t="s">
        <v>7080</v>
      </c>
      <c r="F1079" s="276" t="s">
        <v>7074</v>
      </c>
      <c r="G1079" s="276" t="s">
        <v>7081</v>
      </c>
      <c r="H1079" s="276" t="s">
        <v>7082</v>
      </c>
      <c r="I1079" s="275">
        <v>150</v>
      </c>
      <c r="J1079" s="276" t="s">
        <v>2171</v>
      </c>
      <c r="K1079" s="276" t="s">
        <v>2321</v>
      </c>
      <c r="L1079" s="276" t="s">
        <v>7083</v>
      </c>
      <c r="M1079" s="277">
        <v>142969</v>
      </c>
      <c r="N1079" s="278" t="s">
        <v>30084</v>
      </c>
    </row>
    <row r="1080" spans="2:14" ht="19.899999999999999" customHeight="1" x14ac:dyDescent="0.25">
      <c r="B1080" s="275">
        <v>1070</v>
      </c>
      <c r="C1080" s="276" t="s">
        <v>7084</v>
      </c>
      <c r="D1080" s="276" t="s">
        <v>1963</v>
      </c>
      <c r="E1080" s="276" t="s">
        <v>7085</v>
      </c>
      <c r="F1080" s="276" t="s">
        <v>7074</v>
      </c>
      <c r="G1080" s="276" t="s">
        <v>7075</v>
      </c>
      <c r="H1080" s="276" t="s">
        <v>7086</v>
      </c>
      <c r="I1080" s="275">
        <v>150</v>
      </c>
      <c r="J1080" s="276" t="s">
        <v>2171</v>
      </c>
      <c r="K1080" s="276" t="s">
        <v>2321</v>
      </c>
      <c r="L1080" s="276" t="s">
        <v>7087</v>
      </c>
      <c r="M1080" s="277">
        <v>142969</v>
      </c>
      <c r="N1080" s="278" t="s">
        <v>30084</v>
      </c>
    </row>
    <row r="1081" spans="2:14" ht="19.899999999999999" customHeight="1" x14ac:dyDescent="0.25">
      <c r="B1081" s="275">
        <v>1071</v>
      </c>
      <c r="C1081" s="276" t="s">
        <v>7088</v>
      </c>
      <c r="D1081" s="276" t="s">
        <v>1963</v>
      </c>
      <c r="E1081" s="276" t="s">
        <v>7089</v>
      </c>
      <c r="F1081" s="276" t="s">
        <v>7090</v>
      </c>
      <c r="G1081" s="276" t="s">
        <v>7091</v>
      </c>
      <c r="H1081" s="276" t="s">
        <v>7092</v>
      </c>
      <c r="I1081" s="275">
        <v>100</v>
      </c>
      <c r="J1081" s="276" t="s">
        <v>1944</v>
      </c>
      <c r="K1081" s="276" t="s">
        <v>1945</v>
      </c>
      <c r="L1081" s="276" t="s">
        <v>7093</v>
      </c>
      <c r="M1081" s="277">
        <v>5723665</v>
      </c>
      <c r="N1081" s="278" t="s">
        <v>30084</v>
      </c>
    </row>
    <row r="1082" spans="2:14" ht="19.899999999999999" customHeight="1" x14ac:dyDescent="0.25">
      <c r="B1082" s="275">
        <v>1072</v>
      </c>
      <c r="C1082" s="276" t="s">
        <v>7094</v>
      </c>
      <c r="D1082" s="276" t="s">
        <v>1963</v>
      </c>
      <c r="E1082" s="276" t="s">
        <v>7095</v>
      </c>
      <c r="F1082" s="276" t="s">
        <v>7090</v>
      </c>
      <c r="G1082" s="276" t="s">
        <v>7091</v>
      </c>
      <c r="H1082" s="276" t="s">
        <v>7096</v>
      </c>
      <c r="I1082" s="275">
        <v>40</v>
      </c>
      <c r="J1082" s="276" t="s">
        <v>1944</v>
      </c>
      <c r="K1082" s="276" t="s">
        <v>1945</v>
      </c>
      <c r="L1082" s="276" t="s">
        <v>7097</v>
      </c>
      <c r="M1082" s="277">
        <v>2289462</v>
      </c>
      <c r="N1082" s="278" t="s">
        <v>30084</v>
      </c>
    </row>
    <row r="1083" spans="2:14" ht="19.899999999999999" customHeight="1" x14ac:dyDescent="0.25">
      <c r="B1083" s="275">
        <v>1073</v>
      </c>
      <c r="C1083" s="276" t="s">
        <v>7098</v>
      </c>
      <c r="D1083" s="276" t="s">
        <v>1963</v>
      </c>
      <c r="E1083" s="276" t="s">
        <v>7099</v>
      </c>
      <c r="F1083" s="276" t="s">
        <v>7100</v>
      </c>
      <c r="G1083" s="276" t="s">
        <v>7101</v>
      </c>
      <c r="H1083" s="276" t="s">
        <v>7102</v>
      </c>
      <c r="I1083" s="275">
        <v>1000</v>
      </c>
      <c r="J1083" s="276" t="s">
        <v>1944</v>
      </c>
      <c r="K1083" s="276" t="s">
        <v>1945</v>
      </c>
      <c r="L1083" s="276" t="s">
        <v>7103</v>
      </c>
      <c r="M1083" s="277">
        <v>13849423</v>
      </c>
      <c r="N1083" s="278" t="s">
        <v>30084</v>
      </c>
    </row>
    <row r="1084" spans="2:14" ht="19.899999999999999" customHeight="1" x14ac:dyDescent="0.25">
      <c r="B1084" s="275">
        <v>1074</v>
      </c>
      <c r="C1084" s="276" t="s">
        <v>7104</v>
      </c>
      <c r="D1084" s="276" t="s">
        <v>1963</v>
      </c>
      <c r="E1084" s="276" t="s">
        <v>7105</v>
      </c>
      <c r="F1084" s="276" t="s">
        <v>7106</v>
      </c>
      <c r="G1084" s="276" t="s">
        <v>7107</v>
      </c>
      <c r="H1084" s="276" t="s">
        <v>7108</v>
      </c>
      <c r="I1084" s="275">
        <v>300</v>
      </c>
      <c r="J1084" s="276" t="s">
        <v>1944</v>
      </c>
      <c r="K1084" s="276" t="s">
        <v>2321</v>
      </c>
      <c r="L1084" s="276" t="s">
        <v>7109</v>
      </c>
      <c r="M1084" s="277">
        <v>21896976</v>
      </c>
      <c r="N1084" s="278" t="s">
        <v>30084</v>
      </c>
    </row>
    <row r="1085" spans="2:14" ht="19.899999999999999" customHeight="1" x14ac:dyDescent="0.25">
      <c r="B1085" s="275">
        <v>1075</v>
      </c>
      <c r="C1085" s="276" t="s">
        <v>7110</v>
      </c>
      <c r="D1085" s="276" t="s">
        <v>7111</v>
      </c>
      <c r="E1085" s="276" t="s">
        <v>7112</v>
      </c>
      <c r="F1085" s="276" t="s">
        <v>7113</v>
      </c>
      <c r="G1085" s="276" t="s">
        <v>7114</v>
      </c>
      <c r="H1085" s="276" t="s">
        <v>7115</v>
      </c>
      <c r="I1085" s="275">
        <v>0.1</v>
      </c>
      <c r="J1085" s="276" t="s">
        <v>2234</v>
      </c>
      <c r="K1085" s="276" t="s">
        <v>2321</v>
      </c>
      <c r="L1085" s="276" t="s">
        <v>7116</v>
      </c>
      <c r="M1085" s="277">
        <v>17756</v>
      </c>
      <c r="N1085" s="278" t="s">
        <v>30084</v>
      </c>
    </row>
    <row r="1086" spans="2:14" ht="19.899999999999999" customHeight="1" x14ac:dyDescent="0.25">
      <c r="B1086" s="275">
        <v>1076</v>
      </c>
      <c r="C1086" s="276" t="s">
        <v>7117</v>
      </c>
      <c r="D1086" s="276" t="s">
        <v>1963</v>
      </c>
      <c r="E1086" s="276" t="s">
        <v>7118</v>
      </c>
      <c r="F1086" s="276" t="s">
        <v>7113</v>
      </c>
      <c r="G1086" s="276" t="s">
        <v>7119</v>
      </c>
      <c r="H1086" s="276" t="s">
        <v>7120</v>
      </c>
      <c r="I1086" s="275">
        <v>20</v>
      </c>
      <c r="J1086" s="276" t="s">
        <v>2337</v>
      </c>
      <c r="K1086" s="276" t="s">
        <v>1945</v>
      </c>
      <c r="L1086" s="276" t="s">
        <v>7121</v>
      </c>
      <c r="M1086" s="277">
        <v>3436099</v>
      </c>
      <c r="N1086" s="278" t="s">
        <v>30084</v>
      </c>
    </row>
    <row r="1087" spans="2:14" ht="19.899999999999999" customHeight="1" x14ac:dyDescent="0.25">
      <c r="B1087" s="275">
        <v>1077</v>
      </c>
      <c r="C1087" s="276" t="s">
        <v>7122</v>
      </c>
      <c r="D1087" s="276" t="s">
        <v>7122</v>
      </c>
      <c r="E1087" s="276" t="s">
        <v>7123</v>
      </c>
      <c r="F1087" s="276" t="s">
        <v>7113</v>
      </c>
      <c r="G1087" s="276" t="s">
        <v>7114</v>
      </c>
      <c r="H1087" s="276" t="s">
        <v>7124</v>
      </c>
      <c r="I1087" s="275">
        <v>0.1</v>
      </c>
      <c r="J1087" s="276" t="s">
        <v>2234</v>
      </c>
      <c r="K1087" s="276" t="s">
        <v>2321</v>
      </c>
      <c r="L1087" s="276" t="s">
        <v>7125</v>
      </c>
      <c r="M1087" s="277">
        <v>17756</v>
      </c>
      <c r="N1087" s="278" t="s">
        <v>30084</v>
      </c>
    </row>
    <row r="1088" spans="2:14" ht="19.899999999999999" customHeight="1" x14ac:dyDescent="0.25">
      <c r="B1088" s="275">
        <v>1078</v>
      </c>
      <c r="C1088" s="276" t="s">
        <v>1963</v>
      </c>
      <c r="D1088" s="276" t="s">
        <v>7126</v>
      </c>
      <c r="E1088" s="276" t="s">
        <v>7127</v>
      </c>
      <c r="F1088" s="276" t="s">
        <v>7113</v>
      </c>
      <c r="G1088" s="276" t="s">
        <v>7119</v>
      </c>
      <c r="H1088" s="276" t="s">
        <v>7128</v>
      </c>
      <c r="I1088" s="275">
        <v>30</v>
      </c>
      <c r="J1088" s="276" t="s">
        <v>2234</v>
      </c>
      <c r="K1088" s="276" t="s">
        <v>2321</v>
      </c>
      <c r="L1088" s="276" t="s">
        <v>7129</v>
      </c>
      <c r="M1088" s="277">
        <v>5154152</v>
      </c>
      <c r="N1088" s="278" t="s">
        <v>30084</v>
      </c>
    </row>
    <row r="1089" spans="2:14" ht="19.899999999999999" customHeight="1" x14ac:dyDescent="0.25">
      <c r="B1089" s="275">
        <v>1079</v>
      </c>
      <c r="C1089" s="276" t="s">
        <v>1963</v>
      </c>
      <c r="D1089" s="276" t="s">
        <v>7130</v>
      </c>
      <c r="E1089" s="276" t="s">
        <v>7131</v>
      </c>
      <c r="F1089" s="276" t="s">
        <v>7132</v>
      </c>
      <c r="G1089" s="276" t="s">
        <v>7133</v>
      </c>
      <c r="H1089" s="276" t="s">
        <v>7134</v>
      </c>
      <c r="I1089" s="275">
        <v>10</v>
      </c>
      <c r="J1089" s="276" t="s">
        <v>1944</v>
      </c>
      <c r="K1089" s="276" t="s">
        <v>1945</v>
      </c>
      <c r="L1089" s="276" t="s">
        <v>7135</v>
      </c>
      <c r="M1089" s="277">
        <v>57832</v>
      </c>
      <c r="N1089" s="278" t="s">
        <v>30084</v>
      </c>
    </row>
    <row r="1090" spans="2:14" ht="19.899999999999999" customHeight="1" x14ac:dyDescent="0.25">
      <c r="B1090" s="275">
        <v>1080</v>
      </c>
      <c r="C1090" s="276" t="s">
        <v>7136</v>
      </c>
      <c r="D1090" s="276" t="s">
        <v>7136</v>
      </c>
      <c r="E1090" s="279" t="s">
        <v>7137</v>
      </c>
      <c r="F1090" s="276" t="s">
        <v>7132</v>
      </c>
      <c r="G1090" s="276" t="s">
        <v>7138</v>
      </c>
      <c r="H1090" s="276" t="s">
        <v>7139</v>
      </c>
      <c r="I1090" s="275">
        <v>10</v>
      </c>
      <c r="J1090" s="276" t="s">
        <v>2213</v>
      </c>
      <c r="K1090" s="276" t="s">
        <v>1945</v>
      </c>
      <c r="L1090" s="276" t="e">
        <v>#N/A</v>
      </c>
      <c r="M1090" s="277">
        <v>4255</v>
      </c>
      <c r="N1090" s="278" t="s">
        <v>30084</v>
      </c>
    </row>
    <row r="1091" spans="2:14" ht="19.899999999999999" customHeight="1" x14ac:dyDescent="0.25">
      <c r="B1091" s="275">
        <v>1081</v>
      </c>
      <c r="C1091" s="276" t="s">
        <v>7140</v>
      </c>
      <c r="D1091" s="276" t="s">
        <v>7141</v>
      </c>
      <c r="E1091" s="276" t="s">
        <v>7141</v>
      </c>
      <c r="F1091" s="276" t="s">
        <v>7132</v>
      </c>
      <c r="G1091" s="276" t="s">
        <v>7142</v>
      </c>
      <c r="H1091" s="276" t="s">
        <v>7143</v>
      </c>
      <c r="I1091" s="275">
        <v>10</v>
      </c>
      <c r="J1091" s="276" t="s">
        <v>1961</v>
      </c>
      <c r="K1091" s="276" t="s">
        <v>1945</v>
      </c>
      <c r="L1091" s="276" t="s">
        <v>7144</v>
      </c>
      <c r="M1091" s="277">
        <v>4255</v>
      </c>
      <c r="N1091" s="278" t="s">
        <v>30084</v>
      </c>
    </row>
    <row r="1092" spans="2:14" ht="19.899999999999999" customHeight="1" x14ac:dyDescent="0.25">
      <c r="B1092" s="275">
        <v>1082</v>
      </c>
      <c r="C1092" s="276" t="s">
        <v>7145</v>
      </c>
      <c r="D1092" s="276" t="s">
        <v>1963</v>
      </c>
      <c r="E1092" s="276" t="s">
        <v>7146</v>
      </c>
      <c r="F1092" s="276" t="s">
        <v>7132</v>
      </c>
      <c r="G1092" s="276" t="s">
        <v>7142</v>
      </c>
      <c r="H1092" s="276" t="s">
        <v>7147</v>
      </c>
      <c r="I1092" s="275">
        <v>5</v>
      </c>
      <c r="J1092" s="276" t="s">
        <v>1961</v>
      </c>
      <c r="K1092" s="276" t="s">
        <v>1945</v>
      </c>
      <c r="L1092" s="276" t="s">
        <v>7148</v>
      </c>
      <c r="M1092" s="277">
        <v>2125</v>
      </c>
      <c r="N1092" s="278" t="s">
        <v>30084</v>
      </c>
    </row>
    <row r="1093" spans="2:14" ht="19.899999999999999" customHeight="1" x14ac:dyDescent="0.25">
      <c r="B1093" s="275">
        <v>1083</v>
      </c>
      <c r="C1093" s="276" t="s">
        <v>7149</v>
      </c>
      <c r="D1093" s="276" t="s">
        <v>1963</v>
      </c>
      <c r="E1093" s="276" t="s">
        <v>7150</v>
      </c>
      <c r="F1093" s="276" t="s">
        <v>7132</v>
      </c>
      <c r="G1093" s="276" t="s">
        <v>7142</v>
      </c>
      <c r="H1093" s="276" t="s">
        <v>7151</v>
      </c>
      <c r="I1093" s="275">
        <v>5</v>
      </c>
      <c r="J1093" s="276" t="s">
        <v>1961</v>
      </c>
      <c r="K1093" s="276" t="s">
        <v>1945</v>
      </c>
      <c r="L1093" s="276" t="s">
        <v>7152</v>
      </c>
      <c r="M1093" s="277">
        <v>2125</v>
      </c>
      <c r="N1093" s="278" t="s">
        <v>30084</v>
      </c>
    </row>
    <row r="1094" spans="2:14" ht="19.899999999999999" customHeight="1" x14ac:dyDescent="0.25">
      <c r="B1094" s="275">
        <v>1084</v>
      </c>
      <c r="C1094" s="276" t="s">
        <v>7153</v>
      </c>
      <c r="D1094" s="276" t="s">
        <v>7154</v>
      </c>
      <c r="E1094" s="276" t="s">
        <v>7155</v>
      </c>
      <c r="F1094" s="276" t="s">
        <v>7132</v>
      </c>
      <c r="G1094" s="276" t="s">
        <v>7142</v>
      </c>
      <c r="H1094" s="276" t="s">
        <v>7156</v>
      </c>
      <c r="I1094" s="275">
        <v>10</v>
      </c>
      <c r="J1094" s="276" t="s">
        <v>1961</v>
      </c>
      <c r="K1094" s="276" t="s">
        <v>1945</v>
      </c>
      <c r="L1094" s="276" t="s">
        <v>7157</v>
      </c>
      <c r="M1094" s="277">
        <v>4255</v>
      </c>
      <c r="N1094" s="278" t="s">
        <v>30084</v>
      </c>
    </row>
    <row r="1095" spans="2:14" ht="19.899999999999999" customHeight="1" x14ac:dyDescent="0.25">
      <c r="B1095" s="275">
        <v>1085</v>
      </c>
      <c r="C1095" s="276" t="s">
        <v>7158</v>
      </c>
      <c r="D1095" s="276" t="s">
        <v>1963</v>
      </c>
      <c r="E1095" s="279" t="s">
        <v>7159</v>
      </c>
      <c r="F1095" s="276" t="s">
        <v>7160</v>
      </c>
      <c r="G1095" s="276" t="s">
        <v>7161</v>
      </c>
      <c r="H1095" s="276" t="s">
        <v>7162</v>
      </c>
      <c r="I1095" s="275" t="s">
        <v>2525</v>
      </c>
      <c r="J1095" s="276" t="s">
        <v>2213</v>
      </c>
      <c r="K1095" s="276" t="s">
        <v>1945</v>
      </c>
      <c r="L1095" s="276" t="s">
        <v>7163</v>
      </c>
      <c r="M1095" s="277">
        <v>126968</v>
      </c>
      <c r="N1095" s="278" t="s">
        <v>30084</v>
      </c>
    </row>
    <row r="1096" spans="2:14" ht="19.899999999999999" customHeight="1" x14ac:dyDescent="0.25">
      <c r="B1096" s="275">
        <v>1086</v>
      </c>
      <c r="C1096" s="276" t="s">
        <v>7164</v>
      </c>
      <c r="D1096" s="276" t="s">
        <v>1963</v>
      </c>
      <c r="E1096" s="276" t="s">
        <v>7165</v>
      </c>
      <c r="F1096" s="276" t="s">
        <v>7160</v>
      </c>
      <c r="G1096" s="276" t="s">
        <v>7166</v>
      </c>
      <c r="H1096" s="276" t="s">
        <v>7167</v>
      </c>
      <c r="I1096" s="275">
        <v>100</v>
      </c>
      <c r="J1096" s="276" t="s">
        <v>1961</v>
      </c>
      <c r="K1096" s="276" t="s">
        <v>1945</v>
      </c>
      <c r="L1096" s="276" t="s">
        <v>7163</v>
      </c>
      <c r="M1096" s="277">
        <v>126968</v>
      </c>
      <c r="N1096" s="278" t="s">
        <v>30084</v>
      </c>
    </row>
    <row r="1097" spans="2:14" ht="19.899999999999999" customHeight="1" x14ac:dyDescent="0.25">
      <c r="B1097" s="275">
        <v>1087</v>
      </c>
      <c r="C1097" s="276" t="s">
        <v>7168</v>
      </c>
      <c r="D1097" s="276" t="s">
        <v>1963</v>
      </c>
      <c r="E1097" s="276" t="s">
        <v>7169</v>
      </c>
      <c r="F1097" s="276" t="s">
        <v>7160</v>
      </c>
      <c r="G1097" s="276" t="s">
        <v>7166</v>
      </c>
      <c r="H1097" s="276" t="s">
        <v>7170</v>
      </c>
      <c r="I1097" s="275">
        <v>150</v>
      </c>
      <c r="J1097" s="276" t="s">
        <v>1961</v>
      </c>
      <c r="K1097" s="276" t="s">
        <v>1945</v>
      </c>
      <c r="L1097" s="276" t="s">
        <v>7171</v>
      </c>
      <c r="M1097" s="277">
        <v>190455</v>
      </c>
      <c r="N1097" s="278" t="s">
        <v>30084</v>
      </c>
    </row>
    <row r="1098" spans="2:14" ht="19.899999999999999" customHeight="1" x14ac:dyDescent="0.25">
      <c r="B1098" s="275">
        <v>1088</v>
      </c>
      <c r="C1098" s="276" t="s">
        <v>7172</v>
      </c>
      <c r="D1098" s="276" t="s">
        <v>7172</v>
      </c>
      <c r="E1098" s="276" t="s">
        <v>7173</v>
      </c>
      <c r="F1098" s="276" t="s">
        <v>7174</v>
      </c>
      <c r="G1098" s="276" t="s">
        <v>7175</v>
      </c>
      <c r="H1098" s="276" t="s">
        <v>7176</v>
      </c>
      <c r="I1098" s="275">
        <v>20</v>
      </c>
      <c r="J1098" s="276" t="s">
        <v>1961</v>
      </c>
      <c r="K1098" s="276" t="s">
        <v>1945</v>
      </c>
      <c r="L1098" s="276" t="s">
        <v>7177</v>
      </c>
      <c r="M1098" s="277">
        <v>877</v>
      </c>
      <c r="N1098" s="278" t="s">
        <v>30084</v>
      </c>
    </row>
    <row r="1099" spans="2:14" ht="19.899999999999999" customHeight="1" x14ac:dyDescent="0.25">
      <c r="B1099" s="275">
        <v>1089</v>
      </c>
      <c r="C1099" s="276" t="s">
        <v>1963</v>
      </c>
      <c r="D1099" s="276" t="s">
        <v>7178</v>
      </c>
      <c r="E1099" s="276" t="s">
        <v>7179</v>
      </c>
      <c r="F1099" s="276" t="s">
        <v>7174</v>
      </c>
      <c r="G1099" s="276" t="s">
        <v>7175</v>
      </c>
      <c r="H1099" s="276" t="s">
        <v>7180</v>
      </c>
      <c r="I1099" s="275">
        <v>40</v>
      </c>
      <c r="J1099" s="276" t="s">
        <v>1961</v>
      </c>
      <c r="K1099" s="276" t="s">
        <v>1945</v>
      </c>
      <c r="L1099" s="276" t="s">
        <v>7181</v>
      </c>
      <c r="M1099" s="277">
        <v>1759</v>
      </c>
      <c r="N1099" s="278" t="s">
        <v>30084</v>
      </c>
    </row>
    <row r="1100" spans="2:14" ht="19.899999999999999" customHeight="1" x14ac:dyDescent="0.25">
      <c r="B1100" s="275">
        <v>1090</v>
      </c>
      <c r="C1100" s="276" t="s">
        <v>1963</v>
      </c>
      <c r="D1100" s="276" t="s">
        <v>7182</v>
      </c>
      <c r="E1100" s="276" t="s">
        <v>7183</v>
      </c>
      <c r="F1100" s="276" t="s">
        <v>7174</v>
      </c>
      <c r="G1100" s="276" t="s">
        <v>7175</v>
      </c>
      <c r="H1100" s="276" t="s">
        <v>7184</v>
      </c>
      <c r="I1100" s="275">
        <v>40</v>
      </c>
      <c r="J1100" s="276" t="s">
        <v>1961</v>
      </c>
      <c r="K1100" s="276" t="s">
        <v>1945</v>
      </c>
      <c r="L1100" s="276" t="s">
        <v>7185</v>
      </c>
      <c r="M1100" s="277">
        <v>1759</v>
      </c>
      <c r="N1100" s="278" t="s">
        <v>30084</v>
      </c>
    </row>
    <row r="1101" spans="2:14" ht="19.899999999999999" customHeight="1" x14ac:dyDescent="0.25">
      <c r="B1101" s="275">
        <v>1091</v>
      </c>
      <c r="C1101" s="276" t="s">
        <v>7186</v>
      </c>
      <c r="D1101" s="276" t="s">
        <v>7187</v>
      </c>
      <c r="E1101" s="276" t="s">
        <v>7188</v>
      </c>
      <c r="F1101" s="276" t="s">
        <v>7174</v>
      </c>
      <c r="G1101" s="276" t="s">
        <v>7175</v>
      </c>
      <c r="H1101" s="276" t="s">
        <v>7189</v>
      </c>
      <c r="I1101" s="275">
        <v>20</v>
      </c>
      <c r="J1101" s="276" t="s">
        <v>1961</v>
      </c>
      <c r="K1101" s="276" t="s">
        <v>1945</v>
      </c>
      <c r="L1101" s="276" t="s">
        <v>7190</v>
      </c>
      <c r="M1101" s="277">
        <v>877</v>
      </c>
      <c r="N1101" s="278" t="s">
        <v>30084</v>
      </c>
    </row>
    <row r="1102" spans="2:14" ht="19.899999999999999" customHeight="1" x14ac:dyDescent="0.25">
      <c r="B1102" s="275">
        <v>1092</v>
      </c>
      <c r="C1102" s="276" t="s">
        <v>1963</v>
      </c>
      <c r="D1102" s="276" t="s">
        <v>7191</v>
      </c>
      <c r="E1102" s="276" t="s">
        <v>7192</v>
      </c>
      <c r="F1102" s="276" t="s">
        <v>7174</v>
      </c>
      <c r="G1102" s="276" t="s">
        <v>7175</v>
      </c>
      <c r="H1102" s="276" t="s">
        <v>7193</v>
      </c>
      <c r="I1102" s="275">
        <v>40</v>
      </c>
      <c r="J1102" s="276" t="s">
        <v>1961</v>
      </c>
      <c r="K1102" s="276" t="s">
        <v>1945</v>
      </c>
      <c r="L1102" s="276" t="s">
        <v>7185</v>
      </c>
      <c r="M1102" s="277">
        <v>1759</v>
      </c>
      <c r="N1102" s="278" t="s">
        <v>30084</v>
      </c>
    </row>
    <row r="1103" spans="2:14" ht="19.899999999999999" customHeight="1" x14ac:dyDescent="0.25">
      <c r="B1103" s="275">
        <v>1093</v>
      </c>
      <c r="C1103" s="276" t="s">
        <v>7194</v>
      </c>
      <c r="D1103" s="276" t="s">
        <v>1963</v>
      </c>
      <c r="E1103" s="276" t="s">
        <v>7195</v>
      </c>
      <c r="F1103" s="276" t="s">
        <v>7196</v>
      </c>
      <c r="G1103" s="276" t="s">
        <v>7197</v>
      </c>
      <c r="H1103" s="276" t="s">
        <v>7198</v>
      </c>
      <c r="I1103" s="275">
        <v>150</v>
      </c>
      <c r="J1103" s="276" t="s">
        <v>2881</v>
      </c>
      <c r="K1103" s="276" t="s">
        <v>1945</v>
      </c>
      <c r="L1103" s="276" t="s">
        <v>7199</v>
      </c>
      <c r="M1103" s="277">
        <v>1218639</v>
      </c>
      <c r="N1103" s="278" t="s">
        <v>30084</v>
      </c>
    </row>
    <row r="1104" spans="2:14" ht="19.899999999999999" customHeight="1" x14ac:dyDescent="0.25">
      <c r="B1104" s="275">
        <v>1094</v>
      </c>
      <c r="C1104" s="276" t="s">
        <v>7200</v>
      </c>
      <c r="D1104" s="276" t="s">
        <v>1963</v>
      </c>
      <c r="E1104" s="276" t="s">
        <v>7201</v>
      </c>
      <c r="F1104" s="276" t="s">
        <v>7202</v>
      </c>
      <c r="G1104" s="276" t="s">
        <v>7203</v>
      </c>
      <c r="H1104" s="276" t="s">
        <v>7204</v>
      </c>
      <c r="I1104" s="275">
        <v>20</v>
      </c>
      <c r="J1104" s="276" t="s">
        <v>2171</v>
      </c>
      <c r="K1104" s="276" t="s">
        <v>1945</v>
      </c>
      <c r="L1104" s="276" t="s">
        <v>7205</v>
      </c>
      <c r="M1104" s="277">
        <v>954</v>
      </c>
      <c r="N1104" s="278" t="s">
        <v>30084</v>
      </c>
    </row>
    <row r="1105" spans="2:14" ht="19.899999999999999" customHeight="1" x14ac:dyDescent="0.25">
      <c r="B1105" s="275">
        <v>1095</v>
      </c>
      <c r="C1105" s="276" t="s">
        <v>1963</v>
      </c>
      <c r="D1105" s="276" t="s">
        <v>7206</v>
      </c>
      <c r="E1105" s="276" t="s">
        <v>7206</v>
      </c>
      <c r="F1105" s="276" t="s">
        <v>7202</v>
      </c>
      <c r="G1105" s="276" t="s">
        <v>7203</v>
      </c>
      <c r="H1105" s="276" t="s">
        <v>7207</v>
      </c>
      <c r="I1105" s="275">
        <v>20</v>
      </c>
      <c r="J1105" s="276" t="s">
        <v>2171</v>
      </c>
      <c r="K1105" s="276" t="s">
        <v>1945</v>
      </c>
      <c r="L1105" s="276" t="s">
        <v>7205</v>
      </c>
      <c r="M1105" s="277">
        <v>954</v>
      </c>
      <c r="N1105" s="278" t="s">
        <v>30084</v>
      </c>
    </row>
    <row r="1106" spans="2:14" ht="19.899999999999999" customHeight="1" x14ac:dyDescent="0.25">
      <c r="B1106" s="275">
        <v>1096</v>
      </c>
      <c r="C1106" s="276" t="s">
        <v>7208</v>
      </c>
      <c r="D1106" s="276" t="s">
        <v>7208</v>
      </c>
      <c r="E1106" s="276" t="s">
        <v>7209</v>
      </c>
      <c r="F1106" s="276" t="s">
        <v>7202</v>
      </c>
      <c r="G1106" s="276" t="s">
        <v>7203</v>
      </c>
      <c r="H1106" s="276" t="s">
        <v>7210</v>
      </c>
      <c r="I1106" s="275">
        <v>20</v>
      </c>
      <c r="J1106" s="276" t="s">
        <v>2171</v>
      </c>
      <c r="K1106" s="276" t="s">
        <v>1945</v>
      </c>
      <c r="L1106" s="276" t="s">
        <v>7211</v>
      </c>
      <c r="M1106" s="277">
        <v>954</v>
      </c>
      <c r="N1106" s="278" t="s">
        <v>30084</v>
      </c>
    </row>
    <row r="1107" spans="2:14" ht="19.899999999999999" customHeight="1" x14ac:dyDescent="0.25">
      <c r="B1107" s="275">
        <v>1097</v>
      </c>
      <c r="C1107" s="276" t="s">
        <v>7212</v>
      </c>
      <c r="D1107" s="276" t="s">
        <v>7213</v>
      </c>
      <c r="E1107" s="276" t="s">
        <v>7214</v>
      </c>
      <c r="F1107" s="276" t="s">
        <v>7202</v>
      </c>
      <c r="G1107" s="276" t="s">
        <v>7203</v>
      </c>
      <c r="H1107" s="276" t="s">
        <v>7215</v>
      </c>
      <c r="I1107" s="275">
        <v>20</v>
      </c>
      <c r="J1107" s="276" t="s">
        <v>2171</v>
      </c>
      <c r="K1107" s="276" t="s">
        <v>1945</v>
      </c>
      <c r="L1107" s="276" t="s">
        <v>7216</v>
      </c>
      <c r="M1107" s="277">
        <v>954</v>
      </c>
      <c r="N1107" s="278" t="s">
        <v>30084</v>
      </c>
    </row>
    <row r="1108" spans="2:14" ht="19.899999999999999" customHeight="1" x14ac:dyDescent="0.25">
      <c r="B1108" s="275">
        <v>1098</v>
      </c>
      <c r="C1108" s="276" t="s">
        <v>7217</v>
      </c>
      <c r="D1108" s="276" t="s">
        <v>7217</v>
      </c>
      <c r="E1108" s="276" t="s">
        <v>7218</v>
      </c>
      <c r="F1108" s="276" t="s">
        <v>7202</v>
      </c>
      <c r="G1108" s="276" t="s">
        <v>7203</v>
      </c>
      <c r="H1108" s="276" t="s">
        <v>7219</v>
      </c>
      <c r="I1108" s="275">
        <v>20</v>
      </c>
      <c r="J1108" s="276" t="s">
        <v>2171</v>
      </c>
      <c r="K1108" s="276" t="s">
        <v>1945</v>
      </c>
      <c r="L1108" s="276" t="s">
        <v>7220</v>
      </c>
      <c r="M1108" s="277">
        <v>954</v>
      </c>
      <c r="N1108" s="278" t="s">
        <v>30084</v>
      </c>
    </row>
    <row r="1109" spans="2:14" ht="19.899999999999999" customHeight="1" x14ac:dyDescent="0.25">
      <c r="B1109" s="275">
        <v>1099</v>
      </c>
      <c r="C1109" s="276" t="s">
        <v>7221</v>
      </c>
      <c r="D1109" s="276" t="s">
        <v>1963</v>
      </c>
      <c r="E1109" s="279" t="s">
        <v>7222</v>
      </c>
      <c r="F1109" s="276" t="s">
        <v>7202</v>
      </c>
      <c r="G1109" s="276" t="s">
        <v>7223</v>
      </c>
      <c r="H1109" s="276" t="s">
        <v>7224</v>
      </c>
      <c r="I1109" s="275" t="s">
        <v>3593</v>
      </c>
      <c r="J1109" s="276" t="s">
        <v>4288</v>
      </c>
      <c r="K1109" s="276" t="s">
        <v>1945</v>
      </c>
      <c r="L1109" s="276" t="s">
        <v>7225</v>
      </c>
      <c r="M1109" s="277">
        <v>954</v>
      </c>
      <c r="N1109" s="278" t="s">
        <v>30084</v>
      </c>
    </row>
    <row r="1110" spans="2:14" ht="19.899999999999999" customHeight="1" x14ac:dyDescent="0.25">
      <c r="B1110" s="275">
        <v>1100</v>
      </c>
      <c r="C1110" s="276" t="s">
        <v>7226</v>
      </c>
      <c r="D1110" s="276" t="s">
        <v>1963</v>
      </c>
      <c r="E1110" s="279" t="s">
        <v>7227</v>
      </c>
      <c r="F1110" s="276" t="s">
        <v>7202</v>
      </c>
      <c r="G1110" s="276" t="s">
        <v>7228</v>
      </c>
      <c r="H1110" s="276" t="s">
        <v>7229</v>
      </c>
      <c r="I1110" s="275" t="s">
        <v>3593</v>
      </c>
      <c r="J1110" s="276" t="s">
        <v>4288</v>
      </c>
      <c r="K1110" s="276" t="s">
        <v>1945</v>
      </c>
      <c r="L1110" s="276" t="s">
        <v>7230</v>
      </c>
      <c r="M1110" s="277">
        <v>954</v>
      </c>
      <c r="N1110" s="278" t="s">
        <v>30084</v>
      </c>
    </row>
    <row r="1111" spans="2:14" ht="19.899999999999999" customHeight="1" x14ac:dyDescent="0.25">
      <c r="B1111" s="275">
        <v>1101</v>
      </c>
      <c r="C1111" s="276" t="s">
        <v>7231</v>
      </c>
      <c r="D1111" s="276" t="s">
        <v>7231</v>
      </c>
      <c r="E1111" s="276" t="s">
        <v>7232</v>
      </c>
      <c r="F1111" s="276" t="s">
        <v>7202</v>
      </c>
      <c r="G1111" s="276" t="s">
        <v>7203</v>
      </c>
      <c r="H1111" s="276" t="s">
        <v>7233</v>
      </c>
      <c r="I1111" s="275">
        <v>20</v>
      </c>
      <c r="J1111" s="276" t="s">
        <v>2171</v>
      </c>
      <c r="K1111" s="276" t="s">
        <v>1945</v>
      </c>
      <c r="L1111" s="276" t="s">
        <v>7234</v>
      </c>
      <c r="M1111" s="277">
        <v>954</v>
      </c>
      <c r="N1111" s="278" t="s">
        <v>30084</v>
      </c>
    </row>
    <row r="1112" spans="2:14" ht="19.899999999999999" customHeight="1" x14ac:dyDescent="0.25">
      <c r="B1112" s="275">
        <v>1102</v>
      </c>
      <c r="C1112" s="276" t="s">
        <v>7235</v>
      </c>
      <c r="D1112" s="276" t="s">
        <v>7235</v>
      </c>
      <c r="E1112" s="276" t="s">
        <v>7236</v>
      </c>
      <c r="F1112" s="276" t="s">
        <v>7202</v>
      </c>
      <c r="G1112" s="276" t="s">
        <v>7203</v>
      </c>
      <c r="H1112" s="276" t="s">
        <v>7237</v>
      </c>
      <c r="I1112" s="275">
        <v>20</v>
      </c>
      <c r="J1112" s="276" t="s">
        <v>2171</v>
      </c>
      <c r="K1112" s="276" t="s">
        <v>1945</v>
      </c>
      <c r="L1112" s="276" t="s">
        <v>7205</v>
      </c>
      <c r="M1112" s="277">
        <v>954</v>
      </c>
      <c r="N1112" s="278" t="s">
        <v>30084</v>
      </c>
    </row>
    <row r="1113" spans="2:14" ht="19.899999999999999" customHeight="1" x14ac:dyDescent="0.25">
      <c r="B1113" s="275">
        <v>1103</v>
      </c>
      <c r="C1113" s="276" t="s">
        <v>1963</v>
      </c>
      <c r="D1113" s="276" t="s">
        <v>7238</v>
      </c>
      <c r="E1113" s="276" t="s">
        <v>7239</v>
      </c>
      <c r="F1113" s="276" t="s">
        <v>7240</v>
      </c>
      <c r="G1113" s="276" t="s">
        <v>7241</v>
      </c>
      <c r="H1113" s="276" t="s">
        <v>7242</v>
      </c>
      <c r="I1113" s="275">
        <v>120</v>
      </c>
      <c r="J1113" s="276" t="s">
        <v>7243</v>
      </c>
      <c r="K1113" s="276" t="s">
        <v>2321</v>
      </c>
      <c r="L1113" s="276" t="s">
        <v>7244</v>
      </c>
      <c r="M1113" s="277">
        <v>3491</v>
      </c>
      <c r="N1113" s="278" t="s">
        <v>30084</v>
      </c>
    </row>
    <row r="1114" spans="2:14" ht="19.899999999999999" customHeight="1" x14ac:dyDescent="0.25">
      <c r="B1114" s="275">
        <v>1104</v>
      </c>
      <c r="C1114" s="276" t="s">
        <v>7245</v>
      </c>
      <c r="D1114" s="276" t="s">
        <v>1963</v>
      </c>
      <c r="E1114" s="276" t="s">
        <v>7246</v>
      </c>
      <c r="F1114" s="276" t="s">
        <v>7240</v>
      </c>
      <c r="G1114" s="276" t="s">
        <v>7241</v>
      </c>
      <c r="H1114" s="276" t="s">
        <v>7247</v>
      </c>
      <c r="I1114" s="275">
        <v>120</v>
      </c>
      <c r="J1114" s="276" t="s">
        <v>2171</v>
      </c>
      <c r="K1114" s="276" t="s">
        <v>2321</v>
      </c>
      <c r="L1114" s="276" t="s">
        <v>7248</v>
      </c>
      <c r="M1114" s="277">
        <v>3491</v>
      </c>
      <c r="N1114" s="278" t="s">
        <v>30084</v>
      </c>
    </row>
    <row r="1115" spans="2:14" ht="19.899999999999999" customHeight="1" x14ac:dyDescent="0.25">
      <c r="B1115" s="275">
        <v>1105</v>
      </c>
      <c r="C1115" s="276" t="s">
        <v>7249</v>
      </c>
      <c r="D1115" s="276" t="s">
        <v>1963</v>
      </c>
      <c r="E1115" s="276" t="s">
        <v>7250</v>
      </c>
      <c r="F1115" s="276" t="s">
        <v>7240</v>
      </c>
      <c r="G1115" s="276" t="s">
        <v>7241</v>
      </c>
      <c r="H1115" s="276" t="s">
        <v>7251</v>
      </c>
      <c r="I1115" s="275">
        <v>120</v>
      </c>
      <c r="J1115" s="276" t="s">
        <v>2171</v>
      </c>
      <c r="K1115" s="276" t="s">
        <v>2321</v>
      </c>
      <c r="L1115" s="276" t="s">
        <v>7244</v>
      </c>
      <c r="M1115" s="277">
        <v>3491</v>
      </c>
      <c r="N1115" s="278" t="s">
        <v>30084</v>
      </c>
    </row>
    <row r="1116" spans="2:14" ht="19.899999999999999" customHeight="1" x14ac:dyDescent="0.25">
      <c r="B1116" s="275">
        <v>1106</v>
      </c>
      <c r="C1116" s="276" t="s">
        <v>7252</v>
      </c>
      <c r="D1116" s="276" t="s">
        <v>1963</v>
      </c>
      <c r="E1116" s="276" t="s">
        <v>7253</v>
      </c>
      <c r="F1116" s="276" t="s">
        <v>7254</v>
      </c>
      <c r="G1116" s="276" t="s">
        <v>7255</v>
      </c>
      <c r="H1116" s="276" t="s">
        <v>7256</v>
      </c>
      <c r="I1116" s="275">
        <v>40</v>
      </c>
      <c r="J1116" s="276" t="s">
        <v>7257</v>
      </c>
      <c r="K1116" s="276" t="s">
        <v>1945</v>
      </c>
      <c r="L1116" s="276" t="s">
        <v>7258</v>
      </c>
      <c r="M1116" s="277">
        <v>475755</v>
      </c>
      <c r="N1116" s="278" t="s">
        <v>30084</v>
      </c>
    </row>
    <row r="1117" spans="2:14" ht="19.899999999999999" customHeight="1" x14ac:dyDescent="0.25">
      <c r="B1117" s="275">
        <v>1107</v>
      </c>
      <c r="C1117" s="276" t="s">
        <v>7259</v>
      </c>
      <c r="D1117" s="276" t="s">
        <v>1963</v>
      </c>
      <c r="E1117" s="276" t="s">
        <v>7260</v>
      </c>
      <c r="F1117" s="276" t="s">
        <v>7254</v>
      </c>
      <c r="G1117" s="276" t="s">
        <v>7255</v>
      </c>
      <c r="H1117" s="276" t="s">
        <v>7261</v>
      </c>
      <c r="I1117" s="275">
        <v>80</v>
      </c>
      <c r="J1117" s="276" t="s">
        <v>7257</v>
      </c>
      <c r="K1117" s="276" t="s">
        <v>1945</v>
      </c>
      <c r="L1117" s="276" t="s">
        <v>7262</v>
      </c>
      <c r="M1117" s="277">
        <v>951516</v>
      </c>
      <c r="N1117" s="278" t="s">
        <v>30084</v>
      </c>
    </row>
    <row r="1118" spans="2:14" ht="19.899999999999999" customHeight="1" x14ac:dyDescent="0.25">
      <c r="B1118" s="275">
        <v>1108</v>
      </c>
      <c r="C1118" s="276" t="s">
        <v>7263</v>
      </c>
      <c r="D1118" s="276" t="s">
        <v>1963</v>
      </c>
      <c r="E1118" s="276" t="s">
        <v>7264</v>
      </c>
      <c r="F1118" s="276" t="s">
        <v>7265</v>
      </c>
      <c r="G1118" s="276" t="s">
        <v>7266</v>
      </c>
      <c r="H1118" s="276" t="s">
        <v>7267</v>
      </c>
      <c r="I1118" s="275">
        <v>100</v>
      </c>
      <c r="J1118" s="276" t="s">
        <v>2337</v>
      </c>
      <c r="K1118" s="276" t="s">
        <v>1945</v>
      </c>
      <c r="L1118" s="276" t="s">
        <v>7268</v>
      </c>
      <c r="M1118" s="277">
        <v>121168</v>
      </c>
      <c r="N1118" s="278" t="s">
        <v>30084</v>
      </c>
    </row>
    <row r="1119" spans="2:14" ht="19.899999999999999" customHeight="1" x14ac:dyDescent="0.25">
      <c r="B1119" s="275">
        <v>1109</v>
      </c>
      <c r="C1119" s="276" t="s">
        <v>7269</v>
      </c>
      <c r="D1119" s="276" t="s">
        <v>1963</v>
      </c>
      <c r="E1119" s="276" t="s">
        <v>7270</v>
      </c>
      <c r="F1119" s="276" t="s">
        <v>7265</v>
      </c>
      <c r="G1119" s="276" t="s">
        <v>7266</v>
      </c>
      <c r="H1119" s="276" t="s">
        <v>7271</v>
      </c>
      <c r="I1119" s="275">
        <v>100</v>
      </c>
      <c r="J1119" s="276" t="s">
        <v>2337</v>
      </c>
      <c r="K1119" s="276" t="s">
        <v>1945</v>
      </c>
      <c r="L1119" s="276" t="s">
        <v>7272</v>
      </c>
      <c r="M1119" s="277">
        <v>121168</v>
      </c>
      <c r="N1119" s="278" t="s">
        <v>30084</v>
      </c>
    </row>
    <row r="1120" spans="2:14" ht="19.899999999999999" customHeight="1" x14ac:dyDescent="0.25">
      <c r="B1120" s="275">
        <v>1110</v>
      </c>
      <c r="C1120" s="276" t="s">
        <v>7273</v>
      </c>
      <c r="D1120" s="276" t="s">
        <v>1963</v>
      </c>
      <c r="E1120" s="276" t="s">
        <v>7274</v>
      </c>
      <c r="F1120" s="276" t="s">
        <v>7265</v>
      </c>
      <c r="G1120" s="276" t="s">
        <v>7266</v>
      </c>
      <c r="H1120" s="276" t="s">
        <v>7275</v>
      </c>
      <c r="I1120" s="275">
        <v>100</v>
      </c>
      <c r="J1120" s="276" t="s">
        <v>2337</v>
      </c>
      <c r="K1120" s="276" t="s">
        <v>1945</v>
      </c>
      <c r="L1120" s="276" t="s">
        <v>7276</v>
      </c>
      <c r="M1120" s="277">
        <v>121168</v>
      </c>
      <c r="N1120" s="278" t="s">
        <v>30084</v>
      </c>
    </row>
    <row r="1121" spans="2:14" ht="19.899999999999999" customHeight="1" x14ac:dyDescent="0.25">
      <c r="B1121" s="275">
        <v>1111</v>
      </c>
      <c r="C1121" s="276" t="s">
        <v>7277</v>
      </c>
      <c r="D1121" s="276" t="s">
        <v>1963</v>
      </c>
      <c r="E1121" s="276" t="s">
        <v>7278</v>
      </c>
      <c r="F1121" s="276" t="s">
        <v>7265</v>
      </c>
      <c r="G1121" s="276" t="s">
        <v>7266</v>
      </c>
      <c r="H1121" s="276" t="s">
        <v>7279</v>
      </c>
      <c r="I1121" s="275">
        <v>100</v>
      </c>
      <c r="J1121" s="276" t="s">
        <v>2337</v>
      </c>
      <c r="K1121" s="276" t="s">
        <v>1945</v>
      </c>
      <c r="L1121" s="276" t="s">
        <v>7280</v>
      </c>
      <c r="M1121" s="277">
        <v>121168</v>
      </c>
      <c r="N1121" s="278" t="s">
        <v>30084</v>
      </c>
    </row>
    <row r="1122" spans="2:14" ht="19.899999999999999" customHeight="1" x14ac:dyDescent="0.25">
      <c r="B1122" s="275">
        <v>1112</v>
      </c>
      <c r="C1122" s="276" t="s">
        <v>7281</v>
      </c>
      <c r="D1122" s="276" t="s">
        <v>7282</v>
      </c>
      <c r="E1122" s="276" t="s">
        <v>7283</v>
      </c>
      <c r="F1122" s="276" t="s">
        <v>7265</v>
      </c>
      <c r="G1122" s="276" t="s">
        <v>7266</v>
      </c>
      <c r="H1122" s="276" t="s">
        <v>7284</v>
      </c>
      <c r="I1122" s="275">
        <v>100</v>
      </c>
      <c r="J1122" s="276" t="s">
        <v>2337</v>
      </c>
      <c r="K1122" s="276" t="s">
        <v>1945</v>
      </c>
      <c r="L1122" s="276" t="s">
        <v>7285</v>
      </c>
      <c r="M1122" s="277">
        <v>121168</v>
      </c>
      <c r="N1122" s="278" t="s">
        <v>30084</v>
      </c>
    </row>
    <row r="1123" spans="2:14" ht="19.899999999999999" customHeight="1" x14ac:dyDescent="0.25">
      <c r="B1123" s="275">
        <v>1113</v>
      </c>
      <c r="C1123" s="276" t="s">
        <v>7286</v>
      </c>
      <c r="D1123" s="276" t="s">
        <v>1963</v>
      </c>
      <c r="E1123" s="276" t="s">
        <v>7287</v>
      </c>
      <c r="F1123" s="276" t="s">
        <v>7265</v>
      </c>
      <c r="G1123" s="276" t="s">
        <v>7266</v>
      </c>
      <c r="H1123" s="276" t="s">
        <v>7288</v>
      </c>
      <c r="I1123" s="275">
        <v>200</v>
      </c>
      <c r="J1123" s="276" t="s">
        <v>1944</v>
      </c>
      <c r="K1123" s="276" t="s">
        <v>1945</v>
      </c>
      <c r="L1123" s="276" t="s">
        <v>7268</v>
      </c>
      <c r="M1123" s="277">
        <v>242341</v>
      </c>
      <c r="N1123" s="278" t="s">
        <v>30084</v>
      </c>
    </row>
    <row r="1124" spans="2:14" ht="19.899999999999999" customHeight="1" x14ac:dyDescent="0.25">
      <c r="B1124" s="275">
        <v>1114</v>
      </c>
      <c r="C1124" s="276" t="s">
        <v>7289</v>
      </c>
      <c r="D1124" s="276" t="s">
        <v>7289</v>
      </c>
      <c r="E1124" s="276" t="s">
        <v>7290</v>
      </c>
      <c r="F1124" s="276" t="s">
        <v>7291</v>
      </c>
      <c r="G1124" s="276" t="s">
        <v>7292</v>
      </c>
      <c r="H1124" s="276" t="s">
        <v>7293</v>
      </c>
      <c r="I1124" s="275">
        <v>300</v>
      </c>
      <c r="J1124" s="276" t="s">
        <v>1961</v>
      </c>
      <c r="K1124" s="276" t="s">
        <v>1945</v>
      </c>
      <c r="L1124" s="276" t="s">
        <v>7294</v>
      </c>
      <c r="M1124" s="277">
        <v>681</v>
      </c>
      <c r="N1124" s="278" t="s">
        <v>30084</v>
      </c>
    </row>
    <row r="1125" spans="2:14" ht="19.899999999999999" customHeight="1" x14ac:dyDescent="0.25">
      <c r="B1125" s="275">
        <v>1115</v>
      </c>
      <c r="C1125" s="276" t="s">
        <v>7295</v>
      </c>
      <c r="D1125" s="276" t="s">
        <v>7295</v>
      </c>
      <c r="E1125" s="276" t="s">
        <v>7296</v>
      </c>
      <c r="F1125" s="276" t="s">
        <v>7291</v>
      </c>
      <c r="G1125" s="276" t="s">
        <v>7292</v>
      </c>
      <c r="H1125" s="276" t="s">
        <v>7297</v>
      </c>
      <c r="I1125" s="275">
        <v>60</v>
      </c>
      <c r="J1125" s="276" t="s">
        <v>2165</v>
      </c>
      <c r="K1125" s="276" t="s">
        <v>1945</v>
      </c>
      <c r="L1125" s="276" t="s">
        <v>7298</v>
      </c>
      <c r="M1125" s="277">
        <v>30425</v>
      </c>
      <c r="N1125" s="278" t="s">
        <v>30084</v>
      </c>
    </row>
    <row r="1126" spans="2:14" ht="19.899999999999999" customHeight="1" x14ac:dyDescent="0.25">
      <c r="B1126" s="275">
        <v>1116</v>
      </c>
      <c r="C1126" s="276" t="s">
        <v>7299</v>
      </c>
      <c r="D1126" s="276" t="s">
        <v>1963</v>
      </c>
      <c r="E1126" s="276" t="s">
        <v>7300</v>
      </c>
      <c r="F1126" s="276" t="s">
        <v>7291</v>
      </c>
      <c r="G1126" s="276" t="s">
        <v>7292</v>
      </c>
      <c r="H1126" s="276" t="s">
        <v>7301</v>
      </c>
      <c r="I1126" s="275">
        <v>300</v>
      </c>
      <c r="J1126" s="276" t="s">
        <v>1961</v>
      </c>
      <c r="K1126" s="276" t="s">
        <v>1945</v>
      </c>
      <c r="L1126" s="276" t="s">
        <v>7294</v>
      </c>
      <c r="M1126" s="277">
        <v>681</v>
      </c>
      <c r="N1126" s="278" t="s">
        <v>30084</v>
      </c>
    </row>
    <row r="1127" spans="2:14" ht="19.899999999999999" customHeight="1" x14ac:dyDescent="0.25">
      <c r="B1127" s="275">
        <v>1117</v>
      </c>
      <c r="C1127" s="276" t="s">
        <v>7302</v>
      </c>
      <c r="D1127" s="276" t="s">
        <v>1963</v>
      </c>
      <c r="E1127" s="276" t="s">
        <v>7302</v>
      </c>
      <c r="F1127" s="276" t="s">
        <v>7291</v>
      </c>
      <c r="G1127" s="276" t="s">
        <v>7292</v>
      </c>
      <c r="H1127" s="276" t="s">
        <v>7303</v>
      </c>
      <c r="I1127" s="275">
        <v>600</v>
      </c>
      <c r="J1127" s="276" t="s">
        <v>1961</v>
      </c>
      <c r="K1127" s="276" t="s">
        <v>1945</v>
      </c>
      <c r="L1127" s="276" t="s">
        <v>7304</v>
      </c>
      <c r="M1127" s="277">
        <v>1368</v>
      </c>
      <c r="N1127" s="278" t="s">
        <v>30084</v>
      </c>
    </row>
    <row r="1128" spans="2:14" ht="19.899999999999999" customHeight="1" x14ac:dyDescent="0.25">
      <c r="B1128" s="275">
        <v>1118</v>
      </c>
      <c r="C1128" s="276" t="s">
        <v>7305</v>
      </c>
      <c r="D1128" s="276" t="s">
        <v>7306</v>
      </c>
      <c r="E1128" s="276" t="s">
        <v>7307</v>
      </c>
      <c r="F1128" s="276" t="s">
        <v>7308</v>
      </c>
      <c r="G1128" s="276" t="s">
        <v>7309</v>
      </c>
      <c r="H1128" s="276" t="s">
        <v>7310</v>
      </c>
      <c r="I1128" s="275">
        <v>5</v>
      </c>
      <c r="J1128" s="276" t="s">
        <v>1961</v>
      </c>
      <c r="K1128" s="276" t="s">
        <v>1945</v>
      </c>
      <c r="L1128" s="276" t="s">
        <v>7311</v>
      </c>
      <c r="M1128" s="277">
        <v>325</v>
      </c>
      <c r="N1128" s="278" t="s">
        <v>30084</v>
      </c>
    </row>
    <row r="1129" spans="2:14" ht="19.899999999999999" customHeight="1" x14ac:dyDescent="0.25">
      <c r="B1129" s="275">
        <v>1119</v>
      </c>
      <c r="C1129" s="276" t="s">
        <v>7312</v>
      </c>
      <c r="D1129" s="276" t="s">
        <v>7313</v>
      </c>
      <c r="E1129" s="276" t="s">
        <v>7314</v>
      </c>
      <c r="F1129" s="276" t="s">
        <v>7308</v>
      </c>
      <c r="G1129" s="276" t="s">
        <v>7309</v>
      </c>
      <c r="H1129" s="276" t="s">
        <v>7315</v>
      </c>
      <c r="I1129" s="275">
        <v>5</v>
      </c>
      <c r="J1129" s="276" t="s">
        <v>1961</v>
      </c>
      <c r="K1129" s="276" t="s">
        <v>1945</v>
      </c>
      <c r="L1129" s="276" t="s">
        <v>7316</v>
      </c>
      <c r="M1129" s="277">
        <v>325</v>
      </c>
      <c r="N1129" s="278" t="s">
        <v>30084</v>
      </c>
    </row>
    <row r="1130" spans="2:14" ht="19.899999999999999" customHeight="1" x14ac:dyDescent="0.25">
      <c r="B1130" s="275">
        <v>1120</v>
      </c>
      <c r="C1130" s="276" t="s">
        <v>1963</v>
      </c>
      <c r="D1130" s="276" t="s">
        <v>7317</v>
      </c>
      <c r="E1130" s="276" t="s">
        <v>7318</v>
      </c>
      <c r="F1130" s="276" t="s">
        <v>7308</v>
      </c>
      <c r="G1130" s="276" t="s">
        <v>7309</v>
      </c>
      <c r="H1130" s="276" t="s">
        <v>7319</v>
      </c>
      <c r="I1130" s="275">
        <v>5</v>
      </c>
      <c r="J1130" s="276" t="s">
        <v>1961</v>
      </c>
      <c r="K1130" s="276" t="s">
        <v>1945</v>
      </c>
      <c r="L1130" s="276" t="s">
        <v>7320</v>
      </c>
      <c r="M1130" s="277">
        <v>325</v>
      </c>
      <c r="N1130" s="278" t="s">
        <v>30084</v>
      </c>
    </row>
    <row r="1131" spans="2:14" ht="19.899999999999999" customHeight="1" x14ac:dyDescent="0.25">
      <c r="B1131" s="275">
        <v>1121</v>
      </c>
      <c r="C1131" s="276" t="s">
        <v>7321</v>
      </c>
      <c r="D1131" s="276" t="s">
        <v>7322</v>
      </c>
      <c r="E1131" s="276" t="s">
        <v>7323</v>
      </c>
      <c r="F1131" s="276" t="s">
        <v>7308</v>
      </c>
      <c r="G1131" s="276" t="s">
        <v>7309</v>
      </c>
      <c r="H1131" s="276" t="s">
        <v>7324</v>
      </c>
      <c r="I1131" s="275">
        <v>5</v>
      </c>
      <c r="J1131" s="276" t="s">
        <v>1961</v>
      </c>
      <c r="K1131" s="276" t="s">
        <v>1945</v>
      </c>
      <c r="L1131" s="276" t="s">
        <v>7320</v>
      </c>
      <c r="M1131" s="277">
        <v>325</v>
      </c>
      <c r="N1131" s="278" t="s">
        <v>30084</v>
      </c>
    </row>
    <row r="1132" spans="2:14" ht="19.899999999999999" customHeight="1" x14ac:dyDescent="0.25">
      <c r="B1132" s="275">
        <v>1122</v>
      </c>
      <c r="C1132" s="276" t="s">
        <v>7325</v>
      </c>
      <c r="D1132" s="276" t="s">
        <v>7326</v>
      </c>
      <c r="E1132" s="276" t="s">
        <v>7327</v>
      </c>
      <c r="F1132" s="276" t="s">
        <v>7328</v>
      </c>
      <c r="G1132" s="276" t="s">
        <v>7329</v>
      </c>
      <c r="H1132" s="276" t="s">
        <v>7330</v>
      </c>
      <c r="I1132" s="275">
        <v>10</v>
      </c>
      <c r="J1132" s="276" t="s">
        <v>7331</v>
      </c>
      <c r="K1132" s="276" t="s">
        <v>1945</v>
      </c>
      <c r="L1132" s="276" t="s">
        <v>7332</v>
      </c>
      <c r="M1132" s="277">
        <v>6688</v>
      </c>
      <c r="N1132" s="278" t="s">
        <v>30084</v>
      </c>
    </row>
    <row r="1133" spans="2:14" ht="19.899999999999999" customHeight="1" x14ac:dyDescent="0.25">
      <c r="B1133" s="275">
        <v>1123</v>
      </c>
      <c r="C1133" s="276" t="s">
        <v>1963</v>
      </c>
      <c r="D1133" s="276" t="s">
        <v>7333</v>
      </c>
      <c r="E1133" s="276" t="s">
        <v>7334</v>
      </c>
      <c r="F1133" s="276" t="s">
        <v>7328</v>
      </c>
      <c r="G1133" s="276" t="s">
        <v>7329</v>
      </c>
      <c r="H1133" s="276" t="s">
        <v>7335</v>
      </c>
      <c r="I1133" s="275">
        <v>10</v>
      </c>
      <c r="J1133" s="276" t="s">
        <v>7331</v>
      </c>
      <c r="K1133" s="276" t="s">
        <v>1945</v>
      </c>
      <c r="L1133" s="276" t="s">
        <v>7336</v>
      </c>
      <c r="M1133" s="277">
        <v>6688</v>
      </c>
      <c r="N1133" s="278" t="s">
        <v>30084</v>
      </c>
    </row>
    <row r="1134" spans="2:14" ht="19.899999999999999" customHeight="1" x14ac:dyDescent="0.25">
      <c r="B1134" s="275">
        <v>1124</v>
      </c>
      <c r="C1134" s="276" t="s">
        <v>1963</v>
      </c>
      <c r="D1134" s="276" t="s">
        <v>7337</v>
      </c>
      <c r="E1134" s="276" t="s">
        <v>7338</v>
      </c>
      <c r="F1134" s="276" t="s">
        <v>7328</v>
      </c>
      <c r="G1134" s="276" t="s">
        <v>7329</v>
      </c>
      <c r="H1134" s="276" t="s">
        <v>7339</v>
      </c>
      <c r="I1134" s="275">
        <v>20</v>
      </c>
      <c r="J1134" s="276" t="s">
        <v>7331</v>
      </c>
      <c r="K1134" s="276" t="s">
        <v>1945</v>
      </c>
      <c r="L1134" s="276" t="s">
        <v>7336</v>
      </c>
      <c r="M1134" s="277">
        <v>6688</v>
      </c>
      <c r="N1134" s="278" t="s">
        <v>30084</v>
      </c>
    </row>
    <row r="1135" spans="2:14" ht="19.899999999999999" customHeight="1" x14ac:dyDescent="0.25">
      <c r="B1135" s="275">
        <v>1125</v>
      </c>
      <c r="C1135" s="276" t="s">
        <v>7340</v>
      </c>
      <c r="D1135" s="276" t="s">
        <v>1963</v>
      </c>
      <c r="E1135" s="276" t="s">
        <v>7341</v>
      </c>
      <c r="F1135" s="276" t="s">
        <v>6997</v>
      </c>
      <c r="G1135" s="276" t="s">
        <v>6998</v>
      </c>
      <c r="H1135" s="276" t="s">
        <v>7342</v>
      </c>
      <c r="I1135" s="275">
        <v>100</v>
      </c>
      <c r="J1135" s="276" t="s">
        <v>1944</v>
      </c>
      <c r="K1135" s="276" t="s">
        <v>2321</v>
      </c>
      <c r="L1135" s="276" t="s">
        <v>7343</v>
      </c>
      <c r="M1135" s="277">
        <v>54343</v>
      </c>
      <c r="N1135" s="278" t="s">
        <v>30084</v>
      </c>
    </row>
    <row r="1136" spans="2:14" ht="19.899999999999999" customHeight="1" x14ac:dyDescent="0.25">
      <c r="B1136" s="275">
        <v>1126</v>
      </c>
      <c r="C1136" s="276" t="s">
        <v>7344</v>
      </c>
      <c r="D1136" s="276" t="s">
        <v>1963</v>
      </c>
      <c r="E1136" s="276" t="s">
        <v>7345</v>
      </c>
      <c r="F1136" s="276" t="s">
        <v>6997</v>
      </c>
      <c r="G1136" s="276" t="s">
        <v>6998</v>
      </c>
      <c r="H1136" s="276" t="s">
        <v>7346</v>
      </c>
      <c r="I1136" s="275">
        <v>100</v>
      </c>
      <c r="J1136" s="276" t="s">
        <v>1944</v>
      </c>
      <c r="K1136" s="276" t="s">
        <v>2321</v>
      </c>
      <c r="L1136" s="276" t="s">
        <v>7347</v>
      </c>
      <c r="M1136" s="277">
        <v>54343</v>
      </c>
      <c r="N1136" s="278" t="s">
        <v>30084</v>
      </c>
    </row>
    <row r="1137" spans="2:14" ht="19.899999999999999" customHeight="1" x14ac:dyDescent="0.25">
      <c r="B1137" s="275">
        <v>1127</v>
      </c>
      <c r="C1137" s="276" t="s">
        <v>7348</v>
      </c>
      <c r="D1137" s="276" t="s">
        <v>1963</v>
      </c>
      <c r="E1137" s="276" t="s">
        <v>7349</v>
      </c>
      <c r="F1137" s="276" t="s">
        <v>6997</v>
      </c>
      <c r="G1137" s="276" t="s">
        <v>6998</v>
      </c>
      <c r="H1137" s="276" t="s">
        <v>7350</v>
      </c>
      <c r="I1137" s="275">
        <v>100</v>
      </c>
      <c r="J1137" s="276" t="s">
        <v>1944</v>
      </c>
      <c r="K1137" s="276" t="s">
        <v>2321</v>
      </c>
      <c r="L1137" s="276" t="s">
        <v>7351</v>
      </c>
      <c r="M1137" s="277">
        <v>54343</v>
      </c>
      <c r="N1137" s="278" t="s">
        <v>30084</v>
      </c>
    </row>
    <row r="1138" spans="2:14" ht="19.899999999999999" customHeight="1" x14ac:dyDescent="0.25">
      <c r="B1138" s="275">
        <v>1128</v>
      </c>
      <c r="C1138" s="276" t="s">
        <v>7352</v>
      </c>
      <c r="D1138" s="276" t="s">
        <v>1963</v>
      </c>
      <c r="E1138" s="276" t="s">
        <v>7353</v>
      </c>
      <c r="F1138" s="276" t="s">
        <v>6997</v>
      </c>
      <c r="G1138" s="276" t="s">
        <v>6998</v>
      </c>
      <c r="H1138" s="276" t="s">
        <v>7354</v>
      </c>
      <c r="I1138" s="275">
        <v>6</v>
      </c>
      <c r="J1138" s="276" t="s">
        <v>1944</v>
      </c>
      <c r="K1138" s="276" t="s">
        <v>1945</v>
      </c>
      <c r="L1138" s="276" t="s">
        <v>7355</v>
      </c>
      <c r="M1138" s="277">
        <v>163040</v>
      </c>
      <c r="N1138" s="278" t="s">
        <v>30084</v>
      </c>
    </row>
    <row r="1139" spans="2:14" ht="19.899999999999999" customHeight="1" x14ac:dyDescent="0.25">
      <c r="B1139" s="275">
        <v>1129</v>
      </c>
      <c r="C1139" s="276" t="s">
        <v>7356</v>
      </c>
      <c r="D1139" s="276" t="s">
        <v>1963</v>
      </c>
      <c r="E1139" s="276" t="s">
        <v>7357</v>
      </c>
      <c r="F1139" s="276" t="s">
        <v>6997</v>
      </c>
      <c r="G1139" s="276" t="s">
        <v>6998</v>
      </c>
      <c r="H1139" s="276" t="s">
        <v>7358</v>
      </c>
      <c r="I1139" s="275">
        <v>100</v>
      </c>
      <c r="J1139" s="276" t="s">
        <v>1944</v>
      </c>
      <c r="K1139" s="276" t="s">
        <v>1945</v>
      </c>
      <c r="L1139" s="276" t="s">
        <v>7359</v>
      </c>
      <c r="M1139" s="277">
        <v>54343</v>
      </c>
      <c r="N1139" s="278" t="s">
        <v>30084</v>
      </c>
    </row>
    <row r="1140" spans="2:14" ht="19.899999999999999" customHeight="1" x14ac:dyDescent="0.25">
      <c r="B1140" s="275">
        <v>1130</v>
      </c>
      <c r="C1140" s="276" t="s">
        <v>7360</v>
      </c>
      <c r="D1140" s="276" t="s">
        <v>1963</v>
      </c>
      <c r="E1140" s="276" t="s">
        <v>7361</v>
      </c>
      <c r="F1140" s="276" t="s">
        <v>6997</v>
      </c>
      <c r="G1140" s="276" t="s">
        <v>6998</v>
      </c>
      <c r="H1140" s="276" t="s">
        <v>7362</v>
      </c>
      <c r="I1140" s="275">
        <v>30</v>
      </c>
      <c r="J1140" s="276" t="s">
        <v>1944</v>
      </c>
      <c r="K1140" s="276" t="s">
        <v>1945</v>
      </c>
      <c r="L1140" s="276" t="s">
        <v>7363</v>
      </c>
      <c r="M1140" s="277">
        <v>16299</v>
      </c>
      <c r="N1140" s="278" t="s">
        <v>30084</v>
      </c>
    </row>
    <row r="1141" spans="2:14" ht="19.899999999999999" customHeight="1" x14ac:dyDescent="0.25">
      <c r="B1141" s="275">
        <v>1131</v>
      </c>
      <c r="C1141" s="276" t="s">
        <v>7364</v>
      </c>
      <c r="D1141" s="276" t="s">
        <v>1963</v>
      </c>
      <c r="E1141" s="276" t="s">
        <v>7365</v>
      </c>
      <c r="F1141" s="276" t="s">
        <v>7366</v>
      </c>
      <c r="G1141" s="276" t="s">
        <v>7367</v>
      </c>
      <c r="H1141" s="276" t="s">
        <v>7368</v>
      </c>
      <c r="I1141" s="275">
        <v>100</v>
      </c>
      <c r="J1141" s="276" t="s">
        <v>2171</v>
      </c>
      <c r="K1141" s="276" t="s">
        <v>1945</v>
      </c>
      <c r="L1141" s="276" t="s">
        <v>7369</v>
      </c>
      <c r="M1141" s="277">
        <v>508542</v>
      </c>
      <c r="N1141" s="278" t="s">
        <v>30084</v>
      </c>
    </row>
    <row r="1142" spans="2:14" ht="19.899999999999999" customHeight="1" x14ac:dyDescent="0.25">
      <c r="B1142" s="275">
        <v>1132</v>
      </c>
      <c r="C1142" s="276" t="s">
        <v>7370</v>
      </c>
      <c r="D1142" s="276" t="s">
        <v>1963</v>
      </c>
      <c r="E1142" s="276" t="s">
        <v>7371</v>
      </c>
      <c r="F1142" s="276" t="s">
        <v>7366</v>
      </c>
      <c r="G1142" s="276" t="s">
        <v>7367</v>
      </c>
      <c r="H1142" s="276" t="s">
        <v>7372</v>
      </c>
      <c r="I1142" s="275">
        <v>100</v>
      </c>
      <c r="J1142" s="276" t="s">
        <v>1961</v>
      </c>
      <c r="K1142" s="276" t="s">
        <v>1945</v>
      </c>
      <c r="L1142" s="276" t="s">
        <v>7373</v>
      </c>
      <c r="M1142" s="277">
        <v>508542</v>
      </c>
      <c r="N1142" s="278" t="s">
        <v>30084</v>
      </c>
    </row>
    <row r="1143" spans="2:14" ht="19.899999999999999" customHeight="1" x14ac:dyDescent="0.25">
      <c r="B1143" s="275">
        <v>1133</v>
      </c>
      <c r="C1143" s="276" t="s">
        <v>7374</v>
      </c>
      <c r="D1143" s="276" t="s">
        <v>1963</v>
      </c>
      <c r="E1143" s="276" t="s">
        <v>7375</v>
      </c>
      <c r="F1143" s="276" t="s">
        <v>7366</v>
      </c>
      <c r="G1143" s="276" t="s">
        <v>7367</v>
      </c>
      <c r="H1143" s="276" t="s">
        <v>7376</v>
      </c>
      <c r="I1143" s="275">
        <v>125</v>
      </c>
      <c r="J1143" s="276" t="s">
        <v>1961</v>
      </c>
      <c r="K1143" s="276" t="s">
        <v>1945</v>
      </c>
      <c r="L1143" s="276" t="s">
        <v>7377</v>
      </c>
      <c r="M1143" s="277">
        <v>635678</v>
      </c>
      <c r="N1143" s="278" t="s">
        <v>30084</v>
      </c>
    </row>
    <row r="1144" spans="2:14" ht="19.899999999999999" customHeight="1" x14ac:dyDescent="0.25">
      <c r="B1144" s="275">
        <v>1134</v>
      </c>
      <c r="C1144" s="276" t="s">
        <v>7378</v>
      </c>
      <c r="D1144" s="276" t="s">
        <v>7379</v>
      </c>
      <c r="E1144" s="276" t="s">
        <v>7380</v>
      </c>
      <c r="F1144" s="276" t="s">
        <v>2046</v>
      </c>
      <c r="G1144" s="276" t="s">
        <v>2047</v>
      </c>
      <c r="H1144" s="276" t="s">
        <v>7381</v>
      </c>
      <c r="I1144" s="275">
        <v>100</v>
      </c>
      <c r="J1144" s="276" t="s">
        <v>2234</v>
      </c>
      <c r="K1144" s="276" t="s">
        <v>1945</v>
      </c>
      <c r="L1144" s="276" t="s">
        <v>7382</v>
      </c>
      <c r="M1144" s="277">
        <v>3335739</v>
      </c>
      <c r="N1144" s="278" t="s">
        <v>30084</v>
      </c>
    </row>
    <row r="1145" spans="2:14" ht="19.899999999999999" customHeight="1" x14ac:dyDescent="0.25">
      <c r="B1145" s="275">
        <v>1135</v>
      </c>
      <c r="C1145" s="276" t="s">
        <v>7383</v>
      </c>
      <c r="D1145" s="276" t="s">
        <v>1963</v>
      </c>
      <c r="E1145" s="276" t="s">
        <v>7384</v>
      </c>
      <c r="F1145" s="276" t="s">
        <v>7385</v>
      </c>
      <c r="G1145" s="276" t="s">
        <v>7386</v>
      </c>
      <c r="H1145" s="276" t="s">
        <v>7387</v>
      </c>
      <c r="I1145" s="275">
        <v>0.05</v>
      </c>
      <c r="J1145" s="276" t="s">
        <v>1944</v>
      </c>
      <c r="K1145" s="276" t="s">
        <v>1945</v>
      </c>
      <c r="L1145" s="276" t="s">
        <v>7388</v>
      </c>
      <c r="M1145" s="277">
        <v>178457</v>
      </c>
      <c r="N1145" s="278" t="s">
        <v>30084</v>
      </c>
    </row>
    <row r="1146" spans="2:14" ht="19.899999999999999" customHeight="1" x14ac:dyDescent="0.25">
      <c r="B1146" s="275">
        <v>1136</v>
      </c>
      <c r="C1146" s="276" t="s">
        <v>7389</v>
      </c>
      <c r="D1146" s="276" t="s">
        <v>1963</v>
      </c>
      <c r="E1146" s="276" t="s">
        <v>7390</v>
      </c>
      <c r="F1146" s="276" t="s">
        <v>7385</v>
      </c>
      <c r="G1146" s="276" t="s">
        <v>7386</v>
      </c>
      <c r="H1146" s="276" t="s">
        <v>7391</v>
      </c>
      <c r="I1146" s="275">
        <v>0.05</v>
      </c>
      <c r="J1146" s="276" t="s">
        <v>1944</v>
      </c>
      <c r="K1146" s="276" t="s">
        <v>1945</v>
      </c>
      <c r="L1146" s="276" t="s">
        <v>7392</v>
      </c>
      <c r="M1146" s="277">
        <v>178457</v>
      </c>
      <c r="N1146" s="278" t="s">
        <v>30084</v>
      </c>
    </row>
    <row r="1147" spans="2:14" ht="19.899999999999999" customHeight="1" x14ac:dyDescent="0.25">
      <c r="B1147" s="275">
        <v>1137</v>
      </c>
      <c r="C1147" s="276" t="s">
        <v>7393</v>
      </c>
      <c r="D1147" s="276" t="s">
        <v>1963</v>
      </c>
      <c r="E1147" s="276" t="s">
        <v>7394</v>
      </c>
      <c r="F1147" s="276" t="s">
        <v>7395</v>
      </c>
      <c r="G1147" s="276" t="s">
        <v>7396</v>
      </c>
      <c r="H1147" s="276" t="s">
        <v>7397</v>
      </c>
      <c r="I1147" s="275">
        <v>20</v>
      </c>
      <c r="J1147" s="276" t="s">
        <v>2234</v>
      </c>
      <c r="K1147" s="276" t="s">
        <v>1945</v>
      </c>
      <c r="L1147" s="276" t="s">
        <v>7398</v>
      </c>
      <c r="M1147" s="277">
        <v>1540264</v>
      </c>
      <c r="N1147" s="278" t="s">
        <v>30084</v>
      </c>
    </row>
    <row r="1148" spans="2:14" ht="19.899999999999999" customHeight="1" x14ac:dyDescent="0.25">
      <c r="B1148" s="275">
        <v>1138</v>
      </c>
      <c r="C1148" s="276" t="s">
        <v>7399</v>
      </c>
      <c r="D1148" s="276" t="s">
        <v>7400</v>
      </c>
      <c r="E1148" s="276" t="s">
        <v>7401</v>
      </c>
      <c r="F1148" s="276" t="s">
        <v>7402</v>
      </c>
      <c r="G1148" s="276" t="s">
        <v>7403</v>
      </c>
      <c r="H1148" s="276" t="s">
        <v>7404</v>
      </c>
      <c r="I1148" s="275">
        <v>1</v>
      </c>
      <c r="J1148" s="276" t="s">
        <v>2171</v>
      </c>
      <c r="K1148" s="276" t="s">
        <v>1945</v>
      </c>
      <c r="L1148" s="276" t="s">
        <v>7405</v>
      </c>
      <c r="M1148" s="277">
        <v>9021</v>
      </c>
      <c r="N1148" s="278" t="s">
        <v>30084</v>
      </c>
    </row>
    <row r="1149" spans="2:14" ht="19.899999999999999" customHeight="1" x14ac:dyDescent="0.25">
      <c r="B1149" s="275">
        <v>1139</v>
      </c>
      <c r="C1149" s="276" t="s">
        <v>7406</v>
      </c>
      <c r="D1149" s="276" t="s">
        <v>1963</v>
      </c>
      <c r="E1149" s="276" t="s">
        <v>7407</v>
      </c>
      <c r="F1149" s="276" t="s">
        <v>7408</v>
      </c>
      <c r="G1149" s="276" t="s">
        <v>7409</v>
      </c>
      <c r="H1149" s="276" t="s">
        <v>7410</v>
      </c>
      <c r="I1149" s="275">
        <v>200</v>
      </c>
      <c r="J1149" s="276" t="s">
        <v>1961</v>
      </c>
      <c r="K1149" s="276" t="s">
        <v>1945</v>
      </c>
      <c r="L1149" s="276" t="s">
        <v>7411</v>
      </c>
      <c r="M1149" s="277">
        <v>76143</v>
      </c>
      <c r="N1149" s="278" t="s">
        <v>30084</v>
      </c>
    </row>
    <row r="1150" spans="2:14" ht="19.899999999999999" customHeight="1" x14ac:dyDescent="0.25">
      <c r="B1150" s="275">
        <v>1140</v>
      </c>
      <c r="C1150" s="276" t="s">
        <v>7412</v>
      </c>
      <c r="D1150" s="276" t="s">
        <v>1963</v>
      </c>
      <c r="E1150" s="276" t="s">
        <v>7413</v>
      </c>
      <c r="F1150" s="276" t="s">
        <v>7408</v>
      </c>
      <c r="G1150" s="276" t="s">
        <v>7409</v>
      </c>
      <c r="H1150" s="276" t="s">
        <v>7414</v>
      </c>
      <c r="I1150" s="275">
        <v>400</v>
      </c>
      <c r="J1150" s="276" t="s">
        <v>1961</v>
      </c>
      <c r="K1150" s="276" t="s">
        <v>1945</v>
      </c>
      <c r="L1150" s="276" t="s">
        <v>7415</v>
      </c>
      <c r="M1150" s="277">
        <v>152292</v>
      </c>
      <c r="N1150" s="278" t="s">
        <v>30084</v>
      </c>
    </row>
    <row r="1151" spans="2:14" ht="19.899999999999999" customHeight="1" x14ac:dyDescent="0.25">
      <c r="B1151" s="275">
        <v>1141</v>
      </c>
      <c r="C1151" s="276" t="s">
        <v>7416</v>
      </c>
      <c r="D1151" s="276" t="s">
        <v>1963</v>
      </c>
      <c r="E1151" s="276" t="s">
        <v>7417</v>
      </c>
      <c r="F1151" s="276" t="s">
        <v>7418</v>
      </c>
      <c r="G1151" s="276" t="s">
        <v>7419</v>
      </c>
      <c r="H1151" s="276" t="s">
        <v>7420</v>
      </c>
      <c r="I1151" s="275">
        <v>3750</v>
      </c>
      <c r="J1151" s="276" t="s">
        <v>1944</v>
      </c>
      <c r="K1151" s="276" t="s">
        <v>1945</v>
      </c>
      <c r="L1151" s="276" t="s">
        <v>7421</v>
      </c>
      <c r="M1151" s="277">
        <v>5952551</v>
      </c>
      <c r="N1151" s="278" t="s">
        <v>30084</v>
      </c>
    </row>
    <row r="1152" spans="2:14" ht="19.899999999999999" customHeight="1" x14ac:dyDescent="0.25">
      <c r="B1152" s="275">
        <v>1142</v>
      </c>
      <c r="C1152" s="276" t="s">
        <v>7422</v>
      </c>
      <c r="D1152" s="276" t="s">
        <v>1963</v>
      </c>
      <c r="E1152" s="276" t="s">
        <v>7423</v>
      </c>
      <c r="F1152" s="276" t="s">
        <v>7418</v>
      </c>
      <c r="G1152" s="276" t="s">
        <v>7419</v>
      </c>
      <c r="H1152" s="276" t="s">
        <v>7424</v>
      </c>
      <c r="I1152" s="275">
        <v>3750</v>
      </c>
      <c r="J1152" s="276" t="s">
        <v>1944</v>
      </c>
      <c r="K1152" s="276" t="s">
        <v>1945</v>
      </c>
      <c r="L1152" s="276" t="s">
        <v>7425</v>
      </c>
      <c r="M1152" s="277">
        <v>5952551</v>
      </c>
      <c r="N1152" s="278" t="s">
        <v>30084</v>
      </c>
    </row>
    <row r="1153" spans="2:14" ht="19.899999999999999" customHeight="1" x14ac:dyDescent="0.25">
      <c r="B1153" s="275">
        <v>1143</v>
      </c>
      <c r="C1153" s="276" t="s">
        <v>7426</v>
      </c>
      <c r="D1153" s="276" t="s">
        <v>7426</v>
      </c>
      <c r="E1153" s="276" t="s">
        <v>7427</v>
      </c>
      <c r="F1153" s="276" t="s">
        <v>7428</v>
      </c>
      <c r="G1153" s="276" t="s">
        <v>7429</v>
      </c>
      <c r="H1153" s="276" t="s">
        <v>7430</v>
      </c>
      <c r="I1153" s="275">
        <v>6</v>
      </c>
      <c r="J1153" s="276" t="s">
        <v>1944</v>
      </c>
      <c r="K1153" s="276" t="s">
        <v>1945</v>
      </c>
      <c r="L1153" s="276" t="s">
        <v>7431</v>
      </c>
      <c r="M1153" s="277">
        <v>836454</v>
      </c>
      <c r="N1153" s="278" t="s">
        <v>30084</v>
      </c>
    </row>
    <row r="1154" spans="2:14" ht="19.899999999999999" customHeight="1" x14ac:dyDescent="0.25">
      <c r="B1154" s="275">
        <v>1144</v>
      </c>
      <c r="C1154" s="276" t="s">
        <v>7432</v>
      </c>
      <c r="D1154" s="276" t="s">
        <v>7432</v>
      </c>
      <c r="E1154" s="276" t="s">
        <v>7433</v>
      </c>
      <c r="F1154" s="276" t="s">
        <v>7428</v>
      </c>
      <c r="G1154" s="276" t="s">
        <v>7429</v>
      </c>
      <c r="H1154" s="276" t="s">
        <v>7434</v>
      </c>
      <c r="I1154" s="275">
        <v>6</v>
      </c>
      <c r="J1154" s="276" t="s">
        <v>1944</v>
      </c>
      <c r="K1154" s="276" t="s">
        <v>1945</v>
      </c>
      <c r="L1154" s="276" t="s">
        <v>7435</v>
      </c>
      <c r="M1154" s="277">
        <v>836454</v>
      </c>
      <c r="N1154" s="278" t="s">
        <v>30084</v>
      </c>
    </row>
    <row r="1155" spans="2:14" ht="19.899999999999999" customHeight="1" x14ac:dyDescent="0.25">
      <c r="B1155" s="275">
        <v>1145</v>
      </c>
      <c r="C1155" s="276" t="s">
        <v>7436</v>
      </c>
      <c r="D1155" s="276" t="s">
        <v>7436</v>
      </c>
      <c r="E1155" s="276" t="s">
        <v>7437</v>
      </c>
      <c r="F1155" s="276" t="s">
        <v>7428</v>
      </c>
      <c r="G1155" s="276" t="s">
        <v>7429</v>
      </c>
      <c r="H1155" s="276" t="s">
        <v>7438</v>
      </c>
      <c r="I1155" s="275">
        <v>6</v>
      </c>
      <c r="J1155" s="276" t="s">
        <v>1944</v>
      </c>
      <c r="K1155" s="276" t="s">
        <v>1945</v>
      </c>
      <c r="L1155" s="276" t="s">
        <v>7439</v>
      </c>
      <c r="M1155" s="277">
        <v>836454</v>
      </c>
      <c r="N1155" s="278" t="s">
        <v>30084</v>
      </c>
    </row>
    <row r="1156" spans="2:14" ht="19.899999999999999" customHeight="1" x14ac:dyDescent="0.25">
      <c r="B1156" s="275">
        <v>1146</v>
      </c>
      <c r="C1156" s="276" t="s">
        <v>7440</v>
      </c>
      <c r="D1156" s="276" t="s">
        <v>1963</v>
      </c>
      <c r="E1156" s="276" t="s">
        <v>7441</v>
      </c>
      <c r="F1156" s="276" t="s">
        <v>7428</v>
      </c>
      <c r="G1156" s="276" t="s">
        <v>7429</v>
      </c>
      <c r="H1156" s="276" t="s">
        <v>7442</v>
      </c>
      <c r="I1156" s="275">
        <v>6</v>
      </c>
      <c r="J1156" s="276" t="s">
        <v>1944</v>
      </c>
      <c r="K1156" s="276" t="s">
        <v>1945</v>
      </c>
      <c r="L1156" s="276" t="s">
        <v>7443</v>
      </c>
      <c r="M1156" s="277">
        <v>836454</v>
      </c>
      <c r="N1156" s="278" t="s">
        <v>30084</v>
      </c>
    </row>
    <row r="1157" spans="2:14" ht="19.899999999999999" customHeight="1" x14ac:dyDescent="0.25">
      <c r="B1157" s="275">
        <v>1147</v>
      </c>
      <c r="C1157" s="276" t="s">
        <v>7444</v>
      </c>
      <c r="D1157" s="276" t="s">
        <v>1963</v>
      </c>
      <c r="E1157" s="276" t="s">
        <v>7445</v>
      </c>
      <c r="F1157" s="276" t="s">
        <v>7446</v>
      </c>
      <c r="G1157" s="276" t="s">
        <v>7447</v>
      </c>
      <c r="H1157" s="276" t="s">
        <v>7448</v>
      </c>
      <c r="I1157" s="275">
        <v>100</v>
      </c>
      <c r="J1157" s="276" t="s">
        <v>1944</v>
      </c>
      <c r="K1157" s="276" t="s">
        <v>1945</v>
      </c>
      <c r="L1157" s="276" t="s">
        <v>7449</v>
      </c>
      <c r="M1157" s="277">
        <v>10387636</v>
      </c>
      <c r="N1157" s="278" t="s">
        <v>30084</v>
      </c>
    </row>
    <row r="1158" spans="2:14" ht="19.899999999999999" customHeight="1" x14ac:dyDescent="0.25">
      <c r="B1158" s="275">
        <v>1148</v>
      </c>
      <c r="C1158" s="276" t="s">
        <v>7450</v>
      </c>
      <c r="D1158" s="276" t="s">
        <v>1963</v>
      </c>
      <c r="E1158" s="276" t="s">
        <v>7451</v>
      </c>
      <c r="F1158" s="276" t="s">
        <v>7446</v>
      </c>
      <c r="G1158" s="276" t="s">
        <v>7447</v>
      </c>
      <c r="H1158" s="276" t="s">
        <v>7452</v>
      </c>
      <c r="I1158" s="275">
        <v>100</v>
      </c>
      <c r="J1158" s="276" t="s">
        <v>1944</v>
      </c>
      <c r="K1158" s="276" t="s">
        <v>1945</v>
      </c>
      <c r="L1158" s="276" t="s">
        <v>7449</v>
      </c>
      <c r="M1158" s="277">
        <v>10387636</v>
      </c>
      <c r="N1158" s="278" t="s">
        <v>30084</v>
      </c>
    </row>
    <row r="1159" spans="2:14" ht="19.899999999999999" customHeight="1" x14ac:dyDescent="0.25">
      <c r="B1159" s="275">
        <v>1149</v>
      </c>
      <c r="C1159" s="276" t="s">
        <v>7453</v>
      </c>
      <c r="D1159" s="276" t="s">
        <v>1963</v>
      </c>
      <c r="E1159" s="276" t="s">
        <v>7454</v>
      </c>
      <c r="F1159" s="276" t="s">
        <v>7455</v>
      </c>
      <c r="G1159" s="276" t="s">
        <v>7456</v>
      </c>
      <c r="H1159" s="276" t="s">
        <v>7457</v>
      </c>
      <c r="I1159" s="275">
        <v>100</v>
      </c>
      <c r="J1159" s="276" t="s">
        <v>2337</v>
      </c>
      <c r="K1159" s="276" t="s">
        <v>1945</v>
      </c>
      <c r="L1159" s="276" t="s">
        <v>7458</v>
      </c>
      <c r="M1159" s="277">
        <v>852346</v>
      </c>
      <c r="N1159" s="278" t="s">
        <v>30084</v>
      </c>
    </row>
    <row r="1160" spans="2:14" ht="19.899999999999999" customHeight="1" x14ac:dyDescent="0.25">
      <c r="B1160" s="275">
        <v>1150</v>
      </c>
      <c r="C1160" s="276" t="s">
        <v>7459</v>
      </c>
      <c r="D1160" s="276" t="s">
        <v>1963</v>
      </c>
      <c r="E1160" s="279" t="s">
        <v>7460</v>
      </c>
      <c r="F1160" s="276" t="s">
        <v>7455</v>
      </c>
      <c r="G1160" s="276" t="s">
        <v>7461</v>
      </c>
      <c r="H1160" s="276" t="s">
        <v>7462</v>
      </c>
      <c r="I1160" s="275" t="s">
        <v>2525</v>
      </c>
      <c r="J1160" s="276" t="s">
        <v>2518</v>
      </c>
      <c r="K1160" s="276" t="s">
        <v>1945</v>
      </c>
      <c r="L1160" s="276" t="s">
        <v>7463</v>
      </c>
      <c r="M1160" s="277">
        <v>852346</v>
      </c>
      <c r="N1160" s="278" t="s">
        <v>30084</v>
      </c>
    </row>
    <row r="1161" spans="2:14" ht="19.899999999999999" customHeight="1" x14ac:dyDescent="0.25">
      <c r="B1161" s="275">
        <v>1151</v>
      </c>
      <c r="C1161" s="276" t="s">
        <v>7464</v>
      </c>
      <c r="D1161" s="276" t="s">
        <v>1963</v>
      </c>
      <c r="E1161" s="276" t="s">
        <v>7465</v>
      </c>
      <c r="F1161" s="276" t="s">
        <v>7455</v>
      </c>
      <c r="G1161" s="276" t="s">
        <v>7456</v>
      </c>
      <c r="H1161" s="276" t="s">
        <v>7466</v>
      </c>
      <c r="I1161" s="275">
        <v>500</v>
      </c>
      <c r="J1161" s="276" t="s">
        <v>2160</v>
      </c>
      <c r="K1161" s="276" t="s">
        <v>1945</v>
      </c>
      <c r="L1161" s="276" t="s">
        <v>7467</v>
      </c>
      <c r="M1161" s="277">
        <v>4122353</v>
      </c>
      <c r="N1161" s="278" t="s">
        <v>30084</v>
      </c>
    </row>
    <row r="1162" spans="2:14" ht="19.899999999999999" customHeight="1" x14ac:dyDescent="0.25">
      <c r="B1162" s="275">
        <v>1152</v>
      </c>
      <c r="C1162" s="276" t="s">
        <v>7468</v>
      </c>
      <c r="D1162" s="276" t="s">
        <v>1963</v>
      </c>
      <c r="E1162" s="279" t="s">
        <v>7468</v>
      </c>
      <c r="F1162" s="276" t="s">
        <v>7455</v>
      </c>
      <c r="G1162" s="276" t="s">
        <v>7469</v>
      </c>
      <c r="H1162" s="276" t="s">
        <v>7470</v>
      </c>
      <c r="I1162" s="275" t="s">
        <v>3257</v>
      </c>
      <c r="J1162" s="276" t="s">
        <v>2518</v>
      </c>
      <c r="K1162" s="276" t="s">
        <v>1945</v>
      </c>
      <c r="L1162" s="276" t="s">
        <v>7471</v>
      </c>
      <c r="M1162" s="277">
        <v>4122353</v>
      </c>
      <c r="N1162" s="278" t="s">
        <v>30084</v>
      </c>
    </row>
    <row r="1163" spans="2:14" ht="19.899999999999999" customHeight="1" x14ac:dyDescent="0.25">
      <c r="B1163" s="275">
        <v>1153</v>
      </c>
      <c r="C1163" s="276" t="s">
        <v>7472</v>
      </c>
      <c r="D1163" s="276" t="s">
        <v>1963</v>
      </c>
      <c r="E1163" s="279" t="s">
        <v>7472</v>
      </c>
      <c r="F1163" s="276" t="s">
        <v>7455</v>
      </c>
      <c r="G1163" s="276" t="s">
        <v>7473</v>
      </c>
      <c r="H1163" s="276" t="s">
        <v>7474</v>
      </c>
      <c r="I1163" s="275" t="s">
        <v>3257</v>
      </c>
      <c r="J1163" s="276" t="s">
        <v>2518</v>
      </c>
      <c r="K1163" s="276" t="s">
        <v>1945</v>
      </c>
      <c r="L1163" s="276" t="s">
        <v>7475</v>
      </c>
      <c r="M1163" s="277">
        <v>4122353</v>
      </c>
      <c r="N1163" s="278" t="s">
        <v>30084</v>
      </c>
    </row>
    <row r="1164" spans="2:14" ht="19.899999999999999" customHeight="1" x14ac:dyDescent="0.25">
      <c r="B1164" s="275">
        <v>1154</v>
      </c>
      <c r="C1164" s="276" t="s">
        <v>7476</v>
      </c>
      <c r="D1164" s="276" t="s">
        <v>1963</v>
      </c>
      <c r="E1164" s="276" t="s">
        <v>7477</v>
      </c>
      <c r="F1164" s="276" t="s">
        <v>7455</v>
      </c>
      <c r="G1164" s="276" t="s">
        <v>7456</v>
      </c>
      <c r="H1164" s="276" t="s">
        <v>7478</v>
      </c>
      <c r="I1164" s="275">
        <v>500</v>
      </c>
      <c r="J1164" s="276" t="s">
        <v>2160</v>
      </c>
      <c r="K1164" s="276" t="s">
        <v>1945</v>
      </c>
      <c r="L1164" s="276" t="s">
        <v>7479</v>
      </c>
      <c r="M1164" s="277">
        <v>4122353</v>
      </c>
      <c r="N1164" s="278" t="s">
        <v>30084</v>
      </c>
    </row>
    <row r="1165" spans="2:14" ht="19.899999999999999" customHeight="1" x14ac:dyDescent="0.25">
      <c r="B1165" s="275">
        <v>1155</v>
      </c>
      <c r="C1165" s="276" t="s">
        <v>7480</v>
      </c>
      <c r="D1165" s="276" t="s">
        <v>1963</v>
      </c>
      <c r="E1165" s="276" t="s">
        <v>7481</v>
      </c>
      <c r="F1165" s="276" t="s">
        <v>7455</v>
      </c>
      <c r="G1165" s="276" t="s">
        <v>7456</v>
      </c>
      <c r="H1165" s="276" t="s">
        <v>7482</v>
      </c>
      <c r="I1165" s="275">
        <v>500</v>
      </c>
      <c r="J1165" s="276" t="s">
        <v>2160</v>
      </c>
      <c r="K1165" s="276" t="s">
        <v>1945</v>
      </c>
      <c r="L1165" s="276" t="s">
        <v>7483</v>
      </c>
      <c r="M1165" s="277">
        <v>4122353</v>
      </c>
      <c r="N1165" s="278" t="s">
        <v>30084</v>
      </c>
    </row>
    <row r="1166" spans="2:14" ht="19.899999999999999" customHeight="1" x14ac:dyDescent="0.25">
      <c r="B1166" s="275">
        <v>1156</v>
      </c>
      <c r="C1166" s="276" t="s">
        <v>7484</v>
      </c>
      <c r="D1166" s="276" t="s">
        <v>1963</v>
      </c>
      <c r="E1166" s="276" t="s">
        <v>7485</v>
      </c>
      <c r="F1166" s="276" t="s">
        <v>7455</v>
      </c>
      <c r="G1166" s="276" t="s">
        <v>7456</v>
      </c>
      <c r="H1166" s="276" t="s">
        <v>7486</v>
      </c>
      <c r="I1166" s="275">
        <v>500</v>
      </c>
      <c r="J1166" s="276" t="s">
        <v>2160</v>
      </c>
      <c r="K1166" s="276" t="s">
        <v>1945</v>
      </c>
      <c r="L1166" s="276" t="s">
        <v>7487</v>
      </c>
      <c r="M1166" s="277">
        <v>4122353</v>
      </c>
      <c r="N1166" s="278" t="s">
        <v>30084</v>
      </c>
    </row>
    <row r="1167" spans="2:14" ht="19.899999999999999" customHeight="1" x14ac:dyDescent="0.25">
      <c r="B1167" s="275">
        <v>1157</v>
      </c>
      <c r="C1167" s="276" t="s">
        <v>7488</v>
      </c>
      <c r="D1167" s="276" t="s">
        <v>7488</v>
      </c>
      <c r="E1167" s="276" t="s">
        <v>7489</v>
      </c>
      <c r="F1167" s="276" t="s">
        <v>2441</v>
      </c>
      <c r="G1167" s="276" t="s">
        <v>7490</v>
      </c>
      <c r="H1167" s="276" t="s">
        <v>7491</v>
      </c>
      <c r="I1167" s="275">
        <v>10</v>
      </c>
      <c r="J1167" s="276" t="s">
        <v>1961</v>
      </c>
      <c r="K1167" s="276" t="s">
        <v>1945</v>
      </c>
      <c r="L1167" s="276" t="s">
        <v>7492</v>
      </c>
      <c r="M1167" s="277">
        <v>1464</v>
      </c>
      <c r="N1167" s="278" t="s">
        <v>30084</v>
      </c>
    </row>
    <row r="1168" spans="2:14" ht="19.899999999999999" customHeight="1" x14ac:dyDescent="0.25">
      <c r="B1168" s="275">
        <v>1158</v>
      </c>
      <c r="C1168" s="276" t="s">
        <v>1963</v>
      </c>
      <c r="D1168" s="276" t="s">
        <v>7493</v>
      </c>
      <c r="E1168" s="276" t="s">
        <v>7494</v>
      </c>
      <c r="F1168" s="276" t="s">
        <v>7495</v>
      </c>
      <c r="G1168" s="276" t="s">
        <v>7496</v>
      </c>
      <c r="H1168" s="276" t="s">
        <v>7497</v>
      </c>
      <c r="I1168" s="275">
        <v>22.5</v>
      </c>
      <c r="J1168" s="276" t="s">
        <v>1961</v>
      </c>
      <c r="K1168" s="276" t="s">
        <v>1945</v>
      </c>
      <c r="L1168" s="276" t="s">
        <v>7498</v>
      </c>
      <c r="M1168" s="277">
        <v>1868</v>
      </c>
      <c r="N1168" s="278" t="s">
        <v>30084</v>
      </c>
    </row>
    <row r="1169" spans="2:14" ht="19.899999999999999" customHeight="1" x14ac:dyDescent="0.25">
      <c r="B1169" s="275">
        <v>1159</v>
      </c>
      <c r="C1169" s="276" t="s">
        <v>1963</v>
      </c>
      <c r="D1169" s="276" t="s">
        <v>7499</v>
      </c>
      <c r="E1169" s="276" t="s">
        <v>7500</v>
      </c>
      <c r="F1169" s="276" t="s">
        <v>7501</v>
      </c>
      <c r="G1169" s="276" t="s">
        <v>7496</v>
      </c>
      <c r="H1169" s="276" t="s">
        <v>7502</v>
      </c>
      <c r="I1169" s="275">
        <v>5</v>
      </c>
      <c r="J1169" s="276" t="s">
        <v>2425</v>
      </c>
      <c r="K1169" s="276" t="s">
        <v>1945</v>
      </c>
      <c r="L1169" s="276" t="s">
        <v>7503</v>
      </c>
      <c r="M1169" s="277">
        <v>621</v>
      </c>
      <c r="N1169" s="278" t="s">
        <v>30084</v>
      </c>
    </row>
    <row r="1170" spans="2:14" ht="19.899999999999999" customHeight="1" x14ac:dyDescent="0.25">
      <c r="B1170" s="275">
        <v>1160</v>
      </c>
      <c r="C1170" s="276" t="s">
        <v>7504</v>
      </c>
      <c r="D1170" s="276" t="s">
        <v>7504</v>
      </c>
      <c r="E1170" s="276" t="s">
        <v>7505</v>
      </c>
      <c r="F1170" s="276" t="s">
        <v>2441</v>
      </c>
      <c r="G1170" s="276" t="s">
        <v>7490</v>
      </c>
      <c r="H1170" s="276" t="s">
        <v>7506</v>
      </c>
      <c r="I1170" s="275">
        <v>10</v>
      </c>
      <c r="J1170" s="276" t="s">
        <v>1961</v>
      </c>
      <c r="K1170" s="276" t="s">
        <v>1945</v>
      </c>
      <c r="L1170" s="276" t="s">
        <v>7507</v>
      </c>
      <c r="M1170" s="277">
        <v>1464</v>
      </c>
      <c r="N1170" s="278" t="s">
        <v>30084</v>
      </c>
    </row>
    <row r="1171" spans="2:14" ht="19.899999999999999" customHeight="1" x14ac:dyDescent="0.25">
      <c r="B1171" s="275">
        <v>1161</v>
      </c>
      <c r="C1171" s="276" t="s">
        <v>7508</v>
      </c>
      <c r="D1171" s="276" t="s">
        <v>7508</v>
      </c>
      <c r="E1171" s="276" t="s">
        <v>7509</v>
      </c>
      <c r="F1171" s="276" t="s">
        <v>7510</v>
      </c>
      <c r="G1171" s="276" t="s">
        <v>7511</v>
      </c>
      <c r="H1171" s="276" t="s">
        <v>7512</v>
      </c>
      <c r="I1171" s="275">
        <v>5</v>
      </c>
      <c r="J1171" s="276" t="s">
        <v>2314</v>
      </c>
      <c r="K1171" s="276" t="s">
        <v>1945</v>
      </c>
      <c r="L1171" s="276" t="s">
        <v>7513</v>
      </c>
      <c r="M1171" s="277">
        <v>771</v>
      </c>
      <c r="N1171" s="278" t="s">
        <v>30084</v>
      </c>
    </row>
    <row r="1172" spans="2:14" ht="19.899999999999999" customHeight="1" x14ac:dyDescent="0.25">
      <c r="B1172" s="275">
        <v>1162</v>
      </c>
      <c r="C1172" s="276" t="s">
        <v>1963</v>
      </c>
      <c r="D1172" s="276" t="s">
        <v>7514</v>
      </c>
      <c r="E1172" s="276" t="s">
        <v>7515</v>
      </c>
      <c r="F1172" s="276" t="s">
        <v>7495</v>
      </c>
      <c r="G1172" s="276" t="s">
        <v>7516</v>
      </c>
      <c r="H1172" s="276" t="s">
        <v>7517</v>
      </c>
      <c r="I1172" s="275">
        <v>10</v>
      </c>
      <c r="J1172" s="276" t="s">
        <v>1961</v>
      </c>
      <c r="K1172" s="276" t="s">
        <v>1945</v>
      </c>
      <c r="L1172" s="276" t="s">
        <v>7518</v>
      </c>
      <c r="M1172" s="277">
        <v>1868</v>
      </c>
      <c r="N1172" s="278" t="s">
        <v>30084</v>
      </c>
    </row>
    <row r="1173" spans="2:14" ht="19.899999999999999" customHeight="1" x14ac:dyDescent="0.25">
      <c r="B1173" s="275">
        <v>1163</v>
      </c>
      <c r="C1173" s="276" t="s">
        <v>7519</v>
      </c>
      <c r="D1173" s="276" t="s">
        <v>7519</v>
      </c>
      <c r="E1173" s="276" t="s">
        <v>7520</v>
      </c>
      <c r="F1173" s="276" t="s">
        <v>2441</v>
      </c>
      <c r="G1173" s="276" t="s">
        <v>7490</v>
      </c>
      <c r="H1173" s="276" t="s">
        <v>7521</v>
      </c>
      <c r="I1173" s="275">
        <v>5</v>
      </c>
      <c r="J1173" s="276" t="s">
        <v>1961</v>
      </c>
      <c r="K1173" s="276" t="s">
        <v>1945</v>
      </c>
      <c r="L1173" s="276" t="s">
        <v>7522</v>
      </c>
      <c r="M1173" s="277">
        <v>729</v>
      </c>
      <c r="N1173" s="278" t="s">
        <v>30084</v>
      </c>
    </row>
    <row r="1174" spans="2:14" ht="19.899999999999999" customHeight="1" x14ac:dyDescent="0.25">
      <c r="B1174" s="275">
        <v>1164</v>
      </c>
      <c r="C1174" s="276" t="s">
        <v>7523</v>
      </c>
      <c r="D1174" s="276" t="s">
        <v>1963</v>
      </c>
      <c r="E1174" s="276" t="s">
        <v>7524</v>
      </c>
      <c r="F1174" s="276" t="s">
        <v>7525</v>
      </c>
      <c r="G1174" s="276" t="s">
        <v>7526</v>
      </c>
      <c r="H1174" s="276" t="s">
        <v>7527</v>
      </c>
      <c r="I1174" s="275">
        <v>420</v>
      </c>
      <c r="J1174" s="276" t="s">
        <v>1944</v>
      </c>
      <c r="K1174" s="276" t="s">
        <v>1945</v>
      </c>
      <c r="L1174" s="276" t="s">
        <v>7528</v>
      </c>
      <c r="M1174" s="277">
        <v>8795071</v>
      </c>
      <c r="N1174" s="278" t="s">
        <v>30084</v>
      </c>
    </row>
    <row r="1175" spans="2:14" ht="19.899999999999999" customHeight="1" x14ac:dyDescent="0.25">
      <c r="B1175" s="275">
        <v>1165</v>
      </c>
      <c r="C1175" s="276" t="s">
        <v>7529</v>
      </c>
      <c r="D1175" s="276" t="s">
        <v>1963</v>
      </c>
      <c r="E1175" s="279" t="s">
        <v>7530</v>
      </c>
      <c r="F1175" s="276" t="s">
        <v>7531</v>
      </c>
      <c r="G1175" s="276" t="s">
        <v>7532</v>
      </c>
      <c r="H1175" s="276" t="s">
        <v>7533</v>
      </c>
      <c r="I1175" s="275" t="s">
        <v>2249</v>
      </c>
      <c r="J1175" s="276" t="s">
        <v>2213</v>
      </c>
      <c r="K1175" s="276" t="s">
        <v>1945</v>
      </c>
      <c r="L1175" s="276" t="s">
        <v>7534</v>
      </c>
      <c r="M1175" s="277">
        <v>4284</v>
      </c>
      <c r="N1175" s="278" t="s">
        <v>30084</v>
      </c>
    </row>
    <row r="1176" spans="2:14" ht="19.899999999999999" customHeight="1" x14ac:dyDescent="0.25">
      <c r="B1176" s="275">
        <v>1166</v>
      </c>
      <c r="C1176" s="276" t="s">
        <v>7535</v>
      </c>
      <c r="D1176" s="276" t="s">
        <v>7535</v>
      </c>
      <c r="E1176" s="276" t="s">
        <v>7536</v>
      </c>
      <c r="F1176" s="276" t="s">
        <v>7531</v>
      </c>
      <c r="G1176" s="276" t="s">
        <v>7537</v>
      </c>
      <c r="H1176" s="276" t="s">
        <v>7538</v>
      </c>
      <c r="I1176" s="275">
        <v>5</v>
      </c>
      <c r="J1176" s="276" t="s">
        <v>1961</v>
      </c>
      <c r="K1176" s="276" t="s">
        <v>1945</v>
      </c>
      <c r="L1176" s="276" t="s">
        <v>7539</v>
      </c>
      <c r="M1176" s="277">
        <v>4284</v>
      </c>
      <c r="N1176" s="278" t="s">
        <v>30084</v>
      </c>
    </row>
    <row r="1177" spans="2:14" ht="19.899999999999999" customHeight="1" x14ac:dyDescent="0.25">
      <c r="B1177" s="275">
        <v>1167</v>
      </c>
      <c r="C1177" s="276" t="s">
        <v>7540</v>
      </c>
      <c r="D1177" s="276" t="s">
        <v>1963</v>
      </c>
      <c r="E1177" s="276" t="s">
        <v>7541</v>
      </c>
      <c r="F1177" s="276" t="s">
        <v>7542</v>
      </c>
      <c r="G1177" s="276" t="s">
        <v>7543</v>
      </c>
      <c r="H1177" s="276" t="s">
        <v>7544</v>
      </c>
      <c r="I1177" s="275">
        <v>267</v>
      </c>
      <c r="J1177" s="276" t="s">
        <v>1961</v>
      </c>
      <c r="K1177" s="276" t="s">
        <v>1945</v>
      </c>
      <c r="L1177" s="276" t="s">
        <v>7545</v>
      </c>
      <c r="M1177" s="277">
        <v>30252</v>
      </c>
      <c r="N1177" s="278" t="s">
        <v>30084</v>
      </c>
    </row>
    <row r="1178" spans="2:14" ht="19.899999999999999" customHeight="1" x14ac:dyDescent="0.25">
      <c r="B1178" s="275">
        <v>1168</v>
      </c>
      <c r="C1178" s="276" t="s">
        <v>7546</v>
      </c>
      <c r="D1178" s="276" t="s">
        <v>7547</v>
      </c>
      <c r="E1178" s="276" t="s">
        <v>7548</v>
      </c>
      <c r="F1178" s="276" t="s">
        <v>7542</v>
      </c>
      <c r="G1178" s="276" t="s">
        <v>7543</v>
      </c>
      <c r="H1178" s="276" t="s">
        <v>7549</v>
      </c>
      <c r="I1178" s="275">
        <v>267</v>
      </c>
      <c r="J1178" s="276" t="s">
        <v>1961</v>
      </c>
      <c r="K1178" s="276" t="s">
        <v>1945</v>
      </c>
      <c r="L1178" s="276" t="s">
        <v>7550</v>
      </c>
      <c r="M1178" s="277">
        <v>30252</v>
      </c>
      <c r="N1178" s="278" t="s">
        <v>30084</v>
      </c>
    </row>
    <row r="1179" spans="2:14" ht="19.899999999999999" customHeight="1" x14ac:dyDescent="0.25">
      <c r="B1179" s="275">
        <v>1169</v>
      </c>
      <c r="C1179" s="276" t="s">
        <v>7551</v>
      </c>
      <c r="D1179" s="276" t="s">
        <v>7551</v>
      </c>
      <c r="E1179" s="276" t="s">
        <v>7552</v>
      </c>
      <c r="F1179" s="276" t="s">
        <v>7542</v>
      </c>
      <c r="G1179" s="276" t="s">
        <v>7543</v>
      </c>
      <c r="H1179" s="276" t="s">
        <v>7553</v>
      </c>
      <c r="I1179" s="275">
        <v>801</v>
      </c>
      <c r="J1179" s="276" t="s">
        <v>1961</v>
      </c>
      <c r="K1179" s="276" t="s">
        <v>1945</v>
      </c>
      <c r="L1179" s="276" t="s">
        <v>7554</v>
      </c>
      <c r="M1179" s="277">
        <v>90766</v>
      </c>
      <c r="N1179" s="278" t="s">
        <v>30084</v>
      </c>
    </row>
    <row r="1180" spans="2:14" ht="19.899999999999999" customHeight="1" x14ac:dyDescent="0.25">
      <c r="B1180" s="275">
        <v>1170</v>
      </c>
      <c r="C1180" s="276" t="s">
        <v>7555</v>
      </c>
      <c r="D1180" s="276" t="s">
        <v>1963</v>
      </c>
      <c r="E1180" s="279" t="s">
        <v>7555</v>
      </c>
      <c r="F1180" s="276" t="s">
        <v>7542</v>
      </c>
      <c r="G1180" s="276" t="s">
        <v>7543</v>
      </c>
      <c r="H1180" s="276" t="s">
        <v>7556</v>
      </c>
      <c r="I1180" s="275" t="s">
        <v>7557</v>
      </c>
      <c r="J1180" s="276" t="s">
        <v>2213</v>
      </c>
      <c r="K1180" s="276" t="s">
        <v>1945</v>
      </c>
      <c r="L1180" s="276" t="s">
        <v>7558</v>
      </c>
      <c r="M1180" s="277">
        <v>90766</v>
      </c>
      <c r="N1180" s="278" t="s">
        <v>30084</v>
      </c>
    </row>
    <row r="1181" spans="2:14" ht="19.899999999999999" customHeight="1" x14ac:dyDescent="0.25">
      <c r="B1181" s="275">
        <v>1171</v>
      </c>
      <c r="C1181" s="276" t="s">
        <v>7559</v>
      </c>
      <c r="D1181" s="276" t="s">
        <v>1963</v>
      </c>
      <c r="E1181" s="276" t="s">
        <v>7560</v>
      </c>
      <c r="F1181" s="276" t="s">
        <v>7561</v>
      </c>
      <c r="G1181" s="276" t="s">
        <v>7562</v>
      </c>
      <c r="H1181" s="276" t="s">
        <v>7563</v>
      </c>
      <c r="I1181" s="275">
        <v>20</v>
      </c>
      <c r="J1181" s="276" t="s">
        <v>1944</v>
      </c>
      <c r="K1181" s="276" t="s">
        <v>1945</v>
      </c>
      <c r="L1181" s="276" t="s">
        <v>7564</v>
      </c>
      <c r="M1181" s="277">
        <v>19169593</v>
      </c>
      <c r="N1181" s="278" t="s">
        <v>30084</v>
      </c>
    </row>
    <row r="1182" spans="2:14" ht="19.899999999999999" customHeight="1" x14ac:dyDescent="0.25">
      <c r="B1182" s="275">
        <v>1172</v>
      </c>
      <c r="C1182" s="276" t="s">
        <v>7565</v>
      </c>
      <c r="D1182" s="276" t="s">
        <v>1963</v>
      </c>
      <c r="E1182" s="276" t="s">
        <v>7566</v>
      </c>
      <c r="F1182" s="276" t="s">
        <v>7561</v>
      </c>
      <c r="G1182" s="276" t="s">
        <v>7562</v>
      </c>
      <c r="H1182" s="276" t="s">
        <v>7567</v>
      </c>
      <c r="I1182" s="275">
        <v>20</v>
      </c>
      <c r="J1182" s="276" t="s">
        <v>1944</v>
      </c>
      <c r="K1182" s="276" t="s">
        <v>1945</v>
      </c>
      <c r="L1182" s="276" t="s">
        <v>7568</v>
      </c>
      <c r="M1182" s="277">
        <v>19169593</v>
      </c>
      <c r="N1182" s="278" t="s">
        <v>30084</v>
      </c>
    </row>
    <row r="1183" spans="2:14" ht="19.899999999999999" customHeight="1" x14ac:dyDescent="0.25">
      <c r="B1183" s="275">
        <v>1173</v>
      </c>
      <c r="C1183" s="276" t="s">
        <v>7569</v>
      </c>
      <c r="D1183" s="276" t="s">
        <v>1963</v>
      </c>
      <c r="E1183" s="279" t="s">
        <v>7570</v>
      </c>
      <c r="F1183" s="276" t="s">
        <v>7571</v>
      </c>
      <c r="G1183" s="276" t="s">
        <v>7572</v>
      </c>
      <c r="H1183" s="276" t="s">
        <v>7573</v>
      </c>
      <c r="I1183" s="275" t="s">
        <v>4705</v>
      </c>
      <c r="J1183" s="276" t="s">
        <v>4288</v>
      </c>
      <c r="K1183" s="276" t="s">
        <v>1945</v>
      </c>
      <c r="L1183" s="276" t="s">
        <v>7574</v>
      </c>
      <c r="M1183" s="277">
        <v>1479446</v>
      </c>
      <c r="N1183" s="278" t="s">
        <v>30084</v>
      </c>
    </row>
    <row r="1184" spans="2:14" ht="19.899999999999999" customHeight="1" x14ac:dyDescent="0.25">
      <c r="B1184" s="275">
        <v>1174</v>
      </c>
      <c r="C1184" s="276" t="s">
        <v>7575</v>
      </c>
      <c r="D1184" s="276" t="s">
        <v>7575</v>
      </c>
      <c r="E1184" s="276" t="s">
        <v>7576</v>
      </c>
      <c r="F1184" s="276" t="s">
        <v>7571</v>
      </c>
      <c r="G1184" s="276" t="s">
        <v>7572</v>
      </c>
      <c r="H1184" s="276" t="s">
        <v>7577</v>
      </c>
      <c r="I1184" s="275">
        <v>4</v>
      </c>
      <c r="J1184" s="276" t="s">
        <v>2582</v>
      </c>
      <c r="K1184" s="276" t="s">
        <v>2321</v>
      </c>
      <c r="L1184" s="276" t="s">
        <v>7574</v>
      </c>
      <c r="M1184" s="277">
        <v>1972596</v>
      </c>
      <c r="N1184" s="278" t="s">
        <v>30084</v>
      </c>
    </row>
    <row r="1185" spans="2:14" ht="19.899999999999999" customHeight="1" x14ac:dyDescent="0.25">
      <c r="B1185" s="275">
        <v>1175</v>
      </c>
      <c r="C1185" s="276" t="s">
        <v>7578</v>
      </c>
      <c r="D1185" s="276" t="s">
        <v>1963</v>
      </c>
      <c r="E1185" s="276" t="s">
        <v>7579</v>
      </c>
      <c r="F1185" s="276" t="s">
        <v>7571</v>
      </c>
      <c r="G1185" s="276" t="s">
        <v>7580</v>
      </c>
      <c r="H1185" s="276" t="s">
        <v>7581</v>
      </c>
      <c r="I1185" s="275">
        <v>4</v>
      </c>
      <c r="J1185" s="276" t="s">
        <v>2171</v>
      </c>
      <c r="K1185" s="276" t="s">
        <v>1945</v>
      </c>
      <c r="L1185" s="276" t="s">
        <v>7582</v>
      </c>
      <c r="M1185" s="277">
        <v>1972596</v>
      </c>
      <c r="N1185" s="278" t="s">
        <v>30084</v>
      </c>
    </row>
    <row r="1186" spans="2:14" ht="19.899999999999999" customHeight="1" x14ac:dyDescent="0.25">
      <c r="B1186" s="275">
        <v>1176</v>
      </c>
      <c r="C1186" s="276" t="s">
        <v>7583</v>
      </c>
      <c r="D1186" s="276" t="s">
        <v>1963</v>
      </c>
      <c r="E1186" s="276" t="s">
        <v>7584</v>
      </c>
      <c r="F1186" s="276" t="s">
        <v>7585</v>
      </c>
      <c r="G1186" s="276" t="s">
        <v>7586</v>
      </c>
      <c r="H1186" s="276" t="s">
        <v>7587</v>
      </c>
      <c r="I1186" s="275">
        <v>15</v>
      </c>
      <c r="J1186" s="276" t="s">
        <v>1961</v>
      </c>
      <c r="K1186" s="276" t="s">
        <v>2321</v>
      </c>
      <c r="L1186" s="276" t="s">
        <v>7588</v>
      </c>
      <c r="M1186" s="277">
        <v>237410</v>
      </c>
      <c r="N1186" s="278" t="s">
        <v>30084</v>
      </c>
    </row>
    <row r="1187" spans="2:14" ht="19.899999999999999" customHeight="1" x14ac:dyDescent="0.25">
      <c r="B1187" s="275">
        <v>1177</v>
      </c>
      <c r="C1187" s="276" t="s">
        <v>7589</v>
      </c>
      <c r="D1187" s="276" t="s">
        <v>1963</v>
      </c>
      <c r="E1187" s="276" t="s">
        <v>7590</v>
      </c>
      <c r="F1187" s="276" t="s">
        <v>7585</v>
      </c>
      <c r="G1187" s="276" t="s">
        <v>7586</v>
      </c>
      <c r="H1187" s="276" t="s">
        <v>7591</v>
      </c>
      <c r="I1187" s="275">
        <v>15</v>
      </c>
      <c r="J1187" s="276" t="s">
        <v>1961</v>
      </c>
      <c r="K1187" s="276" t="s">
        <v>2321</v>
      </c>
      <c r="L1187" s="276" t="s">
        <v>7588</v>
      </c>
      <c r="M1187" s="277">
        <v>237410</v>
      </c>
      <c r="N1187" s="278" t="s">
        <v>30084</v>
      </c>
    </row>
    <row r="1188" spans="2:14" ht="19.899999999999999" customHeight="1" x14ac:dyDescent="0.25">
      <c r="B1188" s="275">
        <v>1178</v>
      </c>
      <c r="C1188" s="276" t="s">
        <v>7592</v>
      </c>
      <c r="D1188" s="276" t="s">
        <v>1963</v>
      </c>
      <c r="E1188" s="279" t="s">
        <v>7593</v>
      </c>
      <c r="F1188" s="276" t="s">
        <v>7594</v>
      </c>
      <c r="G1188" s="276" t="s">
        <v>7595</v>
      </c>
      <c r="H1188" s="276" t="s">
        <v>7596</v>
      </c>
      <c r="I1188" s="275" t="s">
        <v>3593</v>
      </c>
      <c r="J1188" s="276" t="s">
        <v>2192</v>
      </c>
      <c r="K1188" s="276" t="s">
        <v>1945</v>
      </c>
      <c r="L1188" s="276" t="s">
        <v>7597</v>
      </c>
      <c r="M1188" s="277">
        <v>6935411</v>
      </c>
      <c r="N1188" s="278" t="s">
        <v>30084</v>
      </c>
    </row>
    <row r="1189" spans="2:14" ht="19.899999999999999" customHeight="1" x14ac:dyDescent="0.25">
      <c r="B1189" s="275">
        <v>1179</v>
      </c>
      <c r="C1189" s="276" t="s">
        <v>7598</v>
      </c>
      <c r="D1189" s="276" t="s">
        <v>7598</v>
      </c>
      <c r="E1189" s="276" t="s">
        <v>7599</v>
      </c>
      <c r="F1189" s="276" t="s">
        <v>7600</v>
      </c>
      <c r="G1189" s="276" t="s">
        <v>7601</v>
      </c>
      <c r="H1189" s="276" t="s">
        <v>7602</v>
      </c>
      <c r="I1189" s="275">
        <v>0.375</v>
      </c>
      <c r="J1189" s="276" t="s">
        <v>1961</v>
      </c>
      <c r="K1189" s="276" t="s">
        <v>1945</v>
      </c>
      <c r="L1189" s="276" t="s">
        <v>7603</v>
      </c>
      <c r="M1189" s="277">
        <v>1605</v>
      </c>
      <c r="N1189" s="278" t="s">
        <v>30084</v>
      </c>
    </row>
    <row r="1190" spans="2:14" ht="19.899999999999999" customHeight="1" x14ac:dyDescent="0.25">
      <c r="B1190" s="275">
        <v>1180</v>
      </c>
      <c r="C1190" s="276" t="s">
        <v>7604</v>
      </c>
      <c r="D1190" s="276" t="s">
        <v>1963</v>
      </c>
      <c r="E1190" s="276" t="s">
        <v>7605</v>
      </c>
      <c r="F1190" s="276" t="s">
        <v>7600</v>
      </c>
      <c r="G1190" s="276" t="s">
        <v>7601</v>
      </c>
      <c r="H1190" s="276" t="s">
        <v>7606</v>
      </c>
      <c r="I1190" s="275">
        <v>0.75</v>
      </c>
      <c r="J1190" s="276" t="s">
        <v>1961</v>
      </c>
      <c r="K1190" s="276" t="s">
        <v>1945</v>
      </c>
      <c r="L1190" s="276" t="s">
        <v>7607</v>
      </c>
      <c r="M1190" s="277">
        <v>3215</v>
      </c>
      <c r="N1190" s="278" t="s">
        <v>30084</v>
      </c>
    </row>
    <row r="1191" spans="2:14" ht="19.899999999999999" customHeight="1" x14ac:dyDescent="0.25">
      <c r="B1191" s="275">
        <v>1181</v>
      </c>
      <c r="C1191" s="276" t="s">
        <v>7608</v>
      </c>
      <c r="D1191" s="276" t="s">
        <v>1963</v>
      </c>
      <c r="E1191" s="279" t="s">
        <v>7609</v>
      </c>
      <c r="F1191" s="276" t="s">
        <v>7600</v>
      </c>
      <c r="G1191" s="276" t="s">
        <v>7610</v>
      </c>
      <c r="H1191" s="276" t="s">
        <v>7611</v>
      </c>
      <c r="I1191" s="275" t="s">
        <v>6326</v>
      </c>
      <c r="J1191" s="276" t="s">
        <v>7612</v>
      </c>
      <c r="K1191" s="276" t="s">
        <v>1945</v>
      </c>
      <c r="L1191" s="276" t="s">
        <v>7613</v>
      </c>
      <c r="M1191" s="277">
        <v>6498</v>
      </c>
      <c r="N1191" s="278" t="s">
        <v>30084</v>
      </c>
    </row>
    <row r="1192" spans="2:14" ht="19.899999999999999" customHeight="1" x14ac:dyDescent="0.25">
      <c r="B1192" s="275">
        <v>1182</v>
      </c>
      <c r="C1192" s="276" t="s">
        <v>7614</v>
      </c>
      <c r="D1192" s="276" t="s">
        <v>1963</v>
      </c>
      <c r="E1192" s="276" t="s">
        <v>7615</v>
      </c>
      <c r="F1192" s="276" t="s">
        <v>7600</v>
      </c>
      <c r="G1192" s="276" t="s">
        <v>7601</v>
      </c>
      <c r="H1192" s="276" t="s">
        <v>7616</v>
      </c>
      <c r="I1192" s="275">
        <v>4.5</v>
      </c>
      <c r="J1192" s="276" t="s">
        <v>1961</v>
      </c>
      <c r="K1192" s="276" t="s">
        <v>1945</v>
      </c>
      <c r="L1192" s="276" t="s">
        <v>7617</v>
      </c>
      <c r="M1192" s="277">
        <v>19506</v>
      </c>
      <c r="N1192" s="278" t="s">
        <v>30084</v>
      </c>
    </row>
    <row r="1193" spans="2:14" ht="19.899999999999999" customHeight="1" x14ac:dyDescent="0.25">
      <c r="B1193" s="275">
        <v>1183</v>
      </c>
      <c r="C1193" s="276" t="s">
        <v>7618</v>
      </c>
      <c r="D1193" s="276" t="s">
        <v>7619</v>
      </c>
      <c r="E1193" s="276" t="s">
        <v>7620</v>
      </c>
      <c r="F1193" s="276" t="s">
        <v>7600</v>
      </c>
      <c r="G1193" s="276" t="s">
        <v>7601</v>
      </c>
      <c r="H1193" s="276" t="s">
        <v>7621</v>
      </c>
      <c r="I1193" s="275">
        <v>4.5</v>
      </c>
      <c r="J1193" s="276" t="s">
        <v>1961</v>
      </c>
      <c r="K1193" s="276" t="s">
        <v>1945</v>
      </c>
      <c r="L1193" s="276" t="s">
        <v>7622</v>
      </c>
      <c r="M1193" s="277">
        <v>19506</v>
      </c>
      <c r="N1193" s="278" t="s">
        <v>30084</v>
      </c>
    </row>
    <row r="1194" spans="2:14" ht="19.899999999999999" customHeight="1" x14ac:dyDescent="0.25">
      <c r="B1194" s="275">
        <v>1184</v>
      </c>
      <c r="C1194" s="276" t="s">
        <v>7623</v>
      </c>
      <c r="D1194" s="276" t="s">
        <v>7624</v>
      </c>
      <c r="E1194" s="276" t="s">
        <v>7625</v>
      </c>
      <c r="F1194" s="276" t="s">
        <v>7600</v>
      </c>
      <c r="G1194" s="276" t="s">
        <v>7601</v>
      </c>
      <c r="H1194" s="276" t="s">
        <v>7626</v>
      </c>
      <c r="I1194" s="275">
        <v>0.75</v>
      </c>
      <c r="J1194" s="276" t="s">
        <v>1961</v>
      </c>
      <c r="K1194" s="276" t="s">
        <v>1945</v>
      </c>
      <c r="L1194" s="276" t="s">
        <v>7627</v>
      </c>
      <c r="M1194" s="277">
        <v>3215</v>
      </c>
      <c r="N1194" s="278" t="s">
        <v>30084</v>
      </c>
    </row>
    <row r="1195" spans="2:14" ht="19.899999999999999" customHeight="1" x14ac:dyDescent="0.25">
      <c r="B1195" s="275">
        <v>1185</v>
      </c>
      <c r="C1195" s="276" t="s">
        <v>7628</v>
      </c>
      <c r="D1195" s="276" t="s">
        <v>1963</v>
      </c>
      <c r="E1195" s="276" t="s">
        <v>7629</v>
      </c>
      <c r="F1195" s="276" t="s">
        <v>7600</v>
      </c>
      <c r="G1195" s="276" t="s">
        <v>7601</v>
      </c>
      <c r="H1195" s="276" t="s">
        <v>7630</v>
      </c>
      <c r="I1195" s="275">
        <v>1.5</v>
      </c>
      <c r="J1195" s="276" t="s">
        <v>1961</v>
      </c>
      <c r="K1195" s="276" t="s">
        <v>1945</v>
      </c>
      <c r="L1195" s="276" t="s">
        <v>7631</v>
      </c>
      <c r="M1195" s="277">
        <v>6498</v>
      </c>
      <c r="N1195" s="278" t="s">
        <v>30084</v>
      </c>
    </row>
    <row r="1196" spans="2:14" ht="19.899999999999999" customHeight="1" x14ac:dyDescent="0.25">
      <c r="B1196" s="275">
        <v>1186</v>
      </c>
      <c r="C1196" s="276" t="s">
        <v>7632</v>
      </c>
      <c r="D1196" s="276" t="s">
        <v>1963</v>
      </c>
      <c r="E1196" s="276" t="s">
        <v>7633</v>
      </c>
      <c r="F1196" s="276" t="s">
        <v>7600</v>
      </c>
      <c r="G1196" s="276" t="s">
        <v>7601</v>
      </c>
      <c r="H1196" s="276" t="s">
        <v>7634</v>
      </c>
      <c r="I1196" s="275">
        <v>3</v>
      </c>
      <c r="J1196" s="276" t="s">
        <v>1961</v>
      </c>
      <c r="K1196" s="276" t="s">
        <v>1945</v>
      </c>
      <c r="L1196" s="276" t="s">
        <v>7635</v>
      </c>
      <c r="M1196" s="277">
        <v>13002</v>
      </c>
      <c r="N1196" s="278" t="s">
        <v>30084</v>
      </c>
    </row>
    <row r="1197" spans="2:14" ht="19.899999999999999" customHeight="1" x14ac:dyDescent="0.25">
      <c r="B1197" s="275">
        <v>1187</v>
      </c>
      <c r="C1197" s="276" t="s">
        <v>7636</v>
      </c>
      <c r="D1197" s="276" t="s">
        <v>7637</v>
      </c>
      <c r="E1197" s="276" t="s">
        <v>7638</v>
      </c>
      <c r="F1197" s="276" t="s">
        <v>7600</v>
      </c>
      <c r="G1197" s="276" t="s">
        <v>7601</v>
      </c>
      <c r="H1197" s="276" t="s">
        <v>7639</v>
      </c>
      <c r="I1197" s="275">
        <v>3</v>
      </c>
      <c r="J1197" s="276" t="s">
        <v>1961</v>
      </c>
      <c r="K1197" s="276" t="s">
        <v>1945</v>
      </c>
      <c r="L1197" s="276" t="s">
        <v>7640</v>
      </c>
      <c r="M1197" s="277">
        <v>13002</v>
      </c>
      <c r="N1197" s="278" t="s">
        <v>30084</v>
      </c>
    </row>
    <row r="1198" spans="2:14" ht="19.899999999999999" customHeight="1" x14ac:dyDescent="0.25">
      <c r="B1198" s="275">
        <v>1188</v>
      </c>
      <c r="C1198" s="276" t="s">
        <v>7641</v>
      </c>
      <c r="D1198" s="276" t="s">
        <v>7642</v>
      </c>
      <c r="E1198" s="276" t="s">
        <v>7643</v>
      </c>
      <c r="F1198" s="276" t="s">
        <v>7644</v>
      </c>
      <c r="G1198" s="276" t="s">
        <v>7645</v>
      </c>
      <c r="H1198" s="276" t="s">
        <v>7646</v>
      </c>
      <c r="I1198" s="275">
        <v>10</v>
      </c>
      <c r="J1198" s="276" t="s">
        <v>1989</v>
      </c>
      <c r="K1198" s="276" t="s">
        <v>1945</v>
      </c>
      <c r="L1198" s="276" t="s">
        <v>7647</v>
      </c>
      <c r="M1198" s="277">
        <v>7427</v>
      </c>
      <c r="N1198" s="278" t="s">
        <v>30084</v>
      </c>
    </row>
    <row r="1199" spans="2:14" ht="19.899999999999999" customHeight="1" x14ac:dyDescent="0.25">
      <c r="B1199" s="275">
        <v>1189</v>
      </c>
      <c r="C1199" s="276" t="s">
        <v>7648</v>
      </c>
      <c r="D1199" s="276" t="s">
        <v>7649</v>
      </c>
      <c r="E1199" s="276" t="s">
        <v>7650</v>
      </c>
      <c r="F1199" s="276" t="s">
        <v>7651</v>
      </c>
      <c r="G1199" s="276" t="s">
        <v>7652</v>
      </c>
      <c r="H1199" s="276" t="s">
        <v>7653</v>
      </c>
      <c r="I1199" s="275">
        <v>150</v>
      </c>
      <c r="J1199" s="276" t="s">
        <v>2171</v>
      </c>
      <c r="K1199" s="276" t="s">
        <v>1945</v>
      </c>
      <c r="L1199" s="276" t="s">
        <v>7654</v>
      </c>
      <c r="M1199" s="277">
        <v>3297</v>
      </c>
      <c r="N1199" s="278" t="s">
        <v>30084</v>
      </c>
    </row>
    <row r="1200" spans="2:14" ht="19.899999999999999" customHeight="1" x14ac:dyDescent="0.25">
      <c r="B1200" s="275">
        <v>1190</v>
      </c>
      <c r="C1200" s="276" t="s">
        <v>7655</v>
      </c>
      <c r="D1200" s="276" t="s">
        <v>7656</v>
      </c>
      <c r="E1200" s="276" t="s">
        <v>7657</v>
      </c>
      <c r="F1200" s="276" t="s">
        <v>7651</v>
      </c>
      <c r="G1200" s="276" t="s">
        <v>7652</v>
      </c>
      <c r="H1200" s="276" t="s">
        <v>7658</v>
      </c>
      <c r="I1200" s="275">
        <v>150</v>
      </c>
      <c r="J1200" s="276" t="s">
        <v>2171</v>
      </c>
      <c r="K1200" s="276" t="s">
        <v>1945</v>
      </c>
      <c r="L1200" s="276" t="s">
        <v>7659</v>
      </c>
      <c r="M1200" s="277">
        <v>3297</v>
      </c>
      <c r="N1200" s="278" t="s">
        <v>30084</v>
      </c>
    </row>
    <row r="1201" spans="2:14" ht="19.899999999999999" customHeight="1" x14ac:dyDescent="0.25">
      <c r="B1201" s="275">
        <v>1191</v>
      </c>
      <c r="C1201" s="276" t="s">
        <v>1963</v>
      </c>
      <c r="D1201" s="276" t="s">
        <v>7660</v>
      </c>
      <c r="E1201" s="276" t="s">
        <v>7661</v>
      </c>
      <c r="F1201" s="276" t="s">
        <v>7651</v>
      </c>
      <c r="G1201" s="276" t="s">
        <v>7652</v>
      </c>
      <c r="H1201" s="276" t="s">
        <v>7662</v>
      </c>
      <c r="I1201" s="275">
        <v>150</v>
      </c>
      <c r="J1201" s="276" t="s">
        <v>1961</v>
      </c>
      <c r="K1201" s="276" t="s">
        <v>1945</v>
      </c>
      <c r="L1201" s="276" t="s">
        <v>7654</v>
      </c>
      <c r="M1201" s="277">
        <v>3297</v>
      </c>
      <c r="N1201" s="278" t="s">
        <v>30084</v>
      </c>
    </row>
    <row r="1202" spans="2:14" ht="19.899999999999999" customHeight="1" x14ac:dyDescent="0.25">
      <c r="B1202" s="275">
        <v>1192</v>
      </c>
      <c r="C1202" s="276" t="s">
        <v>7663</v>
      </c>
      <c r="D1202" s="276" t="s">
        <v>7664</v>
      </c>
      <c r="E1202" s="276" t="s">
        <v>7665</v>
      </c>
      <c r="F1202" s="276" t="s">
        <v>7651</v>
      </c>
      <c r="G1202" s="276" t="s">
        <v>7652</v>
      </c>
      <c r="H1202" s="276" t="s">
        <v>7666</v>
      </c>
      <c r="I1202" s="275">
        <v>150</v>
      </c>
      <c r="J1202" s="276" t="s">
        <v>2171</v>
      </c>
      <c r="K1202" s="276" t="s">
        <v>1945</v>
      </c>
      <c r="L1202" s="276" t="s">
        <v>7654</v>
      </c>
      <c r="M1202" s="277">
        <v>3297</v>
      </c>
      <c r="N1202" s="278" t="s">
        <v>30084</v>
      </c>
    </row>
    <row r="1203" spans="2:14" ht="19.899999999999999" customHeight="1" x14ac:dyDescent="0.25">
      <c r="B1203" s="275">
        <v>1193</v>
      </c>
      <c r="C1203" s="276" t="s">
        <v>7667</v>
      </c>
      <c r="D1203" s="276" t="s">
        <v>1963</v>
      </c>
      <c r="E1203" s="276" t="s">
        <v>7668</v>
      </c>
      <c r="F1203" s="276" t="s">
        <v>7651</v>
      </c>
      <c r="G1203" s="276" t="s">
        <v>7652</v>
      </c>
      <c r="H1203" s="276" t="s">
        <v>7669</v>
      </c>
      <c r="I1203" s="275">
        <v>150</v>
      </c>
      <c r="J1203" s="276" t="s">
        <v>2171</v>
      </c>
      <c r="K1203" s="276" t="s">
        <v>1945</v>
      </c>
      <c r="L1203" s="276" t="s">
        <v>7670</v>
      </c>
      <c r="M1203" s="277">
        <v>3297</v>
      </c>
      <c r="N1203" s="278" t="s">
        <v>30084</v>
      </c>
    </row>
    <row r="1204" spans="2:14" ht="19.899999999999999" customHeight="1" x14ac:dyDescent="0.25">
      <c r="B1204" s="275">
        <v>1194</v>
      </c>
      <c r="C1204" s="276" t="s">
        <v>7671</v>
      </c>
      <c r="D1204" s="276" t="s">
        <v>7671</v>
      </c>
      <c r="E1204" s="276" t="s">
        <v>7672</v>
      </c>
      <c r="F1204" s="276" t="s">
        <v>7651</v>
      </c>
      <c r="G1204" s="276" t="s">
        <v>7652</v>
      </c>
      <c r="H1204" s="276" t="s">
        <v>7673</v>
      </c>
      <c r="I1204" s="275">
        <v>150</v>
      </c>
      <c r="J1204" s="276" t="s">
        <v>2171</v>
      </c>
      <c r="K1204" s="276" t="s">
        <v>1945</v>
      </c>
      <c r="L1204" s="276" t="s">
        <v>7674</v>
      </c>
      <c r="M1204" s="277">
        <v>3297</v>
      </c>
      <c r="N1204" s="278" t="s">
        <v>30084</v>
      </c>
    </row>
    <row r="1205" spans="2:14" ht="19.899999999999999" customHeight="1" x14ac:dyDescent="0.25">
      <c r="B1205" s="275">
        <v>1195</v>
      </c>
      <c r="C1205" s="276" t="s">
        <v>7675</v>
      </c>
      <c r="D1205" s="276" t="s">
        <v>7676</v>
      </c>
      <c r="E1205" s="276" t="s">
        <v>7677</v>
      </c>
      <c r="F1205" s="276" t="s">
        <v>7651</v>
      </c>
      <c r="G1205" s="276" t="s">
        <v>7652</v>
      </c>
      <c r="H1205" s="276" t="s">
        <v>7678</v>
      </c>
      <c r="I1205" s="275">
        <v>25</v>
      </c>
      <c r="J1205" s="276" t="s">
        <v>2171</v>
      </c>
      <c r="K1205" s="276" t="s">
        <v>1945</v>
      </c>
      <c r="L1205" s="276" t="s">
        <v>7679</v>
      </c>
      <c r="M1205" s="277">
        <v>545</v>
      </c>
      <c r="N1205" s="278" t="s">
        <v>30084</v>
      </c>
    </row>
    <row r="1206" spans="2:14" ht="19.899999999999999" customHeight="1" x14ac:dyDescent="0.25">
      <c r="B1206" s="275">
        <v>1196</v>
      </c>
      <c r="C1206" s="276" t="s">
        <v>7680</v>
      </c>
      <c r="D1206" s="276" t="s">
        <v>7680</v>
      </c>
      <c r="E1206" s="276" t="s">
        <v>7681</v>
      </c>
      <c r="F1206" s="276" t="s">
        <v>7651</v>
      </c>
      <c r="G1206" s="276" t="s">
        <v>7652</v>
      </c>
      <c r="H1206" s="276" t="s">
        <v>7682</v>
      </c>
      <c r="I1206" s="275">
        <v>25</v>
      </c>
      <c r="J1206" s="276" t="s">
        <v>2171</v>
      </c>
      <c r="K1206" s="276" t="s">
        <v>1945</v>
      </c>
      <c r="L1206" s="276" t="s">
        <v>7683</v>
      </c>
      <c r="M1206" s="277">
        <v>545</v>
      </c>
      <c r="N1206" s="278" t="s">
        <v>30084</v>
      </c>
    </row>
    <row r="1207" spans="2:14" ht="19.899999999999999" customHeight="1" x14ac:dyDescent="0.25">
      <c r="B1207" s="275">
        <v>1197</v>
      </c>
      <c r="C1207" s="276" t="s">
        <v>7684</v>
      </c>
      <c r="D1207" s="276" t="s">
        <v>7684</v>
      </c>
      <c r="E1207" s="276" t="s">
        <v>7685</v>
      </c>
      <c r="F1207" s="276" t="s">
        <v>7651</v>
      </c>
      <c r="G1207" s="276" t="s">
        <v>7652</v>
      </c>
      <c r="H1207" s="276" t="s">
        <v>7686</v>
      </c>
      <c r="I1207" s="275">
        <v>300</v>
      </c>
      <c r="J1207" s="276" t="s">
        <v>2171</v>
      </c>
      <c r="K1207" s="276" t="s">
        <v>1945</v>
      </c>
      <c r="L1207" s="276" t="s">
        <v>7687</v>
      </c>
      <c r="M1207" s="277">
        <v>6600</v>
      </c>
      <c r="N1207" s="278" t="s">
        <v>30084</v>
      </c>
    </row>
    <row r="1208" spans="2:14" ht="19.899999999999999" customHeight="1" x14ac:dyDescent="0.25">
      <c r="B1208" s="275">
        <v>1198</v>
      </c>
      <c r="C1208" s="276" t="s">
        <v>7688</v>
      </c>
      <c r="D1208" s="276" t="s">
        <v>1963</v>
      </c>
      <c r="E1208" s="276" t="s">
        <v>7689</v>
      </c>
      <c r="F1208" s="276" t="s">
        <v>7651</v>
      </c>
      <c r="G1208" s="276" t="s">
        <v>7652</v>
      </c>
      <c r="H1208" s="276" t="s">
        <v>7690</v>
      </c>
      <c r="I1208" s="275">
        <v>300</v>
      </c>
      <c r="J1208" s="276" t="s">
        <v>2171</v>
      </c>
      <c r="K1208" s="276" t="s">
        <v>1945</v>
      </c>
      <c r="L1208" s="276" t="s">
        <v>7691</v>
      </c>
      <c r="M1208" s="277">
        <v>6600</v>
      </c>
      <c r="N1208" s="278" t="s">
        <v>30084</v>
      </c>
    </row>
    <row r="1209" spans="2:14" ht="19.899999999999999" customHeight="1" x14ac:dyDescent="0.25">
      <c r="B1209" s="275">
        <v>1199</v>
      </c>
      <c r="C1209" s="276" t="s">
        <v>7692</v>
      </c>
      <c r="D1209" s="276" t="s">
        <v>7692</v>
      </c>
      <c r="E1209" s="276" t="s">
        <v>7693</v>
      </c>
      <c r="F1209" s="276" t="s">
        <v>7651</v>
      </c>
      <c r="G1209" s="276" t="s">
        <v>7652</v>
      </c>
      <c r="H1209" s="276" t="s">
        <v>7694</v>
      </c>
      <c r="I1209" s="275">
        <v>75</v>
      </c>
      <c r="J1209" s="276" t="s">
        <v>2171</v>
      </c>
      <c r="K1209" s="276" t="s">
        <v>1945</v>
      </c>
      <c r="L1209" s="276" t="s">
        <v>7695</v>
      </c>
      <c r="M1209" s="277">
        <v>1646</v>
      </c>
      <c r="N1209" s="278" t="s">
        <v>30084</v>
      </c>
    </row>
    <row r="1210" spans="2:14" ht="19.899999999999999" customHeight="1" x14ac:dyDescent="0.25">
      <c r="B1210" s="275">
        <v>1200</v>
      </c>
      <c r="C1210" s="276" t="s">
        <v>7696</v>
      </c>
      <c r="D1210" s="276" t="s">
        <v>7697</v>
      </c>
      <c r="E1210" s="276" t="s">
        <v>7698</v>
      </c>
      <c r="F1210" s="276" t="s">
        <v>7651</v>
      </c>
      <c r="G1210" s="276" t="s">
        <v>7652</v>
      </c>
      <c r="H1210" s="276" t="s">
        <v>7699</v>
      </c>
      <c r="I1210" s="275">
        <v>75</v>
      </c>
      <c r="J1210" s="276" t="s">
        <v>2171</v>
      </c>
      <c r="K1210" s="276" t="s">
        <v>1945</v>
      </c>
      <c r="L1210" s="276" t="s">
        <v>7700</v>
      </c>
      <c r="M1210" s="277">
        <v>1646</v>
      </c>
      <c r="N1210" s="278" t="s">
        <v>30084</v>
      </c>
    </row>
    <row r="1211" spans="2:14" ht="19.899999999999999" customHeight="1" x14ac:dyDescent="0.25">
      <c r="B1211" s="275">
        <v>1201</v>
      </c>
      <c r="C1211" s="276" t="s">
        <v>7701</v>
      </c>
      <c r="D1211" s="276" t="s">
        <v>1963</v>
      </c>
      <c r="E1211" s="276" t="s">
        <v>7702</v>
      </c>
      <c r="F1211" s="276" t="s">
        <v>7651</v>
      </c>
      <c r="G1211" s="276" t="s">
        <v>7652</v>
      </c>
      <c r="H1211" s="276" t="s">
        <v>7703</v>
      </c>
      <c r="I1211" s="275">
        <v>75</v>
      </c>
      <c r="J1211" s="276" t="s">
        <v>2171</v>
      </c>
      <c r="K1211" s="276" t="s">
        <v>1945</v>
      </c>
      <c r="L1211" s="276" t="s">
        <v>7704</v>
      </c>
      <c r="M1211" s="277">
        <v>1646</v>
      </c>
      <c r="N1211" s="278" t="s">
        <v>30084</v>
      </c>
    </row>
    <row r="1212" spans="2:14" ht="19.899999999999999" customHeight="1" x14ac:dyDescent="0.25">
      <c r="B1212" s="275">
        <v>1202</v>
      </c>
      <c r="C1212" s="276" t="s">
        <v>7705</v>
      </c>
      <c r="D1212" s="276" t="s">
        <v>1963</v>
      </c>
      <c r="E1212" s="279" t="s">
        <v>7706</v>
      </c>
      <c r="F1212" s="276" t="s">
        <v>7651</v>
      </c>
      <c r="G1212" s="276" t="s">
        <v>7707</v>
      </c>
      <c r="H1212" s="276" t="s">
        <v>7708</v>
      </c>
      <c r="I1212" s="275" t="s">
        <v>5802</v>
      </c>
      <c r="J1212" s="276" t="s">
        <v>4288</v>
      </c>
      <c r="K1212" s="276" t="s">
        <v>1945</v>
      </c>
      <c r="L1212" s="276" t="s">
        <v>7709</v>
      </c>
      <c r="M1212" s="277">
        <v>3297</v>
      </c>
      <c r="N1212" s="278" t="s">
        <v>30084</v>
      </c>
    </row>
    <row r="1213" spans="2:14" ht="19.899999999999999" customHeight="1" x14ac:dyDescent="0.25">
      <c r="B1213" s="275">
        <v>1203</v>
      </c>
      <c r="C1213" s="276" t="s">
        <v>7710</v>
      </c>
      <c r="D1213" s="276" t="s">
        <v>7711</v>
      </c>
      <c r="E1213" s="276" t="s">
        <v>7712</v>
      </c>
      <c r="F1213" s="276" t="s">
        <v>7651</v>
      </c>
      <c r="G1213" s="276" t="s">
        <v>7652</v>
      </c>
      <c r="H1213" s="276" t="s">
        <v>7713</v>
      </c>
      <c r="I1213" s="275">
        <v>50</v>
      </c>
      <c r="J1213" s="276" t="s">
        <v>1961</v>
      </c>
      <c r="K1213" s="276" t="s">
        <v>1945</v>
      </c>
      <c r="L1213" s="276" t="s">
        <v>7714</v>
      </c>
      <c r="M1213" s="277">
        <v>1096</v>
      </c>
      <c r="N1213" s="278" t="s">
        <v>30084</v>
      </c>
    </row>
    <row r="1214" spans="2:14" ht="19.899999999999999" customHeight="1" x14ac:dyDescent="0.25">
      <c r="B1214" s="275">
        <v>1204</v>
      </c>
      <c r="C1214" s="276" t="s">
        <v>7715</v>
      </c>
      <c r="D1214" s="276" t="s">
        <v>7716</v>
      </c>
      <c r="E1214" s="276" t="s">
        <v>7717</v>
      </c>
      <c r="F1214" s="276" t="s">
        <v>5056</v>
      </c>
      <c r="G1214" s="276" t="s">
        <v>5057</v>
      </c>
      <c r="H1214" s="276" t="s">
        <v>7718</v>
      </c>
      <c r="I1214" s="275">
        <v>125</v>
      </c>
      <c r="J1214" s="276" t="s">
        <v>2611</v>
      </c>
      <c r="K1214" s="276" t="s">
        <v>1945</v>
      </c>
      <c r="L1214" s="276" t="s">
        <v>7719</v>
      </c>
      <c r="M1214" s="277">
        <v>61305</v>
      </c>
      <c r="N1214" s="278" t="s">
        <v>30084</v>
      </c>
    </row>
    <row r="1215" spans="2:14" ht="19.899999999999999" customHeight="1" x14ac:dyDescent="0.25">
      <c r="B1215" s="275">
        <v>1205</v>
      </c>
      <c r="C1215" s="276" t="s">
        <v>7720</v>
      </c>
      <c r="D1215" s="276" t="s">
        <v>1963</v>
      </c>
      <c r="E1215" s="276" t="s">
        <v>7721</v>
      </c>
      <c r="F1215" s="276" t="s">
        <v>7722</v>
      </c>
      <c r="G1215" s="276" t="s">
        <v>4918</v>
      </c>
      <c r="H1215" s="276" t="s">
        <v>7723</v>
      </c>
      <c r="I1215" s="275">
        <v>1000</v>
      </c>
      <c r="J1215" s="276" t="s">
        <v>2337</v>
      </c>
      <c r="K1215" s="276" t="s">
        <v>2321</v>
      </c>
      <c r="L1215" s="276" t="s">
        <v>7724</v>
      </c>
      <c r="M1215" s="277">
        <v>3255752</v>
      </c>
      <c r="N1215" s="278" t="s">
        <v>30084</v>
      </c>
    </row>
    <row r="1216" spans="2:14" ht="19.899999999999999" customHeight="1" x14ac:dyDescent="0.25">
      <c r="B1216" s="275">
        <v>1206</v>
      </c>
      <c r="C1216" s="276" t="s">
        <v>7725</v>
      </c>
      <c r="D1216" s="276" t="s">
        <v>7726</v>
      </c>
      <c r="E1216" s="276" t="s">
        <v>7727</v>
      </c>
      <c r="F1216" s="276" t="s">
        <v>7722</v>
      </c>
      <c r="G1216" s="276" t="s">
        <v>7728</v>
      </c>
      <c r="H1216" s="276" t="s">
        <v>7729</v>
      </c>
      <c r="I1216" s="275">
        <v>500</v>
      </c>
      <c r="J1216" s="276" t="s">
        <v>2337</v>
      </c>
      <c r="K1216" s="276" t="s">
        <v>2321</v>
      </c>
      <c r="L1216" s="276" t="s">
        <v>7730</v>
      </c>
      <c r="M1216" s="277">
        <v>1627874</v>
      </c>
      <c r="N1216" s="278" t="s">
        <v>30084</v>
      </c>
    </row>
    <row r="1217" spans="2:14" ht="19.899999999999999" customHeight="1" x14ac:dyDescent="0.25">
      <c r="B1217" s="275">
        <v>1207</v>
      </c>
      <c r="C1217" s="276" t="s">
        <v>7731</v>
      </c>
      <c r="D1217" s="276" t="s">
        <v>7731</v>
      </c>
      <c r="E1217" s="276" t="s">
        <v>7732</v>
      </c>
      <c r="F1217" s="276" t="s">
        <v>7733</v>
      </c>
      <c r="G1217" s="276" t="s">
        <v>7734</v>
      </c>
      <c r="H1217" s="276" t="s">
        <v>7735</v>
      </c>
      <c r="I1217" s="275">
        <v>100</v>
      </c>
      <c r="J1217" s="276" t="s">
        <v>1961</v>
      </c>
      <c r="K1217" s="276" t="s">
        <v>1945</v>
      </c>
      <c r="L1217" s="276" t="s">
        <v>7736</v>
      </c>
      <c r="M1217" s="277">
        <v>2212</v>
      </c>
      <c r="N1217" s="278" t="s">
        <v>30084</v>
      </c>
    </row>
    <row r="1218" spans="2:14" ht="19.899999999999999" customHeight="1" x14ac:dyDescent="0.25">
      <c r="B1218" s="275">
        <v>1208</v>
      </c>
      <c r="C1218" s="276" t="s">
        <v>7737</v>
      </c>
      <c r="D1218" s="276" t="s">
        <v>1963</v>
      </c>
      <c r="E1218" s="276" t="s">
        <v>7738</v>
      </c>
      <c r="F1218" s="276" t="s">
        <v>7733</v>
      </c>
      <c r="G1218" s="276" t="s">
        <v>7734</v>
      </c>
      <c r="H1218" s="276" t="s">
        <v>7739</v>
      </c>
      <c r="I1218" s="275">
        <v>100</v>
      </c>
      <c r="J1218" s="276" t="s">
        <v>1961</v>
      </c>
      <c r="K1218" s="276" t="s">
        <v>1945</v>
      </c>
      <c r="L1218" s="276" t="s">
        <v>7740</v>
      </c>
      <c r="M1218" s="277">
        <v>2212</v>
      </c>
      <c r="N1218" s="278" t="s">
        <v>30084</v>
      </c>
    </row>
    <row r="1219" spans="2:14" ht="19.899999999999999" customHeight="1" x14ac:dyDescent="0.25">
      <c r="B1219" s="275">
        <v>1209</v>
      </c>
      <c r="C1219" s="276" t="s">
        <v>7741</v>
      </c>
      <c r="D1219" s="276" t="s">
        <v>1963</v>
      </c>
      <c r="E1219" s="276" t="s">
        <v>7742</v>
      </c>
      <c r="F1219" s="276" t="s">
        <v>7733</v>
      </c>
      <c r="G1219" s="276" t="s">
        <v>7734</v>
      </c>
      <c r="H1219" s="276" t="s">
        <v>7743</v>
      </c>
      <c r="I1219" s="275">
        <v>100</v>
      </c>
      <c r="J1219" s="276" t="s">
        <v>1961</v>
      </c>
      <c r="K1219" s="276" t="s">
        <v>1945</v>
      </c>
      <c r="L1219" s="276" t="s">
        <v>7744</v>
      </c>
      <c r="M1219" s="277">
        <v>2212</v>
      </c>
      <c r="N1219" s="278" t="s">
        <v>30084</v>
      </c>
    </row>
    <row r="1220" spans="2:14" ht="19.899999999999999" customHeight="1" x14ac:dyDescent="0.25">
      <c r="B1220" s="275">
        <v>1210</v>
      </c>
      <c r="C1220" s="276" t="s">
        <v>7745</v>
      </c>
      <c r="D1220" s="276" t="s">
        <v>1963</v>
      </c>
      <c r="E1220" s="276" t="s">
        <v>7746</v>
      </c>
      <c r="F1220" s="276" t="s">
        <v>7733</v>
      </c>
      <c r="G1220" s="276" t="s">
        <v>7734</v>
      </c>
      <c r="H1220" s="276" t="s">
        <v>7747</v>
      </c>
      <c r="I1220" s="275">
        <v>200</v>
      </c>
      <c r="J1220" s="276" t="s">
        <v>1961</v>
      </c>
      <c r="K1220" s="276" t="s">
        <v>1945</v>
      </c>
      <c r="L1220" s="276" t="s">
        <v>7748</v>
      </c>
      <c r="M1220" s="277">
        <v>4431</v>
      </c>
      <c r="N1220" s="278" t="s">
        <v>30084</v>
      </c>
    </row>
    <row r="1221" spans="2:14" ht="19.899999999999999" customHeight="1" x14ac:dyDescent="0.25">
      <c r="B1221" s="275">
        <v>1211</v>
      </c>
      <c r="C1221" s="276" t="s">
        <v>7749</v>
      </c>
      <c r="D1221" s="276" t="s">
        <v>1963</v>
      </c>
      <c r="E1221" s="276" t="s">
        <v>7750</v>
      </c>
      <c r="F1221" s="276" t="s">
        <v>7733</v>
      </c>
      <c r="G1221" s="276" t="s">
        <v>7734</v>
      </c>
      <c r="H1221" s="276" t="s">
        <v>7751</v>
      </c>
      <c r="I1221" s="275">
        <v>200</v>
      </c>
      <c r="J1221" s="276" t="s">
        <v>1961</v>
      </c>
      <c r="K1221" s="276" t="s">
        <v>1945</v>
      </c>
      <c r="L1221" s="276" t="s">
        <v>7752</v>
      </c>
      <c r="M1221" s="277">
        <v>4431</v>
      </c>
      <c r="N1221" s="278" t="s">
        <v>30084</v>
      </c>
    </row>
    <row r="1222" spans="2:14" ht="19.899999999999999" customHeight="1" x14ac:dyDescent="0.25">
      <c r="B1222" s="275">
        <v>1212</v>
      </c>
      <c r="C1222" s="276" t="s">
        <v>7753</v>
      </c>
      <c r="D1222" s="276" t="s">
        <v>1963</v>
      </c>
      <c r="E1222" s="276" t="s">
        <v>7754</v>
      </c>
      <c r="F1222" s="276" t="s">
        <v>7733</v>
      </c>
      <c r="G1222" s="276" t="s">
        <v>7734</v>
      </c>
      <c r="H1222" s="276" t="s">
        <v>7755</v>
      </c>
      <c r="I1222" s="275">
        <v>200</v>
      </c>
      <c r="J1222" s="276" t="s">
        <v>1961</v>
      </c>
      <c r="K1222" s="276" t="s">
        <v>1945</v>
      </c>
      <c r="L1222" s="276" t="s">
        <v>7756</v>
      </c>
      <c r="M1222" s="277">
        <v>4431</v>
      </c>
      <c r="N1222" s="278" t="s">
        <v>30084</v>
      </c>
    </row>
    <row r="1223" spans="2:14" ht="19.899999999999999" customHeight="1" x14ac:dyDescent="0.25">
      <c r="B1223" s="275">
        <v>1213</v>
      </c>
      <c r="C1223" s="276" t="s">
        <v>7757</v>
      </c>
      <c r="D1223" s="276" t="s">
        <v>1963</v>
      </c>
      <c r="E1223" s="276" t="s">
        <v>7758</v>
      </c>
      <c r="F1223" s="276" t="s">
        <v>7733</v>
      </c>
      <c r="G1223" s="276" t="s">
        <v>7734</v>
      </c>
      <c r="H1223" s="276" t="s">
        <v>7759</v>
      </c>
      <c r="I1223" s="275">
        <v>200</v>
      </c>
      <c r="J1223" s="276" t="s">
        <v>1961</v>
      </c>
      <c r="K1223" s="276" t="s">
        <v>1945</v>
      </c>
      <c r="L1223" s="276" t="s">
        <v>7760</v>
      </c>
      <c r="M1223" s="277">
        <v>4431</v>
      </c>
      <c r="N1223" s="278" t="s">
        <v>30084</v>
      </c>
    </row>
    <row r="1224" spans="2:14" ht="19.899999999999999" customHeight="1" x14ac:dyDescent="0.25">
      <c r="B1224" s="275">
        <v>1214</v>
      </c>
      <c r="C1224" s="276" t="s">
        <v>1963</v>
      </c>
      <c r="D1224" s="276" t="s">
        <v>7761</v>
      </c>
      <c r="E1224" s="276" t="s">
        <v>7762</v>
      </c>
      <c r="F1224" s="276" t="s">
        <v>7733</v>
      </c>
      <c r="G1224" s="276" t="s">
        <v>7734</v>
      </c>
      <c r="H1224" s="276" t="s">
        <v>7763</v>
      </c>
      <c r="I1224" s="275">
        <v>25</v>
      </c>
      <c r="J1224" s="276" t="s">
        <v>1961</v>
      </c>
      <c r="K1224" s="276" t="s">
        <v>1945</v>
      </c>
      <c r="L1224" s="276" t="s">
        <v>7764</v>
      </c>
      <c r="M1224" s="277">
        <v>549</v>
      </c>
      <c r="N1224" s="278" t="s">
        <v>30084</v>
      </c>
    </row>
    <row r="1225" spans="2:14" ht="19.899999999999999" customHeight="1" x14ac:dyDescent="0.25">
      <c r="B1225" s="275">
        <v>1215</v>
      </c>
      <c r="C1225" s="276" t="s">
        <v>7765</v>
      </c>
      <c r="D1225" s="276" t="s">
        <v>7766</v>
      </c>
      <c r="E1225" s="276" t="s">
        <v>7767</v>
      </c>
      <c r="F1225" s="276" t="s">
        <v>7733</v>
      </c>
      <c r="G1225" s="276" t="s">
        <v>7734</v>
      </c>
      <c r="H1225" s="276" t="s">
        <v>7768</v>
      </c>
      <c r="I1225" s="275">
        <v>25</v>
      </c>
      <c r="J1225" s="276" t="s">
        <v>1961</v>
      </c>
      <c r="K1225" s="276" t="s">
        <v>1945</v>
      </c>
      <c r="L1225" s="276" t="s">
        <v>7769</v>
      </c>
      <c r="M1225" s="277">
        <v>549</v>
      </c>
      <c r="N1225" s="278" t="s">
        <v>30084</v>
      </c>
    </row>
    <row r="1226" spans="2:14" ht="19.899999999999999" customHeight="1" x14ac:dyDescent="0.25">
      <c r="B1226" s="275">
        <v>1216</v>
      </c>
      <c r="C1226" s="276" t="s">
        <v>7770</v>
      </c>
      <c r="D1226" s="276" t="s">
        <v>7770</v>
      </c>
      <c r="E1226" s="276" t="s">
        <v>7771</v>
      </c>
      <c r="F1226" s="276" t="s">
        <v>7733</v>
      </c>
      <c r="G1226" s="276" t="s">
        <v>7734</v>
      </c>
      <c r="H1226" s="276" t="s">
        <v>7772</v>
      </c>
      <c r="I1226" s="275">
        <v>25</v>
      </c>
      <c r="J1226" s="276" t="s">
        <v>1961</v>
      </c>
      <c r="K1226" s="276" t="s">
        <v>1945</v>
      </c>
      <c r="L1226" s="276" t="s">
        <v>7773</v>
      </c>
      <c r="M1226" s="277">
        <v>549</v>
      </c>
      <c r="N1226" s="278" t="s">
        <v>30084</v>
      </c>
    </row>
    <row r="1227" spans="2:14" ht="19.899999999999999" customHeight="1" x14ac:dyDescent="0.25">
      <c r="B1227" s="275">
        <v>1217</v>
      </c>
      <c r="C1227" s="276" t="s">
        <v>7774</v>
      </c>
      <c r="D1227" s="276" t="s">
        <v>1963</v>
      </c>
      <c r="E1227" s="276" t="s">
        <v>7775</v>
      </c>
      <c r="F1227" s="276" t="s">
        <v>7733</v>
      </c>
      <c r="G1227" s="276" t="s">
        <v>7734</v>
      </c>
      <c r="H1227" s="276" t="s">
        <v>7776</v>
      </c>
      <c r="I1227" s="275">
        <v>25</v>
      </c>
      <c r="J1227" s="276" t="s">
        <v>1961</v>
      </c>
      <c r="K1227" s="276" t="s">
        <v>1945</v>
      </c>
      <c r="L1227" s="276" t="s">
        <v>7777</v>
      </c>
      <c r="M1227" s="277">
        <v>549</v>
      </c>
      <c r="N1227" s="278" t="s">
        <v>30084</v>
      </c>
    </row>
    <row r="1228" spans="2:14" ht="19.899999999999999" customHeight="1" x14ac:dyDescent="0.25">
      <c r="B1228" s="275">
        <v>1218</v>
      </c>
      <c r="C1228" s="276" t="s">
        <v>7778</v>
      </c>
      <c r="D1228" s="276" t="s">
        <v>7778</v>
      </c>
      <c r="E1228" s="276" t="s">
        <v>7778</v>
      </c>
      <c r="F1228" s="276" t="s">
        <v>7733</v>
      </c>
      <c r="G1228" s="276" t="s">
        <v>7734</v>
      </c>
      <c r="H1228" s="276" t="s">
        <v>7779</v>
      </c>
      <c r="I1228" s="275">
        <v>25</v>
      </c>
      <c r="J1228" s="276" t="s">
        <v>1961</v>
      </c>
      <c r="K1228" s="276" t="s">
        <v>1945</v>
      </c>
      <c r="L1228" s="276" t="s">
        <v>7780</v>
      </c>
      <c r="M1228" s="277">
        <v>548</v>
      </c>
      <c r="N1228" s="278" t="s">
        <v>30084</v>
      </c>
    </row>
    <row r="1229" spans="2:14" ht="19.899999999999999" customHeight="1" x14ac:dyDescent="0.25">
      <c r="B1229" s="275">
        <v>1219</v>
      </c>
      <c r="C1229" s="276" t="s">
        <v>7781</v>
      </c>
      <c r="D1229" s="276" t="s">
        <v>1963</v>
      </c>
      <c r="E1229" s="279" t="s">
        <v>7781</v>
      </c>
      <c r="F1229" s="276" t="s">
        <v>7733</v>
      </c>
      <c r="G1229" s="276" t="s">
        <v>7782</v>
      </c>
      <c r="H1229" s="276" t="s">
        <v>7783</v>
      </c>
      <c r="I1229" s="275" t="s">
        <v>7784</v>
      </c>
      <c r="J1229" s="276" t="s">
        <v>2095</v>
      </c>
      <c r="K1229" s="276" t="s">
        <v>1945</v>
      </c>
      <c r="L1229" s="276" t="s">
        <v>7785</v>
      </c>
      <c r="M1229" s="277">
        <v>549</v>
      </c>
      <c r="N1229" s="278" t="s">
        <v>30084</v>
      </c>
    </row>
    <row r="1230" spans="2:14" ht="19.899999999999999" customHeight="1" x14ac:dyDescent="0.25">
      <c r="B1230" s="275">
        <v>1220</v>
      </c>
      <c r="C1230" s="276" t="s">
        <v>7786</v>
      </c>
      <c r="D1230" s="276" t="s">
        <v>1963</v>
      </c>
      <c r="E1230" s="276" t="s">
        <v>7787</v>
      </c>
      <c r="F1230" s="276" t="s">
        <v>7733</v>
      </c>
      <c r="G1230" s="276" t="s">
        <v>7734</v>
      </c>
      <c r="H1230" s="276" t="s">
        <v>7788</v>
      </c>
      <c r="I1230" s="275">
        <v>100</v>
      </c>
      <c r="J1230" s="276" t="s">
        <v>1961</v>
      </c>
      <c r="K1230" s="276" t="s">
        <v>1945</v>
      </c>
      <c r="L1230" s="276" t="s">
        <v>7789</v>
      </c>
      <c r="M1230" s="277">
        <v>2212</v>
      </c>
      <c r="N1230" s="278" t="s">
        <v>30084</v>
      </c>
    </row>
    <row r="1231" spans="2:14" ht="19.899999999999999" customHeight="1" x14ac:dyDescent="0.25">
      <c r="B1231" s="275">
        <v>1221</v>
      </c>
      <c r="C1231" s="276" t="s">
        <v>1963</v>
      </c>
      <c r="D1231" s="276" t="s">
        <v>7790</v>
      </c>
      <c r="E1231" s="276" t="s">
        <v>7791</v>
      </c>
      <c r="F1231" s="276" t="s">
        <v>7733</v>
      </c>
      <c r="G1231" s="276" t="s">
        <v>7734</v>
      </c>
      <c r="H1231" s="276" t="s">
        <v>7792</v>
      </c>
      <c r="I1231" s="275">
        <v>100</v>
      </c>
      <c r="J1231" s="276" t="s">
        <v>2314</v>
      </c>
      <c r="K1231" s="276" t="s">
        <v>1945</v>
      </c>
      <c r="L1231" s="276" t="s">
        <v>7740</v>
      </c>
      <c r="M1231" s="277">
        <v>2212</v>
      </c>
      <c r="N1231" s="278" t="s">
        <v>30084</v>
      </c>
    </row>
    <row r="1232" spans="2:14" ht="19.899999999999999" customHeight="1" x14ac:dyDescent="0.25">
      <c r="B1232" s="275">
        <v>1222</v>
      </c>
      <c r="C1232" s="276" t="s">
        <v>7793</v>
      </c>
      <c r="D1232" s="276" t="s">
        <v>7794</v>
      </c>
      <c r="E1232" s="276" t="s">
        <v>7795</v>
      </c>
      <c r="F1232" s="276" t="s">
        <v>7733</v>
      </c>
      <c r="G1232" s="276" t="s">
        <v>7734</v>
      </c>
      <c r="H1232" s="276" t="s">
        <v>7796</v>
      </c>
      <c r="I1232" s="275">
        <v>25</v>
      </c>
      <c r="J1232" s="276" t="s">
        <v>1961</v>
      </c>
      <c r="K1232" s="276" t="s">
        <v>1945</v>
      </c>
      <c r="L1232" s="276" t="s">
        <v>7797</v>
      </c>
      <c r="M1232" s="277">
        <v>549</v>
      </c>
      <c r="N1232" s="278" t="s">
        <v>30084</v>
      </c>
    </row>
    <row r="1233" spans="2:14" ht="19.899999999999999" customHeight="1" x14ac:dyDescent="0.25">
      <c r="B1233" s="275">
        <v>1223</v>
      </c>
      <c r="C1233" s="276" t="s">
        <v>1963</v>
      </c>
      <c r="D1233" s="276" t="s">
        <v>7798</v>
      </c>
      <c r="E1233" s="276" t="s">
        <v>7799</v>
      </c>
      <c r="F1233" s="276" t="s">
        <v>7733</v>
      </c>
      <c r="G1233" s="276" t="s">
        <v>7734</v>
      </c>
      <c r="H1233" s="276" t="s">
        <v>7800</v>
      </c>
      <c r="I1233" s="275">
        <v>25</v>
      </c>
      <c r="J1233" s="276" t="s">
        <v>1961</v>
      </c>
      <c r="K1233" s="276" t="s">
        <v>1945</v>
      </c>
      <c r="L1233" s="276" t="s">
        <v>7777</v>
      </c>
      <c r="M1233" s="277">
        <v>549</v>
      </c>
      <c r="N1233" s="278" t="s">
        <v>30084</v>
      </c>
    </row>
    <row r="1234" spans="2:14" ht="19.899999999999999" customHeight="1" x14ac:dyDescent="0.25">
      <c r="B1234" s="275">
        <v>1224</v>
      </c>
      <c r="C1234" s="276" t="s">
        <v>7801</v>
      </c>
      <c r="D1234" s="276" t="s">
        <v>7802</v>
      </c>
      <c r="E1234" s="276" t="s">
        <v>7803</v>
      </c>
      <c r="F1234" s="276" t="s">
        <v>7733</v>
      </c>
      <c r="G1234" s="276" t="s">
        <v>7734</v>
      </c>
      <c r="H1234" s="276" t="s">
        <v>7804</v>
      </c>
      <c r="I1234" s="275">
        <v>25</v>
      </c>
      <c r="J1234" s="276" t="s">
        <v>1961</v>
      </c>
      <c r="K1234" s="276" t="s">
        <v>1945</v>
      </c>
      <c r="L1234" s="276" t="s">
        <v>7780</v>
      </c>
      <c r="M1234" s="277">
        <v>549</v>
      </c>
      <c r="N1234" s="278" t="s">
        <v>30084</v>
      </c>
    </row>
    <row r="1235" spans="2:14" ht="19.899999999999999" customHeight="1" x14ac:dyDescent="0.25">
      <c r="B1235" s="275">
        <v>1225</v>
      </c>
      <c r="C1235" s="276" t="s">
        <v>7805</v>
      </c>
      <c r="D1235" s="276" t="s">
        <v>7806</v>
      </c>
      <c r="E1235" s="276" t="s">
        <v>7807</v>
      </c>
      <c r="F1235" s="276" t="s">
        <v>7808</v>
      </c>
      <c r="G1235" s="276" t="s">
        <v>7809</v>
      </c>
      <c r="H1235" s="276" t="s">
        <v>7810</v>
      </c>
      <c r="I1235" s="275">
        <v>100</v>
      </c>
      <c r="J1235" s="276" t="s">
        <v>1961</v>
      </c>
      <c r="K1235" s="276" t="s">
        <v>1945</v>
      </c>
      <c r="L1235" s="276" t="s">
        <v>7811</v>
      </c>
      <c r="M1235" s="277">
        <v>7848</v>
      </c>
      <c r="N1235" s="278" t="s">
        <v>30084</v>
      </c>
    </row>
    <row r="1236" spans="2:14" ht="19.899999999999999" customHeight="1" x14ac:dyDescent="0.25">
      <c r="B1236" s="275">
        <v>1226</v>
      </c>
      <c r="C1236" s="276" t="s">
        <v>7812</v>
      </c>
      <c r="D1236" s="276" t="s">
        <v>7812</v>
      </c>
      <c r="E1236" s="276" t="s">
        <v>7813</v>
      </c>
      <c r="F1236" s="276" t="s">
        <v>7808</v>
      </c>
      <c r="G1236" s="276" t="s">
        <v>7809</v>
      </c>
      <c r="H1236" s="276" t="s">
        <v>7814</v>
      </c>
      <c r="I1236" s="275">
        <v>25</v>
      </c>
      <c r="J1236" s="276" t="s">
        <v>1961</v>
      </c>
      <c r="K1236" s="276" t="s">
        <v>1945</v>
      </c>
      <c r="L1236" s="276" t="s">
        <v>7815</v>
      </c>
      <c r="M1236" s="277">
        <v>1958</v>
      </c>
      <c r="N1236" s="278" t="s">
        <v>30084</v>
      </c>
    </row>
    <row r="1237" spans="2:14" ht="19.899999999999999" customHeight="1" x14ac:dyDescent="0.25">
      <c r="B1237" s="275">
        <v>1227</v>
      </c>
      <c r="C1237" s="276" t="s">
        <v>7816</v>
      </c>
      <c r="D1237" s="276" t="s">
        <v>7816</v>
      </c>
      <c r="E1237" s="276" t="s">
        <v>7817</v>
      </c>
      <c r="F1237" s="276" t="s">
        <v>7808</v>
      </c>
      <c r="G1237" s="276" t="s">
        <v>7809</v>
      </c>
      <c r="H1237" s="276" t="s">
        <v>7818</v>
      </c>
      <c r="I1237" s="275">
        <v>400</v>
      </c>
      <c r="J1237" s="276" t="s">
        <v>1961</v>
      </c>
      <c r="K1237" s="276" t="s">
        <v>1945</v>
      </c>
      <c r="L1237" s="276" t="s">
        <v>7819</v>
      </c>
      <c r="M1237" s="277">
        <v>30382</v>
      </c>
      <c r="N1237" s="278" t="s">
        <v>30084</v>
      </c>
    </row>
    <row r="1238" spans="2:14" ht="19.899999999999999" customHeight="1" x14ac:dyDescent="0.25">
      <c r="B1238" s="275">
        <v>1228</v>
      </c>
      <c r="C1238" s="276" t="s">
        <v>7820</v>
      </c>
      <c r="D1238" s="276" t="s">
        <v>1963</v>
      </c>
      <c r="E1238" s="276" t="s">
        <v>7821</v>
      </c>
      <c r="F1238" s="276" t="s">
        <v>7822</v>
      </c>
      <c r="G1238" s="276" t="s">
        <v>7823</v>
      </c>
      <c r="H1238" s="276" t="s">
        <v>7824</v>
      </c>
      <c r="I1238" s="275">
        <v>100</v>
      </c>
      <c r="J1238" s="276" t="s">
        <v>1944</v>
      </c>
      <c r="K1238" s="276" t="s">
        <v>1945</v>
      </c>
      <c r="L1238" s="276" t="s">
        <v>7825</v>
      </c>
      <c r="M1238" s="277">
        <v>2187264</v>
      </c>
      <c r="N1238" s="278" t="s">
        <v>30084</v>
      </c>
    </row>
    <row r="1239" spans="2:14" ht="19.899999999999999" customHeight="1" x14ac:dyDescent="0.25">
      <c r="B1239" s="275">
        <v>1229</v>
      </c>
      <c r="C1239" s="276" t="s">
        <v>7826</v>
      </c>
      <c r="D1239" s="276" t="s">
        <v>1963</v>
      </c>
      <c r="E1239" s="276" t="s">
        <v>7827</v>
      </c>
      <c r="F1239" s="276" t="s">
        <v>7822</v>
      </c>
      <c r="G1239" s="276" t="s">
        <v>7823</v>
      </c>
      <c r="H1239" s="276" t="s">
        <v>7828</v>
      </c>
      <c r="I1239" s="275">
        <v>500</v>
      </c>
      <c r="J1239" s="276" t="s">
        <v>1944</v>
      </c>
      <c r="K1239" s="276" t="s">
        <v>1945</v>
      </c>
      <c r="L1239" s="276" t="s">
        <v>7825</v>
      </c>
      <c r="M1239" s="277">
        <v>10936342</v>
      </c>
      <c r="N1239" s="278" t="s">
        <v>30084</v>
      </c>
    </row>
    <row r="1240" spans="2:14" ht="19.899999999999999" customHeight="1" x14ac:dyDescent="0.25">
      <c r="B1240" s="275">
        <v>1230</v>
      </c>
      <c r="C1240" s="276" t="s">
        <v>1963</v>
      </c>
      <c r="D1240" s="276" t="s">
        <v>7829</v>
      </c>
      <c r="E1240" s="276" t="s">
        <v>7830</v>
      </c>
      <c r="F1240" s="276" t="s">
        <v>7831</v>
      </c>
      <c r="G1240" s="276" t="s">
        <v>7832</v>
      </c>
      <c r="H1240" s="276" t="s">
        <v>7833</v>
      </c>
      <c r="I1240" s="275">
        <v>10</v>
      </c>
      <c r="J1240" s="276" t="s">
        <v>2808</v>
      </c>
      <c r="K1240" s="276" t="s">
        <v>1945</v>
      </c>
      <c r="L1240" s="276" t="s">
        <v>7834</v>
      </c>
      <c r="M1240" s="277">
        <v>1948536</v>
      </c>
      <c r="N1240" s="278" t="s">
        <v>30084</v>
      </c>
    </row>
    <row r="1241" spans="2:14" ht="19.899999999999999" customHeight="1" x14ac:dyDescent="0.25">
      <c r="B1241" s="275">
        <v>1231</v>
      </c>
      <c r="C1241" s="276" t="s">
        <v>1963</v>
      </c>
      <c r="D1241" s="276" t="s">
        <v>7835</v>
      </c>
      <c r="E1241" s="276" t="s">
        <v>7836</v>
      </c>
      <c r="F1241" s="276" t="s">
        <v>7837</v>
      </c>
      <c r="G1241" s="276" t="s">
        <v>7838</v>
      </c>
      <c r="H1241" s="276" t="s">
        <v>7839</v>
      </c>
      <c r="I1241" s="275">
        <v>1</v>
      </c>
      <c r="J1241" s="276" t="s">
        <v>1961</v>
      </c>
      <c r="K1241" s="276" t="s">
        <v>1945</v>
      </c>
      <c r="L1241" s="276" t="s">
        <v>7840</v>
      </c>
      <c r="M1241" s="277">
        <v>8716</v>
      </c>
      <c r="N1241" s="278" t="s">
        <v>30084</v>
      </c>
    </row>
    <row r="1242" spans="2:14" ht="19.899999999999999" customHeight="1" x14ac:dyDescent="0.25">
      <c r="B1242" s="275">
        <v>1232</v>
      </c>
      <c r="C1242" s="276" t="s">
        <v>7841</v>
      </c>
      <c r="D1242" s="276" t="s">
        <v>1963</v>
      </c>
      <c r="E1242" s="276" t="s">
        <v>7842</v>
      </c>
      <c r="F1242" s="276" t="s">
        <v>7837</v>
      </c>
      <c r="G1242" s="276" t="s">
        <v>7838</v>
      </c>
      <c r="H1242" s="276" t="s">
        <v>7843</v>
      </c>
      <c r="I1242" s="275">
        <v>1</v>
      </c>
      <c r="J1242" s="276" t="s">
        <v>1961</v>
      </c>
      <c r="K1242" s="276" t="s">
        <v>1945</v>
      </c>
      <c r="L1242" s="276" t="s">
        <v>7844</v>
      </c>
      <c r="M1242" s="277">
        <v>8716</v>
      </c>
      <c r="N1242" s="278" t="s">
        <v>30084</v>
      </c>
    </row>
    <row r="1243" spans="2:14" ht="19.899999999999999" customHeight="1" x14ac:dyDescent="0.25">
      <c r="B1243" s="275">
        <v>1233</v>
      </c>
      <c r="C1243" s="276" t="s">
        <v>7845</v>
      </c>
      <c r="D1243" s="276" t="s">
        <v>7846</v>
      </c>
      <c r="E1243" s="276" t="s">
        <v>7847</v>
      </c>
      <c r="F1243" s="276" t="s">
        <v>7848</v>
      </c>
      <c r="G1243" s="276" t="s">
        <v>7849</v>
      </c>
      <c r="H1243" s="276" t="s">
        <v>7850</v>
      </c>
      <c r="I1243" s="275">
        <v>1.5</v>
      </c>
      <c r="J1243" s="276" t="s">
        <v>2337</v>
      </c>
      <c r="K1243" s="276" t="s">
        <v>1945</v>
      </c>
      <c r="L1243" s="276" t="s">
        <v>7851</v>
      </c>
      <c r="M1243" s="277">
        <v>309993</v>
      </c>
      <c r="N1243" s="278" t="s">
        <v>30084</v>
      </c>
    </row>
    <row r="1244" spans="2:14" ht="19.899999999999999" customHeight="1" x14ac:dyDescent="0.25">
      <c r="B1244" s="275">
        <v>1234</v>
      </c>
      <c r="C1244" s="276" t="s">
        <v>7852</v>
      </c>
      <c r="D1244" s="276" t="s">
        <v>1963</v>
      </c>
      <c r="E1244" s="276" t="s">
        <v>7853</v>
      </c>
      <c r="F1244" s="276" t="s">
        <v>7854</v>
      </c>
      <c r="G1244" s="276" t="s">
        <v>7855</v>
      </c>
      <c r="H1244" s="276" t="s">
        <v>7856</v>
      </c>
      <c r="I1244" s="275">
        <v>200</v>
      </c>
      <c r="J1244" s="276" t="s">
        <v>2171</v>
      </c>
      <c r="K1244" s="276" t="s">
        <v>1945</v>
      </c>
      <c r="L1244" s="276" t="s">
        <v>7857</v>
      </c>
      <c r="M1244" s="277">
        <v>192519</v>
      </c>
      <c r="N1244" s="278" t="s">
        <v>30084</v>
      </c>
    </row>
    <row r="1245" spans="2:14" ht="19.899999999999999" customHeight="1" x14ac:dyDescent="0.25">
      <c r="B1245" s="275">
        <v>1235</v>
      </c>
      <c r="C1245" s="276" t="s">
        <v>7858</v>
      </c>
      <c r="D1245" s="276" t="s">
        <v>7859</v>
      </c>
      <c r="E1245" s="276" t="s">
        <v>7860</v>
      </c>
      <c r="F1245" s="276" t="s">
        <v>7861</v>
      </c>
      <c r="G1245" s="276" t="s">
        <v>7862</v>
      </c>
      <c r="H1245" s="276" t="s">
        <v>7863</v>
      </c>
      <c r="I1245" s="275">
        <v>50</v>
      </c>
      <c r="J1245" s="276" t="s">
        <v>1961</v>
      </c>
      <c r="K1245" s="276" t="s">
        <v>2321</v>
      </c>
      <c r="L1245" s="276" t="s">
        <v>7864</v>
      </c>
      <c r="M1245" s="277">
        <v>11985</v>
      </c>
      <c r="N1245" s="278" t="s">
        <v>30084</v>
      </c>
    </row>
    <row r="1246" spans="2:14" ht="19.899999999999999" customHeight="1" x14ac:dyDescent="0.25">
      <c r="B1246" s="275">
        <v>1236</v>
      </c>
      <c r="C1246" s="276" t="s">
        <v>1963</v>
      </c>
      <c r="D1246" s="276" t="s">
        <v>7865</v>
      </c>
      <c r="E1246" s="276" t="s">
        <v>7866</v>
      </c>
      <c r="F1246" s="276" t="s">
        <v>7867</v>
      </c>
      <c r="G1246" s="276" t="s">
        <v>7868</v>
      </c>
      <c r="H1246" s="276" t="s">
        <v>7869</v>
      </c>
      <c r="I1246" s="275">
        <v>0.5</v>
      </c>
      <c r="J1246" s="276" t="s">
        <v>1961</v>
      </c>
      <c r="K1246" s="276" t="s">
        <v>1945</v>
      </c>
      <c r="L1246" s="276" t="s">
        <v>7870</v>
      </c>
      <c r="M1246" s="277">
        <v>48820</v>
      </c>
      <c r="N1246" s="278" t="s">
        <v>30084</v>
      </c>
    </row>
    <row r="1247" spans="2:14" ht="19.899999999999999" customHeight="1" x14ac:dyDescent="0.25">
      <c r="B1247" s="275">
        <v>1237</v>
      </c>
      <c r="C1247" s="276" t="s">
        <v>7871</v>
      </c>
      <c r="D1247" s="276" t="s">
        <v>1963</v>
      </c>
      <c r="E1247" s="276" t="s">
        <v>7872</v>
      </c>
      <c r="F1247" s="276" t="s">
        <v>7867</v>
      </c>
      <c r="G1247" s="276" t="s">
        <v>7873</v>
      </c>
      <c r="H1247" s="276" t="s">
        <v>7874</v>
      </c>
      <c r="I1247" s="275">
        <v>1.5</v>
      </c>
      <c r="J1247" s="276" t="s">
        <v>1961</v>
      </c>
      <c r="K1247" s="276" t="s">
        <v>1945</v>
      </c>
      <c r="L1247" s="276" t="s">
        <v>7875</v>
      </c>
      <c r="M1247" s="277">
        <v>146471</v>
      </c>
      <c r="N1247" s="278" t="s">
        <v>30084</v>
      </c>
    </row>
    <row r="1248" spans="2:14" ht="19.899999999999999" customHeight="1" x14ac:dyDescent="0.25">
      <c r="B1248" s="275">
        <v>1238</v>
      </c>
      <c r="C1248" s="276" t="s">
        <v>7876</v>
      </c>
      <c r="D1248" s="276" t="s">
        <v>1963</v>
      </c>
      <c r="E1248" s="276" t="s">
        <v>7877</v>
      </c>
      <c r="F1248" s="276" t="s">
        <v>7867</v>
      </c>
      <c r="G1248" s="276" t="s">
        <v>7868</v>
      </c>
      <c r="H1248" s="276" t="s">
        <v>7878</v>
      </c>
      <c r="I1248" s="275">
        <v>2.5</v>
      </c>
      <c r="J1248" s="276" t="s">
        <v>1961</v>
      </c>
      <c r="K1248" s="276" t="s">
        <v>1945</v>
      </c>
      <c r="L1248" s="276" t="s">
        <v>7879</v>
      </c>
      <c r="M1248" s="277">
        <v>244122</v>
      </c>
      <c r="N1248" s="278" t="s">
        <v>30084</v>
      </c>
    </row>
    <row r="1249" spans="2:14" ht="19.899999999999999" customHeight="1" x14ac:dyDescent="0.25">
      <c r="B1249" s="275">
        <v>1239</v>
      </c>
      <c r="C1249" s="276" t="s">
        <v>7880</v>
      </c>
      <c r="D1249" s="276" t="s">
        <v>1963</v>
      </c>
      <c r="E1249" s="276" t="s">
        <v>7881</v>
      </c>
      <c r="F1249" s="276" t="s">
        <v>7867</v>
      </c>
      <c r="G1249" s="276" t="s">
        <v>7868</v>
      </c>
      <c r="H1249" s="276" t="s">
        <v>7882</v>
      </c>
      <c r="I1249" s="275">
        <v>2.5</v>
      </c>
      <c r="J1249" s="276" t="s">
        <v>1961</v>
      </c>
      <c r="K1249" s="276" t="s">
        <v>1945</v>
      </c>
      <c r="L1249" s="276" t="s">
        <v>7883</v>
      </c>
      <c r="M1249" s="277">
        <v>244122</v>
      </c>
      <c r="N1249" s="278" t="s">
        <v>30084</v>
      </c>
    </row>
    <row r="1250" spans="2:14" ht="19.899999999999999" customHeight="1" x14ac:dyDescent="0.25">
      <c r="B1250" s="275">
        <v>1240</v>
      </c>
      <c r="C1250" s="276" t="s">
        <v>7884</v>
      </c>
      <c r="D1250" s="276" t="s">
        <v>7884</v>
      </c>
      <c r="E1250" s="276" t="s">
        <v>7885</v>
      </c>
      <c r="F1250" s="276" t="s">
        <v>7867</v>
      </c>
      <c r="G1250" s="276" t="s">
        <v>7868</v>
      </c>
      <c r="H1250" s="276" t="s">
        <v>7886</v>
      </c>
      <c r="I1250" s="275">
        <v>1</v>
      </c>
      <c r="J1250" s="276" t="s">
        <v>1961</v>
      </c>
      <c r="K1250" s="276" t="s">
        <v>1945</v>
      </c>
      <c r="L1250" s="276" t="s">
        <v>7887</v>
      </c>
      <c r="M1250" s="277">
        <v>97645</v>
      </c>
      <c r="N1250" s="278" t="s">
        <v>30084</v>
      </c>
    </row>
    <row r="1251" spans="2:14" ht="19.899999999999999" customHeight="1" x14ac:dyDescent="0.25">
      <c r="B1251" s="275">
        <v>1241</v>
      </c>
      <c r="C1251" s="276" t="s">
        <v>1963</v>
      </c>
      <c r="D1251" s="276" t="s">
        <v>7888</v>
      </c>
      <c r="E1251" s="276" t="s">
        <v>7889</v>
      </c>
      <c r="F1251" s="276" t="s">
        <v>7867</v>
      </c>
      <c r="G1251" s="276" t="s">
        <v>7868</v>
      </c>
      <c r="H1251" s="276" t="s">
        <v>7890</v>
      </c>
      <c r="I1251" s="275">
        <v>2.5</v>
      </c>
      <c r="J1251" s="276" t="s">
        <v>1961</v>
      </c>
      <c r="K1251" s="276" t="s">
        <v>1945</v>
      </c>
      <c r="L1251" s="276" t="s">
        <v>7879</v>
      </c>
      <c r="M1251" s="277">
        <v>244122</v>
      </c>
      <c r="N1251" s="278" t="s">
        <v>30084</v>
      </c>
    </row>
    <row r="1252" spans="2:14" ht="19.899999999999999" customHeight="1" x14ac:dyDescent="0.25">
      <c r="B1252" s="275">
        <v>1242</v>
      </c>
      <c r="C1252" s="276" t="s">
        <v>7891</v>
      </c>
      <c r="D1252" s="276" t="s">
        <v>7892</v>
      </c>
      <c r="E1252" s="276" t="s">
        <v>7893</v>
      </c>
      <c r="F1252" s="276" t="s">
        <v>7894</v>
      </c>
      <c r="G1252" s="276" t="s">
        <v>7895</v>
      </c>
      <c r="H1252" s="276" t="s">
        <v>7896</v>
      </c>
      <c r="I1252" s="275">
        <v>20</v>
      </c>
      <c r="J1252" s="276" t="s">
        <v>4052</v>
      </c>
      <c r="K1252" s="276" t="s">
        <v>1945</v>
      </c>
      <c r="L1252" s="276" t="s">
        <v>7897</v>
      </c>
      <c r="M1252" s="277">
        <v>10359</v>
      </c>
      <c r="N1252" s="278" t="s">
        <v>30084</v>
      </c>
    </row>
    <row r="1253" spans="2:14" ht="19.899999999999999" customHeight="1" x14ac:dyDescent="0.25">
      <c r="B1253" s="275">
        <v>1243</v>
      </c>
      <c r="C1253" s="276" t="s">
        <v>7898</v>
      </c>
      <c r="D1253" s="276" t="s">
        <v>1963</v>
      </c>
      <c r="E1253" s="276" t="s">
        <v>7899</v>
      </c>
      <c r="F1253" s="276" t="s">
        <v>7894</v>
      </c>
      <c r="G1253" s="276" t="s">
        <v>7895</v>
      </c>
      <c r="H1253" s="276" t="s">
        <v>7900</v>
      </c>
      <c r="I1253" s="275">
        <v>1</v>
      </c>
      <c r="J1253" s="276" t="s">
        <v>4052</v>
      </c>
      <c r="K1253" s="276" t="s">
        <v>1945</v>
      </c>
      <c r="L1253" s="276" t="s">
        <v>7901</v>
      </c>
      <c r="M1253" s="277">
        <v>15541</v>
      </c>
      <c r="N1253" s="278" t="s">
        <v>30084</v>
      </c>
    </row>
    <row r="1254" spans="2:14" ht="19.899999999999999" customHeight="1" x14ac:dyDescent="0.25">
      <c r="B1254" s="275">
        <v>1244</v>
      </c>
      <c r="C1254" s="276" t="s">
        <v>7902</v>
      </c>
      <c r="D1254" s="276" t="s">
        <v>1963</v>
      </c>
      <c r="E1254" s="276" t="s">
        <v>7903</v>
      </c>
      <c r="F1254" s="276" t="s">
        <v>7894</v>
      </c>
      <c r="G1254" s="276" t="s">
        <v>7895</v>
      </c>
      <c r="H1254" s="276" t="s">
        <v>7904</v>
      </c>
      <c r="I1254" s="275">
        <v>1</v>
      </c>
      <c r="J1254" s="276" t="s">
        <v>4052</v>
      </c>
      <c r="K1254" s="276" t="s">
        <v>1945</v>
      </c>
      <c r="L1254" s="276" t="s">
        <v>7905</v>
      </c>
      <c r="M1254" s="277">
        <v>15541</v>
      </c>
      <c r="N1254" s="278" t="s">
        <v>30084</v>
      </c>
    </row>
    <row r="1255" spans="2:14" ht="19.899999999999999" customHeight="1" x14ac:dyDescent="0.25">
      <c r="B1255" s="275">
        <v>1245</v>
      </c>
      <c r="C1255" s="276" t="s">
        <v>7906</v>
      </c>
      <c r="D1255" s="276" t="s">
        <v>1963</v>
      </c>
      <c r="E1255" s="276" t="s">
        <v>7907</v>
      </c>
      <c r="F1255" s="276" t="s">
        <v>7894</v>
      </c>
      <c r="G1255" s="276" t="s">
        <v>7895</v>
      </c>
      <c r="H1255" s="276" t="s">
        <v>7908</v>
      </c>
      <c r="I1255" s="275">
        <v>1</v>
      </c>
      <c r="J1255" s="276" t="s">
        <v>1961</v>
      </c>
      <c r="K1255" s="276" t="s">
        <v>1945</v>
      </c>
      <c r="L1255" s="276" t="s">
        <v>7909</v>
      </c>
      <c r="M1255" s="277">
        <v>442</v>
      </c>
      <c r="N1255" s="278" t="s">
        <v>30084</v>
      </c>
    </row>
    <row r="1256" spans="2:14" ht="19.899999999999999" customHeight="1" x14ac:dyDescent="0.25">
      <c r="B1256" s="275">
        <v>1246</v>
      </c>
      <c r="C1256" s="276" t="s">
        <v>7910</v>
      </c>
      <c r="D1256" s="276" t="s">
        <v>7910</v>
      </c>
      <c r="E1256" s="276" t="s">
        <v>7911</v>
      </c>
      <c r="F1256" s="276" t="s">
        <v>7894</v>
      </c>
      <c r="G1256" s="276" t="s">
        <v>7895</v>
      </c>
      <c r="H1256" s="276" t="s">
        <v>7912</v>
      </c>
      <c r="I1256" s="275">
        <v>1</v>
      </c>
      <c r="J1256" s="276" t="s">
        <v>1961</v>
      </c>
      <c r="K1256" s="276" t="s">
        <v>1945</v>
      </c>
      <c r="L1256" s="276" t="s">
        <v>7913</v>
      </c>
      <c r="M1256" s="277">
        <v>442</v>
      </c>
      <c r="N1256" s="278" t="s">
        <v>30084</v>
      </c>
    </row>
    <row r="1257" spans="2:14" ht="19.899999999999999" customHeight="1" x14ac:dyDescent="0.25">
      <c r="B1257" s="275">
        <v>1247</v>
      </c>
      <c r="C1257" s="276" t="s">
        <v>7914</v>
      </c>
      <c r="D1257" s="276" t="s">
        <v>7914</v>
      </c>
      <c r="E1257" s="276" t="s">
        <v>7915</v>
      </c>
      <c r="F1257" s="276" t="s">
        <v>7894</v>
      </c>
      <c r="G1257" s="276" t="s">
        <v>7895</v>
      </c>
      <c r="H1257" s="276" t="s">
        <v>7916</v>
      </c>
      <c r="I1257" s="275">
        <v>1</v>
      </c>
      <c r="J1257" s="276" t="s">
        <v>1961</v>
      </c>
      <c r="K1257" s="276" t="s">
        <v>1945</v>
      </c>
      <c r="L1257" s="276" t="s">
        <v>7917</v>
      </c>
      <c r="M1257" s="277">
        <v>442</v>
      </c>
      <c r="N1257" s="278" t="s">
        <v>30084</v>
      </c>
    </row>
    <row r="1258" spans="2:14" ht="19.899999999999999" customHeight="1" x14ac:dyDescent="0.25">
      <c r="B1258" s="275">
        <v>1248</v>
      </c>
      <c r="C1258" s="276" t="s">
        <v>7918</v>
      </c>
      <c r="D1258" s="276" t="s">
        <v>1963</v>
      </c>
      <c r="E1258" s="276" t="s">
        <v>7919</v>
      </c>
      <c r="F1258" s="276" t="s">
        <v>7894</v>
      </c>
      <c r="G1258" s="276" t="s">
        <v>7895</v>
      </c>
      <c r="H1258" s="276" t="s">
        <v>7920</v>
      </c>
      <c r="I1258" s="275">
        <v>25</v>
      </c>
      <c r="J1258" s="276" t="s">
        <v>2234</v>
      </c>
      <c r="K1258" s="276" t="s">
        <v>1945</v>
      </c>
      <c r="L1258" s="276" t="s">
        <v>7921</v>
      </c>
      <c r="M1258" s="277">
        <v>340755</v>
      </c>
      <c r="N1258" s="278" t="s">
        <v>30084</v>
      </c>
    </row>
    <row r="1259" spans="2:14" ht="19.899999999999999" customHeight="1" x14ac:dyDescent="0.25">
      <c r="B1259" s="275">
        <v>1249</v>
      </c>
      <c r="C1259" s="276" t="s">
        <v>7922</v>
      </c>
      <c r="D1259" s="276" t="s">
        <v>7923</v>
      </c>
      <c r="E1259" s="276" t="s">
        <v>7924</v>
      </c>
      <c r="F1259" s="276" t="s">
        <v>7894</v>
      </c>
      <c r="G1259" s="276" t="s">
        <v>7895</v>
      </c>
      <c r="H1259" s="276" t="s">
        <v>7925</v>
      </c>
      <c r="I1259" s="275">
        <v>2</v>
      </c>
      <c r="J1259" s="276" t="s">
        <v>7257</v>
      </c>
      <c r="K1259" s="276" t="s">
        <v>1945</v>
      </c>
      <c r="L1259" s="276" t="s">
        <v>7926</v>
      </c>
      <c r="M1259" s="277">
        <v>890</v>
      </c>
      <c r="N1259" s="278" t="s">
        <v>30084</v>
      </c>
    </row>
    <row r="1260" spans="2:14" ht="19.899999999999999" customHeight="1" x14ac:dyDescent="0.25">
      <c r="B1260" s="275">
        <v>1250</v>
      </c>
      <c r="C1260" s="276" t="s">
        <v>7927</v>
      </c>
      <c r="D1260" s="276" t="s">
        <v>1963</v>
      </c>
      <c r="E1260" s="276" t="s">
        <v>7928</v>
      </c>
      <c r="F1260" s="276" t="s">
        <v>7894</v>
      </c>
      <c r="G1260" s="276" t="s">
        <v>7895</v>
      </c>
      <c r="H1260" s="276" t="s">
        <v>7929</v>
      </c>
      <c r="I1260" s="275">
        <v>2</v>
      </c>
      <c r="J1260" s="276" t="s">
        <v>7257</v>
      </c>
      <c r="K1260" s="276" t="s">
        <v>1945</v>
      </c>
      <c r="L1260" s="276" t="s">
        <v>7930</v>
      </c>
      <c r="M1260" s="277">
        <v>885</v>
      </c>
      <c r="N1260" s="278" t="s">
        <v>30084</v>
      </c>
    </row>
    <row r="1261" spans="2:14" ht="19.899999999999999" customHeight="1" x14ac:dyDescent="0.25">
      <c r="B1261" s="275">
        <v>1251</v>
      </c>
      <c r="C1261" s="276" t="s">
        <v>7931</v>
      </c>
      <c r="D1261" s="276" t="s">
        <v>1963</v>
      </c>
      <c r="E1261" s="276" t="s">
        <v>7932</v>
      </c>
      <c r="F1261" s="276" t="s">
        <v>7894</v>
      </c>
      <c r="G1261" s="276" t="s">
        <v>7895</v>
      </c>
      <c r="H1261" s="276" t="s">
        <v>7933</v>
      </c>
      <c r="I1261" s="275">
        <v>2</v>
      </c>
      <c r="J1261" s="276" t="s">
        <v>7257</v>
      </c>
      <c r="K1261" s="276" t="s">
        <v>1945</v>
      </c>
      <c r="L1261" s="276" t="s">
        <v>7934</v>
      </c>
      <c r="M1261" s="277">
        <v>890</v>
      </c>
      <c r="N1261" s="278" t="s">
        <v>30084</v>
      </c>
    </row>
    <row r="1262" spans="2:14" ht="19.899999999999999" customHeight="1" x14ac:dyDescent="0.25">
      <c r="B1262" s="275">
        <v>1252</v>
      </c>
      <c r="C1262" s="276" t="s">
        <v>1963</v>
      </c>
      <c r="D1262" s="276" t="s">
        <v>7935</v>
      </c>
      <c r="E1262" s="276" t="s">
        <v>7936</v>
      </c>
      <c r="F1262" s="276" t="s">
        <v>7894</v>
      </c>
      <c r="G1262" s="276" t="s">
        <v>7895</v>
      </c>
      <c r="H1262" s="276" t="s">
        <v>7937</v>
      </c>
      <c r="I1262" s="275">
        <v>1</v>
      </c>
      <c r="J1262" s="276" t="s">
        <v>4052</v>
      </c>
      <c r="K1262" s="276" t="s">
        <v>1945</v>
      </c>
      <c r="L1262" s="276" t="s">
        <v>7901</v>
      </c>
      <c r="M1262" s="277">
        <v>31087</v>
      </c>
      <c r="N1262" s="278" t="s">
        <v>30084</v>
      </c>
    </row>
    <row r="1263" spans="2:14" ht="19.899999999999999" customHeight="1" x14ac:dyDescent="0.25">
      <c r="B1263" s="275">
        <v>1253</v>
      </c>
      <c r="C1263" s="276" t="s">
        <v>7938</v>
      </c>
      <c r="D1263" s="276" t="s">
        <v>7939</v>
      </c>
      <c r="E1263" s="276" t="s">
        <v>7940</v>
      </c>
      <c r="F1263" s="276" t="s">
        <v>7894</v>
      </c>
      <c r="G1263" s="276" t="s">
        <v>7895</v>
      </c>
      <c r="H1263" s="276" t="s">
        <v>7941</v>
      </c>
      <c r="I1263" s="275">
        <v>1</v>
      </c>
      <c r="J1263" s="276" t="s">
        <v>1961</v>
      </c>
      <c r="K1263" s="276" t="s">
        <v>1945</v>
      </c>
      <c r="L1263" s="276" t="s">
        <v>7942</v>
      </c>
      <c r="M1263" s="277">
        <v>442</v>
      </c>
      <c r="N1263" s="278" t="s">
        <v>30084</v>
      </c>
    </row>
    <row r="1264" spans="2:14" ht="19.899999999999999" customHeight="1" x14ac:dyDescent="0.25">
      <c r="B1264" s="275">
        <v>1254</v>
      </c>
      <c r="C1264" s="276" t="s">
        <v>1963</v>
      </c>
      <c r="D1264" s="276" t="s">
        <v>7943</v>
      </c>
      <c r="E1264" s="276" t="s">
        <v>7944</v>
      </c>
      <c r="F1264" s="276" t="s">
        <v>3827</v>
      </c>
      <c r="G1264" s="276" t="s">
        <v>6469</v>
      </c>
      <c r="H1264" s="276" t="s">
        <v>7945</v>
      </c>
      <c r="I1264" s="275">
        <v>100</v>
      </c>
      <c r="J1264" s="276" t="s">
        <v>2171</v>
      </c>
      <c r="K1264" s="276" t="s">
        <v>1945</v>
      </c>
      <c r="L1264" s="276" t="s">
        <v>7946</v>
      </c>
      <c r="M1264" s="277">
        <v>2245</v>
      </c>
      <c r="N1264" s="278" t="s">
        <v>30084</v>
      </c>
    </row>
    <row r="1265" spans="2:14" ht="19.899999999999999" customHeight="1" x14ac:dyDescent="0.25">
      <c r="B1265" s="275">
        <v>1255</v>
      </c>
      <c r="C1265" s="276" t="s">
        <v>7947</v>
      </c>
      <c r="D1265" s="276" t="s">
        <v>1963</v>
      </c>
      <c r="E1265" s="276" t="s">
        <v>7948</v>
      </c>
      <c r="F1265" s="276" t="s">
        <v>3827</v>
      </c>
      <c r="G1265" s="276" t="s">
        <v>6469</v>
      </c>
      <c r="H1265" s="276" t="s">
        <v>7949</v>
      </c>
      <c r="I1265" s="275">
        <v>100</v>
      </c>
      <c r="J1265" s="276" t="s">
        <v>1961</v>
      </c>
      <c r="K1265" s="276" t="s">
        <v>1945</v>
      </c>
      <c r="L1265" s="276" t="s">
        <v>7950</v>
      </c>
      <c r="M1265" s="277">
        <v>2245</v>
      </c>
      <c r="N1265" s="278" t="s">
        <v>30084</v>
      </c>
    </row>
    <row r="1266" spans="2:14" ht="19.899999999999999" customHeight="1" x14ac:dyDescent="0.25">
      <c r="B1266" s="275">
        <v>1256</v>
      </c>
      <c r="C1266" s="276" t="s">
        <v>7951</v>
      </c>
      <c r="D1266" s="276" t="s">
        <v>7952</v>
      </c>
      <c r="E1266" s="276" t="s">
        <v>7953</v>
      </c>
      <c r="F1266" s="276" t="s">
        <v>7954</v>
      </c>
      <c r="G1266" s="276" t="s">
        <v>7955</v>
      </c>
      <c r="H1266" s="276" t="s">
        <v>7956</v>
      </c>
      <c r="I1266" s="275">
        <v>500</v>
      </c>
      <c r="J1266" s="276" t="s">
        <v>2234</v>
      </c>
      <c r="K1266" s="276" t="s">
        <v>1945</v>
      </c>
      <c r="L1266" s="276" t="s">
        <v>7957</v>
      </c>
      <c r="M1266" s="277">
        <v>2215800</v>
      </c>
      <c r="N1266" s="278" t="s">
        <v>30084</v>
      </c>
    </row>
    <row r="1267" spans="2:14" ht="19.899999999999999" customHeight="1" x14ac:dyDescent="0.25">
      <c r="B1267" s="275">
        <v>1257</v>
      </c>
      <c r="C1267" s="276" t="s">
        <v>7958</v>
      </c>
      <c r="D1267" s="276" t="s">
        <v>1963</v>
      </c>
      <c r="E1267" s="276" t="s">
        <v>7959</v>
      </c>
      <c r="F1267" s="276" t="s">
        <v>7954</v>
      </c>
      <c r="G1267" s="276" t="s">
        <v>7955</v>
      </c>
      <c r="H1267" s="276" t="s">
        <v>7960</v>
      </c>
      <c r="I1267" s="275">
        <v>100</v>
      </c>
      <c r="J1267" s="276" t="s">
        <v>1944</v>
      </c>
      <c r="K1267" s="276" t="s">
        <v>1945</v>
      </c>
      <c r="L1267" s="276" t="s">
        <v>7961</v>
      </c>
      <c r="M1267" s="277">
        <v>458142</v>
      </c>
      <c r="N1267" s="278" t="s">
        <v>30084</v>
      </c>
    </row>
    <row r="1268" spans="2:14" ht="19.899999999999999" customHeight="1" x14ac:dyDescent="0.25">
      <c r="B1268" s="275">
        <v>1258</v>
      </c>
      <c r="C1268" s="276" t="s">
        <v>7962</v>
      </c>
      <c r="D1268" s="276" t="s">
        <v>1963</v>
      </c>
      <c r="E1268" s="276" t="s">
        <v>7963</v>
      </c>
      <c r="F1268" s="276" t="s">
        <v>7954</v>
      </c>
      <c r="G1268" s="276" t="s">
        <v>7955</v>
      </c>
      <c r="H1268" s="276" t="s">
        <v>7964</v>
      </c>
      <c r="I1268" s="275">
        <v>100</v>
      </c>
      <c r="J1268" s="276" t="s">
        <v>1944</v>
      </c>
      <c r="K1268" s="276" t="s">
        <v>2321</v>
      </c>
      <c r="L1268" s="276" t="s">
        <v>7965</v>
      </c>
      <c r="M1268" s="277">
        <v>458142</v>
      </c>
      <c r="N1268" s="278" t="s">
        <v>30084</v>
      </c>
    </row>
    <row r="1269" spans="2:14" ht="19.899999999999999" customHeight="1" x14ac:dyDescent="0.25">
      <c r="B1269" s="275">
        <v>1259</v>
      </c>
      <c r="C1269" s="276" t="s">
        <v>7966</v>
      </c>
      <c r="D1269" s="276" t="s">
        <v>1963</v>
      </c>
      <c r="E1269" s="279" t="s">
        <v>7967</v>
      </c>
      <c r="F1269" s="276" t="s">
        <v>7954</v>
      </c>
      <c r="G1269" s="276" t="s">
        <v>7968</v>
      </c>
      <c r="H1269" s="276" t="s">
        <v>7969</v>
      </c>
      <c r="I1269" s="275" t="s">
        <v>2525</v>
      </c>
      <c r="J1269" s="276" t="s">
        <v>2192</v>
      </c>
      <c r="K1269" s="276" t="s">
        <v>1945</v>
      </c>
      <c r="L1269" s="276" t="s">
        <v>7970</v>
      </c>
      <c r="M1269" s="277">
        <v>458142</v>
      </c>
      <c r="N1269" s="278" t="s">
        <v>30084</v>
      </c>
    </row>
    <row r="1270" spans="2:14" ht="19.899999999999999" customHeight="1" x14ac:dyDescent="0.25">
      <c r="B1270" s="275">
        <v>1260</v>
      </c>
      <c r="C1270" s="276" t="s">
        <v>7971</v>
      </c>
      <c r="D1270" s="276" t="s">
        <v>1963</v>
      </c>
      <c r="E1270" s="276" t="s">
        <v>7972</v>
      </c>
      <c r="F1270" s="276" t="s">
        <v>7954</v>
      </c>
      <c r="G1270" s="276" t="s">
        <v>7955</v>
      </c>
      <c r="H1270" s="276" t="s">
        <v>7973</v>
      </c>
      <c r="I1270" s="275">
        <v>100</v>
      </c>
      <c r="J1270" s="276" t="s">
        <v>1944</v>
      </c>
      <c r="K1270" s="276" t="s">
        <v>1945</v>
      </c>
      <c r="L1270" s="276" t="s">
        <v>7974</v>
      </c>
      <c r="M1270" s="277">
        <v>458142</v>
      </c>
      <c r="N1270" s="278" t="s">
        <v>30084</v>
      </c>
    </row>
    <row r="1271" spans="2:14" ht="19.899999999999999" customHeight="1" x14ac:dyDescent="0.25">
      <c r="B1271" s="275">
        <v>1261</v>
      </c>
      <c r="C1271" s="276" t="s">
        <v>7975</v>
      </c>
      <c r="D1271" s="276" t="s">
        <v>7976</v>
      </c>
      <c r="E1271" s="276" t="s">
        <v>7977</v>
      </c>
      <c r="F1271" s="276" t="s">
        <v>7954</v>
      </c>
      <c r="G1271" s="276" t="s">
        <v>7955</v>
      </c>
      <c r="H1271" s="276" t="s">
        <v>7978</v>
      </c>
      <c r="I1271" s="275">
        <v>100</v>
      </c>
      <c r="J1271" s="276" t="s">
        <v>1944</v>
      </c>
      <c r="K1271" s="276" t="s">
        <v>1945</v>
      </c>
      <c r="L1271" s="276" t="s">
        <v>7979</v>
      </c>
      <c r="M1271" s="277">
        <v>458142</v>
      </c>
      <c r="N1271" s="278" t="s">
        <v>30084</v>
      </c>
    </row>
    <row r="1272" spans="2:14" ht="19.899999999999999" customHeight="1" x14ac:dyDescent="0.25">
      <c r="B1272" s="275">
        <v>1262</v>
      </c>
      <c r="C1272" s="276" t="s">
        <v>7980</v>
      </c>
      <c r="D1272" s="276" t="s">
        <v>1963</v>
      </c>
      <c r="E1272" s="276" t="s">
        <v>7981</v>
      </c>
      <c r="F1272" s="276" t="s">
        <v>7954</v>
      </c>
      <c r="G1272" s="276" t="s">
        <v>7955</v>
      </c>
      <c r="H1272" s="276" t="s">
        <v>7982</v>
      </c>
      <c r="I1272" s="275">
        <v>500</v>
      </c>
      <c r="J1272" s="276" t="s">
        <v>2234</v>
      </c>
      <c r="K1272" s="276" t="s">
        <v>1945</v>
      </c>
      <c r="L1272" s="276" t="s">
        <v>7961</v>
      </c>
      <c r="M1272" s="277">
        <v>2215800</v>
      </c>
      <c r="N1272" s="278" t="s">
        <v>30084</v>
      </c>
    </row>
    <row r="1273" spans="2:14" ht="19.899999999999999" customHeight="1" x14ac:dyDescent="0.25">
      <c r="B1273" s="275">
        <v>1263</v>
      </c>
      <c r="C1273" s="276" t="s">
        <v>7983</v>
      </c>
      <c r="D1273" s="276" t="s">
        <v>1963</v>
      </c>
      <c r="E1273" s="279" t="s">
        <v>7984</v>
      </c>
      <c r="F1273" s="276" t="s">
        <v>7954</v>
      </c>
      <c r="G1273" s="276" t="s">
        <v>7968</v>
      </c>
      <c r="H1273" s="276" t="s">
        <v>7985</v>
      </c>
      <c r="I1273" s="275" t="s">
        <v>3257</v>
      </c>
      <c r="J1273" s="276" t="s">
        <v>2192</v>
      </c>
      <c r="K1273" s="276" t="s">
        <v>1945</v>
      </c>
      <c r="L1273" s="276" t="s">
        <v>7970</v>
      </c>
      <c r="M1273" s="277">
        <v>2215800</v>
      </c>
      <c r="N1273" s="278" t="s">
        <v>30084</v>
      </c>
    </row>
    <row r="1274" spans="2:14" ht="19.899999999999999" customHeight="1" x14ac:dyDescent="0.25">
      <c r="B1274" s="275">
        <v>1264</v>
      </c>
      <c r="C1274" s="276" t="s">
        <v>7986</v>
      </c>
      <c r="D1274" s="276" t="s">
        <v>7987</v>
      </c>
      <c r="E1274" s="276" t="s">
        <v>7988</v>
      </c>
      <c r="F1274" s="276" t="s">
        <v>7954</v>
      </c>
      <c r="G1274" s="276" t="s">
        <v>7955</v>
      </c>
      <c r="H1274" s="276" t="s">
        <v>7989</v>
      </c>
      <c r="I1274" s="275">
        <v>500</v>
      </c>
      <c r="J1274" s="276" t="s">
        <v>2234</v>
      </c>
      <c r="K1274" s="276" t="s">
        <v>1945</v>
      </c>
      <c r="L1274" s="276" t="s">
        <v>7990</v>
      </c>
      <c r="M1274" s="277">
        <v>2215800</v>
      </c>
      <c r="N1274" s="278" t="s">
        <v>30084</v>
      </c>
    </row>
    <row r="1275" spans="2:14" ht="19.899999999999999" customHeight="1" x14ac:dyDescent="0.25">
      <c r="B1275" s="275">
        <v>1265</v>
      </c>
      <c r="C1275" s="276" t="s">
        <v>7991</v>
      </c>
      <c r="D1275" s="276" t="s">
        <v>1963</v>
      </c>
      <c r="E1275" s="279" t="s">
        <v>7992</v>
      </c>
      <c r="F1275" s="276" t="s">
        <v>7954</v>
      </c>
      <c r="G1275" s="276" t="s">
        <v>7968</v>
      </c>
      <c r="H1275" s="276" t="s">
        <v>7993</v>
      </c>
      <c r="I1275" s="275" t="s">
        <v>3257</v>
      </c>
      <c r="J1275" s="276" t="s">
        <v>2763</v>
      </c>
      <c r="K1275" s="276" t="s">
        <v>1945</v>
      </c>
      <c r="L1275" s="276" t="s">
        <v>7994</v>
      </c>
      <c r="M1275" s="277">
        <v>2215800</v>
      </c>
      <c r="N1275" s="278" t="s">
        <v>30084</v>
      </c>
    </row>
    <row r="1276" spans="2:14" ht="19.899999999999999" customHeight="1" x14ac:dyDescent="0.25">
      <c r="B1276" s="275">
        <v>1266</v>
      </c>
      <c r="C1276" s="276" t="s">
        <v>7995</v>
      </c>
      <c r="D1276" s="276" t="s">
        <v>1963</v>
      </c>
      <c r="E1276" s="276" t="s">
        <v>7996</v>
      </c>
      <c r="F1276" s="276" t="s">
        <v>7954</v>
      </c>
      <c r="G1276" s="276" t="s">
        <v>7955</v>
      </c>
      <c r="H1276" s="276" t="s">
        <v>7997</v>
      </c>
      <c r="I1276" s="275">
        <v>500</v>
      </c>
      <c r="J1276" s="276" t="s">
        <v>2234</v>
      </c>
      <c r="K1276" s="276" t="s">
        <v>1945</v>
      </c>
      <c r="L1276" s="276" t="s">
        <v>7965</v>
      </c>
      <c r="M1276" s="277">
        <v>2215800</v>
      </c>
      <c r="N1276" s="278" t="s">
        <v>30084</v>
      </c>
    </row>
    <row r="1277" spans="2:14" ht="19.899999999999999" customHeight="1" x14ac:dyDescent="0.25">
      <c r="B1277" s="275">
        <v>1267</v>
      </c>
      <c r="C1277" s="276" t="s">
        <v>7998</v>
      </c>
      <c r="D1277" s="276" t="s">
        <v>7998</v>
      </c>
      <c r="E1277" s="276" t="s">
        <v>7999</v>
      </c>
      <c r="F1277" s="276" t="s">
        <v>1958</v>
      </c>
      <c r="G1277" s="276" t="s">
        <v>1959</v>
      </c>
      <c r="H1277" s="276" t="s">
        <v>8000</v>
      </c>
      <c r="I1277" s="275">
        <v>15</v>
      </c>
      <c r="J1277" s="276" t="s">
        <v>1961</v>
      </c>
      <c r="K1277" s="276" t="s">
        <v>1945</v>
      </c>
      <c r="L1277" s="276" t="s">
        <v>1990</v>
      </c>
      <c r="M1277" s="277">
        <v>7560</v>
      </c>
      <c r="N1277" s="278" t="s">
        <v>30084</v>
      </c>
    </row>
    <row r="1278" spans="2:14" ht="19.899999999999999" customHeight="1" x14ac:dyDescent="0.25">
      <c r="B1278" s="275">
        <v>1268</v>
      </c>
      <c r="C1278" s="276" t="s">
        <v>8001</v>
      </c>
      <c r="D1278" s="276" t="s">
        <v>8001</v>
      </c>
      <c r="E1278" s="276" t="s">
        <v>8002</v>
      </c>
      <c r="F1278" s="276" t="s">
        <v>1958</v>
      </c>
      <c r="G1278" s="276" t="s">
        <v>1959</v>
      </c>
      <c r="H1278" s="276" t="s">
        <v>8003</v>
      </c>
      <c r="I1278" s="275">
        <v>10</v>
      </c>
      <c r="J1278" s="276" t="s">
        <v>1961</v>
      </c>
      <c r="K1278" s="276" t="s">
        <v>1945</v>
      </c>
      <c r="L1278" s="276" t="s">
        <v>8004</v>
      </c>
      <c r="M1278" s="277">
        <v>7785</v>
      </c>
      <c r="N1278" s="278" t="s">
        <v>30084</v>
      </c>
    </row>
    <row r="1279" spans="2:14" ht="19.899999999999999" customHeight="1" x14ac:dyDescent="0.25">
      <c r="B1279" s="275">
        <v>1269</v>
      </c>
      <c r="C1279" s="276" t="s">
        <v>8005</v>
      </c>
      <c r="D1279" s="276" t="s">
        <v>8005</v>
      </c>
      <c r="E1279" s="276" t="s">
        <v>8006</v>
      </c>
      <c r="F1279" s="276" t="s">
        <v>1958</v>
      </c>
      <c r="G1279" s="276" t="s">
        <v>1959</v>
      </c>
      <c r="H1279" s="276" t="s">
        <v>8007</v>
      </c>
      <c r="I1279" s="275">
        <v>10</v>
      </c>
      <c r="J1279" s="276" t="s">
        <v>1961</v>
      </c>
      <c r="K1279" s="276" t="s">
        <v>1945</v>
      </c>
      <c r="L1279" s="276" t="s">
        <v>8008</v>
      </c>
      <c r="M1279" s="277">
        <v>7785</v>
      </c>
      <c r="N1279" s="278" t="s">
        <v>30084</v>
      </c>
    </row>
    <row r="1280" spans="2:14" ht="19.899999999999999" customHeight="1" x14ac:dyDescent="0.25">
      <c r="B1280" s="275">
        <v>1270</v>
      </c>
      <c r="C1280" s="276" t="s">
        <v>1963</v>
      </c>
      <c r="D1280" s="276" t="s">
        <v>8009</v>
      </c>
      <c r="E1280" s="276" t="s">
        <v>8010</v>
      </c>
      <c r="F1280" s="276" t="s">
        <v>1958</v>
      </c>
      <c r="G1280" s="276" t="s">
        <v>8011</v>
      </c>
      <c r="H1280" s="276" t="s">
        <v>8012</v>
      </c>
      <c r="I1280" s="275">
        <v>20</v>
      </c>
      <c r="J1280" s="276" t="s">
        <v>1961</v>
      </c>
      <c r="K1280" s="276" t="s">
        <v>1945</v>
      </c>
      <c r="L1280" s="276" t="s">
        <v>8013</v>
      </c>
      <c r="M1280" s="277">
        <v>7356</v>
      </c>
      <c r="N1280" s="278" t="s">
        <v>30084</v>
      </c>
    </row>
    <row r="1281" spans="2:14" ht="19.899999999999999" customHeight="1" x14ac:dyDescent="0.25">
      <c r="B1281" s="275">
        <v>1271</v>
      </c>
      <c r="C1281" s="276" t="s">
        <v>8014</v>
      </c>
      <c r="D1281" s="276" t="s">
        <v>8014</v>
      </c>
      <c r="E1281" s="276" t="s">
        <v>8015</v>
      </c>
      <c r="F1281" s="276" t="s">
        <v>1958</v>
      </c>
      <c r="G1281" s="276" t="s">
        <v>8011</v>
      </c>
      <c r="H1281" s="276" t="s">
        <v>8016</v>
      </c>
      <c r="I1281" s="275">
        <v>20</v>
      </c>
      <c r="J1281" s="276" t="s">
        <v>1961</v>
      </c>
      <c r="K1281" s="276" t="s">
        <v>1945</v>
      </c>
      <c r="L1281" s="276" t="s">
        <v>8013</v>
      </c>
      <c r="M1281" s="277">
        <v>7356</v>
      </c>
      <c r="N1281" s="278" t="s">
        <v>30084</v>
      </c>
    </row>
    <row r="1282" spans="2:14" ht="19.899999999999999" customHeight="1" x14ac:dyDescent="0.25">
      <c r="B1282" s="275">
        <v>1272</v>
      </c>
      <c r="C1282" s="276" t="s">
        <v>8017</v>
      </c>
      <c r="D1282" s="276" t="s">
        <v>8017</v>
      </c>
      <c r="E1282" s="276" t="s">
        <v>8018</v>
      </c>
      <c r="F1282" s="276" t="s">
        <v>1958</v>
      </c>
      <c r="G1282" s="276" t="s">
        <v>8011</v>
      </c>
      <c r="H1282" s="276" t="s">
        <v>8019</v>
      </c>
      <c r="I1282" s="275">
        <v>20</v>
      </c>
      <c r="J1282" s="276" t="s">
        <v>1961</v>
      </c>
      <c r="K1282" s="276" t="s">
        <v>1945</v>
      </c>
      <c r="L1282" s="276" t="s">
        <v>8020</v>
      </c>
      <c r="M1282" s="277">
        <v>7356</v>
      </c>
      <c r="N1282" s="278" t="s">
        <v>30084</v>
      </c>
    </row>
    <row r="1283" spans="2:14" ht="19.899999999999999" customHeight="1" x14ac:dyDescent="0.25">
      <c r="B1283" s="275">
        <v>1273</v>
      </c>
      <c r="C1283" s="276" t="s">
        <v>8021</v>
      </c>
      <c r="D1283" s="276" t="s">
        <v>8021</v>
      </c>
      <c r="E1283" s="276" t="s">
        <v>8022</v>
      </c>
      <c r="F1283" s="276" t="s">
        <v>1958</v>
      </c>
      <c r="G1283" s="276" t="s">
        <v>8011</v>
      </c>
      <c r="H1283" s="276" t="s">
        <v>8023</v>
      </c>
      <c r="I1283" s="275">
        <v>20</v>
      </c>
      <c r="J1283" s="276" t="s">
        <v>1961</v>
      </c>
      <c r="K1283" s="276" t="s">
        <v>1945</v>
      </c>
      <c r="L1283" s="276" t="s">
        <v>8024</v>
      </c>
      <c r="M1283" s="277">
        <v>7356</v>
      </c>
      <c r="N1283" s="278" t="s">
        <v>30084</v>
      </c>
    </row>
    <row r="1284" spans="2:14" ht="19.899999999999999" customHeight="1" x14ac:dyDescent="0.25">
      <c r="B1284" s="275">
        <v>1274</v>
      </c>
      <c r="C1284" s="276" t="s">
        <v>1963</v>
      </c>
      <c r="D1284" s="276" t="s">
        <v>8025</v>
      </c>
      <c r="E1284" s="276" t="s">
        <v>8026</v>
      </c>
      <c r="F1284" s="276" t="s">
        <v>1958</v>
      </c>
      <c r="G1284" s="276" t="s">
        <v>8011</v>
      </c>
      <c r="H1284" s="276" t="s">
        <v>8027</v>
      </c>
      <c r="I1284" s="275">
        <v>20</v>
      </c>
      <c r="J1284" s="276" t="s">
        <v>1961</v>
      </c>
      <c r="K1284" s="276" t="s">
        <v>1945</v>
      </c>
      <c r="L1284" s="276" t="s">
        <v>8013</v>
      </c>
      <c r="M1284" s="277">
        <v>7356</v>
      </c>
      <c r="N1284" s="278" t="s">
        <v>30084</v>
      </c>
    </row>
    <row r="1285" spans="2:14" ht="19.899999999999999" customHeight="1" x14ac:dyDescent="0.25">
      <c r="B1285" s="275">
        <v>1275</v>
      </c>
      <c r="C1285" s="276" t="s">
        <v>8028</v>
      </c>
      <c r="D1285" s="276" t="s">
        <v>8028</v>
      </c>
      <c r="E1285" s="276" t="s">
        <v>8029</v>
      </c>
      <c r="F1285" s="276" t="s">
        <v>1958</v>
      </c>
      <c r="G1285" s="276" t="s">
        <v>1959</v>
      </c>
      <c r="H1285" s="276" t="s">
        <v>8030</v>
      </c>
      <c r="I1285" s="275">
        <v>10</v>
      </c>
      <c r="J1285" s="276" t="s">
        <v>1961</v>
      </c>
      <c r="K1285" s="276" t="s">
        <v>1945</v>
      </c>
      <c r="L1285" s="276" t="s">
        <v>8031</v>
      </c>
      <c r="M1285" s="277">
        <v>7785</v>
      </c>
      <c r="N1285" s="278" t="s">
        <v>30084</v>
      </c>
    </row>
    <row r="1286" spans="2:14" ht="19.899999999999999" customHeight="1" x14ac:dyDescent="0.25">
      <c r="B1286" s="275">
        <v>1276</v>
      </c>
      <c r="C1286" s="276" t="s">
        <v>8032</v>
      </c>
      <c r="D1286" s="276" t="s">
        <v>1963</v>
      </c>
      <c r="E1286" s="276" t="s">
        <v>8033</v>
      </c>
      <c r="F1286" s="276" t="s">
        <v>8034</v>
      </c>
      <c r="G1286" s="276" t="s">
        <v>8035</v>
      </c>
      <c r="H1286" s="276" t="s">
        <v>8036</v>
      </c>
      <c r="I1286" s="275">
        <v>1.5</v>
      </c>
      <c r="J1286" s="276" t="s">
        <v>2171</v>
      </c>
      <c r="K1286" s="276" t="s">
        <v>1945</v>
      </c>
      <c r="L1286" s="276" t="s">
        <v>8037</v>
      </c>
      <c r="M1286" s="277">
        <v>1316</v>
      </c>
      <c r="N1286" s="278" t="s">
        <v>30084</v>
      </c>
    </row>
    <row r="1287" spans="2:14" ht="19.899999999999999" customHeight="1" x14ac:dyDescent="0.25">
      <c r="B1287" s="275">
        <v>1277</v>
      </c>
      <c r="C1287" s="276" t="s">
        <v>8038</v>
      </c>
      <c r="D1287" s="276" t="s">
        <v>8039</v>
      </c>
      <c r="E1287" s="276" t="s">
        <v>8040</v>
      </c>
      <c r="F1287" s="276" t="s">
        <v>8034</v>
      </c>
      <c r="G1287" s="276" t="s">
        <v>8035</v>
      </c>
      <c r="H1287" s="276" t="s">
        <v>8041</v>
      </c>
      <c r="I1287" s="275">
        <v>9</v>
      </c>
      <c r="J1287" s="276" t="s">
        <v>3119</v>
      </c>
      <c r="K1287" s="276" t="s">
        <v>1945</v>
      </c>
      <c r="L1287" s="276" t="s">
        <v>8042</v>
      </c>
      <c r="M1287" s="277">
        <v>5951</v>
      </c>
      <c r="N1287" s="278" t="s">
        <v>30084</v>
      </c>
    </row>
    <row r="1288" spans="2:14" ht="19.899999999999999" customHeight="1" x14ac:dyDescent="0.25">
      <c r="B1288" s="275">
        <v>1278</v>
      </c>
      <c r="C1288" s="276" t="s">
        <v>8043</v>
      </c>
      <c r="D1288" s="276" t="s">
        <v>1963</v>
      </c>
      <c r="E1288" s="276" t="s">
        <v>8044</v>
      </c>
      <c r="F1288" s="276" t="s">
        <v>8034</v>
      </c>
      <c r="G1288" s="276" t="s">
        <v>8035</v>
      </c>
      <c r="H1288" s="276" t="s">
        <v>8045</v>
      </c>
      <c r="I1288" s="275">
        <v>1.5</v>
      </c>
      <c r="J1288" s="276" t="s">
        <v>2582</v>
      </c>
      <c r="K1288" s="276" t="s">
        <v>1945</v>
      </c>
      <c r="L1288" s="276" t="s">
        <v>8046</v>
      </c>
      <c r="M1288" s="277">
        <v>2637</v>
      </c>
      <c r="N1288" s="278" t="s">
        <v>30084</v>
      </c>
    </row>
    <row r="1289" spans="2:14" ht="19.899999999999999" customHeight="1" x14ac:dyDescent="0.25">
      <c r="B1289" s="275">
        <v>1279</v>
      </c>
      <c r="C1289" s="276" t="s">
        <v>8047</v>
      </c>
      <c r="D1289" s="276" t="s">
        <v>1963</v>
      </c>
      <c r="E1289" s="276" t="s">
        <v>8048</v>
      </c>
      <c r="F1289" s="276" t="s">
        <v>8034</v>
      </c>
      <c r="G1289" s="276" t="s">
        <v>8035</v>
      </c>
      <c r="H1289" s="276" t="s">
        <v>8049</v>
      </c>
      <c r="I1289" s="275">
        <v>4.5</v>
      </c>
      <c r="J1289" s="276" t="s">
        <v>2171</v>
      </c>
      <c r="K1289" s="276" t="s">
        <v>1945</v>
      </c>
      <c r="L1289" s="276" t="s">
        <v>8050</v>
      </c>
      <c r="M1289" s="277">
        <v>3959</v>
      </c>
      <c r="N1289" s="278" t="s">
        <v>30084</v>
      </c>
    </row>
    <row r="1290" spans="2:14" ht="19.899999999999999" customHeight="1" x14ac:dyDescent="0.25">
      <c r="B1290" s="275">
        <v>1280</v>
      </c>
      <c r="C1290" s="276" t="s">
        <v>8051</v>
      </c>
      <c r="D1290" s="276" t="s">
        <v>1963</v>
      </c>
      <c r="E1290" s="276" t="s">
        <v>8052</v>
      </c>
      <c r="F1290" s="276" t="s">
        <v>8034</v>
      </c>
      <c r="G1290" s="276" t="s">
        <v>8035</v>
      </c>
      <c r="H1290" s="276" t="s">
        <v>8053</v>
      </c>
      <c r="I1290" s="275">
        <v>6</v>
      </c>
      <c r="J1290" s="276" t="s">
        <v>2171</v>
      </c>
      <c r="K1290" s="276" t="s">
        <v>1945</v>
      </c>
      <c r="L1290" s="276" t="s">
        <v>8054</v>
      </c>
      <c r="M1290" s="277">
        <v>5280</v>
      </c>
      <c r="N1290" s="278" t="s">
        <v>30084</v>
      </c>
    </row>
    <row r="1291" spans="2:14" ht="19.899999999999999" customHeight="1" x14ac:dyDescent="0.25">
      <c r="B1291" s="275">
        <v>1281</v>
      </c>
      <c r="C1291" s="276" t="s">
        <v>8055</v>
      </c>
      <c r="D1291" s="276" t="s">
        <v>8056</v>
      </c>
      <c r="E1291" s="276" t="s">
        <v>8057</v>
      </c>
      <c r="F1291" s="276" t="s">
        <v>8034</v>
      </c>
      <c r="G1291" s="276" t="s">
        <v>8035</v>
      </c>
      <c r="H1291" s="276" t="s">
        <v>8058</v>
      </c>
      <c r="I1291" s="275">
        <v>27</v>
      </c>
      <c r="J1291" s="276" t="s">
        <v>3119</v>
      </c>
      <c r="K1291" s="276" t="s">
        <v>1945</v>
      </c>
      <c r="L1291" s="276" t="s">
        <v>8059</v>
      </c>
      <c r="M1291" s="277">
        <v>17863</v>
      </c>
      <c r="N1291" s="278" t="s">
        <v>30084</v>
      </c>
    </row>
    <row r="1292" spans="2:14" ht="19.899999999999999" customHeight="1" x14ac:dyDescent="0.25">
      <c r="B1292" s="275">
        <v>1282</v>
      </c>
      <c r="C1292" s="276" t="s">
        <v>8060</v>
      </c>
      <c r="D1292" s="276" t="s">
        <v>8060</v>
      </c>
      <c r="E1292" s="276" t="s">
        <v>8061</v>
      </c>
      <c r="F1292" s="276" t="s">
        <v>8034</v>
      </c>
      <c r="G1292" s="276" t="s">
        <v>8035</v>
      </c>
      <c r="H1292" s="276" t="s">
        <v>8062</v>
      </c>
      <c r="I1292" s="275">
        <v>9</v>
      </c>
      <c r="J1292" s="276" t="s">
        <v>3119</v>
      </c>
      <c r="K1292" s="276" t="s">
        <v>1945</v>
      </c>
      <c r="L1292" s="276" t="s">
        <v>8042</v>
      </c>
      <c r="M1292" s="277">
        <v>5951</v>
      </c>
      <c r="N1292" s="278" t="s">
        <v>30084</v>
      </c>
    </row>
    <row r="1293" spans="2:14" ht="19.899999999999999" customHeight="1" x14ac:dyDescent="0.25">
      <c r="B1293" s="275">
        <v>1283</v>
      </c>
      <c r="C1293" s="276" t="s">
        <v>1963</v>
      </c>
      <c r="D1293" s="276" t="s">
        <v>8063</v>
      </c>
      <c r="E1293" s="276" t="s">
        <v>8064</v>
      </c>
      <c r="F1293" s="276" t="s">
        <v>8065</v>
      </c>
      <c r="G1293" s="276" t="s">
        <v>8066</v>
      </c>
      <c r="H1293" s="276" t="s">
        <v>8067</v>
      </c>
      <c r="I1293" s="275">
        <v>500</v>
      </c>
      <c r="J1293" s="276" t="s">
        <v>1961</v>
      </c>
      <c r="K1293" s="276" t="s">
        <v>1945</v>
      </c>
      <c r="L1293" s="276" t="s">
        <v>8068</v>
      </c>
      <c r="M1293" s="277">
        <v>5676</v>
      </c>
      <c r="N1293" s="278" t="s">
        <v>30084</v>
      </c>
    </row>
    <row r="1294" spans="2:14" ht="19.899999999999999" customHeight="1" x14ac:dyDescent="0.25">
      <c r="B1294" s="275">
        <v>1284</v>
      </c>
      <c r="C1294" s="276" t="s">
        <v>8069</v>
      </c>
      <c r="D1294" s="276" t="s">
        <v>8070</v>
      </c>
      <c r="E1294" s="276" t="s">
        <v>8071</v>
      </c>
      <c r="F1294" s="276" t="s">
        <v>8072</v>
      </c>
      <c r="G1294" s="276" t="s">
        <v>8073</v>
      </c>
      <c r="H1294" s="276" t="s">
        <v>8074</v>
      </c>
      <c r="I1294" s="275">
        <v>250</v>
      </c>
      <c r="J1294" s="276" t="s">
        <v>4207</v>
      </c>
      <c r="K1294" s="276" t="s">
        <v>1945</v>
      </c>
      <c r="L1294" s="276" t="s">
        <v>8075</v>
      </c>
      <c r="M1294" s="277">
        <v>2060760</v>
      </c>
      <c r="N1294" s="278" t="s">
        <v>30084</v>
      </c>
    </row>
    <row r="1295" spans="2:14" ht="19.899999999999999" customHeight="1" x14ac:dyDescent="0.25">
      <c r="B1295" s="275">
        <v>1285</v>
      </c>
      <c r="C1295" s="276" t="s">
        <v>1963</v>
      </c>
      <c r="D1295" s="276" t="s">
        <v>8076</v>
      </c>
      <c r="E1295" s="276" t="s">
        <v>8077</v>
      </c>
      <c r="F1295" s="276" t="s">
        <v>4775</v>
      </c>
      <c r="G1295" s="276" t="s">
        <v>2591</v>
      </c>
      <c r="H1295" s="276" t="s">
        <v>8078</v>
      </c>
      <c r="I1295" s="275">
        <v>10</v>
      </c>
      <c r="J1295" s="276" t="s">
        <v>1961</v>
      </c>
      <c r="K1295" s="276" t="s">
        <v>1945</v>
      </c>
      <c r="L1295" s="276" t="s">
        <v>4837</v>
      </c>
      <c r="M1295" s="277">
        <v>6772</v>
      </c>
      <c r="N1295" s="278" t="s">
        <v>30084</v>
      </c>
    </row>
    <row r="1296" spans="2:14" ht="19.899999999999999" customHeight="1" x14ac:dyDescent="0.25">
      <c r="B1296" s="275">
        <v>1286</v>
      </c>
      <c r="C1296" s="276" t="s">
        <v>1963</v>
      </c>
      <c r="D1296" s="276" t="s">
        <v>8079</v>
      </c>
      <c r="E1296" s="276" t="s">
        <v>8079</v>
      </c>
      <c r="F1296" s="276" t="s">
        <v>4775</v>
      </c>
      <c r="G1296" s="276" t="s">
        <v>4788</v>
      </c>
      <c r="H1296" s="276" t="s">
        <v>8080</v>
      </c>
      <c r="I1296" s="275">
        <v>20</v>
      </c>
      <c r="J1296" s="276" t="s">
        <v>1961</v>
      </c>
      <c r="K1296" s="276" t="s">
        <v>1945</v>
      </c>
      <c r="L1296" s="276" t="s">
        <v>8081</v>
      </c>
      <c r="M1296" s="277">
        <v>6772</v>
      </c>
      <c r="N1296" s="278" t="s">
        <v>30084</v>
      </c>
    </row>
    <row r="1297" spans="2:14" ht="19.899999999999999" customHeight="1" x14ac:dyDescent="0.25">
      <c r="B1297" s="275">
        <v>1287</v>
      </c>
      <c r="C1297" s="276" t="s">
        <v>8082</v>
      </c>
      <c r="D1297" s="276" t="s">
        <v>1963</v>
      </c>
      <c r="E1297" s="276" t="s">
        <v>8083</v>
      </c>
      <c r="F1297" s="276" t="s">
        <v>8084</v>
      </c>
      <c r="G1297" s="276" t="s">
        <v>8085</v>
      </c>
      <c r="H1297" s="276" t="s">
        <v>8086</v>
      </c>
      <c r="I1297" s="275">
        <v>8</v>
      </c>
      <c r="J1297" s="276" t="s">
        <v>3119</v>
      </c>
      <c r="K1297" s="276" t="s">
        <v>1945</v>
      </c>
      <c r="L1297" s="276" t="s">
        <v>8087</v>
      </c>
      <c r="M1297" s="277">
        <v>17597</v>
      </c>
      <c r="N1297" s="278" t="s">
        <v>30084</v>
      </c>
    </row>
    <row r="1298" spans="2:14" ht="19.899999999999999" customHeight="1" x14ac:dyDescent="0.25">
      <c r="B1298" s="275">
        <v>1288</v>
      </c>
      <c r="C1298" s="276" t="s">
        <v>8088</v>
      </c>
      <c r="D1298" s="276" t="s">
        <v>8089</v>
      </c>
      <c r="E1298" s="276" t="s">
        <v>8090</v>
      </c>
      <c r="F1298" s="276" t="s">
        <v>8084</v>
      </c>
      <c r="G1298" s="276" t="s">
        <v>8085</v>
      </c>
      <c r="H1298" s="276" t="s">
        <v>8091</v>
      </c>
      <c r="I1298" s="275">
        <v>8</v>
      </c>
      <c r="J1298" s="276" t="s">
        <v>3119</v>
      </c>
      <c r="K1298" s="276" t="s">
        <v>1945</v>
      </c>
      <c r="L1298" s="276" t="s">
        <v>8087</v>
      </c>
      <c r="M1298" s="277">
        <v>17597</v>
      </c>
      <c r="N1298" s="278" t="s">
        <v>30084</v>
      </c>
    </row>
    <row r="1299" spans="2:14" ht="19.899999999999999" customHeight="1" x14ac:dyDescent="0.25">
      <c r="B1299" s="275">
        <v>1289</v>
      </c>
      <c r="C1299" s="276" t="s">
        <v>8092</v>
      </c>
      <c r="D1299" s="276" t="s">
        <v>1963</v>
      </c>
      <c r="E1299" s="276" t="s">
        <v>8093</v>
      </c>
      <c r="F1299" s="276" t="s">
        <v>8084</v>
      </c>
      <c r="G1299" s="276" t="s">
        <v>8085</v>
      </c>
      <c r="H1299" s="276" t="s">
        <v>8094</v>
      </c>
      <c r="I1299" s="275">
        <v>4</v>
      </c>
      <c r="J1299" s="276" t="s">
        <v>3119</v>
      </c>
      <c r="K1299" s="276" t="s">
        <v>1945</v>
      </c>
      <c r="L1299" s="276" t="s">
        <v>8095</v>
      </c>
      <c r="M1299" s="277">
        <v>8795</v>
      </c>
      <c r="N1299" s="278" t="s">
        <v>30084</v>
      </c>
    </row>
    <row r="1300" spans="2:14" ht="19.899999999999999" customHeight="1" x14ac:dyDescent="0.25">
      <c r="B1300" s="275">
        <v>1290</v>
      </c>
      <c r="C1300" s="276" t="s">
        <v>8096</v>
      </c>
      <c r="D1300" s="276" t="s">
        <v>1963</v>
      </c>
      <c r="E1300" s="276" t="s">
        <v>8097</v>
      </c>
      <c r="F1300" s="276" t="s">
        <v>8084</v>
      </c>
      <c r="G1300" s="276" t="s">
        <v>8085</v>
      </c>
      <c r="H1300" s="276" t="s">
        <v>8098</v>
      </c>
      <c r="I1300" s="275">
        <v>4</v>
      </c>
      <c r="J1300" s="276" t="s">
        <v>3119</v>
      </c>
      <c r="K1300" s="276" t="s">
        <v>1945</v>
      </c>
      <c r="L1300" s="276" t="s">
        <v>8095</v>
      </c>
      <c r="M1300" s="277">
        <v>8795</v>
      </c>
      <c r="N1300" s="278" t="s">
        <v>30084</v>
      </c>
    </row>
    <row r="1301" spans="2:14" ht="19.899999999999999" customHeight="1" x14ac:dyDescent="0.25">
      <c r="B1301" s="275">
        <v>1291</v>
      </c>
      <c r="C1301" s="276" t="s">
        <v>8099</v>
      </c>
      <c r="D1301" s="276" t="s">
        <v>1963</v>
      </c>
      <c r="E1301" s="276" t="s">
        <v>8100</v>
      </c>
      <c r="F1301" s="276" t="s">
        <v>8084</v>
      </c>
      <c r="G1301" s="276" t="s">
        <v>8085</v>
      </c>
      <c r="H1301" s="276" t="s">
        <v>8101</v>
      </c>
      <c r="I1301" s="275">
        <v>13.5</v>
      </c>
      <c r="J1301" s="276" t="s">
        <v>3119</v>
      </c>
      <c r="K1301" s="276" t="s">
        <v>1945</v>
      </c>
      <c r="L1301" s="276" t="s">
        <v>8102</v>
      </c>
      <c r="M1301" s="277">
        <v>13196</v>
      </c>
      <c r="N1301" s="278" t="s">
        <v>30084</v>
      </c>
    </row>
    <row r="1302" spans="2:14" ht="19.899999999999999" customHeight="1" x14ac:dyDescent="0.25">
      <c r="B1302" s="275">
        <v>1292</v>
      </c>
      <c r="C1302" s="276" t="s">
        <v>8103</v>
      </c>
      <c r="D1302" s="276" t="s">
        <v>1963</v>
      </c>
      <c r="E1302" s="276" t="s">
        <v>8104</v>
      </c>
      <c r="F1302" s="276" t="s">
        <v>8084</v>
      </c>
      <c r="G1302" s="276" t="s">
        <v>8085</v>
      </c>
      <c r="H1302" s="276" t="s">
        <v>8105</v>
      </c>
      <c r="I1302" s="275">
        <v>13.5</v>
      </c>
      <c r="J1302" s="276" t="s">
        <v>3119</v>
      </c>
      <c r="K1302" s="276" t="s">
        <v>1945</v>
      </c>
      <c r="L1302" s="276" t="s">
        <v>8102</v>
      </c>
      <c r="M1302" s="277">
        <v>13196</v>
      </c>
      <c r="N1302" s="278" t="s">
        <v>30084</v>
      </c>
    </row>
    <row r="1303" spans="2:14" ht="19.899999999999999" customHeight="1" x14ac:dyDescent="0.25">
      <c r="B1303" s="275">
        <v>1293</v>
      </c>
      <c r="C1303" s="276" t="s">
        <v>8106</v>
      </c>
      <c r="D1303" s="276" t="s">
        <v>1963</v>
      </c>
      <c r="E1303" s="276" t="s">
        <v>8107</v>
      </c>
      <c r="F1303" s="276" t="s">
        <v>8108</v>
      </c>
      <c r="G1303" s="276" t="s">
        <v>8109</v>
      </c>
      <c r="H1303" s="276" t="s">
        <v>8110</v>
      </c>
      <c r="I1303" s="275">
        <v>10</v>
      </c>
      <c r="J1303" s="276" t="s">
        <v>1961</v>
      </c>
      <c r="K1303" s="276" t="s">
        <v>1945</v>
      </c>
      <c r="L1303" s="276" t="s">
        <v>8111</v>
      </c>
      <c r="M1303" s="277">
        <v>202090</v>
      </c>
      <c r="N1303" s="278" t="s">
        <v>30084</v>
      </c>
    </row>
    <row r="1304" spans="2:14" ht="19.899999999999999" customHeight="1" x14ac:dyDescent="0.25">
      <c r="B1304" s="275">
        <v>1294</v>
      </c>
      <c r="C1304" s="276" t="s">
        <v>8112</v>
      </c>
      <c r="D1304" s="276" t="s">
        <v>1963</v>
      </c>
      <c r="E1304" s="276" t="s">
        <v>8113</v>
      </c>
      <c r="F1304" s="276" t="s">
        <v>8108</v>
      </c>
      <c r="G1304" s="276" t="s">
        <v>8109</v>
      </c>
      <c r="H1304" s="276" t="s">
        <v>8114</v>
      </c>
      <c r="I1304" s="275">
        <v>15</v>
      </c>
      <c r="J1304" s="276" t="s">
        <v>1961</v>
      </c>
      <c r="K1304" s="276" t="s">
        <v>1945</v>
      </c>
      <c r="L1304" s="276" t="s">
        <v>8115</v>
      </c>
      <c r="M1304" s="277">
        <v>303138</v>
      </c>
      <c r="N1304" s="278" t="s">
        <v>30084</v>
      </c>
    </row>
    <row r="1305" spans="2:14" ht="19.899999999999999" customHeight="1" x14ac:dyDescent="0.25">
      <c r="B1305" s="275">
        <v>1295</v>
      </c>
      <c r="C1305" s="276" t="s">
        <v>8116</v>
      </c>
      <c r="D1305" s="276" t="s">
        <v>1963</v>
      </c>
      <c r="E1305" s="276" t="s">
        <v>8117</v>
      </c>
      <c r="F1305" s="276" t="s">
        <v>8108</v>
      </c>
      <c r="G1305" s="276" t="s">
        <v>8109</v>
      </c>
      <c r="H1305" s="276" t="s">
        <v>8118</v>
      </c>
      <c r="I1305" s="275">
        <v>20</v>
      </c>
      <c r="J1305" s="276" t="s">
        <v>1961</v>
      </c>
      <c r="K1305" s="276" t="s">
        <v>1945</v>
      </c>
      <c r="L1305" s="276" t="s">
        <v>8119</v>
      </c>
      <c r="M1305" s="277">
        <v>404186</v>
      </c>
      <c r="N1305" s="278" t="s">
        <v>30084</v>
      </c>
    </row>
    <row r="1306" spans="2:14" ht="19.899999999999999" customHeight="1" x14ac:dyDescent="0.25">
      <c r="B1306" s="275">
        <v>1296</v>
      </c>
      <c r="C1306" s="276" t="s">
        <v>8120</v>
      </c>
      <c r="D1306" s="276" t="s">
        <v>1963</v>
      </c>
      <c r="E1306" s="276" t="s">
        <v>8121</v>
      </c>
      <c r="F1306" s="276" t="s">
        <v>8108</v>
      </c>
      <c r="G1306" s="276" t="s">
        <v>8109</v>
      </c>
      <c r="H1306" s="276" t="s">
        <v>8122</v>
      </c>
      <c r="I1306" s="275">
        <v>5</v>
      </c>
      <c r="J1306" s="276" t="s">
        <v>1961</v>
      </c>
      <c r="K1306" s="276" t="s">
        <v>1945</v>
      </c>
      <c r="L1306" s="276" t="s">
        <v>8123</v>
      </c>
      <c r="M1306" s="277">
        <v>101042</v>
      </c>
      <c r="N1306" s="278" t="s">
        <v>30084</v>
      </c>
    </row>
    <row r="1307" spans="2:14" ht="19.899999999999999" customHeight="1" x14ac:dyDescent="0.25">
      <c r="B1307" s="275">
        <v>1297</v>
      </c>
      <c r="C1307" s="276" t="s">
        <v>8124</v>
      </c>
      <c r="D1307" s="276" t="s">
        <v>1963</v>
      </c>
      <c r="E1307" s="279" t="s">
        <v>8125</v>
      </c>
      <c r="F1307" s="276" t="s">
        <v>1998</v>
      </c>
      <c r="G1307" s="276" t="s">
        <v>8126</v>
      </c>
      <c r="H1307" s="276" t="s">
        <v>8127</v>
      </c>
      <c r="I1307" s="275" t="s">
        <v>2517</v>
      </c>
      <c r="J1307" s="276" t="s">
        <v>2213</v>
      </c>
      <c r="K1307" s="276" t="s">
        <v>1945</v>
      </c>
      <c r="L1307" s="276" t="s">
        <v>8128</v>
      </c>
      <c r="M1307" s="277">
        <v>4225</v>
      </c>
      <c r="N1307" s="278" t="s">
        <v>30084</v>
      </c>
    </row>
    <row r="1308" spans="2:14" ht="19.899999999999999" customHeight="1" x14ac:dyDescent="0.25">
      <c r="B1308" s="275">
        <v>1298</v>
      </c>
      <c r="C1308" s="276" t="s">
        <v>8129</v>
      </c>
      <c r="D1308" s="276" t="s">
        <v>8130</v>
      </c>
      <c r="E1308" s="276" t="s">
        <v>8131</v>
      </c>
      <c r="F1308" s="276" t="s">
        <v>1998</v>
      </c>
      <c r="G1308" s="276" t="s">
        <v>1999</v>
      </c>
      <c r="H1308" s="276" t="s">
        <v>8132</v>
      </c>
      <c r="I1308" s="275">
        <v>50</v>
      </c>
      <c r="J1308" s="276" t="s">
        <v>1961</v>
      </c>
      <c r="K1308" s="276" t="s">
        <v>1945</v>
      </c>
      <c r="L1308" s="276" t="s">
        <v>8133</v>
      </c>
      <c r="M1308" s="277">
        <v>4224</v>
      </c>
      <c r="N1308" s="278" t="s">
        <v>30084</v>
      </c>
    </row>
    <row r="1309" spans="2:14" ht="19.899999999999999" customHeight="1" x14ac:dyDescent="0.25">
      <c r="B1309" s="275">
        <v>1299</v>
      </c>
      <c r="C1309" s="276" t="s">
        <v>8134</v>
      </c>
      <c r="D1309" s="276" t="s">
        <v>8135</v>
      </c>
      <c r="E1309" s="276" t="s">
        <v>8136</v>
      </c>
      <c r="F1309" s="276" t="s">
        <v>1998</v>
      </c>
      <c r="G1309" s="276" t="s">
        <v>8137</v>
      </c>
      <c r="H1309" s="276" t="s">
        <v>8138</v>
      </c>
      <c r="I1309" s="275">
        <v>100</v>
      </c>
      <c r="J1309" s="276" t="s">
        <v>1961</v>
      </c>
      <c r="K1309" s="276" t="s">
        <v>1945</v>
      </c>
      <c r="L1309" s="276" t="s">
        <v>8139</v>
      </c>
      <c r="M1309" s="277">
        <v>8454</v>
      </c>
      <c r="N1309" s="278" t="s">
        <v>30084</v>
      </c>
    </row>
    <row r="1310" spans="2:14" ht="19.899999999999999" customHeight="1" x14ac:dyDescent="0.25">
      <c r="B1310" s="275">
        <v>1300</v>
      </c>
      <c r="C1310" s="276" t="s">
        <v>8140</v>
      </c>
      <c r="D1310" s="276" t="s">
        <v>1963</v>
      </c>
      <c r="E1310" s="276" t="s">
        <v>8141</v>
      </c>
      <c r="F1310" s="276" t="s">
        <v>8142</v>
      </c>
      <c r="G1310" s="276" t="s">
        <v>8143</v>
      </c>
      <c r="H1310" s="276" t="s">
        <v>8144</v>
      </c>
      <c r="I1310" s="275">
        <v>100</v>
      </c>
      <c r="J1310" s="276" t="s">
        <v>1961</v>
      </c>
      <c r="K1310" s="276" t="s">
        <v>1945</v>
      </c>
      <c r="L1310" s="276" t="s">
        <v>8145</v>
      </c>
      <c r="M1310" s="277">
        <v>14454</v>
      </c>
      <c r="N1310" s="278" t="s">
        <v>30084</v>
      </c>
    </row>
    <row r="1311" spans="2:14" ht="19.899999999999999" customHeight="1" x14ac:dyDescent="0.25">
      <c r="B1311" s="275">
        <v>1301</v>
      </c>
      <c r="C1311" s="276" t="s">
        <v>8146</v>
      </c>
      <c r="D1311" s="276" t="s">
        <v>1963</v>
      </c>
      <c r="E1311" s="276" t="s">
        <v>8147</v>
      </c>
      <c r="F1311" s="276" t="s">
        <v>8142</v>
      </c>
      <c r="G1311" s="276" t="s">
        <v>8143</v>
      </c>
      <c r="H1311" s="276" t="s">
        <v>8148</v>
      </c>
      <c r="I1311" s="275">
        <v>50</v>
      </c>
      <c r="J1311" s="276" t="s">
        <v>1961</v>
      </c>
      <c r="K1311" s="276" t="s">
        <v>1945</v>
      </c>
      <c r="L1311" s="276" t="s">
        <v>8149</v>
      </c>
      <c r="M1311" s="277">
        <v>7224</v>
      </c>
      <c r="N1311" s="278" t="s">
        <v>30084</v>
      </c>
    </row>
    <row r="1312" spans="2:14" ht="19.899999999999999" customHeight="1" x14ac:dyDescent="0.25">
      <c r="B1312" s="275">
        <v>1302</v>
      </c>
      <c r="C1312" s="276" t="s">
        <v>1963</v>
      </c>
      <c r="D1312" s="276" t="s">
        <v>8150</v>
      </c>
      <c r="E1312" s="276" t="s">
        <v>8151</v>
      </c>
      <c r="F1312" s="276" t="s">
        <v>8152</v>
      </c>
      <c r="G1312" s="276" t="s">
        <v>8153</v>
      </c>
      <c r="H1312" s="276" t="s">
        <v>8154</v>
      </c>
      <c r="I1312" s="275">
        <v>120</v>
      </c>
      <c r="J1312" s="276" t="s">
        <v>8155</v>
      </c>
      <c r="K1312" s="276" t="s">
        <v>1945</v>
      </c>
      <c r="L1312" s="276" t="s">
        <v>8156</v>
      </c>
      <c r="M1312" s="277">
        <v>7436</v>
      </c>
      <c r="N1312" s="278" t="s">
        <v>30084</v>
      </c>
    </row>
    <row r="1313" spans="2:14" ht="19.899999999999999" customHeight="1" x14ac:dyDescent="0.25">
      <c r="B1313" s="275">
        <v>1303</v>
      </c>
      <c r="C1313" s="276" t="s">
        <v>8157</v>
      </c>
      <c r="D1313" s="276" t="s">
        <v>8157</v>
      </c>
      <c r="E1313" s="276" t="s">
        <v>8158</v>
      </c>
      <c r="F1313" s="276" t="s">
        <v>8152</v>
      </c>
      <c r="G1313" s="276" t="s">
        <v>8159</v>
      </c>
      <c r="H1313" s="276" t="s">
        <v>8160</v>
      </c>
      <c r="I1313" s="275">
        <v>2</v>
      </c>
      <c r="J1313" s="276" t="s">
        <v>8155</v>
      </c>
      <c r="K1313" s="276" t="s">
        <v>1945</v>
      </c>
      <c r="L1313" s="276" t="s">
        <v>8161</v>
      </c>
      <c r="M1313" s="277">
        <v>7436</v>
      </c>
      <c r="N1313" s="278" t="s">
        <v>30084</v>
      </c>
    </row>
    <row r="1314" spans="2:14" ht="19.899999999999999" customHeight="1" x14ac:dyDescent="0.25">
      <c r="B1314" s="275">
        <v>1304</v>
      </c>
      <c r="C1314" s="276" t="s">
        <v>8162</v>
      </c>
      <c r="D1314" s="276" t="s">
        <v>8163</v>
      </c>
      <c r="E1314" s="276" t="s">
        <v>8164</v>
      </c>
      <c r="F1314" s="276" t="s">
        <v>5062</v>
      </c>
      <c r="G1314" s="276" t="s">
        <v>8165</v>
      </c>
      <c r="H1314" s="276" t="s">
        <v>8166</v>
      </c>
      <c r="I1314" s="275">
        <v>25</v>
      </c>
      <c r="J1314" s="276" t="s">
        <v>8167</v>
      </c>
      <c r="K1314" s="276" t="s">
        <v>1945</v>
      </c>
      <c r="L1314" s="276" t="s">
        <v>8168</v>
      </c>
      <c r="M1314" s="277">
        <v>121975</v>
      </c>
      <c r="N1314" s="278" t="s">
        <v>30084</v>
      </c>
    </row>
    <row r="1315" spans="2:14" ht="19.899999999999999" customHeight="1" x14ac:dyDescent="0.25">
      <c r="B1315" s="275">
        <v>1305</v>
      </c>
      <c r="C1315" s="276" t="s">
        <v>8169</v>
      </c>
      <c r="D1315" s="276" t="s">
        <v>1963</v>
      </c>
      <c r="E1315" s="276" t="s">
        <v>8170</v>
      </c>
      <c r="F1315" s="276" t="s">
        <v>5062</v>
      </c>
      <c r="G1315" s="276" t="s">
        <v>8171</v>
      </c>
      <c r="H1315" s="276" t="s">
        <v>8172</v>
      </c>
      <c r="I1315" s="275">
        <v>25</v>
      </c>
      <c r="J1315" s="276" t="s">
        <v>8167</v>
      </c>
      <c r="K1315" s="276" t="s">
        <v>1945</v>
      </c>
      <c r="L1315" s="276" t="s">
        <v>8173</v>
      </c>
      <c r="M1315" s="277">
        <v>121975</v>
      </c>
      <c r="N1315" s="278" t="s">
        <v>30084</v>
      </c>
    </row>
    <row r="1316" spans="2:14" ht="19.899999999999999" customHeight="1" x14ac:dyDescent="0.25">
      <c r="B1316" s="275">
        <v>1306</v>
      </c>
      <c r="C1316" s="276" t="s">
        <v>8174</v>
      </c>
      <c r="D1316" s="276" t="s">
        <v>1963</v>
      </c>
      <c r="E1316" s="276" t="s">
        <v>8175</v>
      </c>
      <c r="F1316" s="276" t="s">
        <v>5062</v>
      </c>
      <c r="G1316" s="276" t="s">
        <v>8171</v>
      </c>
      <c r="H1316" s="276" t="s">
        <v>8176</v>
      </c>
      <c r="I1316" s="275">
        <v>25</v>
      </c>
      <c r="J1316" s="276" t="s">
        <v>8167</v>
      </c>
      <c r="K1316" s="276" t="s">
        <v>1945</v>
      </c>
      <c r="L1316" s="276" t="s">
        <v>8177</v>
      </c>
      <c r="M1316" s="277">
        <v>121975</v>
      </c>
      <c r="N1316" s="278" t="s">
        <v>30084</v>
      </c>
    </row>
    <row r="1317" spans="2:14" ht="19.899999999999999" customHeight="1" x14ac:dyDescent="0.25">
      <c r="B1317" s="275">
        <v>1307</v>
      </c>
      <c r="C1317" s="276" t="s">
        <v>8178</v>
      </c>
      <c r="D1317" s="276" t="s">
        <v>1963</v>
      </c>
      <c r="E1317" s="276" t="s">
        <v>8179</v>
      </c>
      <c r="F1317" s="276" t="s">
        <v>5062</v>
      </c>
      <c r="G1317" s="276" t="s">
        <v>8165</v>
      </c>
      <c r="H1317" s="276" t="s">
        <v>8180</v>
      </c>
      <c r="I1317" s="275">
        <v>50</v>
      </c>
      <c r="J1317" s="276" t="s">
        <v>2611</v>
      </c>
      <c r="K1317" s="276" t="s">
        <v>1945</v>
      </c>
      <c r="L1317" s="276" t="s">
        <v>8181</v>
      </c>
      <c r="M1317" s="277">
        <v>127592</v>
      </c>
      <c r="N1317" s="278" t="s">
        <v>30084</v>
      </c>
    </row>
    <row r="1318" spans="2:14" ht="19.899999999999999" customHeight="1" x14ac:dyDescent="0.25">
      <c r="B1318" s="275">
        <v>1308</v>
      </c>
      <c r="C1318" s="276" t="s">
        <v>8182</v>
      </c>
      <c r="D1318" s="276" t="s">
        <v>1963</v>
      </c>
      <c r="E1318" s="276" t="s">
        <v>8183</v>
      </c>
      <c r="F1318" s="276" t="s">
        <v>5062</v>
      </c>
      <c r="G1318" s="276" t="s">
        <v>5063</v>
      </c>
      <c r="H1318" s="276" t="s">
        <v>8184</v>
      </c>
      <c r="I1318" s="275">
        <v>25</v>
      </c>
      <c r="J1318" s="276" t="s">
        <v>5065</v>
      </c>
      <c r="K1318" s="276" t="s">
        <v>1945</v>
      </c>
      <c r="L1318" s="276" t="s">
        <v>8185</v>
      </c>
      <c r="M1318" s="277">
        <v>99986</v>
      </c>
      <c r="N1318" s="278" t="s">
        <v>30084</v>
      </c>
    </row>
    <row r="1319" spans="2:14" ht="19.899999999999999" customHeight="1" x14ac:dyDescent="0.25">
      <c r="B1319" s="275">
        <v>1309</v>
      </c>
      <c r="C1319" s="276" t="s">
        <v>8186</v>
      </c>
      <c r="D1319" s="276" t="s">
        <v>8187</v>
      </c>
      <c r="E1319" s="276" t="s">
        <v>8188</v>
      </c>
      <c r="F1319" s="276" t="s">
        <v>5062</v>
      </c>
      <c r="G1319" s="276" t="s">
        <v>5063</v>
      </c>
      <c r="H1319" s="276" t="s">
        <v>8189</v>
      </c>
      <c r="I1319" s="275">
        <v>25</v>
      </c>
      <c r="J1319" s="276" t="s">
        <v>5065</v>
      </c>
      <c r="K1319" s="276" t="s">
        <v>1945</v>
      </c>
      <c r="L1319" s="276" t="s">
        <v>8190</v>
      </c>
      <c r="M1319" s="277">
        <v>99986</v>
      </c>
      <c r="N1319" s="278" t="s">
        <v>30084</v>
      </c>
    </row>
    <row r="1320" spans="2:14" ht="19.899999999999999" customHeight="1" x14ac:dyDescent="0.25">
      <c r="B1320" s="275">
        <v>1310</v>
      </c>
      <c r="C1320" s="276" t="s">
        <v>8191</v>
      </c>
      <c r="D1320" s="276" t="s">
        <v>1963</v>
      </c>
      <c r="E1320" s="276" t="s">
        <v>8192</v>
      </c>
      <c r="F1320" s="276" t="s">
        <v>8193</v>
      </c>
      <c r="G1320" s="276" t="s">
        <v>8194</v>
      </c>
      <c r="H1320" s="276" t="s">
        <v>8195</v>
      </c>
      <c r="I1320" s="275">
        <v>150</v>
      </c>
      <c r="J1320" s="276" t="s">
        <v>1944</v>
      </c>
      <c r="K1320" s="276" t="s">
        <v>1945</v>
      </c>
      <c r="L1320" s="276" t="s">
        <v>8196</v>
      </c>
      <c r="M1320" s="277">
        <v>2225517</v>
      </c>
      <c r="N1320" s="278" t="s">
        <v>30084</v>
      </c>
    </row>
    <row r="1321" spans="2:14" ht="19.899999999999999" customHeight="1" x14ac:dyDescent="0.25">
      <c r="B1321" s="275">
        <v>1311</v>
      </c>
      <c r="C1321" s="276" t="s">
        <v>8197</v>
      </c>
      <c r="D1321" s="276" t="s">
        <v>1963</v>
      </c>
      <c r="E1321" s="276" t="s">
        <v>8198</v>
      </c>
      <c r="F1321" s="276" t="s">
        <v>8199</v>
      </c>
      <c r="G1321" s="276" t="s">
        <v>8200</v>
      </c>
      <c r="H1321" s="276" t="s">
        <v>8201</v>
      </c>
      <c r="I1321" s="275">
        <v>0.4</v>
      </c>
      <c r="J1321" s="276" t="s">
        <v>1944</v>
      </c>
      <c r="K1321" s="276" t="s">
        <v>1945</v>
      </c>
      <c r="L1321" s="276" t="s">
        <v>8202</v>
      </c>
      <c r="M1321" s="277">
        <v>296839</v>
      </c>
      <c r="N1321" s="278" t="s">
        <v>30084</v>
      </c>
    </row>
    <row r="1322" spans="2:14" ht="19.899999999999999" customHeight="1" x14ac:dyDescent="0.25">
      <c r="B1322" s="275">
        <v>1312</v>
      </c>
      <c r="C1322" s="276" t="s">
        <v>8203</v>
      </c>
      <c r="D1322" s="276" t="s">
        <v>1963</v>
      </c>
      <c r="E1322" s="276" t="s">
        <v>8204</v>
      </c>
      <c r="F1322" s="276" t="s">
        <v>8199</v>
      </c>
      <c r="G1322" s="276" t="s">
        <v>8200</v>
      </c>
      <c r="H1322" s="276" t="s">
        <v>8205</v>
      </c>
      <c r="I1322" s="275">
        <v>1.34</v>
      </c>
      <c r="J1322" s="276" t="s">
        <v>1944</v>
      </c>
      <c r="K1322" s="276" t="s">
        <v>1945</v>
      </c>
      <c r="L1322" s="276" t="s">
        <v>8202</v>
      </c>
      <c r="M1322" s="277">
        <v>593683</v>
      </c>
      <c r="N1322" s="278" t="s">
        <v>30084</v>
      </c>
    </row>
    <row r="1323" spans="2:14" ht="19.899999999999999" customHeight="1" x14ac:dyDescent="0.25">
      <c r="B1323" s="275">
        <v>1313</v>
      </c>
      <c r="C1323" s="276" t="s">
        <v>8206</v>
      </c>
      <c r="D1323" s="276" t="s">
        <v>8206</v>
      </c>
      <c r="E1323" s="276" t="s">
        <v>8207</v>
      </c>
      <c r="F1323" s="276" t="s">
        <v>8208</v>
      </c>
      <c r="G1323" s="276" t="s">
        <v>8209</v>
      </c>
      <c r="H1323" s="276" t="s">
        <v>8210</v>
      </c>
      <c r="I1323" s="275">
        <v>250</v>
      </c>
      <c r="J1323" s="276" t="s">
        <v>2611</v>
      </c>
      <c r="K1323" s="276" t="s">
        <v>1945</v>
      </c>
      <c r="L1323" s="276" t="s">
        <v>8211</v>
      </c>
      <c r="M1323" s="277">
        <v>341490</v>
      </c>
      <c r="N1323" s="278" t="s">
        <v>30084</v>
      </c>
    </row>
    <row r="1324" spans="2:14" ht="19.899999999999999" customHeight="1" x14ac:dyDescent="0.25">
      <c r="B1324" s="275">
        <v>1314</v>
      </c>
      <c r="C1324" s="276" t="s">
        <v>8212</v>
      </c>
      <c r="D1324" s="276" t="s">
        <v>8213</v>
      </c>
      <c r="E1324" s="276" t="s">
        <v>8214</v>
      </c>
      <c r="F1324" s="276" t="s">
        <v>8208</v>
      </c>
      <c r="G1324" s="276" t="s">
        <v>8209</v>
      </c>
      <c r="H1324" s="276" t="s">
        <v>8215</v>
      </c>
      <c r="I1324" s="275">
        <v>250</v>
      </c>
      <c r="J1324" s="276" t="s">
        <v>2611</v>
      </c>
      <c r="K1324" s="276" t="s">
        <v>1945</v>
      </c>
      <c r="L1324" s="276" t="s">
        <v>8216</v>
      </c>
      <c r="M1324" s="277">
        <v>341490</v>
      </c>
      <c r="N1324" s="278" t="s">
        <v>30084</v>
      </c>
    </row>
    <row r="1325" spans="2:14" ht="19.899999999999999" customHeight="1" x14ac:dyDescent="0.25">
      <c r="B1325" s="275">
        <v>1315</v>
      </c>
      <c r="C1325" s="276" t="s">
        <v>8217</v>
      </c>
      <c r="D1325" s="276" t="s">
        <v>8217</v>
      </c>
      <c r="E1325" s="276" t="s">
        <v>8218</v>
      </c>
      <c r="F1325" s="276" t="s">
        <v>8208</v>
      </c>
      <c r="G1325" s="276" t="s">
        <v>8209</v>
      </c>
      <c r="H1325" s="276" t="s">
        <v>8219</v>
      </c>
      <c r="I1325" s="275">
        <v>250</v>
      </c>
      <c r="J1325" s="276" t="s">
        <v>2611</v>
      </c>
      <c r="K1325" s="276" t="s">
        <v>1945</v>
      </c>
      <c r="L1325" s="276" t="s">
        <v>8211</v>
      </c>
      <c r="M1325" s="277">
        <v>341490</v>
      </c>
      <c r="N1325" s="278" t="s">
        <v>30084</v>
      </c>
    </row>
    <row r="1326" spans="2:14" ht="19.899999999999999" customHeight="1" x14ac:dyDescent="0.25">
      <c r="B1326" s="275">
        <v>1316</v>
      </c>
      <c r="C1326" s="276" t="s">
        <v>8220</v>
      </c>
      <c r="D1326" s="276" t="s">
        <v>8220</v>
      </c>
      <c r="E1326" s="276" t="s">
        <v>8221</v>
      </c>
      <c r="F1326" s="276" t="s">
        <v>8222</v>
      </c>
      <c r="G1326" s="276" t="s">
        <v>8223</v>
      </c>
      <c r="H1326" s="276" t="s">
        <v>8224</v>
      </c>
      <c r="I1326" s="275">
        <v>8</v>
      </c>
      <c r="J1326" s="276" t="s">
        <v>2171</v>
      </c>
      <c r="K1326" s="276" t="s">
        <v>1945</v>
      </c>
      <c r="L1326" s="276" t="s">
        <v>8225</v>
      </c>
      <c r="M1326" s="277">
        <v>5883</v>
      </c>
      <c r="N1326" s="278" t="s">
        <v>30084</v>
      </c>
    </row>
    <row r="1327" spans="2:14" ht="19.899999999999999" customHeight="1" x14ac:dyDescent="0.25">
      <c r="B1327" s="275">
        <v>1317</v>
      </c>
      <c r="C1327" s="276" t="s">
        <v>8226</v>
      </c>
      <c r="D1327" s="276" t="s">
        <v>1963</v>
      </c>
      <c r="E1327" s="276" t="s">
        <v>8227</v>
      </c>
      <c r="F1327" s="276" t="s">
        <v>8222</v>
      </c>
      <c r="G1327" s="276" t="s">
        <v>8228</v>
      </c>
      <c r="H1327" s="276" t="s">
        <v>8229</v>
      </c>
      <c r="I1327" s="275">
        <v>8</v>
      </c>
      <c r="J1327" s="276" t="s">
        <v>2171</v>
      </c>
      <c r="K1327" s="276" t="s">
        <v>1945</v>
      </c>
      <c r="L1327" s="276" t="s">
        <v>8225</v>
      </c>
      <c r="M1327" s="277">
        <v>5883</v>
      </c>
      <c r="N1327" s="278" t="s">
        <v>30084</v>
      </c>
    </row>
    <row r="1328" spans="2:14" ht="19.899999999999999" customHeight="1" x14ac:dyDescent="0.25">
      <c r="B1328" s="275">
        <v>1318</v>
      </c>
      <c r="C1328" s="276" t="s">
        <v>8230</v>
      </c>
      <c r="D1328" s="276" t="s">
        <v>1963</v>
      </c>
      <c r="E1328" s="276" t="s">
        <v>8231</v>
      </c>
      <c r="F1328" s="276" t="s">
        <v>4805</v>
      </c>
      <c r="G1328" s="276" t="s">
        <v>4788</v>
      </c>
      <c r="H1328" s="276" t="s">
        <v>8232</v>
      </c>
      <c r="I1328" s="275">
        <v>20</v>
      </c>
      <c r="J1328" s="276" t="s">
        <v>1961</v>
      </c>
      <c r="K1328" s="276" t="s">
        <v>1945</v>
      </c>
      <c r="L1328" s="276" t="s">
        <v>8233</v>
      </c>
      <c r="M1328" s="277">
        <v>3019</v>
      </c>
      <c r="N1328" s="278" t="s">
        <v>30084</v>
      </c>
    </row>
    <row r="1329" spans="2:14" ht="19.899999999999999" customHeight="1" x14ac:dyDescent="0.25">
      <c r="B1329" s="275">
        <v>1319</v>
      </c>
      <c r="C1329" s="276" t="s">
        <v>8234</v>
      </c>
      <c r="D1329" s="276" t="s">
        <v>1963</v>
      </c>
      <c r="E1329" s="276" t="s">
        <v>8235</v>
      </c>
      <c r="F1329" s="276" t="s">
        <v>8236</v>
      </c>
      <c r="G1329" s="276" t="s">
        <v>8237</v>
      </c>
      <c r="H1329" s="276" t="s">
        <v>8238</v>
      </c>
      <c r="I1329" s="275">
        <v>1</v>
      </c>
      <c r="J1329" s="276" t="s">
        <v>1961</v>
      </c>
      <c r="K1329" s="276" t="s">
        <v>2321</v>
      </c>
      <c r="L1329" s="276" t="s">
        <v>8239</v>
      </c>
      <c r="M1329" s="277">
        <v>13739</v>
      </c>
      <c r="N1329" s="278" t="s">
        <v>30084</v>
      </c>
    </row>
    <row r="1330" spans="2:14" ht="19.899999999999999" customHeight="1" x14ac:dyDescent="0.25">
      <c r="B1330" s="275">
        <v>1320</v>
      </c>
      <c r="C1330" s="276" t="s">
        <v>1963</v>
      </c>
      <c r="D1330" s="276" t="s">
        <v>8240</v>
      </c>
      <c r="E1330" s="276" t="s">
        <v>8241</v>
      </c>
      <c r="F1330" s="276" t="s">
        <v>8236</v>
      </c>
      <c r="G1330" s="276" t="s">
        <v>8237</v>
      </c>
      <c r="H1330" s="276" t="s">
        <v>8242</v>
      </c>
      <c r="I1330" s="275">
        <v>1</v>
      </c>
      <c r="J1330" s="276" t="s">
        <v>1961</v>
      </c>
      <c r="K1330" s="276" t="s">
        <v>2321</v>
      </c>
      <c r="L1330" s="276" t="s">
        <v>8239</v>
      </c>
      <c r="M1330" s="277">
        <v>13739</v>
      </c>
      <c r="N1330" s="278" t="s">
        <v>30084</v>
      </c>
    </row>
    <row r="1331" spans="2:14" ht="19.899999999999999" customHeight="1" x14ac:dyDescent="0.25">
      <c r="B1331" s="275">
        <v>1321</v>
      </c>
      <c r="C1331" s="276" t="s">
        <v>8243</v>
      </c>
      <c r="D1331" s="276" t="s">
        <v>1963</v>
      </c>
      <c r="E1331" s="276" t="s">
        <v>8244</v>
      </c>
      <c r="F1331" s="276" t="s">
        <v>8236</v>
      </c>
      <c r="G1331" s="276" t="s">
        <v>8237</v>
      </c>
      <c r="H1331" s="276" t="s">
        <v>8245</v>
      </c>
      <c r="I1331" s="275">
        <v>1</v>
      </c>
      <c r="J1331" s="276" t="s">
        <v>1961</v>
      </c>
      <c r="K1331" s="276" t="s">
        <v>2321</v>
      </c>
      <c r="L1331" s="276" t="s">
        <v>8239</v>
      </c>
      <c r="M1331" s="277">
        <v>13289</v>
      </c>
      <c r="N1331" s="278" t="s">
        <v>30084</v>
      </c>
    </row>
    <row r="1332" spans="2:14" ht="19.899999999999999" customHeight="1" x14ac:dyDescent="0.25">
      <c r="B1332" s="275">
        <v>1322</v>
      </c>
      <c r="C1332" s="276" t="s">
        <v>8246</v>
      </c>
      <c r="D1332" s="276" t="s">
        <v>1963</v>
      </c>
      <c r="E1332" s="279" t="s">
        <v>8247</v>
      </c>
      <c r="F1332" s="276" t="s">
        <v>8248</v>
      </c>
      <c r="G1332" s="276" t="s">
        <v>8249</v>
      </c>
      <c r="H1332" s="276" t="s">
        <v>8250</v>
      </c>
      <c r="I1332" s="275" t="s">
        <v>2525</v>
      </c>
      <c r="J1332" s="276" t="s">
        <v>7612</v>
      </c>
      <c r="K1332" s="276" t="s">
        <v>1945</v>
      </c>
      <c r="L1332" s="276" t="s">
        <v>8251</v>
      </c>
      <c r="M1332" s="277">
        <v>4595</v>
      </c>
      <c r="N1332" s="278" t="s">
        <v>30084</v>
      </c>
    </row>
    <row r="1333" spans="2:14" ht="19.899999999999999" customHeight="1" x14ac:dyDescent="0.25">
      <c r="B1333" s="275">
        <v>1323</v>
      </c>
      <c r="C1333" s="276" t="s">
        <v>8252</v>
      </c>
      <c r="D1333" s="276" t="s">
        <v>1963</v>
      </c>
      <c r="E1333" s="276" t="s">
        <v>8253</v>
      </c>
      <c r="F1333" s="276" t="s">
        <v>5330</v>
      </c>
      <c r="G1333" s="276" t="s">
        <v>8254</v>
      </c>
      <c r="H1333" s="276" t="s">
        <v>8255</v>
      </c>
      <c r="I1333" s="275">
        <v>850</v>
      </c>
      <c r="J1333" s="276" t="s">
        <v>1961</v>
      </c>
      <c r="K1333" s="276" t="s">
        <v>1945</v>
      </c>
      <c r="L1333" s="276" t="s">
        <v>8256</v>
      </c>
      <c r="M1333" s="277">
        <v>2086</v>
      </c>
      <c r="N1333" s="278" t="s">
        <v>30084</v>
      </c>
    </row>
    <row r="1334" spans="2:14" ht="19.899999999999999" customHeight="1" x14ac:dyDescent="0.25">
      <c r="B1334" s="275">
        <v>1324</v>
      </c>
      <c r="C1334" s="276" t="s">
        <v>8257</v>
      </c>
      <c r="D1334" s="276" t="s">
        <v>8257</v>
      </c>
      <c r="E1334" s="276" t="s">
        <v>8258</v>
      </c>
      <c r="F1334" s="276" t="s">
        <v>8248</v>
      </c>
      <c r="G1334" s="276" t="s">
        <v>8259</v>
      </c>
      <c r="H1334" s="276" t="s">
        <v>8260</v>
      </c>
      <c r="I1334" s="275">
        <v>50</v>
      </c>
      <c r="J1334" s="276" t="s">
        <v>1961</v>
      </c>
      <c r="K1334" s="276" t="s">
        <v>1945</v>
      </c>
      <c r="L1334" s="276" t="s">
        <v>8261</v>
      </c>
      <c r="M1334" s="277">
        <v>2455</v>
      </c>
      <c r="N1334" s="278" t="s">
        <v>30084</v>
      </c>
    </row>
    <row r="1335" spans="2:14" ht="19.899999999999999" customHeight="1" x14ac:dyDescent="0.25">
      <c r="B1335" s="275">
        <v>1325</v>
      </c>
      <c r="C1335" s="276" t="s">
        <v>8262</v>
      </c>
      <c r="D1335" s="276" t="s">
        <v>8262</v>
      </c>
      <c r="E1335" s="276" t="s">
        <v>8263</v>
      </c>
      <c r="F1335" s="276" t="s">
        <v>8248</v>
      </c>
      <c r="G1335" s="276" t="s">
        <v>8259</v>
      </c>
      <c r="H1335" s="276" t="s">
        <v>8264</v>
      </c>
      <c r="I1335" s="275">
        <v>50</v>
      </c>
      <c r="J1335" s="276" t="s">
        <v>1961</v>
      </c>
      <c r="K1335" s="276" t="s">
        <v>1945</v>
      </c>
      <c r="L1335" s="276" t="s">
        <v>8261</v>
      </c>
      <c r="M1335" s="277">
        <v>2455</v>
      </c>
      <c r="N1335" s="278" t="s">
        <v>30084</v>
      </c>
    </row>
    <row r="1336" spans="2:14" ht="19.899999999999999" customHeight="1" x14ac:dyDescent="0.25">
      <c r="B1336" s="275">
        <v>1326</v>
      </c>
      <c r="C1336" s="276" t="s">
        <v>8265</v>
      </c>
      <c r="D1336" s="276" t="s">
        <v>8266</v>
      </c>
      <c r="E1336" s="276" t="s">
        <v>8267</v>
      </c>
      <c r="F1336" s="276" t="s">
        <v>8268</v>
      </c>
      <c r="G1336" s="276" t="s">
        <v>8269</v>
      </c>
      <c r="H1336" s="276" t="s">
        <v>8270</v>
      </c>
      <c r="I1336" s="275">
        <v>50</v>
      </c>
      <c r="J1336" s="276" t="s">
        <v>7257</v>
      </c>
      <c r="K1336" s="276" t="s">
        <v>1945</v>
      </c>
      <c r="L1336" s="276" t="s">
        <v>8271</v>
      </c>
      <c r="M1336" s="277">
        <v>2504</v>
      </c>
      <c r="N1336" s="278" t="s">
        <v>30084</v>
      </c>
    </row>
    <row r="1337" spans="2:14" ht="19.899999999999999" customHeight="1" x14ac:dyDescent="0.25">
      <c r="B1337" s="275">
        <v>1327</v>
      </c>
      <c r="C1337" s="276" t="s">
        <v>8272</v>
      </c>
      <c r="D1337" s="276" t="s">
        <v>8272</v>
      </c>
      <c r="E1337" s="276" t="s">
        <v>8273</v>
      </c>
      <c r="F1337" s="276" t="s">
        <v>8268</v>
      </c>
      <c r="G1337" s="276" t="s">
        <v>8269</v>
      </c>
      <c r="H1337" s="276" t="s">
        <v>8274</v>
      </c>
      <c r="I1337" s="275">
        <v>100</v>
      </c>
      <c r="J1337" s="276" t="s">
        <v>1961</v>
      </c>
      <c r="K1337" s="276" t="s">
        <v>1945</v>
      </c>
      <c r="L1337" s="276" t="s">
        <v>8275</v>
      </c>
      <c r="M1337" s="277">
        <v>5013</v>
      </c>
      <c r="N1337" s="278" t="s">
        <v>30084</v>
      </c>
    </row>
    <row r="1338" spans="2:14" ht="19.899999999999999" customHeight="1" x14ac:dyDescent="0.25">
      <c r="B1338" s="275">
        <v>1328</v>
      </c>
      <c r="C1338" s="276" t="s">
        <v>8276</v>
      </c>
      <c r="D1338" s="276" t="s">
        <v>1963</v>
      </c>
      <c r="E1338" s="276" t="s">
        <v>8277</v>
      </c>
      <c r="F1338" s="276" t="s">
        <v>8268</v>
      </c>
      <c r="G1338" s="276" t="s">
        <v>8269</v>
      </c>
      <c r="H1338" s="276" t="s">
        <v>8278</v>
      </c>
      <c r="I1338" s="275">
        <v>25</v>
      </c>
      <c r="J1338" s="276" t="s">
        <v>1961</v>
      </c>
      <c r="K1338" s="276" t="s">
        <v>1945</v>
      </c>
      <c r="L1338" s="276" t="s">
        <v>8279</v>
      </c>
      <c r="M1338" s="277">
        <v>1249</v>
      </c>
      <c r="N1338" s="278" t="s">
        <v>30084</v>
      </c>
    </row>
    <row r="1339" spans="2:14" ht="19.899999999999999" customHeight="1" x14ac:dyDescent="0.25">
      <c r="B1339" s="275">
        <v>1329</v>
      </c>
      <c r="C1339" s="276" t="s">
        <v>8280</v>
      </c>
      <c r="D1339" s="276" t="s">
        <v>1963</v>
      </c>
      <c r="E1339" s="276" t="s">
        <v>8281</v>
      </c>
      <c r="F1339" s="276" t="s">
        <v>8282</v>
      </c>
      <c r="G1339" s="276" t="s">
        <v>8283</v>
      </c>
      <c r="H1339" s="276" t="s">
        <v>8284</v>
      </c>
      <c r="I1339" s="275">
        <v>400</v>
      </c>
      <c r="J1339" s="276" t="s">
        <v>1961</v>
      </c>
      <c r="K1339" s="276" t="s">
        <v>1945</v>
      </c>
      <c r="L1339" s="276" t="s">
        <v>8285</v>
      </c>
      <c r="M1339" s="277">
        <v>623040</v>
      </c>
      <c r="N1339" s="278" t="s">
        <v>30084</v>
      </c>
    </row>
    <row r="1340" spans="2:14" ht="19.899999999999999" customHeight="1" x14ac:dyDescent="0.25">
      <c r="B1340" s="275">
        <v>1330</v>
      </c>
      <c r="C1340" s="276" t="s">
        <v>8286</v>
      </c>
      <c r="D1340" s="276" t="s">
        <v>1963</v>
      </c>
      <c r="E1340" s="279" t="s">
        <v>8287</v>
      </c>
      <c r="F1340" s="276" t="s">
        <v>8288</v>
      </c>
      <c r="G1340" s="276" t="s">
        <v>8289</v>
      </c>
      <c r="H1340" s="276" t="s">
        <v>8290</v>
      </c>
      <c r="I1340" s="275" t="s">
        <v>4784</v>
      </c>
      <c r="J1340" s="276" t="s">
        <v>2213</v>
      </c>
      <c r="K1340" s="276" t="s">
        <v>1945</v>
      </c>
      <c r="L1340" s="276" t="s">
        <v>8291</v>
      </c>
      <c r="M1340" s="277">
        <v>5268</v>
      </c>
      <c r="N1340" s="278" t="s">
        <v>30084</v>
      </c>
    </row>
    <row r="1341" spans="2:14" ht="19.899999999999999" customHeight="1" x14ac:dyDescent="0.25">
      <c r="B1341" s="275">
        <v>1331</v>
      </c>
      <c r="C1341" s="276" t="s">
        <v>8292</v>
      </c>
      <c r="D1341" s="276" t="s">
        <v>1963</v>
      </c>
      <c r="E1341" s="279" t="s">
        <v>8293</v>
      </c>
      <c r="F1341" s="276" t="s">
        <v>8288</v>
      </c>
      <c r="G1341" s="276" t="s">
        <v>8289</v>
      </c>
      <c r="H1341" s="276" t="s">
        <v>8294</v>
      </c>
      <c r="I1341" s="275" t="s">
        <v>2249</v>
      </c>
      <c r="J1341" s="276" t="s">
        <v>2213</v>
      </c>
      <c r="K1341" s="276" t="s">
        <v>1945</v>
      </c>
      <c r="L1341" s="276" t="s">
        <v>8295</v>
      </c>
      <c r="M1341" s="277">
        <v>2631</v>
      </c>
      <c r="N1341" s="278" t="s">
        <v>30084</v>
      </c>
    </row>
    <row r="1342" spans="2:14" ht="19.899999999999999" customHeight="1" x14ac:dyDescent="0.25">
      <c r="B1342" s="275">
        <v>1332</v>
      </c>
      <c r="C1342" s="276" t="s">
        <v>8296</v>
      </c>
      <c r="D1342" s="276" t="s">
        <v>1963</v>
      </c>
      <c r="E1342" s="279" t="s">
        <v>8297</v>
      </c>
      <c r="F1342" s="276" t="s">
        <v>8288</v>
      </c>
      <c r="G1342" s="276" t="s">
        <v>8298</v>
      </c>
      <c r="H1342" s="276" t="s">
        <v>8299</v>
      </c>
      <c r="I1342" s="275" t="s">
        <v>2249</v>
      </c>
      <c r="J1342" s="276" t="s">
        <v>2095</v>
      </c>
      <c r="K1342" s="276" t="s">
        <v>1945</v>
      </c>
      <c r="L1342" s="276" t="s">
        <v>8300</v>
      </c>
      <c r="M1342" s="277">
        <v>2631</v>
      </c>
      <c r="N1342" s="278" t="s">
        <v>30084</v>
      </c>
    </row>
    <row r="1343" spans="2:14" ht="19.899999999999999" customHeight="1" x14ac:dyDescent="0.25">
      <c r="B1343" s="275">
        <v>1333</v>
      </c>
      <c r="C1343" s="276" t="s">
        <v>8301</v>
      </c>
      <c r="D1343" s="276" t="s">
        <v>1963</v>
      </c>
      <c r="E1343" s="276" t="s">
        <v>8302</v>
      </c>
      <c r="F1343" s="276" t="s">
        <v>8288</v>
      </c>
      <c r="G1343" s="276" t="s">
        <v>8303</v>
      </c>
      <c r="H1343" s="276" t="s">
        <v>8304</v>
      </c>
      <c r="I1343" s="275">
        <v>10</v>
      </c>
      <c r="J1343" s="276" t="s">
        <v>1961</v>
      </c>
      <c r="K1343" s="276" t="s">
        <v>1945</v>
      </c>
      <c r="L1343" s="276" t="s">
        <v>8305</v>
      </c>
      <c r="M1343" s="277">
        <v>5268</v>
      </c>
      <c r="N1343" s="278" t="s">
        <v>30084</v>
      </c>
    </row>
    <row r="1344" spans="2:14" ht="19.899999999999999" customHeight="1" x14ac:dyDescent="0.25">
      <c r="B1344" s="275">
        <v>1334</v>
      </c>
      <c r="C1344" s="276" t="s">
        <v>8306</v>
      </c>
      <c r="D1344" s="276" t="s">
        <v>8306</v>
      </c>
      <c r="E1344" s="276" t="s">
        <v>8307</v>
      </c>
      <c r="F1344" s="276" t="s">
        <v>8288</v>
      </c>
      <c r="G1344" s="276" t="s">
        <v>8298</v>
      </c>
      <c r="H1344" s="276" t="s">
        <v>8308</v>
      </c>
      <c r="I1344" s="275">
        <v>10</v>
      </c>
      <c r="J1344" s="276" t="s">
        <v>1961</v>
      </c>
      <c r="K1344" s="276" t="s">
        <v>1945</v>
      </c>
      <c r="L1344" s="276" t="s">
        <v>8309</v>
      </c>
      <c r="M1344" s="277">
        <v>5268</v>
      </c>
      <c r="N1344" s="278" t="s">
        <v>30084</v>
      </c>
    </row>
    <row r="1345" spans="2:14" ht="19.899999999999999" customHeight="1" x14ac:dyDescent="0.25">
      <c r="B1345" s="275">
        <v>1335</v>
      </c>
      <c r="C1345" s="276" t="s">
        <v>8310</v>
      </c>
      <c r="D1345" s="276" t="s">
        <v>8310</v>
      </c>
      <c r="E1345" s="276" t="s">
        <v>8311</v>
      </c>
      <c r="F1345" s="276" t="s">
        <v>8288</v>
      </c>
      <c r="G1345" s="276" t="s">
        <v>8298</v>
      </c>
      <c r="H1345" s="276" t="s">
        <v>8312</v>
      </c>
      <c r="I1345" s="275">
        <v>5</v>
      </c>
      <c r="J1345" s="276" t="s">
        <v>1961</v>
      </c>
      <c r="K1345" s="276" t="s">
        <v>1945</v>
      </c>
      <c r="L1345" s="276" t="s">
        <v>8313</v>
      </c>
      <c r="M1345" s="277">
        <v>2631</v>
      </c>
      <c r="N1345" s="278" t="s">
        <v>30084</v>
      </c>
    </row>
    <row r="1346" spans="2:14" ht="19.899999999999999" customHeight="1" x14ac:dyDescent="0.25">
      <c r="B1346" s="275">
        <v>1336</v>
      </c>
      <c r="C1346" s="276" t="s">
        <v>8314</v>
      </c>
      <c r="D1346" s="276" t="s">
        <v>8314</v>
      </c>
      <c r="E1346" s="276" t="s">
        <v>8315</v>
      </c>
      <c r="F1346" s="276" t="s">
        <v>8288</v>
      </c>
      <c r="G1346" s="276" t="s">
        <v>8298</v>
      </c>
      <c r="H1346" s="276" t="s">
        <v>8316</v>
      </c>
      <c r="I1346" s="275">
        <v>5</v>
      </c>
      <c r="J1346" s="276" t="s">
        <v>1961</v>
      </c>
      <c r="K1346" s="276" t="s">
        <v>1945</v>
      </c>
      <c r="L1346" s="276" t="s">
        <v>8317</v>
      </c>
      <c r="M1346" s="277">
        <v>2631</v>
      </c>
      <c r="N1346" s="278" t="s">
        <v>30084</v>
      </c>
    </row>
    <row r="1347" spans="2:14" ht="19.899999999999999" customHeight="1" x14ac:dyDescent="0.25">
      <c r="B1347" s="275">
        <v>1337</v>
      </c>
      <c r="C1347" s="276" t="s">
        <v>1963</v>
      </c>
      <c r="D1347" s="276" t="s">
        <v>8318</v>
      </c>
      <c r="E1347" s="276" t="s">
        <v>8319</v>
      </c>
      <c r="F1347" s="276" t="s">
        <v>8288</v>
      </c>
      <c r="G1347" s="276" t="s">
        <v>8298</v>
      </c>
      <c r="H1347" s="276" t="s">
        <v>8320</v>
      </c>
      <c r="I1347" s="275">
        <v>5</v>
      </c>
      <c r="J1347" s="276" t="s">
        <v>1961</v>
      </c>
      <c r="K1347" s="276" t="s">
        <v>1945</v>
      </c>
      <c r="L1347" s="276" t="s">
        <v>8317</v>
      </c>
      <c r="M1347" s="277">
        <v>2631</v>
      </c>
      <c r="N1347" s="278" t="s">
        <v>30084</v>
      </c>
    </row>
    <row r="1348" spans="2:14" ht="19.899999999999999" customHeight="1" x14ac:dyDescent="0.25">
      <c r="B1348" s="275">
        <v>1338</v>
      </c>
      <c r="C1348" s="276" t="s">
        <v>8321</v>
      </c>
      <c r="D1348" s="276" t="s">
        <v>8321</v>
      </c>
      <c r="E1348" s="276" t="s">
        <v>8322</v>
      </c>
      <c r="F1348" s="276" t="s">
        <v>8323</v>
      </c>
      <c r="G1348" s="276" t="s">
        <v>8324</v>
      </c>
      <c r="H1348" s="276" t="s">
        <v>8325</v>
      </c>
      <c r="I1348" s="275">
        <v>3</v>
      </c>
      <c r="J1348" s="276" t="s">
        <v>2337</v>
      </c>
      <c r="K1348" s="276" t="s">
        <v>1945</v>
      </c>
      <c r="L1348" s="276" t="s">
        <v>8326</v>
      </c>
      <c r="M1348" s="277">
        <v>244332</v>
      </c>
      <c r="N1348" s="278" t="s">
        <v>30084</v>
      </c>
    </row>
    <row r="1349" spans="2:14" ht="19.899999999999999" customHeight="1" x14ac:dyDescent="0.25">
      <c r="B1349" s="275">
        <v>1339</v>
      </c>
      <c r="C1349" s="276" t="s">
        <v>8327</v>
      </c>
      <c r="D1349" s="276" t="s">
        <v>1963</v>
      </c>
      <c r="E1349" s="276" t="s">
        <v>8328</v>
      </c>
      <c r="F1349" s="276" t="s">
        <v>8323</v>
      </c>
      <c r="G1349" s="276" t="s">
        <v>8324</v>
      </c>
      <c r="H1349" s="276" t="s">
        <v>8329</v>
      </c>
      <c r="I1349" s="275">
        <v>3</v>
      </c>
      <c r="J1349" s="276" t="s">
        <v>2337</v>
      </c>
      <c r="K1349" s="276" t="s">
        <v>1945</v>
      </c>
      <c r="L1349" s="276" t="s">
        <v>8330</v>
      </c>
      <c r="M1349" s="277">
        <v>252594</v>
      </c>
      <c r="N1349" s="278" t="s">
        <v>30084</v>
      </c>
    </row>
    <row r="1350" spans="2:14" ht="19.899999999999999" customHeight="1" x14ac:dyDescent="0.25">
      <c r="B1350" s="275">
        <v>1340</v>
      </c>
      <c r="C1350" s="276" t="s">
        <v>8331</v>
      </c>
      <c r="D1350" s="276" t="s">
        <v>1963</v>
      </c>
      <c r="E1350" s="276" t="s">
        <v>8332</v>
      </c>
      <c r="F1350" s="276" t="s">
        <v>5424</v>
      </c>
      <c r="G1350" s="276" t="s">
        <v>8333</v>
      </c>
      <c r="H1350" s="276" t="s">
        <v>8334</v>
      </c>
      <c r="I1350" s="275">
        <v>10</v>
      </c>
      <c r="J1350" s="276" t="s">
        <v>1944</v>
      </c>
      <c r="K1350" s="276" t="s">
        <v>1945</v>
      </c>
      <c r="L1350" s="276" t="s">
        <v>8335</v>
      </c>
      <c r="M1350" s="277">
        <v>633603</v>
      </c>
      <c r="N1350" s="278" t="s">
        <v>30084</v>
      </c>
    </row>
    <row r="1351" spans="2:14" ht="19.899999999999999" customHeight="1" x14ac:dyDescent="0.25">
      <c r="B1351" s="275">
        <v>1341</v>
      </c>
      <c r="C1351" s="276" t="s">
        <v>8336</v>
      </c>
      <c r="D1351" s="276" t="s">
        <v>1963</v>
      </c>
      <c r="E1351" s="276" t="s">
        <v>8337</v>
      </c>
      <c r="F1351" s="276" t="s">
        <v>5424</v>
      </c>
      <c r="G1351" s="276" t="s">
        <v>8333</v>
      </c>
      <c r="H1351" s="276" t="s">
        <v>8338</v>
      </c>
      <c r="I1351" s="275">
        <v>36</v>
      </c>
      <c r="J1351" s="276" t="s">
        <v>1944</v>
      </c>
      <c r="K1351" s="276" t="s">
        <v>1945</v>
      </c>
      <c r="L1351" s="276" t="s">
        <v>8339</v>
      </c>
      <c r="M1351" s="277">
        <v>878675</v>
      </c>
      <c r="N1351" s="278" t="s">
        <v>30084</v>
      </c>
    </row>
    <row r="1352" spans="2:14" ht="19.899999999999999" customHeight="1" x14ac:dyDescent="0.25">
      <c r="B1352" s="275">
        <v>1342</v>
      </c>
      <c r="C1352" s="276" t="s">
        <v>8340</v>
      </c>
      <c r="D1352" s="276" t="s">
        <v>8341</v>
      </c>
      <c r="E1352" s="276" t="s">
        <v>8342</v>
      </c>
      <c r="F1352" s="276" t="s">
        <v>8343</v>
      </c>
      <c r="G1352" s="276" t="s">
        <v>8344</v>
      </c>
      <c r="H1352" s="276" t="s">
        <v>8345</v>
      </c>
      <c r="I1352" s="275">
        <v>200</v>
      </c>
      <c r="J1352" s="276" t="s">
        <v>2314</v>
      </c>
      <c r="K1352" s="276" t="s">
        <v>1945</v>
      </c>
      <c r="L1352" s="276" t="s">
        <v>8346</v>
      </c>
      <c r="M1352" s="277">
        <v>105614</v>
      </c>
      <c r="N1352" s="278" t="s">
        <v>30084</v>
      </c>
    </row>
    <row r="1353" spans="2:14" ht="19.899999999999999" customHeight="1" x14ac:dyDescent="0.25">
      <c r="B1353" s="275">
        <v>1343</v>
      </c>
      <c r="C1353" s="276" t="s">
        <v>8347</v>
      </c>
      <c r="D1353" s="276" t="s">
        <v>1963</v>
      </c>
      <c r="E1353" s="276" t="s">
        <v>8348</v>
      </c>
      <c r="F1353" s="276" t="s">
        <v>7854</v>
      </c>
      <c r="G1353" s="276" t="s">
        <v>8349</v>
      </c>
      <c r="H1353" s="276" t="s">
        <v>8350</v>
      </c>
      <c r="I1353" s="275">
        <v>200</v>
      </c>
      <c r="J1353" s="276" t="s">
        <v>2171</v>
      </c>
      <c r="K1353" s="276" t="s">
        <v>1945</v>
      </c>
      <c r="L1353" s="276" t="s">
        <v>7857</v>
      </c>
      <c r="M1353" s="277">
        <v>192519</v>
      </c>
      <c r="N1353" s="278" t="s">
        <v>30084</v>
      </c>
    </row>
    <row r="1354" spans="2:14" ht="19.899999999999999" customHeight="1" x14ac:dyDescent="0.25">
      <c r="B1354" s="275">
        <v>1344</v>
      </c>
      <c r="C1354" s="276" t="s">
        <v>8351</v>
      </c>
      <c r="D1354" s="276" t="s">
        <v>8352</v>
      </c>
      <c r="E1354" s="276" t="s">
        <v>8353</v>
      </c>
      <c r="F1354" s="276" t="s">
        <v>1969</v>
      </c>
      <c r="G1354" s="276" t="s">
        <v>6723</v>
      </c>
      <c r="H1354" s="276" t="s">
        <v>8354</v>
      </c>
      <c r="I1354" s="275">
        <v>50</v>
      </c>
      <c r="J1354" s="276" t="s">
        <v>6725</v>
      </c>
      <c r="K1354" s="276" t="s">
        <v>1945</v>
      </c>
      <c r="L1354" s="276" t="s">
        <v>6726</v>
      </c>
      <c r="M1354" s="277">
        <v>606</v>
      </c>
      <c r="N1354" s="278" t="s">
        <v>30084</v>
      </c>
    </row>
    <row r="1355" spans="2:14" ht="19.899999999999999" customHeight="1" x14ac:dyDescent="0.25">
      <c r="B1355" s="275">
        <v>1345</v>
      </c>
      <c r="C1355" s="276" t="s">
        <v>8355</v>
      </c>
      <c r="D1355" s="276" t="s">
        <v>8355</v>
      </c>
      <c r="E1355" s="276" t="s">
        <v>8356</v>
      </c>
      <c r="F1355" s="276" t="s">
        <v>8357</v>
      </c>
      <c r="G1355" s="276" t="s">
        <v>8358</v>
      </c>
      <c r="H1355" s="276" t="s">
        <v>8359</v>
      </c>
      <c r="I1355" s="275">
        <v>200</v>
      </c>
      <c r="J1355" s="276" t="s">
        <v>2234</v>
      </c>
      <c r="K1355" s="276" t="s">
        <v>2321</v>
      </c>
      <c r="L1355" s="276" t="s">
        <v>8360</v>
      </c>
      <c r="M1355" s="277">
        <v>275230</v>
      </c>
      <c r="N1355" s="278" t="s">
        <v>30084</v>
      </c>
    </row>
    <row r="1356" spans="2:14" ht="19.899999999999999" customHeight="1" x14ac:dyDescent="0.25">
      <c r="B1356" s="275">
        <v>1346</v>
      </c>
      <c r="C1356" s="276" t="s">
        <v>1963</v>
      </c>
      <c r="D1356" s="276" t="s">
        <v>8361</v>
      </c>
      <c r="E1356" s="276" t="s">
        <v>8362</v>
      </c>
      <c r="F1356" s="276" t="s">
        <v>8363</v>
      </c>
      <c r="G1356" s="276" t="s">
        <v>8364</v>
      </c>
      <c r="H1356" s="276" t="s">
        <v>8365</v>
      </c>
      <c r="I1356" s="275">
        <v>2.8</v>
      </c>
      <c r="J1356" s="276" t="s">
        <v>2808</v>
      </c>
      <c r="K1356" s="276" t="s">
        <v>1945</v>
      </c>
      <c r="L1356" s="276" t="s">
        <v>8366</v>
      </c>
      <c r="M1356" s="277">
        <v>26503</v>
      </c>
      <c r="N1356" s="278" t="s">
        <v>30084</v>
      </c>
    </row>
    <row r="1357" spans="2:14" ht="19.899999999999999" customHeight="1" x14ac:dyDescent="0.25">
      <c r="B1357" s="275">
        <v>1347</v>
      </c>
      <c r="C1357" s="276" t="s">
        <v>8367</v>
      </c>
      <c r="D1357" s="276" t="s">
        <v>1963</v>
      </c>
      <c r="E1357" s="276" t="s">
        <v>8368</v>
      </c>
      <c r="F1357" s="276" t="s">
        <v>8369</v>
      </c>
      <c r="G1357" s="276" t="s">
        <v>8370</v>
      </c>
      <c r="H1357" s="276" t="s">
        <v>8371</v>
      </c>
      <c r="I1357" s="275">
        <v>50</v>
      </c>
      <c r="J1357" s="276" t="s">
        <v>1961</v>
      </c>
      <c r="K1357" s="276" t="s">
        <v>1945</v>
      </c>
      <c r="L1357" s="276" t="s">
        <v>8372</v>
      </c>
      <c r="M1357" s="277">
        <v>500167</v>
      </c>
      <c r="N1357" s="278" t="s">
        <v>30084</v>
      </c>
    </row>
    <row r="1358" spans="2:14" ht="19.899999999999999" customHeight="1" x14ac:dyDescent="0.25">
      <c r="B1358" s="275">
        <v>1348</v>
      </c>
      <c r="C1358" s="276" t="s">
        <v>8373</v>
      </c>
      <c r="D1358" s="276" t="s">
        <v>8373</v>
      </c>
      <c r="E1358" s="276" t="s">
        <v>8374</v>
      </c>
      <c r="F1358" s="276" t="s">
        <v>8375</v>
      </c>
      <c r="G1358" s="276" t="s">
        <v>8376</v>
      </c>
      <c r="H1358" s="276" t="s">
        <v>8377</v>
      </c>
      <c r="I1358" s="275">
        <v>80</v>
      </c>
      <c r="J1358" s="276" t="s">
        <v>8378</v>
      </c>
      <c r="K1358" s="276" t="s">
        <v>1945</v>
      </c>
      <c r="L1358" s="276" t="s">
        <v>8379</v>
      </c>
      <c r="M1358" s="277">
        <v>1574714</v>
      </c>
      <c r="N1358" s="278" t="s">
        <v>30084</v>
      </c>
    </row>
    <row r="1359" spans="2:14" ht="19.899999999999999" customHeight="1" x14ac:dyDescent="0.25">
      <c r="B1359" s="275">
        <v>1349</v>
      </c>
      <c r="C1359" s="276" t="s">
        <v>8380</v>
      </c>
      <c r="D1359" s="276" t="s">
        <v>8380</v>
      </c>
      <c r="E1359" s="276" t="s">
        <v>8381</v>
      </c>
      <c r="F1359" s="276" t="s">
        <v>8375</v>
      </c>
      <c r="G1359" s="276" t="s">
        <v>8376</v>
      </c>
      <c r="H1359" s="276" t="s">
        <v>8382</v>
      </c>
      <c r="I1359" s="275">
        <v>25</v>
      </c>
      <c r="J1359" s="276" t="s">
        <v>8383</v>
      </c>
      <c r="K1359" s="276" t="s">
        <v>1945</v>
      </c>
      <c r="L1359" s="276" t="s">
        <v>8384</v>
      </c>
      <c r="M1359" s="277">
        <v>678315</v>
      </c>
      <c r="N1359" s="278" t="s">
        <v>30084</v>
      </c>
    </row>
    <row r="1360" spans="2:14" ht="19.899999999999999" customHeight="1" x14ac:dyDescent="0.25">
      <c r="B1360" s="275">
        <v>1350</v>
      </c>
      <c r="C1360" s="276" t="s">
        <v>8385</v>
      </c>
      <c r="D1360" s="276" t="s">
        <v>1963</v>
      </c>
      <c r="E1360" s="276" t="s">
        <v>8386</v>
      </c>
      <c r="F1360" s="276" t="s">
        <v>8375</v>
      </c>
      <c r="G1360" s="276" t="s">
        <v>8376</v>
      </c>
      <c r="H1360" s="276" t="s">
        <v>8387</v>
      </c>
      <c r="I1360" s="275">
        <v>25</v>
      </c>
      <c r="J1360" s="276" t="s">
        <v>8378</v>
      </c>
      <c r="K1360" s="276" t="s">
        <v>1945</v>
      </c>
      <c r="L1360" s="276" t="s">
        <v>8388</v>
      </c>
      <c r="M1360" s="277">
        <v>1312260</v>
      </c>
      <c r="N1360" s="278" t="s">
        <v>30084</v>
      </c>
    </row>
    <row r="1361" spans="2:14" ht="19.899999999999999" customHeight="1" x14ac:dyDescent="0.25">
      <c r="B1361" s="275">
        <v>1351</v>
      </c>
      <c r="C1361" s="276" t="s">
        <v>1963</v>
      </c>
      <c r="D1361" s="276" t="s">
        <v>8389</v>
      </c>
      <c r="E1361" s="276" t="s">
        <v>8390</v>
      </c>
      <c r="F1361" s="276" t="s">
        <v>8375</v>
      </c>
      <c r="G1361" s="276" t="s">
        <v>8376</v>
      </c>
      <c r="H1361" s="276" t="s">
        <v>8391</v>
      </c>
      <c r="I1361" s="275">
        <v>25</v>
      </c>
      <c r="J1361" s="276" t="s">
        <v>8378</v>
      </c>
      <c r="K1361" s="276" t="s">
        <v>1945</v>
      </c>
      <c r="L1361" s="276" t="s">
        <v>8388</v>
      </c>
      <c r="M1361" s="277">
        <v>1312260</v>
      </c>
      <c r="N1361" s="278" t="s">
        <v>30084</v>
      </c>
    </row>
    <row r="1362" spans="2:14" ht="19.899999999999999" customHeight="1" x14ac:dyDescent="0.25">
      <c r="B1362" s="275">
        <v>1352</v>
      </c>
      <c r="C1362" s="276" t="s">
        <v>8392</v>
      </c>
      <c r="D1362" s="276" t="s">
        <v>8392</v>
      </c>
      <c r="E1362" s="276" t="s">
        <v>8393</v>
      </c>
      <c r="F1362" s="276" t="s">
        <v>8375</v>
      </c>
      <c r="G1362" s="276" t="s">
        <v>8376</v>
      </c>
      <c r="H1362" s="276" t="s">
        <v>8394</v>
      </c>
      <c r="I1362" s="275">
        <v>80</v>
      </c>
      <c r="J1362" s="276" t="s">
        <v>8378</v>
      </c>
      <c r="K1362" s="276" t="s">
        <v>1945</v>
      </c>
      <c r="L1362" s="276" t="s">
        <v>8395</v>
      </c>
      <c r="M1362" s="277">
        <v>813980</v>
      </c>
      <c r="N1362" s="278" t="s">
        <v>30084</v>
      </c>
    </row>
    <row r="1363" spans="2:14" ht="19.899999999999999" customHeight="1" x14ac:dyDescent="0.25">
      <c r="B1363" s="275">
        <v>1353</v>
      </c>
      <c r="C1363" s="276" t="s">
        <v>1963</v>
      </c>
      <c r="D1363" s="276" t="s">
        <v>8396</v>
      </c>
      <c r="E1363" s="276" t="s">
        <v>8397</v>
      </c>
      <c r="F1363" s="276" t="s">
        <v>1969</v>
      </c>
      <c r="G1363" s="276" t="s">
        <v>6723</v>
      </c>
      <c r="H1363" s="276" t="s">
        <v>8398</v>
      </c>
      <c r="I1363" s="275">
        <v>50</v>
      </c>
      <c r="J1363" s="276" t="s">
        <v>6725</v>
      </c>
      <c r="K1363" s="276" t="s">
        <v>1945</v>
      </c>
      <c r="L1363" s="276" t="s">
        <v>6726</v>
      </c>
      <c r="M1363" s="277">
        <v>606</v>
      </c>
      <c r="N1363" s="278" t="s">
        <v>30084</v>
      </c>
    </row>
    <row r="1364" spans="2:14" ht="19.899999999999999" customHeight="1" x14ac:dyDescent="0.25">
      <c r="B1364" s="275">
        <v>1354</v>
      </c>
      <c r="C1364" s="276" t="s">
        <v>8399</v>
      </c>
      <c r="D1364" s="276" t="s">
        <v>8399</v>
      </c>
      <c r="E1364" s="276" t="s">
        <v>8400</v>
      </c>
      <c r="F1364" s="276" t="s">
        <v>6210</v>
      </c>
      <c r="G1364" s="276" t="s">
        <v>6211</v>
      </c>
      <c r="H1364" s="276" t="s">
        <v>8401</v>
      </c>
      <c r="I1364" s="275">
        <v>1000</v>
      </c>
      <c r="J1364" s="276" t="s">
        <v>1961</v>
      </c>
      <c r="K1364" s="276" t="s">
        <v>1945</v>
      </c>
      <c r="L1364" s="276" t="s">
        <v>8402</v>
      </c>
      <c r="M1364" s="277">
        <v>2905</v>
      </c>
      <c r="N1364" s="278" t="s">
        <v>30084</v>
      </c>
    </row>
    <row r="1365" spans="2:14" ht="19.899999999999999" customHeight="1" x14ac:dyDescent="0.25">
      <c r="B1365" s="275">
        <v>1355</v>
      </c>
      <c r="C1365" s="276" t="s">
        <v>8403</v>
      </c>
      <c r="D1365" s="276" t="s">
        <v>8403</v>
      </c>
      <c r="E1365" s="276" t="s">
        <v>8404</v>
      </c>
      <c r="F1365" s="276" t="s">
        <v>6210</v>
      </c>
      <c r="G1365" s="276" t="s">
        <v>6243</v>
      </c>
      <c r="H1365" s="276" t="s">
        <v>8405</v>
      </c>
      <c r="I1365" s="275">
        <v>500</v>
      </c>
      <c r="J1365" s="276" t="s">
        <v>1961</v>
      </c>
      <c r="K1365" s="276" t="s">
        <v>1945</v>
      </c>
      <c r="L1365" s="276" t="s">
        <v>8406</v>
      </c>
      <c r="M1365" s="277">
        <v>1449</v>
      </c>
      <c r="N1365" s="278" t="s">
        <v>30084</v>
      </c>
    </row>
    <row r="1366" spans="2:14" ht="19.899999999999999" customHeight="1" x14ac:dyDescent="0.25">
      <c r="B1366" s="275">
        <v>1356</v>
      </c>
      <c r="C1366" s="276" t="s">
        <v>8407</v>
      </c>
      <c r="D1366" s="276" t="s">
        <v>8407</v>
      </c>
      <c r="E1366" s="276" t="s">
        <v>8408</v>
      </c>
      <c r="F1366" s="276" t="s">
        <v>6210</v>
      </c>
      <c r="G1366" s="276" t="s">
        <v>6243</v>
      </c>
      <c r="H1366" s="276" t="s">
        <v>8409</v>
      </c>
      <c r="I1366" s="275">
        <v>500</v>
      </c>
      <c r="J1366" s="276" t="s">
        <v>1961</v>
      </c>
      <c r="K1366" s="276" t="s">
        <v>1945</v>
      </c>
      <c r="L1366" s="276" t="s">
        <v>8410</v>
      </c>
      <c r="M1366" s="277">
        <v>1449</v>
      </c>
      <c r="N1366" s="278" t="s">
        <v>30084</v>
      </c>
    </row>
    <row r="1367" spans="2:14" ht="19.899999999999999" customHeight="1" x14ac:dyDescent="0.25">
      <c r="B1367" s="275">
        <v>1357</v>
      </c>
      <c r="C1367" s="276" t="s">
        <v>8411</v>
      </c>
      <c r="D1367" s="276" t="s">
        <v>8412</v>
      </c>
      <c r="E1367" s="276" t="s">
        <v>8413</v>
      </c>
      <c r="F1367" s="276" t="s">
        <v>8414</v>
      </c>
      <c r="G1367" s="276" t="s">
        <v>8415</v>
      </c>
      <c r="H1367" s="276" t="s">
        <v>8416</v>
      </c>
      <c r="I1367" s="275">
        <v>30</v>
      </c>
      <c r="J1367" s="276" t="s">
        <v>8417</v>
      </c>
      <c r="K1367" s="276" t="s">
        <v>1945</v>
      </c>
      <c r="L1367" s="276" t="s">
        <v>8418</v>
      </c>
      <c r="M1367" s="277">
        <v>113348</v>
      </c>
      <c r="N1367" s="278" t="s">
        <v>30084</v>
      </c>
    </row>
    <row r="1368" spans="2:14" ht="19.899999999999999" customHeight="1" x14ac:dyDescent="0.25">
      <c r="B1368" s="275">
        <v>1358</v>
      </c>
      <c r="C1368" s="276" t="s">
        <v>8419</v>
      </c>
      <c r="D1368" s="276" t="s">
        <v>1963</v>
      </c>
      <c r="E1368" s="276" t="s">
        <v>8420</v>
      </c>
      <c r="F1368" s="276" t="s">
        <v>8414</v>
      </c>
      <c r="G1368" s="276" t="s">
        <v>8415</v>
      </c>
      <c r="H1368" s="276" t="s">
        <v>8421</v>
      </c>
      <c r="I1368" s="275">
        <v>15</v>
      </c>
      <c r="J1368" s="276" t="s">
        <v>8417</v>
      </c>
      <c r="K1368" s="276" t="s">
        <v>1945</v>
      </c>
      <c r="L1368" s="276" t="s">
        <v>8422</v>
      </c>
      <c r="M1368" s="277">
        <v>188917</v>
      </c>
      <c r="N1368" s="278" t="s">
        <v>30084</v>
      </c>
    </row>
    <row r="1369" spans="2:14" ht="19.899999999999999" customHeight="1" x14ac:dyDescent="0.25">
      <c r="B1369" s="275">
        <v>1359</v>
      </c>
      <c r="C1369" s="276" t="s">
        <v>8423</v>
      </c>
      <c r="D1369" s="276" t="s">
        <v>1963</v>
      </c>
      <c r="E1369" s="276" t="s">
        <v>8424</v>
      </c>
      <c r="F1369" s="276" t="s">
        <v>8425</v>
      </c>
      <c r="G1369" s="276" t="s">
        <v>8415</v>
      </c>
      <c r="H1369" s="276" t="s">
        <v>8426</v>
      </c>
      <c r="I1369" s="275">
        <v>0.5</v>
      </c>
      <c r="J1369" s="276" t="s">
        <v>2171</v>
      </c>
      <c r="K1369" s="276" t="s">
        <v>1945</v>
      </c>
      <c r="L1369" s="276" t="s">
        <v>8427</v>
      </c>
      <c r="M1369" s="277">
        <v>2253</v>
      </c>
      <c r="N1369" s="278" t="s">
        <v>30084</v>
      </c>
    </row>
    <row r="1370" spans="2:14" ht="19.899999999999999" customHeight="1" x14ac:dyDescent="0.25">
      <c r="B1370" s="275">
        <v>1360</v>
      </c>
      <c r="C1370" s="276" t="s">
        <v>8428</v>
      </c>
      <c r="D1370" s="276" t="s">
        <v>1963</v>
      </c>
      <c r="E1370" s="276" t="s">
        <v>8429</v>
      </c>
      <c r="F1370" s="276" t="s">
        <v>8425</v>
      </c>
      <c r="G1370" s="276" t="s">
        <v>8415</v>
      </c>
      <c r="H1370" s="276" t="s">
        <v>8430</v>
      </c>
      <c r="I1370" s="275">
        <v>1</v>
      </c>
      <c r="J1370" s="276" t="s">
        <v>2171</v>
      </c>
      <c r="K1370" s="276" t="s">
        <v>1945</v>
      </c>
      <c r="L1370" s="276" t="s">
        <v>8431</v>
      </c>
      <c r="M1370" s="277">
        <v>4510</v>
      </c>
      <c r="N1370" s="278" t="s">
        <v>30084</v>
      </c>
    </row>
    <row r="1371" spans="2:14" ht="19.899999999999999" customHeight="1" x14ac:dyDescent="0.25">
      <c r="B1371" s="275">
        <v>1361</v>
      </c>
      <c r="C1371" s="276" t="s">
        <v>8432</v>
      </c>
      <c r="D1371" s="276" t="s">
        <v>1963</v>
      </c>
      <c r="E1371" s="276" t="s">
        <v>8433</v>
      </c>
      <c r="F1371" s="276" t="s">
        <v>8425</v>
      </c>
      <c r="G1371" s="276" t="s">
        <v>8415</v>
      </c>
      <c r="H1371" s="276" t="s">
        <v>8434</v>
      </c>
      <c r="I1371" s="275">
        <v>5</v>
      </c>
      <c r="J1371" s="276" t="s">
        <v>2171</v>
      </c>
      <c r="K1371" s="276" t="s">
        <v>1945</v>
      </c>
      <c r="L1371" s="276" t="s">
        <v>8435</v>
      </c>
      <c r="M1371" s="277">
        <v>22575</v>
      </c>
      <c r="N1371" s="278" t="s">
        <v>30084</v>
      </c>
    </row>
    <row r="1372" spans="2:14" ht="19.899999999999999" customHeight="1" x14ac:dyDescent="0.25">
      <c r="B1372" s="275">
        <v>1362</v>
      </c>
      <c r="C1372" s="276" t="s">
        <v>8436</v>
      </c>
      <c r="D1372" s="276" t="s">
        <v>8437</v>
      </c>
      <c r="E1372" s="276" t="s">
        <v>8438</v>
      </c>
      <c r="F1372" s="276" t="s">
        <v>8425</v>
      </c>
      <c r="G1372" s="276" t="s">
        <v>8415</v>
      </c>
      <c r="H1372" s="276" t="s">
        <v>8439</v>
      </c>
      <c r="I1372" s="275">
        <v>1</v>
      </c>
      <c r="J1372" s="276" t="s">
        <v>2171</v>
      </c>
      <c r="K1372" s="276" t="s">
        <v>1945</v>
      </c>
      <c r="L1372" s="276" t="s">
        <v>8440</v>
      </c>
      <c r="M1372" s="277">
        <v>4510</v>
      </c>
      <c r="N1372" s="278" t="s">
        <v>30084</v>
      </c>
    </row>
    <row r="1373" spans="2:14" ht="19.899999999999999" customHeight="1" x14ac:dyDescent="0.25">
      <c r="B1373" s="275">
        <v>1363</v>
      </c>
      <c r="C1373" s="276" t="s">
        <v>8441</v>
      </c>
      <c r="D1373" s="276" t="s">
        <v>8441</v>
      </c>
      <c r="E1373" s="276" t="s">
        <v>8442</v>
      </c>
      <c r="F1373" s="276" t="s">
        <v>8425</v>
      </c>
      <c r="G1373" s="276" t="s">
        <v>8415</v>
      </c>
      <c r="H1373" s="276" t="s">
        <v>8443</v>
      </c>
      <c r="I1373" s="275">
        <v>5</v>
      </c>
      <c r="J1373" s="276" t="s">
        <v>2171</v>
      </c>
      <c r="K1373" s="276" t="s">
        <v>1945</v>
      </c>
      <c r="L1373" s="276" t="s">
        <v>8444</v>
      </c>
      <c r="M1373" s="277">
        <v>22575</v>
      </c>
      <c r="N1373" s="278" t="s">
        <v>30084</v>
      </c>
    </row>
    <row r="1374" spans="2:14" ht="19.899999999999999" customHeight="1" x14ac:dyDescent="0.25">
      <c r="B1374" s="275">
        <v>1364</v>
      </c>
      <c r="C1374" s="276" t="s">
        <v>8445</v>
      </c>
      <c r="D1374" s="276" t="s">
        <v>8446</v>
      </c>
      <c r="E1374" s="276" t="s">
        <v>8447</v>
      </c>
      <c r="F1374" s="276" t="s">
        <v>8425</v>
      </c>
      <c r="G1374" s="276" t="s">
        <v>8415</v>
      </c>
      <c r="H1374" s="276" t="s">
        <v>8448</v>
      </c>
      <c r="I1374" s="275">
        <v>3</v>
      </c>
      <c r="J1374" s="276" t="s">
        <v>1961</v>
      </c>
      <c r="K1374" s="276" t="s">
        <v>1945</v>
      </c>
      <c r="L1374" s="276" t="s">
        <v>8449</v>
      </c>
      <c r="M1374" s="277">
        <v>18912</v>
      </c>
      <c r="N1374" s="278" t="s">
        <v>30084</v>
      </c>
    </row>
    <row r="1375" spans="2:14" ht="19.899999999999999" customHeight="1" x14ac:dyDescent="0.25">
      <c r="B1375" s="275">
        <v>1365</v>
      </c>
      <c r="C1375" s="276" t="s">
        <v>1963</v>
      </c>
      <c r="D1375" s="276" t="s">
        <v>8450</v>
      </c>
      <c r="E1375" s="276" t="s">
        <v>8451</v>
      </c>
      <c r="F1375" s="276" t="s">
        <v>8425</v>
      </c>
      <c r="G1375" s="276" t="s">
        <v>8415</v>
      </c>
      <c r="H1375" s="276" t="s">
        <v>8452</v>
      </c>
      <c r="I1375" s="275">
        <v>3</v>
      </c>
      <c r="J1375" s="276" t="s">
        <v>2171</v>
      </c>
      <c r="K1375" s="276" t="s">
        <v>1945</v>
      </c>
      <c r="L1375" s="276" t="s">
        <v>8449</v>
      </c>
      <c r="M1375" s="277">
        <v>18912</v>
      </c>
      <c r="N1375" s="278" t="s">
        <v>30084</v>
      </c>
    </row>
    <row r="1376" spans="2:14" ht="19.899999999999999" customHeight="1" x14ac:dyDescent="0.25">
      <c r="B1376" s="275">
        <v>1366</v>
      </c>
      <c r="C1376" s="276" t="s">
        <v>8453</v>
      </c>
      <c r="D1376" s="276" t="s">
        <v>1963</v>
      </c>
      <c r="E1376" s="276" t="s">
        <v>8454</v>
      </c>
      <c r="F1376" s="276" t="s">
        <v>8414</v>
      </c>
      <c r="G1376" s="276" t="s">
        <v>8415</v>
      </c>
      <c r="H1376" s="276" t="s">
        <v>8455</v>
      </c>
      <c r="I1376" s="275">
        <v>30</v>
      </c>
      <c r="J1376" s="276" t="s">
        <v>4669</v>
      </c>
      <c r="K1376" s="276" t="s">
        <v>1945</v>
      </c>
      <c r="L1376" s="276" t="s">
        <v>8422</v>
      </c>
      <c r="M1376" s="277">
        <v>377839</v>
      </c>
      <c r="N1376" s="278" t="s">
        <v>30084</v>
      </c>
    </row>
    <row r="1377" spans="2:14" ht="19.899999999999999" customHeight="1" x14ac:dyDescent="0.25">
      <c r="B1377" s="275">
        <v>1367</v>
      </c>
      <c r="C1377" s="276" t="s">
        <v>8456</v>
      </c>
      <c r="D1377" s="276" t="s">
        <v>1963</v>
      </c>
      <c r="E1377" s="276" t="s">
        <v>8457</v>
      </c>
      <c r="F1377" s="276" t="s">
        <v>8414</v>
      </c>
      <c r="G1377" s="276" t="s">
        <v>8415</v>
      </c>
      <c r="H1377" s="276" t="s">
        <v>8458</v>
      </c>
      <c r="I1377" s="275">
        <v>30</v>
      </c>
      <c r="J1377" s="276" t="s">
        <v>8417</v>
      </c>
      <c r="K1377" s="276" t="s">
        <v>1945</v>
      </c>
      <c r="L1377" s="276" t="s">
        <v>8418</v>
      </c>
      <c r="M1377" s="277">
        <v>56671</v>
      </c>
      <c r="N1377" s="278" t="s">
        <v>30084</v>
      </c>
    </row>
    <row r="1378" spans="2:14" ht="19.899999999999999" customHeight="1" x14ac:dyDescent="0.25">
      <c r="B1378" s="275">
        <v>1368</v>
      </c>
      <c r="C1378" s="276" t="s">
        <v>8459</v>
      </c>
      <c r="D1378" s="276" t="s">
        <v>8460</v>
      </c>
      <c r="E1378" s="276" t="s">
        <v>8461</v>
      </c>
      <c r="F1378" s="276" t="s">
        <v>8425</v>
      </c>
      <c r="G1378" s="276" t="s">
        <v>8462</v>
      </c>
      <c r="H1378" s="276" t="s">
        <v>8463</v>
      </c>
      <c r="I1378" s="275">
        <v>5</v>
      </c>
      <c r="J1378" s="276" t="s">
        <v>2171</v>
      </c>
      <c r="K1378" s="276" t="s">
        <v>1945</v>
      </c>
      <c r="L1378" s="276" t="s">
        <v>8464</v>
      </c>
      <c r="M1378" s="277">
        <v>30492</v>
      </c>
      <c r="N1378" s="278" t="s">
        <v>30084</v>
      </c>
    </row>
    <row r="1379" spans="2:14" ht="19.899999999999999" customHeight="1" x14ac:dyDescent="0.25">
      <c r="B1379" s="275">
        <v>1369</v>
      </c>
      <c r="C1379" s="276" t="s">
        <v>8465</v>
      </c>
      <c r="D1379" s="276" t="s">
        <v>8465</v>
      </c>
      <c r="E1379" s="276" t="s">
        <v>8466</v>
      </c>
      <c r="F1379" s="276" t="s">
        <v>8425</v>
      </c>
      <c r="G1379" s="276" t="s">
        <v>8415</v>
      </c>
      <c r="H1379" s="276" t="s">
        <v>8467</v>
      </c>
      <c r="I1379" s="275">
        <v>0.5</v>
      </c>
      <c r="J1379" s="276" t="s">
        <v>2171</v>
      </c>
      <c r="K1379" s="276" t="s">
        <v>1945</v>
      </c>
      <c r="L1379" s="276" t="s">
        <v>8468</v>
      </c>
      <c r="M1379" s="277">
        <v>3147</v>
      </c>
      <c r="N1379" s="278" t="s">
        <v>30084</v>
      </c>
    </row>
    <row r="1380" spans="2:14" ht="19.899999999999999" customHeight="1" x14ac:dyDescent="0.25">
      <c r="B1380" s="275">
        <v>1370</v>
      </c>
      <c r="C1380" s="276" t="s">
        <v>8469</v>
      </c>
      <c r="D1380" s="276" t="s">
        <v>1963</v>
      </c>
      <c r="E1380" s="276" t="s">
        <v>8470</v>
      </c>
      <c r="F1380" s="276" t="s">
        <v>8471</v>
      </c>
      <c r="G1380" s="276" t="s">
        <v>8472</v>
      </c>
      <c r="H1380" s="276" t="s">
        <v>8473</v>
      </c>
      <c r="I1380" s="275">
        <v>25</v>
      </c>
      <c r="J1380" s="276" t="s">
        <v>1961</v>
      </c>
      <c r="K1380" s="276" t="s">
        <v>1945</v>
      </c>
      <c r="L1380" s="276" t="s">
        <v>8474</v>
      </c>
      <c r="M1380" s="277">
        <v>979</v>
      </c>
      <c r="N1380" s="278" t="s">
        <v>30084</v>
      </c>
    </row>
    <row r="1381" spans="2:14" ht="19.899999999999999" customHeight="1" x14ac:dyDescent="0.25">
      <c r="B1381" s="275">
        <v>1371</v>
      </c>
      <c r="C1381" s="276" t="s">
        <v>8475</v>
      </c>
      <c r="D1381" s="276" t="s">
        <v>1963</v>
      </c>
      <c r="E1381" s="276" t="s">
        <v>8476</v>
      </c>
      <c r="F1381" s="276" t="s">
        <v>8471</v>
      </c>
      <c r="G1381" s="276" t="s">
        <v>8477</v>
      </c>
      <c r="H1381" s="276" t="s">
        <v>8478</v>
      </c>
      <c r="I1381" s="275">
        <v>100</v>
      </c>
      <c r="J1381" s="276" t="s">
        <v>1961</v>
      </c>
      <c r="K1381" s="276" t="s">
        <v>1945</v>
      </c>
      <c r="L1381" s="276" t="s">
        <v>8479</v>
      </c>
      <c r="M1381" s="277">
        <v>3933</v>
      </c>
      <c r="N1381" s="278" t="s">
        <v>30084</v>
      </c>
    </row>
    <row r="1382" spans="2:14" ht="19.899999999999999" customHeight="1" x14ac:dyDescent="0.25">
      <c r="B1382" s="275">
        <v>1372</v>
      </c>
      <c r="C1382" s="276" t="s">
        <v>8480</v>
      </c>
      <c r="D1382" s="276" t="s">
        <v>1963</v>
      </c>
      <c r="E1382" s="276" t="s">
        <v>8480</v>
      </c>
      <c r="F1382" s="276" t="s">
        <v>8471</v>
      </c>
      <c r="G1382" s="276" t="s">
        <v>8472</v>
      </c>
      <c r="H1382" s="276" t="s">
        <v>8481</v>
      </c>
      <c r="I1382" s="275">
        <v>25</v>
      </c>
      <c r="J1382" s="276" t="s">
        <v>1961</v>
      </c>
      <c r="K1382" s="276" t="s">
        <v>1945</v>
      </c>
      <c r="L1382" s="276" t="s">
        <v>8474</v>
      </c>
      <c r="M1382" s="277">
        <v>979</v>
      </c>
      <c r="N1382" s="278" t="s">
        <v>30084</v>
      </c>
    </row>
    <row r="1383" spans="2:14" ht="19.899999999999999" customHeight="1" x14ac:dyDescent="0.25">
      <c r="B1383" s="275">
        <v>1373</v>
      </c>
      <c r="C1383" s="276" t="s">
        <v>8482</v>
      </c>
      <c r="D1383" s="276" t="s">
        <v>1963</v>
      </c>
      <c r="E1383" s="276" t="s">
        <v>8483</v>
      </c>
      <c r="F1383" s="276" t="s">
        <v>8471</v>
      </c>
      <c r="G1383" s="276" t="s">
        <v>8484</v>
      </c>
      <c r="H1383" s="276" t="s">
        <v>8485</v>
      </c>
      <c r="I1383" s="275">
        <v>50</v>
      </c>
      <c r="J1383" s="276" t="s">
        <v>1961</v>
      </c>
      <c r="K1383" s="276" t="s">
        <v>1945</v>
      </c>
      <c r="L1383" s="276" t="s">
        <v>8486</v>
      </c>
      <c r="M1383" s="277">
        <v>2132</v>
      </c>
      <c r="N1383" s="278" t="s">
        <v>30084</v>
      </c>
    </row>
    <row r="1384" spans="2:14" ht="19.899999999999999" customHeight="1" x14ac:dyDescent="0.25">
      <c r="B1384" s="275">
        <v>1374</v>
      </c>
      <c r="C1384" s="276" t="s">
        <v>8487</v>
      </c>
      <c r="D1384" s="276" t="s">
        <v>1963</v>
      </c>
      <c r="E1384" s="276" t="s">
        <v>8488</v>
      </c>
      <c r="F1384" s="276" t="s">
        <v>8471</v>
      </c>
      <c r="G1384" s="276" t="s">
        <v>8477</v>
      </c>
      <c r="H1384" s="276" t="s">
        <v>8489</v>
      </c>
      <c r="I1384" s="275">
        <v>50</v>
      </c>
      <c r="J1384" s="276" t="s">
        <v>1961</v>
      </c>
      <c r="K1384" s="276" t="s">
        <v>1945</v>
      </c>
      <c r="L1384" s="276" t="s">
        <v>8490</v>
      </c>
      <c r="M1384" s="277">
        <v>1964</v>
      </c>
      <c r="N1384" s="278" t="s">
        <v>30084</v>
      </c>
    </row>
    <row r="1385" spans="2:14" ht="19.899999999999999" customHeight="1" x14ac:dyDescent="0.25">
      <c r="B1385" s="275">
        <v>1375</v>
      </c>
      <c r="C1385" s="276" t="s">
        <v>8491</v>
      </c>
      <c r="D1385" s="276" t="s">
        <v>1963</v>
      </c>
      <c r="E1385" s="276" t="s">
        <v>8492</v>
      </c>
      <c r="F1385" s="276" t="s">
        <v>8471</v>
      </c>
      <c r="G1385" s="276" t="s">
        <v>8477</v>
      </c>
      <c r="H1385" s="276" t="s">
        <v>8493</v>
      </c>
      <c r="I1385" s="275">
        <v>100</v>
      </c>
      <c r="J1385" s="276" t="s">
        <v>1961</v>
      </c>
      <c r="K1385" s="276" t="s">
        <v>1945</v>
      </c>
      <c r="L1385" s="276" t="s">
        <v>8479</v>
      </c>
      <c r="M1385" s="277">
        <v>3933</v>
      </c>
      <c r="N1385" s="278" t="s">
        <v>30084</v>
      </c>
    </row>
    <row r="1386" spans="2:14" ht="19.899999999999999" customHeight="1" x14ac:dyDescent="0.25">
      <c r="B1386" s="275">
        <v>1376</v>
      </c>
      <c r="C1386" s="276" t="s">
        <v>8494</v>
      </c>
      <c r="D1386" s="276" t="s">
        <v>1963</v>
      </c>
      <c r="E1386" s="276" t="s">
        <v>8495</v>
      </c>
      <c r="F1386" s="276" t="s">
        <v>8471</v>
      </c>
      <c r="G1386" s="276" t="s">
        <v>8477</v>
      </c>
      <c r="H1386" s="276" t="s">
        <v>8496</v>
      </c>
      <c r="I1386" s="275">
        <v>50</v>
      </c>
      <c r="J1386" s="276" t="s">
        <v>1961</v>
      </c>
      <c r="K1386" s="276" t="s">
        <v>1945</v>
      </c>
      <c r="L1386" s="276" t="s">
        <v>8490</v>
      </c>
      <c r="M1386" s="277">
        <v>1964</v>
      </c>
      <c r="N1386" s="278" t="s">
        <v>30084</v>
      </c>
    </row>
    <row r="1387" spans="2:14" ht="19.899999999999999" customHeight="1" x14ac:dyDescent="0.25">
      <c r="B1387" s="275">
        <v>1377</v>
      </c>
      <c r="C1387" s="276" t="s">
        <v>8497</v>
      </c>
      <c r="D1387" s="276" t="s">
        <v>8498</v>
      </c>
      <c r="E1387" s="276" t="s">
        <v>8499</v>
      </c>
      <c r="F1387" s="276" t="s">
        <v>8471</v>
      </c>
      <c r="G1387" s="276" t="s">
        <v>8477</v>
      </c>
      <c r="H1387" s="276" t="s">
        <v>8500</v>
      </c>
      <c r="I1387" s="275">
        <v>150</v>
      </c>
      <c r="J1387" s="276" t="s">
        <v>1961</v>
      </c>
      <c r="K1387" s="276" t="s">
        <v>1945</v>
      </c>
      <c r="L1387" s="276" t="s">
        <v>8501</v>
      </c>
      <c r="M1387" s="277">
        <v>5902</v>
      </c>
      <c r="N1387" s="278" t="s">
        <v>30084</v>
      </c>
    </row>
    <row r="1388" spans="2:14" ht="19.899999999999999" customHeight="1" x14ac:dyDescent="0.25">
      <c r="B1388" s="275">
        <v>1378</v>
      </c>
      <c r="C1388" s="276" t="s">
        <v>8502</v>
      </c>
      <c r="D1388" s="276" t="s">
        <v>8503</v>
      </c>
      <c r="E1388" s="276" t="s">
        <v>8504</v>
      </c>
      <c r="F1388" s="276" t="s">
        <v>8505</v>
      </c>
      <c r="G1388" s="276" t="s">
        <v>8506</v>
      </c>
      <c r="H1388" s="276" t="s">
        <v>8507</v>
      </c>
      <c r="I1388" s="275">
        <v>80</v>
      </c>
      <c r="J1388" s="276" t="s">
        <v>1961</v>
      </c>
      <c r="K1388" s="276" t="s">
        <v>1945</v>
      </c>
      <c r="L1388" s="276" t="s">
        <v>8508</v>
      </c>
      <c r="M1388" s="277">
        <v>3013</v>
      </c>
      <c r="N1388" s="278" t="s">
        <v>30084</v>
      </c>
    </row>
    <row r="1389" spans="2:14" ht="19.899999999999999" customHeight="1" x14ac:dyDescent="0.25">
      <c r="B1389" s="275">
        <v>1379</v>
      </c>
      <c r="C1389" s="276" t="s">
        <v>8509</v>
      </c>
      <c r="D1389" s="276" t="s">
        <v>1963</v>
      </c>
      <c r="E1389" s="276" t="s">
        <v>8510</v>
      </c>
      <c r="F1389" s="276" t="s">
        <v>8511</v>
      </c>
      <c r="G1389" s="276" t="s">
        <v>8512</v>
      </c>
      <c r="H1389" s="276" t="s">
        <v>8513</v>
      </c>
      <c r="I1389" s="275">
        <v>40</v>
      </c>
      <c r="J1389" s="276" t="s">
        <v>1961</v>
      </c>
      <c r="K1389" s="276" t="s">
        <v>1945</v>
      </c>
      <c r="L1389" s="276" t="s">
        <v>8514</v>
      </c>
      <c r="M1389" s="277">
        <v>511</v>
      </c>
      <c r="N1389" s="278" t="s">
        <v>30084</v>
      </c>
    </row>
    <row r="1390" spans="2:14" ht="19.899999999999999" customHeight="1" x14ac:dyDescent="0.25">
      <c r="B1390" s="275">
        <v>1380</v>
      </c>
      <c r="C1390" s="276" t="s">
        <v>8515</v>
      </c>
      <c r="D1390" s="276" t="s">
        <v>1963</v>
      </c>
      <c r="E1390" s="279" t="s">
        <v>8515</v>
      </c>
      <c r="F1390" s="276" t="s">
        <v>8511</v>
      </c>
      <c r="G1390" s="276" t="s">
        <v>8516</v>
      </c>
      <c r="H1390" s="276" t="s">
        <v>8517</v>
      </c>
      <c r="I1390" s="275" t="s">
        <v>2269</v>
      </c>
      <c r="J1390" s="276" t="s">
        <v>2095</v>
      </c>
      <c r="K1390" s="276" t="s">
        <v>1945</v>
      </c>
      <c r="L1390" s="276" t="s">
        <v>8518</v>
      </c>
      <c r="M1390" s="277">
        <v>511</v>
      </c>
      <c r="N1390" s="278" t="s">
        <v>30084</v>
      </c>
    </row>
    <row r="1391" spans="2:14" ht="19.899999999999999" customHeight="1" x14ac:dyDescent="0.25">
      <c r="B1391" s="275">
        <v>1381</v>
      </c>
      <c r="C1391" s="276" t="s">
        <v>8519</v>
      </c>
      <c r="D1391" s="276" t="s">
        <v>1963</v>
      </c>
      <c r="E1391" s="276" t="s">
        <v>8520</v>
      </c>
      <c r="F1391" s="276" t="s">
        <v>8511</v>
      </c>
      <c r="G1391" s="276" t="s">
        <v>8512</v>
      </c>
      <c r="H1391" s="276" t="s">
        <v>8521</v>
      </c>
      <c r="I1391" s="275">
        <v>40</v>
      </c>
      <c r="J1391" s="276" t="s">
        <v>1961</v>
      </c>
      <c r="K1391" s="276" t="s">
        <v>1945</v>
      </c>
      <c r="L1391" s="276" t="s">
        <v>8522</v>
      </c>
      <c r="M1391" s="277">
        <v>511</v>
      </c>
      <c r="N1391" s="278" t="s">
        <v>30084</v>
      </c>
    </row>
    <row r="1392" spans="2:14" ht="19.899999999999999" customHeight="1" x14ac:dyDescent="0.25">
      <c r="B1392" s="275">
        <v>1382</v>
      </c>
      <c r="C1392" s="276" t="s">
        <v>8523</v>
      </c>
      <c r="D1392" s="276" t="s">
        <v>8523</v>
      </c>
      <c r="E1392" s="276" t="s">
        <v>8524</v>
      </c>
      <c r="F1392" s="276" t="s">
        <v>8511</v>
      </c>
      <c r="G1392" s="276" t="s">
        <v>8512</v>
      </c>
      <c r="H1392" s="276" t="s">
        <v>8525</v>
      </c>
      <c r="I1392" s="275">
        <v>40</v>
      </c>
      <c r="J1392" s="276" t="s">
        <v>1961</v>
      </c>
      <c r="K1392" s="276" t="s">
        <v>1945</v>
      </c>
      <c r="L1392" s="276" t="s">
        <v>8526</v>
      </c>
      <c r="M1392" s="277">
        <v>511</v>
      </c>
      <c r="N1392" s="278" t="s">
        <v>30084</v>
      </c>
    </row>
    <row r="1393" spans="2:14" ht="19.899999999999999" customHeight="1" x14ac:dyDescent="0.25">
      <c r="B1393" s="275">
        <v>1383</v>
      </c>
      <c r="C1393" s="276" t="s">
        <v>1963</v>
      </c>
      <c r="D1393" s="276" t="s">
        <v>8527</v>
      </c>
      <c r="E1393" s="276" t="s">
        <v>8528</v>
      </c>
      <c r="F1393" s="276" t="s">
        <v>8505</v>
      </c>
      <c r="G1393" s="276" t="s">
        <v>8506</v>
      </c>
      <c r="H1393" s="276" t="s">
        <v>8529</v>
      </c>
      <c r="I1393" s="275">
        <v>80</v>
      </c>
      <c r="J1393" s="276" t="s">
        <v>1961</v>
      </c>
      <c r="K1393" s="276" t="s">
        <v>1945</v>
      </c>
      <c r="L1393" s="276" t="s">
        <v>8530</v>
      </c>
      <c r="M1393" s="277">
        <v>3013</v>
      </c>
      <c r="N1393" s="278" t="s">
        <v>30084</v>
      </c>
    </row>
    <row r="1394" spans="2:14" ht="19.899999999999999" customHeight="1" x14ac:dyDescent="0.25">
      <c r="B1394" s="275">
        <v>1384</v>
      </c>
      <c r="C1394" s="276" t="s">
        <v>1963</v>
      </c>
      <c r="D1394" s="276" t="s">
        <v>8531</v>
      </c>
      <c r="E1394" s="279" t="s">
        <v>8532</v>
      </c>
      <c r="F1394" s="276" t="s">
        <v>8505</v>
      </c>
      <c r="G1394" s="276" t="s">
        <v>8516</v>
      </c>
      <c r="H1394" s="276" t="s">
        <v>8533</v>
      </c>
      <c r="I1394" s="275" t="s">
        <v>8534</v>
      </c>
      <c r="J1394" s="276" t="s">
        <v>2095</v>
      </c>
      <c r="K1394" s="276" t="s">
        <v>1945</v>
      </c>
      <c r="L1394" s="276" t="s">
        <v>8535</v>
      </c>
      <c r="M1394" s="277">
        <v>3013</v>
      </c>
      <c r="N1394" s="278" t="s">
        <v>30084</v>
      </c>
    </row>
    <row r="1395" spans="2:14" ht="19.899999999999999" customHeight="1" x14ac:dyDescent="0.25">
      <c r="B1395" s="275">
        <v>1385</v>
      </c>
      <c r="C1395" s="276" t="s">
        <v>8536</v>
      </c>
      <c r="D1395" s="276" t="s">
        <v>8536</v>
      </c>
      <c r="E1395" s="276" t="s">
        <v>8537</v>
      </c>
      <c r="F1395" s="276" t="s">
        <v>8511</v>
      </c>
      <c r="G1395" s="276" t="s">
        <v>8506</v>
      </c>
      <c r="H1395" s="276" t="s">
        <v>8538</v>
      </c>
      <c r="I1395" s="275">
        <v>80</v>
      </c>
      <c r="J1395" s="276" t="s">
        <v>1961</v>
      </c>
      <c r="K1395" s="276" t="s">
        <v>1945</v>
      </c>
      <c r="L1395" s="276" t="s">
        <v>8539</v>
      </c>
      <c r="M1395" s="277">
        <v>3013</v>
      </c>
      <c r="N1395" s="278" t="s">
        <v>30084</v>
      </c>
    </row>
    <row r="1396" spans="2:14" ht="19.899999999999999" customHeight="1" x14ac:dyDescent="0.25">
      <c r="B1396" s="275">
        <v>1386</v>
      </c>
      <c r="C1396" s="276" t="s">
        <v>1963</v>
      </c>
      <c r="D1396" s="276" t="s">
        <v>8540</v>
      </c>
      <c r="E1396" s="279" t="s">
        <v>8540</v>
      </c>
      <c r="F1396" s="276" t="s">
        <v>8505</v>
      </c>
      <c r="G1396" s="276" t="s">
        <v>8541</v>
      </c>
      <c r="H1396" s="276" t="s">
        <v>8542</v>
      </c>
      <c r="I1396" s="275" t="s">
        <v>8534</v>
      </c>
      <c r="J1396" s="276" t="s">
        <v>2095</v>
      </c>
      <c r="K1396" s="276" t="s">
        <v>1945</v>
      </c>
      <c r="L1396" s="276" t="s">
        <v>8543</v>
      </c>
      <c r="M1396" s="277">
        <v>3013</v>
      </c>
      <c r="N1396" s="278" t="s">
        <v>30084</v>
      </c>
    </row>
    <row r="1397" spans="2:14" ht="19.899999999999999" customHeight="1" x14ac:dyDescent="0.25">
      <c r="B1397" s="275">
        <v>1387</v>
      </c>
      <c r="C1397" s="276" t="s">
        <v>8544</v>
      </c>
      <c r="D1397" s="276" t="s">
        <v>8545</v>
      </c>
      <c r="E1397" s="276" t="s">
        <v>8546</v>
      </c>
      <c r="F1397" s="276" t="s">
        <v>8547</v>
      </c>
      <c r="G1397" s="276" t="s">
        <v>8548</v>
      </c>
      <c r="H1397" s="276" t="s">
        <v>8549</v>
      </c>
      <c r="I1397" s="275">
        <v>80</v>
      </c>
      <c r="J1397" s="276" t="s">
        <v>1961</v>
      </c>
      <c r="K1397" s="276" t="s">
        <v>1945</v>
      </c>
      <c r="L1397" s="276" t="s">
        <v>8550</v>
      </c>
      <c r="M1397" s="277">
        <v>1706</v>
      </c>
      <c r="N1397" s="278" t="s">
        <v>30084</v>
      </c>
    </row>
    <row r="1398" spans="2:14" ht="19.899999999999999" customHeight="1" x14ac:dyDescent="0.25">
      <c r="B1398" s="275">
        <v>1388</v>
      </c>
      <c r="C1398" s="276" t="s">
        <v>8551</v>
      </c>
      <c r="D1398" s="276" t="s">
        <v>1963</v>
      </c>
      <c r="E1398" s="276" t="s">
        <v>8552</v>
      </c>
      <c r="F1398" s="276" t="s">
        <v>8547</v>
      </c>
      <c r="G1398" s="276" t="s">
        <v>8553</v>
      </c>
      <c r="H1398" s="276" t="s">
        <v>8554</v>
      </c>
      <c r="I1398" s="275">
        <v>80</v>
      </c>
      <c r="J1398" s="276" t="s">
        <v>1961</v>
      </c>
      <c r="K1398" s="276" t="s">
        <v>1945</v>
      </c>
      <c r="L1398" s="276" t="s">
        <v>8555</v>
      </c>
      <c r="M1398" s="277">
        <v>1706</v>
      </c>
      <c r="N1398" s="278" t="s">
        <v>30084</v>
      </c>
    </row>
    <row r="1399" spans="2:14" ht="19.899999999999999" customHeight="1" x14ac:dyDescent="0.25">
      <c r="B1399" s="275">
        <v>1389</v>
      </c>
      <c r="C1399" s="276" t="s">
        <v>8556</v>
      </c>
      <c r="D1399" s="276" t="s">
        <v>8557</v>
      </c>
      <c r="E1399" s="276" t="s">
        <v>8558</v>
      </c>
      <c r="F1399" s="276" t="s">
        <v>8511</v>
      </c>
      <c r="G1399" s="276" t="s">
        <v>8512</v>
      </c>
      <c r="H1399" s="276" t="s">
        <v>8559</v>
      </c>
      <c r="I1399" s="275">
        <v>80</v>
      </c>
      <c r="J1399" s="276" t="s">
        <v>1961</v>
      </c>
      <c r="K1399" s="276" t="s">
        <v>1945</v>
      </c>
      <c r="L1399" s="276" t="s">
        <v>8560</v>
      </c>
      <c r="M1399" s="277">
        <v>1028</v>
      </c>
      <c r="N1399" s="278" t="s">
        <v>30084</v>
      </c>
    </row>
    <row r="1400" spans="2:14" ht="19.899999999999999" customHeight="1" x14ac:dyDescent="0.25">
      <c r="B1400" s="275">
        <v>1390</v>
      </c>
      <c r="C1400" s="276" t="s">
        <v>8561</v>
      </c>
      <c r="D1400" s="276" t="s">
        <v>8561</v>
      </c>
      <c r="E1400" s="276" t="s">
        <v>8561</v>
      </c>
      <c r="F1400" s="276" t="s">
        <v>8511</v>
      </c>
      <c r="G1400" s="276" t="s">
        <v>8512</v>
      </c>
      <c r="H1400" s="276" t="s">
        <v>8562</v>
      </c>
      <c r="I1400" s="275">
        <v>80</v>
      </c>
      <c r="J1400" s="276" t="s">
        <v>1961</v>
      </c>
      <c r="K1400" s="276" t="s">
        <v>1945</v>
      </c>
      <c r="L1400" s="276" t="s">
        <v>8563</v>
      </c>
      <c r="M1400" s="277">
        <v>1028</v>
      </c>
      <c r="N1400" s="278" t="s">
        <v>30084</v>
      </c>
    </row>
    <row r="1401" spans="2:14" ht="19.899999999999999" customHeight="1" x14ac:dyDescent="0.25">
      <c r="B1401" s="275">
        <v>1391</v>
      </c>
      <c r="C1401" s="276" t="s">
        <v>1963</v>
      </c>
      <c r="D1401" s="276" t="s">
        <v>8564</v>
      </c>
      <c r="E1401" s="276" t="s">
        <v>8565</v>
      </c>
      <c r="F1401" s="276" t="s">
        <v>8511</v>
      </c>
      <c r="G1401" s="276" t="s">
        <v>8512</v>
      </c>
      <c r="H1401" s="276" t="s">
        <v>8566</v>
      </c>
      <c r="I1401" s="275">
        <v>80</v>
      </c>
      <c r="J1401" s="276" t="s">
        <v>1961</v>
      </c>
      <c r="K1401" s="276" t="s">
        <v>1945</v>
      </c>
      <c r="L1401" s="276" t="s">
        <v>8567</v>
      </c>
      <c r="M1401" s="277">
        <v>1028</v>
      </c>
      <c r="N1401" s="278" t="s">
        <v>30084</v>
      </c>
    </row>
    <row r="1402" spans="2:14" ht="19.899999999999999" customHeight="1" x14ac:dyDescent="0.25">
      <c r="B1402" s="275">
        <v>1392</v>
      </c>
      <c r="C1402" s="276" t="s">
        <v>8568</v>
      </c>
      <c r="D1402" s="276" t="s">
        <v>8568</v>
      </c>
      <c r="E1402" s="276" t="s">
        <v>8569</v>
      </c>
      <c r="F1402" s="276" t="s">
        <v>8511</v>
      </c>
      <c r="G1402" s="276" t="s">
        <v>8512</v>
      </c>
      <c r="H1402" s="276" t="s">
        <v>8570</v>
      </c>
      <c r="I1402" s="275">
        <v>80</v>
      </c>
      <c r="J1402" s="276" t="s">
        <v>1961</v>
      </c>
      <c r="K1402" s="276" t="s">
        <v>1945</v>
      </c>
      <c r="L1402" s="276" t="s">
        <v>8571</v>
      </c>
      <c r="M1402" s="277">
        <v>1028</v>
      </c>
      <c r="N1402" s="278" t="s">
        <v>30084</v>
      </c>
    </row>
    <row r="1403" spans="2:14" ht="19.899999999999999" customHeight="1" x14ac:dyDescent="0.25">
      <c r="B1403" s="275">
        <v>1393</v>
      </c>
      <c r="C1403" s="276" t="s">
        <v>8572</v>
      </c>
      <c r="D1403" s="276" t="s">
        <v>1963</v>
      </c>
      <c r="E1403" s="276" t="s">
        <v>8573</v>
      </c>
      <c r="F1403" s="276" t="s">
        <v>8574</v>
      </c>
      <c r="G1403" s="276" t="s">
        <v>8575</v>
      </c>
      <c r="H1403" s="276" t="s">
        <v>8576</v>
      </c>
      <c r="I1403" s="275">
        <v>100</v>
      </c>
      <c r="J1403" s="276" t="s">
        <v>2171</v>
      </c>
      <c r="K1403" s="276" t="s">
        <v>1945</v>
      </c>
      <c r="L1403" s="276" t="s">
        <v>8577</v>
      </c>
      <c r="M1403" s="277">
        <v>173838</v>
      </c>
      <c r="N1403" s="278" t="s">
        <v>30084</v>
      </c>
    </row>
    <row r="1404" spans="2:14" ht="19.899999999999999" customHeight="1" x14ac:dyDescent="0.25">
      <c r="B1404" s="275">
        <v>1394</v>
      </c>
      <c r="C1404" s="276" t="s">
        <v>8578</v>
      </c>
      <c r="D1404" s="276" t="s">
        <v>1963</v>
      </c>
      <c r="E1404" s="276" t="s">
        <v>8579</v>
      </c>
      <c r="F1404" s="276" t="s">
        <v>8574</v>
      </c>
      <c r="G1404" s="276" t="s">
        <v>8575</v>
      </c>
      <c r="H1404" s="276" t="s">
        <v>8580</v>
      </c>
      <c r="I1404" s="275">
        <v>100</v>
      </c>
      <c r="J1404" s="276" t="s">
        <v>2171</v>
      </c>
      <c r="K1404" s="276" t="s">
        <v>1945</v>
      </c>
      <c r="L1404" s="276" t="s">
        <v>8581</v>
      </c>
      <c r="M1404" s="277">
        <v>173838</v>
      </c>
      <c r="N1404" s="278" t="s">
        <v>30084</v>
      </c>
    </row>
    <row r="1405" spans="2:14" ht="19.899999999999999" customHeight="1" x14ac:dyDescent="0.25">
      <c r="B1405" s="275">
        <v>1395</v>
      </c>
      <c r="C1405" s="276" t="s">
        <v>8582</v>
      </c>
      <c r="D1405" s="276" t="s">
        <v>1963</v>
      </c>
      <c r="E1405" s="276" t="s">
        <v>8583</v>
      </c>
      <c r="F1405" s="276" t="s">
        <v>8574</v>
      </c>
      <c r="G1405" s="276" t="s">
        <v>8575</v>
      </c>
      <c r="H1405" s="276" t="s">
        <v>8584</v>
      </c>
      <c r="I1405" s="275">
        <v>250</v>
      </c>
      <c r="J1405" s="276" t="s">
        <v>2171</v>
      </c>
      <c r="K1405" s="276" t="s">
        <v>1945</v>
      </c>
      <c r="L1405" s="276" t="s">
        <v>8585</v>
      </c>
      <c r="M1405" s="277">
        <v>420388</v>
      </c>
      <c r="N1405" s="278" t="s">
        <v>30084</v>
      </c>
    </row>
    <row r="1406" spans="2:14" ht="19.899999999999999" customHeight="1" x14ac:dyDescent="0.25">
      <c r="B1406" s="275">
        <v>1396</v>
      </c>
      <c r="C1406" s="276" t="s">
        <v>8586</v>
      </c>
      <c r="D1406" s="276" t="s">
        <v>8587</v>
      </c>
      <c r="E1406" s="276" t="s">
        <v>8588</v>
      </c>
      <c r="F1406" s="276" t="s">
        <v>8574</v>
      </c>
      <c r="G1406" s="276" t="s">
        <v>8575</v>
      </c>
      <c r="H1406" s="276" t="s">
        <v>8589</v>
      </c>
      <c r="I1406" s="275">
        <v>100</v>
      </c>
      <c r="J1406" s="276" t="s">
        <v>2171</v>
      </c>
      <c r="K1406" s="276" t="s">
        <v>1945</v>
      </c>
      <c r="L1406" s="276" t="s">
        <v>8590</v>
      </c>
      <c r="M1406" s="277">
        <v>173838</v>
      </c>
      <c r="N1406" s="278" t="s">
        <v>30084</v>
      </c>
    </row>
    <row r="1407" spans="2:14" ht="19.899999999999999" customHeight="1" x14ac:dyDescent="0.25">
      <c r="B1407" s="275">
        <v>1397</v>
      </c>
      <c r="C1407" s="276" t="s">
        <v>8591</v>
      </c>
      <c r="D1407" s="276" t="s">
        <v>1963</v>
      </c>
      <c r="E1407" s="276" t="s">
        <v>8592</v>
      </c>
      <c r="F1407" s="276" t="s">
        <v>8574</v>
      </c>
      <c r="G1407" s="276" t="s">
        <v>8575</v>
      </c>
      <c r="H1407" s="276" t="s">
        <v>8593</v>
      </c>
      <c r="I1407" s="275">
        <v>20</v>
      </c>
      <c r="J1407" s="276" t="s">
        <v>2171</v>
      </c>
      <c r="K1407" s="276" t="s">
        <v>1945</v>
      </c>
      <c r="L1407" s="276" t="s">
        <v>8594</v>
      </c>
      <c r="M1407" s="277">
        <v>34763</v>
      </c>
      <c r="N1407" s="278" t="s">
        <v>30084</v>
      </c>
    </row>
    <row r="1408" spans="2:14" ht="19.899999999999999" customHeight="1" x14ac:dyDescent="0.25">
      <c r="B1408" s="275">
        <v>1398</v>
      </c>
      <c r="C1408" s="276" t="s">
        <v>8595</v>
      </c>
      <c r="D1408" s="276" t="s">
        <v>1963</v>
      </c>
      <c r="E1408" s="276" t="s">
        <v>8596</v>
      </c>
      <c r="F1408" s="276" t="s">
        <v>8574</v>
      </c>
      <c r="G1408" s="276" t="s">
        <v>8575</v>
      </c>
      <c r="H1408" s="276" t="s">
        <v>8597</v>
      </c>
      <c r="I1408" s="275">
        <v>20</v>
      </c>
      <c r="J1408" s="276" t="s">
        <v>2171</v>
      </c>
      <c r="K1408" s="276" t="s">
        <v>1945</v>
      </c>
      <c r="L1408" s="276" t="s">
        <v>8598</v>
      </c>
      <c r="M1408" s="277">
        <v>34763</v>
      </c>
      <c r="N1408" s="278" t="s">
        <v>30084</v>
      </c>
    </row>
    <row r="1409" spans="2:14" ht="19.899999999999999" customHeight="1" x14ac:dyDescent="0.25">
      <c r="B1409" s="275">
        <v>1399</v>
      </c>
      <c r="C1409" s="276" t="s">
        <v>8599</v>
      </c>
      <c r="D1409" s="276" t="s">
        <v>1963</v>
      </c>
      <c r="E1409" s="276" t="s">
        <v>8600</v>
      </c>
      <c r="F1409" s="276" t="s">
        <v>8574</v>
      </c>
      <c r="G1409" s="276" t="s">
        <v>8575</v>
      </c>
      <c r="H1409" s="276" t="s">
        <v>8601</v>
      </c>
      <c r="I1409" s="275">
        <v>100</v>
      </c>
      <c r="J1409" s="276" t="s">
        <v>2171</v>
      </c>
      <c r="K1409" s="276" t="s">
        <v>1945</v>
      </c>
      <c r="L1409" s="276" t="s">
        <v>8602</v>
      </c>
      <c r="M1409" s="277">
        <v>173838</v>
      </c>
      <c r="N1409" s="278" t="s">
        <v>30084</v>
      </c>
    </row>
    <row r="1410" spans="2:14" ht="19.899999999999999" customHeight="1" x14ac:dyDescent="0.25">
      <c r="B1410" s="275">
        <v>1400</v>
      </c>
      <c r="C1410" s="276" t="s">
        <v>8603</v>
      </c>
      <c r="D1410" s="276" t="s">
        <v>8604</v>
      </c>
      <c r="E1410" s="276" t="s">
        <v>8605</v>
      </c>
      <c r="F1410" s="276" t="s">
        <v>8574</v>
      </c>
      <c r="G1410" s="276" t="s">
        <v>8575</v>
      </c>
      <c r="H1410" s="276" t="s">
        <v>8606</v>
      </c>
      <c r="I1410" s="275">
        <v>140</v>
      </c>
      <c r="J1410" s="276" t="s">
        <v>2171</v>
      </c>
      <c r="K1410" s="276" t="s">
        <v>1945</v>
      </c>
      <c r="L1410" s="276" t="s">
        <v>8607</v>
      </c>
      <c r="M1410" s="277">
        <v>235415</v>
      </c>
      <c r="N1410" s="278" t="s">
        <v>30084</v>
      </c>
    </row>
    <row r="1411" spans="2:14" ht="19.899999999999999" customHeight="1" x14ac:dyDescent="0.25">
      <c r="B1411" s="275">
        <v>1401</v>
      </c>
      <c r="C1411" s="276" t="s">
        <v>8608</v>
      </c>
      <c r="D1411" s="276" t="s">
        <v>1963</v>
      </c>
      <c r="E1411" s="276" t="s">
        <v>8609</v>
      </c>
      <c r="F1411" s="276" t="s">
        <v>8574</v>
      </c>
      <c r="G1411" s="276" t="s">
        <v>8575</v>
      </c>
      <c r="H1411" s="276" t="s">
        <v>8610</v>
      </c>
      <c r="I1411" s="275">
        <v>20</v>
      </c>
      <c r="J1411" s="276" t="s">
        <v>2171</v>
      </c>
      <c r="K1411" s="276" t="s">
        <v>1945</v>
      </c>
      <c r="L1411" s="276" t="s">
        <v>8611</v>
      </c>
      <c r="M1411" s="277">
        <v>34763</v>
      </c>
      <c r="N1411" s="278" t="s">
        <v>30084</v>
      </c>
    </row>
    <row r="1412" spans="2:14" ht="19.899999999999999" customHeight="1" x14ac:dyDescent="0.25">
      <c r="B1412" s="275">
        <v>1402</v>
      </c>
      <c r="C1412" s="276" t="s">
        <v>8612</v>
      </c>
      <c r="D1412" s="276" t="s">
        <v>1963</v>
      </c>
      <c r="E1412" s="276" t="s">
        <v>8613</v>
      </c>
      <c r="F1412" s="276" t="s">
        <v>8574</v>
      </c>
      <c r="G1412" s="276" t="s">
        <v>8575</v>
      </c>
      <c r="H1412" s="276" t="s">
        <v>8614</v>
      </c>
      <c r="I1412" s="275">
        <v>250</v>
      </c>
      <c r="J1412" s="276" t="s">
        <v>2171</v>
      </c>
      <c r="K1412" s="276" t="s">
        <v>1945</v>
      </c>
      <c r="L1412" s="276" t="s">
        <v>8615</v>
      </c>
      <c r="M1412" s="277">
        <v>420388</v>
      </c>
      <c r="N1412" s="278" t="s">
        <v>30084</v>
      </c>
    </row>
    <row r="1413" spans="2:14" ht="19.899999999999999" customHeight="1" x14ac:dyDescent="0.25">
      <c r="B1413" s="275">
        <v>1403</v>
      </c>
      <c r="C1413" s="276" t="s">
        <v>8616</v>
      </c>
      <c r="D1413" s="276" t="s">
        <v>1963</v>
      </c>
      <c r="E1413" s="279" t="s">
        <v>8617</v>
      </c>
      <c r="F1413" s="276" t="s">
        <v>8574</v>
      </c>
      <c r="G1413" s="276" t="s">
        <v>8618</v>
      </c>
      <c r="H1413" s="276" t="s">
        <v>8619</v>
      </c>
      <c r="I1413" s="275" t="s">
        <v>2094</v>
      </c>
      <c r="J1413" s="276" t="s">
        <v>4288</v>
      </c>
      <c r="K1413" s="276" t="s">
        <v>1945</v>
      </c>
      <c r="L1413" s="276" t="s">
        <v>8620</v>
      </c>
      <c r="M1413" s="277">
        <v>420388</v>
      </c>
      <c r="N1413" s="278" t="s">
        <v>30084</v>
      </c>
    </row>
    <row r="1414" spans="2:14" ht="19.899999999999999" customHeight="1" x14ac:dyDescent="0.25">
      <c r="B1414" s="275">
        <v>1404</v>
      </c>
      <c r="C1414" s="276" t="s">
        <v>8621</v>
      </c>
      <c r="D1414" s="276" t="s">
        <v>1963</v>
      </c>
      <c r="E1414" s="276" t="s">
        <v>8622</v>
      </c>
      <c r="F1414" s="276" t="s">
        <v>8574</v>
      </c>
      <c r="G1414" s="276" t="s">
        <v>8575</v>
      </c>
      <c r="H1414" s="276" t="s">
        <v>8623</v>
      </c>
      <c r="I1414" s="275">
        <v>250</v>
      </c>
      <c r="J1414" s="276" t="s">
        <v>2171</v>
      </c>
      <c r="K1414" s="276" t="s">
        <v>1945</v>
      </c>
      <c r="L1414" s="276" t="s">
        <v>8620</v>
      </c>
      <c r="M1414" s="277">
        <v>420388</v>
      </c>
      <c r="N1414" s="278" t="s">
        <v>30084</v>
      </c>
    </row>
    <row r="1415" spans="2:14" ht="19.899999999999999" customHeight="1" x14ac:dyDescent="0.25">
      <c r="B1415" s="275">
        <v>1405</v>
      </c>
      <c r="C1415" s="276" t="s">
        <v>8624</v>
      </c>
      <c r="D1415" s="276" t="s">
        <v>8625</v>
      </c>
      <c r="E1415" s="276" t="s">
        <v>8626</v>
      </c>
      <c r="F1415" s="276" t="s">
        <v>8627</v>
      </c>
      <c r="G1415" s="276" t="s">
        <v>8628</v>
      </c>
      <c r="H1415" s="276" t="s">
        <v>8629</v>
      </c>
      <c r="I1415" s="275">
        <v>10000</v>
      </c>
      <c r="J1415" s="276" t="s">
        <v>2619</v>
      </c>
      <c r="K1415" s="276" t="s">
        <v>1945</v>
      </c>
      <c r="L1415" s="276" t="s">
        <v>8630</v>
      </c>
      <c r="M1415" s="277">
        <v>3116128</v>
      </c>
      <c r="N1415" s="278" t="s">
        <v>30084</v>
      </c>
    </row>
    <row r="1416" spans="2:14" ht="19.899999999999999" customHeight="1" x14ac:dyDescent="0.25">
      <c r="B1416" s="275">
        <v>1406</v>
      </c>
      <c r="C1416" s="276" t="s">
        <v>8631</v>
      </c>
      <c r="D1416" s="276" t="s">
        <v>1963</v>
      </c>
      <c r="E1416" s="276" t="s">
        <v>8632</v>
      </c>
      <c r="F1416" s="276" t="s">
        <v>4356</v>
      </c>
      <c r="G1416" s="276" t="s">
        <v>4351</v>
      </c>
      <c r="H1416" s="276" t="s">
        <v>8633</v>
      </c>
      <c r="I1416" s="275">
        <v>300</v>
      </c>
      <c r="J1416" s="276" t="s">
        <v>1961</v>
      </c>
      <c r="K1416" s="276" t="s">
        <v>1945</v>
      </c>
      <c r="L1416" s="276" t="s">
        <v>8634</v>
      </c>
      <c r="M1416" s="277">
        <v>21839</v>
      </c>
      <c r="N1416" s="278" t="s">
        <v>30084</v>
      </c>
    </row>
    <row r="1417" spans="2:14" ht="19.899999999999999" customHeight="1" x14ac:dyDescent="0.25">
      <c r="B1417" s="275">
        <v>1407</v>
      </c>
      <c r="C1417" s="276" t="s">
        <v>8635</v>
      </c>
      <c r="D1417" s="276" t="s">
        <v>1963</v>
      </c>
      <c r="E1417" s="276" t="s">
        <v>8636</v>
      </c>
      <c r="F1417" s="276" t="s">
        <v>8637</v>
      </c>
      <c r="G1417" s="276" t="s">
        <v>3667</v>
      </c>
      <c r="H1417" s="276" t="s">
        <v>8638</v>
      </c>
      <c r="I1417" s="275">
        <v>300</v>
      </c>
      <c r="J1417" s="276" t="s">
        <v>1961</v>
      </c>
      <c r="K1417" s="276" t="s">
        <v>1945</v>
      </c>
      <c r="L1417" s="276" t="s">
        <v>8639</v>
      </c>
      <c r="M1417" s="277">
        <v>6111</v>
      </c>
      <c r="N1417" s="278" t="s">
        <v>30084</v>
      </c>
    </row>
    <row r="1418" spans="2:14" ht="19.899999999999999" customHeight="1" x14ac:dyDescent="0.25">
      <c r="B1418" s="275">
        <v>1408</v>
      </c>
      <c r="C1418" s="276" t="s">
        <v>8640</v>
      </c>
      <c r="D1418" s="276" t="s">
        <v>8640</v>
      </c>
      <c r="E1418" s="276" t="s">
        <v>8641</v>
      </c>
      <c r="F1418" s="276" t="s">
        <v>8637</v>
      </c>
      <c r="G1418" s="276" t="s">
        <v>8642</v>
      </c>
      <c r="H1418" s="276" t="s">
        <v>8643</v>
      </c>
      <c r="I1418" s="275">
        <v>300</v>
      </c>
      <c r="J1418" s="276" t="s">
        <v>1961</v>
      </c>
      <c r="K1418" s="276" t="s">
        <v>1945</v>
      </c>
      <c r="L1418" s="276" t="s">
        <v>8644</v>
      </c>
      <c r="M1418" s="277">
        <v>6111</v>
      </c>
      <c r="N1418" s="278" t="s">
        <v>30084</v>
      </c>
    </row>
    <row r="1419" spans="2:14" ht="19.899999999999999" customHeight="1" x14ac:dyDescent="0.25">
      <c r="B1419" s="275">
        <v>1409</v>
      </c>
      <c r="C1419" s="276" t="s">
        <v>8645</v>
      </c>
      <c r="D1419" s="276" t="s">
        <v>1963</v>
      </c>
      <c r="E1419" s="276" t="s">
        <v>8646</v>
      </c>
      <c r="F1419" s="276" t="s">
        <v>4356</v>
      </c>
      <c r="G1419" s="276" t="s">
        <v>4351</v>
      </c>
      <c r="H1419" s="276" t="s">
        <v>8647</v>
      </c>
      <c r="I1419" s="275">
        <v>300</v>
      </c>
      <c r="J1419" s="276" t="s">
        <v>1961</v>
      </c>
      <c r="K1419" s="276" t="s">
        <v>1945</v>
      </c>
      <c r="L1419" s="276" t="s">
        <v>8634</v>
      </c>
      <c r="M1419" s="277">
        <v>21839</v>
      </c>
      <c r="N1419" s="278" t="s">
        <v>30084</v>
      </c>
    </row>
    <row r="1420" spans="2:14" ht="19.899999999999999" customHeight="1" x14ac:dyDescent="0.25">
      <c r="B1420" s="275">
        <v>1410</v>
      </c>
      <c r="C1420" s="276" t="s">
        <v>8648</v>
      </c>
      <c r="D1420" s="276" t="s">
        <v>1963</v>
      </c>
      <c r="E1420" s="276" t="s">
        <v>8649</v>
      </c>
      <c r="F1420" s="276" t="s">
        <v>4356</v>
      </c>
      <c r="G1420" s="276" t="s">
        <v>4351</v>
      </c>
      <c r="H1420" s="276" t="s">
        <v>8650</v>
      </c>
      <c r="I1420" s="275">
        <v>300</v>
      </c>
      <c r="J1420" s="276" t="s">
        <v>1961</v>
      </c>
      <c r="K1420" s="276" t="s">
        <v>1945</v>
      </c>
      <c r="L1420" s="276" t="s">
        <v>8651</v>
      </c>
      <c r="M1420" s="277">
        <v>21839</v>
      </c>
      <c r="N1420" s="278" t="s">
        <v>30084</v>
      </c>
    </row>
    <row r="1421" spans="2:14" ht="19.899999999999999" customHeight="1" x14ac:dyDescent="0.25">
      <c r="B1421" s="275">
        <v>1411</v>
      </c>
      <c r="C1421" s="276" t="s">
        <v>8652</v>
      </c>
      <c r="D1421" s="276" t="s">
        <v>1963</v>
      </c>
      <c r="E1421" s="276" t="s">
        <v>8653</v>
      </c>
      <c r="F1421" s="276" t="s">
        <v>8654</v>
      </c>
      <c r="G1421" s="276" t="s">
        <v>8655</v>
      </c>
      <c r="H1421" s="276" t="s">
        <v>8656</v>
      </c>
      <c r="I1421" s="275">
        <v>600</v>
      </c>
      <c r="J1421" s="276" t="s">
        <v>1961</v>
      </c>
      <c r="K1421" s="276" t="s">
        <v>1945</v>
      </c>
      <c r="L1421" s="276" t="s">
        <v>8657</v>
      </c>
      <c r="M1421" s="277">
        <v>203279</v>
      </c>
      <c r="N1421" s="278" t="s">
        <v>30084</v>
      </c>
    </row>
    <row r="1422" spans="2:14" ht="19.899999999999999" customHeight="1" x14ac:dyDescent="0.25">
      <c r="B1422" s="275">
        <v>1412</v>
      </c>
      <c r="C1422" s="276" t="s">
        <v>8658</v>
      </c>
      <c r="D1422" s="276" t="s">
        <v>8658</v>
      </c>
      <c r="E1422" s="276" t="s">
        <v>8659</v>
      </c>
      <c r="F1422" s="276" t="s">
        <v>8637</v>
      </c>
      <c r="G1422" s="276" t="s">
        <v>8642</v>
      </c>
      <c r="H1422" s="276" t="s">
        <v>8660</v>
      </c>
      <c r="I1422" s="275">
        <v>300</v>
      </c>
      <c r="J1422" s="276" t="s">
        <v>1961</v>
      </c>
      <c r="K1422" s="276" t="s">
        <v>1945</v>
      </c>
      <c r="L1422" s="276" t="s">
        <v>8661</v>
      </c>
      <c r="M1422" s="277">
        <v>6111</v>
      </c>
      <c r="N1422" s="278" t="s">
        <v>30084</v>
      </c>
    </row>
    <row r="1423" spans="2:14" ht="19.899999999999999" customHeight="1" x14ac:dyDescent="0.25">
      <c r="B1423" s="275">
        <v>1413</v>
      </c>
      <c r="C1423" s="276" t="s">
        <v>8662</v>
      </c>
      <c r="D1423" s="276" t="s">
        <v>1963</v>
      </c>
      <c r="E1423" s="276" t="s">
        <v>8663</v>
      </c>
      <c r="F1423" s="276" t="s">
        <v>8637</v>
      </c>
      <c r="G1423" s="276" t="s">
        <v>3667</v>
      </c>
      <c r="H1423" s="276" t="s">
        <v>8664</v>
      </c>
      <c r="I1423" s="275">
        <v>300</v>
      </c>
      <c r="J1423" s="276" t="s">
        <v>1961</v>
      </c>
      <c r="K1423" s="276" t="s">
        <v>1945</v>
      </c>
      <c r="L1423" s="276" t="s">
        <v>8665</v>
      </c>
      <c r="M1423" s="277">
        <v>6111</v>
      </c>
      <c r="N1423" s="278" t="s">
        <v>30084</v>
      </c>
    </row>
    <row r="1424" spans="2:14" ht="19.899999999999999" customHeight="1" x14ac:dyDescent="0.25">
      <c r="B1424" s="275">
        <v>1414</v>
      </c>
      <c r="C1424" s="276" t="s">
        <v>8666</v>
      </c>
      <c r="D1424" s="276" t="s">
        <v>8666</v>
      </c>
      <c r="E1424" s="276" t="s">
        <v>8667</v>
      </c>
      <c r="F1424" s="276" t="s">
        <v>8637</v>
      </c>
      <c r="G1424" s="276" t="s">
        <v>8642</v>
      </c>
      <c r="H1424" s="276" t="s">
        <v>8668</v>
      </c>
      <c r="I1424" s="275">
        <v>300</v>
      </c>
      <c r="J1424" s="276" t="s">
        <v>1961</v>
      </c>
      <c r="K1424" s="276" t="s">
        <v>1945</v>
      </c>
      <c r="L1424" s="276" t="s">
        <v>8669</v>
      </c>
      <c r="M1424" s="277">
        <v>6111</v>
      </c>
      <c r="N1424" s="278" t="s">
        <v>30084</v>
      </c>
    </row>
    <row r="1425" spans="2:14" ht="19.899999999999999" customHeight="1" x14ac:dyDescent="0.25">
      <c r="B1425" s="275">
        <v>1415</v>
      </c>
      <c r="C1425" s="276" t="s">
        <v>8670</v>
      </c>
      <c r="D1425" s="276" t="s">
        <v>8670</v>
      </c>
      <c r="E1425" s="276" t="s">
        <v>8671</v>
      </c>
      <c r="F1425" s="276" t="s">
        <v>8637</v>
      </c>
      <c r="G1425" s="276" t="s">
        <v>8642</v>
      </c>
      <c r="H1425" s="276" t="s">
        <v>8672</v>
      </c>
      <c r="I1425" s="275">
        <v>300</v>
      </c>
      <c r="J1425" s="276" t="s">
        <v>1961</v>
      </c>
      <c r="K1425" s="276" t="s">
        <v>1945</v>
      </c>
      <c r="L1425" s="276" t="s">
        <v>8673</v>
      </c>
      <c r="M1425" s="277">
        <v>6111</v>
      </c>
      <c r="N1425" s="278" t="s">
        <v>30084</v>
      </c>
    </row>
    <row r="1426" spans="2:14" ht="19.899999999999999" customHeight="1" x14ac:dyDescent="0.25">
      <c r="B1426" s="275">
        <v>1416</v>
      </c>
      <c r="C1426" s="276" t="s">
        <v>8674</v>
      </c>
      <c r="D1426" s="276" t="s">
        <v>1963</v>
      </c>
      <c r="E1426" s="276" t="s">
        <v>8675</v>
      </c>
      <c r="F1426" s="276" t="s">
        <v>8637</v>
      </c>
      <c r="G1426" s="276" t="s">
        <v>3667</v>
      </c>
      <c r="H1426" s="276" t="s">
        <v>8676</v>
      </c>
      <c r="I1426" s="275">
        <v>300</v>
      </c>
      <c r="J1426" s="276" t="s">
        <v>1961</v>
      </c>
      <c r="K1426" s="276" t="s">
        <v>1945</v>
      </c>
      <c r="L1426" s="276" t="s">
        <v>8677</v>
      </c>
      <c r="M1426" s="277">
        <v>6111</v>
      </c>
      <c r="N1426" s="278" t="s">
        <v>30084</v>
      </c>
    </row>
    <row r="1427" spans="2:14" ht="19.899999999999999" customHeight="1" x14ac:dyDescent="0.25">
      <c r="B1427" s="275">
        <v>1417</v>
      </c>
      <c r="C1427" s="276" t="s">
        <v>8678</v>
      </c>
      <c r="D1427" s="276" t="s">
        <v>1963</v>
      </c>
      <c r="E1427" s="276" t="s">
        <v>8679</v>
      </c>
      <c r="F1427" s="276" t="s">
        <v>8680</v>
      </c>
      <c r="G1427" s="276" t="s">
        <v>8642</v>
      </c>
      <c r="H1427" s="276" t="s">
        <v>8681</v>
      </c>
      <c r="I1427" s="275">
        <v>300</v>
      </c>
      <c r="J1427" s="276" t="s">
        <v>1961</v>
      </c>
      <c r="K1427" s="276" t="s">
        <v>1945</v>
      </c>
      <c r="L1427" s="276" t="s">
        <v>8682</v>
      </c>
      <c r="M1427" s="277">
        <v>25877</v>
      </c>
      <c r="N1427" s="278" t="s">
        <v>30084</v>
      </c>
    </row>
    <row r="1428" spans="2:14" ht="19.899999999999999" customHeight="1" x14ac:dyDescent="0.25">
      <c r="B1428" s="275">
        <v>1418</v>
      </c>
      <c r="C1428" s="276" t="s">
        <v>8683</v>
      </c>
      <c r="D1428" s="276" t="s">
        <v>1963</v>
      </c>
      <c r="E1428" s="276" t="s">
        <v>8684</v>
      </c>
      <c r="F1428" s="276" t="s">
        <v>8680</v>
      </c>
      <c r="G1428" s="276" t="s">
        <v>8642</v>
      </c>
      <c r="H1428" s="276" t="s">
        <v>8685</v>
      </c>
      <c r="I1428" s="275">
        <v>300</v>
      </c>
      <c r="J1428" s="276" t="s">
        <v>1961</v>
      </c>
      <c r="K1428" s="276" t="s">
        <v>1945</v>
      </c>
      <c r="L1428" s="276" t="s">
        <v>8686</v>
      </c>
      <c r="M1428" s="277">
        <v>25877</v>
      </c>
      <c r="N1428" s="278" t="s">
        <v>30084</v>
      </c>
    </row>
    <row r="1429" spans="2:14" ht="19.899999999999999" customHeight="1" x14ac:dyDescent="0.25">
      <c r="B1429" s="275">
        <v>1419</v>
      </c>
      <c r="C1429" s="276" t="s">
        <v>8687</v>
      </c>
      <c r="D1429" s="276" t="s">
        <v>1963</v>
      </c>
      <c r="E1429" s="276" t="s">
        <v>8688</v>
      </c>
      <c r="F1429" s="276" t="s">
        <v>8689</v>
      </c>
      <c r="G1429" s="276" t="s">
        <v>8690</v>
      </c>
      <c r="H1429" s="276" t="s">
        <v>8691</v>
      </c>
      <c r="I1429" s="275">
        <v>250</v>
      </c>
      <c r="J1429" s="276" t="s">
        <v>1944</v>
      </c>
      <c r="K1429" s="276" t="s">
        <v>1945</v>
      </c>
      <c r="L1429" s="276" t="s">
        <v>8692</v>
      </c>
      <c r="M1429" s="277">
        <v>41074</v>
      </c>
      <c r="N1429" s="278" t="s">
        <v>30084</v>
      </c>
    </row>
    <row r="1430" spans="2:14" ht="19.899999999999999" customHeight="1" x14ac:dyDescent="0.25">
      <c r="B1430" s="275">
        <v>1420</v>
      </c>
      <c r="C1430" s="276" t="s">
        <v>8693</v>
      </c>
      <c r="D1430" s="276" t="s">
        <v>8694</v>
      </c>
      <c r="E1430" s="276" t="s">
        <v>8695</v>
      </c>
      <c r="F1430" s="276" t="s">
        <v>8689</v>
      </c>
      <c r="G1430" s="276" t="s">
        <v>8696</v>
      </c>
      <c r="H1430" s="276" t="s">
        <v>8697</v>
      </c>
      <c r="I1430" s="275">
        <v>600</v>
      </c>
      <c r="J1430" s="276" t="s">
        <v>1944</v>
      </c>
      <c r="K1430" s="276" t="s">
        <v>1945</v>
      </c>
      <c r="L1430" s="276" t="s">
        <v>8698</v>
      </c>
      <c r="M1430" s="277">
        <v>1232388</v>
      </c>
      <c r="N1430" s="278" t="s">
        <v>30084</v>
      </c>
    </row>
    <row r="1431" spans="2:14" ht="19.899999999999999" customHeight="1" x14ac:dyDescent="0.25">
      <c r="B1431" s="275">
        <v>1421</v>
      </c>
      <c r="C1431" s="276" t="s">
        <v>8699</v>
      </c>
      <c r="D1431" s="276" t="s">
        <v>1963</v>
      </c>
      <c r="E1431" s="276" t="s">
        <v>8700</v>
      </c>
      <c r="F1431" s="276" t="s">
        <v>8689</v>
      </c>
      <c r="G1431" s="276" t="s">
        <v>8690</v>
      </c>
      <c r="H1431" s="276" t="s">
        <v>8697</v>
      </c>
      <c r="I1431" s="275">
        <v>600</v>
      </c>
      <c r="J1431" s="276" t="s">
        <v>1944</v>
      </c>
      <c r="K1431" s="276" t="s">
        <v>1945</v>
      </c>
      <c r="L1431" s="276" t="s">
        <v>8698</v>
      </c>
      <c r="M1431" s="277">
        <v>1232388</v>
      </c>
      <c r="N1431" s="278" t="s">
        <v>30084</v>
      </c>
    </row>
    <row r="1432" spans="2:14" ht="19.899999999999999" customHeight="1" x14ac:dyDescent="0.25">
      <c r="B1432" s="275">
        <v>1422</v>
      </c>
      <c r="C1432" s="276" t="s">
        <v>8701</v>
      </c>
      <c r="D1432" s="276" t="s">
        <v>8701</v>
      </c>
      <c r="E1432" s="276" t="s">
        <v>8702</v>
      </c>
      <c r="F1432" s="276" t="s">
        <v>8703</v>
      </c>
      <c r="G1432" s="276" t="s">
        <v>8704</v>
      </c>
      <c r="H1432" s="276" t="s">
        <v>8705</v>
      </c>
      <c r="I1432" s="275">
        <v>1</v>
      </c>
      <c r="J1432" s="276" t="s">
        <v>2234</v>
      </c>
      <c r="K1432" s="276" t="s">
        <v>1945</v>
      </c>
      <c r="L1432" s="276" t="s">
        <v>8706</v>
      </c>
      <c r="M1432" s="277">
        <v>161090</v>
      </c>
      <c r="N1432" s="278" t="s">
        <v>30084</v>
      </c>
    </row>
    <row r="1433" spans="2:14" ht="19.899999999999999" customHeight="1" x14ac:dyDescent="0.25">
      <c r="B1433" s="275">
        <v>1423</v>
      </c>
      <c r="C1433" s="276" t="s">
        <v>8707</v>
      </c>
      <c r="D1433" s="276" t="s">
        <v>8708</v>
      </c>
      <c r="E1433" s="276" t="s">
        <v>8709</v>
      </c>
      <c r="F1433" s="276" t="s">
        <v>8703</v>
      </c>
      <c r="G1433" s="276" t="s">
        <v>8704</v>
      </c>
      <c r="H1433" s="276" t="s">
        <v>8710</v>
      </c>
      <c r="I1433" s="275">
        <v>1</v>
      </c>
      <c r="J1433" s="276" t="s">
        <v>2234</v>
      </c>
      <c r="K1433" s="276" t="s">
        <v>1945</v>
      </c>
      <c r="L1433" s="276" t="s">
        <v>8711</v>
      </c>
      <c r="M1433" s="277">
        <v>159217</v>
      </c>
      <c r="N1433" s="278" t="s">
        <v>30084</v>
      </c>
    </row>
    <row r="1434" spans="2:14" ht="19.899999999999999" customHeight="1" x14ac:dyDescent="0.25">
      <c r="B1434" s="275">
        <v>1424</v>
      </c>
      <c r="C1434" s="276" t="s">
        <v>8712</v>
      </c>
      <c r="D1434" s="276" t="s">
        <v>8712</v>
      </c>
      <c r="E1434" s="276" t="s">
        <v>8713</v>
      </c>
      <c r="F1434" s="276" t="s">
        <v>8703</v>
      </c>
      <c r="G1434" s="276" t="s">
        <v>8704</v>
      </c>
      <c r="H1434" s="276" t="s">
        <v>8714</v>
      </c>
      <c r="I1434" s="275">
        <v>1</v>
      </c>
      <c r="J1434" s="276" t="s">
        <v>2234</v>
      </c>
      <c r="K1434" s="276" t="s">
        <v>1945</v>
      </c>
      <c r="L1434" s="276" t="s">
        <v>8706</v>
      </c>
      <c r="M1434" s="277">
        <v>161090</v>
      </c>
      <c r="N1434" s="278" t="s">
        <v>30084</v>
      </c>
    </row>
    <row r="1435" spans="2:14" ht="19.899999999999999" customHeight="1" x14ac:dyDescent="0.25">
      <c r="B1435" s="275">
        <v>1425</v>
      </c>
      <c r="C1435" s="276" t="s">
        <v>8715</v>
      </c>
      <c r="D1435" s="276" t="s">
        <v>1963</v>
      </c>
      <c r="E1435" s="276" t="s">
        <v>8716</v>
      </c>
      <c r="F1435" s="276" t="s">
        <v>8717</v>
      </c>
      <c r="G1435" s="276" t="s">
        <v>8718</v>
      </c>
      <c r="H1435" s="276" t="s">
        <v>8719</v>
      </c>
      <c r="I1435" s="275">
        <v>25</v>
      </c>
      <c r="J1435" s="276" t="s">
        <v>1961</v>
      </c>
      <c r="K1435" s="276" t="s">
        <v>1945</v>
      </c>
      <c r="L1435" s="276" t="s">
        <v>8720</v>
      </c>
      <c r="M1435" s="277">
        <v>11302</v>
      </c>
      <c r="N1435" s="278" t="s">
        <v>30084</v>
      </c>
    </row>
    <row r="1436" spans="2:14" ht="19.899999999999999" customHeight="1" x14ac:dyDescent="0.25">
      <c r="B1436" s="275">
        <v>1426</v>
      </c>
      <c r="C1436" s="276" t="s">
        <v>8721</v>
      </c>
      <c r="D1436" s="276" t="s">
        <v>1963</v>
      </c>
      <c r="E1436" s="276" t="s">
        <v>8722</v>
      </c>
      <c r="F1436" s="276" t="s">
        <v>8717</v>
      </c>
      <c r="G1436" s="276" t="s">
        <v>8718</v>
      </c>
      <c r="H1436" s="276" t="s">
        <v>8723</v>
      </c>
      <c r="I1436" s="275">
        <v>25</v>
      </c>
      <c r="J1436" s="276" t="s">
        <v>1961</v>
      </c>
      <c r="K1436" s="276" t="s">
        <v>2321</v>
      </c>
      <c r="L1436" s="276" t="s">
        <v>8720</v>
      </c>
      <c r="M1436" s="277">
        <v>11684</v>
      </c>
      <c r="N1436" s="278" t="s">
        <v>30084</v>
      </c>
    </row>
    <row r="1437" spans="2:14" ht="19.899999999999999" customHeight="1" x14ac:dyDescent="0.25">
      <c r="B1437" s="275">
        <v>1427</v>
      </c>
      <c r="C1437" s="276" t="s">
        <v>8724</v>
      </c>
      <c r="D1437" s="276" t="s">
        <v>1963</v>
      </c>
      <c r="E1437" s="276" t="s">
        <v>8725</v>
      </c>
      <c r="F1437" s="276" t="s">
        <v>8726</v>
      </c>
      <c r="G1437" s="276" t="s">
        <v>8727</v>
      </c>
      <c r="H1437" s="276" t="s">
        <v>8728</v>
      </c>
      <c r="I1437" s="275">
        <v>2.5</v>
      </c>
      <c r="J1437" s="276" t="s">
        <v>2171</v>
      </c>
      <c r="K1437" s="276" t="s">
        <v>1945</v>
      </c>
      <c r="L1437" s="276" t="s">
        <v>8729</v>
      </c>
      <c r="M1437" s="277">
        <v>1166</v>
      </c>
      <c r="N1437" s="278" t="s">
        <v>30084</v>
      </c>
    </row>
    <row r="1438" spans="2:14" ht="19.899999999999999" customHeight="1" x14ac:dyDescent="0.25">
      <c r="B1438" s="275">
        <v>1428</v>
      </c>
      <c r="C1438" s="276" t="s">
        <v>8730</v>
      </c>
      <c r="D1438" s="276" t="s">
        <v>1963</v>
      </c>
      <c r="E1438" s="276" t="s">
        <v>8731</v>
      </c>
      <c r="F1438" s="276" t="s">
        <v>8726</v>
      </c>
      <c r="G1438" s="276" t="s">
        <v>8727</v>
      </c>
      <c r="H1438" s="276" t="s">
        <v>8732</v>
      </c>
      <c r="I1438" s="275">
        <v>2.5</v>
      </c>
      <c r="J1438" s="276" t="s">
        <v>2171</v>
      </c>
      <c r="K1438" s="276" t="s">
        <v>1945</v>
      </c>
      <c r="L1438" s="276" t="s">
        <v>8733</v>
      </c>
      <c r="M1438" s="277">
        <v>1166</v>
      </c>
      <c r="N1438" s="278" t="s">
        <v>30084</v>
      </c>
    </row>
    <row r="1439" spans="2:14" ht="19.899999999999999" customHeight="1" x14ac:dyDescent="0.25">
      <c r="B1439" s="275">
        <v>1429</v>
      </c>
      <c r="C1439" s="276" t="s">
        <v>8734</v>
      </c>
      <c r="D1439" s="276" t="s">
        <v>8734</v>
      </c>
      <c r="E1439" s="276" t="s">
        <v>8735</v>
      </c>
      <c r="F1439" s="276" t="s">
        <v>8736</v>
      </c>
      <c r="G1439" s="276" t="s">
        <v>8737</v>
      </c>
      <c r="H1439" s="276" t="s">
        <v>8738</v>
      </c>
      <c r="I1439" s="275">
        <v>60</v>
      </c>
      <c r="J1439" s="276" t="s">
        <v>1961</v>
      </c>
      <c r="K1439" s="276" t="s">
        <v>1945</v>
      </c>
      <c r="L1439" s="276" t="s">
        <v>8739</v>
      </c>
      <c r="M1439" s="277">
        <v>2739</v>
      </c>
      <c r="N1439" s="278" t="s">
        <v>30084</v>
      </c>
    </row>
    <row r="1440" spans="2:14" ht="19.899999999999999" customHeight="1" x14ac:dyDescent="0.25">
      <c r="B1440" s="275">
        <v>1430</v>
      </c>
      <c r="C1440" s="276" t="s">
        <v>8740</v>
      </c>
      <c r="D1440" s="276" t="s">
        <v>1963</v>
      </c>
      <c r="E1440" s="276" t="s">
        <v>8741</v>
      </c>
      <c r="F1440" s="276" t="s">
        <v>8736</v>
      </c>
      <c r="G1440" s="276" t="s">
        <v>8737</v>
      </c>
      <c r="H1440" s="276" t="s">
        <v>8742</v>
      </c>
      <c r="I1440" s="275">
        <v>90</v>
      </c>
      <c r="J1440" s="276" t="s">
        <v>2425</v>
      </c>
      <c r="K1440" s="276" t="s">
        <v>1945</v>
      </c>
      <c r="L1440" s="276" t="s">
        <v>8743</v>
      </c>
      <c r="M1440" s="277">
        <v>4111</v>
      </c>
      <c r="N1440" s="278" t="s">
        <v>30084</v>
      </c>
    </row>
    <row r="1441" spans="2:14" ht="19.899999999999999" customHeight="1" x14ac:dyDescent="0.25">
      <c r="B1441" s="275">
        <v>1431</v>
      </c>
      <c r="C1441" s="276" t="s">
        <v>8744</v>
      </c>
      <c r="D1441" s="276" t="s">
        <v>8744</v>
      </c>
      <c r="E1441" s="276" t="s">
        <v>8745</v>
      </c>
      <c r="F1441" s="276" t="s">
        <v>8736</v>
      </c>
      <c r="G1441" s="276" t="s">
        <v>8737</v>
      </c>
      <c r="H1441" s="276" t="s">
        <v>8746</v>
      </c>
      <c r="I1441" s="275">
        <v>90</v>
      </c>
      <c r="J1441" s="276" t="s">
        <v>2425</v>
      </c>
      <c r="K1441" s="276" t="s">
        <v>1945</v>
      </c>
      <c r="L1441" s="276" t="s">
        <v>8747</v>
      </c>
      <c r="M1441" s="277">
        <v>4111</v>
      </c>
      <c r="N1441" s="278" t="s">
        <v>30084</v>
      </c>
    </row>
    <row r="1442" spans="2:14" ht="19.899999999999999" customHeight="1" x14ac:dyDescent="0.25">
      <c r="B1442" s="275">
        <v>1432</v>
      </c>
      <c r="C1442" s="276" t="s">
        <v>8748</v>
      </c>
      <c r="D1442" s="276" t="s">
        <v>8749</v>
      </c>
      <c r="E1442" s="276" t="s">
        <v>8750</v>
      </c>
      <c r="F1442" s="276" t="s">
        <v>8736</v>
      </c>
      <c r="G1442" s="276" t="s">
        <v>8737</v>
      </c>
      <c r="H1442" s="276" t="s">
        <v>8751</v>
      </c>
      <c r="I1442" s="275">
        <v>90</v>
      </c>
      <c r="J1442" s="276" t="s">
        <v>2425</v>
      </c>
      <c r="K1442" s="276" t="s">
        <v>1945</v>
      </c>
      <c r="L1442" s="276" t="s">
        <v>8752</v>
      </c>
      <c r="M1442" s="277">
        <v>4111</v>
      </c>
      <c r="N1442" s="278" t="s">
        <v>30084</v>
      </c>
    </row>
    <row r="1443" spans="2:14" ht="19.899999999999999" customHeight="1" x14ac:dyDescent="0.25">
      <c r="B1443" s="275">
        <v>1433</v>
      </c>
      <c r="C1443" s="276" t="s">
        <v>8753</v>
      </c>
      <c r="D1443" s="276" t="s">
        <v>8754</v>
      </c>
      <c r="E1443" s="276" t="s">
        <v>8755</v>
      </c>
      <c r="F1443" s="276" t="s">
        <v>8756</v>
      </c>
      <c r="G1443" s="276" t="s">
        <v>8757</v>
      </c>
      <c r="H1443" s="276" t="s">
        <v>8758</v>
      </c>
      <c r="I1443" s="275">
        <v>50</v>
      </c>
      <c r="J1443" s="276" t="s">
        <v>2881</v>
      </c>
      <c r="K1443" s="276" t="s">
        <v>1945</v>
      </c>
      <c r="L1443" s="276" t="s">
        <v>8759</v>
      </c>
      <c r="M1443" s="277">
        <v>167548</v>
      </c>
      <c r="N1443" s="278" t="s">
        <v>30084</v>
      </c>
    </row>
    <row r="1444" spans="2:14" ht="19.899999999999999" customHeight="1" x14ac:dyDescent="0.25">
      <c r="B1444" s="275">
        <v>1434</v>
      </c>
      <c r="C1444" s="276" t="s">
        <v>1963</v>
      </c>
      <c r="D1444" s="276" t="s">
        <v>8760</v>
      </c>
      <c r="E1444" s="279" t="s">
        <v>8761</v>
      </c>
      <c r="F1444" s="276" t="s">
        <v>8756</v>
      </c>
      <c r="G1444" s="276" t="s">
        <v>8762</v>
      </c>
      <c r="H1444" s="276" t="s">
        <v>8763</v>
      </c>
      <c r="I1444" s="275" t="s">
        <v>2517</v>
      </c>
      <c r="J1444" s="276" t="s">
        <v>2518</v>
      </c>
      <c r="K1444" s="276" t="s">
        <v>1945</v>
      </c>
      <c r="L1444" s="276" t="s">
        <v>8764</v>
      </c>
      <c r="M1444" s="277">
        <v>167548</v>
      </c>
      <c r="N1444" s="278" t="s">
        <v>30084</v>
      </c>
    </row>
    <row r="1445" spans="2:14" ht="19.899999999999999" customHeight="1" x14ac:dyDescent="0.25">
      <c r="B1445" s="275">
        <v>1435</v>
      </c>
      <c r="C1445" s="276" t="s">
        <v>8765</v>
      </c>
      <c r="D1445" s="276" t="s">
        <v>8766</v>
      </c>
      <c r="E1445" s="276" t="s">
        <v>8767</v>
      </c>
      <c r="F1445" s="276" t="s">
        <v>8756</v>
      </c>
      <c r="G1445" s="276" t="s">
        <v>8757</v>
      </c>
      <c r="H1445" s="276" t="s">
        <v>8768</v>
      </c>
      <c r="I1445" s="275">
        <v>50</v>
      </c>
      <c r="J1445" s="276" t="s">
        <v>2234</v>
      </c>
      <c r="K1445" s="276" t="s">
        <v>1945</v>
      </c>
      <c r="L1445" s="276" t="s">
        <v>8769</v>
      </c>
      <c r="M1445" s="277">
        <v>162068</v>
      </c>
      <c r="N1445" s="278" t="s">
        <v>30084</v>
      </c>
    </row>
    <row r="1446" spans="2:14" ht="19.899999999999999" customHeight="1" x14ac:dyDescent="0.25">
      <c r="B1446" s="275">
        <v>1436</v>
      </c>
      <c r="C1446" s="276" t="s">
        <v>1963</v>
      </c>
      <c r="D1446" s="276" t="s">
        <v>8770</v>
      </c>
      <c r="E1446" s="276" t="s">
        <v>8771</v>
      </c>
      <c r="F1446" s="276" t="s">
        <v>8772</v>
      </c>
      <c r="G1446" s="276" t="s">
        <v>8773</v>
      </c>
      <c r="H1446" s="276" t="s">
        <v>8774</v>
      </c>
      <c r="I1446" s="275">
        <v>5</v>
      </c>
      <c r="J1446" s="276" t="s">
        <v>2970</v>
      </c>
      <c r="K1446" s="276" t="s">
        <v>1945</v>
      </c>
      <c r="L1446" s="276" t="s">
        <v>8775</v>
      </c>
      <c r="M1446" s="277">
        <v>11556</v>
      </c>
      <c r="N1446" s="278" t="s">
        <v>30084</v>
      </c>
    </row>
    <row r="1447" spans="2:14" ht="19.899999999999999" customHeight="1" x14ac:dyDescent="0.25">
      <c r="B1447" s="275">
        <v>1437</v>
      </c>
      <c r="C1447" s="276" t="s">
        <v>8776</v>
      </c>
      <c r="D1447" s="276" t="s">
        <v>8777</v>
      </c>
      <c r="E1447" s="276" t="s">
        <v>8778</v>
      </c>
      <c r="F1447" s="276" t="s">
        <v>8772</v>
      </c>
      <c r="G1447" s="276" t="s">
        <v>8773</v>
      </c>
      <c r="H1447" s="276" t="s">
        <v>8779</v>
      </c>
      <c r="I1447" s="275">
        <v>5</v>
      </c>
      <c r="J1447" s="276" t="s">
        <v>2970</v>
      </c>
      <c r="K1447" s="276" t="s">
        <v>1945</v>
      </c>
      <c r="L1447" s="276" t="s">
        <v>8780</v>
      </c>
      <c r="M1447" s="277">
        <v>11556</v>
      </c>
      <c r="N1447" s="278" t="s">
        <v>30084</v>
      </c>
    </row>
    <row r="1448" spans="2:14" ht="19.899999999999999" customHeight="1" x14ac:dyDescent="0.25">
      <c r="B1448" s="275">
        <v>1438</v>
      </c>
      <c r="C1448" s="276" t="s">
        <v>1963</v>
      </c>
      <c r="D1448" s="276" t="s">
        <v>8781</v>
      </c>
      <c r="E1448" s="276" t="s">
        <v>8782</v>
      </c>
      <c r="F1448" s="276" t="s">
        <v>8772</v>
      </c>
      <c r="G1448" s="276" t="s">
        <v>8773</v>
      </c>
      <c r="H1448" s="276" t="s">
        <v>8783</v>
      </c>
      <c r="I1448" s="275">
        <v>5</v>
      </c>
      <c r="J1448" s="276" t="s">
        <v>2970</v>
      </c>
      <c r="K1448" s="276" t="s">
        <v>1945</v>
      </c>
      <c r="L1448" s="276" t="s">
        <v>8784</v>
      </c>
      <c r="M1448" s="277">
        <v>11556</v>
      </c>
      <c r="N1448" s="278" t="s">
        <v>30084</v>
      </c>
    </row>
    <row r="1449" spans="2:14" ht="19.899999999999999" customHeight="1" x14ac:dyDescent="0.25">
      <c r="B1449" s="275">
        <v>1439</v>
      </c>
      <c r="C1449" s="276" t="s">
        <v>8785</v>
      </c>
      <c r="D1449" s="276" t="s">
        <v>8785</v>
      </c>
      <c r="E1449" s="276" t="s">
        <v>8786</v>
      </c>
      <c r="F1449" s="276" t="s">
        <v>8787</v>
      </c>
      <c r="G1449" s="276" t="s">
        <v>3066</v>
      </c>
      <c r="H1449" s="276" t="s">
        <v>8788</v>
      </c>
      <c r="I1449" s="275">
        <v>25</v>
      </c>
      <c r="J1449" s="276" t="s">
        <v>8789</v>
      </c>
      <c r="K1449" s="276" t="s">
        <v>1945</v>
      </c>
      <c r="L1449" s="276" t="s">
        <v>8790</v>
      </c>
      <c r="M1449" s="277">
        <v>160744</v>
      </c>
      <c r="N1449" s="278" t="s">
        <v>30084</v>
      </c>
    </row>
    <row r="1450" spans="2:14" ht="19.899999999999999" customHeight="1" x14ac:dyDescent="0.25">
      <c r="B1450" s="275">
        <v>1440</v>
      </c>
      <c r="C1450" s="276" t="s">
        <v>8791</v>
      </c>
      <c r="D1450" s="276" t="s">
        <v>1963</v>
      </c>
      <c r="E1450" s="276" t="s">
        <v>8792</v>
      </c>
      <c r="F1450" s="276" t="s">
        <v>3065</v>
      </c>
      <c r="G1450" s="276" t="s">
        <v>3066</v>
      </c>
      <c r="H1450" s="276" t="s">
        <v>8793</v>
      </c>
      <c r="I1450" s="275">
        <v>18</v>
      </c>
      <c r="J1450" s="276" t="s">
        <v>3075</v>
      </c>
      <c r="K1450" s="276" t="s">
        <v>1945</v>
      </c>
      <c r="L1450" s="276" t="s">
        <v>8794</v>
      </c>
      <c r="M1450" s="277">
        <v>1721</v>
      </c>
      <c r="N1450" s="278" t="s">
        <v>30084</v>
      </c>
    </row>
    <row r="1451" spans="2:14" ht="19.899999999999999" customHeight="1" x14ac:dyDescent="0.25">
      <c r="B1451" s="275">
        <v>1441</v>
      </c>
      <c r="C1451" s="276" t="s">
        <v>8795</v>
      </c>
      <c r="D1451" s="276" t="s">
        <v>8795</v>
      </c>
      <c r="E1451" s="276" t="s">
        <v>8796</v>
      </c>
      <c r="F1451" s="276" t="s">
        <v>8797</v>
      </c>
      <c r="G1451" s="276" t="s">
        <v>8798</v>
      </c>
      <c r="H1451" s="276" t="s">
        <v>8799</v>
      </c>
      <c r="I1451" s="275">
        <v>0.25</v>
      </c>
      <c r="J1451" s="276" t="s">
        <v>2234</v>
      </c>
      <c r="K1451" s="276" t="s">
        <v>1945</v>
      </c>
      <c r="L1451" s="276" t="s">
        <v>8800</v>
      </c>
      <c r="M1451" s="277">
        <v>601969</v>
      </c>
      <c r="N1451" s="278" t="s">
        <v>30084</v>
      </c>
    </row>
    <row r="1452" spans="2:14" ht="19.899999999999999" customHeight="1" x14ac:dyDescent="0.25">
      <c r="B1452" s="275">
        <v>1442</v>
      </c>
      <c r="C1452" s="276" t="s">
        <v>8801</v>
      </c>
      <c r="D1452" s="276" t="s">
        <v>8801</v>
      </c>
      <c r="E1452" s="276" t="s">
        <v>8802</v>
      </c>
      <c r="F1452" s="276" t="s">
        <v>8797</v>
      </c>
      <c r="G1452" s="276" t="s">
        <v>8798</v>
      </c>
      <c r="H1452" s="276" t="s">
        <v>8803</v>
      </c>
      <c r="I1452" s="275">
        <v>12.5</v>
      </c>
      <c r="J1452" s="276" t="s">
        <v>1944</v>
      </c>
      <c r="K1452" s="276" t="s">
        <v>1945</v>
      </c>
      <c r="L1452" s="276" t="s">
        <v>8804</v>
      </c>
      <c r="M1452" s="277">
        <v>601969</v>
      </c>
      <c r="N1452" s="278" t="s">
        <v>30084</v>
      </c>
    </row>
    <row r="1453" spans="2:14" ht="19.899999999999999" customHeight="1" x14ac:dyDescent="0.25">
      <c r="B1453" s="275">
        <v>1443</v>
      </c>
      <c r="C1453" s="276" t="s">
        <v>8805</v>
      </c>
      <c r="D1453" s="276" t="s">
        <v>8806</v>
      </c>
      <c r="E1453" s="276" t="s">
        <v>8807</v>
      </c>
      <c r="F1453" s="276" t="s">
        <v>8797</v>
      </c>
      <c r="G1453" s="276" t="s">
        <v>8798</v>
      </c>
      <c r="H1453" s="276" t="s">
        <v>8808</v>
      </c>
      <c r="I1453" s="275">
        <v>0.25</v>
      </c>
      <c r="J1453" s="276" t="s">
        <v>2234</v>
      </c>
      <c r="K1453" s="276" t="s">
        <v>1945</v>
      </c>
      <c r="L1453" s="276" t="s">
        <v>8809</v>
      </c>
      <c r="M1453" s="277">
        <v>601969</v>
      </c>
      <c r="N1453" s="278" t="s">
        <v>30084</v>
      </c>
    </row>
    <row r="1454" spans="2:14" ht="19.899999999999999" customHeight="1" x14ac:dyDescent="0.25">
      <c r="B1454" s="275">
        <v>1444</v>
      </c>
      <c r="C1454" s="276" t="s">
        <v>8810</v>
      </c>
      <c r="D1454" s="276" t="s">
        <v>8810</v>
      </c>
      <c r="E1454" s="276" t="s">
        <v>8811</v>
      </c>
      <c r="F1454" s="276" t="s">
        <v>8812</v>
      </c>
      <c r="G1454" s="276" t="s">
        <v>8813</v>
      </c>
      <c r="H1454" s="276" t="s">
        <v>8814</v>
      </c>
      <c r="I1454" s="275">
        <v>1</v>
      </c>
      <c r="J1454" s="276" t="s">
        <v>1944</v>
      </c>
      <c r="K1454" s="276" t="s">
        <v>1945</v>
      </c>
      <c r="L1454" s="276" t="s">
        <v>8815</v>
      </c>
      <c r="M1454" s="277">
        <v>1759352</v>
      </c>
      <c r="N1454" s="278" t="s">
        <v>30084</v>
      </c>
    </row>
    <row r="1455" spans="2:14" ht="19.899999999999999" customHeight="1" x14ac:dyDescent="0.25">
      <c r="B1455" s="275">
        <v>1445</v>
      </c>
      <c r="C1455" s="276" t="s">
        <v>8816</v>
      </c>
      <c r="D1455" s="276" t="s">
        <v>1963</v>
      </c>
      <c r="E1455" s="276" t="s">
        <v>8817</v>
      </c>
      <c r="F1455" s="276" t="s">
        <v>8818</v>
      </c>
      <c r="G1455" s="276" t="s">
        <v>8819</v>
      </c>
      <c r="H1455" s="276" t="s">
        <v>8820</v>
      </c>
      <c r="I1455" s="275">
        <v>300</v>
      </c>
      <c r="J1455" s="276" t="s">
        <v>5065</v>
      </c>
      <c r="K1455" s="276" t="s">
        <v>1945</v>
      </c>
      <c r="L1455" s="276" t="s">
        <v>8821</v>
      </c>
      <c r="M1455" s="277">
        <v>90464</v>
      </c>
      <c r="N1455" s="278" t="s">
        <v>30084</v>
      </c>
    </row>
    <row r="1456" spans="2:14" ht="19.899999999999999" customHeight="1" x14ac:dyDescent="0.25">
      <c r="B1456" s="275">
        <v>1446</v>
      </c>
      <c r="C1456" s="276" t="s">
        <v>8822</v>
      </c>
      <c r="D1456" s="276" t="s">
        <v>1963</v>
      </c>
      <c r="E1456" s="276" t="s">
        <v>8823</v>
      </c>
      <c r="F1456" s="276" t="s">
        <v>8824</v>
      </c>
      <c r="G1456" s="276" t="s">
        <v>8825</v>
      </c>
      <c r="H1456" s="276" t="s">
        <v>8826</v>
      </c>
      <c r="I1456" s="275">
        <v>200</v>
      </c>
      <c r="J1456" s="276" t="s">
        <v>1944</v>
      </c>
      <c r="K1456" s="276" t="s">
        <v>1945</v>
      </c>
      <c r="L1456" s="276" t="s">
        <v>8827</v>
      </c>
      <c r="M1456" s="277">
        <v>948811</v>
      </c>
      <c r="N1456" s="278" t="s">
        <v>30084</v>
      </c>
    </row>
    <row r="1457" spans="2:14" ht="19.899999999999999" customHeight="1" x14ac:dyDescent="0.25">
      <c r="B1457" s="275">
        <v>1447</v>
      </c>
      <c r="C1457" s="276" t="s">
        <v>8828</v>
      </c>
      <c r="D1457" s="276" t="s">
        <v>1963</v>
      </c>
      <c r="E1457" s="276" t="s">
        <v>8829</v>
      </c>
      <c r="F1457" s="276" t="s">
        <v>8824</v>
      </c>
      <c r="G1457" s="276" t="s">
        <v>8825</v>
      </c>
      <c r="H1457" s="276" t="s">
        <v>8830</v>
      </c>
      <c r="I1457" s="275">
        <v>80</v>
      </c>
      <c r="J1457" s="276" t="s">
        <v>1944</v>
      </c>
      <c r="K1457" s="276" t="s">
        <v>1945</v>
      </c>
      <c r="L1457" s="276" t="s">
        <v>8831</v>
      </c>
      <c r="M1457" s="277">
        <v>379520</v>
      </c>
      <c r="N1457" s="278" t="s">
        <v>30084</v>
      </c>
    </row>
    <row r="1458" spans="2:14" ht="19.899999999999999" customHeight="1" x14ac:dyDescent="0.25">
      <c r="B1458" s="275">
        <v>1448</v>
      </c>
      <c r="C1458" s="276" t="s">
        <v>8832</v>
      </c>
      <c r="D1458" s="276" t="s">
        <v>8833</v>
      </c>
      <c r="E1458" s="276" t="s">
        <v>8834</v>
      </c>
      <c r="F1458" s="276" t="s">
        <v>8824</v>
      </c>
      <c r="G1458" s="276" t="s">
        <v>8825</v>
      </c>
      <c r="H1458" s="276" t="s">
        <v>8835</v>
      </c>
      <c r="I1458" s="275">
        <v>162</v>
      </c>
      <c r="J1458" s="276" t="s">
        <v>2141</v>
      </c>
      <c r="K1458" s="276" t="s">
        <v>1945</v>
      </c>
      <c r="L1458" s="276" t="s">
        <v>8836</v>
      </c>
      <c r="M1458" s="277">
        <v>743396</v>
      </c>
      <c r="N1458" s="278" t="s">
        <v>30084</v>
      </c>
    </row>
    <row r="1459" spans="2:14" ht="19.899999999999999" customHeight="1" x14ac:dyDescent="0.25">
      <c r="B1459" s="275">
        <v>1449</v>
      </c>
      <c r="C1459" s="276" t="s">
        <v>8837</v>
      </c>
      <c r="D1459" s="276" t="s">
        <v>1963</v>
      </c>
      <c r="E1459" s="276" t="s">
        <v>8838</v>
      </c>
      <c r="F1459" s="276" t="s">
        <v>8839</v>
      </c>
      <c r="G1459" s="276" t="s">
        <v>8840</v>
      </c>
      <c r="H1459" s="276" t="s">
        <v>8841</v>
      </c>
      <c r="I1459" s="275">
        <v>11</v>
      </c>
      <c r="J1459" s="276" t="s">
        <v>1961</v>
      </c>
      <c r="K1459" s="276" t="s">
        <v>1945</v>
      </c>
      <c r="L1459" s="276" t="s">
        <v>8842</v>
      </c>
      <c r="M1459" s="277">
        <v>117321</v>
      </c>
      <c r="N1459" s="278" t="s">
        <v>30084</v>
      </c>
    </row>
    <row r="1460" spans="2:14" ht="19.899999999999999" customHeight="1" x14ac:dyDescent="0.25">
      <c r="B1460" s="275">
        <v>1450</v>
      </c>
      <c r="C1460" s="276" t="s">
        <v>8843</v>
      </c>
      <c r="D1460" s="276" t="s">
        <v>1963</v>
      </c>
      <c r="E1460" s="276" t="s">
        <v>8844</v>
      </c>
      <c r="F1460" s="276" t="s">
        <v>8839</v>
      </c>
      <c r="G1460" s="276" t="s">
        <v>8840</v>
      </c>
      <c r="H1460" s="276" t="s">
        <v>8845</v>
      </c>
      <c r="I1460" s="275">
        <v>5</v>
      </c>
      <c r="J1460" s="276" t="s">
        <v>8846</v>
      </c>
      <c r="K1460" s="276" t="s">
        <v>1945</v>
      </c>
      <c r="L1460" s="276" t="s">
        <v>8847</v>
      </c>
      <c r="M1460" s="277">
        <v>53324</v>
      </c>
      <c r="N1460" s="278" t="s">
        <v>30084</v>
      </c>
    </row>
    <row r="1461" spans="2:14" ht="19.899999999999999" customHeight="1" x14ac:dyDescent="0.25">
      <c r="B1461" s="275">
        <v>1451</v>
      </c>
      <c r="C1461" s="276" t="s">
        <v>8848</v>
      </c>
      <c r="D1461" s="276" t="s">
        <v>1963</v>
      </c>
      <c r="E1461" s="276" t="s">
        <v>8849</v>
      </c>
      <c r="F1461" s="276" t="s">
        <v>8850</v>
      </c>
      <c r="G1461" s="276" t="s">
        <v>8851</v>
      </c>
      <c r="H1461" s="276" t="s">
        <v>8852</v>
      </c>
      <c r="I1461" s="275">
        <v>2</v>
      </c>
      <c r="J1461" s="276" t="s">
        <v>1961</v>
      </c>
      <c r="K1461" s="276" t="s">
        <v>1945</v>
      </c>
      <c r="L1461" s="276" t="s">
        <v>8853</v>
      </c>
      <c r="M1461" s="277">
        <v>1728</v>
      </c>
      <c r="N1461" s="278" t="s">
        <v>30084</v>
      </c>
    </row>
    <row r="1462" spans="2:14" ht="19.899999999999999" customHeight="1" x14ac:dyDescent="0.25">
      <c r="B1462" s="275">
        <v>1452</v>
      </c>
      <c r="C1462" s="276" t="s">
        <v>8854</v>
      </c>
      <c r="D1462" s="276" t="s">
        <v>1963</v>
      </c>
      <c r="E1462" s="279" t="s">
        <v>8854</v>
      </c>
      <c r="F1462" s="276" t="s">
        <v>8850</v>
      </c>
      <c r="G1462" s="276" t="s">
        <v>8855</v>
      </c>
      <c r="H1462" s="276" t="s">
        <v>8856</v>
      </c>
      <c r="I1462" s="275" t="s">
        <v>2981</v>
      </c>
      <c r="J1462" s="276" t="s">
        <v>2213</v>
      </c>
      <c r="K1462" s="276" t="s">
        <v>1945</v>
      </c>
      <c r="L1462" s="276" t="s">
        <v>8857</v>
      </c>
      <c r="M1462" s="277">
        <v>1728</v>
      </c>
      <c r="N1462" s="278" t="s">
        <v>30084</v>
      </c>
    </row>
    <row r="1463" spans="2:14" ht="19.899999999999999" customHeight="1" x14ac:dyDescent="0.25">
      <c r="B1463" s="275">
        <v>1453</v>
      </c>
      <c r="C1463" s="276" t="s">
        <v>8858</v>
      </c>
      <c r="D1463" s="276" t="s">
        <v>8859</v>
      </c>
      <c r="E1463" s="276" t="s">
        <v>8860</v>
      </c>
      <c r="F1463" s="276" t="s">
        <v>8850</v>
      </c>
      <c r="G1463" s="276" t="s">
        <v>8851</v>
      </c>
      <c r="H1463" s="276" t="s">
        <v>8861</v>
      </c>
      <c r="I1463" s="275">
        <v>2</v>
      </c>
      <c r="J1463" s="276" t="s">
        <v>1961</v>
      </c>
      <c r="K1463" s="276" t="s">
        <v>1945</v>
      </c>
      <c r="L1463" s="276" t="s">
        <v>8862</v>
      </c>
      <c r="M1463" s="277">
        <v>1728</v>
      </c>
      <c r="N1463" s="278" t="s">
        <v>30084</v>
      </c>
    </row>
    <row r="1464" spans="2:14" ht="19.899999999999999" customHeight="1" x14ac:dyDescent="0.25">
      <c r="B1464" s="275">
        <v>1454</v>
      </c>
      <c r="C1464" s="276" t="s">
        <v>8863</v>
      </c>
      <c r="D1464" s="276" t="s">
        <v>8863</v>
      </c>
      <c r="E1464" s="276" t="s">
        <v>8864</v>
      </c>
      <c r="F1464" s="276" t="s">
        <v>8850</v>
      </c>
      <c r="G1464" s="276" t="s">
        <v>8851</v>
      </c>
      <c r="H1464" s="276" t="s">
        <v>8865</v>
      </c>
      <c r="I1464" s="275">
        <v>4</v>
      </c>
      <c r="J1464" s="276" t="s">
        <v>2171</v>
      </c>
      <c r="K1464" s="276" t="s">
        <v>1945</v>
      </c>
      <c r="L1464" s="276" t="s">
        <v>8866</v>
      </c>
      <c r="M1464" s="277">
        <v>3461</v>
      </c>
      <c r="N1464" s="278" t="s">
        <v>30084</v>
      </c>
    </row>
    <row r="1465" spans="2:14" ht="19.899999999999999" customHeight="1" x14ac:dyDescent="0.25">
      <c r="B1465" s="275">
        <v>1455</v>
      </c>
      <c r="C1465" s="276" t="s">
        <v>1963</v>
      </c>
      <c r="D1465" s="276" t="s">
        <v>8867</v>
      </c>
      <c r="E1465" s="276" t="s">
        <v>8868</v>
      </c>
      <c r="F1465" s="276" t="s">
        <v>8850</v>
      </c>
      <c r="G1465" s="276" t="s">
        <v>8851</v>
      </c>
      <c r="H1465" s="276" t="s">
        <v>8869</v>
      </c>
      <c r="I1465" s="275">
        <v>4</v>
      </c>
      <c r="J1465" s="276" t="s">
        <v>1961</v>
      </c>
      <c r="K1465" s="276" t="s">
        <v>1945</v>
      </c>
      <c r="L1465" s="276" t="s">
        <v>8870</v>
      </c>
      <c r="M1465" s="277">
        <v>3461</v>
      </c>
      <c r="N1465" s="278" t="s">
        <v>30084</v>
      </c>
    </row>
    <row r="1466" spans="2:14" ht="19.899999999999999" customHeight="1" x14ac:dyDescent="0.25">
      <c r="B1466" s="275">
        <v>1456</v>
      </c>
      <c r="C1466" s="276" t="s">
        <v>8871</v>
      </c>
      <c r="D1466" s="276" t="s">
        <v>8871</v>
      </c>
      <c r="E1466" s="276" t="s">
        <v>8872</v>
      </c>
      <c r="F1466" s="276" t="s">
        <v>8873</v>
      </c>
      <c r="G1466" s="276" t="s">
        <v>8874</v>
      </c>
      <c r="H1466" s="276" t="s">
        <v>8875</v>
      </c>
      <c r="I1466" s="275">
        <v>25</v>
      </c>
      <c r="J1466" s="276" t="s">
        <v>1961</v>
      </c>
      <c r="K1466" s="276" t="s">
        <v>1945</v>
      </c>
      <c r="L1466" s="276" t="s">
        <v>8876</v>
      </c>
      <c r="M1466" s="277">
        <v>481</v>
      </c>
      <c r="N1466" s="278" t="s">
        <v>30084</v>
      </c>
    </row>
    <row r="1467" spans="2:14" ht="19.899999999999999" customHeight="1" x14ac:dyDescent="0.25">
      <c r="B1467" s="275">
        <v>1457</v>
      </c>
      <c r="C1467" s="276" t="s">
        <v>8877</v>
      </c>
      <c r="D1467" s="276" t="s">
        <v>8877</v>
      </c>
      <c r="E1467" s="276" t="s">
        <v>8878</v>
      </c>
      <c r="F1467" s="276" t="s">
        <v>8873</v>
      </c>
      <c r="G1467" s="276" t="s">
        <v>8874</v>
      </c>
      <c r="H1467" s="276" t="s">
        <v>8879</v>
      </c>
      <c r="I1467" s="275">
        <v>25</v>
      </c>
      <c r="J1467" s="276" t="s">
        <v>1961</v>
      </c>
      <c r="K1467" s="276" t="s">
        <v>1945</v>
      </c>
      <c r="L1467" s="276" t="s">
        <v>8880</v>
      </c>
      <c r="M1467" s="277">
        <v>481</v>
      </c>
      <c r="N1467" s="278" t="s">
        <v>30084</v>
      </c>
    </row>
    <row r="1468" spans="2:14" ht="19.899999999999999" customHeight="1" x14ac:dyDescent="0.25">
      <c r="B1468" s="275">
        <v>1458</v>
      </c>
      <c r="C1468" s="276" t="s">
        <v>8881</v>
      </c>
      <c r="D1468" s="276" t="s">
        <v>8881</v>
      </c>
      <c r="E1468" s="276" t="s">
        <v>8882</v>
      </c>
      <c r="F1468" s="276" t="s">
        <v>8873</v>
      </c>
      <c r="G1468" s="276" t="s">
        <v>8874</v>
      </c>
      <c r="H1468" s="276" t="s">
        <v>8883</v>
      </c>
      <c r="I1468" s="275">
        <v>100</v>
      </c>
      <c r="J1468" s="276" t="s">
        <v>1961</v>
      </c>
      <c r="K1468" s="276" t="s">
        <v>1945</v>
      </c>
      <c r="L1468" s="276" t="s">
        <v>8884</v>
      </c>
      <c r="M1468" s="277">
        <v>1942</v>
      </c>
      <c r="N1468" s="278" t="s">
        <v>30084</v>
      </c>
    </row>
    <row r="1469" spans="2:14" ht="19.899999999999999" customHeight="1" x14ac:dyDescent="0.25">
      <c r="B1469" s="275">
        <v>1459</v>
      </c>
      <c r="C1469" s="276" t="s">
        <v>8885</v>
      </c>
      <c r="D1469" s="276" t="s">
        <v>1963</v>
      </c>
      <c r="E1469" s="276" t="s">
        <v>8886</v>
      </c>
      <c r="F1469" s="276" t="s">
        <v>8873</v>
      </c>
      <c r="G1469" s="276" t="s">
        <v>8874</v>
      </c>
      <c r="H1469" s="276" t="s">
        <v>8887</v>
      </c>
      <c r="I1469" s="275">
        <v>15</v>
      </c>
      <c r="J1469" s="276" t="s">
        <v>1961</v>
      </c>
      <c r="K1469" s="276" t="s">
        <v>1945</v>
      </c>
      <c r="L1469" s="276" t="s">
        <v>8888</v>
      </c>
      <c r="M1469" s="277">
        <v>286</v>
      </c>
      <c r="N1469" s="278" t="s">
        <v>30084</v>
      </c>
    </row>
    <row r="1470" spans="2:14" ht="19.899999999999999" customHeight="1" x14ac:dyDescent="0.25">
      <c r="B1470" s="275">
        <v>1460</v>
      </c>
      <c r="C1470" s="276" t="s">
        <v>8889</v>
      </c>
      <c r="D1470" s="276" t="s">
        <v>1963</v>
      </c>
      <c r="E1470" s="276" t="s">
        <v>8890</v>
      </c>
      <c r="F1470" s="276" t="s">
        <v>8873</v>
      </c>
      <c r="G1470" s="276" t="s">
        <v>8874</v>
      </c>
      <c r="H1470" s="276" t="s">
        <v>8891</v>
      </c>
      <c r="I1470" s="275">
        <v>50</v>
      </c>
      <c r="J1470" s="276" t="s">
        <v>1961</v>
      </c>
      <c r="K1470" s="276" t="s">
        <v>1945</v>
      </c>
      <c r="L1470" s="276" t="s">
        <v>8892</v>
      </c>
      <c r="M1470" s="277">
        <v>968</v>
      </c>
      <c r="N1470" s="278" t="s">
        <v>30084</v>
      </c>
    </row>
    <row r="1471" spans="2:14" ht="19.899999999999999" customHeight="1" x14ac:dyDescent="0.25">
      <c r="B1471" s="275">
        <v>1461</v>
      </c>
      <c r="C1471" s="276" t="s">
        <v>8893</v>
      </c>
      <c r="D1471" s="276" t="s">
        <v>1963</v>
      </c>
      <c r="E1471" s="276" t="s">
        <v>8894</v>
      </c>
      <c r="F1471" s="276" t="s">
        <v>8895</v>
      </c>
      <c r="G1471" s="276" t="s">
        <v>8896</v>
      </c>
      <c r="H1471" s="276" t="s">
        <v>8897</v>
      </c>
      <c r="I1471" s="275">
        <v>4</v>
      </c>
      <c r="J1471" s="276" t="s">
        <v>2337</v>
      </c>
      <c r="K1471" s="276" t="s">
        <v>2321</v>
      </c>
      <c r="L1471" s="276" t="s">
        <v>8898</v>
      </c>
      <c r="M1471" s="277">
        <v>89721</v>
      </c>
      <c r="N1471" s="278" t="s">
        <v>30084</v>
      </c>
    </row>
    <row r="1472" spans="2:14" ht="19.899999999999999" customHeight="1" x14ac:dyDescent="0.25">
      <c r="B1472" s="275">
        <v>1462</v>
      </c>
      <c r="C1472" s="276" t="s">
        <v>8899</v>
      </c>
      <c r="D1472" s="276" t="s">
        <v>1963</v>
      </c>
      <c r="E1472" s="279" t="s">
        <v>8899</v>
      </c>
      <c r="F1472" s="276" t="s">
        <v>8900</v>
      </c>
      <c r="G1472" s="276" t="s">
        <v>8901</v>
      </c>
      <c r="H1472" s="276" t="s">
        <v>8902</v>
      </c>
      <c r="I1472" s="275" t="s">
        <v>8903</v>
      </c>
      <c r="J1472" s="276" t="s">
        <v>2213</v>
      </c>
      <c r="K1472" s="276" t="s">
        <v>1945</v>
      </c>
      <c r="L1472" s="276" t="s">
        <v>8904</v>
      </c>
      <c r="M1472" s="277">
        <v>105614</v>
      </c>
      <c r="N1472" s="278" t="s">
        <v>30084</v>
      </c>
    </row>
    <row r="1473" spans="2:14" ht="19.899999999999999" customHeight="1" x14ac:dyDescent="0.25">
      <c r="B1473" s="275">
        <v>1463</v>
      </c>
      <c r="C1473" s="276" t="s">
        <v>8905</v>
      </c>
      <c r="D1473" s="276" t="s">
        <v>8905</v>
      </c>
      <c r="E1473" s="276" t="s">
        <v>8906</v>
      </c>
      <c r="F1473" s="276" t="s">
        <v>8907</v>
      </c>
      <c r="G1473" s="276" t="s">
        <v>8908</v>
      </c>
      <c r="H1473" s="276" t="s">
        <v>8909</v>
      </c>
      <c r="I1473" s="275">
        <v>100</v>
      </c>
      <c r="J1473" s="276" t="s">
        <v>2234</v>
      </c>
      <c r="K1473" s="276" t="s">
        <v>1945</v>
      </c>
      <c r="L1473" s="276" t="s">
        <v>8910</v>
      </c>
      <c r="M1473" s="277">
        <v>724716</v>
      </c>
      <c r="N1473" s="278" t="s">
        <v>30084</v>
      </c>
    </row>
    <row r="1474" spans="2:14" ht="19.899999999999999" customHeight="1" x14ac:dyDescent="0.25">
      <c r="B1474" s="275">
        <v>1464</v>
      </c>
      <c r="C1474" s="276" t="s">
        <v>8911</v>
      </c>
      <c r="D1474" s="276" t="s">
        <v>8911</v>
      </c>
      <c r="E1474" s="276" t="s">
        <v>8912</v>
      </c>
      <c r="F1474" s="276" t="s">
        <v>8907</v>
      </c>
      <c r="G1474" s="276" t="s">
        <v>8908</v>
      </c>
      <c r="H1474" s="276" t="s">
        <v>8913</v>
      </c>
      <c r="I1474" s="275">
        <v>500</v>
      </c>
      <c r="J1474" s="276" t="s">
        <v>2234</v>
      </c>
      <c r="K1474" s="276" t="s">
        <v>1945</v>
      </c>
      <c r="L1474" s="276" t="s">
        <v>8914</v>
      </c>
      <c r="M1474" s="277">
        <v>753210</v>
      </c>
      <c r="N1474" s="278" t="s">
        <v>30084</v>
      </c>
    </row>
    <row r="1475" spans="2:14" ht="19.899999999999999" customHeight="1" x14ac:dyDescent="0.25">
      <c r="B1475" s="275">
        <v>1465</v>
      </c>
      <c r="C1475" s="276" t="s">
        <v>8915</v>
      </c>
      <c r="D1475" s="276" t="s">
        <v>1963</v>
      </c>
      <c r="E1475" s="276" t="s">
        <v>8916</v>
      </c>
      <c r="F1475" s="276" t="s">
        <v>8907</v>
      </c>
      <c r="G1475" s="276" t="s">
        <v>8917</v>
      </c>
      <c r="H1475" s="276" t="s">
        <v>8918</v>
      </c>
      <c r="I1475" s="275">
        <v>200</v>
      </c>
      <c r="J1475" s="276" t="s">
        <v>1944</v>
      </c>
      <c r="K1475" s="276" t="s">
        <v>1945</v>
      </c>
      <c r="L1475" s="276" t="s">
        <v>8919</v>
      </c>
      <c r="M1475" s="277">
        <v>1402026</v>
      </c>
      <c r="N1475" s="278" t="s">
        <v>30084</v>
      </c>
    </row>
    <row r="1476" spans="2:14" ht="19.899999999999999" customHeight="1" x14ac:dyDescent="0.25">
      <c r="B1476" s="275">
        <v>1466</v>
      </c>
      <c r="C1476" s="276" t="s">
        <v>8920</v>
      </c>
      <c r="D1476" s="276" t="s">
        <v>1963</v>
      </c>
      <c r="E1476" s="276" t="s">
        <v>8921</v>
      </c>
      <c r="F1476" s="276" t="s">
        <v>8907</v>
      </c>
      <c r="G1476" s="276" t="s">
        <v>8908</v>
      </c>
      <c r="H1476" s="276" t="s">
        <v>8922</v>
      </c>
      <c r="I1476" s="275">
        <v>50</v>
      </c>
      <c r="J1476" s="276" t="s">
        <v>1944</v>
      </c>
      <c r="K1476" s="276" t="s">
        <v>1945</v>
      </c>
      <c r="L1476" s="276" t="s">
        <v>8923</v>
      </c>
      <c r="M1476" s="277">
        <v>362355</v>
      </c>
      <c r="N1476" s="278" t="s">
        <v>30084</v>
      </c>
    </row>
    <row r="1477" spans="2:14" ht="19.899999999999999" customHeight="1" x14ac:dyDescent="0.25">
      <c r="B1477" s="275">
        <v>1467</v>
      </c>
      <c r="C1477" s="276" t="s">
        <v>8924</v>
      </c>
      <c r="D1477" s="276" t="s">
        <v>1963</v>
      </c>
      <c r="E1477" s="276" t="s">
        <v>8925</v>
      </c>
      <c r="F1477" s="276" t="s">
        <v>8907</v>
      </c>
      <c r="G1477" s="276" t="s">
        <v>8908</v>
      </c>
      <c r="H1477" s="276" t="s">
        <v>8926</v>
      </c>
      <c r="I1477" s="275">
        <v>100</v>
      </c>
      <c r="J1477" s="276" t="s">
        <v>2234</v>
      </c>
      <c r="K1477" s="276" t="s">
        <v>1945</v>
      </c>
      <c r="L1477" s="276" t="s">
        <v>8927</v>
      </c>
      <c r="M1477" s="277">
        <v>724716</v>
      </c>
      <c r="N1477" s="278" t="s">
        <v>30084</v>
      </c>
    </row>
    <row r="1478" spans="2:14" ht="19.899999999999999" customHeight="1" x14ac:dyDescent="0.25">
      <c r="B1478" s="275">
        <v>1468</v>
      </c>
      <c r="C1478" s="276" t="s">
        <v>8928</v>
      </c>
      <c r="D1478" s="276" t="s">
        <v>1963</v>
      </c>
      <c r="E1478" s="276" t="s">
        <v>8929</v>
      </c>
      <c r="F1478" s="276" t="s">
        <v>8907</v>
      </c>
      <c r="G1478" s="276" t="s">
        <v>8908</v>
      </c>
      <c r="H1478" s="276" t="s">
        <v>8930</v>
      </c>
      <c r="I1478" s="275">
        <v>300</v>
      </c>
      <c r="J1478" s="276" t="s">
        <v>2234</v>
      </c>
      <c r="K1478" s="276" t="s">
        <v>1945</v>
      </c>
      <c r="L1478" s="276" t="s">
        <v>8931</v>
      </c>
      <c r="M1478" s="277">
        <v>451924</v>
      </c>
      <c r="N1478" s="278" t="s">
        <v>30084</v>
      </c>
    </row>
    <row r="1479" spans="2:14" ht="19.899999999999999" customHeight="1" x14ac:dyDescent="0.25">
      <c r="B1479" s="275">
        <v>1469</v>
      </c>
      <c r="C1479" s="276" t="s">
        <v>8932</v>
      </c>
      <c r="D1479" s="276" t="s">
        <v>1963</v>
      </c>
      <c r="E1479" s="276" t="s">
        <v>8933</v>
      </c>
      <c r="F1479" s="276" t="s">
        <v>8934</v>
      </c>
      <c r="G1479" s="276" t="s">
        <v>8935</v>
      </c>
      <c r="H1479" s="276" t="s">
        <v>8936</v>
      </c>
      <c r="I1479" s="275">
        <v>1</v>
      </c>
      <c r="J1479" s="276" t="s">
        <v>2337</v>
      </c>
      <c r="K1479" s="276" t="s">
        <v>1945</v>
      </c>
      <c r="L1479" s="276" t="s">
        <v>8937</v>
      </c>
      <c r="M1479" s="277">
        <v>5330378</v>
      </c>
      <c r="N1479" s="278" t="s">
        <v>30084</v>
      </c>
    </row>
    <row r="1480" spans="2:14" ht="19.899999999999999" customHeight="1" x14ac:dyDescent="0.25">
      <c r="B1480" s="275">
        <v>1470</v>
      </c>
      <c r="C1480" s="276" t="s">
        <v>8938</v>
      </c>
      <c r="D1480" s="276" t="s">
        <v>8938</v>
      </c>
      <c r="E1480" s="276" t="s">
        <v>8939</v>
      </c>
      <c r="F1480" s="276" t="s">
        <v>8940</v>
      </c>
      <c r="G1480" s="276" t="s">
        <v>8941</v>
      </c>
      <c r="H1480" s="276" t="s">
        <v>8942</v>
      </c>
      <c r="I1480" s="275">
        <v>2</v>
      </c>
      <c r="J1480" s="276" t="s">
        <v>1961</v>
      </c>
      <c r="K1480" s="276" t="s">
        <v>1945</v>
      </c>
      <c r="L1480" s="276" t="s">
        <v>8943</v>
      </c>
      <c r="M1480" s="277">
        <v>724897</v>
      </c>
      <c r="N1480" s="278" t="s">
        <v>30084</v>
      </c>
    </row>
    <row r="1481" spans="2:14" ht="19.899999999999999" customHeight="1" x14ac:dyDescent="0.25">
      <c r="B1481" s="275">
        <v>1471</v>
      </c>
      <c r="C1481" s="276" t="s">
        <v>8944</v>
      </c>
      <c r="D1481" s="276" t="s">
        <v>1963</v>
      </c>
      <c r="E1481" s="276" t="s">
        <v>8945</v>
      </c>
      <c r="F1481" s="276" t="s">
        <v>8946</v>
      </c>
      <c r="G1481" s="276" t="s">
        <v>4421</v>
      </c>
      <c r="H1481" s="276" t="s">
        <v>8947</v>
      </c>
      <c r="I1481" s="275">
        <v>440</v>
      </c>
      <c r="J1481" s="276" t="s">
        <v>2337</v>
      </c>
      <c r="K1481" s="276" t="s">
        <v>1945</v>
      </c>
      <c r="L1481" s="276" t="s">
        <v>8948</v>
      </c>
      <c r="M1481" s="277">
        <v>2111543</v>
      </c>
      <c r="N1481" s="278" t="s">
        <v>30084</v>
      </c>
    </row>
    <row r="1482" spans="2:14" ht="19.899999999999999" customHeight="1" x14ac:dyDescent="0.25">
      <c r="B1482" s="275">
        <v>1472</v>
      </c>
      <c r="C1482" s="276" t="s">
        <v>8949</v>
      </c>
      <c r="D1482" s="276" t="s">
        <v>1963</v>
      </c>
      <c r="E1482" s="276" t="s">
        <v>8950</v>
      </c>
      <c r="F1482" s="276" t="s">
        <v>8946</v>
      </c>
      <c r="G1482" s="276" t="s">
        <v>4421</v>
      </c>
      <c r="H1482" s="276" t="s">
        <v>8951</v>
      </c>
      <c r="I1482" s="275">
        <v>440</v>
      </c>
      <c r="J1482" s="276" t="s">
        <v>2337</v>
      </c>
      <c r="K1482" s="276" t="s">
        <v>1945</v>
      </c>
      <c r="L1482" s="276" t="s">
        <v>8952</v>
      </c>
      <c r="M1482" s="277">
        <v>2111543</v>
      </c>
      <c r="N1482" s="278" t="s">
        <v>30084</v>
      </c>
    </row>
    <row r="1483" spans="2:14" ht="19.899999999999999" customHeight="1" x14ac:dyDescent="0.25">
      <c r="B1483" s="275">
        <v>1473</v>
      </c>
      <c r="C1483" s="276" t="s">
        <v>8953</v>
      </c>
      <c r="D1483" s="276" t="s">
        <v>1963</v>
      </c>
      <c r="E1483" s="276" t="s">
        <v>8954</v>
      </c>
      <c r="F1483" s="276" t="s">
        <v>8946</v>
      </c>
      <c r="G1483" s="276" t="s">
        <v>4421</v>
      </c>
      <c r="H1483" s="276" t="s">
        <v>8955</v>
      </c>
      <c r="I1483" s="275">
        <v>440</v>
      </c>
      <c r="J1483" s="276" t="s">
        <v>2337</v>
      </c>
      <c r="K1483" s="276" t="s">
        <v>1945</v>
      </c>
      <c r="L1483" s="276" t="s">
        <v>8956</v>
      </c>
      <c r="M1483" s="277">
        <v>2111543</v>
      </c>
      <c r="N1483" s="278" t="s">
        <v>30084</v>
      </c>
    </row>
    <row r="1484" spans="2:14" ht="19.899999999999999" customHeight="1" x14ac:dyDescent="0.25">
      <c r="B1484" s="275">
        <v>1474</v>
      </c>
      <c r="C1484" s="276" t="s">
        <v>8957</v>
      </c>
      <c r="D1484" s="276" t="s">
        <v>1963</v>
      </c>
      <c r="E1484" s="276" t="s">
        <v>8958</v>
      </c>
      <c r="F1484" s="276" t="s">
        <v>8946</v>
      </c>
      <c r="G1484" s="276" t="s">
        <v>4421</v>
      </c>
      <c r="H1484" s="276" t="s">
        <v>8959</v>
      </c>
      <c r="I1484" s="275">
        <v>440</v>
      </c>
      <c r="J1484" s="276" t="s">
        <v>2337</v>
      </c>
      <c r="K1484" s="276" t="s">
        <v>2321</v>
      </c>
      <c r="L1484" s="276" t="s">
        <v>8960</v>
      </c>
      <c r="M1484" s="277">
        <v>2111543</v>
      </c>
      <c r="N1484" s="278" t="s">
        <v>30084</v>
      </c>
    </row>
    <row r="1485" spans="2:14" ht="19.899999999999999" customHeight="1" x14ac:dyDescent="0.25">
      <c r="B1485" s="275">
        <v>1475</v>
      </c>
      <c r="C1485" s="276" t="s">
        <v>8961</v>
      </c>
      <c r="D1485" s="276" t="s">
        <v>1963</v>
      </c>
      <c r="E1485" s="276" t="s">
        <v>8962</v>
      </c>
      <c r="F1485" s="276" t="s">
        <v>8946</v>
      </c>
      <c r="G1485" s="276" t="s">
        <v>4421</v>
      </c>
      <c r="H1485" s="276" t="s">
        <v>8963</v>
      </c>
      <c r="I1485" s="275">
        <v>440</v>
      </c>
      <c r="J1485" s="276" t="s">
        <v>2337</v>
      </c>
      <c r="K1485" s="276" t="s">
        <v>1945</v>
      </c>
      <c r="L1485" s="276" t="s">
        <v>8964</v>
      </c>
      <c r="M1485" s="277">
        <v>2111543</v>
      </c>
      <c r="N1485" s="278" t="s">
        <v>30084</v>
      </c>
    </row>
    <row r="1486" spans="2:14" ht="19.899999999999999" customHeight="1" x14ac:dyDescent="0.25">
      <c r="B1486" s="275">
        <v>1476</v>
      </c>
      <c r="C1486" s="276" t="s">
        <v>8965</v>
      </c>
      <c r="D1486" s="276" t="s">
        <v>8965</v>
      </c>
      <c r="E1486" s="276" t="s">
        <v>8966</v>
      </c>
      <c r="F1486" s="276" t="s">
        <v>8967</v>
      </c>
      <c r="G1486" s="276" t="s">
        <v>8968</v>
      </c>
      <c r="H1486" s="276" t="s">
        <v>8969</v>
      </c>
      <c r="I1486" s="275">
        <v>2.5</v>
      </c>
      <c r="J1486" s="276" t="s">
        <v>1944</v>
      </c>
      <c r="K1486" s="276" t="s">
        <v>1945</v>
      </c>
      <c r="L1486" s="276" t="s">
        <v>8970</v>
      </c>
      <c r="M1486" s="277">
        <v>15701305</v>
      </c>
      <c r="N1486" s="278" t="s">
        <v>30084</v>
      </c>
    </row>
    <row r="1487" spans="2:14" ht="19.899999999999999" customHeight="1" x14ac:dyDescent="0.25">
      <c r="B1487" s="275">
        <v>1477</v>
      </c>
      <c r="C1487" s="276" t="s">
        <v>8971</v>
      </c>
      <c r="D1487" s="276" t="s">
        <v>1963</v>
      </c>
      <c r="E1487" s="276" t="s">
        <v>8972</v>
      </c>
      <c r="F1487" s="276" t="s">
        <v>8973</v>
      </c>
      <c r="G1487" s="276" t="s">
        <v>8974</v>
      </c>
      <c r="H1487" s="276" t="s">
        <v>8975</v>
      </c>
      <c r="I1487" s="275">
        <v>10</v>
      </c>
      <c r="J1487" s="276" t="s">
        <v>2171</v>
      </c>
      <c r="K1487" s="276" t="s">
        <v>1945</v>
      </c>
      <c r="L1487" s="276" t="s">
        <v>8976</v>
      </c>
      <c r="M1487" s="277">
        <v>9071</v>
      </c>
      <c r="N1487" s="278" t="s">
        <v>30084</v>
      </c>
    </row>
    <row r="1488" spans="2:14" ht="19.899999999999999" customHeight="1" x14ac:dyDescent="0.25">
      <c r="B1488" s="275">
        <v>1478</v>
      </c>
      <c r="C1488" s="276" t="s">
        <v>8977</v>
      </c>
      <c r="D1488" s="276" t="s">
        <v>8978</v>
      </c>
      <c r="E1488" s="276" t="s">
        <v>8979</v>
      </c>
      <c r="F1488" s="276" t="s">
        <v>8980</v>
      </c>
      <c r="G1488" s="276" t="s">
        <v>8981</v>
      </c>
      <c r="H1488" s="276" t="s">
        <v>8982</v>
      </c>
      <c r="I1488" s="275">
        <v>35</v>
      </c>
      <c r="J1488" s="276" t="s">
        <v>1961</v>
      </c>
      <c r="K1488" s="276" t="s">
        <v>1945</v>
      </c>
      <c r="L1488" s="276" t="s">
        <v>8983</v>
      </c>
      <c r="M1488" s="277">
        <v>1081</v>
      </c>
      <c r="N1488" s="278" t="s">
        <v>30084</v>
      </c>
    </row>
    <row r="1489" spans="2:14" ht="19.899999999999999" customHeight="1" x14ac:dyDescent="0.25">
      <c r="B1489" s="275">
        <v>1479</v>
      </c>
      <c r="C1489" s="276" t="s">
        <v>8984</v>
      </c>
      <c r="D1489" s="276" t="s">
        <v>8985</v>
      </c>
      <c r="E1489" s="276" t="s">
        <v>8986</v>
      </c>
      <c r="F1489" s="276" t="s">
        <v>8980</v>
      </c>
      <c r="G1489" s="276" t="s">
        <v>8981</v>
      </c>
      <c r="H1489" s="276" t="s">
        <v>8987</v>
      </c>
      <c r="I1489" s="275">
        <v>35</v>
      </c>
      <c r="J1489" s="276" t="s">
        <v>1961</v>
      </c>
      <c r="K1489" s="276" t="s">
        <v>1945</v>
      </c>
      <c r="L1489" s="276" t="s">
        <v>8983</v>
      </c>
      <c r="M1489" s="277">
        <v>1081</v>
      </c>
      <c r="N1489" s="278" t="s">
        <v>30084</v>
      </c>
    </row>
    <row r="1490" spans="2:14" ht="19.899999999999999" customHeight="1" x14ac:dyDescent="0.25">
      <c r="B1490" s="275">
        <v>1480</v>
      </c>
      <c r="C1490" s="276" t="s">
        <v>8988</v>
      </c>
      <c r="D1490" s="276" t="s">
        <v>1963</v>
      </c>
      <c r="E1490" s="276" t="s">
        <v>8989</v>
      </c>
      <c r="F1490" s="276" t="s">
        <v>2151</v>
      </c>
      <c r="G1490" s="276" t="s">
        <v>2152</v>
      </c>
      <c r="H1490" s="276" t="s">
        <v>8990</v>
      </c>
      <c r="I1490" s="275">
        <v>11.25</v>
      </c>
      <c r="J1490" s="276" t="s">
        <v>2337</v>
      </c>
      <c r="K1490" s="276" t="s">
        <v>1945</v>
      </c>
      <c r="L1490" s="276" t="s">
        <v>8991</v>
      </c>
      <c r="M1490" s="277">
        <v>1214763</v>
      </c>
      <c r="N1490" s="278" t="s">
        <v>30084</v>
      </c>
    </row>
    <row r="1491" spans="2:14" ht="19.899999999999999" customHeight="1" x14ac:dyDescent="0.25">
      <c r="B1491" s="275">
        <v>1481</v>
      </c>
      <c r="C1491" s="276" t="s">
        <v>8992</v>
      </c>
      <c r="D1491" s="276" t="s">
        <v>1963</v>
      </c>
      <c r="E1491" s="276" t="s">
        <v>8993</v>
      </c>
      <c r="F1491" s="276" t="s">
        <v>2151</v>
      </c>
      <c r="G1491" s="276" t="s">
        <v>2152</v>
      </c>
      <c r="H1491" s="276" t="s">
        <v>8994</v>
      </c>
      <c r="I1491" s="275">
        <v>22.5</v>
      </c>
      <c r="J1491" s="276" t="s">
        <v>1944</v>
      </c>
      <c r="K1491" s="276" t="s">
        <v>1945</v>
      </c>
      <c r="L1491" s="276" t="s">
        <v>8995</v>
      </c>
      <c r="M1491" s="277">
        <v>2429532</v>
      </c>
      <c r="N1491" s="278" t="s">
        <v>30084</v>
      </c>
    </row>
    <row r="1492" spans="2:14" ht="19.899999999999999" customHeight="1" x14ac:dyDescent="0.25">
      <c r="B1492" s="275">
        <v>1482</v>
      </c>
      <c r="C1492" s="276" t="s">
        <v>8996</v>
      </c>
      <c r="D1492" s="276" t="s">
        <v>1963</v>
      </c>
      <c r="E1492" s="276" t="s">
        <v>8997</v>
      </c>
      <c r="F1492" s="276" t="s">
        <v>8998</v>
      </c>
      <c r="G1492" s="276" t="s">
        <v>8999</v>
      </c>
      <c r="H1492" s="276" t="s">
        <v>9000</v>
      </c>
      <c r="I1492" s="275">
        <v>45</v>
      </c>
      <c r="J1492" s="276" t="s">
        <v>4750</v>
      </c>
      <c r="K1492" s="276" t="s">
        <v>1945</v>
      </c>
      <c r="L1492" s="276" t="s">
        <v>9001</v>
      </c>
      <c r="M1492" s="277">
        <v>10559406</v>
      </c>
      <c r="N1492" s="278" t="s">
        <v>30084</v>
      </c>
    </row>
    <row r="1493" spans="2:14" ht="19.899999999999999" customHeight="1" x14ac:dyDescent="0.25">
      <c r="B1493" s="275">
        <v>1483</v>
      </c>
      <c r="C1493" s="276" t="s">
        <v>9002</v>
      </c>
      <c r="D1493" s="276" t="s">
        <v>9003</v>
      </c>
      <c r="E1493" s="276" t="s">
        <v>9004</v>
      </c>
      <c r="F1493" s="276" t="s">
        <v>9005</v>
      </c>
      <c r="G1493" s="276" t="s">
        <v>9006</v>
      </c>
      <c r="H1493" s="276" t="s">
        <v>9007</v>
      </c>
      <c r="I1493" s="275">
        <v>1</v>
      </c>
      <c r="J1493" s="276" t="s">
        <v>8378</v>
      </c>
      <c r="K1493" s="276" t="s">
        <v>2321</v>
      </c>
      <c r="L1493" s="276" t="s">
        <v>9008</v>
      </c>
      <c r="M1493" s="277">
        <v>186326</v>
      </c>
      <c r="N1493" s="278" t="s">
        <v>30084</v>
      </c>
    </row>
    <row r="1494" spans="2:14" ht="19.899999999999999" customHeight="1" x14ac:dyDescent="0.25">
      <c r="B1494" s="275">
        <v>1484</v>
      </c>
      <c r="C1494" s="276" t="s">
        <v>9009</v>
      </c>
      <c r="D1494" s="276" t="s">
        <v>9010</v>
      </c>
      <c r="E1494" s="276" t="s">
        <v>9011</v>
      </c>
      <c r="F1494" s="276" t="s">
        <v>9012</v>
      </c>
      <c r="G1494" s="276" t="s">
        <v>9013</v>
      </c>
      <c r="H1494" s="276" t="s">
        <v>9014</v>
      </c>
      <c r="I1494" s="275">
        <v>50</v>
      </c>
      <c r="J1494" s="276" t="s">
        <v>4052</v>
      </c>
      <c r="K1494" s="276" t="s">
        <v>2321</v>
      </c>
      <c r="L1494" s="276" t="s">
        <v>9015</v>
      </c>
      <c r="M1494" s="277">
        <v>957858</v>
      </c>
      <c r="N1494" s="278" t="s">
        <v>30084</v>
      </c>
    </row>
    <row r="1495" spans="2:14" ht="19.899999999999999" customHeight="1" x14ac:dyDescent="0.25">
      <c r="B1495" s="275">
        <v>1485</v>
      </c>
      <c r="C1495" s="276" t="s">
        <v>9016</v>
      </c>
      <c r="D1495" s="276" t="s">
        <v>9017</v>
      </c>
      <c r="E1495" s="276" t="s">
        <v>9018</v>
      </c>
      <c r="F1495" s="276" t="s">
        <v>9012</v>
      </c>
      <c r="G1495" s="276" t="s">
        <v>9013</v>
      </c>
      <c r="H1495" s="276" t="s">
        <v>9019</v>
      </c>
      <c r="I1495" s="275">
        <v>450</v>
      </c>
      <c r="J1495" s="276" t="s">
        <v>1961</v>
      </c>
      <c r="K1495" s="276" t="s">
        <v>2321</v>
      </c>
      <c r="L1495" s="276" t="s">
        <v>9020</v>
      </c>
      <c r="M1495" s="277">
        <v>43714</v>
      </c>
      <c r="N1495" s="278" t="s">
        <v>30084</v>
      </c>
    </row>
    <row r="1496" spans="2:14" ht="19.899999999999999" customHeight="1" x14ac:dyDescent="0.25">
      <c r="B1496" s="275">
        <v>1486</v>
      </c>
      <c r="C1496" s="276" t="s">
        <v>9021</v>
      </c>
      <c r="D1496" s="276" t="s">
        <v>9021</v>
      </c>
      <c r="E1496" s="276" t="s">
        <v>9022</v>
      </c>
      <c r="F1496" s="276" t="s">
        <v>9012</v>
      </c>
      <c r="G1496" s="276" t="s">
        <v>9013</v>
      </c>
      <c r="H1496" s="276" t="s">
        <v>9023</v>
      </c>
      <c r="I1496" s="275">
        <v>450</v>
      </c>
      <c r="J1496" s="276" t="s">
        <v>1961</v>
      </c>
      <c r="K1496" s="276" t="s">
        <v>2321</v>
      </c>
      <c r="L1496" s="276" t="s">
        <v>9024</v>
      </c>
      <c r="M1496" s="277">
        <v>43714</v>
      </c>
      <c r="N1496" s="278" t="s">
        <v>30084</v>
      </c>
    </row>
    <row r="1497" spans="2:14" ht="19.899999999999999" customHeight="1" x14ac:dyDescent="0.25">
      <c r="B1497" s="275">
        <v>1487</v>
      </c>
      <c r="C1497" s="276" t="s">
        <v>9025</v>
      </c>
      <c r="D1497" s="276" t="s">
        <v>9025</v>
      </c>
      <c r="E1497" s="276" t="s">
        <v>9026</v>
      </c>
      <c r="F1497" s="276" t="s">
        <v>9012</v>
      </c>
      <c r="G1497" s="276" t="s">
        <v>9013</v>
      </c>
      <c r="H1497" s="276" t="s">
        <v>9027</v>
      </c>
      <c r="I1497" s="275">
        <v>450</v>
      </c>
      <c r="J1497" s="276" t="s">
        <v>1961</v>
      </c>
      <c r="K1497" s="276" t="s">
        <v>2321</v>
      </c>
      <c r="L1497" s="276" t="s">
        <v>9028</v>
      </c>
      <c r="M1497" s="277">
        <v>43714</v>
      </c>
      <c r="N1497" s="278" t="s">
        <v>30084</v>
      </c>
    </row>
    <row r="1498" spans="2:14" ht="19.899999999999999" customHeight="1" x14ac:dyDescent="0.25">
      <c r="B1498" s="275">
        <v>1488</v>
      </c>
      <c r="C1498" s="276" t="s">
        <v>9029</v>
      </c>
      <c r="D1498" s="276" t="s">
        <v>1963</v>
      </c>
      <c r="E1498" s="276" t="s">
        <v>9030</v>
      </c>
      <c r="F1498" s="276" t="s">
        <v>2222</v>
      </c>
      <c r="G1498" s="276" t="s">
        <v>2223</v>
      </c>
      <c r="H1498" s="276" t="s">
        <v>9031</v>
      </c>
      <c r="I1498" s="275">
        <v>250</v>
      </c>
      <c r="J1498" s="276" t="s">
        <v>2171</v>
      </c>
      <c r="K1498" s="276" t="s">
        <v>1945</v>
      </c>
      <c r="L1498" s="276" t="s">
        <v>2225</v>
      </c>
      <c r="M1498" s="277">
        <v>1204</v>
      </c>
      <c r="N1498" s="278" t="s">
        <v>30084</v>
      </c>
    </row>
    <row r="1499" spans="2:14" ht="19.899999999999999" customHeight="1" x14ac:dyDescent="0.25">
      <c r="B1499" s="275">
        <v>1489</v>
      </c>
      <c r="C1499" s="276" t="s">
        <v>9032</v>
      </c>
      <c r="D1499" s="276" t="s">
        <v>9032</v>
      </c>
      <c r="E1499" s="276" t="s">
        <v>9032</v>
      </c>
      <c r="F1499" s="276" t="s">
        <v>2222</v>
      </c>
      <c r="G1499" s="276" t="s">
        <v>2223</v>
      </c>
      <c r="H1499" s="276" t="s">
        <v>9033</v>
      </c>
      <c r="I1499" s="275">
        <v>250</v>
      </c>
      <c r="J1499" s="276" t="s">
        <v>2228</v>
      </c>
      <c r="K1499" s="276" t="s">
        <v>1945</v>
      </c>
      <c r="L1499" s="276" t="s">
        <v>2225</v>
      </c>
      <c r="M1499" s="277">
        <v>1204</v>
      </c>
      <c r="N1499" s="278" t="s">
        <v>30084</v>
      </c>
    </row>
    <row r="1500" spans="2:14" ht="19.899999999999999" customHeight="1" x14ac:dyDescent="0.25">
      <c r="B1500" s="275">
        <v>1490</v>
      </c>
      <c r="C1500" s="276" t="s">
        <v>9034</v>
      </c>
      <c r="D1500" s="276" t="s">
        <v>1963</v>
      </c>
      <c r="E1500" s="276" t="s">
        <v>9035</v>
      </c>
      <c r="F1500" s="276" t="s">
        <v>2222</v>
      </c>
      <c r="G1500" s="276" t="s">
        <v>2223</v>
      </c>
      <c r="H1500" s="276" t="s">
        <v>9036</v>
      </c>
      <c r="I1500" s="275">
        <v>500</v>
      </c>
      <c r="J1500" s="276" t="s">
        <v>6725</v>
      </c>
      <c r="K1500" s="276" t="s">
        <v>1945</v>
      </c>
      <c r="L1500" s="276" t="s">
        <v>9037</v>
      </c>
      <c r="M1500" s="277">
        <v>2412</v>
      </c>
      <c r="N1500" s="278" t="s">
        <v>30084</v>
      </c>
    </row>
    <row r="1501" spans="2:14" ht="19.899999999999999" customHeight="1" x14ac:dyDescent="0.25">
      <c r="B1501" s="275">
        <v>1491</v>
      </c>
      <c r="C1501" s="276" t="s">
        <v>9038</v>
      </c>
      <c r="D1501" s="276" t="s">
        <v>9038</v>
      </c>
      <c r="E1501" s="276" t="s">
        <v>9039</v>
      </c>
      <c r="F1501" s="276" t="s">
        <v>2222</v>
      </c>
      <c r="G1501" s="276" t="s">
        <v>2223</v>
      </c>
      <c r="H1501" s="276" t="s">
        <v>9040</v>
      </c>
      <c r="I1501" s="275">
        <v>500</v>
      </c>
      <c r="J1501" s="276" t="s">
        <v>1944</v>
      </c>
      <c r="K1501" s="276" t="s">
        <v>1945</v>
      </c>
      <c r="L1501" s="276" t="s">
        <v>9041</v>
      </c>
      <c r="M1501" s="277">
        <v>49728</v>
      </c>
      <c r="N1501" s="278" t="s">
        <v>30084</v>
      </c>
    </row>
    <row r="1502" spans="2:14" ht="19.899999999999999" customHeight="1" x14ac:dyDescent="0.25">
      <c r="B1502" s="275">
        <v>1492</v>
      </c>
      <c r="C1502" s="276" t="s">
        <v>9042</v>
      </c>
      <c r="D1502" s="276" t="s">
        <v>9042</v>
      </c>
      <c r="E1502" s="276" t="s">
        <v>9043</v>
      </c>
      <c r="F1502" s="276" t="s">
        <v>2222</v>
      </c>
      <c r="G1502" s="276" t="s">
        <v>2223</v>
      </c>
      <c r="H1502" s="276" t="s">
        <v>9044</v>
      </c>
      <c r="I1502" s="275">
        <v>250</v>
      </c>
      <c r="J1502" s="276" t="s">
        <v>2171</v>
      </c>
      <c r="K1502" s="276" t="s">
        <v>1945</v>
      </c>
      <c r="L1502" s="276" t="s">
        <v>9045</v>
      </c>
      <c r="M1502" s="277">
        <v>1204</v>
      </c>
      <c r="N1502" s="278" t="s">
        <v>30084</v>
      </c>
    </row>
    <row r="1503" spans="2:14" ht="19.899999999999999" customHeight="1" x14ac:dyDescent="0.25">
      <c r="B1503" s="275">
        <v>1493</v>
      </c>
      <c r="C1503" s="276" t="s">
        <v>9046</v>
      </c>
      <c r="D1503" s="276" t="s">
        <v>9046</v>
      </c>
      <c r="E1503" s="276" t="s">
        <v>9047</v>
      </c>
      <c r="F1503" s="276" t="s">
        <v>2222</v>
      </c>
      <c r="G1503" s="276" t="s">
        <v>2223</v>
      </c>
      <c r="H1503" s="276" t="s">
        <v>9048</v>
      </c>
      <c r="I1503" s="275">
        <v>500</v>
      </c>
      <c r="J1503" s="276" t="s">
        <v>1944</v>
      </c>
      <c r="K1503" s="276" t="s">
        <v>1945</v>
      </c>
      <c r="L1503" s="276" t="s">
        <v>9049</v>
      </c>
      <c r="M1503" s="277">
        <v>49728</v>
      </c>
      <c r="N1503" s="278" t="s">
        <v>30084</v>
      </c>
    </row>
    <row r="1504" spans="2:14" ht="19.899999999999999" customHeight="1" x14ac:dyDescent="0.25">
      <c r="B1504" s="275">
        <v>1494</v>
      </c>
      <c r="C1504" s="276" t="s">
        <v>9050</v>
      </c>
      <c r="D1504" s="276" t="s">
        <v>1963</v>
      </c>
      <c r="E1504" s="276" t="s">
        <v>9051</v>
      </c>
      <c r="F1504" s="276" t="s">
        <v>2408</v>
      </c>
      <c r="G1504" s="276" t="s">
        <v>2418</v>
      </c>
      <c r="H1504" s="276" t="s">
        <v>9052</v>
      </c>
      <c r="I1504" s="275">
        <v>5</v>
      </c>
      <c r="J1504" s="276" t="s">
        <v>1961</v>
      </c>
      <c r="K1504" s="276" t="s">
        <v>1945</v>
      </c>
      <c r="L1504" s="276" t="s">
        <v>9053</v>
      </c>
      <c r="M1504" s="277">
        <v>915</v>
      </c>
      <c r="N1504" s="278" t="s">
        <v>30084</v>
      </c>
    </row>
    <row r="1505" spans="2:14" ht="19.899999999999999" customHeight="1" x14ac:dyDescent="0.25">
      <c r="B1505" s="275">
        <v>1495</v>
      </c>
      <c r="C1505" s="276" t="s">
        <v>9054</v>
      </c>
      <c r="D1505" s="276" t="s">
        <v>9054</v>
      </c>
      <c r="E1505" s="276" t="s">
        <v>9055</v>
      </c>
      <c r="F1505" s="276" t="s">
        <v>2417</v>
      </c>
      <c r="G1505" s="276" t="s">
        <v>1999</v>
      </c>
      <c r="H1505" s="276" t="s">
        <v>9056</v>
      </c>
      <c r="I1505" s="275">
        <v>80</v>
      </c>
      <c r="J1505" s="276" t="s">
        <v>1961</v>
      </c>
      <c r="K1505" s="276" t="s">
        <v>1945</v>
      </c>
      <c r="L1505" s="276" t="s">
        <v>9057</v>
      </c>
      <c r="M1505" s="277">
        <v>785</v>
      </c>
      <c r="N1505" s="278" t="s">
        <v>30084</v>
      </c>
    </row>
    <row r="1506" spans="2:14" ht="19.899999999999999" customHeight="1" x14ac:dyDescent="0.25">
      <c r="B1506" s="275">
        <v>1496</v>
      </c>
      <c r="C1506" s="276" t="s">
        <v>1963</v>
      </c>
      <c r="D1506" s="276" t="s">
        <v>9058</v>
      </c>
      <c r="E1506" s="279" t="s">
        <v>9059</v>
      </c>
      <c r="F1506" s="276" t="s">
        <v>2408</v>
      </c>
      <c r="G1506" s="276" t="s">
        <v>9060</v>
      </c>
      <c r="H1506" s="276" t="s">
        <v>9061</v>
      </c>
      <c r="I1506" s="275" t="s">
        <v>9062</v>
      </c>
      <c r="J1506" s="276" t="s">
        <v>2213</v>
      </c>
      <c r="K1506" s="276" t="s">
        <v>1945</v>
      </c>
      <c r="L1506" s="276" t="s">
        <v>9063</v>
      </c>
      <c r="M1506" s="277">
        <v>1837</v>
      </c>
      <c r="N1506" s="278" t="s">
        <v>30084</v>
      </c>
    </row>
    <row r="1507" spans="2:14" ht="19.899999999999999" customHeight="1" x14ac:dyDescent="0.25">
      <c r="B1507" s="275">
        <v>1497</v>
      </c>
      <c r="C1507" s="276" t="s">
        <v>1963</v>
      </c>
      <c r="D1507" s="276" t="s">
        <v>9064</v>
      </c>
      <c r="E1507" s="279" t="s">
        <v>9065</v>
      </c>
      <c r="F1507" s="276" t="s">
        <v>2408</v>
      </c>
      <c r="G1507" s="276" t="s">
        <v>9066</v>
      </c>
      <c r="H1507" s="276" t="s">
        <v>9067</v>
      </c>
      <c r="I1507" s="275" t="s">
        <v>9062</v>
      </c>
      <c r="J1507" s="276" t="s">
        <v>2213</v>
      </c>
      <c r="K1507" s="276" t="s">
        <v>1945</v>
      </c>
      <c r="L1507" s="276" t="s">
        <v>2438</v>
      </c>
      <c r="M1507" s="277">
        <v>1837</v>
      </c>
      <c r="N1507" s="278" t="s">
        <v>30084</v>
      </c>
    </row>
    <row r="1508" spans="2:14" ht="19.899999999999999" customHeight="1" x14ac:dyDescent="0.25">
      <c r="B1508" s="275">
        <v>1498</v>
      </c>
      <c r="C1508" s="276" t="s">
        <v>9068</v>
      </c>
      <c r="D1508" s="276" t="s">
        <v>9068</v>
      </c>
      <c r="E1508" s="276" t="s">
        <v>9069</v>
      </c>
      <c r="F1508" s="276" t="s">
        <v>2408</v>
      </c>
      <c r="G1508" s="276" t="s">
        <v>2409</v>
      </c>
      <c r="H1508" s="276" t="s">
        <v>9070</v>
      </c>
      <c r="I1508" s="275">
        <v>160</v>
      </c>
      <c r="J1508" s="276" t="s">
        <v>1961</v>
      </c>
      <c r="K1508" s="276" t="s">
        <v>1945</v>
      </c>
      <c r="L1508" s="276" t="s">
        <v>9071</v>
      </c>
      <c r="M1508" s="277">
        <v>1837</v>
      </c>
      <c r="N1508" s="278" t="s">
        <v>30084</v>
      </c>
    </row>
    <row r="1509" spans="2:14" ht="19.899999999999999" customHeight="1" x14ac:dyDescent="0.25">
      <c r="B1509" s="275">
        <v>1499</v>
      </c>
      <c r="C1509" s="276" t="s">
        <v>1963</v>
      </c>
      <c r="D1509" s="276" t="s">
        <v>9072</v>
      </c>
      <c r="E1509" s="276" t="s">
        <v>9073</v>
      </c>
      <c r="F1509" s="276" t="s">
        <v>2417</v>
      </c>
      <c r="G1509" s="276" t="s">
        <v>1999</v>
      </c>
      <c r="H1509" s="276" t="s">
        <v>9074</v>
      </c>
      <c r="I1509" s="275">
        <v>160</v>
      </c>
      <c r="J1509" s="276" t="s">
        <v>1961</v>
      </c>
      <c r="K1509" s="276" t="s">
        <v>1945</v>
      </c>
      <c r="L1509" s="276" t="s">
        <v>9075</v>
      </c>
      <c r="M1509" s="277">
        <v>1576</v>
      </c>
      <c r="N1509" s="278" t="s">
        <v>30084</v>
      </c>
    </row>
    <row r="1510" spans="2:14" ht="19.899999999999999" customHeight="1" x14ac:dyDescent="0.25">
      <c r="B1510" s="275">
        <v>1500</v>
      </c>
      <c r="C1510" s="276" t="s">
        <v>1963</v>
      </c>
      <c r="D1510" s="276" t="s">
        <v>9076</v>
      </c>
      <c r="E1510" s="276" t="s">
        <v>9077</v>
      </c>
      <c r="F1510" s="276" t="s">
        <v>2408</v>
      </c>
      <c r="G1510" s="276" t="s">
        <v>2409</v>
      </c>
      <c r="H1510" s="276" t="s">
        <v>9078</v>
      </c>
      <c r="I1510" s="275">
        <v>165</v>
      </c>
      <c r="J1510" s="276" t="s">
        <v>1961</v>
      </c>
      <c r="K1510" s="276" t="s">
        <v>1945</v>
      </c>
      <c r="L1510" s="276" t="s">
        <v>9063</v>
      </c>
      <c r="M1510" s="277">
        <v>1837</v>
      </c>
      <c r="N1510" s="278" t="s">
        <v>30084</v>
      </c>
    </row>
    <row r="1511" spans="2:14" ht="19.899999999999999" customHeight="1" x14ac:dyDescent="0.25">
      <c r="B1511" s="275">
        <v>1501</v>
      </c>
      <c r="C1511" s="276" t="s">
        <v>9079</v>
      </c>
      <c r="D1511" s="276" t="s">
        <v>1963</v>
      </c>
      <c r="E1511" s="276" t="s">
        <v>9080</v>
      </c>
      <c r="F1511" s="276" t="s">
        <v>2417</v>
      </c>
      <c r="G1511" s="276" t="s">
        <v>1999</v>
      </c>
      <c r="H1511" s="276" t="s">
        <v>9081</v>
      </c>
      <c r="I1511" s="275">
        <v>160</v>
      </c>
      <c r="J1511" s="276" t="s">
        <v>1961</v>
      </c>
      <c r="K1511" s="276" t="s">
        <v>1945</v>
      </c>
      <c r="L1511" s="276" t="s">
        <v>9082</v>
      </c>
      <c r="M1511" s="277">
        <v>1576</v>
      </c>
      <c r="N1511" s="278" t="s">
        <v>30084</v>
      </c>
    </row>
    <row r="1512" spans="2:14" ht="19.899999999999999" customHeight="1" x14ac:dyDescent="0.25">
      <c r="B1512" s="275">
        <v>1502</v>
      </c>
      <c r="C1512" s="276" t="s">
        <v>1963</v>
      </c>
      <c r="D1512" s="276" t="s">
        <v>9083</v>
      </c>
      <c r="E1512" s="276" t="s">
        <v>9084</v>
      </c>
      <c r="F1512" s="276" t="s">
        <v>2417</v>
      </c>
      <c r="G1512" s="276" t="s">
        <v>1999</v>
      </c>
      <c r="H1512" s="276" t="s">
        <v>9085</v>
      </c>
      <c r="I1512" s="275">
        <v>160</v>
      </c>
      <c r="J1512" s="276" t="s">
        <v>1961</v>
      </c>
      <c r="K1512" s="276" t="s">
        <v>1945</v>
      </c>
      <c r="L1512" s="276" t="s">
        <v>9086</v>
      </c>
      <c r="M1512" s="277">
        <v>1576</v>
      </c>
      <c r="N1512" s="278" t="s">
        <v>30084</v>
      </c>
    </row>
    <row r="1513" spans="2:14" ht="19.899999999999999" customHeight="1" x14ac:dyDescent="0.25">
      <c r="B1513" s="275">
        <v>1503</v>
      </c>
      <c r="C1513" s="276" t="s">
        <v>9087</v>
      </c>
      <c r="D1513" s="276" t="s">
        <v>1963</v>
      </c>
      <c r="E1513" s="276" t="s">
        <v>9088</v>
      </c>
      <c r="F1513" s="276" t="s">
        <v>9089</v>
      </c>
      <c r="G1513" s="276" t="s">
        <v>1999</v>
      </c>
      <c r="H1513" s="276" t="s">
        <v>9090</v>
      </c>
      <c r="I1513" s="275">
        <v>160</v>
      </c>
      <c r="J1513" s="276" t="s">
        <v>1961</v>
      </c>
      <c r="K1513" s="276" t="s">
        <v>1945</v>
      </c>
      <c r="L1513" s="276" t="s">
        <v>9091</v>
      </c>
      <c r="M1513" s="277">
        <v>1576</v>
      </c>
      <c r="N1513" s="278" t="s">
        <v>30084</v>
      </c>
    </row>
    <row r="1514" spans="2:14" ht="19.899999999999999" customHeight="1" x14ac:dyDescent="0.25">
      <c r="B1514" s="275">
        <v>1504</v>
      </c>
      <c r="C1514" s="276" t="s">
        <v>1963</v>
      </c>
      <c r="D1514" s="276" t="s">
        <v>9092</v>
      </c>
      <c r="E1514" s="276" t="s">
        <v>9093</v>
      </c>
      <c r="F1514" s="276" t="s">
        <v>2417</v>
      </c>
      <c r="G1514" s="276" t="s">
        <v>1999</v>
      </c>
      <c r="H1514" s="276" t="s">
        <v>9094</v>
      </c>
      <c r="I1514" s="275">
        <v>160</v>
      </c>
      <c r="J1514" s="276" t="s">
        <v>1961</v>
      </c>
      <c r="K1514" s="276" t="s">
        <v>1945</v>
      </c>
      <c r="L1514" s="276" t="s">
        <v>9095</v>
      </c>
      <c r="M1514" s="277">
        <v>1576</v>
      </c>
      <c r="N1514" s="278" t="s">
        <v>30084</v>
      </c>
    </row>
    <row r="1515" spans="2:14" ht="19.899999999999999" customHeight="1" x14ac:dyDescent="0.25">
      <c r="B1515" s="275">
        <v>1505</v>
      </c>
      <c r="C1515" s="276" t="s">
        <v>1963</v>
      </c>
      <c r="D1515" s="276" t="s">
        <v>9096</v>
      </c>
      <c r="E1515" s="279" t="s">
        <v>9096</v>
      </c>
      <c r="F1515" s="276" t="s">
        <v>2417</v>
      </c>
      <c r="G1515" s="276" t="s">
        <v>2447</v>
      </c>
      <c r="H1515" s="276" t="s">
        <v>9094</v>
      </c>
      <c r="I1515" s="275" t="s">
        <v>6254</v>
      </c>
      <c r="J1515" s="276" t="s">
        <v>2213</v>
      </c>
      <c r="K1515" s="276" t="s">
        <v>1945</v>
      </c>
      <c r="L1515" s="276" t="s">
        <v>9095</v>
      </c>
      <c r="M1515" s="277">
        <v>1576</v>
      </c>
      <c r="N1515" s="278" t="s">
        <v>30084</v>
      </c>
    </row>
    <row r="1516" spans="2:14" ht="19.899999999999999" customHeight="1" x14ac:dyDescent="0.25">
      <c r="B1516" s="275">
        <v>1506</v>
      </c>
      <c r="C1516" s="276" t="s">
        <v>9097</v>
      </c>
      <c r="D1516" s="276" t="s">
        <v>1963</v>
      </c>
      <c r="E1516" s="276" t="s">
        <v>9098</v>
      </c>
      <c r="F1516" s="276" t="s">
        <v>2417</v>
      </c>
      <c r="G1516" s="276" t="s">
        <v>1999</v>
      </c>
      <c r="H1516" s="276" t="s">
        <v>9099</v>
      </c>
      <c r="I1516" s="275">
        <v>160</v>
      </c>
      <c r="J1516" s="276" t="s">
        <v>1961</v>
      </c>
      <c r="K1516" s="276" t="s">
        <v>1945</v>
      </c>
      <c r="L1516" s="276" t="s">
        <v>9100</v>
      </c>
      <c r="M1516" s="277">
        <v>1576</v>
      </c>
      <c r="N1516" s="278" t="s">
        <v>30084</v>
      </c>
    </row>
    <row r="1517" spans="2:14" ht="19.899999999999999" customHeight="1" x14ac:dyDescent="0.25">
      <c r="B1517" s="275">
        <v>1507</v>
      </c>
      <c r="C1517" s="276" t="s">
        <v>1963</v>
      </c>
      <c r="D1517" s="276" t="s">
        <v>9101</v>
      </c>
      <c r="E1517" s="279" t="s">
        <v>9102</v>
      </c>
      <c r="F1517" s="276" t="s">
        <v>2417</v>
      </c>
      <c r="G1517" s="276" t="s">
        <v>2447</v>
      </c>
      <c r="H1517" s="276" t="s">
        <v>9103</v>
      </c>
      <c r="I1517" s="275" t="s">
        <v>6254</v>
      </c>
      <c r="J1517" s="276" t="s">
        <v>2213</v>
      </c>
      <c r="K1517" s="276" t="s">
        <v>1945</v>
      </c>
      <c r="L1517" s="276" t="s">
        <v>9104</v>
      </c>
      <c r="M1517" s="277">
        <v>1576</v>
      </c>
      <c r="N1517" s="278" t="s">
        <v>30084</v>
      </c>
    </row>
    <row r="1518" spans="2:14" ht="19.899999999999999" customHeight="1" x14ac:dyDescent="0.25">
      <c r="B1518" s="275">
        <v>1508</v>
      </c>
      <c r="C1518" s="276" t="s">
        <v>9105</v>
      </c>
      <c r="D1518" s="276" t="s">
        <v>9106</v>
      </c>
      <c r="E1518" s="276" t="s">
        <v>9107</v>
      </c>
      <c r="F1518" s="276" t="s">
        <v>2417</v>
      </c>
      <c r="G1518" s="276" t="s">
        <v>1999</v>
      </c>
      <c r="H1518" s="276" t="s">
        <v>9108</v>
      </c>
      <c r="I1518" s="275">
        <v>160</v>
      </c>
      <c r="J1518" s="276" t="s">
        <v>1961</v>
      </c>
      <c r="K1518" s="276" t="s">
        <v>1945</v>
      </c>
      <c r="L1518" s="276" t="s">
        <v>9109</v>
      </c>
      <c r="M1518" s="277">
        <v>1576</v>
      </c>
      <c r="N1518" s="278" t="s">
        <v>30084</v>
      </c>
    </row>
    <row r="1519" spans="2:14" ht="19.899999999999999" customHeight="1" x14ac:dyDescent="0.25">
      <c r="B1519" s="275">
        <v>1509</v>
      </c>
      <c r="C1519" s="276" t="s">
        <v>9110</v>
      </c>
      <c r="D1519" s="276" t="s">
        <v>1963</v>
      </c>
      <c r="E1519" s="276" t="s">
        <v>9111</v>
      </c>
      <c r="F1519" s="276" t="s">
        <v>2417</v>
      </c>
      <c r="G1519" s="276" t="s">
        <v>1999</v>
      </c>
      <c r="H1519" s="276" t="s">
        <v>9112</v>
      </c>
      <c r="I1519" s="275">
        <v>320</v>
      </c>
      <c r="J1519" s="276" t="s">
        <v>1961</v>
      </c>
      <c r="K1519" s="276" t="s">
        <v>1945</v>
      </c>
      <c r="L1519" s="276" t="s">
        <v>9113</v>
      </c>
      <c r="M1519" s="277">
        <v>3158</v>
      </c>
      <c r="N1519" s="278" t="s">
        <v>30084</v>
      </c>
    </row>
    <row r="1520" spans="2:14" ht="19.899999999999999" customHeight="1" x14ac:dyDescent="0.25">
      <c r="B1520" s="275">
        <v>1510</v>
      </c>
      <c r="C1520" s="276" t="s">
        <v>9114</v>
      </c>
      <c r="D1520" s="276" t="s">
        <v>9114</v>
      </c>
      <c r="E1520" s="276" t="s">
        <v>9115</v>
      </c>
      <c r="F1520" s="276" t="s">
        <v>2417</v>
      </c>
      <c r="G1520" s="276" t="s">
        <v>1999</v>
      </c>
      <c r="H1520" s="276" t="s">
        <v>9116</v>
      </c>
      <c r="I1520" s="275">
        <v>320</v>
      </c>
      <c r="J1520" s="276" t="s">
        <v>1961</v>
      </c>
      <c r="K1520" s="276" t="s">
        <v>1945</v>
      </c>
      <c r="L1520" s="276" t="s">
        <v>9113</v>
      </c>
      <c r="M1520" s="277">
        <v>3158</v>
      </c>
      <c r="N1520" s="278" t="s">
        <v>30084</v>
      </c>
    </row>
    <row r="1521" spans="2:14" ht="19.899999999999999" customHeight="1" x14ac:dyDescent="0.25">
      <c r="B1521" s="275">
        <v>1511</v>
      </c>
      <c r="C1521" s="276" t="s">
        <v>9117</v>
      </c>
      <c r="D1521" s="276" t="s">
        <v>1963</v>
      </c>
      <c r="E1521" s="276" t="s">
        <v>9118</v>
      </c>
      <c r="F1521" s="276" t="s">
        <v>2417</v>
      </c>
      <c r="G1521" s="276" t="s">
        <v>1999</v>
      </c>
      <c r="H1521" s="276" t="s">
        <v>9119</v>
      </c>
      <c r="I1521" s="275">
        <v>320</v>
      </c>
      <c r="J1521" s="276" t="s">
        <v>1961</v>
      </c>
      <c r="K1521" s="276" t="s">
        <v>1945</v>
      </c>
      <c r="L1521" s="276" t="s">
        <v>9113</v>
      </c>
      <c r="M1521" s="277">
        <v>3158</v>
      </c>
      <c r="N1521" s="278" t="s">
        <v>30084</v>
      </c>
    </row>
    <row r="1522" spans="2:14" ht="19.899999999999999" customHeight="1" x14ac:dyDescent="0.25">
      <c r="B1522" s="275">
        <v>1512</v>
      </c>
      <c r="C1522" s="276" t="s">
        <v>9120</v>
      </c>
      <c r="D1522" s="276" t="s">
        <v>9120</v>
      </c>
      <c r="E1522" s="279" t="s">
        <v>9120</v>
      </c>
      <c r="F1522" s="276" t="s">
        <v>2417</v>
      </c>
      <c r="G1522" s="276" t="s">
        <v>2447</v>
      </c>
      <c r="H1522" s="276" t="s">
        <v>9119</v>
      </c>
      <c r="I1522" s="275" t="s">
        <v>9121</v>
      </c>
      <c r="J1522" s="276" t="s">
        <v>2213</v>
      </c>
      <c r="K1522" s="276" t="s">
        <v>1945</v>
      </c>
      <c r="L1522" s="276" t="s">
        <v>9113</v>
      </c>
      <c r="M1522" s="277">
        <v>3158</v>
      </c>
      <c r="N1522" s="278" t="s">
        <v>30084</v>
      </c>
    </row>
    <row r="1523" spans="2:14" ht="19.899999999999999" customHeight="1" x14ac:dyDescent="0.25">
      <c r="B1523" s="275">
        <v>1513</v>
      </c>
      <c r="C1523" s="276" t="s">
        <v>9122</v>
      </c>
      <c r="D1523" s="276" t="s">
        <v>9123</v>
      </c>
      <c r="E1523" s="276" t="s">
        <v>9124</v>
      </c>
      <c r="F1523" s="276" t="s">
        <v>2417</v>
      </c>
      <c r="G1523" s="276" t="s">
        <v>1999</v>
      </c>
      <c r="H1523" s="276" t="s">
        <v>9125</v>
      </c>
      <c r="I1523" s="275">
        <v>320</v>
      </c>
      <c r="J1523" s="276" t="s">
        <v>1961</v>
      </c>
      <c r="K1523" s="276" t="s">
        <v>1945</v>
      </c>
      <c r="L1523" s="276" t="s">
        <v>9126</v>
      </c>
      <c r="M1523" s="277">
        <v>3158</v>
      </c>
      <c r="N1523" s="278" t="s">
        <v>30084</v>
      </c>
    </row>
    <row r="1524" spans="2:14" ht="19.899999999999999" customHeight="1" x14ac:dyDescent="0.25">
      <c r="B1524" s="275">
        <v>1514</v>
      </c>
      <c r="C1524" s="276" t="s">
        <v>9127</v>
      </c>
      <c r="D1524" s="276" t="s">
        <v>9127</v>
      </c>
      <c r="E1524" s="276" t="s">
        <v>9128</v>
      </c>
      <c r="F1524" s="276" t="s">
        <v>2417</v>
      </c>
      <c r="G1524" s="276" t="s">
        <v>1999</v>
      </c>
      <c r="H1524" s="276" t="s">
        <v>9129</v>
      </c>
      <c r="I1524" s="275">
        <v>80</v>
      </c>
      <c r="J1524" s="276" t="s">
        <v>1961</v>
      </c>
      <c r="K1524" s="276" t="s">
        <v>1945</v>
      </c>
      <c r="L1524" s="276" t="s">
        <v>9130</v>
      </c>
      <c r="M1524" s="277">
        <v>785</v>
      </c>
      <c r="N1524" s="278" t="s">
        <v>30084</v>
      </c>
    </row>
    <row r="1525" spans="2:14" ht="19.899999999999999" customHeight="1" x14ac:dyDescent="0.25">
      <c r="B1525" s="275">
        <v>1515</v>
      </c>
      <c r="C1525" s="276" t="s">
        <v>9131</v>
      </c>
      <c r="D1525" s="276" t="s">
        <v>9132</v>
      </c>
      <c r="E1525" s="276" t="s">
        <v>9133</v>
      </c>
      <c r="F1525" s="276" t="s">
        <v>2417</v>
      </c>
      <c r="G1525" s="276" t="s">
        <v>1999</v>
      </c>
      <c r="H1525" s="276" t="s">
        <v>9134</v>
      </c>
      <c r="I1525" s="275">
        <v>80</v>
      </c>
      <c r="J1525" s="276" t="s">
        <v>1961</v>
      </c>
      <c r="K1525" s="276" t="s">
        <v>1945</v>
      </c>
      <c r="L1525" s="276" t="s">
        <v>9135</v>
      </c>
      <c r="M1525" s="277">
        <v>785</v>
      </c>
      <c r="N1525" s="278" t="s">
        <v>30084</v>
      </c>
    </row>
    <row r="1526" spans="2:14" ht="19.899999999999999" customHeight="1" x14ac:dyDescent="0.25">
      <c r="B1526" s="275">
        <v>1516</v>
      </c>
      <c r="C1526" s="276" t="s">
        <v>9136</v>
      </c>
      <c r="D1526" s="276" t="s">
        <v>9136</v>
      </c>
      <c r="E1526" s="276" t="s">
        <v>9137</v>
      </c>
      <c r="F1526" s="276" t="s">
        <v>2417</v>
      </c>
      <c r="G1526" s="276" t="s">
        <v>1999</v>
      </c>
      <c r="H1526" s="276" t="s">
        <v>9138</v>
      </c>
      <c r="I1526" s="275">
        <v>80</v>
      </c>
      <c r="J1526" s="276" t="s">
        <v>1961</v>
      </c>
      <c r="K1526" s="276" t="s">
        <v>1945</v>
      </c>
      <c r="L1526" s="276" t="s">
        <v>9139</v>
      </c>
      <c r="M1526" s="277">
        <v>785</v>
      </c>
      <c r="N1526" s="278" t="s">
        <v>30084</v>
      </c>
    </row>
    <row r="1527" spans="2:14" ht="19.899999999999999" customHeight="1" x14ac:dyDescent="0.25">
      <c r="B1527" s="275">
        <v>1517</v>
      </c>
      <c r="C1527" s="276" t="s">
        <v>9140</v>
      </c>
      <c r="D1527" s="276" t="s">
        <v>9141</v>
      </c>
      <c r="E1527" s="276" t="s">
        <v>9142</v>
      </c>
      <c r="F1527" s="276" t="s">
        <v>2417</v>
      </c>
      <c r="G1527" s="276" t="s">
        <v>1999</v>
      </c>
      <c r="H1527" s="276" t="s">
        <v>9143</v>
      </c>
      <c r="I1527" s="275">
        <v>160</v>
      </c>
      <c r="J1527" s="276" t="s">
        <v>1961</v>
      </c>
      <c r="K1527" s="276" t="s">
        <v>1945</v>
      </c>
      <c r="L1527" s="276" t="s">
        <v>9075</v>
      </c>
      <c r="M1527" s="277">
        <v>1576</v>
      </c>
      <c r="N1527" s="278" t="s">
        <v>30084</v>
      </c>
    </row>
    <row r="1528" spans="2:14" ht="19.899999999999999" customHeight="1" x14ac:dyDescent="0.25">
      <c r="B1528" s="275">
        <v>1518</v>
      </c>
      <c r="C1528" s="276" t="s">
        <v>9144</v>
      </c>
      <c r="D1528" s="276" t="s">
        <v>9144</v>
      </c>
      <c r="E1528" s="276" t="s">
        <v>9145</v>
      </c>
      <c r="F1528" s="276" t="s">
        <v>2417</v>
      </c>
      <c r="G1528" s="276" t="s">
        <v>1999</v>
      </c>
      <c r="H1528" s="276" t="s">
        <v>9146</v>
      </c>
      <c r="I1528" s="275">
        <v>80</v>
      </c>
      <c r="J1528" s="276" t="s">
        <v>1961</v>
      </c>
      <c r="K1528" s="276" t="s">
        <v>1945</v>
      </c>
      <c r="L1528" s="276" t="s">
        <v>9147</v>
      </c>
      <c r="M1528" s="277">
        <v>785</v>
      </c>
      <c r="N1528" s="278" t="s">
        <v>30084</v>
      </c>
    </row>
    <row r="1529" spans="2:14" ht="19.899999999999999" customHeight="1" x14ac:dyDescent="0.25">
      <c r="B1529" s="275">
        <v>1519</v>
      </c>
      <c r="C1529" s="276" t="s">
        <v>9148</v>
      </c>
      <c r="D1529" s="276" t="s">
        <v>1963</v>
      </c>
      <c r="E1529" s="279" t="s">
        <v>9149</v>
      </c>
      <c r="F1529" s="276" t="s">
        <v>9005</v>
      </c>
      <c r="G1529" s="276" t="s">
        <v>9150</v>
      </c>
      <c r="H1529" s="276" t="s">
        <v>9151</v>
      </c>
      <c r="I1529" s="275" t="s">
        <v>2249</v>
      </c>
      <c r="J1529" s="276" t="s">
        <v>6715</v>
      </c>
      <c r="K1529" s="276" t="s">
        <v>2321</v>
      </c>
      <c r="L1529" s="276" t="s">
        <v>9152</v>
      </c>
      <c r="M1529" s="277">
        <v>186326</v>
      </c>
      <c r="N1529" s="278" t="s">
        <v>30084</v>
      </c>
    </row>
    <row r="1530" spans="2:14" ht="19.899999999999999" customHeight="1" x14ac:dyDescent="0.25">
      <c r="B1530" s="275">
        <v>1520</v>
      </c>
      <c r="C1530" s="276" t="s">
        <v>9153</v>
      </c>
      <c r="D1530" s="276" t="s">
        <v>1963</v>
      </c>
      <c r="E1530" s="276" t="s">
        <v>9154</v>
      </c>
      <c r="F1530" s="276" t="s">
        <v>9155</v>
      </c>
      <c r="G1530" s="276" t="s">
        <v>9156</v>
      </c>
      <c r="H1530" s="276" t="s">
        <v>9157</v>
      </c>
      <c r="I1530" s="275">
        <v>240</v>
      </c>
      <c r="J1530" s="276" t="s">
        <v>1961</v>
      </c>
      <c r="K1530" s="276" t="s">
        <v>2321</v>
      </c>
      <c r="L1530" s="276" t="s">
        <v>9158</v>
      </c>
      <c r="M1530" s="277">
        <v>106379</v>
      </c>
      <c r="N1530" s="278" t="s">
        <v>30084</v>
      </c>
    </row>
    <row r="1531" spans="2:14" ht="19.899999999999999" customHeight="1" x14ac:dyDescent="0.25">
      <c r="B1531" s="275">
        <v>1521</v>
      </c>
      <c r="C1531" s="276" t="s">
        <v>9159</v>
      </c>
      <c r="D1531" s="276" t="s">
        <v>1963</v>
      </c>
      <c r="E1531" s="276" t="s">
        <v>9160</v>
      </c>
      <c r="F1531" s="276" t="s">
        <v>9161</v>
      </c>
      <c r="G1531" s="276" t="s">
        <v>9162</v>
      </c>
      <c r="H1531" s="276" t="s">
        <v>9163</v>
      </c>
      <c r="I1531" s="275">
        <v>100</v>
      </c>
      <c r="J1531" s="276" t="s">
        <v>1961</v>
      </c>
      <c r="K1531" s="276" t="s">
        <v>1945</v>
      </c>
      <c r="L1531" s="276" t="s">
        <v>9164</v>
      </c>
      <c r="M1531" s="277">
        <v>205425</v>
      </c>
      <c r="N1531" s="278" t="s">
        <v>30084</v>
      </c>
    </row>
    <row r="1532" spans="2:14" ht="19.899999999999999" customHeight="1" x14ac:dyDescent="0.25">
      <c r="B1532" s="275">
        <v>1522</v>
      </c>
      <c r="C1532" s="276" t="s">
        <v>9165</v>
      </c>
      <c r="D1532" s="276" t="s">
        <v>1963</v>
      </c>
      <c r="E1532" s="276" t="s">
        <v>9166</v>
      </c>
      <c r="F1532" s="276" t="s">
        <v>9161</v>
      </c>
      <c r="G1532" s="276" t="s">
        <v>9162</v>
      </c>
      <c r="H1532" s="276" t="s">
        <v>9167</v>
      </c>
      <c r="I1532" s="275">
        <v>10</v>
      </c>
      <c r="J1532" s="276" t="s">
        <v>1961</v>
      </c>
      <c r="K1532" s="276" t="s">
        <v>2321</v>
      </c>
      <c r="L1532" s="276" t="s">
        <v>9164</v>
      </c>
      <c r="M1532" s="277">
        <v>21232</v>
      </c>
      <c r="N1532" s="278" t="s">
        <v>30084</v>
      </c>
    </row>
    <row r="1533" spans="2:14" ht="19.899999999999999" customHeight="1" x14ac:dyDescent="0.25">
      <c r="B1533" s="275">
        <v>1523</v>
      </c>
      <c r="C1533" s="276" t="s">
        <v>9168</v>
      </c>
      <c r="D1533" s="276" t="s">
        <v>1963</v>
      </c>
      <c r="E1533" s="279" t="s">
        <v>9169</v>
      </c>
      <c r="F1533" s="276" t="s">
        <v>9161</v>
      </c>
      <c r="G1533" s="276" t="s">
        <v>9170</v>
      </c>
      <c r="H1533" s="276" t="s">
        <v>9171</v>
      </c>
      <c r="I1533" s="275" t="s">
        <v>2517</v>
      </c>
      <c r="J1533" s="276" t="s">
        <v>2213</v>
      </c>
      <c r="K1533" s="276" t="s">
        <v>1945</v>
      </c>
      <c r="L1533" s="276" t="s">
        <v>9164</v>
      </c>
      <c r="M1533" s="277">
        <v>106183</v>
      </c>
      <c r="N1533" s="278" t="s">
        <v>30084</v>
      </c>
    </row>
    <row r="1534" spans="2:14" ht="19.899999999999999" customHeight="1" x14ac:dyDescent="0.25">
      <c r="B1534" s="275">
        <v>1524</v>
      </c>
      <c r="C1534" s="276" t="s">
        <v>9172</v>
      </c>
      <c r="D1534" s="276" t="s">
        <v>1963</v>
      </c>
      <c r="E1534" s="276" t="s">
        <v>9173</v>
      </c>
      <c r="F1534" s="276" t="s">
        <v>9174</v>
      </c>
      <c r="G1534" s="276" t="s">
        <v>9175</v>
      </c>
      <c r="H1534" s="276" t="s">
        <v>9176</v>
      </c>
      <c r="I1534" s="275">
        <v>150</v>
      </c>
      <c r="J1534" s="276" t="s">
        <v>9177</v>
      </c>
      <c r="K1534" s="276" t="s">
        <v>1945</v>
      </c>
      <c r="L1534" s="276" t="s">
        <v>9178</v>
      </c>
      <c r="M1534" s="277">
        <v>1871</v>
      </c>
      <c r="N1534" s="278" t="s">
        <v>30084</v>
      </c>
    </row>
    <row r="1535" spans="2:14" ht="19.899999999999999" customHeight="1" x14ac:dyDescent="0.25">
      <c r="B1535" s="275">
        <v>1525</v>
      </c>
      <c r="C1535" s="276" t="s">
        <v>9179</v>
      </c>
      <c r="D1535" s="276" t="s">
        <v>1963</v>
      </c>
      <c r="E1535" s="276" t="s">
        <v>9180</v>
      </c>
      <c r="F1535" s="276" t="s">
        <v>9174</v>
      </c>
      <c r="G1535" s="276" t="s">
        <v>9175</v>
      </c>
      <c r="H1535" s="276" t="s">
        <v>9181</v>
      </c>
      <c r="I1535" s="275">
        <v>150</v>
      </c>
      <c r="J1535" s="276" t="s">
        <v>9177</v>
      </c>
      <c r="K1535" s="276" t="s">
        <v>1945</v>
      </c>
      <c r="L1535" s="276" t="s">
        <v>9182</v>
      </c>
      <c r="M1535" s="277">
        <v>1871</v>
      </c>
      <c r="N1535" s="278" t="s">
        <v>30084</v>
      </c>
    </row>
    <row r="1536" spans="2:14" ht="19.899999999999999" customHeight="1" x14ac:dyDescent="0.25">
      <c r="B1536" s="275">
        <v>1526</v>
      </c>
      <c r="C1536" s="276" t="s">
        <v>1963</v>
      </c>
      <c r="D1536" s="276" t="s">
        <v>9183</v>
      </c>
      <c r="E1536" s="276" t="s">
        <v>9184</v>
      </c>
      <c r="F1536" s="276" t="s">
        <v>9174</v>
      </c>
      <c r="G1536" s="276" t="s">
        <v>9175</v>
      </c>
      <c r="H1536" s="276" t="s">
        <v>9185</v>
      </c>
      <c r="I1536" s="275">
        <v>37.5</v>
      </c>
      <c r="J1536" s="276" t="s">
        <v>6725</v>
      </c>
      <c r="K1536" s="276" t="s">
        <v>1945</v>
      </c>
      <c r="L1536" s="276" t="s">
        <v>9186</v>
      </c>
      <c r="M1536" s="277">
        <v>463</v>
      </c>
      <c r="N1536" s="278" t="s">
        <v>30084</v>
      </c>
    </row>
    <row r="1537" spans="2:14" ht="19.899999999999999" customHeight="1" x14ac:dyDescent="0.25">
      <c r="B1537" s="275">
        <v>1527</v>
      </c>
      <c r="C1537" s="276" t="s">
        <v>1963</v>
      </c>
      <c r="D1537" s="276" t="s">
        <v>9187</v>
      </c>
      <c r="E1537" s="276" t="s">
        <v>9188</v>
      </c>
      <c r="F1537" s="276" t="s">
        <v>9174</v>
      </c>
      <c r="G1537" s="276" t="s">
        <v>9175</v>
      </c>
      <c r="H1537" s="276" t="s">
        <v>9189</v>
      </c>
      <c r="I1537" s="275">
        <v>150</v>
      </c>
      <c r="J1537" s="276" t="s">
        <v>2171</v>
      </c>
      <c r="K1537" s="276" t="s">
        <v>1945</v>
      </c>
      <c r="L1537" s="276" t="s">
        <v>9178</v>
      </c>
      <c r="M1537" s="277">
        <v>1871</v>
      </c>
      <c r="N1537" s="278" t="s">
        <v>30084</v>
      </c>
    </row>
    <row r="1538" spans="2:14" ht="19.899999999999999" customHeight="1" x14ac:dyDescent="0.25">
      <c r="B1538" s="275">
        <v>1528</v>
      </c>
      <c r="C1538" s="276" t="s">
        <v>9190</v>
      </c>
      <c r="D1538" s="276" t="s">
        <v>9191</v>
      </c>
      <c r="E1538" s="276" t="s">
        <v>9192</v>
      </c>
      <c r="F1538" s="276" t="s">
        <v>9174</v>
      </c>
      <c r="G1538" s="276" t="s">
        <v>9175</v>
      </c>
      <c r="H1538" s="276" t="s">
        <v>9193</v>
      </c>
      <c r="I1538" s="275">
        <v>37.5</v>
      </c>
      <c r="J1538" s="276" t="s">
        <v>2171</v>
      </c>
      <c r="K1538" s="276" t="s">
        <v>1945</v>
      </c>
      <c r="L1538" s="276" t="s">
        <v>9194</v>
      </c>
      <c r="M1538" s="277">
        <v>463</v>
      </c>
      <c r="N1538" s="278" t="s">
        <v>30084</v>
      </c>
    </row>
    <row r="1539" spans="2:14" ht="19.899999999999999" customHeight="1" x14ac:dyDescent="0.25">
      <c r="B1539" s="275">
        <v>1529</v>
      </c>
      <c r="C1539" s="276" t="s">
        <v>9195</v>
      </c>
      <c r="D1539" s="276" t="s">
        <v>9196</v>
      </c>
      <c r="E1539" s="276" t="s">
        <v>9197</v>
      </c>
      <c r="F1539" s="276" t="s">
        <v>9174</v>
      </c>
      <c r="G1539" s="276" t="s">
        <v>9198</v>
      </c>
      <c r="H1539" s="276" t="s">
        <v>9199</v>
      </c>
      <c r="I1539" s="275">
        <v>75</v>
      </c>
      <c r="J1539" s="276" t="s">
        <v>9200</v>
      </c>
      <c r="K1539" s="276" t="s">
        <v>1945</v>
      </c>
      <c r="L1539" s="276" t="s">
        <v>9201</v>
      </c>
      <c r="M1539" s="277">
        <v>932</v>
      </c>
      <c r="N1539" s="278" t="s">
        <v>30084</v>
      </c>
    </row>
    <row r="1540" spans="2:14" ht="19.899999999999999" customHeight="1" x14ac:dyDescent="0.25">
      <c r="B1540" s="275">
        <v>1530</v>
      </c>
      <c r="C1540" s="276" t="s">
        <v>9202</v>
      </c>
      <c r="D1540" s="276" t="s">
        <v>9202</v>
      </c>
      <c r="E1540" s="276" t="s">
        <v>9203</v>
      </c>
      <c r="F1540" s="276" t="s">
        <v>9174</v>
      </c>
      <c r="G1540" s="276" t="s">
        <v>9198</v>
      </c>
      <c r="H1540" s="276" t="s">
        <v>9204</v>
      </c>
      <c r="I1540" s="275">
        <v>75</v>
      </c>
      <c r="J1540" s="276" t="s">
        <v>9200</v>
      </c>
      <c r="K1540" s="276" t="s">
        <v>1945</v>
      </c>
      <c r="L1540" s="276" t="s">
        <v>9205</v>
      </c>
      <c r="M1540" s="277">
        <v>932</v>
      </c>
      <c r="N1540" s="278" t="s">
        <v>30084</v>
      </c>
    </row>
    <row r="1541" spans="2:14" ht="19.899999999999999" customHeight="1" x14ac:dyDescent="0.25">
      <c r="B1541" s="275">
        <v>1531</v>
      </c>
      <c r="C1541" s="276" t="s">
        <v>9206</v>
      </c>
      <c r="D1541" s="276" t="s">
        <v>9207</v>
      </c>
      <c r="E1541" s="276" t="s">
        <v>9208</v>
      </c>
      <c r="F1541" s="276" t="s">
        <v>9209</v>
      </c>
      <c r="G1541" s="276" t="s">
        <v>9210</v>
      </c>
      <c r="H1541" s="276" t="s">
        <v>9211</v>
      </c>
      <c r="I1541" s="275">
        <v>80</v>
      </c>
      <c r="J1541" s="276" t="s">
        <v>1989</v>
      </c>
      <c r="K1541" s="276" t="s">
        <v>1945</v>
      </c>
      <c r="L1541" s="276" t="s">
        <v>9212</v>
      </c>
      <c r="M1541" s="277">
        <v>198</v>
      </c>
      <c r="N1541" s="278" t="s">
        <v>30084</v>
      </c>
    </row>
    <row r="1542" spans="2:14" ht="19.899999999999999" customHeight="1" x14ac:dyDescent="0.25">
      <c r="B1542" s="275">
        <v>1532</v>
      </c>
      <c r="C1542" s="276" t="s">
        <v>9213</v>
      </c>
      <c r="D1542" s="276" t="s">
        <v>1963</v>
      </c>
      <c r="E1542" s="276" t="s">
        <v>9214</v>
      </c>
      <c r="F1542" s="276" t="s">
        <v>9209</v>
      </c>
      <c r="G1542" s="276" t="s">
        <v>9210</v>
      </c>
      <c r="H1542" s="276" t="s">
        <v>9215</v>
      </c>
      <c r="I1542" s="275">
        <v>120</v>
      </c>
      <c r="J1542" s="276" t="s">
        <v>1961</v>
      </c>
      <c r="K1542" s="276" t="s">
        <v>1945</v>
      </c>
      <c r="L1542" s="276" t="s">
        <v>9216</v>
      </c>
      <c r="M1542" s="277">
        <v>300</v>
      </c>
      <c r="N1542" s="278" t="s">
        <v>30084</v>
      </c>
    </row>
    <row r="1543" spans="2:14" ht="19.899999999999999" customHeight="1" x14ac:dyDescent="0.25">
      <c r="B1543" s="275">
        <v>1533</v>
      </c>
      <c r="C1543" s="276" t="s">
        <v>9217</v>
      </c>
      <c r="D1543" s="276" t="s">
        <v>9218</v>
      </c>
      <c r="E1543" s="276" t="s">
        <v>9219</v>
      </c>
      <c r="F1543" s="276" t="s">
        <v>9220</v>
      </c>
      <c r="G1543" s="276" t="s">
        <v>9221</v>
      </c>
      <c r="H1543" s="276" t="s">
        <v>9222</v>
      </c>
      <c r="I1543" s="275">
        <v>500</v>
      </c>
      <c r="J1543" s="276" t="s">
        <v>1961</v>
      </c>
      <c r="K1543" s="276" t="s">
        <v>1945</v>
      </c>
      <c r="L1543" s="276" t="s">
        <v>9223</v>
      </c>
      <c r="M1543" s="277">
        <v>2043</v>
      </c>
      <c r="N1543" s="278" t="s">
        <v>30084</v>
      </c>
    </row>
    <row r="1544" spans="2:14" ht="19.899999999999999" customHeight="1" x14ac:dyDescent="0.25">
      <c r="B1544" s="275">
        <v>1534</v>
      </c>
      <c r="C1544" s="276" t="s">
        <v>9224</v>
      </c>
      <c r="D1544" s="276" t="s">
        <v>1963</v>
      </c>
      <c r="E1544" s="276" t="s">
        <v>9225</v>
      </c>
      <c r="F1544" s="276" t="s">
        <v>9226</v>
      </c>
      <c r="G1544" s="276" t="s">
        <v>9227</v>
      </c>
      <c r="H1544" s="276" t="s">
        <v>9228</v>
      </c>
      <c r="I1544" s="275">
        <v>50</v>
      </c>
      <c r="J1544" s="276" t="s">
        <v>1961</v>
      </c>
      <c r="K1544" s="276" t="s">
        <v>1945</v>
      </c>
      <c r="L1544" s="276" t="s">
        <v>9229</v>
      </c>
      <c r="M1544" s="277">
        <v>2059</v>
      </c>
      <c r="N1544" s="278" t="s">
        <v>30084</v>
      </c>
    </row>
    <row r="1545" spans="2:14" ht="19.899999999999999" customHeight="1" x14ac:dyDescent="0.25">
      <c r="B1545" s="275">
        <v>1535</v>
      </c>
      <c r="C1545" s="276" t="s">
        <v>1963</v>
      </c>
      <c r="D1545" s="276" t="s">
        <v>9230</v>
      </c>
      <c r="E1545" s="276" t="s">
        <v>9231</v>
      </c>
      <c r="F1545" s="276" t="s">
        <v>9232</v>
      </c>
      <c r="G1545" s="276" t="s">
        <v>9233</v>
      </c>
      <c r="H1545" s="276" t="s">
        <v>9234</v>
      </c>
      <c r="I1545" s="275">
        <v>50</v>
      </c>
      <c r="J1545" s="276" t="s">
        <v>1961</v>
      </c>
      <c r="K1545" s="276" t="s">
        <v>1945</v>
      </c>
      <c r="L1545" s="276" t="s">
        <v>9235</v>
      </c>
      <c r="M1545" s="277">
        <v>1267</v>
      </c>
      <c r="N1545" s="278" t="s">
        <v>30084</v>
      </c>
    </row>
    <row r="1546" spans="2:14" ht="19.899999999999999" customHeight="1" x14ac:dyDescent="0.25">
      <c r="B1546" s="275">
        <v>1536</v>
      </c>
      <c r="C1546" s="276" t="s">
        <v>1963</v>
      </c>
      <c r="D1546" s="276" t="s">
        <v>9236</v>
      </c>
      <c r="E1546" s="276" t="s">
        <v>9237</v>
      </c>
      <c r="F1546" s="276" t="s">
        <v>9232</v>
      </c>
      <c r="G1546" s="276" t="s">
        <v>9233</v>
      </c>
      <c r="H1546" s="276" t="s">
        <v>9238</v>
      </c>
      <c r="I1546" s="275">
        <v>900</v>
      </c>
      <c r="J1546" s="276" t="s">
        <v>2425</v>
      </c>
      <c r="K1546" s="276" t="s">
        <v>1945</v>
      </c>
      <c r="L1546" s="276" t="s">
        <v>9239</v>
      </c>
      <c r="M1546" s="277">
        <v>2159</v>
      </c>
      <c r="N1546" s="278" t="s">
        <v>30084</v>
      </c>
    </row>
    <row r="1547" spans="2:14" ht="19.899999999999999" customHeight="1" x14ac:dyDescent="0.25">
      <c r="B1547" s="275">
        <v>1537</v>
      </c>
      <c r="C1547" s="276" t="s">
        <v>9240</v>
      </c>
      <c r="D1547" s="276" t="s">
        <v>9240</v>
      </c>
      <c r="E1547" s="276" t="s">
        <v>9241</v>
      </c>
      <c r="F1547" s="276" t="s">
        <v>9232</v>
      </c>
      <c r="G1547" s="276" t="s">
        <v>9233</v>
      </c>
      <c r="H1547" s="276" t="s">
        <v>9242</v>
      </c>
      <c r="I1547" s="275">
        <v>900</v>
      </c>
      <c r="J1547" s="276" t="s">
        <v>2425</v>
      </c>
      <c r="K1547" s="276" t="s">
        <v>1945</v>
      </c>
      <c r="L1547" s="276" t="s">
        <v>9239</v>
      </c>
      <c r="M1547" s="277">
        <v>2159</v>
      </c>
      <c r="N1547" s="278" t="s">
        <v>30084</v>
      </c>
    </row>
    <row r="1548" spans="2:14" ht="19.899999999999999" customHeight="1" x14ac:dyDescent="0.25">
      <c r="B1548" s="275">
        <v>1538</v>
      </c>
      <c r="C1548" s="276" t="s">
        <v>1963</v>
      </c>
      <c r="D1548" s="276" t="s">
        <v>9243</v>
      </c>
      <c r="E1548" s="279" t="s">
        <v>9244</v>
      </c>
      <c r="F1548" s="276" t="s">
        <v>9226</v>
      </c>
      <c r="G1548" s="276" t="s">
        <v>9245</v>
      </c>
      <c r="H1548" s="276" t="s">
        <v>9246</v>
      </c>
      <c r="I1548" s="275" t="s">
        <v>2517</v>
      </c>
      <c r="J1548" s="276" t="s">
        <v>2095</v>
      </c>
      <c r="K1548" s="276" t="s">
        <v>1945</v>
      </c>
      <c r="L1548" s="276" t="s">
        <v>9229</v>
      </c>
      <c r="M1548" s="277">
        <v>2059</v>
      </c>
      <c r="N1548" s="278" t="s">
        <v>30084</v>
      </c>
    </row>
    <row r="1549" spans="2:14" ht="19.899999999999999" customHeight="1" x14ac:dyDescent="0.25">
      <c r="B1549" s="275">
        <v>1539</v>
      </c>
      <c r="C1549" s="276" t="s">
        <v>9247</v>
      </c>
      <c r="D1549" s="276" t="s">
        <v>9247</v>
      </c>
      <c r="E1549" s="276" t="s">
        <v>9248</v>
      </c>
      <c r="F1549" s="276" t="s">
        <v>9226</v>
      </c>
      <c r="G1549" s="276" t="s">
        <v>9227</v>
      </c>
      <c r="H1549" s="276" t="s">
        <v>9249</v>
      </c>
      <c r="I1549" s="275">
        <v>50</v>
      </c>
      <c r="J1549" s="276" t="s">
        <v>1961</v>
      </c>
      <c r="K1549" s="276" t="s">
        <v>1945</v>
      </c>
      <c r="L1549" s="276" t="s">
        <v>9250</v>
      </c>
      <c r="M1549" s="277">
        <v>2059</v>
      </c>
      <c r="N1549" s="278" t="s">
        <v>30084</v>
      </c>
    </row>
    <row r="1550" spans="2:14" ht="19.899999999999999" customHeight="1" x14ac:dyDescent="0.25">
      <c r="B1550" s="275">
        <v>1540</v>
      </c>
      <c r="C1550" s="276" t="s">
        <v>1963</v>
      </c>
      <c r="D1550" s="276" t="s">
        <v>9251</v>
      </c>
      <c r="E1550" s="276" t="s">
        <v>9252</v>
      </c>
      <c r="F1550" s="276" t="s">
        <v>9232</v>
      </c>
      <c r="G1550" s="276" t="s">
        <v>9233</v>
      </c>
      <c r="H1550" s="276" t="s">
        <v>9253</v>
      </c>
      <c r="I1550" s="275">
        <v>1050</v>
      </c>
      <c r="J1550" s="276" t="s">
        <v>1961</v>
      </c>
      <c r="K1550" s="276" t="s">
        <v>1945</v>
      </c>
      <c r="L1550" s="276" t="s">
        <v>9254</v>
      </c>
      <c r="M1550" s="277">
        <v>2541</v>
      </c>
      <c r="N1550" s="278" t="s">
        <v>30084</v>
      </c>
    </row>
    <row r="1551" spans="2:14" ht="19.899999999999999" customHeight="1" x14ac:dyDescent="0.25">
      <c r="B1551" s="275">
        <v>1541</v>
      </c>
      <c r="C1551" s="276" t="s">
        <v>9255</v>
      </c>
      <c r="D1551" s="276" t="s">
        <v>9255</v>
      </c>
      <c r="E1551" s="276" t="s">
        <v>9256</v>
      </c>
      <c r="F1551" s="276" t="s">
        <v>9232</v>
      </c>
      <c r="G1551" s="276" t="s">
        <v>9233</v>
      </c>
      <c r="H1551" s="276" t="s">
        <v>9257</v>
      </c>
      <c r="I1551" s="275">
        <v>1050</v>
      </c>
      <c r="J1551" s="276" t="s">
        <v>1961</v>
      </c>
      <c r="K1551" s="276" t="s">
        <v>1945</v>
      </c>
      <c r="L1551" s="276" t="s">
        <v>9254</v>
      </c>
      <c r="M1551" s="277">
        <v>2541</v>
      </c>
      <c r="N1551" s="278" t="s">
        <v>30084</v>
      </c>
    </row>
    <row r="1552" spans="2:14" ht="19.899999999999999" customHeight="1" x14ac:dyDescent="0.25">
      <c r="B1552" s="275">
        <v>1542</v>
      </c>
      <c r="C1552" s="276" t="s">
        <v>9258</v>
      </c>
      <c r="D1552" s="276" t="s">
        <v>9259</v>
      </c>
      <c r="E1552" s="276" t="s">
        <v>9260</v>
      </c>
      <c r="F1552" s="276" t="s">
        <v>9226</v>
      </c>
      <c r="G1552" s="276" t="s">
        <v>9227</v>
      </c>
      <c r="H1552" s="276" t="s">
        <v>9261</v>
      </c>
      <c r="I1552" s="275">
        <v>50</v>
      </c>
      <c r="J1552" s="276" t="s">
        <v>1961</v>
      </c>
      <c r="K1552" s="276" t="s">
        <v>1945</v>
      </c>
      <c r="L1552" s="276" t="s">
        <v>9229</v>
      </c>
      <c r="M1552" s="277">
        <v>2059</v>
      </c>
      <c r="N1552" s="278" t="s">
        <v>30084</v>
      </c>
    </row>
    <row r="1553" spans="2:14" ht="19.899999999999999" customHeight="1" x14ac:dyDescent="0.25">
      <c r="B1553" s="275">
        <v>1543</v>
      </c>
      <c r="C1553" s="276" t="s">
        <v>9262</v>
      </c>
      <c r="D1553" s="276" t="s">
        <v>1963</v>
      </c>
      <c r="E1553" s="276" t="s">
        <v>9263</v>
      </c>
      <c r="F1553" s="276" t="s">
        <v>9226</v>
      </c>
      <c r="G1553" s="276" t="s">
        <v>9227</v>
      </c>
      <c r="H1553" s="276" t="s">
        <v>9264</v>
      </c>
      <c r="I1553" s="275">
        <v>50</v>
      </c>
      <c r="J1553" s="276" t="s">
        <v>1961</v>
      </c>
      <c r="K1553" s="276" t="s">
        <v>1945</v>
      </c>
      <c r="L1553" s="276" t="s">
        <v>9229</v>
      </c>
      <c r="M1553" s="277">
        <v>2059</v>
      </c>
      <c r="N1553" s="278" t="s">
        <v>30084</v>
      </c>
    </row>
    <row r="1554" spans="2:14" ht="19.899999999999999" customHeight="1" x14ac:dyDescent="0.25">
      <c r="B1554" s="275">
        <v>1544</v>
      </c>
      <c r="C1554" s="276" t="s">
        <v>9265</v>
      </c>
      <c r="D1554" s="276" t="s">
        <v>1963</v>
      </c>
      <c r="E1554" s="276" t="s">
        <v>9266</v>
      </c>
      <c r="F1554" s="276" t="s">
        <v>9267</v>
      </c>
      <c r="G1554" s="276" t="s">
        <v>9268</v>
      </c>
      <c r="H1554" s="276" t="s">
        <v>9269</v>
      </c>
      <c r="I1554" s="275">
        <v>50</v>
      </c>
      <c r="J1554" s="276" t="s">
        <v>1944</v>
      </c>
      <c r="K1554" s="276" t="s">
        <v>2321</v>
      </c>
      <c r="L1554" s="276" t="s">
        <v>9270</v>
      </c>
      <c r="M1554" s="277">
        <v>211894</v>
      </c>
      <c r="N1554" s="278" t="s">
        <v>30084</v>
      </c>
    </row>
    <row r="1555" spans="2:14" ht="19.899999999999999" customHeight="1" x14ac:dyDescent="0.25">
      <c r="B1555" s="275">
        <v>1545</v>
      </c>
      <c r="C1555" s="276" t="s">
        <v>9271</v>
      </c>
      <c r="D1555" s="276" t="s">
        <v>1963</v>
      </c>
      <c r="E1555" s="276" t="s">
        <v>9272</v>
      </c>
      <c r="F1555" s="276" t="s">
        <v>9273</v>
      </c>
      <c r="G1555" s="276" t="s">
        <v>9274</v>
      </c>
      <c r="H1555" s="276" t="s">
        <v>9275</v>
      </c>
      <c r="I1555" s="275">
        <v>150</v>
      </c>
      <c r="J1555" s="276" t="s">
        <v>2171</v>
      </c>
      <c r="K1555" s="276" t="s">
        <v>1945</v>
      </c>
      <c r="L1555" s="276" t="s">
        <v>9276</v>
      </c>
      <c r="M1555" s="277">
        <v>654716</v>
      </c>
      <c r="N1555" s="278" t="s">
        <v>30084</v>
      </c>
    </row>
    <row r="1556" spans="2:14" ht="19.899999999999999" customHeight="1" x14ac:dyDescent="0.25">
      <c r="B1556" s="275">
        <v>1546</v>
      </c>
      <c r="C1556" s="276" t="s">
        <v>9277</v>
      </c>
      <c r="D1556" s="276" t="s">
        <v>1963</v>
      </c>
      <c r="E1556" s="276" t="s">
        <v>9278</v>
      </c>
      <c r="F1556" s="276" t="s">
        <v>9279</v>
      </c>
      <c r="G1556" s="276" t="s">
        <v>9280</v>
      </c>
      <c r="H1556" s="276" t="s">
        <v>9281</v>
      </c>
      <c r="I1556" s="275">
        <v>200</v>
      </c>
      <c r="J1556" s="276" t="s">
        <v>2619</v>
      </c>
      <c r="K1556" s="276" t="s">
        <v>1945</v>
      </c>
      <c r="L1556" s="276" t="s">
        <v>9282</v>
      </c>
      <c r="M1556" s="277">
        <v>293097</v>
      </c>
      <c r="N1556" s="278" t="s">
        <v>30084</v>
      </c>
    </row>
    <row r="1557" spans="2:14" ht="19.899999999999999" customHeight="1" x14ac:dyDescent="0.25">
      <c r="B1557" s="275">
        <v>1547</v>
      </c>
      <c r="C1557" s="276" t="s">
        <v>9283</v>
      </c>
      <c r="D1557" s="276" t="s">
        <v>9284</v>
      </c>
      <c r="E1557" s="276" t="s">
        <v>9285</v>
      </c>
      <c r="F1557" s="276" t="s">
        <v>9279</v>
      </c>
      <c r="G1557" s="276" t="s">
        <v>9280</v>
      </c>
      <c r="H1557" s="276" t="s">
        <v>9286</v>
      </c>
      <c r="I1557" s="275">
        <v>200</v>
      </c>
      <c r="J1557" s="276" t="s">
        <v>2619</v>
      </c>
      <c r="K1557" s="276" t="s">
        <v>1945</v>
      </c>
      <c r="L1557" s="276" t="s">
        <v>9287</v>
      </c>
      <c r="M1557" s="277">
        <v>293097</v>
      </c>
      <c r="N1557" s="278" t="s">
        <v>30084</v>
      </c>
    </row>
    <row r="1558" spans="2:14" ht="19.899999999999999" customHeight="1" x14ac:dyDescent="0.25">
      <c r="B1558" s="275">
        <v>1548</v>
      </c>
      <c r="C1558" s="276" t="s">
        <v>9288</v>
      </c>
      <c r="D1558" s="276" t="s">
        <v>9289</v>
      </c>
      <c r="E1558" s="276" t="s">
        <v>9290</v>
      </c>
      <c r="F1558" s="276" t="s">
        <v>9279</v>
      </c>
      <c r="G1558" s="276" t="s">
        <v>9280</v>
      </c>
      <c r="H1558" s="276" t="s">
        <v>9291</v>
      </c>
      <c r="I1558" s="275">
        <v>200</v>
      </c>
      <c r="J1558" s="276" t="s">
        <v>2619</v>
      </c>
      <c r="K1558" s="276" t="s">
        <v>1945</v>
      </c>
      <c r="L1558" s="276" t="s">
        <v>9292</v>
      </c>
      <c r="M1558" s="277">
        <v>293097</v>
      </c>
      <c r="N1558" s="278" t="s">
        <v>30084</v>
      </c>
    </row>
    <row r="1559" spans="2:14" ht="19.899999999999999" customHeight="1" x14ac:dyDescent="0.25">
      <c r="B1559" s="275">
        <v>1549</v>
      </c>
      <c r="C1559" s="276" t="s">
        <v>9293</v>
      </c>
      <c r="D1559" s="276" t="s">
        <v>9294</v>
      </c>
      <c r="E1559" s="276" t="s">
        <v>9295</v>
      </c>
      <c r="F1559" s="276" t="s">
        <v>9279</v>
      </c>
      <c r="G1559" s="276" t="s">
        <v>9280</v>
      </c>
      <c r="H1559" s="276" t="s">
        <v>9296</v>
      </c>
      <c r="I1559" s="275">
        <v>200</v>
      </c>
      <c r="J1559" s="276" t="s">
        <v>1961</v>
      </c>
      <c r="K1559" s="276" t="s">
        <v>1945</v>
      </c>
      <c r="L1559" s="276" t="s">
        <v>9297</v>
      </c>
      <c r="M1559" s="277">
        <v>77758</v>
      </c>
      <c r="N1559" s="278" t="s">
        <v>30084</v>
      </c>
    </row>
    <row r="1560" spans="2:14" ht="19.899999999999999" customHeight="1" x14ac:dyDescent="0.25">
      <c r="B1560" s="275">
        <v>1550</v>
      </c>
      <c r="C1560" s="276" t="s">
        <v>9298</v>
      </c>
      <c r="D1560" s="276" t="s">
        <v>1963</v>
      </c>
      <c r="E1560" s="276" t="s">
        <v>9299</v>
      </c>
      <c r="F1560" s="276" t="s">
        <v>9279</v>
      </c>
      <c r="G1560" s="276" t="s">
        <v>9280</v>
      </c>
      <c r="H1560" s="276" t="s">
        <v>9300</v>
      </c>
      <c r="I1560" s="275">
        <v>200</v>
      </c>
      <c r="J1560" s="276" t="s">
        <v>1961</v>
      </c>
      <c r="K1560" s="276" t="s">
        <v>1945</v>
      </c>
      <c r="L1560" s="276" t="s">
        <v>9301</v>
      </c>
      <c r="M1560" s="277">
        <v>75214</v>
      </c>
      <c r="N1560" s="278" t="s">
        <v>30084</v>
      </c>
    </row>
    <row r="1561" spans="2:14" ht="19.899999999999999" customHeight="1" x14ac:dyDescent="0.25">
      <c r="B1561" s="275">
        <v>1551</v>
      </c>
      <c r="C1561" s="276" t="s">
        <v>9302</v>
      </c>
      <c r="D1561" s="276" t="s">
        <v>9303</v>
      </c>
      <c r="E1561" s="276" t="s">
        <v>9304</v>
      </c>
      <c r="F1561" s="276" t="s">
        <v>9279</v>
      </c>
      <c r="G1561" s="276" t="s">
        <v>9280</v>
      </c>
      <c r="H1561" s="276" t="s">
        <v>9305</v>
      </c>
      <c r="I1561" s="275">
        <v>200</v>
      </c>
      <c r="J1561" s="276" t="s">
        <v>1961</v>
      </c>
      <c r="K1561" s="276" t="s">
        <v>1945</v>
      </c>
      <c r="L1561" s="276" t="s">
        <v>9306</v>
      </c>
      <c r="M1561" s="277">
        <v>77758</v>
      </c>
      <c r="N1561" s="278" t="s">
        <v>30084</v>
      </c>
    </row>
    <row r="1562" spans="2:14" ht="19.899999999999999" customHeight="1" x14ac:dyDescent="0.25">
      <c r="B1562" s="275">
        <v>1552</v>
      </c>
      <c r="C1562" s="276" t="s">
        <v>9307</v>
      </c>
      <c r="D1562" s="276" t="s">
        <v>1963</v>
      </c>
      <c r="E1562" s="276" t="s">
        <v>9308</v>
      </c>
      <c r="F1562" s="276" t="s">
        <v>9309</v>
      </c>
      <c r="G1562" s="276" t="s">
        <v>9310</v>
      </c>
      <c r="H1562" s="276" t="s">
        <v>9311</v>
      </c>
      <c r="I1562" s="275">
        <v>20</v>
      </c>
      <c r="J1562" s="276" t="s">
        <v>2425</v>
      </c>
      <c r="K1562" s="276" t="s">
        <v>1945</v>
      </c>
      <c r="L1562" s="276" t="s">
        <v>9312</v>
      </c>
      <c r="M1562" s="277">
        <v>7272</v>
      </c>
      <c r="N1562" s="278" t="s">
        <v>30084</v>
      </c>
    </row>
    <row r="1563" spans="2:14" ht="19.899999999999999" customHeight="1" x14ac:dyDescent="0.25">
      <c r="B1563" s="275">
        <v>1553</v>
      </c>
      <c r="C1563" s="276" t="s">
        <v>9313</v>
      </c>
      <c r="D1563" s="276" t="s">
        <v>9313</v>
      </c>
      <c r="E1563" s="276" t="s">
        <v>9314</v>
      </c>
      <c r="F1563" s="276" t="s">
        <v>8425</v>
      </c>
      <c r="G1563" s="276" t="s">
        <v>8415</v>
      </c>
      <c r="H1563" s="276" t="s">
        <v>9315</v>
      </c>
      <c r="I1563" s="275">
        <v>1</v>
      </c>
      <c r="J1563" s="276" t="s">
        <v>2171</v>
      </c>
      <c r="K1563" s="276" t="s">
        <v>1945</v>
      </c>
      <c r="L1563" s="276" t="s">
        <v>9316</v>
      </c>
      <c r="M1563" s="277">
        <v>6300</v>
      </c>
      <c r="N1563" s="278" t="s">
        <v>30084</v>
      </c>
    </row>
    <row r="1564" spans="2:14" ht="19.899999999999999" customHeight="1" x14ac:dyDescent="0.25">
      <c r="B1564" s="275">
        <v>1554</v>
      </c>
      <c r="C1564" s="276" t="s">
        <v>9317</v>
      </c>
      <c r="D1564" s="276" t="s">
        <v>9318</v>
      </c>
      <c r="E1564" s="276" t="s">
        <v>9319</v>
      </c>
      <c r="F1564" s="276" t="s">
        <v>9320</v>
      </c>
      <c r="G1564" s="276" t="s">
        <v>8642</v>
      </c>
      <c r="H1564" s="276" t="s">
        <v>9321</v>
      </c>
      <c r="I1564" s="275">
        <v>200</v>
      </c>
      <c r="J1564" s="276" t="s">
        <v>1961</v>
      </c>
      <c r="K1564" s="276" t="s">
        <v>1945</v>
      </c>
      <c r="L1564" s="276" t="s">
        <v>9322</v>
      </c>
      <c r="M1564" s="277">
        <v>54768</v>
      </c>
      <c r="N1564" s="278" t="s">
        <v>9323</v>
      </c>
    </row>
    <row r="1565" spans="2:14" ht="19.899999999999999" customHeight="1" x14ac:dyDescent="0.25">
      <c r="B1565" s="275">
        <v>1555</v>
      </c>
      <c r="C1565" s="276" t="s">
        <v>1963</v>
      </c>
      <c r="D1565" s="276" t="s">
        <v>9324</v>
      </c>
      <c r="E1565" s="276" t="s">
        <v>9325</v>
      </c>
      <c r="F1565" s="276" t="s">
        <v>9326</v>
      </c>
      <c r="G1565" s="276" t="s">
        <v>9327</v>
      </c>
      <c r="H1565" s="276" t="s">
        <v>9328</v>
      </c>
      <c r="I1565" s="275">
        <v>500</v>
      </c>
      <c r="J1565" s="276" t="s">
        <v>1961</v>
      </c>
      <c r="K1565" s="276" t="s">
        <v>1945</v>
      </c>
      <c r="L1565" s="276" t="s">
        <v>9329</v>
      </c>
      <c r="M1565" s="277">
        <v>1151</v>
      </c>
      <c r="N1565" s="278" t="s">
        <v>9323</v>
      </c>
    </row>
    <row r="1566" spans="2:14" ht="19.899999999999999" customHeight="1" x14ac:dyDescent="0.25">
      <c r="B1566" s="275">
        <v>1556</v>
      </c>
      <c r="C1566" s="276" t="s">
        <v>9330</v>
      </c>
      <c r="D1566" s="276" t="s">
        <v>9330</v>
      </c>
      <c r="E1566" s="276" t="s">
        <v>9331</v>
      </c>
      <c r="F1566" s="276" t="s">
        <v>9332</v>
      </c>
      <c r="G1566" s="276" t="s">
        <v>9333</v>
      </c>
      <c r="H1566" s="276" t="s">
        <v>9334</v>
      </c>
      <c r="I1566" s="275">
        <v>300</v>
      </c>
      <c r="J1566" s="276" t="s">
        <v>1944</v>
      </c>
      <c r="K1566" s="276" t="s">
        <v>1945</v>
      </c>
      <c r="L1566" s="276" t="s">
        <v>9335</v>
      </c>
      <c r="M1566" s="277">
        <v>10634</v>
      </c>
      <c r="N1566" s="278" t="s">
        <v>9323</v>
      </c>
    </row>
    <row r="1567" spans="2:14" ht="19.899999999999999" customHeight="1" x14ac:dyDescent="0.25">
      <c r="B1567" s="275">
        <v>1557</v>
      </c>
      <c r="C1567" s="276" t="s">
        <v>9336</v>
      </c>
      <c r="D1567" s="276" t="s">
        <v>9336</v>
      </c>
      <c r="E1567" s="276" t="s">
        <v>9337</v>
      </c>
      <c r="F1567" s="276" t="s">
        <v>9338</v>
      </c>
      <c r="G1567" s="276" t="s">
        <v>9339</v>
      </c>
      <c r="H1567" s="276" t="s">
        <v>9340</v>
      </c>
      <c r="I1567" s="275">
        <v>1</v>
      </c>
      <c r="J1567" s="276" t="s">
        <v>2234</v>
      </c>
      <c r="K1567" s="276" t="s">
        <v>2321</v>
      </c>
      <c r="L1567" s="276" t="s">
        <v>9341</v>
      </c>
      <c r="M1567" s="277">
        <v>446823</v>
      </c>
      <c r="N1567" s="278" t="s">
        <v>9323</v>
      </c>
    </row>
    <row r="1568" spans="2:14" ht="19.899999999999999" customHeight="1" x14ac:dyDescent="0.25">
      <c r="B1568" s="275">
        <v>1558</v>
      </c>
      <c r="C1568" s="276" t="s">
        <v>9342</v>
      </c>
      <c r="D1568" s="276" t="s">
        <v>9342</v>
      </c>
      <c r="E1568" s="276" t="s">
        <v>9343</v>
      </c>
      <c r="F1568" s="276" t="s">
        <v>9344</v>
      </c>
      <c r="G1568" s="276" t="s">
        <v>9345</v>
      </c>
      <c r="H1568" s="276" t="s">
        <v>9346</v>
      </c>
      <c r="I1568" s="275">
        <v>500</v>
      </c>
      <c r="J1568" s="276" t="s">
        <v>1961</v>
      </c>
      <c r="K1568" s="276" t="s">
        <v>1945</v>
      </c>
      <c r="L1568" s="276" t="s">
        <v>9347</v>
      </c>
      <c r="M1568" s="277">
        <v>198</v>
      </c>
      <c r="N1568" s="278" t="s">
        <v>9323</v>
      </c>
    </row>
    <row r="1569" spans="2:14" ht="19.899999999999999" customHeight="1" x14ac:dyDescent="0.25">
      <c r="B1569" s="275">
        <v>1559</v>
      </c>
      <c r="C1569" s="276" t="s">
        <v>9348</v>
      </c>
      <c r="D1569" s="276" t="s">
        <v>9348</v>
      </c>
      <c r="E1569" s="276" t="s">
        <v>9349</v>
      </c>
      <c r="F1569" s="276" t="s">
        <v>9350</v>
      </c>
      <c r="G1569" s="276" t="s">
        <v>9351</v>
      </c>
      <c r="H1569" s="276" t="s">
        <v>9352</v>
      </c>
      <c r="I1569" s="275">
        <v>100</v>
      </c>
      <c r="J1569" s="276" t="s">
        <v>1961</v>
      </c>
      <c r="K1569" s="276" t="s">
        <v>1945</v>
      </c>
      <c r="L1569" s="276" t="s">
        <v>9353</v>
      </c>
      <c r="M1569" s="277">
        <v>446</v>
      </c>
      <c r="N1569" s="278" t="s">
        <v>9323</v>
      </c>
    </row>
    <row r="1570" spans="2:14" ht="19.899999999999999" customHeight="1" x14ac:dyDescent="0.25">
      <c r="B1570" s="275">
        <v>1560</v>
      </c>
      <c r="C1570" s="276" t="s">
        <v>9354</v>
      </c>
      <c r="D1570" s="276" t="s">
        <v>9354</v>
      </c>
      <c r="E1570" s="276" t="s">
        <v>9355</v>
      </c>
      <c r="F1570" s="276" t="s">
        <v>9356</v>
      </c>
      <c r="G1570" s="276" t="s">
        <v>9357</v>
      </c>
      <c r="H1570" s="276" t="s">
        <v>9358</v>
      </c>
      <c r="I1570" s="275">
        <v>100</v>
      </c>
      <c r="J1570" s="276" t="s">
        <v>1944</v>
      </c>
      <c r="K1570" s="276" t="s">
        <v>1945</v>
      </c>
      <c r="L1570" s="276" t="s">
        <v>9359</v>
      </c>
      <c r="M1570" s="277">
        <v>4604</v>
      </c>
      <c r="N1570" s="278" t="s">
        <v>9323</v>
      </c>
    </row>
    <row r="1571" spans="2:14" ht="19.899999999999999" customHeight="1" x14ac:dyDescent="0.25">
      <c r="B1571" s="275">
        <v>1561</v>
      </c>
      <c r="C1571" s="276" t="s">
        <v>9360</v>
      </c>
      <c r="D1571" s="276" t="s">
        <v>9360</v>
      </c>
      <c r="E1571" s="276" t="s">
        <v>9361</v>
      </c>
      <c r="F1571" s="276" t="s">
        <v>9362</v>
      </c>
      <c r="G1571" s="276" t="s">
        <v>9363</v>
      </c>
      <c r="H1571" s="276" t="s">
        <v>9364</v>
      </c>
      <c r="I1571" s="275">
        <v>1</v>
      </c>
      <c r="J1571" s="276" t="s">
        <v>2160</v>
      </c>
      <c r="K1571" s="276" t="s">
        <v>1945</v>
      </c>
      <c r="L1571" s="276" t="s">
        <v>9365</v>
      </c>
      <c r="M1571" s="277">
        <v>3648</v>
      </c>
      <c r="N1571" s="278" t="s">
        <v>9323</v>
      </c>
    </row>
    <row r="1572" spans="2:14" ht="19.899999999999999" customHeight="1" x14ac:dyDescent="0.25">
      <c r="B1572" s="275">
        <v>1562</v>
      </c>
      <c r="C1572" s="276" t="s">
        <v>9366</v>
      </c>
      <c r="D1572" s="276" t="s">
        <v>9366</v>
      </c>
      <c r="E1572" s="276" t="s">
        <v>9367</v>
      </c>
      <c r="F1572" s="276" t="s">
        <v>9362</v>
      </c>
      <c r="G1572" s="276" t="s">
        <v>9363</v>
      </c>
      <c r="H1572" s="276" t="s">
        <v>9368</v>
      </c>
      <c r="I1572" s="275">
        <v>1</v>
      </c>
      <c r="J1572" s="276" t="s">
        <v>2160</v>
      </c>
      <c r="K1572" s="276" t="s">
        <v>1945</v>
      </c>
      <c r="L1572" s="276" t="s">
        <v>9369</v>
      </c>
      <c r="M1572" s="277">
        <v>3168</v>
      </c>
      <c r="N1572" s="278" t="s">
        <v>9323</v>
      </c>
    </row>
    <row r="1573" spans="2:14" ht="19.899999999999999" customHeight="1" x14ac:dyDescent="0.25">
      <c r="B1573" s="275">
        <v>1563</v>
      </c>
      <c r="C1573" s="276" t="s">
        <v>9370</v>
      </c>
      <c r="D1573" s="276" t="s">
        <v>9370</v>
      </c>
      <c r="E1573" s="276" t="s">
        <v>9371</v>
      </c>
      <c r="F1573" s="276" t="s">
        <v>9372</v>
      </c>
      <c r="G1573" s="276" t="s">
        <v>9373</v>
      </c>
      <c r="H1573" s="276" t="s">
        <v>9374</v>
      </c>
      <c r="I1573" s="275">
        <v>20</v>
      </c>
      <c r="J1573" s="276" t="s">
        <v>1944</v>
      </c>
      <c r="K1573" s="276" t="s">
        <v>2321</v>
      </c>
      <c r="L1573" s="276" t="s">
        <v>9375</v>
      </c>
      <c r="M1573" s="277">
        <v>76465</v>
      </c>
      <c r="N1573" s="278" t="s">
        <v>9323</v>
      </c>
    </row>
    <row r="1574" spans="2:14" ht="19.899999999999999" customHeight="1" x14ac:dyDescent="0.25">
      <c r="B1574" s="275">
        <v>1564</v>
      </c>
      <c r="C1574" s="276" t="s">
        <v>9376</v>
      </c>
      <c r="D1574" s="276" t="s">
        <v>9377</v>
      </c>
      <c r="E1574" s="276" t="s">
        <v>9378</v>
      </c>
      <c r="F1574" s="276" t="s">
        <v>9372</v>
      </c>
      <c r="G1574" s="276" t="s">
        <v>9373</v>
      </c>
      <c r="H1574" s="276" t="s">
        <v>9379</v>
      </c>
      <c r="I1574" s="275">
        <v>20</v>
      </c>
      <c r="J1574" s="276" t="s">
        <v>1944</v>
      </c>
      <c r="K1574" s="276" t="s">
        <v>2321</v>
      </c>
      <c r="L1574" s="276" t="s">
        <v>9380</v>
      </c>
      <c r="M1574" s="277">
        <v>61732</v>
      </c>
      <c r="N1574" s="278" t="s">
        <v>9323</v>
      </c>
    </row>
    <row r="1575" spans="2:14" ht="19.899999999999999" customHeight="1" x14ac:dyDescent="0.25">
      <c r="B1575" s="275">
        <v>1565</v>
      </c>
      <c r="C1575" s="276" t="s">
        <v>1963</v>
      </c>
      <c r="D1575" s="276" t="s">
        <v>9381</v>
      </c>
      <c r="E1575" s="276" t="s">
        <v>9382</v>
      </c>
      <c r="F1575" s="276" t="s">
        <v>9372</v>
      </c>
      <c r="G1575" s="276" t="s">
        <v>9373</v>
      </c>
      <c r="H1575" s="276" t="s">
        <v>9383</v>
      </c>
      <c r="I1575" s="275">
        <v>1</v>
      </c>
      <c r="J1575" s="276" t="s">
        <v>1944</v>
      </c>
      <c r="K1575" s="276" t="s">
        <v>1945</v>
      </c>
      <c r="L1575" s="276" t="s">
        <v>9384</v>
      </c>
      <c r="M1575" s="277">
        <v>74470</v>
      </c>
      <c r="N1575" s="278" t="s">
        <v>9323</v>
      </c>
    </row>
    <row r="1576" spans="2:14" ht="19.899999999999999" customHeight="1" x14ac:dyDescent="0.25">
      <c r="B1576" s="275">
        <v>1566</v>
      </c>
      <c r="C1576" s="276" t="s">
        <v>1963</v>
      </c>
      <c r="D1576" s="276" t="s">
        <v>9385</v>
      </c>
      <c r="E1576" s="276" t="s">
        <v>9386</v>
      </c>
      <c r="F1576" s="276" t="s">
        <v>9387</v>
      </c>
      <c r="G1576" s="276" t="s">
        <v>9388</v>
      </c>
      <c r="H1576" s="276" t="s">
        <v>9389</v>
      </c>
      <c r="I1576" s="275">
        <v>20</v>
      </c>
      <c r="J1576" s="276" t="s">
        <v>1961</v>
      </c>
      <c r="K1576" s="276" t="s">
        <v>1945</v>
      </c>
      <c r="L1576" s="276" t="s">
        <v>9390</v>
      </c>
      <c r="M1576" s="277">
        <v>561</v>
      </c>
      <c r="N1576" s="278" t="s">
        <v>9323</v>
      </c>
    </row>
    <row r="1577" spans="2:14" ht="19.899999999999999" customHeight="1" x14ac:dyDescent="0.25">
      <c r="B1577" s="275">
        <v>1567</v>
      </c>
      <c r="C1577" s="276" t="s">
        <v>9391</v>
      </c>
      <c r="D1577" s="276" t="s">
        <v>9391</v>
      </c>
      <c r="E1577" s="276" t="s">
        <v>9392</v>
      </c>
      <c r="F1577" s="276" t="s">
        <v>9393</v>
      </c>
      <c r="G1577" s="276" t="s">
        <v>9394</v>
      </c>
      <c r="H1577" s="276" t="s">
        <v>9395</v>
      </c>
      <c r="I1577" s="275">
        <v>200</v>
      </c>
      <c r="J1577" s="276" t="s">
        <v>1944</v>
      </c>
      <c r="K1577" s="276" t="s">
        <v>1945</v>
      </c>
      <c r="L1577" s="276" t="s">
        <v>9396</v>
      </c>
      <c r="M1577" s="277">
        <v>3037</v>
      </c>
      <c r="N1577" s="278" t="s">
        <v>9323</v>
      </c>
    </row>
    <row r="1578" spans="2:14" ht="19.899999999999999" customHeight="1" x14ac:dyDescent="0.25">
      <c r="B1578" s="275">
        <v>1568</v>
      </c>
      <c r="C1578" s="276" t="s">
        <v>1963</v>
      </c>
      <c r="D1578" s="276" t="s">
        <v>9397</v>
      </c>
      <c r="E1578" s="279" t="s">
        <v>9398</v>
      </c>
      <c r="F1578" s="276" t="s">
        <v>9393</v>
      </c>
      <c r="G1578" s="276" t="s">
        <v>9399</v>
      </c>
      <c r="H1578" s="276" t="s">
        <v>9400</v>
      </c>
      <c r="I1578" s="275" t="s">
        <v>8903</v>
      </c>
      <c r="J1578" s="276" t="s">
        <v>2192</v>
      </c>
      <c r="K1578" s="276" t="s">
        <v>1945</v>
      </c>
      <c r="L1578" s="276" t="s">
        <v>9401</v>
      </c>
      <c r="M1578" s="277">
        <v>3952</v>
      </c>
      <c r="N1578" s="278" t="s">
        <v>9323</v>
      </c>
    </row>
    <row r="1579" spans="2:14" ht="19.899999999999999" customHeight="1" x14ac:dyDescent="0.25">
      <c r="B1579" s="275">
        <v>1569</v>
      </c>
      <c r="C1579" s="276" t="s">
        <v>9402</v>
      </c>
      <c r="D1579" s="276" t="s">
        <v>9402</v>
      </c>
      <c r="E1579" s="276" t="s">
        <v>9403</v>
      </c>
      <c r="F1579" s="276" t="s">
        <v>9404</v>
      </c>
      <c r="G1579" s="276" t="s">
        <v>9405</v>
      </c>
      <c r="H1579" s="276" t="s">
        <v>9406</v>
      </c>
      <c r="I1579" s="275">
        <v>500</v>
      </c>
      <c r="J1579" s="276" t="s">
        <v>1944</v>
      </c>
      <c r="K1579" s="276" t="s">
        <v>1945</v>
      </c>
      <c r="L1579" s="276" t="s">
        <v>9407</v>
      </c>
      <c r="M1579" s="277">
        <v>9033</v>
      </c>
      <c r="N1579" s="278" t="s">
        <v>9323</v>
      </c>
    </row>
    <row r="1580" spans="2:14" ht="19.899999999999999" customHeight="1" x14ac:dyDescent="0.25">
      <c r="B1580" s="275">
        <v>1570</v>
      </c>
      <c r="C1580" s="276" t="s">
        <v>9408</v>
      </c>
      <c r="D1580" s="276" t="s">
        <v>9408</v>
      </c>
      <c r="E1580" s="276" t="s">
        <v>9409</v>
      </c>
      <c r="F1580" s="276" t="s">
        <v>9410</v>
      </c>
      <c r="G1580" s="276" t="s">
        <v>9411</v>
      </c>
      <c r="H1580" s="276" t="s">
        <v>9412</v>
      </c>
      <c r="I1580" s="275">
        <v>300</v>
      </c>
      <c r="J1580" s="276" t="s">
        <v>2171</v>
      </c>
      <c r="K1580" s="276" t="s">
        <v>1945</v>
      </c>
      <c r="L1580" s="276" t="s">
        <v>9413</v>
      </c>
      <c r="M1580" s="277">
        <v>4751</v>
      </c>
      <c r="N1580" s="278" t="s">
        <v>9323</v>
      </c>
    </row>
    <row r="1581" spans="2:14" ht="19.899999999999999" customHeight="1" x14ac:dyDescent="0.25">
      <c r="B1581" s="275">
        <v>1571</v>
      </c>
      <c r="C1581" s="276" t="s">
        <v>9414</v>
      </c>
      <c r="D1581" s="276" t="s">
        <v>9414</v>
      </c>
      <c r="E1581" s="276" t="s">
        <v>9415</v>
      </c>
      <c r="F1581" s="276" t="s">
        <v>9410</v>
      </c>
      <c r="G1581" s="276" t="s">
        <v>9411</v>
      </c>
      <c r="H1581" s="276" t="s">
        <v>9416</v>
      </c>
      <c r="I1581" s="275">
        <v>300</v>
      </c>
      <c r="J1581" s="276" t="s">
        <v>2171</v>
      </c>
      <c r="K1581" s="276" t="s">
        <v>1945</v>
      </c>
      <c r="L1581" s="276" t="s">
        <v>9417</v>
      </c>
      <c r="M1581" s="277">
        <v>1929</v>
      </c>
      <c r="N1581" s="278" t="s">
        <v>9323</v>
      </c>
    </row>
    <row r="1582" spans="2:14" ht="19.899999999999999" customHeight="1" x14ac:dyDescent="0.25">
      <c r="B1582" s="275">
        <v>1572</v>
      </c>
      <c r="C1582" s="276" t="s">
        <v>9418</v>
      </c>
      <c r="D1582" s="276" t="s">
        <v>9418</v>
      </c>
      <c r="E1582" s="276" t="s">
        <v>9419</v>
      </c>
      <c r="F1582" s="276" t="s">
        <v>9420</v>
      </c>
      <c r="G1582" s="276" t="s">
        <v>9421</v>
      </c>
      <c r="H1582" s="276" t="s">
        <v>9422</v>
      </c>
      <c r="I1582" s="275">
        <v>40</v>
      </c>
      <c r="J1582" s="276" t="s">
        <v>2314</v>
      </c>
      <c r="K1582" s="276" t="s">
        <v>1945</v>
      </c>
      <c r="L1582" s="276" t="s">
        <v>9423</v>
      </c>
      <c r="M1582" s="277">
        <v>165</v>
      </c>
      <c r="N1582" s="278" t="s">
        <v>9323</v>
      </c>
    </row>
    <row r="1583" spans="2:14" ht="19.899999999999999" customHeight="1" x14ac:dyDescent="0.25">
      <c r="B1583" s="275">
        <v>1573</v>
      </c>
      <c r="C1583" s="276" t="s">
        <v>9424</v>
      </c>
      <c r="D1583" s="276" t="s">
        <v>9425</v>
      </c>
      <c r="E1583" s="276" t="s">
        <v>9424</v>
      </c>
      <c r="F1583" s="276" t="s">
        <v>9420</v>
      </c>
      <c r="G1583" s="276" t="s">
        <v>9421</v>
      </c>
      <c r="H1583" s="276" t="s">
        <v>9426</v>
      </c>
      <c r="I1583" s="275">
        <v>40</v>
      </c>
      <c r="J1583" s="276" t="s">
        <v>2314</v>
      </c>
      <c r="K1583" s="276" t="s">
        <v>1945</v>
      </c>
      <c r="L1583" s="276" t="s">
        <v>9427</v>
      </c>
      <c r="M1583" s="277">
        <v>187</v>
      </c>
      <c r="N1583" s="278" t="s">
        <v>9323</v>
      </c>
    </row>
    <row r="1584" spans="2:14" ht="19.899999999999999" customHeight="1" x14ac:dyDescent="0.25">
      <c r="B1584" s="275">
        <v>1574</v>
      </c>
      <c r="C1584" s="276" t="s">
        <v>9428</v>
      </c>
      <c r="D1584" s="276" t="s">
        <v>9428</v>
      </c>
      <c r="E1584" s="276" t="s">
        <v>9429</v>
      </c>
      <c r="F1584" s="276" t="s">
        <v>9430</v>
      </c>
      <c r="G1584" s="276" t="s">
        <v>9431</v>
      </c>
      <c r="H1584" s="276" t="s">
        <v>9432</v>
      </c>
      <c r="I1584" s="275">
        <v>50</v>
      </c>
      <c r="J1584" s="276" t="s">
        <v>1961</v>
      </c>
      <c r="K1584" s="276" t="s">
        <v>1945</v>
      </c>
      <c r="L1584" s="276" t="s">
        <v>9433</v>
      </c>
      <c r="M1584" s="277">
        <v>1263</v>
      </c>
      <c r="N1584" s="278" t="s">
        <v>9323</v>
      </c>
    </row>
    <row r="1585" spans="2:14" ht="19.899999999999999" customHeight="1" x14ac:dyDescent="0.25">
      <c r="B1585" s="275">
        <v>1575</v>
      </c>
      <c r="C1585" s="276" t="s">
        <v>9434</v>
      </c>
      <c r="D1585" s="276" t="s">
        <v>9435</v>
      </c>
      <c r="E1585" s="276" t="s">
        <v>9434</v>
      </c>
      <c r="F1585" s="276" t="s">
        <v>9436</v>
      </c>
      <c r="G1585" s="276" t="s">
        <v>9437</v>
      </c>
      <c r="H1585" s="276" t="s">
        <v>9438</v>
      </c>
      <c r="I1585" s="275">
        <v>500</v>
      </c>
      <c r="J1585" s="276" t="s">
        <v>1944</v>
      </c>
      <c r="K1585" s="276" t="s">
        <v>1945</v>
      </c>
      <c r="L1585" s="276" t="s">
        <v>9439</v>
      </c>
      <c r="M1585" s="277">
        <v>5250</v>
      </c>
      <c r="N1585" s="278" t="s">
        <v>9323</v>
      </c>
    </row>
    <row r="1586" spans="2:14" ht="19.899999999999999" customHeight="1" x14ac:dyDescent="0.25">
      <c r="B1586" s="275">
        <v>1576</v>
      </c>
      <c r="C1586" s="276" t="s">
        <v>9440</v>
      </c>
      <c r="D1586" s="276" t="s">
        <v>9440</v>
      </c>
      <c r="E1586" s="276" t="s">
        <v>9441</v>
      </c>
      <c r="F1586" s="276" t="s">
        <v>9442</v>
      </c>
      <c r="G1586" s="276" t="s">
        <v>9437</v>
      </c>
      <c r="H1586" s="276" t="s">
        <v>9443</v>
      </c>
      <c r="I1586" s="275">
        <v>500</v>
      </c>
      <c r="J1586" s="276" t="s">
        <v>1944</v>
      </c>
      <c r="K1586" s="276" t="s">
        <v>1945</v>
      </c>
      <c r="L1586" s="276" t="s">
        <v>9444</v>
      </c>
      <c r="M1586" s="277">
        <v>6847</v>
      </c>
      <c r="N1586" s="278" t="s">
        <v>9323</v>
      </c>
    </row>
    <row r="1587" spans="2:14" ht="19.899999999999999" customHeight="1" x14ac:dyDescent="0.25">
      <c r="B1587" s="275">
        <v>1577</v>
      </c>
      <c r="C1587" s="276" t="s">
        <v>9445</v>
      </c>
      <c r="D1587" s="276" t="s">
        <v>9445</v>
      </c>
      <c r="E1587" s="276" t="s">
        <v>9446</v>
      </c>
      <c r="F1587" s="276" t="s">
        <v>9447</v>
      </c>
      <c r="G1587" s="276" t="s">
        <v>9448</v>
      </c>
      <c r="H1587" s="276" t="s">
        <v>9449</v>
      </c>
      <c r="I1587" s="275">
        <v>50</v>
      </c>
      <c r="J1587" s="276" t="s">
        <v>2611</v>
      </c>
      <c r="K1587" s="276" t="s">
        <v>1945</v>
      </c>
      <c r="L1587" s="276" t="s">
        <v>9450</v>
      </c>
      <c r="M1587" s="277">
        <v>17343</v>
      </c>
      <c r="N1587" s="278" t="s">
        <v>9323</v>
      </c>
    </row>
    <row r="1588" spans="2:14" ht="19.899999999999999" customHeight="1" x14ac:dyDescent="0.25">
      <c r="B1588" s="275">
        <v>1578</v>
      </c>
      <c r="C1588" s="276" t="s">
        <v>9451</v>
      </c>
      <c r="D1588" s="276" t="s">
        <v>9452</v>
      </c>
      <c r="E1588" s="276" t="s">
        <v>9453</v>
      </c>
      <c r="F1588" s="276" t="s">
        <v>9430</v>
      </c>
      <c r="G1588" s="276" t="s">
        <v>9431</v>
      </c>
      <c r="H1588" s="276" t="s">
        <v>9454</v>
      </c>
      <c r="I1588" s="275">
        <v>50</v>
      </c>
      <c r="J1588" s="276" t="s">
        <v>1961</v>
      </c>
      <c r="K1588" s="276" t="s">
        <v>1945</v>
      </c>
      <c r="L1588" s="276" t="s">
        <v>9433</v>
      </c>
      <c r="M1588" s="277">
        <v>1333</v>
      </c>
      <c r="N1588" s="278" t="s">
        <v>9323</v>
      </c>
    </row>
    <row r="1589" spans="2:14" ht="19.899999999999999" customHeight="1" x14ac:dyDescent="0.25">
      <c r="B1589" s="275">
        <v>1579</v>
      </c>
      <c r="C1589" s="276" t="s">
        <v>9455</v>
      </c>
      <c r="D1589" s="276" t="s">
        <v>9455</v>
      </c>
      <c r="E1589" s="276" t="s">
        <v>9456</v>
      </c>
      <c r="F1589" s="276" t="s">
        <v>9457</v>
      </c>
      <c r="G1589" s="276" t="s">
        <v>9458</v>
      </c>
      <c r="H1589" s="276" t="s">
        <v>9459</v>
      </c>
      <c r="I1589" s="275">
        <v>50</v>
      </c>
      <c r="J1589" s="276" t="s">
        <v>1944</v>
      </c>
      <c r="K1589" s="276" t="s">
        <v>1945</v>
      </c>
      <c r="L1589" s="276" t="s">
        <v>9460</v>
      </c>
      <c r="M1589" s="277">
        <v>12870</v>
      </c>
      <c r="N1589" s="278" t="s">
        <v>9323</v>
      </c>
    </row>
    <row r="1590" spans="2:14" ht="19.899999999999999" customHeight="1" x14ac:dyDescent="0.25">
      <c r="B1590" s="275">
        <v>1580</v>
      </c>
      <c r="C1590" s="276" t="s">
        <v>9461</v>
      </c>
      <c r="D1590" s="276" t="s">
        <v>9461</v>
      </c>
      <c r="E1590" s="276" t="s">
        <v>9462</v>
      </c>
      <c r="F1590" s="276" t="s">
        <v>9463</v>
      </c>
      <c r="G1590" s="276" t="s">
        <v>9464</v>
      </c>
      <c r="H1590" s="276" t="s">
        <v>9465</v>
      </c>
      <c r="I1590" s="275">
        <v>8</v>
      </c>
      <c r="J1590" s="276" t="s">
        <v>1944</v>
      </c>
      <c r="K1590" s="276" t="s">
        <v>1945</v>
      </c>
      <c r="L1590" s="276" t="s">
        <v>9466</v>
      </c>
      <c r="M1590" s="277">
        <v>1129</v>
      </c>
      <c r="N1590" s="278" t="s">
        <v>9323</v>
      </c>
    </row>
    <row r="1591" spans="2:14" ht="19.899999999999999" customHeight="1" x14ac:dyDescent="0.25">
      <c r="B1591" s="275">
        <v>1581</v>
      </c>
      <c r="C1591" s="276" t="s">
        <v>9467</v>
      </c>
      <c r="D1591" s="276" t="s">
        <v>9467</v>
      </c>
      <c r="E1591" s="276" t="s">
        <v>9468</v>
      </c>
      <c r="F1591" s="276" t="s">
        <v>9463</v>
      </c>
      <c r="G1591" s="276" t="s">
        <v>9464</v>
      </c>
      <c r="H1591" s="276" t="s">
        <v>9469</v>
      </c>
      <c r="I1591" s="275">
        <v>8</v>
      </c>
      <c r="J1591" s="276" t="s">
        <v>1944</v>
      </c>
      <c r="K1591" s="276" t="s">
        <v>1945</v>
      </c>
      <c r="L1591" s="276" t="s">
        <v>9470</v>
      </c>
      <c r="M1591" s="277">
        <v>693</v>
      </c>
      <c r="N1591" s="278" t="s">
        <v>9323</v>
      </c>
    </row>
    <row r="1592" spans="2:14" ht="19.899999999999999" customHeight="1" x14ac:dyDescent="0.25">
      <c r="B1592" s="275">
        <v>1582</v>
      </c>
      <c r="C1592" s="276" t="s">
        <v>9471</v>
      </c>
      <c r="D1592" s="276" t="s">
        <v>9471</v>
      </c>
      <c r="E1592" s="276" t="s">
        <v>9472</v>
      </c>
      <c r="F1592" s="276" t="s">
        <v>9463</v>
      </c>
      <c r="G1592" s="276" t="s">
        <v>9464</v>
      </c>
      <c r="H1592" s="276" t="s">
        <v>9473</v>
      </c>
      <c r="I1592" s="275">
        <v>8</v>
      </c>
      <c r="J1592" s="276" t="s">
        <v>1944</v>
      </c>
      <c r="K1592" s="276" t="s">
        <v>1945</v>
      </c>
      <c r="L1592" s="276" t="s">
        <v>9466</v>
      </c>
      <c r="M1592" s="277">
        <v>815</v>
      </c>
      <c r="N1592" s="278" t="s">
        <v>9323</v>
      </c>
    </row>
    <row r="1593" spans="2:14" ht="19.899999999999999" customHeight="1" x14ac:dyDescent="0.25">
      <c r="B1593" s="275">
        <v>1583</v>
      </c>
      <c r="C1593" s="276" t="s">
        <v>9474</v>
      </c>
      <c r="D1593" s="276" t="s">
        <v>1963</v>
      </c>
      <c r="E1593" s="276" t="s">
        <v>9475</v>
      </c>
      <c r="F1593" s="276" t="s">
        <v>9476</v>
      </c>
      <c r="G1593" s="276" t="s">
        <v>9477</v>
      </c>
      <c r="H1593" s="276" t="s">
        <v>9478</v>
      </c>
      <c r="I1593" s="275">
        <v>100</v>
      </c>
      <c r="J1593" s="276" t="s">
        <v>1961</v>
      </c>
      <c r="K1593" s="276" t="s">
        <v>2321</v>
      </c>
      <c r="L1593" s="276" t="s">
        <v>9479</v>
      </c>
      <c r="M1593" s="277">
        <v>170921</v>
      </c>
      <c r="N1593" s="278" t="s">
        <v>30084</v>
      </c>
    </row>
    <row r="1594" spans="2:14" ht="19.899999999999999" customHeight="1" x14ac:dyDescent="0.25">
      <c r="B1594" s="275">
        <v>1584</v>
      </c>
      <c r="C1594" s="276" t="s">
        <v>9480</v>
      </c>
      <c r="D1594" s="276" t="s">
        <v>1963</v>
      </c>
      <c r="E1594" s="276" t="s">
        <v>9481</v>
      </c>
      <c r="F1594" s="276" t="s">
        <v>9476</v>
      </c>
      <c r="G1594" s="276" t="s">
        <v>9477</v>
      </c>
      <c r="H1594" s="276" t="s">
        <v>9482</v>
      </c>
      <c r="I1594" s="275">
        <v>150</v>
      </c>
      <c r="J1594" s="276" t="s">
        <v>1961</v>
      </c>
      <c r="K1594" s="276" t="s">
        <v>2321</v>
      </c>
      <c r="L1594" s="276" t="s">
        <v>9483</v>
      </c>
      <c r="M1594" s="277">
        <v>170921</v>
      </c>
      <c r="N1594" s="278" t="s">
        <v>30084</v>
      </c>
    </row>
    <row r="1595" spans="2:14" ht="19.899999999999999" customHeight="1" x14ac:dyDescent="0.25">
      <c r="B1595" s="275">
        <v>1585</v>
      </c>
      <c r="C1595" s="276" t="s">
        <v>9484</v>
      </c>
      <c r="D1595" s="276" t="s">
        <v>1963</v>
      </c>
      <c r="E1595" s="276" t="s">
        <v>9485</v>
      </c>
      <c r="F1595" s="276" t="s">
        <v>9476</v>
      </c>
      <c r="G1595" s="276" t="s">
        <v>9477</v>
      </c>
      <c r="H1595" s="276" t="s">
        <v>9486</v>
      </c>
      <c r="I1595" s="275">
        <v>50</v>
      </c>
      <c r="J1595" s="276" t="s">
        <v>1961</v>
      </c>
      <c r="K1595" s="276" t="s">
        <v>2321</v>
      </c>
      <c r="L1595" s="276" t="s">
        <v>9487</v>
      </c>
      <c r="M1595" s="277">
        <v>170921</v>
      </c>
      <c r="N1595" s="278" t="s">
        <v>30084</v>
      </c>
    </row>
    <row r="1596" spans="2:14" ht="19.899999999999999" customHeight="1" x14ac:dyDescent="0.25">
      <c r="B1596" s="275">
        <v>1586</v>
      </c>
      <c r="C1596" s="276" t="s">
        <v>9488</v>
      </c>
      <c r="D1596" s="276" t="s">
        <v>1963</v>
      </c>
      <c r="E1596" s="276" t="s">
        <v>9489</v>
      </c>
      <c r="F1596" s="276" t="s">
        <v>9490</v>
      </c>
      <c r="G1596" s="276" t="s">
        <v>9491</v>
      </c>
      <c r="H1596" s="276" t="s">
        <v>9492</v>
      </c>
      <c r="I1596" s="275">
        <v>100</v>
      </c>
      <c r="J1596" s="276" t="s">
        <v>1961</v>
      </c>
      <c r="K1596" s="276" t="s">
        <v>1945</v>
      </c>
      <c r="L1596" s="276" t="s">
        <v>9493</v>
      </c>
      <c r="M1596" s="277">
        <v>292804</v>
      </c>
      <c r="N1596" s="278" t="s">
        <v>30084</v>
      </c>
    </row>
    <row r="1597" spans="2:14" ht="19.899999999999999" customHeight="1" x14ac:dyDescent="0.25">
      <c r="B1597" s="275">
        <v>1587</v>
      </c>
      <c r="C1597" s="276" t="s">
        <v>9494</v>
      </c>
      <c r="D1597" s="276" t="s">
        <v>9494</v>
      </c>
      <c r="E1597" s="276" t="s">
        <v>9495</v>
      </c>
      <c r="F1597" s="276" t="s">
        <v>9326</v>
      </c>
      <c r="G1597" s="276" t="s">
        <v>9496</v>
      </c>
      <c r="H1597" s="276" t="s">
        <v>9497</v>
      </c>
      <c r="I1597" s="275">
        <v>30</v>
      </c>
      <c r="J1597" s="276" t="s">
        <v>8155</v>
      </c>
      <c r="K1597" s="276" t="s">
        <v>1945</v>
      </c>
      <c r="L1597" s="276" t="s">
        <v>9498</v>
      </c>
      <c r="M1597" s="277">
        <v>2155</v>
      </c>
      <c r="N1597" s="278" t="s">
        <v>9323</v>
      </c>
    </row>
    <row r="1598" spans="2:14" ht="19.899999999999999" customHeight="1" x14ac:dyDescent="0.25">
      <c r="B1598" s="275">
        <v>1588</v>
      </c>
      <c r="C1598" s="276" t="s">
        <v>9499</v>
      </c>
      <c r="D1598" s="276" t="s">
        <v>9500</v>
      </c>
      <c r="E1598" s="276" t="s">
        <v>9501</v>
      </c>
      <c r="F1598" s="276" t="s">
        <v>9502</v>
      </c>
      <c r="G1598" s="276" t="s">
        <v>9503</v>
      </c>
      <c r="H1598" s="276" t="s">
        <v>9504</v>
      </c>
      <c r="I1598" s="275">
        <v>325</v>
      </c>
      <c r="J1598" s="276" t="s">
        <v>1961</v>
      </c>
      <c r="K1598" s="276" t="s">
        <v>1945</v>
      </c>
      <c r="L1598" s="276" t="s">
        <v>9505</v>
      </c>
      <c r="M1598" s="277">
        <v>309</v>
      </c>
      <c r="N1598" s="278" t="s">
        <v>9323</v>
      </c>
    </row>
    <row r="1599" spans="2:14" ht="19.899999999999999" customHeight="1" x14ac:dyDescent="0.25">
      <c r="B1599" s="275">
        <v>1589</v>
      </c>
      <c r="C1599" s="276" t="s">
        <v>9506</v>
      </c>
      <c r="D1599" s="276" t="s">
        <v>9506</v>
      </c>
      <c r="E1599" s="276" t="s">
        <v>9507</v>
      </c>
      <c r="F1599" s="276" t="s">
        <v>9326</v>
      </c>
      <c r="G1599" s="276" t="s">
        <v>9508</v>
      </c>
      <c r="H1599" s="276" t="s">
        <v>9509</v>
      </c>
      <c r="I1599" s="275">
        <v>1</v>
      </c>
      <c r="J1599" s="276" t="s">
        <v>2234</v>
      </c>
      <c r="K1599" s="276" t="s">
        <v>1945</v>
      </c>
      <c r="L1599" s="276" t="s">
        <v>9510</v>
      </c>
      <c r="M1599" s="277">
        <v>20821</v>
      </c>
      <c r="N1599" s="278" t="s">
        <v>9323</v>
      </c>
    </row>
    <row r="1600" spans="2:14" ht="19.899999999999999" customHeight="1" x14ac:dyDescent="0.25">
      <c r="B1600" s="275">
        <v>1590</v>
      </c>
      <c r="C1600" s="276" t="s">
        <v>1963</v>
      </c>
      <c r="D1600" s="276" t="s">
        <v>9511</v>
      </c>
      <c r="E1600" s="276" t="s">
        <v>9512</v>
      </c>
      <c r="F1600" s="276" t="s">
        <v>9326</v>
      </c>
      <c r="G1600" s="276" t="s">
        <v>9508</v>
      </c>
      <c r="H1600" s="276" t="s">
        <v>9513</v>
      </c>
      <c r="I1600" s="275">
        <v>1</v>
      </c>
      <c r="J1600" s="276" t="s">
        <v>2234</v>
      </c>
      <c r="K1600" s="276" t="s">
        <v>1945</v>
      </c>
      <c r="L1600" s="276" t="s">
        <v>9514</v>
      </c>
      <c r="M1600" s="277">
        <v>17637</v>
      </c>
      <c r="N1600" s="278" t="s">
        <v>9323</v>
      </c>
    </row>
    <row r="1601" spans="2:14" ht="19.899999999999999" customHeight="1" x14ac:dyDescent="0.25">
      <c r="B1601" s="275">
        <v>1591</v>
      </c>
      <c r="C1601" s="276" t="s">
        <v>9515</v>
      </c>
      <c r="D1601" s="276" t="s">
        <v>9515</v>
      </c>
      <c r="E1601" s="276" t="s">
        <v>9516</v>
      </c>
      <c r="F1601" s="276" t="s">
        <v>9326</v>
      </c>
      <c r="G1601" s="276" t="s">
        <v>9508</v>
      </c>
      <c r="H1601" s="276" t="s">
        <v>9517</v>
      </c>
      <c r="I1601" s="275">
        <v>1</v>
      </c>
      <c r="J1601" s="276" t="s">
        <v>2234</v>
      </c>
      <c r="K1601" s="276" t="s">
        <v>1945</v>
      </c>
      <c r="L1601" s="276" t="s">
        <v>9518</v>
      </c>
      <c r="M1601" s="277">
        <v>19796</v>
      </c>
      <c r="N1601" s="278" t="s">
        <v>9323</v>
      </c>
    </row>
    <row r="1602" spans="2:14" ht="19.899999999999999" customHeight="1" x14ac:dyDescent="0.25">
      <c r="B1602" s="275">
        <v>1592</v>
      </c>
      <c r="C1602" s="276" t="s">
        <v>9519</v>
      </c>
      <c r="D1602" s="276" t="s">
        <v>1963</v>
      </c>
      <c r="E1602" s="276" t="s">
        <v>9520</v>
      </c>
      <c r="F1602" s="276" t="s">
        <v>9521</v>
      </c>
      <c r="G1602" s="276" t="s">
        <v>9503</v>
      </c>
      <c r="H1602" s="276" t="s">
        <v>9522</v>
      </c>
      <c r="I1602" s="275">
        <v>325</v>
      </c>
      <c r="J1602" s="276" t="s">
        <v>1961</v>
      </c>
      <c r="K1602" s="276" t="s">
        <v>2321</v>
      </c>
      <c r="L1602" s="276" t="s">
        <v>9523</v>
      </c>
      <c r="M1602" s="277">
        <v>289</v>
      </c>
      <c r="N1602" s="278" t="s">
        <v>9323</v>
      </c>
    </row>
    <row r="1603" spans="2:14" ht="19.899999999999999" customHeight="1" x14ac:dyDescent="0.25">
      <c r="B1603" s="275">
        <v>1593</v>
      </c>
      <c r="C1603" s="276" t="s">
        <v>9524</v>
      </c>
      <c r="D1603" s="276" t="s">
        <v>9525</v>
      </c>
      <c r="E1603" s="276" t="s">
        <v>9526</v>
      </c>
      <c r="F1603" s="276" t="s">
        <v>9527</v>
      </c>
      <c r="G1603" s="276" t="s">
        <v>9528</v>
      </c>
      <c r="H1603" s="276" t="s">
        <v>9529</v>
      </c>
      <c r="I1603" s="275">
        <v>15</v>
      </c>
      <c r="J1603" s="276" t="s">
        <v>1961</v>
      </c>
      <c r="K1603" s="276" t="s">
        <v>2321</v>
      </c>
      <c r="L1603" s="276" t="s">
        <v>9530</v>
      </c>
      <c r="M1603" s="277">
        <v>231</v>
      </c>
      <c r="N1603" s="278" t="s">
        <v>9323</v>
      </c>
    </row>
    <row r="1604" spans="2:14" ht="19.899999999999999" customHeight="1" x14ac:dyDescent="0.25">
      <c r="B1604" s="275">
        <v>1594</v>
      </c>
      <c r="C1604" s="276" t="s">
        <v>9531</v>
      </c>
      <c r="D1604" s="276" t="s">
        <v>9531</v>
      </c>
      <c r="E1604" s="276" t="s">
        <v>9532</v>
      </c>
      <c r="F1604" s="276" t="s">
        <v>9521</v>
      </c>
      <c r="G1604" s="276" t="s">
        <v>9503</v>
      </c>
      <c r="H1604" s="276" t="s">
        <v>9533</v>
      </c>
      <c r="I1604" s="275">
        <v>325</v>
      </c>
      <c r="J1604" s="276" t="s">
        <v>1961</v>
      </c>
      <c r="K1604" s="276" t="s">
        <v>2321</v>
      </c>
      <c r="L1604" s="276" t="s">
        <v>9523</v>
      </c>
      <c r="M1604" s="277">
        <v>289</v>
      </c>
      <c r="N1604" s="278" t="s">
        <v>9323</v>
      </c>
    </row>
    <row r="1605" spans="2:14" ht="19.899999999999999" customHeight="1" x14ac:dyDescent="0.25">
      <c r="B1605" s="275">
        <v>1595</v>
      </c>
      <c r="C1605" s="276" t="s">
        <v>9534</v>
      </c>
      <c r="D1605" s="276" t="s">
        <v>1963</v>
      </c>
      <c r="E1605" s="279" t="s">
        <v>9535</v>
      </c>
      <c r="F1605" s="276" t="s">
        <v>9502</v>
      </c>
      <c r="G1605" s="276" t="s">
        <v>9536</v>
      </c>
      <c r="H1605" s="276" t="s">
        <v>9537</v>
      </c>
      <c r="I1605" s="275" t="s">
        <v>9538</v>
      </c>
      <c r="J1605" s="276" t="s">
        <v>2095</v>
      </c>
      <c r="K1605" s="276" t="s">
        <v>1945</v>
      </c>
      <c r="L1605" s="276" t="s">
        <v>9539</v>
      </c>
      <c r="M1605" s="277">
        <v>401</v>
      </c>
      <c r="N1605" s="278" t="s">
        <v>9323</v>
      </c>
    </row>
    <row r="1606" spans="2:14" ht="19.899999999999999" customHeight="1" x14ac:dyDescent="0.25">
      <c r="B1606" s="275">
        <v>1596</v>
      </c>
      <c r="C1606" s="276" t="s">
        <v>1963</v>
      </c>
      <c r="D1606" s="276" t="s">
        <v>9540</v>
      </c>
      <c r="E1606" s="279" t="s">
        <v>9541</v>
      </c>
      <c r="F1606" s="276" t="s">
        <v>9521</v>
      </c>
      <c r="G1606" s="276" t="s">
        <v>9542</v>
      </c>
      <c r="H1606" s="276" t="s">
        <v>9543</v>
      </c>
      <c r="I1606" s="275" t="s">
        <v>9538</v>
      </c>
      <c r="J1606" s="276" t="s">
        <v>2095</v>
      </c>
      <c r="K1606" s="276" t="s">
        <v>1945</v>
      </c>
      <c r="L1606" s="276" t="s">
        <v>9544</v>
      </c>
      <c r="M1606" s="277">
        <v>1755</v>
      </c>
      <c r="N1606" s="278" t="s">
        <v>9323</v>
      </c>
    </row>
    <row r="1607" spans="2:14" ht="19.899999999999999" customHeight="1" x14ac:dyDescent="0.25">
      <c r="B1607" s="275">
        <v>1597</v>
      </c>
      <c r="C1607" s="276" t="s">
        <v>9545</v>
      </c>
      <c r="D1607" s="276" t="s">
        <v>9546</v>
      </c>
      <c r="E1607" s="276" t="s">
        <v>9547</v>
      </c>
      <c r="F1607" s="276" t="s">
        <v>9527</v>
      </c>
      <c r="G1607" s="276" t="s">
        <v>9503</v>
      </c>
      <c r="H1607" s="276" t="s">
        <v>9548</v>
      </c>
      <c r="I1607" s="275">
        <v>325</v>
      </c>
      <c r="J1607" s="276" t="s">
        <v>1961</v>
      </c>
      <c r="K1607" s="276" t="s">
        <v>1945</v>
      </c>
      <c r="L1607" s="276" t="s">
        <v>9549</v>
      </c>
      <c r="M1607" s="277">
        <v>229</v>
      </c>
      <c r="N1607" s="278" t="s">
        <v>9323</v>
      </c>
    </row>
    <row r="1608" spans="2:14" ht="19.899999999999999" customHeight="1" x14ac:dyDescent="0.25">
      <c r="B1608" s="275">
        <v>1598</v>
      </c>
      <c r="C1608" s="276" t="s">
        <v>9550</v>
      </c>
      <c r="D1608" s="276" t="s">
        <v>1963</v>
      </c>
      <c r="E1608" s="276" t="s">
        <v>9550</v>
      </c>
      <c r="F1608" s="276" t="s">
        <v>9551</v>
      </c>
      <c r="G1608" s="276" t="s">
        <v>9552</v>
      </c>
      <c r="H1608" s="276" t="s">
        <v>9553</v>
      </c>
      <c r="I1608" s="275">
        <v>325</v>
      </c>
      <c r="J1608" s="276" t="s">
        <v>1961</v>
      </c>
      <c r="K1608" s="276" t="s">
        <v>1945</v>
      </c>
      <c r="L1608" s="276" t="s">
        <v>9554</v>
      </c>
      <c r="M1608" s="277">
        <v>656</v>
      </c>
      <c r="N1608" s="278" t="s">
        <v>9323</v>
      </c>
    </row>
    <row r="1609" spans="2:14" ht="19.899999999999999" customHeight="1" x14ac:dyDescent="0.25">
      <c r="B1609" s="275">
        <v>1599</v>
      </c>
      <c r="C1609" s="276" t="s">
        <v>9555</v>
      </c>
      <c r="D1609" s="276" t="s">
        <v>1963</v>
      </c>
      <c r="E1609" s="276" t="s">
        <v>9556</v>
      </c>
      <c r="F1609" s="276" t="s">
        <v>9551</v>
      </c>
      <c r="G1609" s="276" t="s">
        <v>9557</v>
      </c>
      <c r="H1609" s="276" t="s">
        <v>9558</v>
      </c>
      <c r="I1609" s="275">
        <v>5</v>
      </c>
      <c r="J1609" s="276" t="s">
        <v>1961</v>
      </c>
      <c r="K1609" s="276" t="s">
        <v>2321</v>
      </c>
      <c r="L1609" s="276" t="s">
        <v>9559</v>
      </c>
      <c r="M1609" s="277">
        <v>456</v>
      </c>
      <c r="N1609" s="278" t="s">
        <v>9323</v>
      </c>
    </row>
    <row r="1610" spans="2:14" ht="19.899999999999999" customHeight="1" x14ac:dyDescent="0.25">
      <c r="B1610" s="275">
        <v>1600</v>
      </c>
      <c r="C1610" s="276" t="s">
        <v>9560</v>
      </c>
      <c r="D1610" s="276" t="s">
        <v>1963</v>
      </c>
      <c r="E1610" s="276" t="s">
        <v>9561</v>
      </c>
      <c r="F1610" s="276" t="s">
        <v>9551</v>
      </c>
      <c r="G1610" s="276" t="s">
        <v>9557</v>
      </c>
      <c r="H1610" s="276" t="s">
        <v>9562</v>
      </c>
      <c r="I1610" s="275">
        <v>7.5</v>
      </c>
      <c r="J1610" s="276" t="s">
        <v>1961</v>
      </c>
      <c r="K1610" s="276" t="s">
        <v>1945</v>
      </c>
      <c r="L1610" s="276" t="s">
        <v>9563</v>
      </c>
      <c r="M1610" s="277">
        <v>2117</v>
      </c>
      <c r="N1610" s="278" t="s">
        <v>9323</v>
      </c>
    </row>
    <row r="1611" spans="2:14" ht="19.899999999999999" customHeight="1" x14ac:dyDescent="0.25">
      <c r="B1611" s="275">
        <v>1601</v>
      </c>
      <c r="C1611" s="276" t="s">
        <v>9564</v>
      </c>
      <c r="D1611" s="276" t="s">
        <v>9564</v>
      </c>
      <c r="E1611" s="276" t="s">
        <v>9565</v>
      </c>
      <c r="F1611" s="276" t="s">
        <v>9566</v>
      </c>
      <c r="G1611" s="276" t="s">
        <v>9567</v>
      </c>
      <c r="H1611" s="276" t="s">
        <v>9568</v>
      </c>
      <c r="I1611" s="275">
        <v>7.5</v>
      </c>
      <c r="J1611" s="276" t="s">
        <v>1961</v>
      </c>
      <c r="K1611" s="276" t="s">
        <v>1945</v>
      </c>
      <c r="L1611" s="276" t="s">
        <v>9569</v>
      </c>
      <c r="M1611" s="277">
        <v>1287</v>
      </c>
      <c r="N1611" s="278" t="s">
        <v>9323</v>
      </c>
    </row>
    <row r="1612" spans="2:14" ht="19.899999999999999" customHeight="1" x14ac:dyDescent="0.25">
      <c r="B1612" s="275">
        <v>1602</v>
      </c>
      <c r="C1612" s="276" t="s">
        <v>9570</v>
      </c>
      <c r="D1612" s="276" t="s">
        <v>1963</v>
      </c>
      <c r="E1612" s="276" t="s">
        <v>9570</v>
      </c>
      <c r="F1612" s="276" t="s">
        <v>9571</v>
      </c>
      <c r="G1612" s="276" t="s">
        <v>9572</v>
      </c>
      <c r="H1612" s="276" t="s">
        <v>9573</v>
      </c>
      <c r="I1612" s="275">
        <v>330</v>
      </c>
      <c r="J1612" s="276" t="s">
        <v>1961</v>
      </c>
      <c r="K1612" s="276" t="s">
        <v>1945</v>
      </c>
      <c r="L1612" s="276" t="s">
        <v>9574</v>
      </c>
      <c r="M1612" s="277">
        <v>3527</v>
      </c>
      <c r="N1612" s="278" t="s">
        <v>9323</v>
      </c>
    </row>
    <row r="1613" spans="2:14" ht="19.899999999999999" customHeight="1" x14ac:dyDescent="0.25">
      <c r="B1613" s="275">
        <v>1603</v>
      </c>
      <c r="C1613" s="276" t="s">
        <v>1963</v>
      </c>
      <c r="D1613" s="276" t="s">
        <v>9575</v>
      </c>
      <c r="E1613" s="276" t="s">
        <v>9576</v>
      </c>
      <c r="F1613" s="276" t="s">
        <v>9577</v>
      </c>
      <c r="G1613" s="276" t="s">
        <v>9528</v>
      </c>
      <c r="H1613" s="276" t="s">
        <v>9578</v>
      </c>
      <c r="I1613" s="275">
        <v>325</v>
      </c>
      <c r="J1613" s="276" t="s">
        <v>1961</v>
      </c>
      <c r="K1613" s="276" t="s">
        <v>1945</v>
      </c>
      <c r="L1613" s="276" t="s">
        <v>9579</v>
      </c>
      <c r="M1613" s="277">
        <v>1541</v>
      </c>
      <c r="N1613" s="278" t="s">
        <v>9323</v>
      </c>
    </row>
    <row r="1614" spans="2:14" ht="19.899999999999999" customHeight="1" x14ac:dyDescent="0.25">
      <c r="B1614" s="275">
        <v>1604</v>
      </c>
      <c r="C1614" s="276" t="s">
        <v>9580</v>
      </c>
      <c r="D1614" s="276" t="s">
        <v>9580</v>
      </c>
      <c r="E1614" s="276" t="s">
        <v>9581</v>
      </c>
      <c r="F1614" s="276" t="s">
        <v>9577</v>
      </c>
      <c r="G1614" s="276" t="s">
        <v>9528</v>
      </c>
      <c r="H1614" s="276" t="s">
        <v>9582</v>
      </c>
      <c r="I1614" s="275">
        <v>325</v>
      </c>
      <c r="J1614" s="276" t="s">
        <v>1961</v>
      </c>
      <c r="K1614" s="276" t="s">
        <v>1945</v>
      </c>
      <c r="L1614" s="276" t="s">
        <v>9579</v>
      </c>
      <c r="M1614" s="277">
        <v>1541</v>
      </c>
      <c r="N1614" s="278" t="s">
        <v>9323</v>
      </c>
    </row>
    <row r="1615" spans="2:14" ht="19.899999999999999" customHeight="1" x14ac:dyDescent="0.25">
      <c r="B1615" s="275">
        <v>1605</v>
      </c>
      <c r="C1615" s="276" t="s">
        <v>9583</v>
      </c>
      <c r="D1615" s="276" t="s">
        <v>9583</v>
      </c>
      <c r="E1615" s="276" t="s">
        <v>9583</v>
      </c>
      <c r="F1615" s="276" t="s">
        <v>9326</v>
      </c>
      <c r="G1615" s="276" t="s">
        <v>9327</v>
      </c>
      <c r="H1615" s="276" t="s">
        <v>9584</v>
      </c>
      <c r="I1615" s="275">
        <v>500</v>
      </c>
      <c r="J1615" s="276" t="s">
        <v>1961</v>
      </c>
      <c r="K1615" s="276" t="s">
        <v>1945</v>
      </c>
      <c r="L1615" s="276" t="s">
        <v>9585</v>
      </c>
      <c r="M1615" s="277">
        <v>93</v>
      </c>
      <c r="N1615" s="278" t="s">
        <v>9323</v>
      </c>
    </row>
    <row r="1616" spans="2:14" ht="19.899999999999999" customHeight="1" x14ac:dyDescent="0.25">
      <c r="B1616" s="275">
        <v>1606</v>
      </c>
      <c r="C1616" s="276" t="s">
        <v>9586</v>
      </c>
      <c r="D1616" s="276" t="s">
        <v>9586</v>
      </c>
      <c r="E1616" s="279" t="s">
        <v>9586</v>
      </c>
      <c r="F1616" s="276" t="s">
        <v>9527</v>
      </c>
      <c r="G1616" s="276" t="s">
        <v>9587</v>
      </c>
      <c r="H1616" s="276" t="s">
        <v>9588</v>
      </c>
      <c r="I1616" s="275" t="s">
        <v>3257</v>
      </c>
      <c r="J1616" s="276" t="s">
        <v>2213</v>
      </c>
      <c r="K1616" s="276" t="s">
        <v>1945</v>
      </c>
      <c r="L1616" s="276" t="s">
        <v>9589</v>
      </c>
      <c r="M1616" s="277">
        <v>2106</v>
      </c>
      <c r="N1616" s="278" t="s">
        <v>9323</v>
      </c>
    </row>
    <row r="1617" spans="2:14" ht="19.899999999999999" customHeight="1" x14ac:dyDescent="0.25">
      <c r="B1617" s="275">
        <v>1607</v>
      </c>
      <c r="C1617" s="276" t="s">
        <v>1963</v>
      </c>
      <c r="D1617" s="276" t="s">
        <v>9590</v>
      </c>
      <c r="E1617" s="276" t="s">
        <v>9590</v>
      </c>
      <c r="F1617" s="276" t="s">
        <v>9527</v>
      </c>
      <c r="G1617" s="276" t="s">
        <v>9327</v>
      </c>
      <c r="H1617" s="276" t="s">
        <v>9591</v>
      </c>
      <c r="I1617" s="275">
        <v>565</v>
      </c>
      <c r="J1617" s="276" t="s">
        <v>1961</v>
      </c>
      <c r="K1617" s="276" t="s">
        <v>1945</v>
      </c>
      <c r="L1617" s="276" t="s">
        <v>9592</v>
      </c>
      <c r="M1617" s="277">
        <v>832</v>
      </c>
      <c r="N1617" s="278" t="s">
        <v>9323</v>
      </c>
    </row>
    <row r="1618" spans="2:14" ht="19.899999999999999" customHeight="1" x14ac:dyDescent="0.25">
      <c r="B1618" s="275">
        <v>1608</v>
      </c>
      <c r="C1618" s="276" t="s">
        <v>9593</v>
      </c>
      <c r="D1618" s="276" t="s">
        <v>9594</v>
      </c>
      <c r="E1618" s="276" t="s">
        <v>9593</v>
      </c>
      <c r="F1618" s="276" t="s">
        <v>9527</v>
      </c>
      <c r="G1618" s="276" t="s">
        <v>9327</v>
      </c>
      <c r="H1618" s="276" t="s">
        <v>9595</v>
      </c>
      <c r="I1618" s="275">
        <v>565</v>
      </c>
      <c r="J1618" s="276" t="s">
        <v>1961</v>
      </c>
      <c r="K1618" s="276" t="s">
        <v>1945</v>
      </c>
      <c r="L1618" s="276" t="s">
        <v>9592</v>
      </c>
      <c r="M1618" s="277">
        <v>2108</v>
      </c>
      <c r="N1618" s="278" t="s">
        <v>9323</v>
      </c>
    </row>
    <row r="1619" spans="2:14" ht="19.899999999999999" customHeight="1" x14ac:dyDescent="0.25">
      <c r="B1619" s="275">
        <v>1609</v>
      </c>
      <c r="C1619" s="276" t="s">
        <v>9596</v>
      </c>
      <c r="D1619" s="276" t="s">
        <v>1963</v>
      </c>
      <c r="E1619" s="279" t="s">
        <v>9596</v>
      </c>
      <c r="F1619" s="276" t="s">
        <v>9527</v>
      </c>
      <c r="G1619" s="276" t="s">
        <v>9597</v>
      </c>
      <c r="H1619" s="276" t="s">
        <v>9595</v>
      </c>
      <c r="I1619" s="275" t="s">
        <v>3257</v>
      </c>
      <c r="J1619" s="276" t="s">
        <v>2213</v>
      </c>
      <c r="K1619" s="276" t="s">
        <v>1945</v>
      </c>
      <c r="L1619" s="276" t="s">
        <v>9592</v>
      </c>
      <c r="M1619" s="277">
        <v>1000</v>
      </c>
      <c r="N1619" s="278" t="s">
        <v>9323</v>
      </c>
    </row>
    <row r="1620" spans="2:14" ht="19.899999999999999" customHeight="1" x14ac:dyDescent="0.25">
      <c r="B1620" s="275">
        <v>1610</v>
      </c>
      <c r="C1620" s="276" t="s">
        <v>1963</v>
      </c>
      <c r="D1620" s="276" t="s">
        <v>9598</v>
      </c>
      <c r="E1620" s="279" t="s">
        <v>9598</v>
      </c>
      <c r="F1620" s="276" t="s">
        <v>9527</v>
      </c>
      <c r="G1620" s="276" t="s">
        <v>9599</v>
      </c>
      <c r="H1620" s="276" t="s">
        <v>9591</v>
      </c>
      <c r="I1620" s="275" t="s">
        <v>9600</v>
      </c>
      <c r="J1620" s="276" t="s">
        <v>2213</v>
      </c>
      <c r="K1620" s="276" t="s">
        <v>1945</v>
      </c>
      <c r="L1620" s="276" t="s">
        <v>9592</v>
      </c>
      <c r="M1620" s="277">
        <v>2408</v>
      </c>
      <c r="N1620" s="278" t="s">
        <v>9323</v>
      </c>
    </row>
    <row r="1621" spans="2:14" ht="19.899999999999999" customHeight="1" x14ac:dyDescent="0.25">
      <c r="B1621" s="275">
        <v>1611</v>
      </c>
      <c r="C1621" s="276" t="s">
        <v>9601</v>
      </c>
      <c r="D1621" s="276" t="s">
        <v>9601</v>
      </c>
      <c r="E1621" s="276" t="s">
        <v>9601</v>
      </c>
      <c r="F1621" s="276" t="s">
        <v>9527</v>
      </c>
      <c r="G1621" s="276" t="s">
        <v>9327</v>
      </c>
      <c r="H1621" s="276" t="s">
        <v>9602</v>
      </c>
      <c r="I1621" s="275">
        <v>500</v>
      </c>
      <c r="J1621" s="276" t="s">
        <v>1961</v>
      </c>
      <c r="K1621" s="276" t="s">
        <v>1945</v>
      </c>
      <c r="L1621" s="276" t="s">
        <v>9603</v>
      </c>
      <c r="M1621" s="277">
        <v>585</v>
      </c>
      <c r="N1621" s="278" t="s">
        <v>9323</v>
      </c>
    </row>
    <row r="1622" spans="2:14" ht="19.899999999999999" customHeight="1" x14ac:dyDescent="0.25">
      <c r="B1622" s="275">
        <v>1612</v>
      </c>
      <c r="C1622" s="276" t="s">
        <v>9604</v>
      </c>
      <c r="D1622" s="276" t="s">
        <v>9604</v>
      </c>
      <c r="E1622" s="276" t="s">
        <v>9605</v>
      </c>
      <c r="F1622" s="276" t="s">
        <v>9326</v>
      </c>
      <c r="G1622" s="276" t="s">
        <v>9327</v>
      </c>
      <c r="H1622" s="276" t="s">
        <v>9606</v>
      </c>
      <c r="I1622" s="275">
        <v>500</v>
      </c>
      <c r="J1622" s="276" t="s">
        <v>1961</v>
      </c>
      <c r="K1622" s="276" t="s">
        <v>1945</v>
      </c>
      <c r="L1622" s="276" t="s">
        <v>9607</v>
      </c>
      <c r="M1622" s="277">
        <v>89</v>
      </c>
      <c r="N1622" s="278" t="s">
        <v>9323</v>
      </c>
    </row>
    <row r="1623" spans="2:14" ht="19.899999999999999" customHeight="1" x14ac:dyDescent="0.25">
      <c r="B1623" s="275">
        <v>1613</v>
      </c>
      <c r="C1623" s="276" t="s">
        <v>9608</v>
      </c>
      <c r="D1623" s="276" t="s">
        <v>9608</v>
      </c>
      <c r="E1623" s="276" t="s">
        <v>9609</v>
      </c>
      <c r="F1623" s="276" t="s">
        <v>9326</v>
      </c>
      <c r="G1623" s="276" t="s">
        <v>9496</v>
      </c>
      <c r="H1623" s="276" t="s">
        <v>9610</v>
      </c>
      <c r="I1623" s="275">
        <v>30</v>
      </c>
      <c r="J1623" s="276" t="s">
        <v>8155</v>
      </c>
      <c r="K1623" s="276" t="s">
        <v>1945</v>
      </c>
      <c r="L1623" s="276" t="s">
        <v>9611</v>
      </c>
      <c r="M1623" s="277">
        <v>2474</v>
      </c>
      <c r="N1623" s="278" t="s">
        <v>9323</v>
      </c>
    </row>
    <row r="1624" spans="2:14" ht="19.899999999999999" customHeight="1" x14ac:dyDescent="0.25">
      <c r="B1624" s="275">
        <v>1614</v>
      </c>
      <c r="C1624" s="276" t="s">
        <v>9612</v>
      </c>
      <c r="D1624" s="276" t="s">
        <v>9613</v>
      </c>
      <c r="E1624" s="276" t="s">
        <v>9614</v>
      </c>
      <c r="F1624" s="276" t="s">
        <v>9326</v>
      </c>
      <c r="G1624" s="276" t="s">
        <v>9508</v>
      </c>
      <c r="H1624" s="276" t="s">
        <v>9615</v>
      </c>
      <c r="I1624" s="275">
        <v>1</v>
      </c>
      <c r="J1624" s="276" t="s">
        <v>2234</v>
      </c>
      <c r="K1624" s="276" t="s">
        <v>1945</v>
      </c>
      <c r="L1624" s="276" t="s">
        <v>9514</v>
      </c>
      <c r="M1624" s="277">
        <v>24745</v>
      </c>
      <c r="N1624" s="278" t="s">
        <v>9323</v>
      </c>
    </row>
    <row r="1625" spans="2:14" ht="19.899999999999999" customHeight="1" x14ac:dyDescent="0.25">
      <c r="B1625" s="275">
        <v>1615</v>
      </c>
      <c r="C1625" s="276" t="s">
        <v>9616</v>
      </c>
      <c r="D1625" s="276" t="s">
        <v>9616</v>
      </c>
      <c r="E1625" s="276" t="s">
        <v>9617</v>
      </c>
      <c r="F1625" s="276" t="s">
        <v>9326</v>
      </c>
      <c r="G1625" s="276" t="s">
        <v>9327</v>
      </c>
      <c r="H1625" s="276" t="s">
        <v>9618</v>
      </c>
      <c r="I1625" s="275">
        <v>500</v>
      </c>
      <c r="J1625" s="276" t="s">
        <v>1961</v>
      </c>
      <c r="K1625" s="276" t="s">
        <v>1945</v>
      </c>
      <c r="L1625" s="276" t="s">
        <v>9619</v>
      </c>
      <c r="M1625" s="277">
        <v>91</v>
      </c>
      <c r="N1625" s="278" t="s">
        <v>9323</v>
      </c>
    </row>
    <row r="1626" spans="2:14" ht="19.899999999999999" customHeight="1" x14ac:dyDescent="0.25">
      <c r="B1626" s="275">
        <v>1616</v>
      </c>
      <c r="C1626" s="276" t="s">
        <v>9620</v>
      </c>
      <c r="D1626" s="276" t="s">
        <v>9620</v>
      </c>
      <c r="E1626" s="276" t="s">
        <v>9621</v>
      </c>
      <c r="F1626" s="276" t="s">
        <v>9326</v>
      </c>
      <c r="G1626" s="276" t="s">
        <v>9327</v>
      </c>
      <c r="H1626" s="276" t="s">
        <v>9622</v>
      </c>
      <c r="I1626" s="275">
        <v>500</v>
      </c>
      <c r="J1626" s="276" t="s">
        <v>1961</v>
      </c>
      <c r="K1626" s="276" t="s">
        <v>1945</v>
      </c>
      <c r="L1626" s="276" t="s">
        <v>9607</v>
      </c>
      <c r="M1626" s="277">
        <v>89</v>
      </c>
      <c r="N1626" s="278" t="s">
        <v>9323</v>
      </c>
    </row>
    <row r="1627" spans="2:14" ht="19.899999999999999" customHeight="1" x14ac:dyDescent="0.25">
      <c r="B1627" s="275">
        <v>1617</v>
      </c>
      <c r="C1627" s="276" t="s">
        <v>9623</v>
      </c>
      <c r="D1627" s="276" t="s">
        <v>9623</v>
      </c>
      <c r="E1627" s="276" t="s">
        <v>9624</v>
      </c>
      <c r="F1627" s="276" t="s">
        <v>9625</v>
      </c>
      <c r="G1627" s="276" t="s">
        <v>9626</v>
      </c>
      <c r="H1627" s="276" t="s">
        <v>9627</v>
      </c>
      <c r="I1627" s="275">
        <v>0.11799999999999999</v>
      </c>
      <c r="J1627" s="276" t="s">
        <v>9628</v>
      </c>
      <c r="K1627" s="276" t="s">
        <v>1945</v>
      </c>
      <c r="L1627" s="276" t="s">
        <v>9629</v>
      </c>
      <c r="M1627" s="277">
        <v>7641</v>
      </c>
      <c r="N1627" s="278" t="s">
        <v>9323</v>
      </c>
    </row>
    <row r="1628" spans="2:14" ht="19.899999999999999" customHeight="1" x14ac:dyDescent="0.25">
      <c r="B1628" s="275">
        <v>1618</v>
      </c>
      <c r="C1628" s="276" t="s">
        <v>9630</v>
      </c>
      <c r="D1628" s="276" t="s">
        <v>1963</v>
      </c>
      <c r="E1628" s="276" t="s">
        <v>9631</v>
      </c>
      <c r="F1628" s="276" t="s">
        <v>9625</v>
      </c>
      <c r="G1628" s="276" t="s">
        <v>9626</v>
      </c>
      <c r="H1628" s="276" t="s">
        <v>9632</v>
      </c>
      <c r="I1628" s="275">
        <v>0.11799999999999999</v>
      </c>
      <c r="J1628" s="276" t="s">
        <v>9628</v>
      </c>
      <c r="K1628" s="276" t="s">
        <v>1945</v>
      </c>
      <c r="L1628" s="276" t="s">
        <v>9633</v>
      </c>
      <c r="M1628" s="277">
        <v>4990</v>
      </c>
      <c r="N1628" s="278" t="s">
        <v>9323</v>
      </c>
    </row>
    <row r="1629" spans="2:14" ht="19.899999999999999" customHeight="1" x14ac:dyDescent="0.25">
      <c r="B1629" s="275">
        <v>1619</v>
      </c>
      <c r="C1629" s="276" t="s">
        <v>9634</v>
      </c>
      <c r="D1629" s="276" t="s">
        <v>1963</v>
      </c>
      <c r="E1629" s="276" t="s">
        <v>9635</v>
      </c>
      <c r="F1629" s="276" t="s">
        <v>9636</v>
      </c>
      <c r="G1629" s="276" t="s">
        <v>9637</v>
      </c>
      <c r="H1629" s="276" t="s">
        <v>9638</v>
      </c>
      <c r="I1629" s="275">
        <v>400</v>
      </c>
      <c r="J1629" s="276" t="s">
        <v>2171</v>
      </c>
      <c r="K1629" s="276" t="s">
        <v>1945</v>
      </c>
      <c r="L1629" s="276" t="s">
        <v>9639</v>
      </c>
      <c r="M1629" s="277">
        <v>1544</v>
      </c>
      <c r="N1629" s="278" t="s">
        <v>9323</v>
      </c>
    </row>
    <row r="1630" spans="2:14" ht="19.899999999999999" customHeight="1" x14ac:dyDescent="0.25">
      <c r="B1630" s="275">
        <v>1620</v>
      </c>
      <c r="C1630" s="276" t="s">
        <v>9640</v>
      </c>
      <c r="D1630" s="276" t="s">
        <v>9640</v>
      </c>
      <c r="E1630" s="276" t="s">
        <v>9641</v>
      </c>
      <c r="F1630" s="276" t="s">
        <v>9636</v>
      </c>
      <c r="G1630" s="276" t="s">
        <v>9637</v>
      </c>
      <c r="H1630" s="276" t="s">
        <v>9642</v>
      </c>
      <c r="I1630" s="275">
        <v>400</v>
      </c>
      <c r="J1630" s="276" t="s">
        <v>2171</v>
      </c>
      <c r="K1630" s="276" t="s">
        <v>1945</v>
      </c>
      <c r="L1630" s="276" t="s">
        <v>9643</v>
      </c>
      <c r="M1630" s="277">
        <v>389</v>
      </c>
      <c r="N1630" s="278" t="s">
        <v>9323</v>
      </c>
    </row>
    <row r="1631" spans="2:14" ht="19.899999999999999" customHeight="1" x14ac:dyDescent="0.25">
      <c r="B1631" s="275">
        <v>1621</v>
      </c>
      <c r="C1631" s="276" t="s">
        <v>9644</v>
      </c>
      <c r="D1631" s="276" t="s">
        <v>9644</v>
      </c>
      <c r="E1631" s="276" t="s">
        <v>9645</v>
      </c>
      <c r="F1631" s="276" t="s">
        <v>9646</v>
      </c>
      <c r="G1631" s="276" t="s">
        <v>9647</v>
      </c>
      <c r="H1631" s="276" t="s">
        <v>9648</v>
      </c>
      <c r="I1631" s="275">
        <v>250</v>
      </c>
      <c r="J1631" s="276" t="s">
        <v>1961</v>
      </c>
      <c r="K1631" s="276" t="s">
        <v>1945</v>
      </c>
      <c r="L1631" s="276" t="s">
        <v>9649</v>
      </c>
      <c r="M1631" s="277">
        <v>813</v>
      </c>
      <c r="N1631" s="278" t="s">
        <v>9323</v>
      </c>
    </row>
    <row r="1632" spans="2:14" ht="19.899999999999999" customHeight="1" x14ac:dyDescent="0.25">
      <c r="B1632" s="275">
        <v>1622</v>
      </c>
      <c r="C1632" s="276" t="s">
        <v>9650</v>
      </c>
      <c r="D1632" s="276" t="s">
        <v>9650</v>
      </c>
      <c r="E1632" s="276" t="s">
        <v>9651</v>
      </c>
      <c r="F1632" s="276" t="s">
        <v>9652</v>
      </c>
      <c r="G1632" s="276" t="s">
        <v>9653</v>
      </c>
      <c r="H1632" s="276" t="s">
        <v>9654</v>
      </c>
      <c r="I1632" s="275">
        <v>100</v>
      </c>
      <c r="J1632" s="276" t="s">
        <v>1961</v>
      </c>
      <c r="K1632" s="276" t="s">
        <v>1945</v>
      </c>
      <c r="L1632" s="276" t="s">
        <v>9655</v>
      </c>
      <c r="M1632" s="277">
        <v>46</v>
      </c>
      <c r="N1632" s="278" t="s">
        <v>9323</v>
      </c>
    </row>
    <row r="1633" spans="2:14" ht="19.899999999999999" customHeight="1" x14ac:dyDescent="0.25">
      <c r="B1633" s="275">
        <v>1623</v>
      </c>
      <c r="C1633" s="276" t="s">
        <v>9656</v>
      </c>
      <c r="D1633" s="276" t="s">
        <v>1963</v>
      </c>
      <c r="E1633" s="276" t="s">
        <v>9657</v>
      </c>
      <c r="F1633" s="276" t="s">
        <v>9658</v>
      </c>
      <c r="G1633" s="276" t="s">
        <v>9333</v>
      </c>
      <c r="H1633" s="276" t="s">
        <v>9659</v>
      </c>
      <c r="I1633" s="275">
        <v>200</v>
      </c>
      <c r="J1633" s="276" t="s">
        <v>5139</v>
      </c>
      <c r="K1633" s="276" t="s">
        <v>1945</v>
      </c>
      <c r="L1633" s="276" t="s">
        <v>9660</v>
      </c>
      <c r="M1633" s="277">
        <v>2888</v>
      </c>
      <c r="N1633" s="278" t="s">
        <v>9323</v>
      </c>
    </row>
    <row r="1634" spans="2:14" ht="19.899999999999999" customHeight="1" x14ac:dyDescent="0.25">
      <c r="B1634" s="275">
        <v>1624</v>
      </c>
      <c r="C1634" s="276" t="s">
        <v>9661</v>
      </c>
      <c r="D1634" s="276" t="s">
        <v>9662</v>
      </c>
      <c r="E1634" s="276" t="s">
        <v>9663</v>
      </c>
      <c r="F1634" s="276" t="s">
        <v>9658</v>
      </c>
      <c r="G1634" s="276" t="s">
        <v>9333</v>
      </c>
      <c r="H1634" s="276" t="s">
        <v>9664</v>
      </c>
      <c r="I1634" s="275">
        <v>20</v>
      </c>
      <c r="J1634" s="276" t="s">
        <v>8155</v>
      </c>
      <c r="K1634" s="276" t="s">
        <v>1945</v>
      </c>
      <c r="L1634" s="276" t="s">
        <v>9665</v>
      </c>
      <c r="M1634" s="277">
        <v>9204</v>
      </c>
      <c r="N1634" s="278" t="s">
        <v>9323</v>
      </c>
    </row>
    <row r="1635" spans="2:14" ht="19.899999999999999" customHeight="1" x14ac:dyDescent="0.25">
      <c r="B1635" s="275">
        <v>1625</v>
      </c>
      <c r="C1635" s="276" t="s">
        <v>9666</v>
      </c>
      <c r="D1635" s="276" t="s">
        <v>9666</v>
      </c>
      <c r="E1635" s="276" t="s">
        <v>9667</v>
      </c>
      <c r="F1635" s="276" t="s">
        <v>9658</v>
      </c>
      <c r="G1635" s="276" t="s">
        <v>9333</v>
      </c>
      <c r="H1635" s="276" t="s">
        <v>9668</v>
      </c>
      <c r="I1635" s="275">
        <v>200</v>
      </c>
      <c r="J1635" s="276" t="s">
        <v>5139</v>
      </c>
      <c r="K1635" s="276" t="s">
        <v>1945</v>
      </c>
      <c r="L1635" s="276" t="s">
        <v>9669</v>
      </c>
      <c r="M1635" s="277">
        <v>495</v>
      </c>
      <c r="N1635" s="278" t="s">
        <v>9323</v>
      </c>
    </row>
    <row r="1636" spans="2:14" ht="19.899999999999999" customHeight="1" x14ac:dyDescent="0.25">
      <c r="B1636" s="275">
        <v>1626</v>
      </c>
      <c r="C1636" s="276" t="s">
        <v>9670</v>
      </c>
      <c r="D1636" s="276" t="s">
        <v>9670</v>
      </c>
      <c r="E1636" s="276" t="s">
        <v>9671</v>
      </c>
      <c r="F1636" s="276" t="s">
        <v>9658</v>
      </c>
      <c r="G1636" s="276" t="s">
        <v>9333</v>
      </c>
      <c r="H1636" s="276" t="s">
        <v>9672</v>
      </c>
      <c r="I1636" s="275">
        <v>100</v>
      </c>
      <c r="J1636" s="276" t="s">
        <v>1944</v>
      </c>
      <c r="K1636" s="276" t="s">
        <v>1945</v>
      </c>
      <c r="L1636" s="276" t="s">
        <v>9673</v>
      </c>
      <c r="M1636" s="277">
        <v>8577</v>
      </c>
      <c r="N1636" s="278" t="s">
        <v>9323</v>
      </c>
    </row>
    <row r="1637" spans="2:14" ht="19.899999999999999" customHeight="1" x14ac:dyDescent="0.25">
      <c r="B1637" s="275">
        <v>1627</v>
      </c>
      <c r="C1637" s="276" t="s">
        <v>9674</v>
      </c>
      <c r="D1637" s="276" t="s">
        <v>9675</v>
      </c>
      <c r="E1637" s="276" t="s">
        <v>9676</v>
      </c>
      <c r="F1637" s="276" t="s">
        <v>9658</v>
      </c>
      <c r="G1637" s="276" t="s">
        <v>9677</v>
      </c>
      <c r="H1637" s="276" t="s">
        <v>9678</v>
      </c>
      <c r="I1637" s="275">
        <v>600</v>
      </c>
      <c r="J1637" s="276" t="s">
        <v>9679</v>
      </c>
      <c r="K1637" s="276" t="s">
        <v>1945</v>
      </c>
      <c r="L1637" s="276" t="s">
        <v>9680</v>
      </c>
      <c r="M1637" s="277">
        <v>1128</v>
      </c>
      <c r="N1637" s="278" t="s">
        <v>9323</v>
      </c>
    </row>
    <row r="1638" spans="2:14" ht="19.899999999999999" customHeight="1" x14ac:dyDescent="0.25">
      <c r="B1638" s="275">
        <v>1628</v>
      </c>
      <c r="C1638" s="276" t="s">
        <v>9681</v>
      </c>
      <c r="D1638" s="276" t="s">
        <v>9682</v>
      </c>
      <c r="E1638" s="276" t="s">
        <v>9683</v>
      </c>
      <c r="F1638" s="276" t="s">
        <v>9684</v>
      </c>
      <c r="G1638" s="276" t="s">
        <v>9685</v>
      </c>
      <c r="H1638" s="276" t="s">
        <v>9686</v>
      </c>
      <c r="I1638" s="275">
        <v>0.75</v>
      </c>
      <c r="J1638" s="276" t="s">
        <v>8417</v>
      </c>
      <c r="K1638" s="276" t="s">
        <v>1945</v>
      </c>
      <c r="L1638" s="276" t="s">
        <v>9687</v>
      </c>
      <c r="M1638" s="277">
        <v>4408</v>
      </c>
      <c r="N1638" s="278" t="s">
        <v>9323</v>
      </c>
    </row>
    <row r="1639" spans="2:14" ht="19.899999999999999" customHeight="1" x14ac:dyDescent="0.25">
      <c r="B1639" s="275">
        <v>1629</v>
      </c>
      <c r="C1639" s="276" t="s">
        <v>9688</v>
      </c>
      <c r="D1639" s="276" t="s">
        <v>9688</v>
      </c>
      <c r="E1639" s="276" t="s">
        <v>9689</v>
      </c>
      <c r="F1639" s="276" t="s">
        <v>9684</v>
      </c>
      <c r="G1639" s="276" t="s">
        <v>9685</v>
      </c>
      <c r="H1639" s="276" t="s">
        <v>9690</v>
      </c>
      <c r="I1639" s="275">
        <v>0.75</v>
      </c>
      <c r="J1639" s="276" t="s">
        <v>8417</v>
      </c>
      <c r="K1639" s="276" t="s">
        <v>1945</v>
      </c>
      <c r="L1639" s="276" t="s">
        <v>9691</v>
      </c>
      <c r="M1639" s="277">
        <v>4899</v>
      </c>
      <c r="N1639" s="278" t="s">
        <v>9323</v>
      </c>
    </row>
    <row r="1640" spans="2:14" ht="19.899999999999999" customHeight="1" x14ac:dyDescent="0.25">
      <c r="B1640" s="275">
        <v>1630</v>
      </c>
      <c r="C1640" s="276" t="s">
        <v>9692</v>
      </c>
      <c r="D1640" s="276" t="s">
        <v>1963</v>
      </c>
      <c r="E1640" s="276" t="s">
        <v>9693</v>
      </c>
      <c r="F1640" s="276" t="s">
        <v>2157</v>
      </c>
      <c r="G1640" s="276" t="s">
        <v>9685</v>
      </c>
      <c r="H1640" s="276" t="s">
        <v>9694</v>
      </c>
      <c r="I1640" s="275">
        <v>200</v>
      </c>
      <c r="J1640" s="276" t="s">
        <v>1961</v>
      </c>
      <c r="K1640" s="276" t="s">
        <v>1945</v>
      </c>
      <c r="L1640" s="276" t="s">
        <v>9695</v>
      </c>
      <c r="M1640" s="277">
        <v>219</v>
      </c>
      <c r="N1640" s="278" t="s">
        <v>9323</v>
      </c>
    </row>
    <row r="1641" spans="2:14" ht="19.899999999999999" customHeight="1" x14ac:dyDescent="0.25">
      <c r="B1641" s="275">
        <v>1631</v>
      </c>
      <c r="C1641" s="276" t="s">
        <v>9696</v>
      </c>
      <c r="D1641" s="276" t="s">
        <v>9697</v>
      </c>
      <c r="E1641" s="276" t="s">
        <v>9698</v>
      </c>
      <c r="F1641" s="276" t="s">
        <v>2157</v>
      </c>
      <c r="G1641" s="276" t="s">
        <v>9685</v>
      </c>
      <c r="H1641" s="276" t="s">
        <v>9699</v>
      </c>
      <c r="I1641" s="275">
        <v>200</v>
      </c>
      <c r="J1641" s="276" t="s">
        <v>1961</v>
      </c>
      <c r="K1641" s="276" t="s">
        <v>1945</v>
      </c>
      <c r="L1641" s="276" t="s">
        <v>9700</v>
      </c>
      <c r="M1641" s="277">
        <v>191</v>
      </c>
      <c r="N1641" s="278" t="s">
        <v>9323</v>
      </c>
    </row>
    <row r="1642" spans="2:14" ht="19.899999999999999" customHeight="1" x14ac:dyDescent="0.25">
      <c r="B1642" s="275">
        <v>1632</v>
      </c>
      <c r="C1642" s="276" t="s">
        <v>9701</v>
      </c>
      <c r="D1642" s="276" t="s">
        <v>9702</v>
      </c>
      <c r="E1642" s="276" t="s">
        <v>9703</v>
      </c>
      <c r="F1642" s="276" t="s">
        <v>2157</v>
      </c>
      <c r="G1642" s="276" t="s">
        <v>9685</v>
      </c>
      <c r="H1642" s="276" t="s">
        <v>9704</v>
      </c>
      <c r="I1642" s="275">
        <v>200</v>
      </c>
      <c r="J1642" s="276" t="s">
        <v>1961</v>
      </c>
      <c r="K1642" s="276" t="s">
        <v>1945</v>
      </c>
      <c r="L1642" s="276" t="s">
        <v>9700</v>
      </c>
      <c r="M1642" s="277">
        <v>233</v>
      </c>
      <c r="N1642" s="278" t="s">
        <v>9323</v>
      </c>
    </row>
    <row r="1643" spans="2:14" ht="19.899999999999999" customHeight="1" x14ac:dyDescent="0.25">
      <c r="B1643" s="275">
        <v>1633</v>
      </c>
      <c r="C1643" s="276" t="s">
        <v>9705</v>
      </c>
      <c r="D1643" s="276" t="s">
        <v>1963</v>
      </c>
      <c r="E1643" s="276" t="s">
        <v>9706</v>
      </c>
      <c r="F1643" s="276" t="s">
        <v>2157</v>
      </c>
      <c r="G1643" s="276" t="s">
        <v>9685</v>
      </c>
      <c r="H1643" s="276" t="s">
        <v>9707</v>
      </c>
      <c r="I1643" s="275">
        <v>200</v>
      </c>
      <c r="J1643" s="276" t="s">
        <v>3272</v>
      </c>
      <c r="K1643" s="276" t="s">
        <v>1945</v>
      </c>
      <c r="L1643" s="276" t="s">
        <v>9708</v>
      </c>
      <c r="M1643" s="277">
        <v>10478</v>
      </c>
      <c r="N1643" s="278" t="s">
        <v>9323</v>
      </c>
    </row>
    <row r="1644" spans="2:14" ht="19.899999999999999" customHeight="1" x14ac:dyDescent="0.25">
      <c r="B1644" s="275">
        <v>1634</v>
      </c>
      <c r="C1644" s="276" t="s">
        <v>9709</v>
      </c>
      <c r="D1644" s="276" t="s">
        <v>1963</v>
      </c>
      <c r="E1644" s="276" t="s">
        <v>9710</v>
      </c>
      <c r="F1644" s="276" t="s">
        <v>9684</v>
      </c>
      <c r="G1644" s="276" t="s">
        <v>9685</v>
      </c>
      <c r="H1644" s="276" t="s">
        <v>9711</v>
      </c>
      <c r="I1644" s="275">
        <v>5</v>
      </c>
      <c r="J1644" s="276" t="s">
        <v>4669</v>
      </c>
      <c r="K1644" s="276" t="s">
        <v>1945</v>
      </c>
      <c r="L1644" s="276" t="s">
        <v>9712</v>
      </c>
      <c r="M1644" s="277">
        <v>2374</v>
      </c>
      <c r="N1644" s="278" t="s">
        <v>9323</v>
      </c>
    </row>
    <row r="1645" spans="2:14" ht="19.899999999999999" customHeight="1" x14ac:dyDescent="0.25">
      <c r="B1645" s="275">
        <v>1635</v>
      </c>
      <c r="C1645" s="276" t="s">
        <v>9713</v>
      </c>
      <c r="D1645" s="276" t="s">
        <v>9713</v>
      </c>
      <c r="E1645" s="276" t="s">
        <v>9714</v>
      </c>
      <c r="F1645" s="276" t="s">
        <v>2157</v>
      </c>
      <c r="G1645" s="276" t="s">
        <v>9685</v>
      </c>
      <c r="H1645" s="276" t="s">
        <v>9715</v>
      </c>
      <c r="I1645" s="275">
        <v>200</v>
      </c>
      <c r="J1645" s="276" t="s">
        <v>1961</v>
      </c>
      <c r="K1645" s="276" t="s">
        <v>1945</v>
      </c>
      <c r="L1645" s="276" t="s">
        <v>9716</v>
      </c>
      <c r="M1645" s="277">
        <v>271</v>
      </c>
      <c r="N1645" s="278" t="s">
        <v>9323</v>
      </c>
    </row>
    <row r="1646" spans="2:14" ht="19.899999999999999" customHeight="1" x14ac:dyDescent="0.25">
      <c r="B1646" s="275">
        <v>1636</v>
      </c>
      <c r="C1646" s="276" t="s">
        <v>9717</v>
      </c>
      <c r="D1646" s="276" t="s">
        <v>9717</v>
      </c>
      <c r="E1646" s="276" t="s">
        <v>9718</v>
      </c>
      <c r="F1646" s="276" t="s">
        <v>2157</v>
      </c>
      <c r="G1646" s="276" t="s">
        <v>9685</v>
      </c>
      <c r="H1646" s="276" t="s">
        <v>9719</v>
      </c>
      <c r="I1646" s="275">
        <v>200</v>
      </c>
      <c r="J1646" s="276" t="s">
        <v>1961</v>
      </c>
      <c r="K1646" s="276" t="s">
        <v>1945</v>
      </c>
      <c r="L1646" s="276" t="s">
        <v>9720</v>
      </c>
      <c r="M1646" s="277">
        <v>342</v>
      </c>
      <c r="N1646" s="278" t="s">
        <v>9323</v>
      </c>
    </row>
    <row r="1647" spans="2:14" ht="19.899999999999999" customHeight="1" x14ac:dyDescent="0.25">
      <c r="B1647" s="275">
        <v>1637</v>
      </c>
      <c r="C1647" s="276" t="s">
        <v>9721</v>
      </c>
      <c r="D1647" s="276" t="s">
        <v>1963</v>
      </c>
      <c r="E1647" s="276" t="s">
        <v>9721</v>
      </c>
      <c r="F1647" s="276" t="s">
        <v>9684</v>
      </c>
      <c r="G1647" s="276" t="s">
        <v>2158</v>
      </c>
      <c r="H1647" s="276" t="s">
        <v>9722</v>
      </c>
      <c r="I1647" s="275">
        <v>800</v>
      </c>
      <c r="J1647" s="276" t="s">
        <v>1961</v>
      </c>
      <c r="K1647" s="276" t="s">
        <v>1945</v>
      </c>
      <c r="L1647" s="276" t="s">
        <v>9723</v>
      </c>
      <c r="M1647" s="277">
        <v>701</v>
      </c>
      <c r="N1647" s="278" t="s">
        <v>9323</v>
      </c>
    </row>
    <row r="1648" spans="2:14" ht="19.899999999999999" customHeight="1" x14ac:dyDescent="0.25">
      <c r="B1648" s="275">
        <v>1638</v>
      </c>
      <c r="C1648" s="276" t="s">
        <v>9724</v>
      </c>
      <c r="D1648" s="276" t="s">
        <v>9724</v>
      </c>
      <c r="E1648" s="276" t="s">
        <v>9725</v>
      </c>
      <c r="F1648" s="276" t="s">
        <v>2157</v>
      </c>
      <c r="G1648" s="276" t="s">
        <v>9685</v>
      </c>
      <c r="H1648" s="276" t="s">
        <v>9726</v>
      </c>
      <c r="I1648" s="275">
        <v>800</v>
      </c>
      <c r="J1648" s="276" t="s">
        <v>1961</v>
      </c>
      <c r="K1648" s="276" t="s">
        <v>1945</v>
      </c>
      <c r="L1648" s="276" t="s">
        <v>9727</v>
      </c>
      <c r="M1648" s="277">
        <v>1400</v>
      </c>
      <c r="N1648" s="278" t="s">
        <v>9323</v>
      </c>
    </row>
    <row r="1649" spans="2:14" ht="19.899999999999999" customHeight="1" x14ac:dyDescent="0.25">
      <c r="B1649" s="275">
        <v>1639</v>
      </c>
      <c r="C1649" s="276" t="s">
        <v>9728</v>
      </c>
      <c r="D1649" s="276" t="s">
        <v>9728</v>
      </c>
      <c r="E1649" s="276" t="s">
        <v>9729</v>
      </c>
      <c r="F1649" s="276" t="s">
        <v>9730</v>
      </c>
      <c r="G1649" s="276" t="s">
        <v>9731</v>
      </c>
      <c r="H1649" s="276" t="s">
        <v>9732</v>
      </c>
      <c r="I1649" s="275">
        <v>1</v>
      </c>
      <c r="J1649" s="276" t="s">
        <v>1961</v>
      </c>
      <c r="K1649" s="276" t="s">
        <v>1945</v>
      </c>
      <c r="L1649" s="276" t="s">
        <v>9733</v>
      </c>
      <c r="M1649" s="277">
        <v>48</v>
      </c>
      <c r="N1649" s="278" t="s">
        <v>9323</v>
      </c>
    </row>
    <row r="1650" spans="2:14" ht="19.899999999999999" customHeight="1" x14ac:dyDescent="0.25">
      <c r="B1650" s="275">
        <v>1640</v>
      </c>
      <c r="C1650" s="276" t="s">
        <v>9734</v>
      </c>
      <c r="D1650" s="276" t="s">
        <v>9734</v>
      </c>
      <c r="E1650" s="276" t="s">
        <v>9734</v>
      </c>
      <c r="F1650" s="276" t="s">
        <v>9652</v>
      </c>
      <c r="G1650" s="276" t="s">
        <v>9653</v>
      </c>
      <c r="H1650" s="276" t="s">
        <v>9735</v>
      </c>
      <c r="I1650" s="275">
        <v>100</v>
      </c>
      <c r="J1650" s="276" t="s">
        <v>1961</v>
      </c>
      <c r="K1650" s="276" t="s">
        <v>1945</v>
      </c>
      <c r="L1650" s="276" t="s">
        <v>9655</v>
      </c>
      <c r="M1650" s="277">
        <v>49</v>
      </c>
      <c r="N1650" s="278" t="s">
        <v>9323</v>
      </c>
    </row>
    <row r="1651" spans="2:14" ht="19.899999999999999" customHeight="1" x14ac:dyDescent="0.25">
      <c r="B1651" s="275">
        <v>1641</v>
      </c>
      <c r="C1651" s="276" t="s">
        <v>9736</v>
      </c>
      <c r="D1651" s="276" t="s">
        <v>1963</v>
      </c>
      <c r="E1651" s="279" t="s">
        <v>9737</v>
      </c>
      <c r="F1651" s="276" t="s">
        <v>9738</v>
      </c>
      <c r="G1651" s="276" t="s">
        <v>9739</v>
      </c>
      <c r="H1651" s="276" t="s">
        <v>9740</v>
      </c>
      <c r="I1651" s="275" t="s">
        <v>5785</v>
      </c>
      <c r="J1651" s="276" t="s">
        <v>4288</v>
      </c>
      <c r="K1651" s="276" t="s">
        <v>1945</v>
      </c>
      <c r="L1651" s="276" t="s">
        <v>9741</v>
      </c>
      <c r="M1651" s="277">
        <v>8950</v>
      </c>
      <c r="N1651" s="278" t="s">
        <v>9323</v>
      </c>
    </row>
    <row r="1652" spans="2:14" ht="19.899999999999999" customHeight="1" x14ac:dyDescent="0.25">
      <c r="B1652" s="275">
        <v>1642</v>
      </c>
      <c r="C1652" s="276" t="s">
        <v>9742</v>
      </c>
      <c r="D1652" s="276" t="s">
        <v>1963</v>
      </c>
      <c r="E1652" s="276" t="s">
        <v>9743</v>
      </c>
      <c r="F1652" s="276" t="s">
        <v>9344</v>
      </c>
      <c r="G1652" s="276" t="s">
        <v>9744</v>
      </c>
      <c r="H1652" s="276" t="s">
        <v>9745</v>
      </c>
      <c r="I1652" s="275">
        <v>3000</v>
      </c>
      <c r="J1652" s="276" t="s">
        <v>4234</v>
      </c>
      <c r="K1652" s="276" t="s">
        <v>1945</v>
      </c>
      <c r="L1652" s="276" t="s">
        <v>9746</v>
      </c>
      <c r="M1652" s="277">
        <v>7286</v>
      </c>
      <c r="N1652" s="278" t="s">
        <v>9323</v>
      </c>
    </row>
    <row r="1653" spans="2:14" ht="19.899999999999999" customHeight="1" x14ac:dyDescent="0.25">
      <c r="B1653" s="275">
        <v>1643</v>
      </c>
      <c r="C1653" s="276" t="s">
        <v>9747</v>
      </c>
      <c r="D1653" s="276" t="s">
        <v>1963</v>
      </c>
      <c r="E1653" s="276" t="s">
        <v>9748</v>
      </c>
      <c r="F1653" s="276" t="s">
        <v>9344</v>
      </c>
      <c r="G1653" s="276" t="s">
        <v>9744</v>
      </c>
      <c r="H1653" s="276" t="s">
        <v>9749</v>
      </c>
      <c r="I1653" s="275">
        <v>3000</v>
      </c>
      <c r="J1653" s="276" t="s">
        <v>4234</v>
      </c>
      <c r="K1653" s="276" t="s">
        <v>1945</v>
      </c>
      <c r="L1653" s="276" t="s">
        <v>9750</v>
      </c>
      <c r="M1653" s="277">
        <v>5741</v>
      </c>
      <c r="N1653" s="278" t="s">
        <v>9323</v>
      </c>
    </row>
    <row r="1654" spans="2:14" ht="19.899999999999999" customHeight="1" x14ac:dyDescent="0.25">
      <c r="B1654" s="275">
        <v>1644</v>
      </c>
      <c r="C1654" s="276" t="s">
        <v>9751</v>
      </c>
      <c r="D1654" s="276" t="s">
        <v>1963</v>
      </c>
      <c r="E1654" s="276" t="s">
        <v>9752</v>
      </c>
      <c r="F1654" s="276" t="s">
        <v>9344</v>
      </c>
      <c r="G1654" s="276" t="s">
        <v>9744</v>
      </c>
      <c r="H1654" s="276" t="s">
        <v>9753</v>
      </c>
      <c r="I1654" s="275">
        <v>500</v>
      </c>
      <c r="J1654" s="276" t="s">
        <v>6918</v>
      </c>
      <c r="K1654" s="276" t="s">
        <v>1945</v>
      </c>
      <c r="L1654" s="276" t="s">
        <v>9754</v>
      </c>
      <c r="M1654" s="277">
        <v>7152</v>
      </c>
      <c r="N1654" s="278" t="s">
        <v>9323</v>
      </c>
    </row>
    <row r="1655" spans="2:14" ht="19.899999999999999" customHeight="1" x14ac:dyDescent="0.25">
      <c r="B1655" s="275">
        <v>1645</v>
      </c>
      <c r="C1655" s="276" t="s">
        <v>9755</v>
      </c>
      <c r="D1655" s="276" t="s">
        <v>1963</v>
      </c>
      <c r="E1655" s="276" t="s">
        <v>9755</v>
      </c>
      <c r="F1655" s="276" t="s">
        <v>9344</v>
      </c>
      <c r="G1655" s="276" t="s">
        <v>9345</v>
      </c>
      <c r="H1655" s="276" t="s">
        <v>9756</v>
      </c>
      <c r="I1655" s="275">
        <v>500</v>
      </c>
      <c r="J1655" s="276" t="s">
        <v>1961</v>
      </c>
      <c r="K1655" s="276" t="s">
        <v>1945</v>
      </c>
      <c r="L1655" s="276" t="s">
        <v>9757</v>
      </c>
      <c r="M1655" s="277">
        <v>157</v>
      </c>
      <c r="N1655" s="278" t="s">
        <v>9323</v>
      </c>
    </row>
    <row r="1656" spans="2:14" ht="19.899999999999999" customHeight="1" x14ac:dyDescent="0.25">
      <c r="B1656" s="275">
        <v>1646</v>
      </c>
      <c r="C1656" s="276" t="s">
        <v>1963</v>
      </c>
      <c r="D1656" s="276" t="s">
        <v>9758</v>
      </c>
      <c r="E1656" s="276" t="s">
        <v>9759</v>
      </c>
      <c r="F1656" s="276" t="s">
        <v>9760</v>
      </c>
      <c r="G1656" s="276" t="s">
        <v>9761</v>
      </c>
      <c r="H1656" s="276" t="s">
        <v>9762</v>
      </c>
      <c r="I1656" s="275">
        <v>135</v>
      </c>
      <c r="J1656" s="276" t="s">
        <v>2171</v>
      </c>
      <c r="K1656" s="276" t="s">
        <v>1945</v>
      </c>
      <c r="L1656" s="276" t="s">
        <v>9763</v>
      </c>
      <c r="M1656" s="277">
        <v>2143</v>
      </c>
      <c r="N1656" s="278" t="s">
        <v>9323</v>
      </c>
    </row>
    <row r="1657" spans="2:14" ht="19.899999999999999" customHeight="1" x14ac:dyDescent="0.25">
      <c r="B1657" s="275">
        <v>1647</v>
      </c>
      <c r="C1657" s="276" t="s">
        <v>1963</v>
      </c>
      <c r="D1657" s="276" t="s">
        <v>9764</v>
      </c>
      <c r="E1657" s="276" t="s">
        <v>9765</v>
      </c>
      <c r="F1657" s="276" t="s">
        <v>9760</v>
      </c>
      <c r="G1657" s="276" t="s">
        <v>9388</v>
      </c>
      <c r="H1657" s="276" t="s">
        <v>9766</v>
      </c>
      <c r="I1657" s="275">
        <v>135</v>
      </c>
      <c r="J1657" s="276" t="s">
        <v>1961</v>
      </c>
      <c r="K1657" s="276" t="s">
        <v>1945</v>
      </c>
      <c r="L1657" s="276" t="s">
        <v>9767</v>
      </c>
      <c r="M1657" s="277">
        <v>2143</v>
      </c>
      <c r="N1657" s="278" t="s">
        <v>9323</v>
      </c>
    </row>
    <row r="1658" spans="2:14" ht="19.899999999999999" customHeight="1" x14ac:dyDescent="0.25">
      <c r="B1658" s="275">
        <v>1648</v>
      </c>
      <c r="C1658" s="276" t="s">
        <v>9768</v>
      </c>
      <c r="D1658" s="276" t="s">
        <v>9768</v>
      </c>
      <c r="E1658" s="276" t="s">
        <v>9769</v>
      </c>
      <c r="F1658" s="276" t="s">
        <v>9760</v>
      </c>
      <c r="G1658" s="276" t="s">
        <v>9388</v>
      </c>
      <c r="H1658" s="276" t="s">
        <v>9770</v>
      </c>
      <c r="I1658" s="275">
        <v>155</v>
      </c>
      <c r="J1658" s="276" t="s">
        <v>2171</v>
      </c>
      <c r="K1658" s="276" t="s">
        <v>1945</v>
      </c>
      <c r="L1658" s="276" t="s">
        <v>9767</v>
      </c>
      <c r="M1658" s="277">
        <v>3232</v>
      </c>
      <c r="N1658" s="278" t="s">
        <v>9323</v>
      </c>
    </row>
    <row r="1659" spans="2:14" ht="19.899999999999999" customHeight="1" x14ac:dyDescent="0.25">
      <c r="B1659" s="275">
        <v>1649</v>
      </c>
      <c r="C1659" s="276" t="s">
        <v>9771</v>
      </c>
      <c r="D1659" s="276" t="s">
        <v>9771</v>
      </c>
      <c r="E1659" s="276" t="s">
        <v>9772</v>
      </c>
      <c r="F1659" s="276" t="s">
        <v>9730</v>
      </c>
      <c r="G1659" s="276" t="s">
        <v>9731</v>
      </c>
      <c r="H1659" s="276" t="s">
        <v>9773</v>
      </c>
      <c r="I1659" s="275">
        <v>1</v>
      </c>
      <c r="J1659" s="276" t="s">
        <v>1961</v>
      </c>
      <c r="K1659" s="276" t="s">
        <v>1945</v>
      </c>
      <c r="L1659" s="276" t="s">
        <v>9733</v>
      </c>
      <c r="M1659" s="277">
        <v>48</v>
      </c>
      <c r="N1659" s="278" t="s">
        <v>9323</v>
      </c>
    </row>
    <row r="1660" spans="2:14" ht="19.899999999999999" customHeight="1" x14ac:dyDescent="0.25">
      <c r="B1660" s="275">
        <v>1650</v>
      </c>
      <c r="C1660" s="276" t="s">
        <v>9774</v>
      </c>
      <c r="D1660" s="276" t="s">
        <v>9774</v>
      </c>
      <c r="E1660" s="276" t="s">
        <v>9775</v>
      </c>
      <c r="F1660" s="276" t="s">
        <v>9730</v>
      </c>
      <c r="G1660" s="276" t="s">
        <v>9731</v>
      </c>
      <c r="H1660" s="276" t="s">
        <v>9776</v>
      </c>
      <c r="I1660" s="275">
        <v>5</v>
      </c>
      <c r="J1660" s="276" t="s">
        <v>1961</v>
      </c>
      <c r="K1660" s="276" t="s">
        <v>1945</v>
      </c>
      <c r="L1660" s="276" t="s">
        <v>9777</v>
      </c>
      <c r="M1660" s="277">
        <v>195</v>
      </c>
      <c r="N1660" s="278" t="s">
        <v>9323</v>
      </c>
    </row>
    <row r="1661" spans="2:14" ht="19.899999999999999" customHeight="1" x14ac:dyDescent="0.25">
      <c r="B1661" s="275">
        <v>1651</v>
      </c>
      <c r="C1661" s="276" t="s">
        <v>9778</v>
      </c>
      <c r="D1661" s="276" t="s">
        <v>9778</v>
      </c>
      <c r="E1661" s="279" t="s">
        <v>9779</v>
      </c>
      <c r="F1661" s="276" t="s">
        <v>9730</v>
      </c>
      <c r="G1661" s="276" t="s">
        <v>9780</v>
      </c>
      <c r="H1661" s="276" t="s">
        <v>9781</v>
      </c>
      <c r="I1661" s="275" t="s">
        <v>2249</v>
      </c>
      <c r="J1661" s="276" t="s">
        <v>2095</v>
      </c>
      <c r="K1661" s="276" t="s">
        <v>1945</v>
      </c>
      <c r="L1661" s="276" t="s">
        <v>9777</v>
      </c>
      <c r="M1661" s="277">
        <v>183</v>
      </c>
      <c r="N1661" s="278" t="s">
        <v>9323</v>
      </c>
    </row>
    <row r="1662" spans="2:14" ht="19.899999999999999" customHeight="1" x14ac:dyDescent="0.25">
      <c r="B1662" s="275">
        <v>1652</v>
      </c>
      <c r="C1662" s="276" t="s">
        <v>9782</v>
      </c>
      <c r="D1662" s="276" t="s">
        <v>9783</v>
      </c>
      <c r="E1662" s="276" t="s">
        <v>9784</v>
      </c>
      <c r="F1662" s="276" t="s">
        <v>9785</v>
      </c>
      <c r="G1662" s="276" t="s">
        <v>9786</v>
      </c>
      <c r="H1662" s="276" t="s">
        <v>9787</v>
      </c>
      <c r="I1662" s="275">
        <v>1</v>
      </c>
      <c r="J1662" s="276" t="s">
        <v>4669</v>
      </c>
      <c r="K1662" s="276" t="s">
        <v>1945</v>
      </c>
      <c r="L1662" s="276" t="s">
        <v>9788</v>
      </c>
      <c r="M1662" s="277">
        <v>9813</v>
      </c>
      <c r="N1662" s="278" t="s">
        <v>9323</v>
      </c>
    </row>
    <row r="1663" spans="2:14" ht="19.899999999999999" customHeight="1" x14ac:dyDescent="0.25">
      <c r="B1663" s="275">
        <v>1653</v>
      </c>
      <c r="C1663" s="276" t="s">
        <v>9789</v>
      </c>
      <c r="D1663" s="276" t="s">
        <v>1963</v>
      </c>
      <c r="E1663" s="279" t="s">
        <v>9790</v>
      </c>
      <c r="F1663" s="276" t="s">
        <v>9791</v>
      </c>
      <c r="G1663" s="276" t="s">
        <v>9792</v>
      </c>
      <c r="H1663" s="276" t="s">
        <v>9793</v>
      </c>
      <c r="I1663" s="275" t="s">
        <v>2719</v>
      </c>
      <c r="J1663" s="276" t="s">
        <v>9794</v>
      </c>
      <c r="K1663" s="276" t="s">
        <v>1945</v>
      </c>
      <c r="L1663" s="276" t="s">
        <v>9795</v>
      </c>
      <c r="M1663" s="277">
        <v>193030</v>
      </c>
      <c r="N1663" s="278" t="s">
        <v>9323</v>
      </c>
    </row>
    <row r="1664" spans="2:14" ht="19.899999999999999" customHeight="1" x14ac:dyDescent="0.25">
      <c r="B1664" s="275">
        <v>1654</v>
      </c>
      <c r="C1664" s="276" t="s">
        <v>9796</v>
      </c>
      <c r="D1664" s="276" t="s">
        <v>9797</v>
      </c>
      <c r="E1664" s="276" t="s">
        <v>9798</v>
      </c>
      <c r="F1664" s="276" t="s">
        <v>9785</v>
      </c>
      <c r="G1664" s="276" t="s">
        <v>9786</v>
      </c>
      <c r="H1664" s="276" t="s">
        <v>9799</v>
      </c>
      <c r="I1664" s="275">
        <v>1</v>
      </c>
      <c r="J1664" s="276" t="s">
        <v>4669</v>
      </c>
      <c r="K1664" s="276" t="s">
        <v>1945</v>
      </c>
      <c r="L1664" s="276" t="s">
        <v>9788</v>
      </c>
      <c r="M1664" s="277">
        <v>8590</v>
      </c>
      <c r="N1664" s="278" t="s">
        <v>9323</v>
      </c>
    </row>
    <row r="1665" spans="2:14" ht="19.899999999999999" customHeight="1" x14ac:dyDescent="0.25">
      <c r="B1665" s="275">
        <v>1655</v>
      </c>
      <c r="C1665" s="276" t="s">
        <v>9800</v>
      </c>
      <c r="D1665" s="276" t="s">
        <v>1963</v>
      </c>
      <c r="E1665" s="279" t="s">
        <v>9801</v>
      </c>
      <c r="F1665" s="276" t="s">
        <v>9785</v>
      </c>
      <c r="G1665" s="276" t="s">
        <v>9802</v>
      </c>
      <c r="H1665" s="276" t="s">
        <v>9803</v>
      </c>
      <c r="I1665" s="275" t="s">
        <v>9804</v>
      </c>
      <c r="J1665" s="276" t="s">
        <v>9794</v>
      </c>
      <c r="K1665" s="276" t="s">
        <v>1945</v>
      </c>
      <c r="L1665" s="276" t="s">
        <v>9805</v>
      </c>
      <c r="M1665" s="277">
        <v>8190</v>
      </c>
      <c r="N1665" s="278" t="s">
        <v>9323</v>
      </c>
    </row>
    <row r="1666" spans="2:14" ht="19.899999999999999" customHeight="1" x14ac:dyDescent="0.25">
      <c r="B1666" s="275">
        <v>1656</v>
      </c>
      <c r="C1666" s="276" t="s">
        <v>9806</v>
      </c>
      <c r="D1666" s="276" t="s">
        <v>9807</v>
      </c>
      <c r="E1666" s="276" t="s">
        <v>9808</v>
      </c>
      <c r="F1666" s="276" t="s">
        <v>9809</v>
      </c>
      <c r="G1666" s="276" t="s">
        <v>9810</v>
      </c>
      <c r="H1666" s="276" t="s">
        <v>9811</v>
      </c>
      <c r="I1666" s="275">
        <v>1</v>
      </c>
      <c r="J1666" s="276" t="s">
        <v>9812</v>
      </c>
      <c r="K1666" s="276" t="s">
        <v>1945</v>
      </c>
      <c r="L1666" s="276" t="s">
        <v>9813</v>
      </c>
      <c r="M1666" s="277">
        <v>34222</v>
      </c>
      <c r="N1666" s="278" t="s">
        <v>9323</v>
      </c>
    </row>
    <row r="1667" spans="2:14" ht="19.899999999999999" customHeight="1" x14ac:dyDescent="0.25">
      <c r="B1667" s="275">
        <v>1657</v>
      </c>
      <c r="C1667" s="276" t="s">
        <v>9814</v>
      </c>
      <c r="D1667" s="276" t="s">
        <v>9814</v>
      </c>
      <c r="E1667" s="276" t="s">
        <v>9815</v>
      </c>
      <c r="F1667" s="276" t="s">
        <v>9809</v>
      </c>
      <c r="G1667" s="276" t="s">
        <v>9810</v>
      </c>
      <c r="H1667" s="276" t="s">
        <v>9816</v>
      </c>
      <c r="I1667" s="275">
        <v>1</v>
      </c>
      <c r="J1667" s="276" t="s">
        <v>9812</v>
      </c>
      <c r="K1667" s="276" t="s">
        <v>1945</v>
      </c>
      <c r="L1667" s="276" t="s">
        <v>9817</v>
      </c>
      <c r="M1667" s="277">
        <v>34222</v>
      </c>
      <c r="N1667" s="278" t="s">
        <v>9323</v>
      </c>
    </row>
    <row r="1668" spans="2:14" ht="19.899999999999999" customHeight="1" x14ac:dyDescent="0.25">
      <c r="B1668" s="275">
        <v>1658</v>
      </c>
      <c r="C1668" s="276" t="s">
        <v>9818</v>
      </c>
      <c r="D1668" s="276" t="s">
        <v>1963</v>
      </c>
      <c r="E1668" s="276" t="s">
        <v>9819</v>
      </c>
      <c r="F1668" s="276" t="s">
        <v>9820</v>
      </c>
      <c r="G1668" s="276" t="s">
        <v>9821</v>
      </c>
      <c r="H1668" s="276" t="s">
        <v>9822</v>
      </c>
      <c r="I1668" s="275">
        <v>0.05</v>
      </c>
      <c r="J1668" s="276" t="s">
        <v>4669</v>
      </c>
      <c r="K1668" s="276" t="s">
        <v>1945</v>
      </c>
      <c r="L1668" s="276" t="s">
        <v>9823</v>
      </c>
      <c r="M1668" s="277">
        <v>16935</v>
      </c>
      <c r="N1668" s="278" t="s">
        <v>9323</v>
      </c>
    </row>
    <row r="1669" spans="2:14" ht="19.899999999999999" customHeight="1" x14ac:dyDescent="0.25">
      <c r="B1669" s="275">
        <v>1659</v>
      </c>
      <c r="C1669" s="276" t="s">
        <v>9824</v>
      </c>
      <c r="D1669" s="276" t="s">
        <v>9824</v>
      </c>
      <c r="E1669" s="276" t="s">
        <v>9825</v>
      </c>
      <c r="F1669" s="276" t="s">
        <v>9826</v>
      </c>
      <c r="G1669" s="276" t="s">
        <v>9827</v>
      </c>
      <c r="H1669" s="276" t="s">
        <v>9828</v>
      </c>
      <c r="I1669" s="275">
        <v>500</v>
      </c>
      <c r="J1669" s="276" t="s">
        <v>1944</v>
      </c>
      <c r="K1669" s="276" t="s">
        <v>1945</v>
      </c>
      <c r="L1669" s="276" t="s">
        <v>9829</v>
      </c>
      <c r="M1669" s="277">
        <v>8652</v>
      </c>
      <c r="N1669" s="278" t="s">
        <v>9323</v>
      </c>
    </row>
    <row r="1670" spans="2:14" ht="19.899999999999999" customHeight="1" x14ac:dyDescent="0.25">
      <c r="B1670" s="275">
        <v>1660</v>
      </c>
      <c r="C1670" s="276" t="s">
        <v>9830</v>
      </c>
      <c r="D1670" s="276" t="s">
        <v>9830</v>
      </c>
      <c r="E1670" s="276" t="s">
        <v>9831</v>
      </c>
      <c r="F1670" s="276" t="s">
        <v>9826</v>
      </c>
      <c r="G1670" s="276" t="s">
        <v>9827</v>
      </c>
      <c r="H1670" s="276" t="s">
        <v>9832</v>
      </c>
      <c r="I1670" s="275">
        <v>500</v>
      </c>
      <c r="J1670" s="276" t="s">
        <v>1944</v>
      </c>
      <c r="K1670" s="276" t="s">
        <v>1945</v>
      </c>
      <c r="L1670" s="276" t="s">
        <v>9833</v>
      </c>
      <c r="M1670" s="277">
        <v>11877</v>
      </c>
      <c r="N1670" s="278" t="s">
        <v>9323</v>
      </c>
    </row>
    <row r="1671" spans="2:14" ht="19.899999999999999" customHeight="1" x14ac:dyDescent="0.25">
      <c r="B1671" s="275">
        <v>1661</v>
      </c>
      <c r="C1671" s="276" t="s">
        <v>1963</v>
      </c>
      <c r="D1671" s="276" t="s">
        <v>9834</v>
      </c>
      <c r="E1671" s="276" t="s">
        <v>9835</v>
      </c>
      <c r="F1671" s="276" t="s">
        <v>9836</v>
      </c>
      <c r="G1671" s="276" t="s">
        <v>9837</v>
      </c>
      <c r="H1671" s="276" t="s">
        <v>9838</v>
      </c>
      <c r="I1671" s="275">
        <v>300</v>
      </c>
      <c r="J1671" s="276" t="s">
        <v>1961</v>
      </c>
      <c r="K1671" s="276" t="s">
        <v>1945</v>
      </c>
      <c r="L1671" s="276" t="s">
        <v>9839</v>
      </c>
      <c r="M1671" s="277">
        <v>2929</v>
      </c>
      <c r="N1671" s="278" t="s">
        <v>9323</v>
      </c>
    </row>
    <row r="1672" spans="2:14" ht="19.899999999999999" customHeight="1" x14ac:dyDescent="0.25">
      <c r="B1672" s="275">
        <v>1662</v>
      </c>
      <c r="C1672" s="276" t="s">
        <v>9840</v>
      </c>
      <c r="D1672" s="276" t="s">
        <v>9840</v>
      </c>
      <c r="E1672" s="276" t="s">
        <v>9841</v>
      </c>
      <c r="F1672" s="276" t="s">
        <v>9836</v>
      </c>
      <c r="G1672" s="276" t="s">
        <v>9837</v>
      </c>
      <c r="H1672" s="276" t="s">
        <v>9842</v>
      </c>
      <c r="I1672" s="275">
        <v>300</v>
      </c>
      <c r="J1672" s="276" t="s">
        <v>1961</v>
      </c>
      <c r="K1672" s="276" t="s">
        <v>1945</v>
      </c>
      <c r="L1672" s="276" t="s">
        <v>9843</v>
      </c>
      <c r="M1672" s="277">
        <v>2449</v>
      </c>
      <c r="N1672" s="278" t="s">
        <v>9323</v>
      </c>
    </row>
    <row r="1673" spans="2:14" ht="19.899999999999999" customHeight="1" x14ac:dyDescent="0.25">
      <c r="B1673" s="275">
        <v>1663</v>
      </c>
      <c r="C1673" s="276" t="s">
        <v>9844</v>
      </c>
      <c r="D1673" s="276" t="s">
        <v>9845</v>
      </c>
      <c r="E1673" s="276" t="s">
        <v>9846</v>
      </c>
      <c r="F1673" s="276" t="s">
        <v>9836</v>
      </c>
      <c r="G1673" s="276" t="s">
        <v>9837</v>
      </c>
      <c r="H1673" s="276" t="s">
        <v>9847</v>
      </c>
      <c r="I1673" s="275">
        <v>300</v>
      </c>
      <c r="J1673" s="276" t="s">
        <v>1961</v>
      </c>
      <c r="K1673" s="276" t="s">
        <v>1945</v>
      </c>
      <c r="L1673" s="276" t="s">
        <v>9848</v>
      </c>
      <c r="M1673" s="277">
        <v>2799</v>
      </c>
      <c r="N1673" s="278" t="s">
        <v>9323</v>
      </c>
    </row>
    <row r="1674" spans="2:14" ht="19.899999999999999" customHeight="1" x14ac:dyDescent="0.25">
      <c r="B1674" s="275">
        <v>1664</v>
      </c>
      <c r="C1674" s="276" t="s">
        <v>9849</v>
      </c>
      <c r="D1674" s="276" t="s">
        <v>9850</v>
      </c>
      <c r="E1674" s="276" t="s">
        <v>9851</v>
      </c>
      <c r="F1674" s="276" t="s">
        <v>9836</v>
      </c>
      <c r="G1674" s="276" t="s">
        <v>9837</v>
      </c>
      <c r="H1674" s="276" t="s">
        <v>9852</v>
      </c>
      <c r="I1674" s="275">
        <v>300</v>
      </c>
      <c r="J1674" s="276" t="s">
        <v>1961</v>
      </c>
      <c r="K1674" s="276" t="s">
        <v>1945</v>
      </c>
      <c r="L1674" s="276" t="s">
        <v>9839</v>
      </c>
      <c r="M1674" s="277">
        <v>2418</v>
      </c>
      <c r="N1674" s="278" t="s">
        <v>9323</v>
      </c>
    </row>
    <row r="1675" spans="2:14" ht="19.899999999999999" customHeight="1" x14ac:dyDescent="0.25">
      <c r="B1675" s="275">
        <v>1665</v>
      </c>
      <c r="C1675" s="276" t="s">
        <v>9853</v>
      </c>
      <c r="D1675" s="276" t="s">
        <v>9853</v>
      </c>
      <c r="E1675" s="279" t="s">
        <v>9854</v>
      </c>
      <c r="F1675" s="276" t="s">
        <v>9836</v>
      </c>
      <c r="G1675" s="276" t="s">
        <v>9855</v>
      </c>
      <c r="H1675" s="276" t="s">
        <v>9856</v>
      </c>
      <c r="I1675" s="275" t="s">
        <v>5785</v>
      </c>
      <c r="J1675" s="276" t="s">
        <v>2095</v>
      </c>
      <c r="K1675" s="276" t="s">
        <v>1945</v>
      </c>
      <c r="L1675" s="276" t="s">
        <v>9843</v>
      </c>
      <c r="M1675" s="277">
        <v>1944</v>
      </c>
      <c r="N1675" s="278" t="s">
        <v>9323</v>
      </c>
    </row>
    <row r="1676" spans="2:14" ht="19.899999999999999" customHeight="1" x14ac:dyDescent="0.25">
      <c r="B1676" s="275">
        <v>1666</v>
      </c>
      <c r="C1676" s="276" t="s">
        <v>9857</v>
      </c>
      <c r="D1676" s="276" t="s">
        <v>9857</v>
      </c>
      <c r="E1676" s="276" t="s">
        <v>9858</v>
      </c>
      <c r="F1676" s="276" t="s">
        <v>2222</v>
      </c>
      <c r="G1676" s="276" t="s">
        <v>2223</v>
      </c>
      <c r="H1676" s="276" t="s">
        <v>9859</v>
      </c>
      <c r="I1676" s="275">
        <v>50</v>
      </c>
      <c r="J1676" s="276" t="s">
        <v>8155</v>
      </c>
      <c r="K1676" s="276" t="s">
        <v>1945</v>
      </c>
      <c r="L1676" s="276" t="s">
        <v>9860</v>
      </c>
      <c r="M1676" s="277">
        <v>54464</v>
      </c>
      <c r="N1676" s="278" t="s">
        <v>9323</v>
      </c>
    </row>
    <row r="1677" spans="2:14" ht="19.899999999999999" customHeight="1" x14ac:dyDescent="0.25">
      <c r="B1677" s="275">
        <v>1667</v>
      </c>
      <c r="C1677" s="276" t="s">
        <v>1963</v>
      </c>
      <c r="D1677" s="276" t="s">
        <v>9861</v>
      </c>
      <c r="E1677" s="279" t="s">
        <v>9862</v>
      </c>
      <c r="F1677" s="276" t="s">
        <v>2222</v>
      </c>
      <c r="G1677" s="276" t="s">
        <v>9863</v>
      </c>
      <c r="H1677" s="276" t="s">
        <v>9864</v>
      </c>
      <c r="I1677" s="275" t="s">
        <v>2517</v>
      </c>
      <c r="J1677" s="276" t="s">
        <v>9865</v>
      </c>
      <c r="K1677" s="276" t="s">
        <v>1945</v>
      </c>
      <c r="L1677" s="276" t="s">
        <v>9866</v>
      </c>
      <c r="M1677" s="277">
        <v>8273</v>
      </c>
      <c r="N1677" s="278" t="s">
        <v>9323</v>
      </c>
    </row>
    <row r="1678" spans="2:14" ht="19.899999999999999" customHeight="1" x14ac:dyDescent="0.25">
      <c r="B1678" s="275">
        <v>1668</v>
      </c>
      <c r="C1678" s="276" t="s">
        <v>9867</v>
      </c>
      <c r="D1678" s="276" t="s">
        <v>1963</v>
      </c>
      <c r="E1678" s="279" t="s">
        <v>9867</v>
      </c>
      <c r="F1678" s="276" t="s">
        <v>2222</v>
      </c>
      <c r="G1678" s="276" t="s">
        <v>9863</v>
      </c>
      <c r="H1678" s="276" t="s">
        <v>9868</v>
      </c>
      <c r="I1678" s="275" t="s">
        <v>2517</v>
      </c>
      <c r="J1678" s="276" t="s">
        <v>9865</v>
      </c>
      <c r="K1678" s="276" t="s">
        <v>1945</v>
      </c>
      <c r="L1678" s="276" t="s">
        <v>9866</v>
      </c>
      <c r="M1678" s="277">
        <v>8273</v>
      </c>
      <c r="N1678" s="278" t="s">
        <v>9323</v>
      </c>
    </row>
    <row r="1679" spans="2:14" ht="19.899999999999999" customHeight="1" x14ac:dyDescent="0.25">
      <c r="B1679" s="275">
        <v>1669</v>
      </c>
      <c r="C1679" s="276" t="s">
        <v>9869</v>
      </c>
      <c r="D1679" s="276" t="s">
        <v>9869</v>
      </c>
      <c r="E1679" s="276" t="s">
        <v>9870</v>
      </c>
      <c r="F1679" s="276" t="s">
        <v>9871</v>
      </c>
      <c r="G1679" s="276" t="s">
        <v>9872</v>
      </c>
      <c r="H1679" s="276" t="s">
        <v>9873</v>
      </c>
      <c r="I1679" s="275">
        <v>1</v>
      </c>
      <c r="J1679" s="276" t="s">
        <v>9874</v>
      </c>
      <c r="K1679" s="276" t="s">
        <v>1945</v>
      </c>
      <c r="L1679" s="276" t="s">
        <v>9875</v>
      </c>
      <c r="M1679" s="277">
        <v>45796</v>
      </c>
      <c r="N1679" s="278" t="s">
        <v>9323</v>
      </c>
    </row>
    <row r="1680" spans="2:14" ht="19.899999999999999" customHeight="1" x14ac:dyDescent="0.25">
      <c r="B1680" s="275">
        <v>1670</v>
      </c>
      <c r="C1680" s="276" t="s">
        <v>9876</v>
      </c>
      <c r="D1680" s="276" t="s">
        <v>1963</v>
      </c>
      <c r="E1680" s="276" t="s">
        <v>9877</v>
      </c>
      <c r="F1680" s="276" t="s">
        <v>9871</v>
      </c>
      <c r="G1680" s="276" t="s">
        <v>9872</v>
      </c>
      <c r="H1680" s="276" t="s">
        <v>9878</v>
      </c>
      <c r="I1680" s="275">
        <v>1</v>
      </c>
      <c r="J1680" s="276" t="s">
        <v>9874</v>
      </c>
      <c r="K1680" s="276" t="s">
        <v>1945</v>
      </c>
      <c r="L1680" s="276" t="s">
        <v>9879</v>
      </c>
      <c r="M1680" s="277">
        <v>44856</v>
      </c>
      <c r="N1680" s="278" t="s">
        <v>9323</v>
      </c>
    </row>
    <row r="1681" spans="2:14" ht="19.899999999999999" customHeight="1" x14ac:dyDescent="0.25">
      <c r="B1681" s="275">
        <v>1671</v>
      </c>
      <c r="C1681" s="276" t="s">
        <v>9880</v>
      </c>
      <c r="D1681" s="276" t="s">
        <v>1963</v>
      </c>
      <c r="E1681" s="276" t="s">
        <v>9881</v>
      </c>
      <c r="F1681" s="276" t="s">
        <v>9871</v>
      </c>
      <c r="G1681" s="276" t="s">
        <v>9872</v>
      </c>
      <c r="H1681" s="276" t="s">
        <v>9882</v>
      </c>
      <c r="I1681" s="275">
        <v>3</v>
      </c>
      <c r="J1681" s="276" t="s">
        <v>9874</v>
      </c>
      <c r="K1681" s="276" t="s">
        <v>1945</v>
      </c>
      <c r="L1681" s="276" t="s">
        <v>9883</v>
      </c>
      <c r="M1681" s="277">
        <v>147421</v>
      </c>
      <c r="N1681" s="278" t="s">
        <v>9323</v>
      </c>
    </row>
    <row r="1682" spans="2:14" ht="19.899999999999999" customHeight="1" x14ac:dyDescent="0.25">
      <c r="B1682" s="275">
        <v>1672</v>
      </c>
      <c r="C1682" s="276" t="s">
        <v>9884</v>
      </c>
      <c r="D1682" s="276" t="s">
        <v>1963</v>
      </c>
      <c r="E1682" s="279" t="s">
        <v>9885</v>
      </c>
      <c r="F1682" s="276" t="s">
        <v>9886</v>
      </c>
      <c r="G1682" s="276" t="s">
        <v>9887</v>
      </c>
      <c r="H1682" s="276" t="s">
        <v>9888</v>
      </c>
      <c r="I1682" s="275" t="s">
        <v>9889</v>
      </c>
      <c r="J1682" s="276" t="s">
        <v>9890</v>
      </c>
      <c r="K1682" s="276" t="s">
        <v>1945</v>
      </c>
      <c r="L1682" s="276" t="s">
        <v>9891</v>
      </c>
      <c r="M1682" s="277">
        <v>89700</v>
      </c>
      <c r="N1682" s="278" t="s">
        <v>9323</v>
      </c>
    </row>
    <row r="1683" spans="2:14" ht="19.899999999999999" customHeight="1" x14ac:dyDescent="0.25">
      <c r="B1683" s="275">
        <v>1673</v>
      </c>
      <c r="C1683" s="276" t="s">
        <v>9892</v>
      </c>
      <c r="D1683" s="276" t="s">
        <v>1963</v>
      </c>
      <c r="E1683" s="276" t="s">
        <v>9893</v>
      </c>
      <c r="F1683" s="276" t="s">
        <v>9886</v>
      </c>
      <c r="G1683" s="276" t="s">
        <v>9894</v>
      </c>
      <c r="H1683" s="276" t="s">
        <v>9895</v>
      </c>
      <c r="I1683" s="275">
        <v>1.1000000000000001</v>
      </c>
      <c r="J1683" s="276" t="s">
        <v>9874</v>
      </c>
      <c r="K1683" s="276" t="s">
        <v>1945</v>
      </c>
      <c r="L1683" s="276" t="s">
        <v>9896</v>
      </c>
      <c r="M1683" s="277">
        <v>132035</v>
      </c>
      <c r="N1683" s="278" t="s">
        <v>9323</v>
      </c>
    </row>
    <row r="1684" spans="2:14" ht="19.899999999999999" customHeight="1" x14ac:dyDescent="0.25">
      <c r="B1684" s="275">
        <v>1674</v>
      </c>
      <c r="C1684" s="276" t="s">
        <v>9897</v>
      </c>
      <c r="D1684" s="276" t="s">
        <v>9897</v>
      </c>
      <c r="E1684" s="276" t="s">
        <v>9898</v>
      </c>
      <c r="F1684" s="276" t="s">
        <v>9899</v>
      </c>
      <c r="G1684" s="276" t="s">
        <v>9900</v>
      </c>
      <c r="H1684" s="276" t="s">
        <v>9901</v>
      </c>
      <c r="I1684" s="275">
        <v>1</v>
      </c>
      <c r="J1684" s="276" t="s">
        <v>1944</v>
      </c>
      <c r="K1684" s="276" t="s">
        <v>1945</v>
      </c>
      <c r="L1684" s="276" t="s">
        <v>9902</v>
      </c>
      <c r="M1684" s="277">
        <v>2351</v>
      </c>
      <c r="N1684" s="278" t="s">
        <v>9323</v>
      </c>
    </row>
    <row r="1685" spans="2:14" ht="19.899999999999999" customHeight="1" x14ac:dyDescent="0.25">
      <c r="B1685" s="275">
        <v>1675</v>
      </c>
      <c r="C1685" s="276" t="s">
        <v>9903</v>
      </c>
      <c r="D1685" s="276" t="s">
        <v>9903</v>
      </c>
      <c r="E1685" s="276" t="s">
        <v>9904</v>
      </c>
      <c r="F1685" s="276" t="s">
        <v>9447</v>
      </c>
      <c r="G1685" s="276" t="s">
        <v>9905</v>
      </c>
      <c r="H1685" s="276" t="s">
        <v>9906</v>
      </c>
      <c r="I1685" s="275">
        <v>250</v>
      </c>
      <c r="J1685" s="276" t="s">
        <v>5065</v>
      </c>
      <c r="K1685" s="276" t="s">
        <v>1945</v>
      </c>
      <c r="L1685" s="276" t="s">
        <v>9907</v>
      </c>
      <c r="M1685" s="277">
        <v>17400</v>
      </c>
      <c r="N1685" s="278" t="s">
        <v>9323</v>
      </c>
    </row>
    <row r="1686" spans="2:14" ht="19.899999999999999" customHeight="1" x14ac:dyDescent="0.25">
      <c r="B1686" s="275">
        <v>1676</v>
      </c>
      <c r="C1686" s="276" t="s">
        <v>1963</v>
      </c>
      <c r="D1686" s="276" t="s">
        <v>9908</v>
      </c>
      <c r="E1686" s="279" t="s">
        <v>9909</v>
      </c>
      <c r="F1686" s="276" t="s">
        <v>9442</v>
      </c>
      <c r="G1686" s="276" t="s">
        <v>9910</v>
      </c>
      <c r="H1686" s="276" t="s">
        <v>9911</v>
      </c>
      <c r="I1686" s="275" t="s">
        <v>2249</v>
      </c>
      <c r="J1686" s="276" t="s">
        <v>2192</v>
      </c>
      <c r="K1686" s="276" t="s">
        <v>1945</v>
      </c>
      <c r="L1686" s="276" t="s">
        <v>9912</v>
      </c>
      <c r="M1686" s="277">
        <v>1010</v>
      </c>
      <c r="N1686" s="278" t="s">
        <v>9323</v>
      </c>
    </row>
    <row r="1687" spans="2:14" ht="19.899999999999999" customHeight="1" x14ac:dyDescent="0.25">
      <c r="B1687" s="275">
        <v>1677</v>
      </c>
      <c r="C1687" s="276" t="s">
        <v>9913</v>
      </c>
      <c r="D1687" s="276" t="s">
        <v>1963</v>
      </c>
      <c r="E1687" s="276" t="s">
        <v>9914</v>
      </c>
      <c r="F1687" s="276" t="s">
        <v>9436</v>
      </c>
      <c r="G1687" s="276" t="s">
        <v>9915</v>
      </c>
      <c r="H1687" s="276" t="s">
        <v>9916</v>
      </c>
      <c r="I1687" s="275">
        <v>3000</v>
      </c>
      <c r="J1687" s="276" t="s">
        <v>3650</v>
      </c>
      <c r="K1687" s="276" t="s">
        <v>1945</v>
      </c>
      <c r="L1687" s="276" t="s">
        <v>9439</v>
      </c>
      <c r="M1687" s="277">
        <v>37401</v>
      </c>
      <c r="N1687" s="278" t="s">
        <v>9323</v>
      </c>
    </row>
    <row r="1688" spans="2:14" ht="19.899999999999999" customHeight="1" x14ac:dyDescent="0.25">
      <c r="B1688" s="275">
        <v>1678</v>
      </c>
      <c r="C1688" s="276" t="s">
        <v>9917</v>
      </c>
      <c r="D1688" s="276" t="s">
        <v>9917</v>
      </c>
      <c r="E1688" s="276" t="s">
        <v>9918</v>
      </c>
      <c r="F1688" s="276" t="s">
        <v>9436</v>
      </c>
      <c r="G1688" s="276" t="s">
        <v>9919</v>
      </c>
      <c r="H1688" s="276" t="s">
        <v>9920</v>
      </c>
      <c r="I1688" s="275">
        <v>10</v>
      </c>
      <c r="J1688" s="276" t="s">
        <v>1944</v>
      </c>
      <c r="K1688" s="276" t="s">
        <v>1945</v>
      </c>
      <c r="L1688" s="276" t="s">
        <v>9921</v>
      </c>
      <c r="M1688" s="277">
        <v>2743</v>
      </c>
      <c r="N1688" s="278" t="s">
        <v>9323</v>
      </c>
    </row>
    <row r="1689" spans="2:14" ht="19.899999999999999" customHeight="1" x14ac:dyDescent="0.25">
      <c r="B1689" s="275">
        <v>1679</v>
      </c>
      <c r="C1689" s="276" t="s">
        <v>9922</v>
      </c>
      <c r="D1689" s="276" t="s">
        <v>9922</v>
      </c>
      <c r="E1689" s="276" t="s">
        <v>9923</v>
      </c>
      <c r="F1689" s="276" t="s">
        <v>9924</v>
      </c>
      <c r="G1689" s="276" t="s">
        <v>9915</v>
      </c>
      <c r="H1689" s="276" t="s">
        <v>9925</v>
      </c>
      <c r="I1689" s="275">
        <v>3000</v>
      </c>
      <c r="J1689" s="276" t="s">
        <v>3650</v>
      </c>
      <c r="K1689" s="276" t="s">
        <v>1945</v>
      </c>
      <c r="L1689" s="276" t="s">
        <v>9926</v>
      </c>
      <c r="M1689" s="277">
        <v>74901</v>
      </c>
      <c r="N1689" s="278" t="s">
        <v>9323</v>
      </c>
    </row>
    <row r="1690" spans="2:14" ht="19.899999999999999" customHeight="1" x14ac:dyDescent="0.25">
      <c r="B1690" s="275">
        <v>1680</v>
      </c>
      <c r="C1690" s="276" t="s">
        <v>9927</v>
      </c>
      <c r="D1690" s="276" t="s">
        <v>1963</v>
      </c>
      <c r="E1690" s="276" t="s">
        <v>9928</v>
      </c>
      <c r="F1690" s="276" t="s">
        <v>9442</v>
      </c>
      <c r="G1690" s="276" t="s">
        <v>9437</v>
      </c>
      <c r="H1690" s="276" t="s">
        <v>9929</v>
      </c>
      <c r="I1690" s="275">
        <v>1000</v>
      </c>
      <c r="J1690" s="276" t="s">
        <v>1944</v>
      </c>
      <c r="K1690" s="276" t="s">
        <v>1945</v>
      </c>
      <c r="L1690" s="276" t="s">
        <v>9930</v>
      </c>
      <c r="M1690" s="277">
        <v>12247</v>
      </c>
      <c r="N1690" s="278" t="s">
        <v>9323</v>
      </c>
    </row>
    <row r="1691" spans="2:14" ht="19.899999999999999" customHeight="1" x14ac:dyDescent="0.25">
      <c r="B1691" s="275">
        <v>1681</v>
      </c>
      <c r="C1691" s="276" t="s">
        <v>9931</v>
      </c>
      <c r="D1691" s="276" t="s">
        <v>9931</v>
      </c>
      <c r="E1691" s="279" t="s">
        <v>9932</v>
      </c>
      <c r="F1691" s="276" t="s">
        <v>9442</v>
      </c>
      <c r="G1691" s="276" t="s">
        <v>9933</v>
      </c>
      <c r="H1691" s="276" t="s">
        <v>9934</v>
      </c>
      <c r="I1691" s="275" t="s">
        <v>3257</v>
      </c>
      <c r="J1691" s="276" t="s">
        <v>9935</v>
      </c>
      <c r="K1691" s="276" t="s">
        <v>1945</v>
      </c>
      <c r="L1691" s="276" t="s">
        <v>9444</v>
      </c>
      <c r="M1691" s="277">
        <v>6910</v>
      </c>
      <c r="N1691" s="278" t="s">
        <v>9323</v>
      </c>
    </row>
    <row r="1692" spans="2:14" ht="19.899999999999999" customHeight="1" x14ac:dyDescent="0.25">
      <c r="B1692" s="275">
        <v>1682</v>
      </c>
      <c r="C1692" s="276" t="s">
        <v>9936</v>
      </c>
      <c r="D1692" s="276" t="s">
        <v>9936</v>
      </c>
      <c r="E1692" s="276" t="s">
        <v>9937</v>
      </c>
      <c r="F1692" s="276" t="s">
        <v>9442</v>
      </c>
      <c r="G1692" s="276" t="s">
        <v>9919</v>
      </c>
      <c r="H1692" s="276" t="s">
        <v>9938</v>
      </c>
      <c r="I1692" s="275">
        <v>10</v>
      </c>
      <c r="J1692" s="276" t="s">
        <v>1944</v>
      </c>
      <c r="K1692" s="276" t="s">
        <v>1945</v>
      </c>
      <c r="L1692" s="276" t="s">
        <v>9444</v>
      </c>
      <c r="M1692" s="277">
        <v>5920</v>
      </c>
      <c r="N1692" s="278" t="s">
        <v>9323</v>
      </c>
    </row>
    <row r="1693" spans="2:14" ht="19.899999999999999" customHeight="1" x14ac:dyDescent="0.25">
      <c r="B1693" s="275">
        <v>1683</v>
      </c>
      <c r="C1693" s="276" t="s">
        <v>9939</v>
      </c>
      <c r="D1693" s="276" t="s">
        <v>9939</v>
      </c>
      <c r="E1693" s="276" t="s">
        <v>9940</v>
      </c>
      <c r="F1693" s="276" t="s">
        <v>9941</v>
      </c>
      <c r="G1693" s="276" t="s">
        <v>9942</v>
      </c>
      <c r="H1693" s="276" t="s">
        <v>9943</v>
      </c>
      <c r="I1693" s="275">
        <v>20</v>
      </c>
      <c r="J1693" s="276" t="s">
        <v>3272</v>
      </c>
      <c r="K1693" s="276" t="s">
        <v>1945</v>
      </c>
      <c r="L1693" s="276" t="s">
        <v>9944</v>
      </c>
      <c r="M1693" s="277">
        <v>2108</v>
      </c>
      <c r="N1693" s="278" t="s">
        <v>9323</v>
      </c>
    </row>
    <row r="1694" spans="2:14" ht="19.899999999999999" customHeight="1" x14ac:dyDescent="0.25">
      <c r="B1694" s="275">
        <v>1684</v>
      </c>
      <c r="C1694" s="276" t="s">
        <v>9945</v>
      </c>
      <c r="D1694" s="276" t="s">
        <v>9945</v>
      </c>
      <c r="E1694" s="276" t="s">
        <v>9946</v>
      </c>
      <c r="F1694" s="276" t="s">
        <v>9941</v>
      </c>
      <c r="G1694" s="276" t="s">
        <v>9942</v>
      </c>
      <c r="H1694" s="276" t="s">
        <v>9947</v>
      </c>
      <c r="I1694" s="275">
        <v>200</v>
      </c>
      <c r="J1694" s="276" t="s">
        <v>1961</v>
      </c>
      <c r="K1694" s="276" t="s">
        <v>1945</v>
      </c>
      <c r="L1694" s="276" t="s">
        <v>9948</v>
      </c>
      <c r="M1694" s="277">
        <v>375</v>
      </c>
      <c r="N1694" s="278" t="s">
        <v>9323</v>
      </c>
    </row>
    <row r="1695" spans="2:14" ht="19.899999999999999" customHeight="1" x14ac:dyDescent="0.25">
      <c r="B1695" s="275">
        <v>1685</v>
      </c>
      <c r="C1695" s="276" t="s">
        <v>9949</v>
      </c>
      <c r="D1695" s="276" t="s">
        <v>9949</v>
      </c>
      <c r="E1695" s="276" t="s">
        <v>9950</v>
      </c>
      <c r="F1695" s="276" t="s">
        <v>9941</v>
      </c>
      <c r="G1695" s="276" t="s">
        <v>9942</v>
      </c>
      <c r="H1695" s="276" t="s">
        <v>9951</v>
      </c>
      <c r="I1695" s="275">
        <v>400</v>
      </c>
      <c r="J1695" s="276" t="s">
        <v>3272</v>
      </c>
      <c r="K1695" s="276" t="s">
        <v>1945</v>
      </c>
      <c r="L1695" s="276" t="s">
        <v>9952</v>
      </c>
      <c r="M1695" s="277">
        <v>1526</v>
      </c>
      <c r="N1695" s="278" t="s">
        <v>9323</v>
      </c>
    </row>
    <row r="1696" spans="2:14" ht="19.899999999999999" customHeight="1" x14ac:dyDescent="0.25">
      <c r="B1696" s="275">
        <v>1686</v>
      </c>
      <c r="C1696" s="276" t="s">
        <v>9953</v>
      </c>
      <c r="D1696" s="276" t="s">
        <v>9953</v>
      </c>
      <c r="E1696" s="279" t="s">
        <v>9954</v>
      </c>
      <c r="F1696" s="276" t="s">
        <v>9941</v>
      </c>
      <c r="G1696" s="276" t="s">
        <v>9955</v>
      </c>
      <c r="H1696" s="276" t="s">
        <v>9956</v>
      </c>
      <c r="I1696" s="275" t="s">
        <v>3593</v>
      </c>
      <c r="J1696" s="276" t="s">
        <v>4122</v>
      </c>
      <c r="K1696" s="276" t="s">
        <v>1945</v>
      </c>
      <c r="L1696" s="276" t="s">
        <v>9957</v>
      </c>
      <c r="M1696" s="277">
        <v>1090</v>
      </c>
      <c r="N1696" s="278" t="s">
        <v>9323</v>
      </c>
    </row>
    <row r="1697" spans="2:14" ht="19.899999999999999" customHeight="1" x14ac:dyDescent="0.25">
      <c r="B1697" s="275">
        <v>1687</v>
      </c>
      <c r="C1697" s="276" t="s">
        <v>9958</v>
      </c>
      <c r="D1697" s="276" t="s">
        <v>9958</v>
      </c>
      <c r="E1697" s="276" t="s">
        <v>9959</v>
      </c>
      <c r="F1697" s="276" t="s">
        <v>9941</v>
      </c>
      <c r="G1697" s="276" t="s">
        <v>9942</v>
      </c>
      <c r="H1697" s="276" t="s">
        <v>9960</v>
      </c>
      <c r="I1697" s="275">
        <v>20</v>
      </c>
      <c r="J1697" s="276" t="s">
        <v>3272</v>
      </c>
      <c r="K1697" s="276" t="s">
        <v>1945</v>
      </c>
      <c r="L1697" s="276" t="s">
        <v>9952</v>
      </c>
      <c r="M1697" s="277">
        <v>1465</v>
      </c>
      <c r="N1697" s="278" t="s">
        <v>9323</v>
      </c>
    </row>
    <row r="1698" spans="2:14" ht="19.899999999999999" customHeight="1" x14ac:dyDescent="0.25">
      <c r="B1698" s="275">
        <v>1688</v>
      </c>
      <c r="C1698" s="276" t="s">
        <v>9961</v>
      </c>
      <c r="D1698" s="276" t="s">
        <v>9961</v>
      </c>
      <c r="E1698" s="276" t="s">
        <v>9962</v>
      </c>
      <c r="F1698" s="276" t="s">
        <v>9941</v>
      </c>
      <c r="G1698" s="276" t="s">
        <v>9942</v>
      </c>
      <c r="H1698" s="276" t="s">
        <v>9963</v>
      </c>
      <c r="I1698" s="275">
        <v>200</v>
      </c>
      <c r="J1698" s="276" t="s">
        <v>1961</v>
      </c>
      <c r="K1698" s="276" t="s">
        <v>1945</v>
      </c>
      <c r="L1698" s="276" t="s">
        <v>9964</v>
      </c>
      <c r="M1698" s="277">
        <v>421</v>
      </c>
      <c r="N1698" s="278" t="s">
        <v>9323</v>
      </c>
    </row>
    <row r="1699" spans="2:14" ht="19.899999999999999" customHeight="1" x14ac:dyDescent="0.25">
      <c r="B1699" s="275">
        <v>1689</v>
      </c>
      <c r="C1699" s="276" t="s">
        <v>9965</v>
      </c>
      <c r="D1699" s="276" t="s">
        <v>9965</v>
      </c>
      <c r="E1699" s="276" t="s">
        <v>9966</v>
      </c>
      <c r="F1699" s="276" t="s">
        <v>9941</v>
      </c>
      <c r="G1699" s="276" t="s">
        <v>9942</v>
      </c>
      <c r="H1699" s="276" t="s">
        <v>9967</v>
      </c>
      <c r="I1699" s="275">
        <v>200</v>
      </c>
      <c r="J1699" s="276" t="s">
        <v>1961</v>
      </c>
      <c r="K1699" s="276" t="s">
        <v>1945</v>
      </c>
      <c r="L1699" s="276" t="s">
        <v>9968</v>
      </c>
      <c r="M1699" s="277">
        <v>553</v>
      </c>
      <c r="N1699" s="278" t="s">
        <v>9323</v>
      </c>
    </row>
    <row r="1700" spans="2:14" ht="19.899999999999999" customHeight="1" x14ac:dyDescent="0.25">
      <c r="B1700" s="275">
        <v>1690</v>
      </c>
      <c r="C1700" s="276" t="s">
        <v>9969</v>
      </c>
      <c r="D1700" s="276" t="s">
        <v>1963</v>
      </c>
      <c r="E1700" s="276" t="s">
        <v>9970</v>
      </c>
      <c r="F1700" s="276" t="s">
        <v>9941</v>
      </c>
      <c r="G1700" s="276" t="s">
        <v>9942</v>
      </c>
      <c r="H1700" s="276" t="s">
        <v>9971</v>
      </c>
      <c r="I1700" s="275">
        <v>200</v>
      </c>
      <c r="J1700" s="276" t="s">
        <v>1961</v>
      </c>
      <c r="K1700" s="276" t="s">
        <v>1945</v>
      </c>
      <c r="L1700" s="276" t="s">
        <v>9972</v>
      </c>
      <c r="M1700" s="277">
        <v>326</v>
      </c>
      <c r="N1700" s="278" t="s">
        <v>9323</v>
      </c>
    </row>
    <row r="1701" spans="2:14" ht="19.899999999999999" customHeight="1" x14ac:dyDescent="0.25">
      <c r="B1701" s="275">
        <v>1691</v>
      </c>
      <c r="C1701" s="276" t="s">
        <v>9973</v>
      </c>
      <c r="D1701" s="276" t="s">
        <v>9973</v>
      </c>
      <c r="E1701" s="276" t="s">
        <v>9974</v>
      </c>
      <c r="F1701" s="276" t="s">
        <v>9941</v>
      </c>
      <c r="G1701" s="276" t="s">
        <v>9942</v>
      </c>
      <c r="H1701" s="276" t="s">
        <v>9971</v>
      </c>
      <c r="I1701" s="275">
        <v>200</v>
      </c>
      <c r="J1701" s="276" t="s">
        <v>1961</v>
      </c>
      <c r="K1701" s="276" t="s">
        <v>1945</v>
      </c>
      <c r="L1701" s="276" t="s">
        <v>9972</v>
      </c>
      <c r="M1701" s="277">
        <v>367</v>
      </c>
      <c r="N1701" s="278" t="s">
        <v>9323</v>
      </c>
    </row>
    <row r="1702" spans="2:14" ht="19.899999999999999" customHeight="1" x14ac:dyDescent="0.25">
      <c r="B1702" s="275">
        <v>1692</v>
      </c>
      <c r="C1702" s="276" t="s">
        <v>9975</v>
      </c>
      <c r="D1702" s="276" t="s">
        <v>9975</v>
      </c>
      <c r="E1702" s="276" t="s">
        <v>9976</v>
      </c>
      <c r="F1702" s="276" t="s">
        <v>9977</v>
      </c>
      <c r="G1702" s="276" t="s">
        <v>9978</v>
      </c>
      <c r="H1702" s="276" t="s">
        <v>9979</v>
      </c>
      <c r="I1702" s="275">
        <v>20</v>
      </c>
      <c r="J1702" s="276" t="s">
        <v>1944</v>
      </c>
      <c r="K1702" s="276" t="s">
        <v>1945</v>
      </c>
      <c r="L1702" s="276" t="s">
        <v>9980</v>
      </c>
      <c r="M1702" s="277">
        <v>354945</v>
      </c>
      <c r="N1702" s="278" t="s">
        <v>9323</v>
      </c>
    </row>
    <row r="1703" spans="2:14" ht="19.899999999999999" customHeight="1" x14ac:dyDescent="0.25">
      <c r="B1703" s="275">
        <v>1693</v>
      </c>
      <c r="C1703" s="276" t="s">
        <v>9981</v>
      </c>
      <c r="D1703" s="276" t="s">
        <v>9981</v>
      </c>
      <c r="E1703" s="276" t="s">
        <v>9982</v>
      </c>
      <c r="F1703" s="276" t="s">
        <v>9977</v>
      </c>
      <c r="G1703" s="276" t="s">
        <v>9978</v>
      </c>
      <c r="H1703" s="276" t="s">
        <v>9983</v>
      </c>
      <c r="I1703" s="275">
        <v>20</v>
      </c>
      <c r="J1703" s="276" t="s">
        <v>1944</v>
      </c>
      <c r="K1703" s="276" t="s">
        <v>1945</v>
      </c>
      <c r="L1703" s="276" t="s">
        <v>9984</v>
      </c>
      <c r="M1703" s="277">
        <v>271981</v>
      </c>
      <c r="N1703" s="278" t="s">
        <v>9323</v>
      </c>
    </row>
    <row r="1704" spans="2:14" ht="19.899999999999999" customHeight="1" x14ac:dyDescent="0.25">
      <c r="B1704" s="275">
        <v>1694</v>
      </c>
      <c r="C1704" s="276" t="s">
        <v>9985</v>
      </c>
      <c r="D1704" s="276" t="s">
        <v>9985</v>
      </c>
      <c r="E1704" s="276" t="s">
        <v>9986</v>
      </c>
      <c r="F1704" s="276" t="s">
        <v>9977</v>
      </c>
      <c r="G1704" s="276" t="s">
        <v>9978</v>
      </c>
      <c r="H1704" s="276" t="s">
        <v>9987</v>
      </c>
      <c r="I1704" s="275">
        <v>20</v>
      </c>
      <c r="J1704" s="276" t="s">
        <v>1944</v>
      </c>
      <c r="K1704" s="276" t="s">
        <v>1945</v>
      </c>
      <c r="L1704" s="276" t="s">
        <v>9988</v>
      </c>
      <c r="M1704" s="277">
        <v>303761</v>
      </c>
      <c r="N1704" s="278" t="s">
        <v>9323</v>
      </c>
    </row>
    <row r="1705" spans="2:14" ht="19.899999999999999" customHeight="1" x14ac:dyDescent="0.25">
      <c r="B1705" s="275">
        <v>1695</v>
      </c>
      <c r="C1705" s="276" t="s">
        <v>9989</v>
      </c>
      <c r="D1705" s="276" t="s">
        <v>9989</v>
      </c>
      <c r="E1705" s="276" t="s">
        <v>9990</v>
      </c>
      <c r="F1705" s="276" t="s">
        <v>9977</v>
      </c>
      <c r="G1705" s="276" t="s">
        <v>9978</v>
      </c>
      <c r="H1705" s="276" t="s">
        <v>9991</v>
      </c>
      <c r="I1705" s="275">
        <v>20</v>
      </c>
      <c r="J1705" s="276" t="s">
        <v>1944</v>
      </c>
      <c r="K1705" s="276" t="s">
        <v>1945</v>
      </c>
      <c r="L1705" s="276" t="s">
        <v>9992</v>
      </c>
      <c r="M1705" s="277">
        <v>292002</v>
      </c>
      <c r="N1705" s="278" t="s">
        <v>9323</v>
      </c>
    </row>
    <row r="1706" spans="2:14" ht="19.899999999999999" customHeight="1" x14ac:dyDescent="0.25">
      <c r="B1706" s="275">
        <v>1696</v>
      </c>
      <c r="C1706" s="276" t="s">
        <v>9993</v>
      </c>
      <c r="D1706" s="276" t="s">
        <v>9993</v>
      </c>
      <c r="E1706" s="276" t="s">
        <v>9994</v>
      </c>
      <c r="F1706" s="276" t="s">
        <v>9977</v>
      </c>
      <c r="G1706" s="276" t="s">
        <v>9978</v>
      </c>
      <c r="H1706" s="276" t="s">
        <v>9995</v>
      </c>
      <c r="I1706" s="275">
        <v>20</v>
      </c>
      <c r="J1706" s="276" t="s">
        <v>1944</v>
      </c>
      <c r="K1706" s="276" t="s">
        <v>1945</v>
      </c>
      <c r="L1706" s="276" t="s">
        <v>9996</v>
      </c>
      <c r="M1706" s="277">
        <v>264566</v>
      </c>
      <c r="N1706" s="278" t="s">
        <v>9323</v>
      </c>
    </row>
    <row r="1707" spans="2:14" ht="19.899999999999999" customHeight="1" x14ac:dyDescent="0.25">
      <c r="B1707" s="275">
        <v>1697</v>
      </c>
      <c r="C1707" s="276" t="s">
        <v>9997</v>
      </c>
      <c r="D1707" s="276" t="s">
        <v>1963</v>
      </c>
      <c r="E1707" s="276" t="s">
        <v>9998</v>
      </c>
      <c r="F1707" s="276" t="s">
        <v>9999</v>
      </c>
      <c r="G1707" s="276" t="s">
        <v>3412</v>
      </c>
      <c r="H1707" s="276" t="s">
        <v>10000</v>
      </c>
      <c r="I1707" s="275">
        <v>2.5</v>
      </c>
      <c r="J1707" s="276" t="s">
        <v>2970</v>
      </c>
      <c r="K1707" s="276" t="s">
        <v>1945</v>
      </c>
      <c r="L1707" s="276" t="s">
        <v>10001</v>
      </c>
      <c r="M1707" s="277">
        <v>153172</v>
      </c>
      <c r="N1707" s="278" t="s">
        <v>9323</v>
      </c>
    </row>
    <row r="1708" spans="2:14" ht="19.899999999999999" customHeight="1" x14ac:dyDescent="0.25">
      <c r="B1708" s="275">
        <v>1698</v>
      </c>
      <c r="C1708" s="276" t="s">
        <v>10002</v>
      </c>
      <c r="D1708" s="276" t="s">
        <v>1963</v>
      </c>
      <c r="E1708" s="276" t="s">
        <v>10003</v>
      </c>
      <c r="F1708" s="276" t="s">
        <v>10004</v>
      </c>
      <c r="G1708" s="276" t="s">
        <v>10005</v>
      </c>
      <c r="H1708" s="276" t="s">
        <v>10006</v>
      </c>
      <c r="I1708" s="275">
        <v>150</v>
      </c>
      <c r="J1708" s="276" t="s">
        <v>1961</v>
      </c>
      <c r="K1708" s="276" t="s">
        <v>1945</v>
      </c>
      <c r="L1708" s="276" t="s">
        <v>10007</v>
      </c>
      <c r="M1708" s="277">
        <v>59426</v>
      </c>
      <c r="N1708" s="278" t="s">
        <v>30084</v>
      </c>
    </row>
    <row r="1709" spans="2:14" ht="19.899999999999999" customHeight="1" x14ac:dyDescent="0.25">
      <c r="B1709" s="39">
        <v>1699</v>
      </c>
      <c r="C1709" s="40" t="s">
        <v>10008</v>
      </c>
      <c r="D1709" s="40" t="s">
        <v>10009</v>
      </c>
      <c r="E1709" s="40" t="s">
        <v>10010</v>
      </c>
      <c r="F1709" s="40" t="s">
        <v>10011</v>
      </c>
      <c r="G1709" s="40" t="s">
        <v>10012</v>
      </c>
      <c r="H1709" s="40" t="s">
        <v>10013</v>
      </c>
      <c r="I1709" s="39">
        <v>70</v>
      </c>
      <c r="J1709" s="40" t="s">
        <v>1961</v>
      </c>
      <c r="K1709" s="40" t="s">
        <v>1945</v>
      </c>
      <c r="L1709" s="40" t="s">
        <v>10014</v>
      </c>
      <c r="M1709" s="228">
        <v>1143</v>
      </c>
      <c r="N1709" s="229" t="s">
        <v>9323</v>
      </c>
    </row>
    <row r="1710" spans="2:14" ht="19.899999999999999" customHeight="1" x14ac:dyDescent="0.25">
      <c r="B1710" s="39">
        <v>1700</v>
      </c>
      <c r="C1710" s="40" t="s">
        <v>10015</v>
      </c>
      <c r="D1710" s="40" t="s">
        <v>10016</v>
      </c>
      <c r="E1710" s="40" t="s">
        <v>10017</v>
      </c>
      <c r="F1710" s="40" t="s">
        <v>10011</v>
      </c>
      <c r="G1710" s="40" t="s">
        <v>10012</v>
      </c>
      <c r="H1710" s="40" t="s">
        <v>10018</v>
      </c>
      <c r="I1710" s="39">
        <v>70</v>
      </c>
      <c r="J1710" s="40" t="s">
        <v>1961</v>
      </c>
      <c r="K1710" s="40" t="s">
        <v>1945</v>
      </c>
      <c r="L1710" s="40" t="s">
        <v>10019</v>
      </c>
      <c r="M1710" s="228">
        <v>485</v>
      </c>
      <c r="N1710" s="229" t="s">
        <v>9323</v>
      </c>
    </row>
    <row r="1711" spans="2:14" ht="19.899999999999999" customHeight="1" x14ac:dyDescent="0.25">
      <c r="B1711" s="39">
        <v>1701</v>
      </c>
      <c r="C1711" s="40" t="s">
        <v>1963</v>
      </c>
      <c r="D1711" s="40" t="s">
        <v>10020</v>
      </c>
      <c r="E1711" s="40" t="s">
        <v>10021</v>
      </c>
      <c r="F1711" s="40" t="s">
        <v>10022</v>
      </c>
      <c r="G1711" s="40" t="s">
        <v>10023</v>
      </c>
      <c r="H1711" s="40" t="s">
        <v>10024</v>
      </c>
      <c r="I1711" s="39">
        <v>250</v>
      </c>
      <c r="J1711" s="40" t="s">
        <v>1961</v>
      </c>
      <c r="K1711" s="40" t="s">
        <v>1945</v>
      </c>
      <c r="L1711" s="40" t="s">
        <v>10025</v>
      </c>
      <c r="M1711" s="228">
        <v>2020</v>
      </c>
      <c r="N1711" s="229" t="s">
        <v>9323</v>
      </c>
    </row>
    <row r="1712" spans="2:14" ht="19.899999999999999" customHeight="1" x14ac:dyDescent="0.25">
      <c r="B1712" s="39">
        <v>1702</v>
      </c>
      <c r="C1712" s="40" t="s">
        <v>10026</v>
      </c>
      <c r="D1712" s="40" t="s">
        <v>10027</v>
      </c>
      <c r="E1712" s="40" t="s">
        <v>10028</v>
      </c>
      <c r="F1712" s="40" t="s">
        <v>10029</v>
      </c>
      <c r="G1712" s="40" t="s">
        <v>10030</v>
      </c>
      <c r="H1712" s="40" t="s">
        <v>10031</v>
      </c>
      <c r="I1712" s="39">
        <v>2.5</v>
      </c>
      <c r="J1712" s="40" t="s">
        <v>3272</v>
      </c>
      <c r="K1712" s="40" t="s">
        <v>1945</v>
      </c>
      <c r="L1712" s="40" t="s">
        <v>10032</v>
      </c>
      <c r="M1712" s="228">
        <v>66460</v>
      </c>
      <c r="N1712" s="229" t="s">
        <v>9323</v>
      </c>
    </row>
    <row r="1713" spans="2:14" ht="19.899999999999999" customHeight="1" x14ac:dyDescent="0.25">
      <c r="B1713" s="39">
        <v>1703</v>
      </c>
      <c r="C1713" s="40" t="s">
        <v>10033</v>
      </c>
      <c r="D1713" s="40" t="s">
        <v>10034</v>
      </c>
      <c r="E1713" s="40" t="s">
        <v>10035</v>
      </c>
      <c r="F1713" s="40" t="s">
        <v>10029</v>
      </c>
      <c r="G1713" s="40" t="s">
        <v>10036</v>
      </c>
      <c r="H1713" s="40" t="s">
        <v>10037</v>
      </c>
      <c r="I1713" s="39">
        <v>2.5</v>
      </c>
      <c r="J1713" s="40" t="s">
        <v>3272</v>
      </c>
      <c r="K1713" s="40" t="s">
        <v>1945</v>
      </c>
      <c r="L1713" s="40" t="s">
        <v>10032</v>
      </c>
      <c r="M1713" s="228">
        <v>101949</v>
      </c>
      <c r="N1713" s="229" t="s">
        <v>9323</v>
      </c>
    </row>
    <row r="1714" spans="2:14" ht="19.899999999999999" customHeight="1" x14ac:dyDescent="0.25">
      <c r="B1714" s="39">
        <v>1704</v>
      </c>
      <c r="C1714" s="40" t="s">
        <v>10038</v>
      </c>
      <c r="D1714" s="40" t="s">
        <v>10039</v>
      </c>
      <c r="E1714" s="40" t="s">
        <v>10040</v>
      </c>
      <c r="F1714" s="40" t="s">
        <v>10041</v>
      </c>
      <c r="G1714" s="40" t="s">
        <v>10030</v>
      </c>
      <c r="H1714" s="40" t="s">
        <v>10042</v>
      </c>
      <c r="I1714" s="39">
        <v>300</v>
      </c>
      <c r="J1714" s="40" t="s">
        <v>4052</v>
      </c>
      <c r="K1714" s="40" t="s">
        <v>1945</v>
      </c>
      <c r="L1714" s="40" t="s">
        <v>10043</v>
      </c>
      <c r="M1714" s="228">
        <v>73765</v>
      </c>
      <c r="N1714" s="229" t="s">
        <v>9323</v>
      </c>
    </row>
    <row r="1715" spans="2:14" ht="19.899999999999999" customHeight="1" x14ac:dyDescent="0.25">
      <c r="B1715" s="39">
        <v>1705</v>
      </c>
      <c r="C1715" s="40" t="s">
        <v>10044</v>
      </c>
      <c r="D1715" s="40" t="s">
        <v>10044</v>
      </c>
      <c r="E1715" s="40" t="s">
        <v>10045</v>
      </c>
      <c r="F1715" s="40" t="s">
        <v>10041</v>
      </c>
      <c r="G1715" s="40" t="s">
        <v>10046</v>
      </c>
      <c r="H1715" s="40" t="s">
        <v>10047</v>
      </c>
      <c r="I1715" s="39">
        <v>300</v>
      </c>
      <c r="J1715" s="40" t="s">
        <v>4052</v>
      </c>
      <c r="K1715" s="40" t="s">
        <v>1945</v>
      </c>
      <c r="L1715" s="40" t="s">
        <v>10048</v>
      </c>
      <c r="M1715" s="228">
        <v>45575</v>
      </c>
      <c r="N1715" s="229" t="s">
        <v>9323</v>
      </c>
    </row>
    <row r="1716" spans="2:14" ht="19.899999999999999" customHeight="1" x14ac:dyDescent="0.25">
      <c r="B1716" s="39">
        <v>1706</v>
      </c>
      <c r="C1716" s="40" t="s">
        <v>10049</v>
      </c>
      <c r="D1716" s="40" t="s">
        <v>1963</v>
      </c>
      <c r="E1716" s="40" t="s">
        <v>10050</v>
      </c>
      <c r="F1716" s="40" t="s">
        <v>10051</v>
      </c>
      <c r="G1716" s="40" t="s">
        <v>10052</v>
      </c>
      <c r="H1716" s="40" t="s">
        <v>10053</v>
      </c>
      <c r="I1716" s="39">
        <v>50</v>
      </c>
      <c r="J1716" s="40" t="s">
        <v>1944</v>
      </c>
      <c r="K1716" s="40" t="s">
        <v>1945</v>
      </c>
      <c r="L1716" s="40" t="s">
        <v>10054</v>
      </c>
      <c r="M1716" s="228">
        <v>10137</v>
      </c>
      <c r="N1716" s="229" t="s">
        <v>9323</v>
      </c>
    </row>
    <row r="1717" spans="2:14" ht="19.899999999999999" customHeight="1" x14ac:dyDescent="0.25">
      <c r="B1717" s="39">
        <v>1707</v>
      </c>
      <c r="C1717" s="40" t="s">
        <v>1963</v>
      </c>
      <c r="D1717" s="40" t="s">
        <v>10055</v>
      </c>
      <c r="E1717" s="40" t="s">
        <v>10056</v>
      </c>
      <c r="F1717" s="40" t="s">
        <v>10051</v>
      </c>
      <c r="G1717" s="40" t="s">
        <v>10052</v>
      </c>
      <c r="H1717" s="40" t="s">
        <v>10057</v>
      </c>
      <c r="I1717" s="39">
        <v>50</v>
      </c>
      <c r="J1717" s="40" t="s">
        <v>1944</v>
      </c>
      <c r="K1717" s="40" t="s">
        <v>1945</v>
      </c>
      <c r="L1717" s="40" t="s">
        <v>10054</v>
      </c>
      <c r="M1717" s="228">
        <v>6455</v>
      </c>
      <c r="N1717" s="229" t="s">
        <v>9323</v>
      </c>
    </row>
    <row r="1718" spans="2:14" ht="19.899999999999999" customHeight="1" x14ac:dyDescent="0.25">
      <c r="B1718" s="39">
        <v>1708</v>
      </c>
      <c r="C1718" s="40" t="s">
        <v>10058</v>
      </c>
      <c r="D1718" s="40" t="s">
        <v>10058</v>
      </c>
      <c r="E1718" s="40" t="s">
        <v>10059</v>
      </c>
      <c r="F1718" s="40" t="s">
        <v>10051</v>
      </c>
      <c r="G1718" s="40" t="s">
        <v>10052</v>
      </c>
      <c r="H1718" s="40" t="s">
        <v>10060</v>
      </c>
      <c r="I1718" s="39">
        <v>50</v>
      </c>
      <c r="J1718" s="40" t="s">
        <v>1961</v>
      </c>
      <c r="K1718" s="40" t="s">
        <v>1945</v>
      </c>
      <c r="L1718" s="40" t="s">
        <v>10061</v>
      </c>
      <c r="M1718" s="228">
        <v>4487</v>
      </c>
      <c r="N1718" s="229" t="s">
        <v>9323</v>
      </c>
    </row>
    <row r="1719" spans="2:14" ht="19.899999999999999" customHeight="1" x14ac:dyDescent="0.25">
      <c r="B1719" s="39">
        <v>1709</v>
      </c>
      <c r="C1719" s="40" t="s">
        <v>10062</v>
      </c>
      <c r="D1719" s="40" t="s">
        <v>10062</v>
      </c>
      <c r="E1719" s="40" t="s">
        <v>10063</v>
      </c>
      <c r="F1719" s="40" t="s">
        <v>10064</v>
      </c>
      <c r="G1719" s="40" t="s">
        <v>10065</v>
      </c>
      <c r="H1719" s="40" t="s">
        <v>10066</v>
      </c>
      <c r="I1719" s="39">
        <v>300</v>
      </c>
      <c r="J1719" s="40" t="s">
        <v>2228</v>
      </c>
      <c r="K1719" s="40" t="s">
        <v>1945</v>
      </c>
      <c r="L1719" s="40" t="s">
        <v>10067</v>
      </c>
      <c r="M1719" s="228">
        <v>877</v>
      </c>
      <c r="N1719" s="229" t="s">
        <v>9323</v>
      </c>
    </row>
    <row r="1720" spans="2:14" ht="19.899999999999999" customHeight="1" x14ac:dyDescent="0.25">
      <c r="B1720" s="39">
        <v>1710</v>
      </c>
      <c r="C1720" s="40" t="s">
        <v>1963</v>
      </c>
      <c r="D1720" s="40" t="s">
        <v>10068</v>
      </c>
      <c r="E1720" s="41" t="s">
        <v>10069</v>
      </c>
      <c r="F1720" s="40" t="s">
        <v>10064</v>
      </c>
      <c r="G1720" s="40" t="s">
        <v>10070</v>
      </c>
      <c r="H1720" s="40" t="s">
        <v>10071</v>
      </c>
      <c r="I1720" s="39" t="s">
        <v>2525</v>
      </c>
      <c r="J1720" s="40" t="s">
        <v>2095</v>
      </c>
      <c r="K1720" s="40" t="s">
        <v>1945</v>
      </c>
      <c r="L1720" s="40" t="s">
        <v>10072</v>
      </c>
      <c r="M1720" s="228">
        <v>585</v>
      </c>
      <c r="N1720" s="229" t="s">
        <v>9323</v>
      </c>
    </row>
    <row r="1721" spans="2:14" ht="19.899999999999999" customHeight="1" x14ac:dyDescent="0.25">
      <c r="B1721" s="39">
        <v>1711</v>
      </c>
      <c r="C1721" s="40" t="s">
        <v>10073</v>
      </c>
      <c r="D1721" s="40" t="s">
        <v>10073</v>
      </c>
      <c r="E1721" s="40" t="s">
        <v>10074</v>
      </c>
      <c r="F1721" s="40" t="s">
        <v>10064</v>
      </c>
      <c r="G1721" s="40" t="s">
        <v>10065</v>
      </c>
      <c r="H1721" s="40" t="s">
        <v>10075</v>
      </c>
      <c r="I1721" s="39">
        <v>100</v>
      </c>
      <c r="J1721" s="40" t="s">
        <v>1961</v>
      </c>
      <c r="K1721" s="40" t="s">
        <v>1945</v>
      </c>
      <c r="L1721" s="40" t="s">
        <v>10076</v>
      </c>
      <c r="M1721" s="228">
        <v>986</v>
      </c>
      <c r="N1721" s="229" t="s">
        <v>9323</v>
      </c>
    </row>
    <row r="1722" spans="2:14" ht="19.899999999999999" customHeight="1" x14ac:dyDescent="0.25">
      <c r="B1722" s="39">
        <v>1712</v>
      </c>
      <c r="C1722" s="40" t="s">
        <v>10077</v>
      </c>
      <c r="D1722" s="40" t="s">
        <v>10077</v>
      </c>
      <c r="E1722" s="40" t="s">
        <v>10078</v>
      </c>
      <c r="F1722" s="40" t="s">
        <v>10079</v>
      </c>
      <c r="G1722" s="40" t="s">
        <v>10080</v>
      </c>
      <c r="H1722" s="40" t="s">
        <v>10081</v>
      </c>
      <c r="I1722" s="39">
        <v>0.25</v>
      </c>
      <c r="J1722" s="40" t="s">
        <v>1961</v>
      </c>
      <c r="K1722" s="40" t="s">
        <v>1945</v>
      </c>
      <c r="L1722" s="40" t="s">
        <v>10082</v>
      </c>
      <c r="M1722" s="228">
        <v>2290</v>
      </c>
      <c r="N1722" s="229" t="s">
        <v>9323</v>
      </c>
    </row>
    <row r="1723" spans="2:14" ht="19.899999999999999" customHeight="1" x14ac:dyDescent="0.25">
      <c r="B1723" s="39">
        <v>1713</v>
      </c>
      <c r="C1723" s="40" t="s">
        <v>1963</v>
      </c>
      <c r="D1723" s="40" t="s">
        <v>10083</v>
      </c>
      <c r="E1723" s="40" t="s">
        <v>10084</v>
      </c>
      <c r="F1723" s="40" t="s">
        <v>10079</v>
      </c>
      <c r="G1723" s="40" t="s">
        <v>10080</v>
      </c>
      <c r="H1723" s="40" t="s">
        <v>10085</v>
      </c>
      <c r="I1723" s="39">
        <v>0.5</v>
      </c>
      <c r="J1723" s="40" t="s">
        <v>1961</v>
      </c>
      <c r="K1723" s="40" t="s">
        <v>1945</v>
      </c>
      <c r="L1723" s="40" t="s">
        <v>10086</v>
      </c>
      <c r="M1723" s="228">
        <v>3507</v>
      </c>
      <c r="N1723" s="229" t="s">
        <v>9323</v>
      </c>
    </row>
    <row r="1724" spans="2:14" ht="19.899999999999999" customHeight="1" x14ac:dyDescent="0.25">
      <c r="B1724" s="39">
        <v>1714</v>
      </c>
      <c r="C1724" s="40" t="s">
        <v>10087</v>
      </c>
      <c r="D1724" s="40" t="s">
        <v>10087</v>
      </c>
      <c r="E1724" s="40" t="s">
        <v>10088</v>
      </c>
      <c r="F1724" s="40" t="s">
        <v>10079</v>
      </c>
      <c r="G1724" s="40" t="s">
        <v>10080</v>
      </c>
      <c r="H1724" s="40" t="s">
        <v>10089</v>
      </c>
      <c r="I1724" s="39">
        <v>0.5</v>
      </c>
      <c r="J1724" s="40" t="s">
        <v>1961</v>
      </c>
      <c r="K1724" s="40" t="s">
        <v>1945</v>
      </c>
      <c r="L1724" s="40" t="s">
        <v>10090</v>
      </c>
      <c r="M1724" s="228">
        <v>124</v>
      </c>
      <c r="N1724" s="229" t="s">
        <v>9323</v>
      </c>
    </row>
    <row r="1725" spans="2:14" ht="19.899999999999999" customHeight="1" x14ac:dyDescent="0.25">
      <c r="B1725" s="39">
        <v>1715</v>
      </c>
      <c r="C1725" s="40" t="s">
        <v>10091</v>
      </c>
      <c r="D1725" s="40" t="s">
        <v>10091</v>
      </c>
      <c r="E1725" s="40" t="s">
        <v>10092</v>
      </c>
      <c r="F1725" s="40" t="s">
        <v>10093</v>
      </c>
      <c r="G1725" s="40" t="s">
        <v>10094</v>
      </c>
      <c r="H1725" s="40" t="s">
        <v>10095</v>
      </c>
      <c r="I1725" s="39">
        <v>4000</v>
      </c>
      <c r="J1725" s="40" t="s">
        <v>3272</v>
      </c>
      <c r="K1725" s="40" t="s">
        <v>1945</v>
      </c>
      <c r="L1725" s="40" t="s">
        <v>10096</v>
      </c>
      <c r="M1725" s="228">
        <v>8314</v>
      </c>
      <c r="N1725" s="229" t="s">
        <v>9323</v>
      </c>
    </row>
    <row r="1726" spans="2:14" ht="19.899999999999999" customHeight="1" x14ac:dyDescent="0.25">
      <c r="B1726" s="39">
        <v>1716</v>
      </c>
      <c r="C1726" s="40" t="s">
        <v>10097</v>
      </c>
      <c r="D1726" s="40" t="s">
        <v>10097</v>
      </c>
      <c r="E1726" s="40" t="s">
        <v>10098</v>
      </c>
      <c r="F1726" s="40" t="s">
        <v>9625</v>
      </c>
      <c r="G1726" s="40" t="s">
        <v>10099</v>
      </c>
      <c r="H1726" s="40" t="s">
        <v>10100</v>
      </c>
      <c r="I1726" s="39">
        <v>1</v>
      </c>
      <c r="J1726" s="40" t="s">
        <v>10101</v>
      </c>
      <c r="K1726" s="40" t="s">
        <v>1945</v>
      </c>
      <c r="L1726" s="40" t="s">
        <v>10102</v>
      </c>
      <c r="M1726" s="228">
        <v>1102</v>
      </c>
      <c r="N1726" s="229" t="s">
        <v>9323</v>
      </c>
    </row>
    <row r="1727" spans="2:14" ht="19.899999999999999" customHeight="1" x14ac:dyDescent="0.25">
      <c r="B1727" s="39">
        <v>1717</v>
      </c>
      <c r="C1727" s="40" t="s">
        <v>10103</v>
      </c>
      <c r="D1727" s="40" t="s">
        <v>10103</v>
      </c>
      <c r="E1727" s="40" t="s">
        <v>10104</v>
      </c>
      <c r="F1727" s="40" t="s">
        <v>9625</v>
      </c>
      <c r="G1727" s="40" t="s">
        <v>10099</v>
      </c>
      <c r="H1727" s="40" t="s">
        <v>10105</v>
      </c>
      <c r="I1727" s="39">
        <v>1</v>
      </c>
      <c r="J1727" s="40" t="s">
        <v>10101</v>
      </c>
      <c r="K1727" s="40" t="s">
        <v>1945</v>
      </c>
      <c r="L1727" s="40" t="s">
        <v>10106</v>
      </c>
      <c r="M1727" s="228">
        <v>2500</v>
      </c>
      <c r="N1727" s="229" t="s">
        <v>9323</v>
      </c>
    </row>
    <row r="1728" spans="2:14" ht="19.899999999999999" customHeight="1" x14ac:dyDescent="0.25">
      <c r="B1728" s="39">
        <v>1718</v>
      </c>
      <c r="C1728" s="40" t="s">
        <v>10107</v>
      </c>
      <c r="D1728" s="40" t="s">
        <v>1963</v>
      </c>
      <c r="E1728" s="40" t="s">
        <v>10108</v>
      </c>
      <c r="F1728" s="40" t="s">
        <v>10109</v>
      </c>
      <c r="G1728" s="40" t="s">
        <v>10110</v>
      </c>
      <c r="H1728" s="40" t="s">
        <v>10111</v>
      </c>
      <c r="I1728" s="39">
        <v>234</v>
      </c>
      <c r="J1728" s="40" t="s">
        <v>1961</v>
      </c>
      <c r="K1728" s="40" t="s">
        <v>1945</v>
      </c>
      <c r="L1728" s="40" t="s">
        <v>10112</v>
      </c>
      <c r="M1728" s="228">
        <v>540</v>
      </c>
      <c r="N1728" s="229" t="s">
        <v>9323</v>
      </c>
    </row>
    <row r="1729" spans="2:14" ht="19.899999999999999" customHeight="1" x14ac:dyDescent="0.25">
      <c r="B1729" s="39">
        <v>1719</v>
      </c>
      <c r="C1729" s="40" t="s">
        <v>10113</v>
      </c>
      <c r="D1729" s="40" t="s">
        <v>1963</v>
      </c>
      <c r="E1729" s="40" t="s">
        <v>10114</v>
      </c>
      <c r="F1729" s="40" t="s">
        <v>10109</v>
      </c>
      <c r="G1729" s="40" t="s">
        <v>10110</v>
      </c>
      <c r="H1729" s="40" t="s">
        <v>10115</v>
      </c>
      <c r="I1729" s="39">
        <v>234</v>
      </c>
      <c r="J1729" s="40" t="s">
        <v>1961</v>
      </c>
      <c r="K1729" s="40" t="s">
        <v>1945</v>
      </c>
      <c r="L1729" s="40" t="s">
        <v>10112</v>
      </c>
      <c r="M1729" s="228">
        <v>607</v>
      </c>
      <c r="N1729" s="229" t="s">
        <v>9323</v>
      </c>
    </row>
    <row r="1730" spans="2:14" ht="19.899999999999999" customHeight="1" x14ac:dyDescent="0.25">
      <c r="B1730" s="39">
        <v>1720</v>
      </c>
      <c r="C1730" s="40" t="s">
        <v>10116</v>
      </c>
      <c r="D1730" s="40" t="s">
        <v>1963</v>
      </c>
      <c r="E1730" s="41" t="s">
        <v>10117</v>
      </c>
      <c r="F1730" s="40" t="s">
        <v>10093</v>
      </c>
      <c r="G1730" s="40" t="s">
        <v>10118</v>
      </c>
      <c r="H1730" s="40" t="s">
        <v>10119</v>
      </c>
      <c r="I1730" s="39" t="s">
        <v>4596</v>
      </c>
      <c r="J1730" s="40" t="s">
        <v>4122</v>
      </c>
      <c r="K1730" s="40" t="s">
        <v>1945</v>
      </c>
      <c r="L1730" s="40" t="s">
        <v>10120</v>
      </c>
      <c r="M1730" s="228">
        <v>8568</v>
      </c>
      <c r="N1730" s="229" t="s">
        <v>9323</v>
      </c>
    </row>
    <row r="1731" spans="2:14" ht="19.899999999999999" customHeight="1" x14ac:dyDescent="0.25">
      <c r="B1731" s="39">
        <v>1721</v>
      </c>
      <c r="C1731" s="40" t="s">
        <v>10121</v>
      </c>
      <c r="D1731" s="40" t="s">
        <v>1963</v>
      </c>
      <c r="E1731" s="40" t="s">
        <v>10121</v>
      </c>
      <c r="F1731" s="40" t="s">
        <v>10122</v>
      </c>
      <c r="G1731" s="40" t="s">
        <v>10123</v>
      </c>
      <c r="H1731" s="40" t="s">
        <v>10124</v>
      </c>
      <c r="I1731" s="39">
        <v>100</v>
      </c>
      <c r="J1731" s="40" t="s">
        <v>2171</v>
      </c>
      <c r="K1731" s="40" t="s">
        <v>1945</v>
      </c>
      <c r="L1731" s="40" t="s">
        <v>10125</v>
      </c>
      <c r="M1731" s="228">
        <v>2153</v>
      </c>
      <c r="N1731" s="229" t="s">
        <v>9323</v>
      </c>
    </row>
    <row r="1732" spans="2:14" ht="19.899999999999999" customHeight="1" x14ac:dyDescent="0.25">
      <c r="B1732" s="39">
        <v>1722</v>
      </c>
      <c r="C1732" s="40" t="s">
        <v>1963</v>
      </c>
      <c r="D1732" s="40" t="s">
        <v>10126</v>
      </c>
      <c r="E1732" s="40" t="s">
        <v>10126</v>
      </c>
      <c r="F1732" s="40" t="s">
        <v>10122</v>
      </c>
      <c r="G1732" s="40" t="s">
        <v>10123</v>
      </c>
      <c r="H1732" s="40" t="s">
        <v>10124</v>
      </c>
      <c r="I1732" s="39">
        <v>100</v>
      </c>
      <c r="J1732" s="40" t="s">
        <v>2171</v>
      </c>
      <c r="K1732" s="40" t="s">
        <v>1945</v>
      </c>
      <c r="L1732" s="40" t="s">
        <v>10125</v>
      </c>
      <c r="M1732" s="228">
        <v>1485</v>
      </c>
      <c r="N1732" s="229" t="s">
        <v>9323</v>
      </c>
    </row>
    <row r="1733" spans="2:14" ht="19.899999999999999" customHeight="1" x14ac:dyDescent="0.25">
      <c r="B1733" s="39">
        <v>1723</v>
      </c>
      <c r="C1733" s="40" t="s">
        <v>1963</v>
      </c>
      <c r="D1733" s="40" t="s">
        <v>10127</v>
      </c>
      <c r="E1733" s="40" t="s">
        <v>10128</v>
      </c>
      <c r="F1733" s="40" t="s">
        <v>10122</v>
      </c>
      <c r="G1733" s="40" t="s">
        <v>10123</v>
      </c>
      <c r="H1733" s="40" t="s">
        <v>10129</v>
      </c>
      <c r="I1733" s="39">
        <v>100</v>
      </c>
      <c r="J1733" s="40" t="s">
        <v>2171</v>
      </c>
      <c r="K1733" s="40" t="s">
        <v>1945</v>
      </c>
      <c r="L1733" s="40" t="s">
        <v>10125</v>
      </c>
      <c r="M1733" s="228">
        <v>1982</v>
      </c>
      <c r="N1733" s="229" t="s">
        <v>9323</v>
      </c>
    </row>
    <row r="1734" spans="2:14" ht="19.899999999999999" customHeight="1" x14ac:dyDescent="0.25">
      <c r="B1734" s="39">
        <v>1724</v>
      </c>
      <c r="C1734" s="40" t="s">
        <v>10130</v>
      </c>
      <c r="D1734" s="40" t="s">
        <v>10131</v>
      </c>
      <c r="E1734" s="40" t="s">
        <v>10132</v>
      </c>
      <c r="F1734" s="40" t="s">
        <v>10133</v>
      </c>
      <c r="G1734" s="40" t="s">
        <v>10134</v>
      </c>
      <c r="H1734" s="40" t="s">
        <v>10135</v>
      </c>
      <c r="I1734" s="39">
        <v>66</v>
      </c>
      <c r="J1734" s="40" t="s">
        <v>4052</v>
      </c>
      <c r="K1734" s="40" t="s">
        <v>1945</v>
      </c>
      <c r="L1734" s="40" t="s">
        <v>10136</v>
      </c>
      <c r="M1734" s="228">
        <v>146463</v>
      </c>
      <c r="N1734" s="229" t="s">
        <v>9323</v>
      </c>
    </row>
    <row r="1735" spans="2:14" ht="19.899999999999999" customHeight="1" x14ac:dyDescent="0.25">
      <c r="B1735" s="39">
        <v>1725</v>
      </c>
      <c r="C1735" s="40" t="s">
        <v>10137</v>
      </c>
      <c r="D1735" s="40" t="s">
        <v>10137</v>
      </c>
      <c r="E1735" s="40" t="s">
        <v>10138</v>
      </c>
      <c r="F1735" s="40" t="s">
        <v>9356</v>
      </c>
      <c r="G1735" s="40" t="s">
        <v>10139</v>
      </c>
      <c r="H1735" s="40" t="s">
        <v>10140</v>
      </c>
      <c r="I1735" s="39">
        <v>500</v>
      </c>
      <c r="J1735" s="40" t="s">
        <v>1944</v>
      </c>
      <c r="K1735" s="40" t="s">
        <v>1945</v>
      </c>
      <c r="L1735" s="40" t="s">
        <v>10141</v>
      </c>
      <c r="M1735" s="228">
        <v>6413</v>
      </c>
      <c r="N1735" s="229" t="s">
        <v>9323</v>
      </c>
    </row>
    <row r="1736" spans="2:14" ht="19.899999999999999" customHeight="1" x14ac:dyDescent="0.25">
      <c r="B1736" s="39">
        <v>1726</v>
      </c>
      <c r="C1736" s="40" t="s">
        <v>10142</v>
      </c>
      <c r="D1736" s="40" t="s">
        <v>1963</v>
      </c>
      <c r="E1736" s="40" t="s">
        <v>10143</v>
      </c>
      <c r="F1736" s="40" t="s">
        <v>9356</v>
      </c>
      <c r="G1736" s="40" t="s">
        <v>10139</v>
      </c>
      <c r="H1736" s="40" t="s">
        <v>10144</v>
      </c>
      <c r="I1736" s="39">
        <v>500</v>
      </c>
      <c r="J1736" s="40" t="s">
        <v>1944</v>
      </c>
      <c r="K1736" s="40" t="s">
        <v>1945</v>
      </c>
      <c r="L1736" s="40" t="s">
        <v>10141</v>
      </c>
      <c r="M1736" s="228">
        <v>7737</v>
      </c>
      <c r="N1736" s="229" t="s">
        <v>9323</v>
      </c>
    </row>
    <row r="1737" spans="2:14" ht="19.899999999999999" customHeight="1" x14ac:dyDescent="0.25">
      <c r="B1737" s="39">
        <v>1727</v>
      </c>
      <c r="C1737" s="40" t="s">
        <v>10145</v>
      </c>
      <c r="D1737" s="40" t="s">
        <v>10145</v>
      </c>
      <c r="E1737" s="41" t="s">
        <v>10146</v>
      </c>
      <c r="F1737" s="40" t="s">
        <v>9356</v>
      </c>
      <c r="G1737" s="40" t="s">
        <v>10147</v>
      </c>
      <c r="H1737" s="40" t="s">
        <v>10148</v>
      </c>
      <c r="I1737" s="39" t="s">
        <v>3257</v>
      </c>
      <c r="J1737" s="40" t="s">
        <v>2192</v>
      </c>
      <c r="K1737" s="40" t="s">
        <v>1945</v>
      </c>
      <c r="L1737" s="40" t="s">
        <v>10149</v>
      </c>
      <c r="M1737" s="228">
        <v>6333</v>
      </c>
      <c r="N1737" s="229" t="s">
        <v>9323</v>
      </c>
    </row>
    <row r="1738" spans="2:14" ht="19.899999999999999" customHeight="1" x14ac:dyDescent="0.25">
      <c r="B1738" s="39">
        <v>1728</v>
      </c>
      <c r="C1738" s="40" t="s">
        <v>10150</v>
      </c>
      <c r="D1738" s="40" t="s">
        <v>10150</v>
      </c>
      <c r="E1738" s="41" t="s">
        <v>10150</v>
      </c>
      <c r="F1738" s="40" t="s">
        <v>9356</v>
      </c>
      <c r="G1738" s="40" t="s">
        <v>10151</v>
      </c>
      <c r="H1738" s="40" t="s">
        <v>10152</v>
      </c>
      <c r="I1738" s="39" t="s">
        <v>3257</v>
      </c>
      <c r="J1738" s="40" t="s">
        <v>2192</v>
      </c>
      <c r="K1738" s="40" t="s">
        <v>1945</v>
      </c>
      <c r="L1738" s="40" t="s">
        <v>10141</v>
      </c>
      <c r="M1738" s="228">
        <v>7737</v>
      </c>
      <c r="N1738" s="229" t="s">
        <v>9323</v>
      </c>
    </row>
    <row r="1739" spans="2:14" ht="19.899999999999999" customHeight="1" x14ac:dyDescent="0.25">
      <c r="B1739" s="39">
        <v>1729</v>
      </c>
      <c r="C1739" s="40" t="s">
        <v>10153</v>
      </c>
      <c r="D1739" s="40" t="s">
        <v>10153</v>
      </c>
      <c r="E1739" s="40" t="s">
        <v>10154</v>
      </c>
      <c r="F1739" s="40" t="s">
        <v>10155</v>
      </c>
      <c r="G1739" s="40" t="s">
        <v>10156</v>
      </c>
      <c r="H1739" s="40" t="s">
        <v>10157</v>
      </c>
      <c r="I1739" s="39">
        <v>250</v>
      </c>
      <c r="J1739" s="40" t="s">
        <v>1944</v>
      </c>
      <c r="K1739" s="40" t="s">
        <v>1945</v>
      </c>
      <c r="L1739" s="40" t="s">
        <v>10158</v>
      </c>
      <c r="M1739" s="228">
        <v>133250</v>
      </c>
      <c r="N1739" s="229" t="s">
        <v>9323</v>
      </c>
    </row>
    <row r="1740" spans="2:14" ht="19.899999999999999" customHeight="1" x14ac:dyDescent="0.25">
      <c r="B1740" s="39">
        <v>1730</v>
      </c>
      <c r="C1740" s="40" t="s">
        <v>10159</v>
      </c>
      <c r="D1740" s="40" t="s">
        <v>10159</v>
      </c>
      <c r="E1740" s="40" t="s">
        <v>10160</v>
      </c>
      <c r="F1740" s="40" t="s">
        <v>10155</v>
      </c>
      <c r="G1740" s="40" t="s">
        <v>10156</v>
      </c>
      <c r="H1740" s="40" t="s">
        <v>10161</v>
      </c>
      <c r="I1740" s="39">
        <v>500</v>
      </c>
      <c r="J1740" s="40" t="s">
        <v>1944</v>
      </c>
      <c r="K1740" s="40" t="s">
        <v>1945</v>
      </c>
      <c r="L1740" s="40" t="s">
        <v>10162</v>
      </c>
      <c r="M1740" s="228">
        <v>65317</v>
      </c>
      <c r="N1740" s="229" t="s">
        <v>9323</v>
      </c>
    </row>
    <row r="1741" spans="2:14" ht="19.899999999999999" customHeight="1" x14ac:dyDescent="0.25">
      <c r="B1741" s="39">
        <v>1731</v>
      </c>
      <c r="C1741" s="40" t="s">
        <v>10163</v>
      </c>
      <c r="D1741" s="40" t="s">
        <v>10163</v>
      </c>
      <c r="E1741" s="40" t="s">
        <v>10164</v>
      </c>
      <c r="F1741" s="40" t="s">
        <v>10155</v>
      </c>
      <c r="G1741" s="40" t="s">
        <v>10156</v>
      </c>
      <c r="H1741" s="40" t="s">
        <v>10165</v>
      </c>
      <c r="I1741" s="39">
        <v>100</v>
      </c>
      <c r="J1741" s="40" t="s">
        <v>1944</v>
      </c>
      <c r="K1741" s="40" t="s">
        <v>1945</v>
      </c>
      <c r="L1741" s="40" t="s">
        <v>10158</v>
      </c>
      <c r="M1741" s="228">
        <v>110014</v>
      </c>
      <c r="N1741" s="229" t="s">
        <v>9323</v>
      </c>
    </row>
    <row r="1742" spans="2:14" ht="19.899999999999999" customHeight="1" x14ac:dyDescent="0.25">
      <c r="B1742" s="39">
        <v>1732</v>
      </c>
      <c r="C1742" s="40" t="s">
        <v>10166</v>
      </c>
      <c r="D1742" s="40" t="s">
        <v>10166</v>
      </c>
      <c r="E1742" s="40" t="s">
        <v>10167</v>
      </c>
      <c r="F1742" s="40" t="s">
        <v>10155</v>
      </c>
      <c r="G1742" s="40" t="s">
        <v>10156</v>
      </c>
      <c r="H1742" s="40" t="s">
        <v>10168</v>
      </c>
      <c r="I1742" s="39">
        <v>100</v>
      </c>
      <c r="J1742" s="40" t="s">
        <v>1944</v>
      </c>
      <c r="K1742" s="40" t="s">
        <v>10169</v>
      </c>
      <c r="L1742" s="40" t="s">
        <v>10170</v>
      </c>
      <c r="M1742" s="228">
        <v>109933</v>
      </c>
      <c r="N1742" s="229" t="s">
        <v>9323</v>
      </c>
    </row>
    <row r="1743" spans="2:14" ht="19.899999999999999" customHeight="1" x14ac:dyDescent="0.25">
      <c r="B1743" s="39">
        <v>1733</v>
      </c>
      <c r="C1743" s="40" t="s">
        <v>10171</v>
      </c>
      <c r="D1743" s="40" t="s">
        <v>10171</v>
      </c>
      <c r="E1743" s="40" t="s">
        <v>10172</v>
      </c>
      <c r="F1743" s="40" t="s">
        <v>10155</v>
      </c>
      <c r="G1743" s="40" t="s">
        <v>10156</v>
      </c>
      <c r="H1743" s="40" t="s">
        <v>10173</v>
      </c>
      <c r="I1743" s="39">
        <v>250</v>
      </c>
      <c r="J1743" s="40" t="s">
        <v>1944</v>
      </c>
      <c r="K1743" s="40" t="s">
        <v>10169</v>
      </c>
      <c r="L1743" s="40" t="s">
        <v>10170</v>
      </c>
      <c r="M1743" s="228">
        <v>164128</v>
      </c>
      <c r="N1743" s="229" t="s">
        <v>9323</v>
      </c>
    </row>
    <row r="1744" spans="2:14" ht="19.899999999999999" customHeight="1" x14ac:dyDescent="0.25">
      <c r="B1744" s="39">
        <v>1734</v>
      </c>
      <c r="C1744" s="40" t="s">
        <v>10174</v>
      </c>
      <c r="D1744" s="40" t="s">
        <v>10174</v>
      </c>
      <c r="E1744" s="40" t="s">
        <v>10175</v>
      </c>
      <c r="F1744" s="40" t="s">
        <v>10155</v>
      </c>
      <c r="G1744" s="40" t="s">
        <v>10156</v>
      </c>
      <c r="H1744" s="40" t="s">
        <v>10176</v>
      </c>
      <c r="I1744" s="39">
        <v>500</v>
      </c>
      <c r="J1744" s="40" t="s">
        <v>1944</v>
      </c>
      <c r="K1744" s="40" t="s">
        <v>10169</v>
      </c>
      <c r="L1744" s="40" t="s">
        <v>10177</v>
      </c>
      <c r="M1744" s="228">
        <v>67611</v>
      </c>
      <c r="N1744" s="229" t="s">
        <v>9323</v>
      </c>
    </row>
    <row r="1745" spans="2:14" ht="19.899999999999999" customHeight="1" x14ac:dyDescent="0.25">
      <c r="B1745" s="39">
        <v>1735</v>
      </c>
      <c r="C1745" s="40" t="s">
        <v>10178</v>
      </c>
      <c r="D1745" s="40" t="s">
        <v>10178</v>
      </c>
      <c r="E1745" s="40" t="s">
        <v>10179</v>
      </c>
      <c r="F1745" s="40" t="s">
        <v>10155</v>
      </c>
      <c r="G1745" s="40" t="s">
        <v>10156</v>
      </c>
      <c r="H1745" s="40" t="s">
        <v>10180</v>
      </c>
      <c r="I1745" s="39">
        <v>500</v>
      </c>
      <c r="J1745" s="40" t="s">
        <v>1944</v>
      </c>
      <c r="K1745" s="40" t="s">
        <v>1945</v>
      </c>
      <c r="L1745" s="40" t="s">
        <v>10181</v>
      </c>
      <c r="M1745" s="228">
        <v>75822</v>
      </c>
      <c r="N1745" s="229" t="s">
        <v>9323</v>
      </c>
    </row>
    <row r="1746" spans="2:14" ht="19.899999999999999" customHeight="1" x14ac:dyDescent="0.25">
      <c r="B1746" s="39">
        <v>1736</v>
      </c>
      <c r="C1746" s="40" t="s">
        <v>10182</v>
      </c>
      <c r="D1746" s="40" t="s">
        <v>10182</v>
      </c>
      <c r="E1746" s="40" t="s">
        <v>10183</v>
      </c>
      <c r="F1746" s="40" t="s">
        <v>10184</v>
      </c>
      <c r="G1746" s="40" t="s">
        <v>10185</v>
      </c>
      <c r="H1746" s="40" t="s">
        <v>10186</v>
      </c>
      <c r="I1746" s="39">
        <v>200</v>
      </c>
      <c r="J1746" s="40" t="s">
        <v>1961</v>
      </c>
      <c r="K1746" s="40" t="s">
        <v>1945</v>
      </c>
      <c r="L1746" s="40" t="s">
        <v>10187</v>
      </c>
      <c r="M1746" s="228">
        <v>854</v>
      </c>
      <c r="N1746" s="229" t="s">
        <v>9323</v>
      </c>
    </row>
    <row r="1747" spans="2:14" ht="19.899999999999999" customHeight="1" x14ac:dyDescent="0.25">
      <c r="B1747" s="39">
        <v>1737</v>
      </c>
      <c r="C1747" s="40" t="s">
        <v>1963</v>
      </c>
      <c r="D1747" s="40" t="s">
        <v>10188</v>
      </c>
      <c r="E1747" s="40" t="s">
        <v>10189</v>
      </c>
      <c r="F1747" s="40" t="s">
        <v>10184</v>
      </c>
      <c r="G1747" s="40" t="s">
        <v>10185</v>
      </c>
      <c r="H1747" s="40" t="s">
        <v>10190</v>
      </c>
      <c r="I1747" s="39">
        <v>200</v>
      </c>
      <c r="J1747" s="40" t="s">
        <v>1961</v>
      </c>
      <c r="K1747" s="40" t="s">
        <v>1945</v>
      </c>
      <c r="L1747" s="40" t="s">
        <v>10191</v>
      </c>
      <c r="M1747" s="228">
        <v>910</v>
      </c>
      <c r="N1747" s="229" t="s">
        <v>9323</v>
      </c>
    </row>
    <row r="1748" spans="2:14" ht="19.899999999999999" customHeight="1" x14ac:dyDescent="0.25">
      <c r="B1748" s="39">
        <v>1738</v>
      </c>
      <c r="C1748" s="40" t="s">
        <v>10192</v>
      </c>
      <c r="D1748" s="40" t="s">
        <v>1963</v>
      </c>
      <c r="E1748" s="40" t="s">
        <v>10193</v>
      </c>
      <c r="F1748" s="40" t="s">
        <v>10184</v>
      </c>
      <c r="G1748" s="40" t="s">
        <v>10185</v>
      </c>
      <c r="H1748" s="40" t="s">
        <v>10194</v>
      </c>
      <c r="I1748" s="39">
        <v>150</v>
      </c>
      <c r="J1748" s="40" t="s">
        <v>1944</v>
      </c>
      <c r="K1748" s="40" t="s">
        <v>1945</v>
      </c>
      <c r="L1748" s="40" t="s">
        <v>10195</v>
      </c>
      <c r="M1748" s="228">
        <v>6859</v>
      </c>
      <c r="N1748" s="229" t="s">
        <v>9323</v>
      </c>
    </row>
    <row r="1749" spans="2:14" ht="19.899999999999999" customHeight="1" x14ac:dyDescent="0.25">
      <c r="B1749" s="39">
        <v>1739</v>
      </c>
      <c r="C1749" s="40" t="s">
        <v>10196</v>
      </c>
      <c r="D1749" s="40" t="s">
        <v>10196</v>
      </c>
      <c r="E1749" s="40" t="s">
        <v>10197</v>
      </c>
      <c r="F1749" s="40" t="s">
        <v>10198</v>
      </c>
      <c r="G1749" s="40" t="s">
        <v>10199</v>
      </c>
      <c r="H1749" s="40" t="s">
        <v>10200</v>
      </c>
      <c r="I1749" s="39">
        <v>25</v>
      </c>
      <c r="J1749" s="40" t="s">
        <v>1961</v>
      </c>
      <c r="K1749" s="40" t="s">
        <v>1945</v>
      </c>
      <c r="L1749" s="40" t="s">
        <v>10201</v>
      </c>
      <c r="M1749" s="228">
        <v>56</v>
      </c>
      <c r="N1749" s="229" t="s">
        <v>9323</v>
      </c>
    </row>
    <row r="1750" spans="2:14" ht="19.899999999999999" customHeight="1" x14ac:dyDescent="0.25">
      <c r="B1750" s="39">
        <v>1740</v>
      </c>
      <c r="C1750" s="40" t="s">
        <v>10202</v>
      </c>
      <c r="D1750" s="40" t="s">
        <v>1963</v>
      </c>
      <c r="E1750" s="40" t="s">
        <v>10202</v>
      </c>
      <c r="F1750" s="40" t="s">
        <v>10198</v>
      </c>
      <c r="G1750" s="40" t="s">
        <v>10199</v>
      </c>
      <c r="H1750" s="40" t="s">
        <v>10203</v>
      </c>
      <c r="I1750" s="39">
        <v>25</v>
      </c>
      <c r="J1750" s="40" t="s">
        <v>1961</v>
      </c>
      <c r="K1750" s="40" t="s">
        <v>1945</v>
      </c>
      <c r="L1750" s="40" t="s">
        <v>10204</v>
      </c>
      <c r="M1750" s="228">
        <v>189</v>
      </c>
      <c r="N1750" s="229" t="s">
        <v>9323</v>
      </c>
    </row>
    <row r="1751" spans="2:14" ht="19.899999999999999" customHeight="1" x14ac:dyDescent="0.25">
      <c r="B1751" s="39">
        <v>1741</v>
      </c>
      <c r="C1751" s="40" t="s">
        <v>10205</v>
      </c>
      <c r="D1751" s="40" t="s">
        <v>10205</v>
      </c>
      <c r="E1751" s="41" t="s">
        <v>10206</v>
      </c>
      <c r="F1751" s="40" t="s">
        <v>10198</v>
      </c>
      <c r="G1751" s="40" t="s">
        <v>10207</v>
      </c>
      <c r="H1751" s="40" t="s">
        <v>10208</v>
      </c>
      <c r="I1751" s="39" t="s">
        <v>7784</v>
      </c>
      <c r="J1751" s="40" t="s">
        <v>2213</v>
      </c>
      <c r="K1751" s="40" t="s">
        <v>1945</v>
      </c>
      <c r="L1751" s="40" t="s">
        <v>10209</v>
      </c>
      <c r="M1751" s="228">
        <v>105</v>
      </c>
      <c r="N1751" s="229" t="s">
        <v>9323</v>
      </c>
    </row>
    <row r="1752" spans="2:14" ht="19.899999999999999" customHeight="1" x14ac:dyDescent="0.25">
      <c r="B1752" s="39">
        <v>1742</v>
      </c>
      <c r="C1752" s="40" t="s">
        <v>10210</v>
      </c>
      <c r="D1752" s="40" t="s">
        <v>1963</v>
      </c>
      <c r="E1752" s="40" t="s">
        <v>10211</v>
      </c>
      <c r="F1752" s="40" t="s">
        <v>10198</v>
      </c>
      <c r="G1752" s="40" t="s">
        <v>10199</v>
      </c>
      <c r="H1752" s="40" t="s">
        <v>10212</v>
      </c>
      <c r="I1752" s="39">
        <v>25</v>
      </c>
      <c r="J1752" s="40" t="s">
        <v>1961</v>
      </c>
      <c r="K1752" s="40" t="s">
        <v>1945</v>
      </c>
      <c r="L1752" s="40" t="s">
        <v>10209</v>
      </c>
      <c r="M1752" s="228">
        <v>64</v>
      </c>
      <c r="N1752" s="229" t="s">
        <v>9323</v>
      </c>
    </row>
    <row r="1753" spans="2:14" ht="19.899999999999999" customHeight="1" x14ac:dyDescent="0.25">
      <c r="B1753" s="39">
        <v>1743</v>
      </c>
      <c r="C1753" s="40" t="s">
        <v>10213</v>
      </c>
      <c r="D1753" s="40" t="s">
        <v>1963</v>
      </c>
      <c r="E1753" s="40" t="s">
        <v>10214</v>
      </c>
      <c r="F1753" s="40" t="s">
        <v>10198</v>
      </c>
      <c r="G1753" s="40" t="s">
        <v>10199</v>
      </c>
      <c r="H1753" s="40" t="s">
        <v>10215</v>
      </c>
      <c r="I1753" s="39">
        <v>25</v>
      </c>
      <c r="J1753" s="40" t="s">
        <v>1961</v>
      </c>
      <c r="K1753" s="40" t="s">
        <v>1945</v>
      </c>
      <c r="L1753" s="40" t="s">
        <v>10201</v>
      </c>
      <c r="M1753" s="228">
        <v>46</v>
      </c>
      <c r="N1753" s="229" t="s">
        <v>9323</v>
      </c>
    </row>
    <row r="1754" spans="2:14" ht="19.899999999999999" customHeight="1" x14ac:dyDescent="0.25">
      <c r="B1754" s="39">
        <v>1744</v>
      </c>
      <c r="C1754" s="40" t="s">
        <v>10216</v>
      </c>
      <c r="D1754" s="40" t="s">
        <v>1963</v>
      </c>
      <c r="E1754" s="40" t="s">
        <v>10216</v>
      </c>
      <c r="F1754" s="40" t="s">
        <v>10217</v>
      </c>
      <c r="G1754" s="40" t="s">
        <v>2418</v>
      </c>
      <c r="H1754" s="40" t="s">
        <v>10218</v>
      </c>
      <c r="I1754" s="39">
        <v>10</v>
      </c>
      <c r="J1754" s="40" t="s">
        <v>1961</v>
      </c>
      <c r="K1754" s="40" t="s">
        <v>1945</v>
      </c>
      <c r="L1754" s="40" t="s">
        <v>10219</v>
      </c>
      <c r="M1754" s="228">
        <v>50</v>
      </c>
      <c r="N1754" s="229" t="s">
        <v>9323</v>
      </c>
    </row>
    <row r="1755" spans="2:14" ht="19.899999999999999" customHeight="1" x14ac:dyDescent="0.25">
      <c r="B1755" s="39">
        <v>1745</v>
      </c>
      <c r="C1755" s="40" t="s">
        <v>10220</v>
      </c>
      <c r="D1755" s="40" t="s">
        <v>10220</v>
      </c>
      <c r="E1755" s="40" t="s">
        <v>10221</v>
      </c>
      <c r="F1755" s="40" t="s">
        <v>10217</v>
      </c>
      <c r="G1755" s="40" t="s">
        <v>2418</v>
      </c>
      <c r="H1755" s="40" t="s">
        <v>10222</v>
      </c>
      <c r="I1755" s="39">
        <v>10</v>
      </c>
      <c r="J1755" s="40" t="s">
        <v>1961</v>
      </c>
      <c r="K1755" s="40" t="s">
        <v>1945</v>
      </c>
      <c r="L1755" s="40" t="s">
        <v>10223</v>
      </c>
      <c r="M1755" s="228">
        <v>68</v>
      </c>
      <c r="N1755" s="229" t="s">
        <v>9323</v>
      </c>
    </row>
    <row r="1756" spans="2:14" ht="19.899999999999999" customHeight="1" x14ac:dyDescent="0.25">
      <c r="B1756" s="39">
        <v>1746</v>
      </c>
      <c r="C1756" s="40" t="s">
        <v>10224</v>
      </c>
      <c r="D1756" s="40" t="s">
        <v>10224</v>
      </c>
      <c r="E1756" s="40" t="s">
        <v>10225</v>
      </c>
      <c r="F1756" s="40" t="s">
        <v>10217</v>
      </c>
      <c r="G1756" s="40" t="s">
        <v>2418</v>
      </c>
      <c r="H1756" s="40" t="s">
        <v>10226</v>
      </c>
      <c r="I1756" s="39">
        <v>5</v>
      </c>
      <c r="J1756" s="40" t="s">
        <v>1961</v>
      </c>
      <c r="K1756" s="40" t="s">
        <v>1945</v>
      </c>
      <c r="L1756" s="40" t="s">
        <v>10227</v>
      </c>
      <c r="M1756" s="228">
        <v>33</v>
      </c>
      <c r="N1756" s="229" t="s">
        <v>9323</v>
      </c>
    </row>
    <row r="1757" spans="2:14" ht="19.899999999999999" customHeight="1" x14ac:dyDescent="0.25">
      <c r="B1757" s="39">
        <v>1747</v>
      </c>
      <c r="C1757" s="40" t="s">
        <v>10228</v>
      </c>
      <c r="D1757" s="40" t="s">
        <v>1963</v>
      </c>
      <c r="E1757" s="40" t="s">
        <v>10229</v>
      </c>
      <c r="F1757" s="40" t="s">
        <v>10230</v>
      </c>
      <c r="G1757" s="40" t="s">
        <v>10231</v>
      </c>
      <c r="H1757" s="40" t="s">
        <v>10232</v>
      </c>
      <c r="I1757" s="39">
        <v>457</v>
      </c>
      <c r="J1757" s="40" t="s">
        <v>2165</v>
      </c>
      <c r="K1757" s="40" t="s">
        <v>1945</v>
      </c>
      <c r="L1757" s="40" t="s">
        <v>10233</v>
      </c>
      <c r="M1757" s="228">
        <v>16033</v>
      </c>
      <c r="N1757" s="229" t="s">
        <v>9323</v>
      </c>
    </row>
    <row r="1758" spans="2:14" ht="19.899999999999999" customHeight="1" x14ac:dyDescent="0.25">
      <c r="B1758" s="39">
        <v>1748</v>
      </c>
      <c r="C1758" s="40" t="s">
        <v>10234</v>
      </c>
      <c r="D1758" s="40" t="s">
        <v>10234</v>
      </c>
      <c r="E1758" s="40" t="s">
        <v>10235</v>
      </c>
      <c r="F1758" s="40" t="s">
        <v>10230</v>
      </c>
      <c r="G1758" s="40" t="s">
        <v>10231</v>
      </c>
      <c r="H1758" s="40" t="s">
        <v>10236</v>
      </c>
      <c r="I1758" s="39">
        <v>250</v>
      </c>
      <c r="J1758" s="40" t="s">
        <v>3272</v>
      </c>
      <c r="K1758" s="40" t="s">
        <v>1945</v>
      </c>
      <c r="L1758" s="40" t="s">
        <v>10237</v>
      </c>
      <c r="M1758" s="228">
        <v>84676</v>
      </c>
      <c r="N1758" s="229" t="s">
        <v>9323</v>
      </c>
    </row>
    <row r="1759" spans="2:14" ht="19.899999999999999" customHeight="1" x14ac:dyDescent="0.25">
      <c r="B1759" s="39">
        <v>1749</v>
      </c>
      <c r="C1759" s="40" t="s">
        <v>10238</v>
      </c>
      <c r="D1759" s="40" t="s">
        <v>10238</v>
      </c>
      <c r="E1759" s="40" t="s">
        <v>10239</v>
      </c>
      <c r="F1759" s="40" t="s">
        <v>10240</v>
      </c>
      <c r="G1759" s="40" t="s">
        <v>10241</v>
      </c>
      <c r="H1759" s="40" t="s">
        <v>10242</v>
      </c>
      <c r="I1759" s="39">
        <v>500</v>
      </c>
      <c r="J1759" s="40" t="s">
        <v>2171</v>
      </c>
      <c r="K1759" s="40" t="s">
        <v>1945</v>
      </c>
      <c r="L1759" s="40" t="s">
        <v>10243</v>
      </c>
      <c r="M1759" s="228">
        <v>375</v>
      </c>
      <c r="N1759" s="229" t="s">
        <v>9323</v>
      </c>
    </row>
    <row r="1760" spans="2:14" ht="19.899999999999999" customHeight="1" x14ac:dyDescent="0.25">
      <c r="B1760" s="39">
        <v>1750</v>
      </c>
      <c r="C1760" s="40" t="s">
        <v>10244</v>
      </c>
      <c r="D1760" s="40" t="s">
        <v>10245</v>
      </c>
      <c r="E1760" s="40" t="s">
        <v>10246</v>
      </c>
      <c r="F1760" s="40" t="s">
        <v>10230</v>
      </c>
      <c r="G1760" s="40" t="s">
        <v>10231</v>
      </c>
      <c r="H1760" s="40" t="s">
        <v>10247</v>
      </c>
      <c r="I1760" s="39">
        <v>457</v>
      </c>
      <c r="J1760" s="40" t="s">
        <v>2165</v>
      </c>
      <c r="K1760" s="40" t="s">
        <v>1945</v>
      </c>
      <c r="L1760" s="40" t="s">
        <v>10248</v>
      </c>
      <c r="M1760" s="228">
        <v>128000</v>
      </c>
      <c r="N1760" s="229" t="s">
        <v>9323</v>
      </c>
    </row>
    <row r="1761" spans="2:14" ht="19.899999999999999" customHeight="1" x14ac:dyDescent="0.25">
      <c r="B1761" s="39">
        <v>1751</v>
      </c>
      <c r="C1761" s="40" t="s">
        <v>10249</v>
      </c>
      <c r="D1761" s="40" t="s">
        <v>10249</v>
      </c>
      <c r="E1761" s="40" t="s">
        <v>10250</v>
      </c>
      <c r="F1761" s="40" t="s">
        <v>10230</v>
      </c>
      <c r="G1761" s="40" t="s">
        <v>10251</v>
      </c>
      <c r="H1761" s="40" t="s">
        <v>10252</v>
      </c>
      <c r="I1761" s="39">
        <v>1</v>
      </c>
      <c r="J1761" s="40" t="s">
        <v>1961</v>
      </c>
      <c r="K1761" s="40" t="s">
        <v>1945</v>
      </c>
      <c r="L1761" s="40" t="s">
        <v>10253</v>
      </c>
      <c r="M1761" s="228">
        <v>1287</v>
      </c>
      <c r="N1761" s="229" t="s">
        <v>9323</v>
      </c>
    </row>
    <row r="1762" spans="2:14" ht="19.899999999999999" customHeight="1" x14ac:dyDescent="0.25">
      <c r="B1762" s="39">
        <v>1752</v>
      </c>
      <c r="C1762" s="40" t="s">
        <v>10254</v>
      </c>
      <c r="D1762" s="40" t="s">
        <v>10254</v>
      </c>
      <c r="E1762" s="40" t="s">
        <v>10255</v>
      </c>
      <c r="F1762" s="40" t="s">
        <v>10230</v>
      </c>
      <c r="G1762" s="40" t="s">
        <v>10231</v>
      </c>
      <c r="H1762" s="40" t="s">
        <v>10256</v>
      </c>
      <c r="I1762" s="39">
        <v>400</v>
      </c>
      <c r="J1762" s="40" t="s">
        <v>3272</v>
      </c>
      <c r="K1762" s="40" t="s">
        <v>1945</v>
      </c>
      <c r="L1762" s="40" t="s">
        <v>10233</v>
      </c>
      <c r="M1762" s="228">
        <v>16033</v>
      </c>
      <c r="N1762" s="229" t="s">
        <v>9323</v>
      </c>
    </row>
    <row r="1763" spans="2:14" ht="19.899999999999999" customHeight="1" x14ac:dyDescent="0.25">
      <c r="B1763" s="39">
        <v>1753</v>
      </c>
      <c r="C1763" s="40" t="s">
        <v>10257</v>
      </c>
      <c r="D1763" s="40" t="s">
        <v>1963</v>
      </c>
      <c r="E1763" s="40" t="s">
        <v>10258</v>
      </c>
      <c r="F1763" s="40" t="s">
        <v>10230</v>
      </c>
      <c r="G1763" s="40" t="s">
        <v>10251</v>
      </c>
      <c r="H1763" s="40" t="s">
        <v>10259</v>
      </c>
      <c r="I1763" s="39">
        <v>500</v>
      </c>
      <c r="J1763" s="40" t="s">
        <v>1961</v>
      </c>
      <c r="K1763" s="40" t="s">
        <v>1945</v>
      </c>
      <c r="L1763" s="40" t="s">
        <v>10260</v>
      </c>
      <c r="M1763" s="228">
        <v>3366</v>
      </c>
      <c r="N1763" s="229" t="s">
        <v>9323</v>
      </c>
    </row>
    <row r="1764" spans="2:14" ht="19.899999999999999" customHeight="1" x14ac:dyDescent="0.25">
      <c r="B1764" s="39">
        <v>1754</v>
      </c>
      <c r="C1764" s="40" t="s">
        <v>10261</v>
      </c>
      <c r="D1764" s="40" t="s">
        <v>1963</v>
      </c>
      <c r="E1764" s="41" t="s">
        <v>10262</v>
      </c>
      <c r="F1764" s="40" t="s">
        <v>10230</v>
      </c>
      <c r="G1764" s="40" t="s">
        <v>10263</v>
      </c>
      <c r="H1764" s="40" t="s">
        <v>10264</v>
      </c>
      <c r="I1764" s="39" t="s">
        <v>3257</v>
      </c>
      <c r="J1764" s="40" t="s">
        <v>2213</v>
      </c>
      <c r="K1764" s="40" t="s">
        <v>1945</v>
      </c>
      <c r="L1764" s="40" t="s">
        <v>10265</v>
      </c>
      <c r="M1764" s="228">
        <v>2457</v>
      </c>
      <c r="N1764" s="229" t="s">
        <v>9323</v>
      </c>
    </row>
    <row r="1765" spans="2:14" ht="19.899999999999999" customHeight="1" x14ac:dyDescent="0.25">
      <c r="B1765" s="39">
        <v>1755</v>
      </c>
      <c r="C1765" s="40" t="s">
        <v>10266</v>
      </c>
      <c r="D1765" s="40" t="s">
        <v>1963</v>
      </c>
      <c r="E1765" s="40" t="s">
        <v>10267</v>
      </c>
      <c r="F1765" s="40" t="s">
        <v>10240</v>
      </c>
      <c r="G1765" s="40" t="s">
        <v>10241</v>
      </c>
      <c r="H1765" s="40" t="s">
        <v>10268</v>
      </c>
      <c r="I1765" s="39">
        <v>500</v>
      </c>
      <c r="J1765" s="40" t="s">
        <v>2171</v>
      </c>
      <c r="K1765" s="40" t="s">
        <v>1945</v>
      </c>
      <c r="L1765" s="40" t="s">
        <v>10269</v>
      </c>
      <c r="M1765" s="228">
        <v>493</v>
      </c>
      <c r="N1765" s="229" t="s">
        <v>9323</v>
      </c>
    </row>
    <row r="1766" spans="2:14" ht="19.899999999999999" customHeight="1" x14ac:dyDescent="0.25">
      <c r="B1766" s="39">
        <v>1756</v>
      </c>
      <c r="C1766" s="40" t="s">
        <v>10270</v>
      </c>
      <c r="D1766" s="40" t="s">
        <v>10270</v>
      </c>
      <c r="E1766" s="40" t="s">
        <v>10271</v>
      </c>
      <c r="F1766" s="40" t="s">
        <v>10230</v>
      </c>
      <c r="G1766" s="40" t="s">
        <v>10251</v>
      </c>
      <c r="H1766" s="40" t="s">
        <v>10272</v>
      </c>
      <c r="I1766" s="39">
        <v>1</v>
      </c>
      <c r="J1766" s="40" t="s">
        <v>1961</v>
      </c>
      <c r="K1766" s="40" t="s">
        <v>1945</v>
      </c>
      <c r="L1766" s="40" t="s">
        <v>10273</v>
      </c>
      <c r="M1766" s="228">
        <v>1929</v>
      </c>
      <c r="N1766" s="229" t="s">
        <v>9323</v>
      </c>
    </row>
    <row r="1767" spans="2:14" ht="19.899999999999999" customHeight="1" x14ac:dyDescent="0.25">
      <c r="B1767" s="39">
        <v>1757</v>
      </c>
      <c r="C1767" s="40" t="s">
        <v>1963</v>
      </c>
      <c r="D1767" s="40" t="s">
        <v>10274</v>
      </c>
      <c r="E1767" s="40" t="s">
        <v>10275</v>
      </c>
      <c r="F1767" s="40" t="s">
        <v>10230</v>
      </c>
      <c r="G1767" s="40" t="s">
        <v>10251</v>
      </c>
      <c r="H1767" s="40" t="s">
        <v>10276</v>
      </c>
      <c r="I1767" s="39">
        <v>1</v>
      </c>
      <c r="J1767" s="40" t="s">
        <v>1961</v>
      </c>
      <c r="K1767" s="40" t="s">
        <v>1945</v>
      </c>
      <c r="L1767" s="40" t="s">
        <v>10277</v>
      </c>
      <c r="M1767" s="228">
        <v>2247</v>
      </c>
      <c r="N1767" s="229" t="s">
        <v>9323</v>
      </c>
    </row>
    <row r="1768" spans="2:14" ht="19.899999999999999" customHeight="1" x14ac:dyDescent="0.25">
      <c r="B1768" s="39">
        <v>1758</v>
      </c>
      <c r="C1768" s="40" t="s">
        <v>10278</v>
      </c>
      <c r="D1768" s="40" t="s">
        <v>10278</v>
      </c>
      <c r="E1768" s="40" t="s">
        <v>10278</v>
      </c>
      <c r="F1768" s="40" t="s">
        <v>10230</v>
      </c>
      <c r="G1768" s="40" t="s">
        <v>10251</v>
      </c>
      <c r="H1768" s="40" t="s">
        <v>10279</v>
      </c>
      <c r="I1768" s="39">
        <v>1</v>
      </c>
      <c r="J1768" s="40" t="s">
        <v>1961</v>
      </c>
      <c r="K1768" s="40" t="s">
        <v>1945</v>
      </c>
      <c r="L1768" s="40" t="s">
        <v>10253</v>
      </c>
      <c r="M1768" s="228">
        <v>1553</v>
      </c>
      <c r="N1768" s="229" t="s">
        <v>9323</v>
      </c>
    </row>
    <row r="1769" spans="2:14" ht="19.899999999999999" customHeight="1" x14ac:dyDescent="0.25">
      <c r="B1769" s="39">
        <v>1759</v>
      </c>
      <c r="C1769" s="40" t="s">
        <v>10280</v>
      </c>
      <c r="D1769" s="40" t="s">
        <v>1963</v>
      </c>
      <c r="E1769" s="40" t="s">
        <v>10281</v>
      </c>
      <c r="F1769" s="40" t="s">
        <v>10240</v>
      </c>
      <c r="G1769" s="40" t="s">
        <v>10241</v>
      </c>
      <c r="H1769" s="40" t="s">
        <v>10282</v>
      </c>
      <c r="I1769" s="39">
        <v>875</v>
      </c>
      <c r="J1769" s="40" t="s">
        <v>1961</v>
      </c>
      <c r="K1769" s="40" t="s">
        <v>1945</v>
      </c>
      <c r="L1769" s="40" t="s">
        <v>10283</v>
      </c>
      <c r="M1769" s="228">
        <v>2556</v>
      </c>
      <c r="N1769" s="229" t="s">
        <v>9323</v>
      </c>
    </row>
    <row r="1770" spans="2:14" ht="19.899999999999999" customHeight="1" x14ac:dyDescent="0.25">
      <c r="B1770" s="39">
        <v>1760</v>
      </c>
      <c r="C1770" s="40" t="s">
        <v>10284</v>
      </c>
      <c r="D1770" s="40" t="s">
        <v>1963</v>
      </c>
      <c r="E1770" s="40" t="s">
        <v>10285</v>
      </c>
      <c r="F1770" s="40" t="s">
        <v>10230</v>
      </c>
      <c r="G1770" s="40" t="s">
        <v>10251</v>
      </c>
      <c r="H1770" s="40" t="s">
        <v>10286</v>
      </c>
      <c r="I1770" s="39">
        <v>1</v>
      </c>
      <c r="J1770" s="40" t="s">
        <v>1961</v>
      </c>
      <c r="K1770" s="40" t="s">
        <v>1945</v>
      </c>
      <c r="L1770" s="40" t="s">
        <v>10287</v>
      </c>
      <c r="M1770" s="228">
        <v>1371</v>
      </c>
      <c r="N1770" s="229" t="s">
        <v>9323</v>
      </c>
    </row>
    <row r="1771" spans="2:14" ht="19.899999999999999" customHeight="1" x14ac:dyDescent="0.25">
      <c r="B1771" s="39">
        <v>1761</v>
      </c>
      <c r="C1771" s="40" t="s">
        <v>10288</v>
      </c>
      <c r="D1771" s="40" t="s">
        <v>1963</v>
      </c>
      <c r="E1771" s="40" t="s">
        <v>10289</v>
      </c>
      <c r="F1771" s="40" t="s">
        <v>10240</v>
      </c>
      <c r="G1771" s="40" t="s">
        <v>10241</v>
      </c>
      <c r="H1771" s="40" t="s">
        <v>10290</v>
      </c>
      <c r="I1771" s="39">
        <v>750</v>
      </c>
      <c r="J1771" s="40" t="s">
        <v>4052</v>
      </c>
      <c r="K1771" s="40" t="s">
        <v>1945</v>
      </c>
      <c r="L1771" s="40" t="s">
        <v>10291</v>
      </c>
      <c r="M1771" s="228">
        <v>61654</v>
      </c>
      <c r="N1771" s="229" t="s">
        <v>9323</v>
      </c>
    </row>
    <row r="1772" spans="2:14" ht="19.899999999999999" customHeight="1" x14ac:dyDescent="0.25">
      <c r="B1772" s="39">
        <v>1762</v>
      </c>
      <c r="C1772" s="40" t="s">
        <v>10292</v>
      </c>
      <c r="D1772" s="40" t="s">
        <v>10292</v>
      </c>
      <c r="E1772" s="40" t="s">
        <v>10293</v>
      </c>
      <c r="F1772" s="40" t="s">
        <v>10240</v>
      </c>
      <c r="G1772" s="40" t="s">
        <v>10241</v>
      </c>
      <c r="H1772" s="40" t="s">
        <v>10294</v>
      </c>
      <c r="I1772" s="39">
        <v>50</v>
      </c>
      <c r="J1772" s="40" t="s">
        <v>3272</v>
      </c>
      <c r="K1772" s="40" t="s">
        <v>1945</v>
      </c>
      <c r="L1772" s="40" t="s">
        <v>10295</v>
      </c>
      <c r="M1772" s="228">
        <v>8359</v>
      </c>
      <c r="N1772" s="229" t="s">
        <v>9323</v>
      </c>
    </row>
    <row r="1773" spans="2:14" ht="19.899999999999999" customHeight="1" x14ac:dyDescent="0.25">
      <c r="B1773" s="39">
        <v>1763</v>
      </c>
      <c r="C1773" s="40" t="s">
        <v>10296</v>
      </c>
      <c r="D1773" s="40" t="s">
        <v>10296</v>
      </c>
      <c r="E1773" s="40" t="s">
        <v>10297</v>
      </c>
      <c r="F1773" s="40" t="s">
        <v>10240</v>
      </c>
      <c r="G1773" s="40" t="s">
        <v>10241</v>
      </c>
      <c r="H1773" s="40" t="s">
        <v>10298</v>
      </c>
      <c r="I1773" s="39">
        <v>50</v>
      </c>
      <c r="J1773" s="40" t="s">
        <v>3272</v>
      </c>
      <c r="K1773" s="40" t="s">
        <v>1945</v>
      </c>
      <c r="L1773" s="40" t="s">
        <v>10295</v>
      </c>
      <c r="M1773" s="228">
        <v>7601</v>
      </c>
      <c r="N1773" s="229" t="s">
        <v>9323</v>
      </c>
    </row>
    <row r="1774" spans="2:14" ht="19.899999999999999" customHeight="1" x14ac:dyDescent="0.25">
      <c r="B1774" s="39">
        <v>1764</v>
      </c>
      <c r="C1774" s="40" t="s">
        <v>10299</v>
      </c>
      <c r="D1774" s="40" t="s">
        <v>1963</v>
      </c>
      <c r="E1774" s="40" t="s">
        <v>10300</v>
      </c>
      <c r="F1774" s="40" t="s">
        <v>10240</v>
      </c>
      <c r="G1774" s="40" t="s">
        <v>10241</v>
      </c>
      <c r="H1774" s="40" t="s">
        <v>10301</v>
      </c>
      <c r="I1774" s="39">
        <v>50</v>
      </c>
      <c r="J1774" s="40" t="s">
        <v>3272</v>
      </c>
      <c r="K1774" s="40" t="s">
        <v>1945</v>
      </c>
      <c r="L1774" s="40" t="s">
        <v>10302</v>
      </c>
      <c r="M1774" s="228">
        <v>7416</v>
      </c>
      <c r="N1774" s="229" t="s">
        <v>9323</v>
      </c>
    </row>
    <row r="1775" spans="2:14" ht="19.899999999999999" customHeight="1" x14ac:dyDescent="0.25">
      <c r="B1775" s="39">
        <v>1765</v>
      </c>
      <c r="C1775" s="40" t="s">
        <v>10303</v>
      </c>
      <c r="D1775" s="40" t="s">
        <v>10304</v>
      </c>
      <c r="E1775" s="40" t="s">
        <v>10305</v>
      </c>
      <c r="F1775" s="40" t="s">
        <v>10240</v>
      </c>
      <c r="G1775" s="40" t="s">
        <v>10241</v>
      </c>
      <c r="H1775" s="40" t="s">
        <v>10306</v>
      </c>
      <c r="I1775" s="39">
        <v>875</v>
      </c>
      <c r="J1775" s="40" t="s">
        <v>1961</v>
      </c>
      <c r="K1775" s="40" t="s">
        <v>1945</v>
      </c>
      <c r="L1775" s="40" t="s">
        <v>10307</v>
      </c>
      <c r="M1775" s="228">
        <v>2376</v>
      </c>
      <c r="N1775" s="229" t="s">
        <v>9323</v>
      </c>
    </row>
    <row r="1776" spans="2:14" ht="19.899999999999999" customHeight="1" x14ac:dyDescent="0.25">
      <c r="B1776" s="39">
        <v>1766</v>
      </c>
      <c r="C1776" s="40" t="s">
        <v>10308</v>
      </c>
      <c r="D1776" s="40" t="s">
        <v>10308</v>
      </c>
      <c r="E1776" s="40" t="s">
        <v>10309</v>
      </c>
      <c r="F1776" s="40" t="s">
        <v>9362</v>
      </c>
      <c r="G1776" s="40" t="s">
        <v>10310</v>
      </c>
      <c r="H1776" s="40" t="s">
        <v>10311</v>
      </c>
      <c r="I1776" s="39">
        <v>500</v>
      </c>
      <c r="J1776" s="40" t="s">
        <v>2228</v>
      </c>
      <c r="K1776" s="40" t="s">
        <v>1945</v>
      </c>
      <c r="L1776" s="40" t="s">
        <v>10312</v>
      </c>
      <c r="M1776" s="228">
        <v>417</v>
      </c>
      <c r="N1776" s="229" t="s">
        <v>9323</v>
      </c>
    </row>
    <row r="1777" spans="2:14" ht="19.899999999999999" customHeight="1" x14ac:dyDescent="0.25">
      <c r="B1777" s="39">
        <v>1767</v>
      </c>
      <c r="C1777" s="40" t="s">
        <v>10313</v>
      </c>
      <c r="D1777" s="40" t="s">
        <v>10314</v>
      </c>
      <c r="E1777" s="40" t="s">
        <v>10315</v>
      </c>
      <c r="F1777" s="40" t="s">
        <v>9362</v>
      </c>
      <c r="G1777" s="40" t="s">
        <v>9363</v>
      </c>
      <c r="H1777" s="40" t="s">
        <v>10316</v>
      </c>
      <c r="I1777" s="39">
        <v>1</v>
      </c>
      <c r="J1777" s="40" t="s">
        <v>2160</v>
      </c>
      <c r="K1777" s="40" t="s">
        <v>1945</v>
      </c>
      <c r="L1777" s="40" t="s">
        <v>10317</v>
      </c>
      <c r="M1777" s="228">
        <v>2351</v>
      </c>
      <c r="N1777" s="229" t="s">
        <v>9323</v>
      </c>
    </row>
    <row r="1778" spans="2:14" ht="19.899999999999999" customHeight="1" x14ac:dyDescent="0.25">
      <c r="B1778" s="39">
        <v>1768</v>
      </c>
      <c r="C1778" s="40" t="s">
        <v>10318</v>
      </c>
      <c r="D1778" s="40" t="s">
        <v>1963</v>
      </c>
      <c r="E1778" s="40" t="s">
        <v>10319</v>
      </c>
      <c r="F1778" s="40" t="s">
        <v>10320</v>
      </c>
      <c r="G1778" s="40" t="s">
        <v>10321</v>
      </c>
      <c r="H1778" s="40" t="s">
        <v>10322</v>
      </c>
      <c r="I1778" s="39">
        <v>0.5</v>
      </c>
      <c r="J1778" s="40" t="s">
        <v>2171</v>
      </c>
      <c r="K1778" s="40" t="s">
        <v>1945</v>
      </c>
      <c r="L1778" s="40" t="s">
        <v>10323</v>
      </c>
      <c r="M1778" s="228">
        <v>99770</v>
      </c>
      <c r="N1778" s="229" t="s">
        <v>9323</v>
      </c>
    </row>
    <row r="1779" spans="2:14" ht="19.899999999999999" customHeight="1" x14ac:dyDescent="0.25">
      <c r="B1779" s="39">
        <v>1769</v>
      </c>
      <c r="C1779" s="40" t="s">
        <v>10324</v>
      </c>
      <c r="D1779" s="40" t="s">
        <v>10324</v>
      </c>
      <c r="E1779" s="40" t="s">
        <v>10325</v>
      </c>
      <c r="F1779" s="40" t="s">
        <v>10326</v>
      </c>
      <c r="G1779" s="40" t="s">
        <v>5425</v>
      </c>
      <c r="H1779" s="40" t="s">
        <v>10327</v>
      </c>
      <c r="I1779" s="39">
        <v>20</v>
      </c>
      <c r="J1779" s="40" t="s">
        <v>4750</v>
      </c>
      <c r="K1779" s="40" t="s">
        <v>2321</v>
      </c>
      <c r="L1779" s="40" t="s">
        <v>10328</v>
      </c>
      <c r="M1779" s="228">
        <v>325318</v>
      </c>
      <c r="N1779" s="229" t="s">
        <v>9323</v>
      </c>
    </row>
    <row r="1780" spans="2:14" ht="19.899999999999999" customHeight="1" x14ac:dyDescent="0.25">
      <c r="B1780" s="39">
        <v>1770</v>
      </c>
      <c r="C1780" s="40" t="s">
        <v>1963</v>
      </c>
      <c r="D1780" s="40" t="s">
        <v>10329</v>
      </c>
      <c r="E1780" s="41" t="s">
        <v>10330</v>
      </c>
      <c r="F1780" s="40" t="s">
        <v>10331</v>
      </c>
      <c r="G1780" s="40" t="s">
        <v>10332</v>
      </c>
      <c r="H1780" s="40" t="s">
        <v>10333</v>
      </c>
      <c r="I1780" s="39" t="s">
        <v>10334</v>
      </c>
      <c r="J1780" s="40" t="s">
        <v>6715</v>
      </c>
      <c r="K1780" s="40" t="s">
        <v>2321</v>
      </c>
      <c r="L1780" s="40" t="s">
        <v>10335</v>
      </c>
      <c r="M1780" s="228">
        <v>208650</v>
      </c>
      <c r="N1780" s="229" t="s">
        <v>9323</v>
      </c>
    </row>
    <row r="1781" spans="2:14" ht="19.899999999999999" customHeight="1" x14ac:dyDescent="0.25">
      <c r="B1781" s="39">
        <v>1771</v>
      </c>
      <c r="C1781" s="40" t="s">
        <v>10336</v>
      </c>
      <c r="D1781" s="40" t="s">
        <v>10337</v>
      </c>
      <c r="E1781" s="40" t="s">
        <v>10338</v>
      </c>
      <c r="F1781" s="40" t="s">
        <v>9344</v>
      </c>
      <c r="G1781" s="40" t="s">
        <v>9744</v>
      </c>
      <c r="H1781" s="40" t="s">
        <v>10339</v>
      </c>
      <c r="I1781" s="39">
        <v>3000</v>
      </c>
      <c r="J1781" s="40" t="s">
        <v>4234</v>
      </c>
      <c r="K1781" s="40" t="s">
        <v>1945</v>
      </c>
      <c r="L1781" s="40" t="s">
        <v>10340</v>
      </c>
      <c r="M1781" s="228">
        <v>10152</v>
      </c>
      <c r="N1781" s="229" t="s">
        <v>9323</v>
      </c>
    </row>
    <row r="1782" spans="2:14" ht="19.899999999999999" customHeight="1" x14ac:dyDescent="0.25">
      <c r="B1782" s="39">
        <v>1772</v>
      </c>
      <c r="C1782" s="40" t="s">
        <v>10341</v>
      </c>
      <c r="D1782" s="40" t="s">
        <v>10341</v>
      </c>
      <c r="E1782" s="40" t="s">
        <v>10342</v>
      </c>
      <c r="F1782" s="40" t="s">
        <v>9344</v>
      </c>
      <c r="G1782" s="40" t="s">
        <v>9345</v>
      </c>
      <c r="H1782" s="40" t="s">
        <v>10343</v>
      </c>
      <c r="I1782" s="39">
        <v>500</v>
      </c>
      <c r="J1782" s="40" t="s">
        <v>1961</v>
      </c>
      <c r="K1782" s="40" t="s">
        <v>1945</v>
      </c>
      <c r="L1782" s="40" t="s">
        <v>10344</v>
      </c>
      <c r="M1782" s="228">
        <v>161</v>
      </c>
      <c r="N1782" s="229" t="s">
        <v>9323</v>
      </c>
    </row>
    <row r="1783" spans="2:14" ht="19.899999999999999" customHeight="1" x14ac:dyDescent="0.25">
      <c r="B1783" s="39">
        <v>1773</v>
      </c>
      <c r="C1783" s="40" t="s">
        <v>10345</v>
      </c>
      <c r="D1783" s="40" t="s">
        <v>10345</v>
      </c>
      <c r="E1783" s="40" t="s">
        <v>10346</v>
      </c>
      <c r="F1783" s="40" t="s">
        <v>10347</v>
      </c>
      <c r="G1783" s="40" t="s">
        <v>10348</v>
      </c>
      <c r="H1783" s="40" t="s">
        <v>10349</v>
      </c>
      <c r="I1783" s="39">
        <v>81</v>
      </c>
      <c r="J1783" s="40" t="s">
        <v>8846</v>
      </c>
      <c r="K1783" s="40" t="s">
        <v>1945</v>
      </c>
      <c r="L1783" s="40" t="s">
        <v>10350</v>
      </c>
      <c r="M1783" s="228">
        <v>1967</v>
      </c>
      <c r="N1783" s="229" t="s">
        <v>9323</v>
      </c>
    </row>
    <row r="1784" spans="2:14" ht="19.899999999999999" customHeight="1" x14ac:dyDescent="0.25">
      <c r="B1784" s="39">
        <v>1774</v>
      </c>
      <c r="C1784" s="40" t="s">
        <v>10351</v>
      </c>
      <c r="D1784" s="40" t="s">
        <v>10351</v>
      </c>
      <c r="E1784" s="40" t="s">
        <v>10352</v>
      </c>
      <c r="F1784" s="40" t="s">
        <v>10347</v>
      </c>
      <c r="G1784" s="40" t="s">
        <v>10348</v>
      </c>
      <c r="H1784" s="40" t="s">
        <v>10349</v>
      </c>
      <c r="I1784" s="39">
        <v>81</v>
      </c>
      <c r="J1784" s="40" t="s">
        <v>8846</v>
      </c>
      <c r="K1784" s="40" t="s">
        <v>1945</v>
      </c>
      <c r="L1784" s="40" t="s">
        <v>10350</v>
      </c>
      <c r="M1784" s="228">
        <v>2036</v>
      </c>
      <c r="N1784" s="229" t="s">
        <v>9323</v>
      </c>
    </row>
    <row r="1785" spans="2:14" ht="19.899999999999999" customHeight="1" x14ac:dyDescent="0.25">
      <c r="B1785" s="39">
        <v>1775</v>
      </c>
      <c r="C1785" s="40" t="s">
        <v>10353</v>
      </c>
      <c r="D1785" s="40" t="s">
        <v>1963</v>
      </c>
      <c r="E1785" s="40" t="s">
        <v>10354</v>
      </c>
      <c r="F1785" s="40" t="s">
        <v>10355</v>
      </c>
      <c r="G1785" s="40" t="s">
        <v>2580</v>
      </c>
      <c r="H1785" s="40" t="s">
        <v>10356</v>
      </c>
      <c r="I1785" s="39">
        <v>300</v>
      </c>
      <c r="J1785" s="40" t="s">
        <v>1961</v>
      </c>
      <c r="K1785" s="40" t="s">
        <v>1945</v>
      </c>
      <c r="L1785" s="40" t="s">
        <v>10357</v>
      </c>
      <c r="M1785" s="228">
        <v>4848</v>
      </c>
      <c r="N1785" s="229" t="s">
        <v>9323</v>
      </c>
    </row>
    <row r="1786" spans="2:14" ht="19.899999999999999" customHeight="1" x14ac:dyDescent="0.25">
      <c r="B1786" s="39">
        <v>1776</v>
      </c>
      <c r="C1786" s="40" t="s">
        <v>10358</v>
      </c>
      <c r="D1786" s="40" t="s">
        <v>1963</v>
      </c>
      <c r="E1786" s="40" t="s">
        <v>10359</v>
      </c>
      <c r="F1786" s="40" t="s">
        <v>10355</v>
      </c>
      <c r="G1786" s="40" t="s">
        <v>2580</v>
      </c>
      <c r="H1786" s="40" t="s">
        <v>10360</v>
      </c>
      <c r="I1786" s="39">
        <v>300</v>
      </c>
      <c r="J1786" s="40" t="s">
        <v>1961</v>
      </c>
      <c r="K1786" s="40" t="s">
        <v>1945</v>
      </c>
      <c r="L1786" s="40" t="s">
        <v>10361</v>
      </c>
      <c r="M1786" s="228">
        <v>6626</v>
      </c>
      <c r="N1786" s="229" t="s">
        <v>9323</v>
      </c>
    </row>
    <row r="1787" spans="2:14" ht="19.899999999999999" customHeight="1" x14ac:dyDescent="0.25">
      <c r="B1787" s="39">
        <v>1777</v>
      </c>
      <c r="C1787" s="40" t="s">
        <v>10362</v>
      </c>
      <c r="D1787" s="40" t="s">
        <v>1963</v>
      </c>
      <c r="E1787" s="40" t="s">
        <v>10363</v>
      </c>
      <c r="F1787" s="40" t="s">
        <v>10355</v>
      </c>
      <c r="G1787" s="40" t="s">
        <v>2580</v>
      </c>
      <c r="H1787" s="40" t="s">
        <v>10364</v>
      </c>
      <c r="I1787" s="39">
        <v>300</v>
      </c>
      <c r="J1787" s="40" t="s">
        <v>1961</v>
      </c>
      <c r="K1787" s="40" t="s">
        <v>1945</v>
      </c>
      <c r="L1787" s="40" t="s">
        <v>10365</v>
      </c>
      <c r="M1787" s="228">
        <v>4899</v>
      </c>
      <c r="N1787" s="229" t="s">
        <v>9323</v>
      </c>
    </row>
    <row r="1788" spans="2:14" ht="19.899999999999999" customHeight="1" x14ac:dyDescent="0.25">
      <c r="B1788" s="38">
        <v>1778</v>
      </c>
      <c r="C1788" s="40" t="s">
        <v>10366</v>
      </c>
      <c r="D1788" s="40" t="s">
        <v>1963</v>
      </c>
      <c r="E1788" s="40" t="s">
        <v>10367</v>
      </c>
      <c r="F1788" s="40" t="s">
        <v>10368</v>
      </c>
      <c r="G1788" s="40" t="s">
        <v>10369</v>
      </c>
      <c r="H1788" s="40" t="s">
        <v>10370</v>
      </c>
      <c r="I1788" s="39">
        <v>1200</v>
      </c>
      <c r="J1788" s="40" t="s">
        <v>1944</v>
      </c>
      <c r="K1788" s="40" t="s">
        <v>1945</v>
      </c>
      <c r="L1788" s="40" t="s">
        <v>10371</v>
      </c>
      <c r="M1788" s="226">
        <v>15656945</v>
      </c>
      <c r="N1788" s="227" t="s">
        <v>30084</v>
      </c>
    </row>
    <row r="1789" spans="2:14" ht="19.899999999999999" customHeight="1" x14ac:dyDescent="0.25">
      <c r="B1789" s="39">
        <v>1779</v>
      </c>
      <c r="C1789" s="40" t="s">
        <v>10372</v>
      </c>
      <c r="D1789" s="40" t="s">
        <v>10372</v>
      </c>
      <c r="E1789" s="40" t="s">
        <v>10373</v>
      </c>
      <c r="F1789" s="40" t="s">
        <v>9420</v>
      </c>
      <c r="G1789" s="40" t="s">
        <v>9421</v>
      </c>
      <c r="H1789" s="40" t="s">
        <v>10374</v>
      </c>
      <c r="I1789" s="39">
        <v>10</v>
      </c>
      <c r="J1789" s="40" t="s">
        <v>1961</v>
      </c>
      <c r="K1789" s="40" t="s">
        <v>1945</v>
      </c>
      <c r="L1789" s="40" t="s">
        <v>10375</v>
      </c>
      <c r="M1789" s="228">
        <v>117</v>
      </c>
      <c r="N1789" s="229" t="s">
        <v>9323</v>
      </c>
    </row>
    <row r="1790" spans="2:14" ht="19.899999999999999" customHeight="1" x14ac:dyDescent="0.25">
      <c r="B1790" s="39">
        <v>1780</v>
      </c>
      <c r="C1790" s="40" t="s">
        <v>10376</v>
      </c>
      <c r="D1790" s="40" t="s">
        <v>10376</v>
      </c>
      <c r="E1790" s="40" t="s">
        <v>10377</v>
      </c>
      <c r="F1790" s="40" t="s">
        <v>9420</v>
      </c>
      <c r="G1790" s="40" t="s">
        <v>9421</v>
      </c>
      <c r="H1790" s="40" t="s">
        <v>10378</v>
      </c>
      <c r="I1790" s="39">
        <v>20</v>
      </c>
      <c r="J1790" s="40" t="s">
        <v>1961</v>
      </c>
      <c r="K1790" s="40" t="s">
        <v>1945</v>
      </c>
      <c r="L1790" s="40" t="s">
        <v>10379</v>
      </c>
      <c r="M1790" s="228">
        <v>81</v>
      </c>
      <c r="N1790" s="229" t="s">
        <v>9323</v>
      </c>
    </row>
    <row r="1791" spans="2:14" ht="19.899999999999999" customHeight="1" x14ac:dyDescent="0.25">
      <c r="B1791" s="39">
        <v>1781</v>
      </c>
      <c r="C1791" s="40" t="s">
        <v>10380</v>
      </c>
      <c r="D1791" s="40" t="s">
        <v>10380</v>
      </c>
      <c r="E1791" s="40" t="s">
        <v>10380</v>
      </c>
      <c r="F1791" s="40" t="s">
        <v>9420</v>
      </c>
      <c r="G1791" s="40" t="s">
        <v>9421</v>
      </c>
      <c r="H1791" s="40" t="s">
        <v>10381</v>
      </c>
      <c r="I1791" s="39">
        <v>20</v>
      </c>
      <c r="J1791" s="40" t="s">
        <v>1961</v>
      </c>
      <c r="K1791" s="40" t="s">
        <v>1945</v>
      </c>
      <c r="L1791" s="40" t="s">
        <v>10382</v>
      </c>
      <c r="M1791" s="228">
        <v>85</v>
      </c>
      <c r="N1791" s="229" t="s">
        <v>9323</v>
      </c>
    </row>
    <row r="1792" spans="2:14" ht="19.899999999999999" customHeight="1" x14ac:dyDescent="0.25">
      <c r="B1792" s="39">
        <v>1782</v>
      </c>
      <c r="C1792" s="40" t="s">
        <v>10383</v>
      </c>
      <c r="D1792" s="40" t="s">
        <v>10384</v>
      </c>
      <c r="E1792" s="40" t="s">
        <v>10385</v>
      </c>
      <c r="F1792" s="40" t="s">
        <v>9420</v>
      </c>
      <c r="G1792" s="40" t="s">
        <v>9421</v>
      </c>
      <c r="H1792" s="40" t="s">
        <v>10386</v>
      </c>
      <c r="I1792" s="39">
        <v>20</v>
      </c>
      <c r="J1792" s="40" t="s">
        <v>1961</v>
      </c>
      <c r="K1792" s="40" t="s">
        <v>1945</v>
      </c>
      <c r="L1792" s="40" t="s">
        <v>10379</v>
      </c>
      <c r="M1792" s="228">
        <v>89</v>
      </c>
      <c r="N1792" s="229" t="s">
        <v>9323</v>
      </c>
    </row>
    <row r="1793" spans="2:14" ht="19.899999999999999" customHeight="1" x14ac:dyDescent="0.25">
      <c r="B1793" s="39">
        <v>1783</v>
      </c>
      <c r="C1793" s="40" t="s">
        <v>10387</v>
      </c>
      <c r="D1793" s="40" t="s">
        <v>10387</v>
      </c>
      <c r="E1793" s="40" t="s">
        <v>10388</v>
      </c>
      <c r="F1793" s="40" t="s">
        <v>9420</v>
      </c>
      <c r="G1793" s="40" t="s">
        <v>9421</v>
      </c>
      <c r="H1793" s="40" t="s">
        <v>10389</v>
      </c>
      <c r="I1793" s="39">
        <v>80</v>
      </c>
      <c r="J1793" s="40" t="s">
        <v>2314</v>
      </c>
      <c r="K1793" s="40" t="s">
        <v>1945</v>
      </c>
      <c r="L1793" s="40" t="s">
        <v>10390</v>
      </c>
      <c r="M1793" s="228">
        <v>1230</v>
      </c>
      <c r="N1793" s="229" t="s">
        <v>9323</v>
      </c>
    </row>
    <row r="1794" spans="2:14" ht="19.899999999999999" customHeight="1" x14ac:dyDescent="0.25">
      <c r="B1794" s="39">
        <v>1784</v>
      </c>
      <c r="C1794" s="40" t="s">
        <v>10391</v>
      </c>
      <c r="D1794" s="40" t="s">
        <v>10391</v>
      </c>
      <c r="E1794" s="40" t="s">
        <v>10391</v>
      </c>
      <c r="F1794" s="40" t="s">
        <v>9420</v>
      </c>
      <c r="G1794" s="40" t="s">
        <v>9421</v>
      </c>
      <c r="H1794" s="40" t="s">
        <v>10392</v>
      </c>
      <c r="I1794" s="39">
        <v>80</v>
      </c>
      <c r="J1794" s="40" t="s">
        <v>2314</v>
      </c>
      <c r="K1794" s="40" t="s">
        <v>1945</v>
      </c>
      <c r="L1794" s="40" t="s">
        <v>10393</v>
      </c>
      <c r="M1794" s="228">
        <v>949</v>
      </c>
      <c r="N1794" s="229" t="s">
        <v>9323</v>
      </c>
    </row>
    <row r="1795" spans="2:14" ht="19.899999999999999" customHeight="1" x14ac:dyDescent="0.25">
      <c r="B1795" s="39">
        <v>1785</v>
      </c>
      <c r="C1795" s="40" t="s">
        <v>10394</v>
      </c>
      <c r="D1795" s="40" t="s">
        <v>10394</v>
      </c>
      <c r="E1795" s="40" t="s">
        <v>10395</v>
      </c>
      <c r="F1795" s="40" t="s">
        <v>9420</v>
      </c>
      <c r="G1795" s="40" t="s">
        <v>9421</v>
      </c>
      <c r="H1795" s="40" t="s">
        <v>10396</v>
      </c>
      <c r="I1795" s="39">
        <v>80</v>
      </c>
      <c r="J1795" s="40" t="s">
        <v>2314</v>
      </c>
      <c r="K1795" s="40" t="s">
        <v>1945</v>
      </c>
      <c r="L1795" s="40" t="s">
        <v>10397</v>
      </c>
      <c r="M1795" s="228">
        <v>1339</v>
      </c>
      <c r="N1795" s="229" t="s">
        <v>9323</v>
      </c>
    </row>
    <row r="1796" spans="2:14" ht="19.899999999999999" customHeight="1" x14ac:dyDescent="0.25">
      <c r="B1796" s="39">
        <v>1786</v>
      </c>
      <c r="C1796" s="40" t="s">
        <v>10398</v>
      </c>
      <c r="D1796" s="40" t="s">
        <v>10398</v>
      </c>
      <c r="E1796" s="40" t="s">
        <v>10399</v>
      </c>
      <c r="F1796" s="40" t="s">
        <v>10400</v>
      </c>
      <c r="G1796" s="40" t="s">
        <v>10401</v>
      </c>
      <c r="H1796" s="40" t="s">
        <v>10402</v>
      </c>
      <c r="I1796" s="39">
        <v>10</v>
      </c>
      <c r="J1796" s="40" t="s">
        <v>2970</v>
      </c>
      <c r="K1796" s="40" t="s">
        <v>1945</v>
      </c>
      <c r="L1796" s="40" t="s">
        <v>10403</v>
      </c>
      <c r="M1796" s="228">
        <v>35896</v>
      </c>
      <c r="N1796" s="229" t="s">
        <v>9323</v>
      </c>
    </row>
    <row r="1797" spans="2:14" ht="19.899999999999999" customHeight="1" x14ac:dyDescent="0.25">
      <c r="B1797" s="39">
        <v>1787</v>
      </c>
      <c r="C1797" s="40" t="s">
        <v>10404</v>
      </c>
      <c r="D1797" s="40" t="s">
        <v>10404</v>
      </c>
      <c r="E1797" s="40" t="s">
        <v>10405</v>
      </c>
      <c r="F1797" s="40" t="s">
        <v>10406</v>
      </c>
      <c r="G1797" s="40" t="s">
        <v>10407</v>
      </c>
      <c r="H1797" s="40" t="s">
        <v>10408</v>
      </c>
      <c r="I1797" s="39">
        <v>1</v>
      </c>
      <c r="J1797" s="40" t="s">
        <v>1944</v>
      </c>
      <c r="K1797" s="40" t="s">
        <v>1945</v>
      </c>
      <c r="L1797" s="40" t="s">
        <v>10409</v>
      </c>
      <c r="M1797" s="228">
        <v>1547</v>
      </c>
      <c r="N1797" s="229" t="s">
        <v>9323</v>
      </c>
    </row>
    <row r="1798" spans="2:14" ht="19.899999999999999" customHeight="1" x14ac:dyDescent="0.25">
      <c r="B1798" s="39">
        <v>1788</v>
      </c>
      <c r="C1798" s="40" t="s">
        <v>10410</v>
      </c>
      <c r="D1798" s="40" t="s">
        <v>10410</v>
      </c>
      <c r="E1798" s="40" t="s">
        <v>10411</v>
      </c>
      <c r="F1798" s="40" t="s">
        <v>10406</v>
      </c>
      <c r="G1798" s="40" t="s">
        <v>10407</v>
      </c>
      <c r="H1798" s="40" t="s">
        <v>10412</v>
      </c>
      <c r="I1798" s="39">
        <v>1</v>
      </c>
      <c r="J1798" s="40" t="s">
        <v>1944</v>
      </c>
      <c r="K1798" s="40" t="s">
        <v>1945</v>
      </c>
      <c r="L1798" s="40" t="s">
        <v>10413</v>
      </c>
      <c r="M1798" s="228">
        <v>1624</v>
      </c>
      <c r="N1798" s="229" t="s">
        <v>9323</v>
      </c>
    </row>
    <row r="1799" spans="2:14" ht="19.899999999999999" customHeight="1" x14ac:dyDescent="0.25">
      <c r="B1799" s="39">
        <v>1789</v>
      </c>
      <c r="C1799" s="40" t="s">
        <v>10414</v>
      </c>
      <c r="D1799" s="40" t="s">
        <v>10414</v>
      </c>
      <c r="E1799" s="40" t="s">
        <v>10415</v>
      </c>
      <c r="F1799" s="40" t="s">
        <v>10406</v>
      </c>
      <c r="G1799" s="40" t="s">
        <v>10407</v>
      </c>
      <c r="H1799" s="40" t="s">
        <v>10416</v>
      </c>
      <c r="I1799" s="39">
        <v>1</v>
      </c>
      <c r="J1799" s="40" t="s">
        <v>1944</v>
      </c>
      <c r="K1799" s="40" t="s">
        <v>1945</v>
      </c>
      <c r="L1799" s="40" t="s">
        <v>10417</v>
      </c>
      <c r="M1799" s="228">
        <v>1188</v>
      </c>
      <c r="N1799" s="229" t="s">
        <v>9323</v>
      </c>
    </row>
    <row r="1800" spans="2:14" ht="19.899999999999999" customHeight="1" x14ac:dyDescent="0.25">
      <c r="B1800" s="39">
        <v>1790</v>
      </c>
      <c r="C1800" s="40" t="s">
        <v>10418</v>
      </c>
      <c r="D1800" s="40" t="s">
        <v>10418</v>
      </c>
      <c r="E1800" s="40" t="s">
        <v>10419</v>
      </c>
      <c r="F1800" s="40" t="s">
        <v>10406</v>
      </c>
      <c r="G1800" s="40" t="s">
        <v>10407</v>
      </c>
      <c r="H1800" s="40" t="s">
        <v>10420</v>
      </c>
      <c r="I1800" s="39">
        <v>1</v>
      </c>
      <c r="J1800" s="40" t="s">
        <v>1944</v>
      </c>
      <c r="K1800" s="40" t="s">
        <v>1945</v>
      </c>
      <c r="L1800" s="40" t="s">
        <v>10409</v>
      </c>
      <c r="M1800" s="228">
        <v>901</v>
      </c>
      <c r="N1800" s="229" t="s">
        <v>9323</v>
      </c>
    </row>
    <row r="1801" spans="2:14" ht="19.899999999999999" customHeight="1" x14ac:dyDescent="0.25">
      <c r="B1801" s="39">
        <v>1791</v>
      </c>
      <c r="C1801" s="40" t="s">
        <v>10421</v>
      </c>
      <c r="D1801" s="40" t="s">
        <v>10421</v>
      </c>
      <c r="E1801" s="40" t="s">
        <v>10422</v>
      </c>
      <c r="F1801" s="40" t="s">
        <v>10423</v>
      </c>
      <c r="G1801" s="40" t="s">
        <v>10424</v>
      </c>
      <c r="H1801" s="40" t="s">
        <v>10425</v>
      </c>
      <c r="I1801" s="39">
        <v>50</v>
      </c>
      <c r="J1801" s="40" t="s">
        <v>1961</v>
      </c>
      <c r="K1801" s="40" t="s">
        <v>1945</v>
      </c>
      <c r="L1801" s="40" t="s">
        <v>10426</v>
      </c>
      <c r="M1801" s="228">
        <v>1118</v>
      </c>
      <c r="N1801" s="229" t="s">
        <v>9323</v>
      </c>
    </row>
    <row r="1802" spans="2:14" ht="19.899999999999999" customHeight="1" x14ac:dyDescent="0.25">
      <c r="B1802" s="39">
        <v>1792</v>
      </c>
      <c r="C1802" s="40" t="s">
        <v>10427</v>
      </c>
      <c r="D1802" s="40" t="s">
        <v>10427</v>
      </c>
      <c r="E1802" s="40" t="s">
        <v>10428</v>
      </c>
      <c r="F1802" s="40" t="s">
        <v>10423</v>
      </c>
      <c r="G1802" s="40" t="s">
        <v>10424</v>
      </c>
      <c r="H1802" s="40" t="s">
        <v>10429</v>
      </c>
      <c r="I1802" s="39">
        <v>50</v>
      </c>
      <c r="J1802" s="40" t="s">
        <v>1961</v>
      </c>
      <c r="K1802" s="40" t="s">
        <v>1945</v>
      </c>
      <c r="L1802" s="40" t="s">
        <v>10430</v>
      </c>
      <c r="M1802" s="228">
        <v>881</v>
      </c>
      <c r="N1802" s="229" t="s">
        <v>9323</v>
      </c>
    </row>
    <row r="1803" spans="2:14" ht="19.899999999999999" customHeight="1" x14ac:dyDescent="0.25">
      <c r="B1803" s="39">
        <v>1793</v>
      </c>
      <c r="C1803" s="40" t="s">
        <v>10431</v>
      </c>
      <c r="D1803" s="40" t="s">
        <v>10432</v>
      </c>
      <c r="E1803" s="40" t="s">
        <v>10433</v>
      </c>
      <c r="F1803" s="40" t="s">
        <v>10423</v>
      </c>
      <c r="G1803" s="40" t="s">
        <v>10424</v>
      </c>
      <c r="H1803" s="40" t="s">
        <v>10434</v>
      </c>
      <c r="I1803" s="39">
        <v>50</v>
      </c>
      <c r="J1803" s="40" t="s">
        <v>1961</v>
      </c>
      <c r="K1803" s="40" t="s">
        <v>1945</v>
      </c>
      <c r="L1803" s="40" t="s">
        <v>10435</v>
      </c>
      <c r="M1803" s="228">
        <v>720</v>
      </c>
      <c r="N1803" s="229" t="s">
        <v>9323</v>
      </c>
    </row>
    <row r="1804" spans="2:14" ht="19.899999999999999" customHeight="1" x14ac:dyDescent="0.25">
      <c r="B1804" s="39">
        <v>1794</v>
      </c>
      <c r="C1804" s="40" t="s">
        <v>10436</v>
      </c>
      <c r="D1804" s="40" t="s">
        <v>10436</v>
      </c>
      <c r="E1804" s="40" t="s">
        <v>10437</v>
      </c>
      <c r="F1804" s="40" t="s">
        <v>10423</v>
      </c>
      <c r="G1804" s="40" t="s">
        <v>10424</v>
      </c>
      <c r="H1804" s="40" t="s">
        <v>10438</v>
      </c>
      <c r="I1804" s="39">
        <v>50</v>
      </c>
      <c r="J1804" s="40" t="s">
        <v>1961</v>
      </c>
      <c r="K1804" s="40" t="s">
        <v>1945</v>
      </c>
      <c r="L1804" s="40" t="s">
        <v>10439</v>
      </c>
      <c r="M1804" s="228">
        <v>881</v>
      </c>
      <c r="N1804" s="229" t="s">
        <v>9323</v>
      </c>
    </row>
    <row r="1805" spans="2:14" ht="19.899999999999999" customHeight="1" x14ac:dyDescent="0.25">
      <c r="B1805" s="39">
        <v>1795</v>
      </c>
      <c r="C1805" s="40" t="s">
        <v>10440</v>
      </c>
      <c r="D1805" s="40" t="s">
        <v>1963</v>
      </c>
      <c r="E1805" s="40" t="s">
        <v>10441</v>
      </c>
      <c r="F1805" s="40" t="s">
        <v>10442</v>
      </c>
      <c r="G1805" s="40" t="s">
        <v>5057</v>
      </c>
      <c r="H1805" s="40" t="s">
        <v>10443</v>
      </c>
      <c r="I1805" s="39">
        <v>187</v>
      </c>
      <c r="J1805" s="40" t="s">
        <v>2611</v>
      </c>
      <c r="K1805" s="40" t="s">
        <v>1945</v>
      </c>
      <c r="L1805" s="40" t="s">
        <v>10444</v>
      </c>
      <c r="M1805" s="228">
        <v>124553</v>
      </c>
      <c r="N1805" s="229" t="s">
        <v>9323</v>
      </c>
    </row>
    <row r="1806" spans="2:14" ht="19.899999999999999" customHeight="1" x14ac:dyDescent="0.25">
      <c r="B1806" s="39">
        <v>1796</v>
      </c>
      <c r="C1806" s="40" t="s">
        <v>10445</v>
      </c>
      <c r="D1806" s="40" t="s">
        <v>10445</v>
      </c>
      <c r="E1806" s="40" t="s">
        <v>10446</v>
      </c>
      <c r="F1806" s="40" t="s">
        <v>10447</v>
      </c>
      <c r="G1806" s="40" t="s">
        <v>10448</v>
      </c>
      <c r="H1806" s="40" t="s">
        <v>10449</v>
      </c>
      <c r="I1806" s="39">
        <v>500</v>
      </c>
      <c r="J1806" s="40" t="s">
        <v>1961</v>
      </c>
      <c r="K1806" s="40" t="s">
        <v>1945</v>
      </c>
      <c r="L1806" s="40" t="s">
        <v>10450</v>
      </c>
      <c r="M1806" s="228">
        <v>1198</v>
      </c>
      <c r="N1806" s="229" t="s">
        <v>9323</v>
      </c>
    </row>
    <row r="1807" spans="2:14" ht="19.899999999999999" customHeight="1" x14ac:dyDescent="0.25">
      <c r="B1807" s="39">
        <v>1797</v>
      </c>
      <c r="C1807" s="40" t="s">
        <v>1963</v>
      </c>
      <c r="D1807" s="40" t="s">
        <v>10451</v>
      </c>
      <c r="E1807" s="40" t="s">
        <v>10452</v>
      </c>
      <c r="F1807" s="40" t="s">
        <v>10447</v>
      </c>
      <c r="G1807" s="40" t="s">
        <v>10448</v>
      </c>
      <c r="H1807" s="40" t="s">
        <v>10453</v>
      </c>
      <c r="I1807" s="39">
        <v>0.25</v>
      </c>
      <c r="J1807" s="40" t="s">
        <v>2165</v>
      </c>
      <c r="K1807" s="40" t="s">
        <v>1945</v>
      </c>
      <c r="L1807" s="40" t="s">
        <v>10454</v>
      </c>
      <c r="M1807" s="228">
        <v>16142</v>
      </c>
      <c r="N1807" s="229" t="s">
        <v>9323</v>
      </c>
    </row>
    <row r="1808" spans="2:14" ht="19.899999999999999" customHeight="1" x14ac:dyDescent="0.25">
      <c r="B1808" s="39">
        <v>1798</v>
      </c>
      <c r="C1808" s="40" t="s">
        <v>1963</v>
      </c>
      <c r="D1808" s="40" t="s">
        <v>10455</v>
      </c>
      <c r="E1808" s="40" t="s">
        <v>10456</v>
      </c>
      <c r="F1808" s="40" t="s">
        <v>10457</v>
      </c>
      <c r="G1808" s="40" t="s">
        <v>10448</v>
      </c>
      <c r="H1808" s="40" t="s">
        <v>10458</v>
      </c>
      <c r="I1808" s="39">
        <v>15</v>
      </c>
      <c r="J1808" s="40" t="s">
        <v>2808</v>
      </c>
      <c r="K1808" s="40" t="s">
        <v>1945</v>
      </c>
      <c r="L1808" s="40" t="s">
        <v>10459</v>
      </c>
      <c r="M1808" s="228">
        <v>35631</v>
      </c>
      <c r="N1808" s="229" t="s">
        <v>9323</v>
      </c>
    </row>
    <row r="1809" spans="2:14" ht="19.899999999999999" customHeight="1" x14ac:dyDescent="0.25">
      <c r="B1809" s="39">
        <v>1799</v>
      </c>
      <c r="C1809" s="40" t="s">
        <v>10460</v>
      </c>
      <c r="D1809" s="40" t="s">
        <v>1963</v>
      </c>
      <c r="E1809" s="40" t="s">
        <v>10461</v>
      </c>
      <c r="F1809" s="40" t="s">
        <v>10457</v>
      </c>
      <c r="G1809" s="40" t="s">
        <v>10448</v>
      </c>
      <c r="H1809" s="40" t="s">
        <v>10462</v>
      </c>
      <c r="I1809" s="39">
        <v>200</v>
      </c>
      <c r="J1809" s="40" t="s">
        <v>3272</v>
      </c>
      <c r="K1809" s="40" t="s">
        <v>1945</v>
      </c>
      <c r="L1809" s="40" t="s">
        <v>10463</v>
      </c>
      <c r="M1809" s="228">
        <v>8332</v>
      </c>
      <c r="N1809" s="229" t="s">
        <v>9323</v>
      </c>
    </row>
    <row r="1810" spans="2:14" ht="19.899999999999999" customHeight="1" x14ac:dyDescent="0.25">
      <c r="B1810" s="39">
        <v>1800</v>
      </c>
      <c r="C1810" s="40" t="s">
        <v>10464</v>
      </c>
      <c r="D1810" s="40" t="s">
        <v>10464</v>
      </c>
      <c r="E1810" s="40" t="s">
        <v>10465</v>
      </c>
      <c r="F1810" s="40" t="s">
        <v>10447</v>
      </c>
      <c r="G1810" s="40" t="s">
        <v>10448</v>
      </c>
      <c r="H1810" s="40" t="s">
        <v>10466</v>
      </c>
      <c r="I1810" s="39">
        <v>500</v>
      </c>
      <c r="J1810" s="40" t="s">
        <v>1961</v>
      </c>
      <c r="K1810" s="40" t="s">
        <v>1945</v>
      </c>
      <c r="L1810" s="40" t="s">
        <v>10467</v>
      </c>
      <c r="M1810" s="228">
        <v>988</v>
      </c>
      <c r="N1810" s="229" t="s">
        <v>9323</v>
      </c>
    </row>
    <row r="1811" spans="2:14" ht="19.899999999999999" customHeight="1" x14ac:dyDescent="0.25">
      <c r="B1811" s="39">
        <v>1801</v>
      </c>
      <c r="C1811" s="40" t="s">
        <v>10468</v>
      </c>
      <c r="D1811" s="40" t="s">
        <v>10468</v>
      </c>
      <c r="E1811" s="40" t="s">
        <v>10469</v>
      </c>
      <c r="F1811" s="40" t="s">
        <v>10447</v>
      </c>
      <c r="G1811" s="40" t="s">
        <v>10448</v>
      </c>
      <c r="H1811" s="40" t="s">
        <v>10470</v>
      </c>
      <c r="I1811" s="39">
        <v>500</v>
      </c>
      <c r="J1811" s="40" t="s">
        <v>1961</v>
      </c>
      <c r="K1811" s="40" t="s">
        <v>1945</v>
      </c>
      <c r="L1811" s="40" t="s">
        <v>10471</v>
      </c>
      <c r="M1811" s="228">
        <v>1537</v>
      </c>
      <c r="N1811" s="229" t="s">
        <v>9323</v>
      </c>
    </row>
    <row r="1812" spans="2:14" ht="19.899999999999999" customHeight="1" x14ac:dyDescent="0.25">
      <c r="B1812" s="39">
        <v>1802</v>
      </c>
      <c r="C1812" s="40" t="s">
        <v>10472</v>
      </c>
      <c r="D1812" s="40" t="s">
        <v>10472</v>
      </c>
      <c r="E1812" s="40" t="s">
        <v>10473</v>
      </c>
      <c r="F1812" s="40" t="s">
        <v>10447</v>
      </c>
      <c r="G1812" s="40" t="s">
        <v>10448</v>
      </c>
      <c r="H1812" s="40" t="s">
        <v>10474</v>
      </c>
      <c r="I1812" s="39">
        <v>200</v>
      </c>
      <c r="J1812" s="40" t="s">
        <v>3272</v>
      </c>
      <c r="K1812" s="40" t="s">
        <v>1945</v>
      </c>
      <c r="L1812" s="40" t="s">
        <v>10475</v>
      </c>
      <c r="M1812" s="228">
        <v>14256</v>
      </c>
      <c r="N1812" s="229" t="s">
        <v>9323</v>
      </c>
    </row>
    <row r="1813" spans="2:14" ht="19.899999999999999" customHeight="1" x14ac:dyDescent="0.25">
      <c r="B1813" s="39">
        <v>1803</v>
      </c>
      <c r="C1813" s="40" t="s">
        <v>10476</v>
      </c>
      <c r="D1813" s="40" t="s">
        <v>10477</v>
      </c>
      <c r="E1813" s="40" t="s">
        <v>10478</v>
      </c>
      <c r="F1813" s="40" t="s">
        <v>10447</v>
      </c>
      <c r="G1813" s="40" t="s">
        <v>10448</v>
      </c>
      <c r="H1813" s="40" t="s">
        <v>10479</v>
      </c>
      <c r="I1813" s="39">
        <v>200</v>
      </c>
      <c r="J1813" s="40" t="s">
        <v>3272</v>
      </c>
      <c r="K1813" s="40" t="s">
        <v>1945</v>
      </c>
      <c r="L1813" s="40" t="s">
        <v>10480</v>
      </c>
      <c r="M1813" s="228">
        <v>12471</v>
      </c>
      <c r="N1813" s="229" t="s">
        <v>9323</v>
      </c>
    </row>
    <row r="1814" spans="2:14" ht="19.899999999999999" customHeight="1" x14ac:dyDescent="0.25">
      <c r="B1814" s="39">
        <v>1804</v>
      </c>
      <c r="C1814" s="40" t="s">
        <v>1963</v>
      </c>
      <c r="D1814" s="40" t="s">
        <v>10481</v>
      </c>
      <c r="E1814" s="40" t="s">
        <v>10482</v>
      </c>
      <c r="F1814" s="40" t="s">
        <v>10483</v>
      </c>
      <c r="G1814" s="40" t="s">
        <v>10484</v>
      </c>
      <c r="H1814" s="40" t="s">
        <v>10485</v>
      </c>
      <c r="I1814" s="39">
        <v>1</v>
      </c>
      <c r="J1814" s="40" t="s">
        <v>2160</v>
      </c>
      <c r="K1814" s="40" t="s">
        <v>1945</v>
      </c>
      <c r="L1814" s="40" t="s">
        <v>10486</v>
      </c>
      <c r="M1814" s="228">
        <v>21875</v>
      </c>
      <c r="N1814" s="229" t="s">
        <v>9323</v>
      </c>
    </row>
    <row r="1815" spans="2:14" ht="19.899999999999999" customHeight="1" x14ac:dyDescent="0.25">
      <c r="B1815" s="39">
        <v>1805</v>
      </c>
      <c r="C1815" s="40" t="s">
        <v>10487</v>
      </c>
      <c r="D1815" s="40" t="s">
        <v>10487</v>
      </c>
      <c r="E1815" s="40" t="s">
        <v>10488</v>
      </c>
      <c r="F1815" s="40" t="s">
        <v>10483</v>
      </c>
      <c r="G1815" s="40" t="s">
        <v>10484</v>
      </c>
      <c r="H1815" s="40" t="s">
        <v>10489</v>
      </c>
      <c r="I1815" s="39">
        <v>1</v>
      </c>
      <c r="J1815" s="40" t="s">
        <v>2160</v>
      </c>
      <c r="K1815" s="40" t="s">
        <v>1945</v>
      </c>
      <c r="L1815" s="40" t="s">
        <v>10490</v>
      </c>
      <c r="M1815" s="228">
        <v>21557</v>
      </c>
      <c r="N1815" s="229" t="s">
        <v>9323</v>
      </c>
    </row>
    <row r="1816" spans="2:14" ht="19.899999999999999" customHeight="1" x14ac:dyDescent="0.25">
      <c r="B1816" s="39">
        <v>1806</v>
      </c>
      <c r="C1816" s="40" t="s">
        <v>10491</v>
      </c>
      <c r="D1816" s="40" t="s">
        <v>1963</v>
      </c>
      <c r="E1816" s="41" t="s">
        <v>10492</v>
      </c>
      <c r="F1816" s="40" t="s">
        <v>10483</v>
      </c>
      <c r="G1816" s="40" t="s">
        <v>10493</v>
      </c>
      <c r="H1816" s="40" t="s">
        <v>10494</v>
      </c>
      <c r="I1816" s="39" t="s">
        <v>9804</v>
      </c>
      <c r="J1816" s="40" t="s">
        <v>4554</v>
      </c>
      <c r="K1816" s="40" t="s">
        <v>1945</v>
      </c>
      <c r="L1816" s="40" t="s">
        <v>10486</v>
      </c>
      <c r="M1816" s="228">
        <v>18525</v>
      </c>
      <c r="N1816" s="229" t="s">
        <v>9323</v>
      </c>
    </row>
    <row r="1817" spans="2:14" ht="19.899999999999999" customHeight="1" x14ac:dyDescent="0.25">
      <c r="B1817" s="39">
        <v>1807</v>
      </c>
      <c r="C1817" s="40" t="s">
        <v>10495</v>
      </c>
      <c r="D1817" s="40" t="s">
        <v>10495</v>
      </c>
      <c r="E1817" s="40" t="s">
        <v>10496</v>
      </c>
      <c r="F1817" s="40" t="s">
        <v>10483</v>
      </c>
      <c r="G1817" s="40" t="s">
        <v>10484</v>
      </c>
      <c r="H1817" s="40" t="s">
        <v>10497</v>
      </c>
      <c r="I1817" s="39">
        <v>1</v>
      </c>
      <c r="J1817" s="40" t="s">
        <v>2160</v>
      </c>
      <c r="K1817" s="40" t="s">
        <v>1945</v>
      </c>
      <c r="L1817" s="40" t="s">
        <v>10498</v>
      </c>
      <c r="M1817" s="228">
        <v>28317</v>
      </c>
      <c r="N1817" s="229" t="s">
        <v>9323</v>
      </c>
    </row>
    <row r="1818" spans="2:14" ht="19.899999999999999" customHeight="1" x14ac:dyDescent="0.25">
      <c r="B1818" s="39">
        <v>1808</v>
      </c>
      <c r="C1818" s="40" t="s">
        <v>10499</v>
      </c>
      <c r="D1818" s="40" t="s">
        <v>10499</v>
      </c>
      <c r="E1818" s="40" t="s">
        <v>10500</v>
      </c>
      <c r="F1818" s="40" t="s">
        <v>10483</v>
      </c>
      <c r="G1818" s="40" t="s">
        <v>10484</v>
      </c>
      <c r="H1818" s="40" t="s">
        <v>10501</v>
      </c>
      <c r="I1818" s="39">
        <v>1</v>
      </c>
      <c r="J1818" s="40" t="s">
        <v>2160</v>
      </c>
      <c r="K1818" s="40" t="s">
        <v>1945</v>
      </c>
      <c r="L1818" s="40" t="s">
        <v>10490</v>
      </c>
      <c r="M1818" s="228">
        <v>23121</v>
      </c>
      <c r="N1818" s="229" t="s">
        <v>9323</v>
      </c>
    </row>
    <row r="1819" spans="2:14" ht="19.899999999999999" customHeight="1" x14ac:dyDescent="0.25">
      <c r="B1819" s="39">
        <v>1809</v>
      </c>
      <c r="C1819" s="40" t="s">
        <v>10502</v>
      </c>
      <c r="D1819" s="40" t="s">
        <v>10502</v>
      </c>
      <c r="E1819" s="40" t="s">
        <v>10503</v>
      </c>
      <c r="F1819" s="40" t="s">
        <v>10504</v>
      </c>
      <c r="G1819" s="40" t="s">
        <v>10505</v>
      </c>
      <c r="H1819" s="40" t="s">
        <v>10506</v>
      </c>
      <c r="I1819" s="39">
        <v>1</v>
      </c>
      <c r="J1819" s="40" t="s">
        <v>1944</v>
      </c>
      <c r="K1819" s="40" t="s">
        <v>1945</v>
      </c>
      <c r="L1819" s="40" t="s">
        <v>10507</v>
      </c>
      <c r="M1819" s="228">
        <v>54089</v>
      </c>
      <c r="N1819" s="229" t="s">
        <v>9323</v>
      </c>
    </row>
    <row r="1820" spans="2:14" ht="19.899999999999999" customHeight="1" x14ac:dyDescent="0.25">
      <c r="B1820" s="39">
        <v>1810</v>
      </c>
      <c r="C1820" s="40" t="s">
        <v>10508</v>
      </c>
      <c r="D1820" s="40" t="s">
        <v>1963</v>
      </c>
      <c r="E1820" s="40" t="s">
        <v>10509</v>
      </c>
      <c r="F1820" s="40" t="s">
        <v>10510</v>
      </c>
      <c r="G1820" s="40" t="s">
        <v>10511</v>
      </c>
      <c r="H1820" s="40" t="s">
        <v>10512</v>
      </c>
      <c r="I1820" s="39">
        <v>40</v>
      </c>
      <c r="J1820" s="40" t="s">
        <v>1944</v>
      </c>
      <c r="K1820" s="40" t="s">
        <v>1945</v>
      </c>
      <c r="L1820" s="40" t="s">
        <v>10513</v>
      </c>
      <c r="M1820" s="228">
        <v>849223</v>
      </c>
      <c r="N1820" s="229" t="s">
        <v>9323</v>
      </c>
    </row>
    <row r="1821" spans="2:14" ht="19.899999999999999" customHeight="1" x14ac:dyDescent="0.25">
      <c r="B1821" s="39">
        <v>1811</v>
      </c>
      <c r="C1821" s="40" t="s">
        <v>10514</v>
      </c>
      <c r="D1821" s="40" t="s">
        <v>10515</v>
      </c>
      <c r="E1821" s="40" t="s">
        <v>10516</v>
      </c>
      <c r="F1821" s="40" t="s">
        <v>2653</v>
      </c>
      <c r="G1821" s="40" t="s">
        <v>2654</v>
      </c>
      <c r="H1821" s="40" t="s">
        <v>10517</v>
      </c>
      <c r="I1821" s="39">
        <v>10</v>
      </c>
      <c r="J1821" s="40" t="s">
        <v>2234</v>
      </c>
      <c r="K1821" s="40" t="s">
        <v>1945</v>
      </c>
      <c r="L1821" s="40" t="s">
        <v>10518</v>
      </c>
      <c r="M1821" s="228">
        <v>2398563</v>
      </c>
      <c r="N1821" s="229" t="s">
        <v>9323</v>
      </c>
    </row>
    <row r="1822" spans="2:14" ht="19.899999999999999" customHeight="1" x14ac:dyDescent="0.25">
      <c r="B1822" s="39">
        <v>1812</v>
      </c>
      <c r="C1822" s="40" t="s">
        <v>10519</v>
      </c>
      <c r="D1822" s="40" t="s">
        <v>10519</v>
      </c>
      <c r="E1822" s="40" t="s">
        <v>10520</v>
      </c>
      <c r="F1822" s="40" t="s">
        <v>2653</v>
      </c>
      <c r="G1822" s="40" t="s">
        <v>2654</v>
      </c>
      <c r="H1822" s="40" t="s">
        <v>10521</v>
      </c>
      <c r="I1822" s="39">
        <v>10</v>
      </c>
      <c r="J1822" s="40" t="s">
        <v>2234</v>
      </c>
      <c r="K1822" s="40" t="s">
        <v>1945</v>
      </c>
      <c r="L1822" s="40" t="s">
        <v>10518</v>
      </c>
      <c r="M1822" s="228">
        <v>2374815</v>
      </c>
      <c r="N1822" s="229" t="s">
        <v>9323</v>
      </c>
    </row>
    <row r="1823" spans="2:14" ht="19.899999999999999" customHeight="1" x14ac:dyDescent="0.25">
      <c r="B1823" s="38">
        <v>1813</v>
      </c>
      <c r="C1823" s="40" t="s">
        <v>10522</v>
      </c>
      <c r="D1823" s="40" t="s">
        <v>1963</v>
      </c>
      <c r="E1823" s="40" t="s">
        <v>10523</v>
      </c>
      <c r="F1823" s="40" t="s">
        <v>10524</v>
      </c>
      <c r="G1823" s="40" t="s">
        <v>10525</v>
      </c>
      <c r="H1823" s="40" t="s">
        <v>10526</v>
      </c>
      <c r="I1823" s="39">
        <v>4</v>
      </c>
      <c r="J1823" s="40" t="s">
        <v>1961</v>
      </c>
      <c r="K1823" s="40" t="s">
        <v>1945</v>
      </c>
      <c r="L1823" s="40" t="s">
        <v>10527</v>
      </c>
      <c r="M1823" s="226">
        <v>137988</v>
      </c>
      <c r="N1823" s="227" t="s">
        <v>30084</v>
      </c>
    </row>
    <row r="1824" spans="2:14" ht="19.899999999999999" customHeight="1" x14ac:dyDescent="0.25">
      <c r="B1824" s="39">
        <v>1814</v>
      </c>
      <c r="C1824" s="40" t="s">
        <v>10528</v>
      </c>
      <c r="D1824" s="40" t="s">
        <v>10528</v>
      </c>
      <c r="E1824" s="40" t="s">
        <v>10529</v>
      </c>
      <c r="F1824" s="40" t="s">
        <v>10530</v>
      </c>
      <c r="G1824" s="40" t="s">
        <v>10531</v>
      </c>
      <c r="H1824" s="40" t="s">
        <v>10532</v>
      </c>
      <c r="I1824" s="39">
        <v>96.29</v>
      </c>
      <c r="J1824" s="40" t="s">
        <v>10533</v>
      </c>
      <c r="K1824" s="40" t="s">
        <v>1945</v>
      </c>
      <c r="L1824" s="40" t="s">
        <v>10534</v>
      </c>
      <c r="M1824" s="228">
        <v>139631</v>
      </c>
      <c r="N1824" s="229" t="s">
        <v>9323</v>
      </c>
    </row>
    <row r="1825" spans="2:14" ht="19.899999999999999" customHeight="1" x14ac:dyDescent="0.25">
      <c r="B1825" s="39">
        <v>1815</v>
      </c>
      <c r="C1825" s="40" t="s">
        <v>10535</v>
      </c>
      <c r="D1825" s="40" t="s">
        <v>10535</v>
      </c>
      <c r="E1825" s="40" t="s">
        <v>10536</v>
      </c>
      <c r="F1825" s="40" t="s">
        <v>9447</v>
      </c>
      <c r="G1825" s="40" t="s">
        <v>9905</v>
      </c>
      <c r="H1825" s="40" t="s">
        <v>10537</v>
      </c>
      <c r="I1825" s="39">
        <v>250</v>
      </c>
      <c r="J1825" s="40" t="s">
        <v>5065</v>
      </c>
      <c r="K1825" s="40" t="s">
        <v>1945</v>
      </c>
      <c r="L1825" s="40" t="s">
        <v>10538</v>
      </c>
      <c r="M1825" s="228">
        <v>11876</v>
      </c>
      <c r="N1825" s="229" t="s">
        <v>9323</v>
      </c>
    </row>
    <row r="1826" spans="2:14" ht="19.899999999999999" customHeight="1" x14ac:dyDescent="0.25">
      <c r="B1826" s="39">
        <v>1816</v>
      </c>
      <c r="C1826" s="40" t="s">
        <v>10539</v>
      </c>
      <c r="D1826" s="40" t="s">
        <v>10539</v>
      </c>
      <c r="E1826" s="40" t="s">
        <v>10540</v>
      </c>
      <c r="F1826" s="40" t="s">
        <v>10541</v>
      </c>
      <c r="G1826" s="40" t="s">
        <v>9905</v>
      </c>
      <c r="H1826" s="40" t="s">
        <v>10542</v>
      </c>
      <c r="I1826" s="39">
        <v>50</v>
      </c>
      <c r="J1826" s="40" t="s">
        <v>2611</v>
      </c>
      <c r="K1826" s="40" t="s">
        <v>1945</v>
      </c>
      <c r="L1826" s="40" t="s">
        <v>10543</v>
      </c>
      <c r="M1826" s="228">
        <v>18615</v>
      </c>
      <c r="N1826" s="229" t="s">
        <v>9323</v>
      </c>
    </row>
    <row r="1827" spans="2:14" ht="19.899999999999999" customHeight="1" x14ac:dyDescent="0.25">
      <c r="B1827" s="39">
        <v>1817</v>
      </c>
      <c r="C1827" s="40" t="s">
        <v>10544</v>
      </c>
      <c r="D1827" s="40" t="s">
        <v>10544</v>
      </c>
      <c r="E1827" s="40" t="s">
        <v>10545</v>
      </c>
      <c r="F1827" s="40" t="s">
        <v>10541</v>
      </c>
      <c r="G1827" s="40" t="s">
        <v>10546</v>
      </c>
      <c r="H1827" s="40" t="s">
        <v>10547</v>
      </c>
      <c r="I1827" s="39">
        <v>50</v>
      </c>
      <c r="J1827" s="40" t="s">
        <v>2611</v>
      </c>
      <c r="K1827" s="40" t="s">
        <v>1945</v>
      </c>
      <c r="L1827" s="40" t="s">
        <v>10548</v>
      </c>
      <c r="M1827" s="228">
        <v>8114</v>
      </c>
      <c r="N1827" s="229" t="s">
        <v>9323</v>
      </c>
    </row>
    <row r="1828" spans="2:14" ht="19.899999999999999" customHeight="1" x14ac:dyDescent="0.25">
      <c r="B1828" s="39">
        <v>1818</v>
      </c>
      <c r="C1828" s="40" t="s">
        <v>10549</v>
      </c>
      <c r="D1828" s="40" t="s">
        <v>10550</v>
      </c>
      <c r="E1828" s="40" t="s">
        <v>10551</v>
      </c>
      <c r="F1828" s="40" t="s">
        <v>10552</v>
      </c>
      <c r="G1828" s="40" t="s">
        <v>10553</v>
      </c>
      <c r="H1828" s="40" t="s">
        <v>10554</v>
      </c>
      <c r="I1828" s="39">
        <v>30</v>
      </c>
      <c r="J1828" s="40" t="s">
        <v>9628</v>
      </c>
      <c r="K1828" s="40" t="s">
        <v>1945</v>
      </c>
      <c r="L1828" s="40" t="s">
        <v>10555</v>
      </c>
      <c r="M1828" s="228">
        <v>10709</v>
      </c>
      <c r="N1828" s="229" t="s">
        <v>9323</v>
      </c>
    </row>
    <row r="1829" spans="2:14" ht="19.899999999999999" customHeight="1" x14ac:dyDescent="0.25">
      <c r="B1829" s="39">
        <v>1819</v>
      </c>
      <c r="C1829" s="40" t="s">
        <v>10556</v>
      </c>
      <c r="D1829" s="40" t="s">
        <v>10556</v>
      </c>
      <c r="E1829" s="40" t="s">
        <v>10557</v>
      </c>
      <c r="F1829" s="40" t="s">
        <v>10552</v>
      </c>
      <c r="G1829" s="40" t="s">
        <v>10553</v>
      </c>
      <c r="H1829" s="40" t="s">
        <v>10558</v>
      </c>
      <c r="I1829" s="39">
        <v>1</v>
      </c>
      <c r="J1829" s="40" t="s">
        <v>9628</v>
      </c>
      <c r="K1829" s="40" t="s">
        <v>1945</v>
      </c>
      <c r="L1829" s="40" t="s">
        <v>10559</v>
      </c>
      <c r="M1829" s="228">
        <v>14054</v>
      </c>
      <c r="N1829" s="229" t="s">
        <v>9323</v>
      </c>
    </row>
    <row r="1830" spans="2:14" ht="19.899999999999999" customHeight="1" x14ac:dyDescent="0.25">
      <c r="B1830" s="39">
        <v>1820</v>
      </c>
      <c r="C1830" s="40" t="s">
        <v>10560</v>
      </c>
      <c r="D1830" s="40" t="s">
        <v>10560</v>
      </c>
      <c r="E1830" s="40" t="s">
        <v>10561</v>
      </c>
      <c r="F1830" s="40" t="s">
        <v>10562</v>
      </c>
      <c r="G1830" s="40" t="s">
        <v>10563</v>
      </c>
      <c r="H1830" s="40" t="s">
        <v>10564</v>
      </c>
      <c r="I1830" s="39">
        <v>16</v>
      </c>
      <c r="J1830" s="40" t="s">
        <v>1961</v>
      </c>
      <c r="K1830" s="40" t="s">
        <v>1945</v>
      </c>
      <c r="L1830" s="40" t="s">
        <v>10565</v>
      </c>
      <c r="M1830" s="228">
        <v>350</v>
      </c>
      <c r="N1830" s="229" t="s">
        <v>9323</v>
      </c>
    </row>
    <row r="1831" spans="2:14" ht="19.899999999999999" customHeight="1" x14ac:dyDescent="0.25">
      <c r="B1831" s="39">
        <v>1821</v>
      </c>
      <c r="C1831" s="40" t="s">
        <v>10566</v>
      </c>
      <c r="D1831" s="40" t="s">
        <v>10566</v>
      </c>
      <c r="E1831" s="40" t="s">
        <v>10567</v>
      </c>
      <c r="F1831" s="40" t="s">
        <v>10562</v>
      </c>
      <c r="G1831" s="40" t="s">
        <v>10563</v>
      </c>
      <c r="H1831" s="40" t="s">
        <v>10568</v>
      </c>
      <c r="I1831" s="39">
        <v>16</v>
      </c>
      <c r="J1831" s="40" t="s">
        <v>1961</v>
      </c>
      <c r="K1831" s="40" t="s">
        <v>1945</v>
      </c>
      <c r="L1831" s="40" t="s">
        <v>10569</v>
      </c>
      <c r="M1831" s="228">
        <v>350</v>
      </c>
      <c r="N1831" s="229" t="s">
        <v>9323</v>
      </c>
    </row>
    <row r="1832" spans="2:14" ht="19.899999999999999" customHeight="1" x14ac:dyDescent="0.25">
      <c r="B1832" s="39">
        <v>1822</v>
      </c>
      <c r="C1832" s="40" t="s">
        <v>10570</v>
      </c>
      <c r="D1832" s="40" t="s">
        <v>10571</v>
      </c>
      <c r="E1832" s="41" t="s">
        <v>10572</v>
      </c>
      <c r="F1832" s="40" t="s">
        <v>10562</v>
      </c>
      <c r="G1832" s="40" t="s">
        <v>10573</v>
      </c>
      <c r="H1832" s="40" t="s">
        <v>10574</v>
      </c>
      <c r="I1832" s="39" t="s">
        <v>10575</v>
      </c>
      <c r="J1832" s="40" t="s">
        <v>2095</v>
      </c>
      <c r="K1832" s="40" t="s">
        <v>1945</v>
      </c>
      <c r="L1832" s="40" t="s">
        <v>10576</v>
      </c>
      <c r="M1832" s="228">
        <v>481</v>
      </c>
      <c r="N1832" s="229" t="s">
        <v>9323</v>
      </c>
    </row>
    <row r="1833" spans="2:14" ht="19.899999999999999" customHeight="1" x14ac:dyDescent="0.25">
      <c r="B1833" s="39">
        <v>1823</v>
      </c>
      <c r="C1833" s="40" t="s">
        <v>10577</v>
      </c>
      <c r="D1833" s="40" t="s">
        <v>10578</v>
      </c>
      <c r="E1833" s="40" t="s">
        <v>10579</v>
      </c>
      <c r="F1833" s="40" t="s">
        <v>10562</v>
      </c>
      <c r="G1833" s="40" t="s">
        <v>10563</v>
      </c>
      <c r="H1833" s="40" t="s">
        <v>10580</v>
      </c>
      <c r="I1833" s="39">
        <v>16</v>
      </c>
      <c r="J1833" s="40" t="s">
        <v>1961</v>
      </c>
      <c r="K1833" s="40" t="s">
        <v>1945</v>
      </c>
      <c r="L1833" s="40" t="s">
        <v>10581</v>
      </c>
      <c r="M1833" s="228">
        <v>355</v>
      </c>
      <c r="N1833" s="229" t="s">
        <v>9323</v>
      </c>
    </row>
    <row r="1834" spans="2:14" ht="19.899999999999999" customHeight="1" x14ac:dyDescent="0.25">
      <c r="B1834" s="39">
        <v>1824</v>
      </c>
      <c r="C1834" s="40" t="s">
        <v>10582</v>
      </c>
      <c r="D1834" s="40" t="s">
        <v>1963</v>
      </c>
      <c r="E1834" s="40" t="s">
        <v>10583</v>
      </c>
      <c r="F1834" s="40" t="s">
        <v>10562</v>
      </c>
      <c r="G1834" s="40" t="s">
        <v>10563</v>
      </c>
      <c r="H1834" s="40" t="s">
        <v>10584</v>
      </c>
      <c r="I1834" s="39">
        <v>24</v>
      </c>
      <c r="J1834" s="40" t="s">
        <v>1961</v>
      </c>
      <c r="K1834" s="40" t="s">
        <v>1945</v>
      </c>
      <c r="L1834" s="40" t="s">
        <v>10585</v>
      </c>
      <c r="M1834" s="228">
        <v>693</v>
      </c>
      <c r="N1834" s="229" t="s">
        <v>9323</v>
      </c>
    </row>
    <row r="1835" spans="2:14" ht="19.899999999999999" customHeight="1" x14ac:dyDescent="0.25">
      <c r="B1835" s="39">
        <v>1825</v>
      </c>
      <c r="C1835" s="40" t="s">
        <v>1963</v>
      </c>
      <c r="D1835" s="40" t="s">
        <v>10586</v>
      </c>
      <c r="E1835" s="40" t="s">
        <v>10587</v>
      </c>
      <c r="F1835" s="40" t="s">
        <v>10562</v>
      </c>
      <c r="G1835" s="40" t="s">
        <v>10563</v>
      </c>
      <c r="H1835" s="40" t="s">
        <v>10588</v>
      </c>
      <c r="I1835" s="39">
        <v>24</v>
      </c>
      <c r="J1835" s="40" t="s">
        <v>1961</v>
      </c>
      <c r="K1835" s="40" t="s">
        <v>1945</v>
      </c>
      <c r="L1835" s="40" t="s">
        <v>10589</v>
      </c>
      <c r="M1835" s="228">
        <v>675</v>
      </c>
      <c r="N1835" s="229" t="s">
        <v>9323</v>
      </c>
    </row>
    <row r="1836" spans="2:14" ht="19.899999999999999" customHeight="1" x14ac:dyDescent="0.25">
      <c r="B1836" s="39">
        <v>1826</v>
      </c>
      <c r="C1836" s="40" t="s">
        <v>10590</v>
      </c>
      <c r="D1836" s="40" t="s">
        <v>10591</v>
      </c>
      <c r="E1836" s="40" t="s">
        <v>10592</v>
      </c>
      <c r="F1836" s="40" t="s">
        <v>10562</v>
      </c>
      <c r="G1836" s="40" t="s">
        <v>10563</v>
      </c>
      <c r="H1836" s="40" t="s">
        <v>10593</v>
      </c>
      <c r="I1836" s="39">
        <v>16</v>
      </c>
      <c r="J1836" s="40" t="s">
        <v>1961</v>
      </c>
      <c r="K1836" s="40" t="s">
        <v>1945</v>
      </c>
      <c r="L1836" s="40" t="s">
        <v>10594</v>
      </c>
      <c r="M1836" s="228">
        <v>627</v>
      </c>
      <c r="N1836" s="229" t="s">
        <v>9323</v>
      </c>
    </row>
    <row r="1837" spans="2:14" ht="19.899999999999999" customHeight="1" x14ac:dyDescent="0.25">
      <c r="B1837" s="39">
        <v>1827</v>
      </c>
      <c r="C1837" s="40" t="s">
        <v>10595</v>
      </c>
      <c r="D1837" s="40" t="s">
        <v>10596</v>
      </c>
      <c r="E1837" s="40" t="s">
        <v>10597</v>
      </c>
      <c r="F1837" s="40" t="s">
        <v>10562</v>
      </c>
      <c r="G1837" s="40" t="s">
        <v>10563</v>
      </c>
      <c r="H1837" s="40" t="s">
        <v>10598</v>
      </c>
      <c r="I1837" s="39">
        <v>8</v>
      </c>
      <c r="J1837" s="40" t="s">
        <v>1961</v>
      </c>
      <c r="K1837" s="40" t="s">
        <v>1945</v>
      </c>
      <c r="L1837" s="40" t="s">
        <v>10599</v>
      </c>
      <c r="M1837" s="228">
        <v>336</v>
      </c>
      <c r="N1837" s="229" t="s">
        <v>9323</v>
      </c>
    </row>
    <row r="1838" spans="2:14" ht="19.899999999999999" customHeight="1" x14ac:dyDescent="0.25">
      <c r="B1838" s="39">
        <v>1828</v>
      </c>
      <c r="C1838" s="40" t="s">
        <v>10600</v>
      </c>
      <c r="D1838" s="40" t="s">
        <v>10600</v>
      </c>
      <c r="E1838" s="40" t="s">
        <v>10601</v>
      </c>
      <c r="F1838" s="40" t="s">
        <v>10602</v>
      </c>
      <c r="G1838" s="40" t="s">
        <v>4680</v>
      </c>
      <c r="H1838" s="40" t="s">
        <v>10603</v>
      </c>
      <c r="I1838" s="39">
        <v>1</v>
      </c>
      <c r="J1838" s="40" t="s">
        <v>4669</v>
      </c>
      <c r="K1838" s="40" t="s">
        <v>1945</v>
      </c>
      <c r="L1838" s="40" t="s">
        <v>10604</v>
      </c>
      <c r="M1838" s="228">
        <v>3852</v>
      </c>
      <c r="N1838" s="229" t="s">
        <v>9323</v>
      </c>
    </row>
    <row r="1839" spans="2:14" ht="19.899999999999999" customHeight="1" x14ac:dyDescent="0.25">
      <c r="B1839" s="39">
        <v>1829</v>
      </c>
      <c r="C1839" s="40" t="s">
        <v>10605</v>
      </c>
      <c r="D1839" s="40" t="s">
        <v>10605</v>
      </c>
      <c r="E1839" s="40" t="s">
        <v>10606</v>
      </c>
      <c r="F1839" s="40" t="s">
        <v>10602</v>
      </c>
      <c r="G1839" s="40" t="s">
        <v>4680</v>
      </c>
      <c r="H1839" s="40" t="s">
        <v>10607</v>
      </c>
      <c r="I1839" s="39">
        <v>1</v>
      </c>
      <c r="J1839" s="40" t="s">
        <v>8417</v>
      </c>
      <c r="K1839" s="40" t="s">
        <v>1945</v>
      </c>
      <c r="L1839" s="40" t="s">
        <v>10608</v>
      </c>
      <c r="M1839" s="228">
        <v>7084</v>
      </c>
      <c r="N1839" s="229" t="s">
        <v>9323</v>
      </c>
    </row>
    <row r="1840" spans="2:14" ht="19.899999999999999" customHeight="1" x14ac:dyDescent="0.25">
      <c r="B1840" s="39">
        <v>1830</v>
      </c>
      <c r="C1840" s="40" t="s">
        <v>10609</v>
      </c>
      <c r="D1840" s="40" t="s">
        <v>1963</v>
      </c>
      <c r="E1840" s="40" t="s">
        <v>10610</v>
      </c>
      <c r="F1840" s="40" t="s">
        <v>10611</v>
      </c>
      <c r="G1840" s="40" t="s">
        <v>10612</v>
      </c>
      <c r="H1840" s="40" t="s">
        <v>10613</v>
      </c>
      <c r="I1840" s="39">
        <v>8</v>
      </c>
      <c r="J1840" s="40" t="s">
        <v>1944</v>
      </c>
      <c r="K1840" s="40" t="s">
        <v>1945</v>
      </c>
      <c r="L1840" s="40" t="s">
        <v>10614</v>
      </c>
      <c r="M1840" s="228">
        <v>832</v>
      </c>
      <c r="N1840" s="229" t="s">
        <v>9323</v>
      </c>
    </row>
    <row r="1841" spans="2:14" ht="19.899999999999999" customHeight="1" x14ac:dyDescent="0.25">
      <c r="B1841" s="39">
        <v>1831</v>
      </c>
      <c r="C1841" s="40" t="s">
        <v>10615</v>
      </c>
      <c r="D1841" s="40" t="s">
        <v>10615</v>
      </c>
      <c r="E1841" s="40" t="s">
        <v>10616</v>
      </c>
      <c r="F1841" s="40" t="s">
        <v>10602</v>
      </c>
      <c r="G1841" s="40" t="s">
        <v>4680</v>
      </c>
      <c r="H1841" s="40" t="s">
        <v>10617</v>
      </c>
      <c r="I1841" s="39">
        <v>1</v>
      </c>
      <c r="J1841" s="40" t="s">
        <v>4669</v>
      </c>
      <c r="K1841" s="40" t="s">
        <v>1945</v>
      </c>
      <c r="L1841" s="40" t="s">
        <v>10618</v>
      </c>
      <c r="M1841" s="228">
        <v>5764</v>
      </c>
      <c r="N1841" s="229" t="s">
        <v>9323</v>
      </c>
    </row>
    <row r="1842" spans="2:14" ht="19.899999999999999" customHeight="1" x14ac:dyDescent="0.25">
      <c r="B1842" s="39">
        <v>1832</v>
      </c>
      <c r="C1842" s="40" t="s">
        <v>10619</v>
      </c>
      <c r="D1842" s="40" t="s">
        <v>10619</v>
      </c>
      <c r="E1842" s="40" t="s">
        <v>10620</v>
      </c>
      <c r="F1842" s="40" t="s">
        <v>10602</v>
      </c>
      <c r="G1842" s="40" t="s">
        <v>4680</v>
      </c>
      <c r="H1842" s="40" t="s">
        <v>10621</v>
      </c>
      <c r="I1842" s="39">
        <v>1</v>
      </c>
      <c r="J1842" s="40" t="s">
        <v>4669</v>
      </c>
      <c r="K1842" s="40" t="s">
        <v>1945</v>
      </c>
      <c r="L1842" s="40" t="s">
        <v>10622</v>
      </c>
      <c r="M1842" s="228">
        <v>4018</v>
      </c>
      <c r="N1842" s="229" t="s">
        <v>9323</v>
      </c>
    </row>
    <row r="1843" spans="2:14" ht="19.899999999999999" customHeight="1" x14ac:dyDescent="0.25">
      <c r="B1843" s="39">
        <v>1833</v>
      </c>
      <c r="C1843" s="40" t="s">
        <v>10623</v>
      </c>
      <c r="D1843" s="40" t="s">
        <v>1963</v>
      </c>
      <c r="E1843" s="41" t="s">
        <v>10624</v>
      </c>
      <c r="F1843" s="40" t="s">
        <v>10611</v>
      </c>
      <c r="G1843" s="40" t="s">
        <v>10625</v>
      </c>
      <c r="H1843" s="40" t="s">
        <v>10626</v>
      </c>
      <c r="I1843" s="39" t="s">
        <v>10627</v>
      </c>
      <c r="J1843" s="40" t="s">
        <v>6715</v>
      </c>
      <c r="K1843" s="40" t="s">
        <v>1945</v>
      </c>
      <c r="L1843" s="40" t="s">
        <v>10628</v>
      </c>
      <c r="M1843" s="228">
        <v>64155</v>
      </c>
      <c r="N1843" s="229" t="s">
        <v>9323</v>
      </c>
    </row>
    <row r="1844" spans="2:14" ht="19.899999999999999" customHeight="1" x14ac:dyDescent="0.25">
      <c r="B1844" s="39">
        <v>1834</v>
      </c>
      <c r="C1844" s="40" t="s">
        <v>10629</v>
      </c>
      <c r="D1844" s="40" t="s">
        <v>1963</v>
      </c>
      <c r="E1844" s="40" t="s">
        <v>10630</v>
      </c>
      <c r="F1844" s="40" t="s">
        <v>10611</v>
      </c>
      <c r="G1844" s="40" t="s">
        <v>10631</v>
      </c>
      <c r="H1844" s="40" t="s">
        <v>10632</v>
      </c>
      <c r="I1844" s="39">
        <v>5</v>
      </c>
      <c r="J1844" s="40" t="s">
        <v>2234</v>
      </c>
      <c r="K1844" s="40" t="s">
        <v>1945</v>
      </c>
      <c r="L1844" s="40" t="s">
        <v>10633</v>
      </c>
      <c r="M1844" s="228">
        <v>9731</v>
      </c>
      <c r="N1844" s="229" t="s">
        <v>9323</v>
      </c>
    </row>
    <row r="1845" spans="2:14" ht="19.899999999999999" customHeight="1" x14ac:dyDescent="0.25">
      <c r="B1845" s="39">
        <v>1835</v>
      </c>
      <c r="C1845" s="40" t="s">
        <v>10634</v>
      </c>
      <c r="D1845" s="40" t="s">
        <v>1963</v>
      </c>
      <c r="E1845" s="40" t="s">
        <v>10635</v>
      </c>
      <c r="F1845" s="40" t="s">
        <v>10611</v>
      </c>
      <c r="G1845" s="40" t="s">
        <v>10631</v>
      </c>
      <c r="H1845" s="40" t="s">
        <v>10636</v>
      </c>
      <c r="I1845" s="39">
        <v>5</v>
      </c>
      <c r="J1845" s="40" t="s">
        <v>2234</v>
      </c>
      <c r="K1845" s="40" t="s">
        <v>1945</v>
      </c>
      <c r="L1845" s="40" t="s">
        <v>10637</v>
      </c>
      <c r="M1845" s="228">
        <v>10811</v>
      </c>
      <c r="N1845" s="229" t="s">
        <v>9323</v>
      </c>
    </row>
    <row r="1846" spans="2:14" ht="19.899999999999999" customHeight="1" x14ac:dyDescent="0.25">
      <c r="B1846" s="39">
        <v>1836</v>
      </c>
      <c r="C1846" s="40" t="s">
        <v>10638</v>
      </c>
      <c r="D1846" s="40" t="s">
        <v>1963</v>
      </c>
      <c r="E1846" s="41" t="s">
        <v>10639</v>
      </c>
      <c r="F1846" s="40" t="s">
        <v>10611</v>
      </c>
      <c r="G1846" s="40" t="s">
        <v>10640</v>
      </c>
      <c r="H1846" s="40" t="s">
        <v>10641</v>
      </c>
      <c r="I1846" s="39" t="s">
        <v>10627</v>
      </c>
      <c r="J1846" s="40" t="s">
        <v>6715</v>
      </c>
      <c r="K1846" s="40" t="s">
        <v>1945</v>
      </c>
      <c r="L1846" s="40" t="s">
        <v>10628</v>
      </c>
      <c r="M1846" s="228">
        <v>72744</v>
      </c>
      <c r="N1846" s="229" t="s">
        <v>9323</v>
      </c>
    </row>
    <row r="1847" spans="2:14" ht="19.899999999999999" customHeight="1" x14ac:dyDescent="0.25">
      <c r="B1847" s="39">
        <v>1837</v>
      </c>
      <c r="C1847" s="40" t="s">
        <v>10642</v>
      </c>
      <c r="D1847" s="40" t="s">
        <v>10643</v>
      </c>
      <c r="E1847" s="40" t="s">
        <v>10644</v>
      </c>
      <c r="F1847" s="40" t="s">
        <v>10611</v>
      </c>
      <c r="G1847" s="40" t="s">
        <v>10612</v>
      </c>
      <c r="H1847" s="40" t="s">
        <v>10645</v>
      </c>
      <c r="I1847" s="39">
        <v>4</v>
      </c>
      <c r="J1847" s="40" t="s">
        <v>10646</v>
      </c>
      <c r="K1847" s="40" t="s">
        <v>1945</v>
      </c>
      <c r="L1847" s="40" t="s">
        <v>10647</v>
      </c>
      <c r="M1847" s="228">
        <v>856</v>
      </c>
      <c r="N1847" s="229" t="s">
        <v>9323</v>
      </c>
    </row>
    <row r="1848" spans="2:14" ht="19.899999999999999" customHeight="1" x14ac:dyDescent="0.25">
      <c r="B1848" s="39">
        <v>1838</v>
      </c>
      <c r="C1848" s="40" t="s">
        <v>10648</v>
      </c>
      <c r="D1848" s="40" t="s">
        <v>1963</v>
      </c>
      <c r="E1848" s="40" t="s">
        <v>10649</v>
      </c>
      <c r="F1848" s="40" t="s">
        <v>10602</v>
      </c>
      <c r="G1848" s="40" t="s">
        <v>4680</v>
      </c>
      <c r="H1848" s="40" t="s">
        <v>10650</v>
      </c>
      <c r="I1848" s="39">
        <v>1</v>
      </c>
      <c r="J1848" s="40" t="s">
        <v>4669</v>
      </c>
      <c r="K1848" s="40" t="s">
        <v>1945</v>
      </c>
      <c r="L1848" s="40" t="s">
        <v>10651</v>
      </c>
      <c r="M1848" s="228">
        <v>4751</v>
      </c>
      <c r="N1848" s="229" t="s">
        <v>9323</v>
      </c>
    </row>
    <row r="1849" spans="2:14" ht="19.899999999999999" customHeight="1" x14ac:dyDescent="0.25">
      <c r="B1849" s="39">
        <v>1839</v>
      </c>
      <c r="C1849" s="40" t="s">
        <v>10652</v>
      </c>
      <c r="D1849" s="40" t="s">
        <v>10652</v>
      </c>
      <c r="E1849" s="40" t="s">
        <v>10653</v>
      </c>
      <c r="F1849" s="40" t="s">
        <v>10654</v>
      </c>
      <c r="G1849" s="40" t="s">
        <v>10655</v>
      </c>
      <c r="H1849" s="40" t="s">
        <v>10656</v>
      </c>
      <c r="I1849" s="39">
        <v>0.2</v>
      </c>
      <c r="J1849" s="40" t="s">
        <v>1944</v>
      </c>
      <c r="K1849" s="40" t="s">
        <v>1945</v>
      </c>
      <c r="L1849" s="40" t="s">
        <v>10657</v>
      </c>
      <c r="M1849" s="228">
        <v>6453</v>
      </c>
      <c r="N1849" s="229" t="s">
        <v>9323</v>
      </c>
    </row>
    <row r="1850" spans="2:14" ht="19.899999999999999" customHeight="1" x14ac:dyDescent="0.25">
      <c r="B1850" s="39">
        <v>1840</v>
      </c>
      <c r="C1850" s="40" t="s">
        <v>10658</v>
      </c>
      <c r="D1850" s="40" t="s">
        <v>10658</v>
      </c>
      <c r="E1850" s="40" t="s">
        <v>10659</v>
      </c>
      <c r="F1850" s="40" t="s">
        <v>10654</v>
      </c>
      <c r="G1850" s="40" t="s">
        <v>10655</v>
      </c>
      <c r="H1850" s="40" t="s">
        <v>10660</v>
      </c>
      <c r="I1850" s="39">
        <v>0.2</v>
      </c>
      <c r="J1850" s="40" t="s">
        <v>1944</v>
      </c>
      <c r="K1850" s="40" t="s">
        <v>1945</v>
      </c>
      <c r="L1850" s="40" t="s">
        <v>10661</v>
      </c>
      <c r="M1850" s="228">
        <v>10274</v>
      </c>
      <c r="N1850" s="229" t="s">
        <v>9323</v>
      </c>
    </row>
    <row r="1851" spans="2:14" ht="19.899999999999999" customHeight="1" x14ac:dyDescent="0.25">
      <c r="B1851" s="39">
        <v>1841</v>
      </c>
      <c r="C1851" s="40" t="s">
        <v>10662</v>
      </c>
      <c r="D1851" s="40" t="s">
        <v>10662</v>
      </c>
      <c r="E1851" s="40" t="s">
        <v>10663</v>
      </c>
      <c r="F1851" s="40" t="s">
        <v>10654</v>
      </c>
      <c r="G1851" s="40" t="s">
        <v>10664</v>
      </c>
      <c r="H1851" s="40" t="s">
        <v>10665</v>
      </c>
      <c r="I1851" s="39">
        <v>0.1</v>
      </c>
      <c r="J1851" s="40" t="s">
        <v>1961</v>
      </c>
      <c r="K1851" s="40" t="s">
        <v>1945</v>
      </c>
      <c r="L1851" s="40" t="s">
        <v>10666</v>
      </c>
      <c r="M1851" s="228">
        <v>1254</v>
      </c>
      <c r="N1851" s="229" t="s">
        <v>9323</v>
      </c>
    </row>
    <row r="1852" spans="2:14" ht="19.899999999999999" customHeight="1" x14ac:dyDescent="0.25">
      <c r="B1852" s="39">
        <v>1842</v>
      </c>
      <c r="C1852" s="40" t="s">
        <v>10667</v>
      </c>
      <c r="D1852" s="40" t="s">
        <v>10667</v>
      </c>
      <c r="E1852" s="40" t="s">
        <v>10668</v>
      </c>
      <c r="F1852" s="40" t="s">
        <v>10669</v>
      </c>
      <c r="G1852" s="40" t="s">
        <v>10670</v>
      </c>
      <c r="H1852" s="40" t="s">
        <v>10671</v>
      </c>
      <c r="I1852" s="39">
        <v>50</v>
      </c>
      <c r="J1852" s="40" t="s">
        <v>1961</v>
      </c>
      <c r="K1852" s="40" t="s">
        <v>1945</v>
      </c>
      <c r="L1852" s="40" t="s">
        <v>10672</v>
      </c>
      <c r="M1852" s="228">
        <v>58114</v>
      </c>
      <c r="N1852" s="229" t="s">
        <v>9323</v>
      </c>
    </row>
    <row r="1853" spans="2:14" ht="19.899999999999999" customHeight="1" x14ac:dyDescent="0.25">
      <c r="B1853" s="39">
        <v>1843</v>
      </c>
      <c r="C1853" s="40" t="s">
        <v>10673</v>
      </c>
      <c r="D1853" s="40" t="s">
        <v>10673</v>
      </c>
      <c r="E1853" s="40" t="s">
        <v>10674</v>
      </c>
      <c r="F1853" s="40" t="s">
        <v>2794</v>
      </c>
      <c r="G1853" s="40" t="s">
        <v>2795</v>
      </c>
      <c r="H1853" s="40" t="s">
        <v>10675</v>
      </c>
      <c r="I1853" s="39">
        <v>15</v>
      </c>
      <c r="J1853" s="40" t="s">
        <v>4052</v>
      </c>
      <c r="K1853" s="40" t="s">
        <v>1945</v>
      </c>
      <c r="L1853" s="40" t="s">
        <v>10676</v>
      </c>
      <c r="M1853" s="228">
        <v>151606</v>
      </c>
      <c r="N1853" s="229" t="s">
        <v>9323</v>
      </c>
    </row>
    <row r="1854" spans="2:14" ht="19.899999999999999" customHeight="1" x14ac:dyDescent="0.25">
      <c r="B1854" s="39">
        <v>1844</v>
      </c>
      <c r="C1854" s="40" t="s">
        <v>1963</v>
      </c>
      <c r="D1854" s="40" t="s">
        <v>10677</v>
      </c>
      <c r="E1854" s="40" t="s">
        <v>10677</v>
      </c>
      <c r="F1854" s="40" t="s">
        <v>10678</v>
      </c>
      <c r="G1854" s="40" t="s">
        <v>10679</v>
      </c>
      <c r="H1854" s="40" t="s">
        <v>10680</v>
      </c>
      <c r="I1854" s="39">
        <v>2</v>
      </c>
      <c r="J1854" s="40" t="s">
        <v>1961</v>
      </c>
      <c r="K1854" s="40" t="s">
        <v>1945</v>
      </c>
      <c r="L1854" s="40" t="s">
        <v>10681</v>
      </c>
      <c r="M1854" s="228">
        <v>314</v>
      </c>
      <c r="N1854" s="229" t="s">
        <v>9323</v>
      </c>
    </row>
    <row r="1855" spans="2:14" ht="19.899999999999999" customHeight="1" x14ac:dyDescent="0.25">
      <c r="B1855" s="39">
        <v>1845</v>
      </c>
      <c r="C1855" s="40" t="s">
        <v>10682</v>
      </c>
      <c r="D1855" s="40" t="s">
        <v>10682</v>
      </c>
      <c r="E1855" s="40" t="s">
        <v>10682</v>
      </c>
      <c r="F1855" s="40" t="s">
        <v>10678</v>
      </c>
      <c r="G1855" s="40" t="s">
        <v>10679</v>
      </c>
      <c r="H1855" s="40" t="s">
        <v>10683</v>
      </c>
      <c r="I1855" s="39">
        <v>2</v>
      </c>
      <c r="J1855" s="40" t="s">
        <v>1961</v>
      </c>
      <c r="K1855" s="40" t="s">
        <v>1945</v>
      </c>
      <c r="L1855" s="40" t="s">
        <v>10681</v>
      </c>
      <c r="M1855" s="228">
        <v>316</v>
      </c>
      <c r="N1855" s="229" t="s">
        <v>9323</v>
      </c>
    </row>
    <row r="1856" spans="2:14" ht="19.899999999999999" customHeight="1" x14ac:dyDescent="0.25">
      <c r="B1856" s="39">
        <v>1846</v>
      </c>
      <c r="C1856" s="40" t="s">
        <v>10684</v>
      </c>
      <c r="D1856" s="40" t="s">
        <v>10685</v>
      </c>
      <c r="E1856" s="40" t="s">
        <v>10686</v>
      </c>
      <c r="F1856" s="40" t="s">
        <v>10687</v>
      </c>
      <c r="G1856" s="40" t="s">
        <v>10688</v>
      </c>
      <c r="H1856" s="40" t="s">
        <v>10689</v>
      </c>
      <c r="I1856" s="39">
        <v>5</v>
      </c>
      <c r="J1856" s="40" t="s">
        <v>1989</v>
      </c>
      <c r="K1856" s="40" t="s">
        <v>1945</v>
      </c>
      <c r="L1856" s="40" t="s">
        <v>10690</v>
      </c>
      <c r="M1856" s="228">
        <v>87</v>
      </c>
      <c r="N1856" s="229" t="s">
        <v>9323</v>
      </c>
    </row>
    <row r="1857" spans="2:14" ht="19.899999999999999" customHeight="1" x14ac:dyDescent="0.25">
      <c r="B1857" s="39">
        <v>1847</v>
      </c>
      <c r="C1857" s="40" t="s">
        <v>10691</v>
      </c>
      <c r="D1857" s="40" t="s">
        <v>1963</v>
      </c>
      <c r="E1857" s="40" t="s">
        <v>10692</v>
      </c>
      <c r="F1857" s="40" t="s">
        <v>10687</v>
      </c>
      <c r="G1857" s="40" t="s">
        <v>10688</v>
      </c>
      <c r="H1857" s="40" t="s">
        <v>10693</v>
      </c>
      <c r="I1857" s="39">
        <v>5</v>
      </c>
      <c r="J1857" s="40" t="s">
        <v>1989</v>
      </c>
      <c r="K1857" s="40" t="s">
        <v>1945</v>
      </c>
      <c r="L1857" s="40" t="s">
        <v>10694</v>
      </c>
      <c r="M1857" s="228">
        <v>58</v>
      </c>
      <c r="N1857" s="229" t="s">
        <v>9323</v>
      </c>
    </row>
    <row r="1858" spans="2:14" ht="19.899999999999999" customHeight="1" x14ac:dyDescent="0.25">
      <c r="B1858" s="39">
        <v>1848</v>
      </c>
      <c r="C1858" s="40" t="s">
        <v>10695</v>
      </c>
      <c r="D1858" s="40" t="s">
        <v>1963</v>
      </c>
      <c r="E1858" s="41" t="s">
        <v>10696</v>
      </c>
      <c r="F1858" s="40" t="s">
        <v>10697</v>
      </c>
      <c r="G1858" s="40" t="s">
        <v>10698</v>
      </c>
      <c r="H1858" s="40" t="s">
        <v>10699</v>
      </c>
      <c r="I1858" s="39" t="s">
        <v>10700</v>
      </c>
      <c r="J1858" s="40" t="s">
        <v>10701</v>
      </c>
      <c r="K1858" s="40" t="s">
        <v>1945</v>
      </c>
      <c r="L1858" s="40" t="s">
        <v>10702</v>
      </c>
      <c r="M1858" s="228">
        <v>3305</v>
      </c>
      <c r="N1858" s="229" t="s">
        <v>9323</v>
      </c>
    </row>
    <row r="1859" spans="2:14" ht="19.899999999999999" customHeight="1" x14ac:dyDescent="0.25">
      <c r="B1859" s="39">
        <v>1849</v>
      </c>
      <c r="C1859" s="40" t="s">
        <v>10703</v>
      </c>
      <c r="D1859" s="40" t="s">
        <v>10703</v>
      </c>
      <c r="E1859" s="40" t="s">
        <v>10704</v>
      </c>
      <c r="F1859" s="40" t="s">
        <v>10705</v>
      </c>
      <c r="G1859" s="40" t="s">
        <v>10706</v>
      </c>
      <c r="H1859" s="40" t="s">
        <v>10707</v>
      </c>
      <c r="I1859" s="39">
        <v>15</v>
      </c>
      <c r="J1859" s="40" t="s">
        <v>3701</v>
      </c>
      <c r="K1859" s="40" t="s">
        <v>1945</v>
      </c>
      <c r="L1859" s="40" t="s">
        <v>10708</v>
      </c>
      <c r="M1859" s="228">
        <v>138538</v>
      </c>
      <c r="N1859" s="229" t="s">
        <v>9323</v>
      </c>
    </row>
    <row r="1860" spans="2:14" ht="19.899999999999999" customHeight="1" x14ac:dyDescent="0.25">
      <c r="B1860" s="39">
        <v>1850</v>
      </c>
      <c r="C1860" s="40" t="s">
        <v>10709</v>
      </c>
      <c r="D1860" s="40" t="s">
        <v>10710</v>
      </c>
      <c r="E1860" s="40" t="s">
        <v>10711</v>
      </c>
      <c r="F1860" s="40" t="s">
        <v>10705</v>
      </c>
      <c r="G1860" s="40" t="s">
        <v>10706</v>
      </c>
      <c r="H1860" s="40" t="s">
        <v>10712</v>
      </c>
      <c r="I1860" s="39">
        <v>15</v>
      </c>
      <c r="J1860" s="40" t="s">
        <v>3701</v>
      </c>
      <c r="K1860" s="40" t="s">
        <v>1945</v>
      </c>
      <c r="L1860" s="40" t="s">
        <v>10713</v>
      </c>
      <c r="M1860" s="228">
        <v>130462</v>
      </c>
      <c r="N1860" s="229" t="s">
        <v>9323</v>
      </c>
    </row>
    <row r="1861" spans="2:14" ht="19.899999999999999" customHeight="1" x14ac:dyDescent="0.25">
      <c r="B1861" s="39">
        <v>1851</v>
      </c>
      <c r="C1861" s="40" t="s">
        <v>10714</v>
      </c>
      <c r="D1861" s="40" t="s">
        <v>10714</v>
      </c>
      <c r="E1861" s="40" t="s">
        <v>10715</v>
      </c>
      <c r="F1861" s="40" t="s">
        <v>10716</v>
      </c>
      <c r="G1861" s="40" t="s">
        <v>10717</v>
      </c>
      <c r="H1861" s="40" t="s">
        <v>10718</v>
      </c>
      <c r="I1861" s="39">
        <v>6</v>
      </c>
      <c r="J1861" s="40" t="s">
        <v>1961</v>
      </c>
      <c r="K1861" s="40" t="s">
        <v>1945</v>
      </c>
      <c r="L1861" s="40" t="s">
        <v>10719</v>
      </c>
      <c r="M1861" s="228">
        <v>501</v>
      </c>
      <c r="N1861" s="229" t="s">
        <v>9323</v>
      </c>
    </row>
    <row r="1862" spans="2:14" ht="19.899999999999999" customHeight="1" x14ac:dyDescent="0.25">
      <c r="B1862" s="39">
        <v>1852</v>
      </c>
      <c r="C1862" s="40" t="s">
        <v>10720</v>
      </c>
      <c r="D1862" s="40" t="s">
        <v>10720</v>
      </c>
      <c r="E1862" s="40" t="s">
        <v>10720</v>
      </c>
      <c r="F1862" s="40" t="s">
        <v>10721</v>
      </c>
      <c r="G1862" s="40" t="s">
        <v>10722</v>
      </c>
      <c r="H1862" s="40" t="s">
        <v>10723</v>
      </c>
      <c r="I1862" s="39">
        <v>400</v>
      </c>
      <c r="J1862" s="40" t="s">
        <v>1961</v>
      </c>
      <c r="K1862" s="40" t="s">
        <v>1945</v>
      </c>
      <c r="L1862" s="40" t="s">
        <v>10724</v>
      </c>
      <c r="M1862" s="228">
        <v>4730</v>
      </c>
      <c r="N1862" s="229" t="s">
        <v>9323</v>
      </c>
    </row>
    <row r="1863" spans="2:14" ht="19.899999999999999" customHeight="1" x14ac:dyDescent="0.25">
      <c r="B1863" s="39">
        <v>1853</v>
      </c>
      <c r="C1863" s="40" t="s">
        <v>10725</v>
      </c>
      <c r="D1863" s="40" t="s">
        <v>1963</v>
      </c>
      <c r="E1863" s="40" t="s">
        <v>10726</v>
      </c>
      <c r="F1863" s="40" t="s">
        <v>10721</v>
      </c>
      <c r="G1863" s="40" t="s">
        <v>10727</v>
      </c>
      <c r="H1863" s="40" t="s">
        <v>10728</v>
      </c>
      <c r="I1863" s="39">
        <v>300</v>
      </c>
      <c r="J1863" s="40" t="s">
        <v>2171</v>
      </c>
      <c r="K1863" s="40" t="s">
        <v>1945</v>
      </c>
      <c r="L1863" s="40" t="s">
        <v>10729</v>
      </c>
      <c r="M1863" s="228">
        <v>2882</v>
      </c>
      <c r="N1863" s="229" t="s">
        <v>9323</v>
      </c>
    </row>
    <row r="1864" spans="2:14" ht="19.899999999999999" customHeight="1" x14ac:dyDescent="0.25">
      <c r="B1864" s="39">
        <v>1854</v>
      </c>
      <c r="C1864" s="40" t="s">
        <v>10730</v>
      </c>
      <c r="D1864" s="40" t="s">
        <v>1963</v>
      </c>
      <c r="E1864" s="40" t="s">
        <v>10731</v>
      </c>
      <c r="F1864" s="40" t="s">
        <v>10721</v>
      </c>
      <c r="G1864" s="40" t="s">
        <v>10727</v>
      </c>
      <c r="H1864" s="40" t="s">
        <v>10732</v>
      </c>
      <c r="I1864" s="39">
        <v>300</v>
      </c>
      <c r="J1864" s="40" t="s">
        <v>2171</v>
      </c>
      <c r="K1864" s="40" t="s">
        <v>1945</v>
      </c>
      <c r="L1864" s="40" t="s">
        <v>10729</v>
      </c>
      <c r="M1864" s="228">
        <v>3746</v>
      </c>
      <c r="N1864" s="229" t="s">
        <v>9323</v>
      </c>
    </row>
    <row r="1865" spans="2:14" ht="19.899999999999999" customHeight="1" x14ac:dyDescent="0.25">
      <c r="B1865" s="39">
        <v>1855</v>
      </c>
      <c r="C1865" s="40" t="s">
        <v>10733</v>
      </c>
      <c r="D1865" s="40" t="s">
        <v>1963</v>
      </c>
      <c r="E1865" s="40" t="s">
        <v>10734</v>
      </c>
      <c r="F1865" s="40" t="s">
        <v>10721</v>
      </c>
      <c r="G1865" s="40" t="s">
        <v>10727</v>
      </c>
      <c r="H1865" s="40" t="s">
        <v>10735</v>
      </c>
      <c r="I1865" s="39">
        <v>300</v>
      </c>
      <c r="J1865" s="40" t="s">
        <v>2171</v>
      </c>
      <c r="K1865" s="40" t="s">
        <v>1945</v>
      </c>
      <c r="L1865" s="40" t="s">
        <v>10729</v>
      </c>
      <c r="M1865" s="228">
        <v>2682</v>
      </c>
      <c r="N1865" s="229" t="s">
        <v>9323</v>
      </c>
    </row>
    <row r="1866" spans="2:14" ht="19.899999999999999" customHeight="1" x14ac:dyDescent="0.25">
      <c r="B1866" s="39">
        <v>1856</v>
      </c>
      <c r="C1866" s="40" t="s">
        <v>10736</v>
      </c>
      <c r="D1866" s="40" t="s">
        <v>1963</v>
      </c>
      <c r="E1866" s="41" t="s">
        <v>10737</v>
      </c>
      <c r="F1866" s="40" t="s">
        <v>10721</v>
      </c>
      <c r="G1866" s="40" t="s">
        <v>10738</v>
      </c>
      <c r="H1866" s="40" t="s">
        <v>10739</v>
      </c>
      <c r="I1866" s="39" t="s">
        <v>5785</v>
      </c>
      <c r="J1866" s="40" t="s">
        <v>4288</v>
      </c>
      <c r="K1866" s="40" t="s">
        <v>1945</v>
      </c>
      <c r="L1866" s="40" t="s">
        <v>10740</v>
      </c>
      <c r="M1866" s="228">
        <v>2613</v>
      </c>
      <c r="N1866" s="229" t="s">
        <v>9323</v>
      </c>
    </row>
    <row r="1867" spans="2:14" ht="19.899999999999999" customHeight="1" x14ac:dyDescent="0.25">
      <c r="B1867" s="39">
        <v>1857</v>
      </c>
      <c r="C1867" s="40" t="s">
        <v>10741</v>
      </c>
      <c r="D1867" s="40" t="s">
        <v>10741</v>
      </c>
      <c r="E1867" s="40" t="s">
        <v>10742</v>
      </c>
      <c r="F1867" s="40" t="s">
        <v>10743</v>
      </c>
      <c r="G1867" s="40" t="s">
        <v>10744</v>
      </c>
      <c r="H1867" s="40" t="s">
        <v>10745</v>
      </c>
      <c r="I1867" s="39">
        <v>50</v>
      </c>
      <c r="J1867" s="40" t="s">
        <v>1944</v>
      </c>
      <c r="K1867" s="40" t="s">
        <v>1945</v>
      </c>
      <c r="L1867" s="40" t="s">
        <v>10746</v>
      </c>
      <c r="M1867" s="228">
        <v>30846</v>
      </c>
      <c r="N1867" s="229" t="s">
        <v>9323</v>
      </c>
    </row>
    <row r="1868" spans="2:14" ht="19.899999999999999" customHeight="1" x14ac:dyDescent="0.25">
      <c r="B1868" s="39">
        <v>1858</v>
      </c>
      <c r="C1868" s="40" t="s">
        <v>10747</v>
      </c>
      <c r="D1868" s="40" t="s">
        <v>10747</v>
      </c>
      <c r="E1868" s="40" t="s">
        <v>10748</v>
      </c>
      <c r="F1868" s="40" t="s">
        <v>10743</v>
      </c>
      <c r="G1868" s="40" t="s">
        <v>10744</v>
      </c>
      <c r="H1868" s="40" t="s">
        <v>10749</v>
      </c>
      <c r="I1868" s="39">
        <v>50</v>
      </c>
      <c r="J1868" s="40" t="s">
        <v>1944</v>
      </c>
      <c r="K1868" s="40" t="s">
        <v>1945</v>
      </c>
      <c r="L1868" s="40" t="s">
        <v>10750</v>
      </c>
      <c r="M1868" s="228">
        <v>24765</v>
      </c>
      <c r="N1868" s="229" t="s">
        <v>9323</v>
      </c>
    </row>
    <row r="1869" spans="2:14" ht="19.899999999999999" customHeight="1" x14ac:dyDescent="0.25">
      <c r="B1869" s="39">
        <v>1859</v>
      </c>
      <c r="C1869" s="40" t="s">
        <v>10751</v>
      </c>
      <c r="D1869" s="40" t="s">
        <v>10752</v>
      </c>
      <c r="E1869" s="40" t="s">
        <v>10753</v>
      </c>
      <c r="F1869" s="40" t="s">
        <v>10743</v>
      </c>
      <c r="G1869" s="40" t="s">
        <v>10744</v>
      </c>
      <c r="H1869" s="40" t="s">
        <v>10754</v>
      </c>
      <c r="I1869" s="39">
        <v>50</v>
      </c>
      <c r="J1869" s="40" t="s">
        <v>1944</v>
      </c>
      <c r="K1869" s="40" t="s">
        <v>1945</v>
      </c>
      <c r="L1869" s="40" t="s">
        <v>10755</v>
      </c>
      <c r="M1869" s="228">
        <v>30846</v>
      </c>
      <c r="N1869" s="229" t="s">
        <v>9323</v>
      </c>
    </row>
    <row r="1870" spans="2:14" ht="19.899999999999999" customHeight="1" x14ac:dyDescent="0.25">
      <c r="B1870" s="39">
        <v>1860</v>
      </c>
      <c r="C1870" s="40" t="s">
        <v>10756</v>
      </c>
      <c r="D1870" s="40" t="s">
        <v>10756</v>
      </c>
      <c r="E1870" s="40" t="s">
        <v>10757</v>
      </c>
      <c r="F1870" s="40" t="s">
        <v>10743</v>
      </c>
      <c r="G1870" s="40" t="s">
        <v>10744</v>
      </c>
      <c r="H1870" s="40" t="s">
        <v>10758</v>
      </c>
      <c r="I1870" s="39">
        <v>50</v>
      </c>
      <c r="J1870" s="40" t="s">
        <v>1944</v>
      </c>
      <c r="K1870" s="40" t="s">
        <v>1945</v>
      </c>
      <c r="L1870" s="40" t="s">
        <v>10759</v>
      </c>
      <c r="M1870" s="228">
        <v>36210</v>
      </c>
      <c r="N1870" s="229" t="s">
        <v>9323</v>
      </c>
    </row>
    <row r="1871" spans="2:14" ht="19.899999999999999" customHeight="1" x14ac:dyDescent="0.25">
      <c r="B1871" s="39">
        <v>1861</v>
      </c>
      <c r="C1871" s="40" t="s">
        <v>10760</v>
      </c>
      <c r="D1871" s="40" t="s">
        <v>10760</v>
      </c>
      <c r="E1871" s="40" t="s">
        <v>10761</v>
      </c>
      <c r="F1871" s="40" t="s">
        <v>10743</v>
      </c>
      <c r="G1871" s="40" t="s">
        <v>10744</v>
      </c>
      <c r="H1871" s="40" t="s">
        <v>10762</v>
      </c>
      <c r="I1871" s="39">
        <v>50</v>
      </c>
      <c r="J1871" s="40" t="s">
        <v>1944</v>
      </c>
      <c r="K1871" s="40" t="s">
        <v>1945</v>
      </c>
      <c r="L1871" s="40" t="s">
        <v>10755</v>
      </c>
      <c r="M1871" s="228">
        <v>24006</v>
      </c>
      <c r="N1871" s="229" t="s">
        <v>9323</v>
      </c>
    </row>
    <row r="1872" spans="2:14" ht="19.899999999999999" customHeight="1" x14ac:dyDescent="0.25">
      <c r="B1872" s="39">
        <v>1862</v>
      </c>
      <c r="C1872" s="40" t="s">
        <v>10763</v>
      </c>
      <c r="D1872" s="40" t="s">
        <v>1963</v>
      </c>
      <c r="E1872" s="40" t="s">
        <v>10764</v>
      </c>
      <c r="F1872" s="40" t="s">
        <v>10743</v>
      </c>
      <c r="G1872" s="40" t="s">
        <v>10765</v>
      </c>
      <c r="H1872" s="40" t="s">
        <v>10766</v>
      </c>
      <c r="I1872" s="39">
        <v>50</v>
      </c>
      <c r="J1872" s="40" t="s">
        <v>1944</v>
      </c>
      <c r="K1872" s="40" t="s">
        <v>1945</v>
      </c>
      <c r="L1872" s="40" t="s">
        <v>10755</v>
      </c>
      <c r="M1872" s="228">
        <v>18805</v>
      </c>
      <c r="N1872" s="229" t="s">
        <v>9323</v>
      </c>
    </row>
    <row r="1873" spans="2:14" ht="19.899999999999999" customHeight="1" x14ac:dyDescent="0.25">
      <c r="B1873" s="39">
        <v>1863</v>
      </c>
      <c r="C1873" s="40" t="s">
        <v>10767</v>
      </c>
      <c r="D1873" s="40" t="s">
        <v>10767</v>
      </c>
      <c r="E1873" s="40" t="s">
        <v>10768</v>
      </c>
      <c r="F1873" s="40" t="s">
        <v>10769</v>
      </c>
      <c r="G1873" s="40" t="s">
        <v>3107</v>
      </c>
      <c r="H1873" s="40" t="s">
        <v>10770</v>
      </c>
      <c r="I1873" s="39">
        <v>200</v>
      </c>
      <c r="J1873" s="40" t="s">
        <v>2611</v>
      </c>
      <c r="K1873" s="40" t="s">
        <v>1945</v>
      </c>
      <c r="L1873" s="40" t="s">
        <v>10771</v>
      </c>
      <c r="M1873" s="228">
        <v>59387</v>
      </c>
      <c r="N1873" s="229" t="s">
        <v>9323</v>
      </c>
    </row>
    <row r="1874" spans="2:14" ht="19.899999999999999" customHeight="1" x14ac:dyDescent="0.25">
      <c r="B1874" s="39">
        <v>1864</v>
      </c>
      <c r="C1874" s="40" t="s">
        <v>10772</v>
      </c>
      <c r="D1874" s="40" t="s">
        <v>1963</v>
      </c>
      <c r="E1874" s="41" t="s">
        <v>10773</v>
      </c>
      <c r="F1874" s="40" t="s">
        <v>10769</v>
      </c>
      <c r="G1874" s="40" t="s">
        <v>10774</v>
      </c>
      <c r="H1874" s="40" t="s">
        <v>10775</v>
      </c>
      <c r="I1874" s="39" t="s">
        <v>8903</v>
      </c>
      <c r="J1874" s="40" t="s">
        <v>5199</v>
      </c>
      <c r="K1874" s="40" t="s">
        <v>1945</v>
      </c>
      <c r="L1874" s="40" t="s">
        <v>10776</v>
      </c>
      <c r="M1874" s="228">
        <v>55087</v>
      </c>
      <c r="N1874" s="229" t="s">
        <v>9323</v>
      </c>
    </row>
    <row r="1875" spans="2:14" ht="19.899999999999999" customHeight="1" x14ac:dyDescent="0.25">
      <c r="B1875" s="39">
        <v>1865</v>
      </c>
      <c r="C1875" s="40" t="s">
        <v>10777</v>
      </c>
      <c r="D1875" s="40" t="s">
        <v>1963</v>
      </c>
      <c r="E1875" s="40" t="s">
        <v>10778</v>
      </c>
      <c r="F1875" s="40" t="s">
        <v>10769</v>
      </c>
      <c r="G1875" s="40" t="s">
        <v>3107</v>
      </c>
      <c r="H1875" s="40" t="s">
        <v>10779</v>
      </c>
      <c r="I1875" s="39">
        <v>50</v>
      </c>
      <c r="J1875" s="40" t="s">
        <v>2611</v>
      </c>
      <c r="K1875" s="40" t="s">
        <v>1945</v>
      </c>
      <c r="L1875" s="40" t="s">
        <v>10780</v>
      </c>
      <c r="M1875" s="228">
        <v>31672</v>
      </c>
      <c r="N1875" s="229" t="s">
        <v>9323</v>
      </c>
    </row>
    <row r="1876" spans="2:14" ht="19.899999999999999" customHeight="1" x14ac:dyDescent="0.25">
      <c r="B1876" s="39">
        <v>1866</v>
      </c>
      <c r="C1876" s="40" t="s">
        <v>10781</v>
      </c>
      <c r="D1876" s="40" t="s">
        <v>1963</v>
      </c>
      <c r="E1876" s="40" t="s">
        <v>10782</v>
      </c>
      <c r="F1876" s="40" t="s">
        <v>10769</v>
      </c>
      <c r="G1876" s="40" t="s">
        <v>3107</v>
      </c>
      <c r="H1876" s="40" t="s">
        <v>10783</v>
      </c>
      <c r="I1876" s="39">
        <v>50</v>
      </c>
      <c r="J1876" s="40" t="s">
        <v>5070</v>
      </c>
      <c r="K1876" s="40" t="s">
        <v>1945</v>
      </c>
      <c r="L1876" s="40" t="s">
        <v>10784</v>
      </c>
      <c r="M1876" s="228">
        <v>59654</v>
      </c>
      <c r="N1876" s="229" t="s">
        <v>9323</v>
      </c>
    </row>
    <row r="1877" spans="2:14" ht="19.899999999999999" customHeight="1" x14ac:dyDescent="0.25">
      <c r="B1877" s="39">
        <v>1867</v>
      </c>
      <c r="C1877" s="40" t="s">
        <v>10785</v>
      </c>
      <c r="D1877" s="40" t="s">
        <v>10786</v>
      </c>
      <c r="E1877" s="40" t="s">
        <v>10787</v>
      </c>
      <c r="F1877" s="40" t="s">
        <v>10788</v>
      </c>
      <c r="G1877" s="40" t="s">
        <v>3107</v>
      </c>
      <c r="H1877" s="40" t="s">
        <v>10789</v>
      </c>
      <c r="I1877" s="39">
        <v>200</v>
      </c>
      <c r="J1877" s="40" t="s">
        <v>2611</v>
      </c>
      <c r="K1877" s="40" t="s">
        <v>1945</v>
      </c>
      <c r="L1877" s="40" t="s">
        <v>10790</v>
      </c>
      <c r="M1877" s="228">
        <v>61682</v>
      </c>
      <c r="N1877" s="229" t="s">
        <v>9323</v>
      </c>
    </row>
    <row r="1878" spans="2:14" ht="19.899999999999999" customHeight="1" x14ac:dyDescent="0.25">
      <c r="B1878" s="39">
        <v>1868</v>
      </c>
      <c r="C1878" s="40" t="s">
        <v>1963</v>
      </c>
      <c r="D1878" s="40" t="s">
        <v>10791</v>
      </c>
      <c r="E1878" s="40" t="s">
        <v>10792</v>
      </c>
      <c r="F1878" s="40" t="s">
        <v>10769</v>
      </c>
      <c r="G1878" s="40" t="s">
        <v>3107</v>
      </c>
      <c r="H1878" s="40" t="s">
        <v>10793</v>
      </c>
      <c r="I1878" s="39">
        <v>0.5</v>
      </c>
      <c r="J1878" s="40" t="s">
        <v>2611</v>
      </c>
      <c r="K1878" s="40" t="s">
        <v>1945</v>
      </c>
      <c r="L1878" s="40" t="s">
        <v>10794</v>
      </c>
      <c r="M1878" s="228">
        <v>50457</v>
      </c>
      <c r="N1878" s="229" t="s">
        <v>9323</v>
      </c>
    </row>
    <row r="1879" spans="2:14" ht="19.899999999999999" customHeight="1" x14ac:dyDescent="0.25">
      <c r="B1879" s="39">
        <v>1869</v>
      </c>
      <c r="C1879" s="40" t="s">
        <v>10795</v>
      </c>
      <c r="D1879" s="40" t="s">
        <v>10796</v>
      </c>
      <c r="E1879" s="40" t="s">
        <v>10797</v>
      </c>
      <c r="F1879" s="40" t="s">
        <v>10769</v>
      </c>
      <c r="G1879" s="40" t="s">
        <v>3107</v>
      </c>
      <c r="H1879" s="40" t="s">
        <v>10798</v>
      </c>
      <c r="I1879" s="39">
        <v>0.5</v>
      </c>
      <c r="J1879" s="40" t="s">
        <v>2611</v>
      </c>
      <c r="K1879" s="40" t="s">
        <v>1945</v>
      </c>
      <c r="L1879" s="40" t="s">
        <v>10794</v>
      </c>
      <c r="M1879" s="228">
        <v>59772</v>
      </c>
      <c r="N1879" s="229" t="s">
        <v>9323</v>
      </c>
    </row>
    <row r="1880" spans="2:14" ht="19.899999999999999" customHeight="1" x14ac:dyDescent="0.25">
      <c r="B1880" s="39">
        <v>1870</v>
      </c>
      <c r="C1880" s="40" t="s">
        <v>10799</v>
      </c>
      <c r="D1880" s="40" t="s">
        <v>10799</v>
      </c>
      <c r="E1880" s="40" t="s">
        <v>10800</v>
      </c>
      <c r="F1880" s="40" t="s">
        <v>10769</v>
      </c>
      <c r="G1880" s="40" t="s">
        <v>8757</v>
      </c>
      <c r="H1880" s="40" t="s">
        <v>10801</v>
      </c>
      <c r="I1880" s="39">
        <v>0.5</v>
      </c>
      <c r="J1880" s="40" t="s">
        <v>2611</v>
      </c>
      <c r="K1880" s="40" t="s">
        <v>1945</v>
      </c>
      <c r="L1880" s="40" t="s">
        <v>10802</v>
      </c>
      <c r="M1880" s="228">
        <v>29693</v>
      </c>
      <c r="N1880" s="229" t="s">
        <v>9323</v>
      </c>
    </row>
    <row r="1881" spans="2:14" ht="19.899999999999999" customHeight="1" x14ac:dyDescent="0.25">
      <c r="B1881" s="39">
        <v>1871</v>
      </c>
      <c r="C1881" s="40" t="s">
        <v>10803</v>
      </c>
      <c r="D1881" s="40" t="s">
        <v>10803</v>
      </c>
      <c r="E1881" s="40" t="s">
        <v>10804</v>
      </c>
      <c r="F1881" s="40" t="s">
        <v>10805</v>
      </c>
      <c r="G1881" s="40" t="s">
        <v>10806</v>
      </c>
      <c r="H1881" s="40" t="s">
        <v>10807</v>
      </c>
      <c r="I1881" s="39">
        <v>50</v>
      </c>
      <c r="J1881" s="40" t="s">
        <v>1944</v>
      </c>
      <c r="K1881" s="40" t="s">
        <v>1945</v>
      </c>
      <c r="L1881" s="40" t="s">
        <v>10808</v>
      </c>
      <c r="M1881" s="228">
        <v>40762</v>
      </c>
      <c r="N1881" s="229" t="s">
        <v>9323</v>
      </c>
    </row>
    <row r="1882" spans="2:14" ht="19.899999999999999" customHeight="1" x14ac:dyDescent="0.25">
      <c r="B1882" s="39">
        <v>1872</v>
      </c>
      <c r="C1882" s="40" t="s">
        <v>10809</v>
      </c>
      <c r="D1882" s="40" t="s">
        <v>10809</v>
      </c>
      <c r="E1882" s="40" t="s">
        <v>10810</v>
      </c>
      <c r="F1882" s="40" t="s">
        <v>10811</v>
      </c>
      <c r="G1882" s="40" t="s">
        <v>10812</v>
      </c>
      <c r="H1882" s="40" t="s">
        <v>10813</v>
      </c>
      <c r="I1882" s="39">
        <v>320</v>
      </c>
      <c r="J1882" s="40" t="s">
        <v>2234</v>
      </c>
      <c r="K1882" s="40" t="s">
        <v>1945</v>
      </c>
      <c r="L1882" s="40" t="s">
        <v>10814</v>
      </c>
      <c r="M1882" s="228">
        <v>6682</v>
      </c>
      <c r="N1882" s="229" t="s">
        <v>9323</v>
      </c>
    </row>
    <row r="1883" spans="2:14" ht="19.899999999999999" customHeight="1" x14ac:dyDescent="0.25">
      <c r="B1883" s="39">
        <v>1873</v>
      </c>
      <c r="C1883" s="40" t="s">
        <v>10815</v>
      </c>
      <c r="D1883" s="40" t="s">
        <v>1963</v>
      </c>
      <c r="E1883" s="40" t="s">
        <v>10816</v>
      </c>
      <c r="F1883" s="40" t="s">
        <v>10811</v>
      </c>
      <c r="G1883" s="40" t="s">
        <v>10817</v>
      </c>
      <c r="H1883" s="40" t="s">
        <v>10818</v>
      </c>
      <c r="I1883" s="39">
        <v>7.5</v>
      </c>
      <c r="J1883" s="40" t="s">
        <v>1944</v>
      </c>
      <c r="K1883" s="40" t="s">
        <v>1945</v>
      </c>
      <c r="L1883" s="40" t="s">
        <v>10819</v>
      </c>
      <c r="M1883" s="228">
        <v>14306</v>
      </c>
      <c r="N1883" s="229" t="s">
        <v>9323</v>
      </c>
    </row>
    <row r="1884" spans="2:14" ht="19.899999999999999" customHeight="1" x14ac:dyDescent="0.25">
      <c r="B1884" s="39">
        <v>1874</v>
      </c>
      <c r="C1884" s="40" t="s">
        <v>10820</v>
      </c>
      <c r="D1884" s="40" t="s">
        <v>10820</v>
      </c>
      <c r="E1884" s="40" t="s">
        <v>10821</v>
      </c>
      <c r="F1884" s="40" t="s">
        <v>10805</v>
      </c>
      <c r="G1884" s="40" t="s">
        <v>10822</v>
      </c>
      <c r="H1884" s="40" t="s">
        <v>10823</v>
      </c>
      <c r="I1884" s="39">
        <v>4</v>
      </c>
      <c r="J1884" s="40" t="s">
        <v>2058</v>
      </c>
      <c r="K1884" s="40" t="s">
        <v>1945</v>
      </c>
      <c r="L1884" s="40" t="s">
        <v>10824</v>
      </c>
      <c r="M1884" s="228">
        <v>10040</v>
      </c>
      <c r="N1884" s="229" t="s">
        <v>9323</v>
      </c>
    </row>
    <row r="1885" spans="2:14" ht="19.899999999999999" customHeight="1" x14ac:dyDescent="0.25">
      <c r="B1885" s="39">
        <v>1875</v>
      </c>
      <c r="C1885" s="40" t="s">
        <v>10825</v>
      </c>
      <c r="D1885" s="40" t="s">
        <v>10826</v>
      </c>
      <c r="E1885" s="40" t="s">
        <v>10827</v>
      </c>
      <c r="F1885" s="40" t="s">
        <v>10811</v>
      </c>
      <c r="G1885" s="40" t="s">
        <v>10828</v>
      </c>
      <c r="H1885" s="40" t="s">
        <v>10829</v>
      </c>
      <c r="I1885" s="39">
        <v>50</v>
      </c>
      <c r="J1885" s="40" t="s">
        <v>1944</v>
      </c>
      <c r="K1885" s="40" t="s">
        <v>1945</v>
      </c>
      <c r="L1885" s="40" t="s">
        <v>10830</v>
      </c>
      <c r="M1885" s="228">
        <v>5306</v>
      </c>
      <c r="N1885" s="229" t="s">
        <v>9323</v>
      </c>
    </row>
    <row r="1886" spans="2:14" ht="19.899999999999999" customHeight="1" x14ac:dyDescent="0.25">
      <c r="B1886" s="39">
        <v>1876</v>
      </c>
      <c r="C1886" s="40" t="s">
        <v>10831</v>
      </c>
      <c r="D1886" s="40" t="s">
        <v>1963</v>
      </c>
      <c r="E1886" s="40" t="s">
        <v>10832</v>
      </c>
      <c r="F1886" s="40" t="s">
        <v>10811</v>
      </c>
      <c r="G1886" s="40" t="s">
        <v>10828</v>
      </c>
      <c r="H1886" s="40" t="s">
        <v>10833</v>
      </c>
      <c r="I1886" s="39">
        <v>50</v>
      </c>
      <c r="J1886" s="40" t="s">
        <v>1944</v>
      </c>
      <c r="K1886" s="40" t="s">
        <v>1945</v>
      </c>
      <c r="L1886" s="40" t="s">
        <v>10834</v>
      </c>
      <c r="M1886" s="228">
        <v>8460</v>
      </c>
      <c r="N1886" s="229" t="s">
        <v>9323</v>
      </c>
    </row>
    <row r="1887" spans="2:14" ht="19.899999999999999" customHeight="1" x14ac:dyDescent="0.25">
      <c r="B1887" s="39">
        <v>1877</v>
      </c>
      <c r="C1887" s="40" t="s">
        <v>10835</v>
      </c>
      <c r="D1887" s="40" t="s">
        <v>10836</v>
      </c>
      <c r="E1887" s="40" t="s">
        <v>10835</v>
      </c>
      <c r="F1887" s="40" t="s">
        <v>10811</v>
      </c>
      <c r="G1887" s="40" t="s">
        <v>10828</v>
      </c>
      <c r="H1887" s="40" t="s">
        <v>10837</v>
      </c>
      <c r="I1887" s="39">
        <v>50</v>
      </c>
      <c r="J1887" s="40" t="s">
        <v>1944</v>
      </c>
      <c r="K1887" s="40" t="s">
        <v>1945</v>
      </c>
      <c r="L1887" s="40" t="s">
        <v>10834</v>
      </c>
      <c r="M1887" s="228">
        <v>8460</v>
      </c>
      <c r="N1887" s="229" t="s">
        <v>9323</v>
      </c>
    </row>
    <row r="1888" spans="2:14" ht="19.899999999999999" customHeight="1" x14ac:dyDescent="0.25">
      <c r="B1888" s="39">
        <v>1878</v>
      </c>
      <c r="C1888" s="40" t="s">
        <v>10838</v>
      </c>
      <c r="D1888" s="40" t="s">
        <v>1963</v>
      </c>
      <c r="E1888" s="40" t="s">
        <v>10839</v>
      </c>
      <c r="F1888" s="40" t="s">
        <v>10840</v>
      </c>
      <c r="G1888" s="40" t="s">
        <v>10841</v>
      </c>
      <c r="H1888" s="40" t="s">
        <v>10842</v>
      </c>
      <c r="I1888" s="39">
        <v>60</v>
      </c>
      <c r="J1888" s="40" t="s">
        <v>1944</v>
      </c>
      <c r="K1888" s="40" t="s">
        <v>1945</v>
      </c>
      <c r="L1888" s="40" t="s">
        <v>10843</v>
      </c>
      <c r="M1888" s="228">
        <v>935780</v>
      </c>
      <c r="N1888" s="229" t="s">
        <v>9323</v>
      </c>
    </row>
    <row r="1889" spans="2:14" ht="19.899999999999999" customHeight="1" x14ac:dyDescent="0.25">
      <c r="B1889" s="39">
        <v>1879</v>
      </c>
      <c r="C1889" s="40" t="s">
        <v>10844</v>
      </c>
      <c r="D1889" s="40" t="s">
        <v>1963</v>
      </c>
      <c r="E1889" s="40" t="s">
        <v>10845</v>
      </c>
      <c r="F1889" s="40" t="s">
        <v>10840</v>
      </c>
      <c r="G1889" s="40" t="s">
        <v>10841</v>
      </c>
      <c r="H1889" s="40" t="s">
        <v>10846</v>
      </c>
      <c r="I1889" s="39">
        <v>60</v>
      </c>
      <c r="J1889" s="40" t="s">
        <v>1944</v>
      </c>
      <c r="K1889" s="40" t="s">
        <v>1945</v>
      </c>
      <c r="L1889" s="40" t="s">
        <v>10847</v>
      </c>
      <c r="M1889" s="228">
        <v>854250</v>
      </c>
      <c r="N1889" s="229" t="s">
        <v>9323</v>
      </c>
    </row>
    <row r="1890" spans="2:14" ht="19.899999999999999" customHeight="1" x14ac:dyDescent="0.25">
      <c r="B1890" s="38">
        <v>1880</v>
      </c>
      <c r="C1890" s="40" t="s">
        <v>10848</v>
      </c>
      <c r="D1890" s="40" t="s">
        <v>1963</v>
      </c>
      <c r="E1890" s="40" t="s">
        <v>10849</v>
      </c>
      <c r="F1890" s="40" t="s">
        <v>10850</v>
      </c>
      <c r="G1890" s="40" t="s">
        <v>10851</v>
      </c>
      <c r="H1890" s="40" t="s">
        <v>10852</v>
      </c>
      <c r="I1890" s="39">
        <v>40</v>
      </c>
      <c r="J1890" s="40" t="s">
        <v>1961</v>
      </c>
      <c r="K1890" s="40" t="s">
        <v>1945</v>
      </c>
      <c r="L1890" s="40" t="s">
        <v>10853</v>
      </c>
      <c r="M1890" s="226">
        <v>648970</v>
      </c>
      <c r="N1890" s="227" t="s">
        <v>30084</v>
      </c>
    </row>
    <row r="1891" spans="2:14" ht="19.899999999999999" customHeight="1" x14ac:dyDescent="0.25">
      <c r="B1891" s="38">
        <v>1881</v>
      </c>
      <c r="C1891" s="40" t="s">
        <v>10854</v>
      </c>
      <c r="D1891" s="40" t="s">
        <v>1963</v>
      </c>
      <c r="E1891" s="40" t="s">
        <v>10855</v>
      </c>
      <c r="F1891" s="40" t="s">
        <v>10850</v>
      </c>
      <c r="G1891" s="40" t="s">
        <v>10851</v>
      </c>
      <c r="H1891" s="40" t="s">
        <v>10856</v>
      </c>
      <c r="I1891" s="39">
        <v>60</v>
      </c>
      <c r="J1891" s="40" t="s">
        <v>1961</v>
      </c>
      <c r="K1891" s="40" t="s">
        <v>1945</v>
      </c>
      <c r="L1891" s="40" t="s">
        <v>10853</v>
      </c>
      <c r="M1891" s="226">
        <v>648970</v>
      </c>
      <c r="N1891" s="227" t="s">
        <v>30084</v>
      </c>
    </row>
    <row r="1892" spans="2:14" ht="19.899999999999999" customHeight="1" x14ac:dyDescent="0.25">
      <c r="B1892" s="39">
        <v>1882</v>
      </c>
      <c r="C1892" s="40" t="s">
        <v>10857</v>
      </c>
      <c r="D1892" s="40" t="s">
        <v>1963</v>
      </c>
      <c r="E1892" s="40" t="s">
        <v>10858</v>
      </c>
      <c r="F1892" s="40" t="s">
        <v>10859</v>
      </c>
      <c r="G1892" s="40" t="s">
        <v>10860</v>
      </c>
      <c r="H1892" s="40" t="s">
        <v>10861</v>
      </c>
      <c r="I1892" s="39">
        <v>0.22</v>
      </c>
      <c r="J1892" s="40" t="s">
        <v>2171</v>
      </c>
      <c r="K1892" s="40" t="s">
        <v>1945</v>
      </c>
      <c r="L1892" s="40" t="s">
        <v>10862</v>
      </c>
      <c r="M1892" s="228">
        <v>49189</v>
      </c>
      <c r="N1892" s="229" t="s">
        <v>9323</v>
      </c>
    </row>
    <row r="1893" spans="2:14" ht="19.899999999999999" customHeight="1" x14ac:dyDescent="0.25">
      <c r="B1893" s="39">
        <v>1883</v>
      </c>
      <c r="C1893" s="40" t="s">
        <v>10863</v>
      </c>
      <c r="D1893" s="40" t="s">
        <v>10863</v>
      </c>
      <c r="E1893" s="40" t="s">
        <v>10864</v>
      </c>
      <c r="F1893" s="40" t="s">
        <v>10865</v>
      </c>
      <c r="G1893" s="40" t="s">
        <v>10866</v>
      </c>
      <c r="H1893" s="40" t="s">
        <v>10867</v>
      </c>
      <c r="I1893" s="39">
        <v>240</v>
      </c>
      <c r="J1893" s="40" t="s">
        <v>1961</v>
      </c>
      <c r="K1893" s="40" t="s">
        <v>1945</v>
      </c>
      <c r="L1893" s="40" t="s">
        <v>10868</v>
      </c>
      <c r="M1893" s="228">
        <v>175</v>
      </c>
      <c r="N1893" s="229" t="s">
        <v>9323</v>
      </c>
    </row>
    <row r="1894" spans="2:14" ht="19.899999999999999" customHeight="1" x14ac:dyDescent="0.25">
      <c r="B1894" s="39">
        <v>1884</v>
      </c>
      <c r="C1894" s="40" t="s">
        <v>10869</v>
      </c>
      <c r="D1894" s="40" t="s">
        <v>10869</v>
      </c>
      <c r="E1894" s="40" t="s">
        <v>10870</v>
      </c>
      <c r="F1894" s="40" t="s">
        <v>10871</v>
      </c>
      <c r="G1894" s="40" t="s">
        <v>10866</v>
      </c>
      <c r="H1894" s="40" t="s">
        <v>10872</v>
      </c>
      <c r="I1894" s="39">
        <v>1500</v>
      </c>
      <c r="J1894" s="40" t="s">
        <v>1961</v>
      </c>
      <c r="K1894" s="40" t="s">
        <v>1945</v>
      </c>
      <c r="L1894" s="40" t="s">
        <v>10873</v>
      </c>
      <c r="M1894" s="228">
        <v>1485</v>
      </c>
      <c r="N1894" s="229" t="s">
        <v>9323</v>
      </c>
    </row>
    <row r="1895" spans="2:14" ht="19.899999999999999" customHeight="1" x14ac:dyDescent="0.25">
      <c r="B1895" s="39">
        <v>1885</v>
      </c>
      <c r="C1895" s="40" t="s">
        <v>10874</v>
      </c>
      <c r="D1895" s="40" t="s">
        <v>10874</v>
      </c>
      <c r="E1895" s="40" t="s">
        <v>10875</v>
      </c>
      <c r="F1895" s="40" t="s">
        <v>10876</v>
      </c>
      <c r="G1895" s="40" t="s">
        <v>10877</v>
      </c>
      <c r="H1895" s="40" t="s">
        <v>10878</v>
      </c>
      <c r="I1895" s="39">
        <v>4.5999999999999996</v>
      </c>
      <c r="J1895" s="40" t="s">
        <v>1944</v>
      </c>
      <c r="K1895" s="40" t="s">
        <v>1945</v>
      </c>
      <c r="L1895" s="40" t="s">
        <v>10879</v>
      </c>
      <c r="M1895" s="228">
        <v>2870</v>
      </c>
      <c r="N1895" s="229" t="s">
        <v>9323</v>
      </c>
    </row>
    <row r="1896" spans="2:14" ht="19.899999999999999" customHeight="1" x14ac:dyDescent="0.25">
      <c r="B1896" s="39">
        <v>1886</v>
      </c>
      <c r="C1896" s="40" t="s">
        <v>1963</v>
      </c>
      <c r="D1896" s="40" t="s">
        <v>10880</v>
      </c>
      <c r="E1896" s="40" t="s">
        <v>10881</v>
      </c>
      <c r="F1896" s="40" t="s">
        <v>10882</v>
      </c>
      <c r="G1896" s="40" t="s">
        <v>10877</v>
      </c>
      <c r="H1896" s="40" t="s">
        <v>10883</v>
      </c>
      <c r="I1896" s="39">
        <v>4.5999999999999996</v>
      </c>
      <c r="J1896" s="40" t="s">
        <v>1944</v>
      </c>
      <c r="K1896" s="40" t="s">
        <v>1945</v>
      </c>
      <c r="L1896" s="40" t="s">
        <v>10884</v>
      </c>
      <c r="M1896" s="228">
        <v>3214</v>
      </c>
      <c r="N1896" s="229" t="s">
        <v>9323</v>
      </c>
    </row>
    <row r="1897" spans="2:14" ht="19.899999999999999" customHeight="1" x14ac:dyDescent="0.25">
      <c r="B1897" s="39">
        <v>1887</v>
      </c>
      <c r="C1897" s="40" t="s">
        <v>10885</v>
      </c>
      <c r="D1897" s="40" t="s">
        <v>10885</v>
      </c>
      <c r="E1897" s="40" t="s">
        <v>10886</v>
      </c>
      <c r="F1897" s="40" t="s">
        <v>10882</v>
      </c>
      <c r="G1897" s="40" t="s">
        <v>10877</v>
      </c>
      <c r="H1897" s="40" t="s">
        <v>10887</v>
      </c>
      <c r="I1897" s="39">
        <v>4.5999999999999996</v>
      </c>
      <c r="J1897" s="40" t="s">
        <v>1944</v>
      </c>
      <c r="K1897" s="40" t="s">
        <v>1945</v>
      </c>
      <c r="L1897" s="40" t="s">
        <v>10884</v>
      </c>
      <c r="M1897" s="228">
        <v>3214</v>
      </c>
      <c r="N1897" s="229" t="s">
        <v>9323</v>
      </c>
    </row>
    <row r="1898" spans="2:14" ht="19.899999999999999" customHeight="1" x14ac:dyDescent="0.25">
      <c r="B1898" s="39">
        <v>1888</v>
      </c>
      <c r="C1898" s="40" t="s">
        <v>10888</v>
      </c>
      <c r="D1898" s="40" t="s">
        <v>1963</v>
      </c>
      <c r="E1898" s="40" t="s">
        <v>10889</v>
      </c>
      <c r="F1898" s="40" t="s">
        <v>10882</v>
      </c>
      <c r="G1898" s="40" t="s">
        <v>10877</v>
      </c>
      <c r="H1898" s="40" t="s">
        <v>10890</v>
      </c>
      <c r="I1898" s="39">
        <v>4.5999999999999996</v>
      </c>
      <c r="J1898" s="40" t="s">
        <v>1944</v>
      </c>
      <c r="K1898" s="40" t="s">
        <v>1945</v>
      </c>
      <c r="L1898" s="40" t="s">
        <v>10884</v>
      </c>
      <c r="M1898" s="228">
        <v>3214</v>
      </c>
      <c r="N1898" s="229" t="s">
        <v>9323</v>
      </c>
    </row>
    <row r="1899" spans="2:14" ht="19.899999999999999" customHeight="1" x14ac:dyDescent="0.25">
      <c r="B1899" s="39">
        <v>1889</v>
      </c>
      <c r="C1899" s="40" t="s">
        <v>10891</v>
      </c>
      <c r="D1899" s="40" t="s">
        <v>1963</v>
      </c>
      <c r="E1899" s="40" t="s">
        <v>10892</v>
      </c>
      <c r="F1899" s="40" t="s">
        <v>10893</v>
      </c>
      <c r="G1899" s="40" t="s">
        <v>10894</v>
      </c>
      <c r="H1899" s="40" t="s">
        <v>10895</v>
      </c>
      <c r="I1899" s="39">
        <v>30</v>
      </c>
      <c r="J1899" s="40" t="s">
        <v>8417</v>
      </c>
      <c r="K1899" s="40" t="s">
        <v>1945</v>
      </c>
      <c r="L1899" s="40" t="s">
        <v>10896</v>
      </c>
      <c r="M1899" s="228">
        <v>259666</v>
      </c>
      <c r="N1899" s="229" t="s">
        <v>9323</v>
      </c>
    </row>
    <row r="1900" spans="2:14" ht="19.899999999999999" customHeight="1" x14ac:dyDescent="0.25">
      <c r="B1900" s="39">
        <v>1890</v>
      </c>
      <c r="C1900" s="40" t="s">
        <v>10897</v>
      </c>
      <c r="D1900" s="40" t="s">
        <v>10897</v>
      </c>
      <c r="E1900" s="40" t="s">
        <v>10898</v>
      </c>
      <c r="F1900" s="40" t="s">
        <v>10899</v>
      </c>
      <c r="G1900" s="40" t="s">
        <v>10900</v>
      </c>
      <c r="H1900" s="40" t="s">
        <v>10901</v>
      </c>
      <c r="I1900" s="39">
        <v>0.5</v>
      </c>
      <c r="J1900" s="40" t="s">
        <v>2171</v>
      </c>
      <c r="K1900" s="40" t="s">
        <v>1945</v>
      </c>
      <c r="L1900" s="40" t="s">
        <v>10902</v>
      </c>
      <c r="M1900" s="228">
        <v>229</v>
      </c>
      <c r="N1900" s="229" t="s">
        <v>9323</v>
      </c>
    </row>
    <row r="1901" spans="2:14" ht="19.899999999999999" customHeight="1" x14ac:dyDescent="0.25">
      <c r="B1901" s="39">
        <v>1891</v>
      </c>
      <c r="C1901" s="40" t="s">
        <v>10903</v>
      </c>
      <c r="D1901" s="40" t="s">
        <v>10903</v>
      </c>
      <c r="E1901" s="40" t="s">
        <v>10904</v>
      </c>
      <c r="F1901" s="40" t="s">
        <v>10899</v>
      </c>
      <c r="G1901" s="40" t="s">
        <v>10900</v>
      </c>
      <c r="H1901" s="40" t="s">
        <v>10905</v>
      </c>
      <c r="I1901" s="39">
        <v>0.25</v>
      </c>
      <c r="J1901" s="40" t="s">
        <v>2171</v>
      </c>
      <c r="K1901" s="40" t="s">
        <v>1945</v>
      </c>
      <c r="L1901" s="40" t="s">
        <v>10906</v>
      </c>
      <c r="M1901" s="228">
        <v>253</v>
      </c>
      <c r="N1901" s="229" t="s">
        <v>9323</v>
      </c>
    </row>
    <row r="1902" spans="2:14" ht="19.899999999999999" customHeight="1" x14ac:dyDescent="0.25">
      <c r="B1902" s="39">
        <v>1892</v>
      </c>
      <c r="C1902" s="40" t="s">
        <v>10907</v>
      </c>
      <c r="D1902" s="40" t="s">
        <v>1963</v>
      </c>
      <c r="E1902" s="40" t="s">
        <v>10908</v>
      </c>
      <c r="F1902" s="40" t="s">
        <v>10909</v>
      </c>
      <c r="G1902" s="40" t="s">
        <v>10910</v>
      </c>
      <c r="H1902" s="40" t="s">
        <v>10911</v>
      </c>
      <c r="I1902" s="39">
        <v>10</v>
      </c>
      <c r="J1902" s="40" t="s">
        <v>4052</v>
      </c>
      <c r="K1902" s="40" t="s">
        <v>2321</v>
      </c>
      <c r="L1902" s="40" t="s">
        <v>10912</v>
      </c>
      <c r="M1902" s="228">
        <v>348400</v>
      </c>
      <c r="N1902" s="229" t="s">
        <v>9323</v>
      </c>
    </row>
    <row r="1903" spans="2:14" ht="19.899999999999999" customHeight="1" x14ac:dyDescent="0.25">
      <c r="B1903" s="38">
        <v>1893</v>
      </c>
      <c r="C1903" s="40" t="s">
        <v>10913</v>
      </c>
      <c r="D1903" s="40" t="s">
        <v>1963</v>
      </c>
      <c r="E1903" s="40" t="s">
        <v>10914</v>
      </c>
      <c r="F1903" s="40" t="s">
        <v>10915</v>
      </c>
      <c r="G1903" s="40" t="s">
        <v>10916</v>
      </c>
      <c r="H1903" s="40" t="s">
        <v>10917</v>
      </c>
      <c r="I1903" s="39">
        <v>10</v>
      </c>
      <c r="J1903" s="40" t="s">
        <v>1944</v>
      </c>
      <c r="K1903" s="40" t="s">
        <v>2321</v>
      </c>
      <c r="L1903" s="40" t="s">
        <v>10918</v>
      </c>
      <c r="M1903" s="226">
        <v>17240391</v>
      </c>
      <c r="N1903" s="227" t="s">
        <v>30084</v>
      </c>
    </row>
    <row r="1904" spans="2:14" ht="19.899999999999999" customHeight="1" x14ac:dyDescent="0.25">
      <c r="B1904" s="39">
        <v>1894</v>
      </c>
      <c r="C1904" s="40" t="s">
        <v>10919</v>
      </c>
      <c r="D1904" s="40" t="s">
        <v>10919</v>
      </c>
      <c r="E1904" s="41" t="s">
        <v>10920</v>
      </c>
      <c r="F1904" s="40" t="s">
        <v>10921</v>
      </c>
      <c r="G1904" s="40" t="s">
        <v>10922</v>
      </c>
      <c r="H1904" s="40" t="s">
        <v>10923</v>
      </c>
      <c r="I1904" s="39">
        <v>30</v>
      </c>
      <c r="J1904" s="40" t="s">
        <v>10924</v>
      </c>
      <c r="K1904" s="40" t="s">
        <v>1945</v>
      </c>
      <c r="L1904" s="40" t="e">
        <v>#N/A</v>
      </c>
      <c r="M1904" s="228">
        <v>3716200</v>
      </c>
      <c r="N1904" s="229" t="s">
        <v>9323</v>
      </c>
    </row>
    <row r="1905" spans="2:14" ht="19.899999999999999" customHeight="1" x14ac:dyDescent="0.25">
      <c r="B1905" s="39">
        <v>1895</v>
      </c>
      <c r="C1905" s="40" t="s">
        <v>10925</v>
      </c>
      <c r="D1905" s="40" t="s">
        <v>10925</v>
      </c>
      <c r="E1905" s="41" t="s">
        <v>10925</v>
      </c>
      <c r="F1905" s="40" t="s">
        <v>10921</v>
      </c>
      <c r="G1905" s="40" t="s">
        <v>10922</v>
      </c>
      <c r="H1905" s="40" t="s">
        <v>10926</v>
      </c>
      <c r="I1905" s="39" t="s">
        <v>10927</v>
      </c>
      <c r="J1905" s="40" t="s">
        <v>10924</v>
      </c>
      <c r="K1905" s="40" t="s">
        <v>1945</v>
      </c>
      <c r="L1905" s="40" t="e">
        <v>#N/A</v>
      </c>
      <c r="M1905" s="228">
        <v>5195200</v>
      </c>
      <c r="N1905" s="229" t="s">
        <v>9323</v>
      </c>
    </row>
    <row r="1906" spans="2:14" ht="19.899999999999999" customHeight="1" x14ac:dyDescent="0.25">
      <c r="B1906" s="39">
        <v>1896</v>
      </c>
      <c r="C1906" s="40" t="s">
        <v>10928</v>
      </c>
      <c r="D1906" s="40" t="s">
        <v>10929</v>
      </c>
      <c r="E1906" s="41" t="s">
        <v>10929</v>
      </c>
      <c r="F1906" s="40" t="s">
        <v>10921</v>
      </c>
      <c r="G1906" s="40" t="s">
        <v>10922</v>
      </c>
      <c r="H1906" s="40" t="s">
        <v>10930</v>
      </c>
      <c r="I1906" s="39">
        <v>15</v>
      </c>
      <c r="J1906" s="40" t="s">
        <v>10924</v>
      </c>
      <c r="K1906" s="40" t="s">
        <v>1945</v>
      </c>
      <c r="L1906" s="40" t="e">
        <v>#N/A</v>
      </c>
      <c r="M1906" s="228">
        <v>666900</v>
      </c>
      <c r="N1906" s="229" t="s">
        <v>9323</v>
      </c>
    </row>
    <row r="1907" spans="2:14" ht="19.899999999999999" customHeight="1" x14ac:dyDescent="0.25">
      <c r="B1907" s="39">
        <v>1897</v>
      </c>
      <c r="C1907" s="40" t="s">
        <v>1963</v>
      </c>
      <c r="D1907" s="40" t="s">
        <v>10931</v>
      </c>
      <c r="E1907" s="41" t="s">
        <v>10931</v>
      </c>
      <c r="F1907" s="40" t="s">
        <v>10921</v>
      </c>
      <c r="G1907" s="40" t="s">
        <v>10922</v>
      </c>
      <c r="H1907" s="40" t="s">
        <v>10932</v>
      </c>
      <c r="I1907" s="39">
        <v>20</v>
      </c>
      <c r="J1907" s="40" t="s">
        <v>10924</v>
      </c>
      <c r="K1907" s="40" t="s">
        <v>1945</v>
      </c>
      <c r="L1907" s="40" t="e">
        <v>#N/A</v>
      </c>
      <c r="M1907" s="228">
        <v>1020000</v>
      </c>
      <c r="N1907" s="229" t="s">
        <v>9323</v>
      </c>
    </row>
    <row r="1908" spans="2:14" ht="19.899999999999999" customHeight="1" x14ac:dyDescent="0.25">
      <c r="B1908" s="39">
        <v>1898</v>
      </c>
      <c r="C1908" s="40" t="s">
        <v>10933</v>
      </c>
      <c r="D1908" s="40" t="s">
        <v>10934</v>
      </c>
      <c r="E1908" s="40" t="s">
        <v>10935</v>
      </c>
      <c r="F1908" s="40" t="s">
        <v>10936</v>
      </c>
      <c r="G1908" s="40" t="s">
        <v>10937</v>
      </c>
      <c r="H1908" s="40" t="s">
        <v>10938</v>
      </c>
      <c r="I1908" s="39">
        <v>50</v>
      </c>
      <c r="J1908" s="40" t="s">
        <v>1961</v>
      </c>
      <c r="K1908" s="40" t="s">
        <v>1945</v>
      </c>
      <c r="L1908" s="40" t="s">
        <v>10939</v>
      </c>
      <c r="M1908" s="228">
        <v>144</v>
      </c>
      <c r="N1908" s="229" t="s">
        <v>9323</v>
      </c>
    </row>
    <row r="1909" spans="2:14" ht="19.899999999999999" customHeight="1" x14ac:dyDescent="0.25">
      <c r="B1909" s="39">
        <v>1899</v>
      </c>
      <c r="C1909" s="40" t="s">
        <v>10940</v>
      </c>
      <c r="D1909" s="40" t="s">
        <v>1963</v>
      </c>
      <c r="E1909" s="40" t="s">
        <v>10941</v>
      </c>
      <c r="F1909" s="40" t="s">
        <v>10936</v>
      </c>
      <c r="G1909" s="40" t="s">
        <v>10937</v>
      </c>
      <c r="H1909" s="40" t="s">
        <v>10942</v>
      </c>
      <c r="I1909" s="39">
        <v>50</v>
      </c>
      <c r="J1909" s="40" t="s">
        <v>1961</v>
      </c>
      <c r="K1909" s="40" t="s">
        <v>1945</v>
      </c>
      <c r="L1909" s="40" t="s">
        <v>10939</v>
      </c>
      <c r="M1909" s="228">
        <v>144</v>
      </c>
      <c r="N1909" s="229" t="s">
        <v>9323</v>
      </c>
    </row>
    <row r="1910" spans="2:14" ht="19.899999999999999" customHeight="1" x14ac:dyDescent="0.25">
      <c r="B1910" s="39">
        <v>1900</v>
      </c>
      <c r="C1910" s="40" t="s">
        <v>10943</v>
      </c>
      <c r="D1910" s="40" t="s">
        <v>10943</v>
      </c>
      <c r="E1910" s="40" t="s">
        <v>10944</v>
      </c>
      <c r="F1910" s="40" t="s">
        <v>10945</v>
      </c>
      <c r="G1910" s="40" t="s">
        <v>10946</v>
      </c>
      <c r="H1910" s="40" t="s">
        <v>10947</v>
      </c>
      <c r="I1910" s="39">
        <v>250</v>
      </c>
      <c r="J1910" s="40" t="s">
        <v>2228</v>
      </c>
      <c r="K1910" s="40" t="s">
        <v>1945</v>
      </c>
      <c r="L1910" s="40" t="s">
        <v>10948</v>
      </c>
      <c r="M1910" s="228">
        <v>1772</v>
      </c>
      <c r="N1910" s="229" t="s">
        <v>9323</v>
      </c>
    </row>
    <row r="1911" spans="2:14" ht="19.899999999999999" customHeight="1" x14ac:dyDescent="0.25">
      <c r="B1911" s="39">
        <v>1901</v>
      </c>
      <c r="C1911" s="40" t="s">
        <v>10949</v>
      </c>
      <c r="D1911" s="40" t="s">
        <v>10950</v>
      </c>
      <c r="E1911" s="40" t="s">
        <v>10951</v>
      </c>
      <c r="F1911" s="40" t="s">
        <v>10865</v>
      </c>
      <c r="G1911" s="40" t="s">
        <v>10866</v>
      </c>
      <c r="H1911" s="40" t="s">
        <v>10952</v>
      </c>
      <c r="I1911" s="39">
        <v>600</v>
      </c>
      <c r="J1911" s="40" t="s">
        <v>1961</v>
      </c>
      <c r="K1911" s="40" t="s">
        <v>1945</v>
      </c>
      <c r="L1911" s="40" t="s">
        <v>10953</v>
      </c>
      <c r="M1911" s="228">
        <v>242</v>
      </c>
      <c r="N1911" s="229" t="s">
        <v>9323</v>
      </c>
    </row>
    <row r="1912" spans="2:14" ht="19.899999999999999" customHeight="1" x14ac:dyDescent="0.25">
      <c r="B1912" s="39">
        <v>1902</v>
      </c>
      <c r="C1912" s="40" t="s">
        <v>10954</v>
      </c>
      <c r="D1912" s="40" t="s">
        <v>1963</v>
      </c>
      <c r="E1912" s="40" t="s">
        <v>10955</v>
      </c>
      <c r="F1912" s="40" t="s">
        <v>10876</v>
      </c>
      <c r="G1912" s="40" t="s">
        <v>10956</v>
      </c>
      <c r="H1912" s="40" t="s">
        <v>10957</v>
      </c>
      <c r="I1912" s="39">
        <v>150</v>
      </c>
      <c r="J1912" s="40" t="s">
        <v>9679</v>
      </c>
      <c r="K1912" s="40" t="s">
        <v>1945</v>
      </c>
      <c r="L1912" s="40" t="s">
        <v>10958</v>
      </c>
      <c r="M1912" s="228">
        <v>1240</v>
      </c>
      <c r="N1912" s="229" t="s">
        <v>9323</v>
      </c>
    </row>
    <row r="1913" spans="2:14" ht="19.899999999999999" customHeight="1" x14ac:dyDescent="0.25">
      <c r="B1913" s="39">
        <v>1903</v>
      </c>
      <c r="C1913" s="40" t="s">
        <v>10959</v>
      </c>
      <c r="D1913" s="40" t="s">
        <v>10959</v>
      </c>
      <c r="E1913" s="40" t="s">
        <v>10960</v>
      </c>
      <c r="F1913" s="40" t="s">
        <v>10876</v>
      </c>
      <c r="G1913" s="40" t="s">
        <v>10866</v>
      </c>
      <c r="H1913" s="40" t="s">
        <v>10961</v>
      </c>
      <c r="I1913" s="39">
        <v>600</v>
      </c>
      <c r="J1913" s="40" t="s">
        <v>1961</v>
      </c>
      <c r="K1913" s="40" t="s">
        <v>1945</v>
      </c>
      <c r="L1913" s="40" t="s">
        <v>10962</v>
      </c>
      <c r="M1913" s="228">
        <v>332</v>
      </c>
      <c r="N1913" s="229" t="s">
        <v>9323</v>
      </c>
    </row>
    <row r="1914" spans="2:14" ht="19.899999999999999" customHeight="1" x14ac:dyDescent="0.25">
      <c r="B1914" s="39">
        <v>1904</v>
      </c>
      <c r="C1914" s="40" t="s">
        <v>10963</v>
      </c>
      <c r="D1914" s="40" t="s">
        <v>1963</v>
      </c>
      <c r="E1914" s="40" t="s">
        <v>10964</v>
      </c>
      <c r="F1914" s="40" t="s">
        <v>10876</v>
      </c>
      <c r="G1914" s="40" t="s">
        <v>10956</v>
      </c>
      <c r="H1914" s="40" t="s">
        <v>10965</v>
      </c>
      <c r="I1914" s="39">
        <v>400</v>
      </c>
      <c r="J1914" s="40" t="s">
        <v>1961</v>
      </c>
      <c r="K1914" s="40" t="s">
        <v>1945</v>
      </c>
      <c r="L1914" s="40" t="s">
        <v>10966</v>
      </c>
      <c r="M1914" s="228">
        <v>1562</v>
      </c>
      <c r="N1914" s="229" t="s">
        <v>9323</v>
      </c>
    </row>
    <row r="1915" spans="2:14" ht="19.899999999999999" customHeight="1" x14ac:dyDescent="0.25">
      <c r="B1915" s="39">
        <v>1905</v>
      </c>
      <c r="C1915" s="40" t="s">
        <v>10967</v>
      </c>
      <c r="D1915" s="40" t="s">
        <v>1963</v>
      </c>
      <c r="E1915" s="40" t="s">
        <v>10968</v>
      </c>
      <c r="F1915" s="40" t="s">
        <v>10876</v>
      </c>
      <c r="G1915" s="40" t="s">
        <v>10956</v>
      </c>
      <c r="H1915" s="40" t="s">
        <v>10969</v>
      </c>
      <c r="I1915" s="39">
        <v>400</v>
      </c>
      <c r="J1915" s="40" t="s">
        <v>1961</v>
      </c>
      <c r="K1915" s="40" t="s">
        <v>1945</v>
      </c>
      <c r="L1915" s="40" t="s">
        <v>10966</v>
      </c>
      <c r="M1915" s="228">
        <v>2437</v>
      </c>
      <c r="N1915" s="229" t="s">
        <v>9323</v>
      </c>
    </row>
    <row r="1916" spans="2:14" ht="19.899999999999999" customHeight="1" x14ac:dyDescent="0.25">
      <c r="B1916" s="39">
        <v>1906</v>
      </c>
      <c r="C1916" s="40" t="s">
        <v>1963</v>
      </c>
      <c r="D1916" s="40" t="s">
        <v>10970</v>
      </c>
      <c r="E1916" s="40" t="s">
        <v>10970</v>
      </c>
      <c r="F1916" s="40" t="s">
        <v>10876</v>
      </c>
      <c r="G1916" s="40" t="s">
        <v>10956</v>
      </c>
      <c r="H1916" s="40" t="s">
        <v>10971</v>
      </c>
      <c r="I1916" s="39">
        <v>500</v>
      </c>
      <c r="J1916" s="40" t="s">
        <v>10972</v>
      </c>
      <c r="K1916" s="40" t="s">
        <v>1945</v>
      </c>
      <c r="L1916" s="40" t="s">
        <v>10958</v>
      </c>
      <c r="M1916" s="228">
        <v>920</v>
      </c>
      <c r="N1916" s="229" t="s">
        <v>9323</v>
      </c>
    </row>
    <row r="1917" spans="2:14" ht="19.899999999999999" customHeight="1" x14ac:dyDescent="0.25">
      <c r="B1917" s="39">
        <v>1907</v>
      </c>
      <c r="C1917" s="40" t="s">
        <v>10973</v>
      </c>
      <c r="D1917" s="40" t="s">
        <v>10973</v>
      </c>
      <c r="E1917" s="40" t="s">
        <v>10974</v>
      </c>
      <c r="F1917" s="40" t="s">
        <v>10871</v>
      </c>
      <c r="G1917" s="40" t="s">
        <v>10956</v>
      </c>
      <c r="H1917" s="40" t="s">
        <v>10975</v>
      </c>
      <c r="I1917" s="39">
        <v>600</v>
      </c>
      <c r="J1917" s="40" t="s">
        <v>1961</v>
      </c>
      <c r="K1917" s="40" t="s">
        <v>1945</v>
      </c>
      <c r="L1917" s="40" t="s">
        <v>10976</v>
      </c>
      <c r="M1917" s="228">
        <v>277</v>
      </c>
      <c r="N1917" s="229" t="s">
        <v>9323</v>
      </c>
    </row>
    <row r="1918" spans="2:14" ht="19.899999999999999" customHeight="1" x14ac:dyDescent="0.25">
      <c r="B1918" s="39">
        <v>1908</v>
      </c>
      <c r="C1918" s="40" t="s">
        <v>10977</v>
      </c>
      <c r="D1918" s="40" t="s">
        <v>1963</v>
      </c>
      <c r="E1918" s="40" t="s">
        <v>10978</v>
      </c>
      <c r="F1918" s="40" t="s">
        <v>10979</v>
      </c>
      <c r="G1918" s="40" t="s">
        <v>10980</v>
      </c>
      <c r="H1918" s="40" t="s">
        <v>10981</v>
      </c>
      <c r="I1918" s="39">
        <v>300</v>
      </c>
      <c r="J1918" s="40" t="s">
        <v>1961</v>
      </c>
      <c r="K1918" s="40" t="s">
        <v>1945</v>
      </c>
      <c r="L1918" s="40" t="s">
        <v>10982</v>
      </c>
      <c r="M1918" s="228">
        <v>990</v>
      </c>
      <c r="N1918" s="229" t="s">
        <v>9323</v>
      </c>
    </row>
    <row r="1919" spans="2:14" ht="19.899999999999999" customHeight="1" x14ac:dyDescent="0.25">
      <c r="B1919" s="39">
        <v>1909</v>
      </c>
      <c r="C1919" s="40" t="s">
        <v>10983</v>
      </c>
      <c r="D1919" s="40" t="s">
        <v>1963</v>
      </c>
      <c r="E1919" s="40" t="s">
        <v>10984</v>
      </c>
      <c r="F1919" s="40" t="s">
        <v>10985</v>
      </c>
      <c r="G1919" s="40" t="s">
        <v>10986</v>
      </c>
      <c r="H1919" s="40" t="s">
        <v>10987</v>
      </c>
      <c r="I1919" s="39">
        <v>450</v>
      </c>
      <c r="J1919" s="40" t="s">
        <v>3701</v>
      </c>
      <c r="K1919" s="40" t="s">
        <v>1945</v>
      </c>
      <c r="L1919" s="40" t="s">
        <v>10988</v>
      </c>
      <c r="M1919" s="228">
        <v>186655</v>
      </c>
      <c r="N1919" s="229" t="s">
        <v>9323</v>
      </c>
    </row>
    <row r="1920" spans="2:14" ht="19.899999999999999" customHeight="1" x14ac:dyDescent="0.25">
      <c r="B1920" s="39">
        <v>1910</v>
      </c>
      <c r="C1920" s="40" t="s">
        <v>10989</v>
      </c>
      <c r="D1920" s="40" t="s">
        <v>1963</v>
      </c>
      <c r="E1920" s="40" t="s">
        <v>10990</v>
      </c>
      <c r="F1920" s="40" t="s">
        <v>10985</v>
      </c>
      <c r="G1920" s="40" t="s">
        <v>10986</v>
      </c>
      <c r="H1920" s="40" t="s">
        <v>10991</v>
      </c>
      <c r="I1920" s="39">
        <v>450</v>
      </c>
      <c r="J1920" s="40" t="s">
        <v>3701</v>
      </c>
      <c r="K1920" s="40" t="s">
        <v>1945</v>
      </c>
      <c r="L1920" s="40" t="s">
        <v>10992</v>
      </c>
      <c r="M1920" s="228">
        <v>179532</v>
      </c>
      <c r="N1920" s="229" t="s">
        <v>9323</v>
      </c>
    </row>
    <row r="1921" spans="2:14" ht="19.899999999999999" customHeight="1" x14ac:dyDescent="0.25">
      <c r="B1921" s="39">
        <v>1911</v>
      </c>
      <c r="C1921" s="40" t="s">
        <v>10993</v>
      </c>
      <c r="D1921" s="40" t="s">
        <v>1963</v>
      </c>
      <c r="E1921" s="41" t="s">
        <v>10994</v>
      </c>
      <c r="F1921" s="40" t="s">
        <v>10985</v>
      </c>
      <c r="G1921" s="40" t="s">
        <v>10995</v>
      </c>
      <c r="H1921" s="40" t="s">
        <v>10996</v>
      </c>
      <c r="I1921" s="39" t="s">
        <v>10997</v>
      </c>
      <c r="J1921" s="40" t="s">
        <v>2192</v>
      </c>
      <c r="K1921" s="40" t="s">
        <v>1945</v>
      </c>
      <c r="L1921" s="40" t="s">
        <v>10988</v>
      </c>
      <c r="M1921" s="228">
        <v>185727</v>
      </c>
      <c r="N1921" s="229" t="s">
        <v>9323</v>
      </c>
    </row>
    <row r="1922" spans="2:14" ht="19.899999999999999" customHeight="1" x14ac:dyDescent="0.25">
      <c r="B1922" s="39">
        <v>1912</v>
      </c>
      <c r="C1922" s="40" t="s">
        <v>10998</v>
      </c>
      <c r="D1922" s="40" t="s">
        <v>10999</v>
      </c>
      <c r="E1922" s="41" t="s">
        <v>10998</v>
      </c>
      <c r="F1922" s="40" t="s">
        <v>9809</v>
      </c>
      <c r="G1922" s="40" t="s">
        <v>11000</v>
      </c>
      <c r="H1922" s="40" t="s">
        <v>11001</v>
      </c>
      <c r="I1922" s="39" t="s">
        <v>4784</v>
      </c>
      <c r="J1922" s="40" t="s">
        <v>2720</v>
      </c>
      <c r="K1922" s="40" t="s">
        <v>1945</v>
      </c>
      <c r="L1922" s="40" t="s">
        <v>11002</v>
      </c>
      <c r="M1922" s="228">
        <v>53297</v>
      </c>
      <c r="N1922" s="229" t="s">
        <v>9323</v>
      </c>
    </row>
    <row r="1923" spans="2:14" ht="19.899999999999999" customHeight="1" x14ac:dyDescent="0.25">
      <c r="B1923" s="39">
        <v>1913</v>
      </c>
      <c r="C1923" s="40" t="s">
        <v>11003</v>
      </c>
      <c r="D1923" s="40" t="s">
        <v>1963</v>
      </c>
      <c r="E1923" s="40" t="s">
        <v>11004</v>
      </c>
      <c r="F1923" s="40" t="s">
        <v>9809</v>
      </c>
      <c r="G1923" s="40" t="s">
        <v>11005</v>
      </c>
      <c r="H1923" s="40" t="s">
        <v>11006</v>
      </c>
      <c r="I1923" s="39">
        <v>5</v>
      </c>
      <c r="J1923" s="40" t="s">
        <v>11007</v>
      </c>
      <c r="K1923" s="40" t="s">
        <v>1945</v>
      </c>
      <c r="L1923" s="40" t="s">
        <v>11008</v>
      </c>
      <c r="M1923" s="228">
        <v>8512</v>
      </c>
      <c r="N1923" s="229" t="s">
        <v>9323</v>
      </c>
    </row>
    <row r="1924" spans="2:14" ht="19.899999999999999" customHeight="1" x14ac:dyDescent="0.25">
      <c r="B1924" s="39">
        <v>1914</v>
      </c>
      <c r="C1924" s="40" t="s">
        <v>11009</v>
      </c>
      <c r="D1924" s="40" t="s">
        <v>1963</v>
      </c>
      <c r="E1924" s="40" t="s">
        <v>11010</v>
      </c>
      <c r="F1924" s="40" t="s">
        <v>9809</v>
      </c>
      <c r="G1924" s="40" t="s">
        <v>11005</v>
      </c>
      <c r="H1924" s="40" t="s">
        <v>11011</v>
      </c>
      <c r="I1924" s="39">
        <v>5</v>
      </c>
      <c r="J1924" s="40" t="s">
        <v>11007</v>
      </c>
      <c r="K1924" s="40" t="s">
        <v>1945</v>
      </c>
      <c r="L1924" s="40" t="s">
        <v>11012</v>
      </c>
      <c r="M1924" s="228">
        <v>8710</v>
      </c>
      <c r="N1924" s="229" t="s">
        <v>9323</v>
      </c>
    </row>
    <row r="1925" spans="2:14" ht="19.899999999999999" customHeight="1" x14ac:dyDescent="0.25">
      <c r="B1925" s="39">
        <v>1915</v>
      </c>
      <c r="C1925" s="40" t="s">
        <v>11013</v>
      </c>
      <c r="D1925" s="40" t="s">
        <v>11013</v>
      </c>
      <c r="E1925" s="40" t="s">
        <v>11014</v>
      </c>
      <c r="F1925" s="40" t="s">
        <v>9809</v>
      </c>
      <c r="G1925" s="40" t="s">
        <v>11015</v>
      </c>
      <c r="H1925" s="40" t="s">
        <v>11016</v>
      </c>
      <c r="I1925" s="39">
        <v>15</v>
      </c>
      <c r="J1925" s="40" t="s">
        <v>4234</v>
      </c>
      <c r="K1925" s="40" t="s">
        <v>1945</v>
      </c>
      <c r="L1925" s="40" t="s">
        <v>11002</v>
      </c>
      <c r="M1925" s="228">
        <v>71646</v>
      </c>
      <c r="N1925" s="229" t="s">
        <v>9323</v>
      </c>
    </row>
    <row r="1926" spans="2:14" ht="19.899999999999999" customHeight="1" x14ac:dyDescent="0.25">
      <c r="B1926" s="39">
        <v>1916</v>
      </c>
      <c r="C1926" s="40" t="s">
        <v>11017</v>
      </c>
      <c r="D1926" s="40" t="s">
        <v>11018</v>
      </c>
      <c r="E1926" s="40" t="s">
        <v>11019</v>
      </c>
      <c r="F1926" s="40" t="s">
        <v>9809</v>
      </c>
      <c r="G1926" s="40" t="s">
        <v>11005</v>
      </c>
      <c r="H1926" s="40" t="s">
        <v>11020</v>
      </c>
      <c r="I1926" s="39">
        <v>5</v>
      </c>
      <c r="J1926" s="40" t="s">
        <v>11007</v>
      </c>
      <c r="K1926" s="40" t="s">
        <v>1945</v>
      </c>
      <c r="L1926" s="40" t="s">
        <v>11021</v>
      </c>
      <c r="M1926" s="228">
        <v>6172</v>
      </c>
      <c r="N1926" s="229" t="s">
        <v>9323</v>
      </c>
    </row>
    <row r="1927" spans="2:14" ht="19.899999999999999" customHeight="1" x14ac:dyDescent="0.25">
      <c r="B1927" s="39">
        <v>1917</v>
      </c>
      <c r="C1927" s="40" t="s">
        <v>1963</v>
      </c>
      <c r="D1927" s="40" t="s">
        <v>11022</v>
      </c>
      <c r="E1927" s="40" t="s">
        <v>11023</v>
      </c>
      <c r="F1927" s="40" t="s">
        <v>9809</v>
      </c>
      <c r="G1927" s="40" t="s">
        <v>11015</v>
      </c>
      <c r="H1927" s="40" t="s">
        <v>11024</v>
      </c>
      <c r="I1927" s="39">
        <v>10</v>
      </c>
      <c r="J1927" s="40" t="s">
        <v>2808</v>
      </c>
      <c r="K1927" s="40" t="s">
        <v>1945</v>
      </c>
      <c r="L1927" s="40" t="s">
        <v>11025</v>
      </c>
      <c r="M1927" s="228">
        <v>3959</v>
      </c>
      <c r="N1927" s="229" t="s">
        <v>9323</v>
      </c>
    </row>
    <row r="1928" spans="2:14" ht="19.899999999999999" customHeight="1" x14ac:dyDescent="0.25">
      <c r="B1928" s="39">
        <v>1918</v>
      </c>
      <c r="C1928" s="40" t="s">
        <v>11026</v>
      </c>
      <c r="D1928" s="40" t="s">
        <v>1963</v>
      </c>
      <c r="E1928" s="40" t="s">
        <v>11027</v>
      </c>
      <c r="F1928" s="40" t="s">
        <v>9809</v>
      </c>
      <c r="G1928" s="40" t="s">
        <v>11005</v>
      </c>
      <c r="H1928" s="40" t="s">
        <v>11028</v>
      </c>
      <c r="I1928" s="39">
        <v>5</v>
      </c>
      <c r="J1928" s="40" t="s">
        <v>11007</v>
      </c>
      <c r="K1928" s="40" t="s">
        <v>1945</v>
      </c>
      <c r="L1928" s="40" t="s">
        <v>11029</v>
      </c>
      <c r="M1928" s="228">
        <v>9406</v>
      </c>
      <c r="N1928" s="229" t="s">
        <v>9323</v>
      </c>
    </row>
    <row r="1929" spans="2:14" ht="19.899999999999999" customHeight="1" x14ac:dyDescent="0.25">
      <c r="B1929" s="39">
        <v>1919</v>
      </c>
      <c r="C1929" s="40" t="s">
        <v>11030</v>
      </c>
      <c r="D1929" s="40" t="s">
        <v>11030</v>
      </c>
      <c r="E1929" s="40" t="s">
        <v>11031</v>
      </c>
      <c r="F1929" s="40" t="s">
        <v>9809</v>
      </c>
      <c r="G1929" s="40" t="s">
        <v>11005</v>
      </c>
      <c r="H1929" s="40" t="s">
        <v>11032</v>
      </c>
      <c r="I1929" s="39">
        <v>5</v>
      </c>
      <c r="J1929" s="40" t="s">
        <v>2808</v>
      </c>
      <c r="K1929" s="40" t="s">
        <v>1945</v>
      </c>
      <c r="L1929" s="40" t="s">
        <v>11021</v>
      </c>
      <c r="M1929" s="228">
        <v>6172</v>
      </c>
      <c r="N1929" s="229" t="s">
        <v>9323</v>
      </c>
    </row>
    <row r="1930" spans="2:14" ht="19.899999999999999" customHeight="1" x14ac:dyDescent="0.25">
      <c r="B1930" s="39">
        <v>1920</v>
      </c>
      <c r="C1930" s="40" t="s">
        <v>11033</v>
      </c>
      <c r="D1930" s="40" t="s">
        <v>1963</v>
      </c>
      <c r="E1930" s="41" t="s">
        <v>11034</v>
      </c>
      <c r="F1930" s="40" t="s">
        <v>11035</v>
      </c>
      <c r="G1930" s="40" t="s">
        <v>11036</v>
      </c>
      <c r="H1930" s="40" t="s">
        <v>11037</v>
      </c>
      <c r="I1930" s="39" t="s">
        <v>2901</v>
      </c>
      <c r="J1930" s="40" t="s">
        <v>11038</v>
      </c>
      <c r="K1930" s="40" t="s">
        <v>1945</v>
      </c>
      <c r="L1930" s="40" t="s">
        <v>11039</v>
      </c>
      <c r="M1930" s="228">
        <v>5811</v>
      </c>
      <c r="N1930" s="229" t="s">
        <v>9323</v>
      </c>
    </row>
    <row r="1931" spans="2:14" ht="19.899999999999999" customHeight="1" x14ac:dyDescent="0.25">
      <c r="B1931" s="39">
        <v>1921</v>
      </c>
      <c r="C1931" s="40" t="s">
        <v>1963</v>
      </c>
      <c r="D1931" s="40" t="s">
        <v>11040</v>
      </c>
      <c r="E1931" s="41" t="s">
        <v>11041</v>
      </c>
      <c r="F1931" s="40" t="s">
        <v>11042</v>
      </c>
      <c r="G1931" s="40" t="s">
        <v>11043</v>
      </c>
      <c r="H1931" s="40" t="s">
        <v>11044</v>
      </c>
      <c r="I1931" s="39" t="s">
        <v>9804</v>
      </c>
      <c r="J1931" s="40" t="s">
        <v>7612</v>
      </c>
      <c r="K1931" s="40" t="s">
        <v>1945</v>
      </c>
      <c r="L1931" s="40" t="s">
        <v>11045</v>
      </c>
      <c r="M1931" s="228">
        <v>25580</v>
      </c>
      <c r="N1931" s="229" t="s">
        <v>9323</v>
      </c>
    </row>
    <row r="1932" spans="2:14" ht="19.899999999999999" customHeight="1" x14ac:dyDescent="0.25">
      <c r="B1932" s="39">
        <v>1922</v>
      </c>
      <c r="C1932" s="40" t="s">
        <v>11046</v>
      </c>
      <c r="D1932" s="40" t="s">
        <v>11047</v>
      </c>
      <c r="E1932" s="40" t="s">
        <v>11048</v>
      </c>
      <c r="F1932" s="40" t="s">
        <v>11049</v>
      </c>
      <c r="G1932" s="40" t="s">
        <v>11050</v>
      </c>
      <c r="H1932" s="40" t="s">
        <v>11051</v>
      </c>
      <c r="I1932" s="39">
        <v>50</v>
      </c>
      <c r="J1932" s="40" t="s">
        <v>3272</v>
      </c>
      <c r="K1932" s="40" t="s">
        <v>1945</v>
      </c>
      <c r="L1932" s="40" t="s">
        <v>11052</v>
      </c>
      <c r="M1932" s="228">
        <v>5879</v>
      </c>
      <c r="N1932" s="229" t="s">
        <v>9323</v>
      </c>
    </row>
    <row r="1933" spans="2:14" ht="19.899999999999999" customHeight="1" x14ac:dyDescent="0.25">
      <c r="B1933" s="39">
        <v>1923</v>
      </c>
      <c r="C1933" s="40" t="s">
        <v>11053</v>
      </c>
      <c r="D1933" s="40" t="s">
        <v>1963</v>
      </c>
      <c r="E1933" s="40" t="s">
        <v>11054</v>
      </c>
      <c r="F1933" s="40" t="s">
        <v>11049</v>
      </c>
      <c r="G1933" s="40" t="s">
        <v>11050</v>
      </c>
      <c r="H1933" s="40" t="s">
        <v>11055</v>
      </c>
      <c r="I1933" s="39">
        <v>50</v>
      </c>
      <c r="J1933" s="40" t="s">
        <v>3272</v>
      </c>
      <c r="K1933" s="40" t="s">
        <v>1945</v>
      </c>
      <c r="L1933" s="40" t="s">
        <v>11056</v>
      </c>
      <c r="M1933" s="228">
        <v>4949</v>
      </c>
      <c r="N1933" s="229" t="s">
        <v>9323</v>
      </c>
    </row>
    <row r="1934" spans="2:14" ht="19.899999999999999" customHeight="1" x14ac:dyDescent="0.25">
      <c r="B1934" s="39">
        <v>1924</v>
      </c>
      <c r="C1934" s="40" t="s">
        <v>11057</v>
      </c>
      <c r="D1934" s="40" t="s">
        <v>11058</v>
      </c>
      <c r="E1934" s="40" t="s">
        <v>11058</v>
      </c>
      <c r="F1934" s="40" t="s">
        <v>11049</v>
      </c>
      <c r="G1934" s="40" t="s">
        <v>11050</v>
      </c>
      <c r="H1934" s="40" t="s">
        <v>11059</v>
      </c>
      <c r="I1934" s="39">
        <v>500</v>
      </c>
      <c r="J1934" s="40" t="s">
        <v>2228</v>
      </c>
      <c r="K1934" s="40" t="s">
        <v>1945</v>
      </c>
      <c r="L1934" s="40" t="s">
        <v>11060</v>
      </c>
      <c r="M1934" s="228">
        <v>761</v>
      </c>
      <c r="N1934" s="229" t="s">
        <v>9323</v>
      </c>
    </row>
    <row r="1935" spans="2:14" ht="19.899999999999999" customHeight="1" x14ac:dyDescent="0.25">
      <c r="B1935" s="39">
        <v>1925</v>
      </c>
      <c r="C1935" s="40" t="s">
        <v>11061</v>
      </c>
      <c r="D1935" s="40" t="s">
        <v>1963</v>
      </c>
      <c r="E1935" s="40" t="s">
        <v>11062</v>
      </c>
      <c r="F1935" s="40" t="s">
        <v>11049</v>
      </c>
      <c r="G1935" s="40" t="s">
        <v>11050</v>
      </c>
      <c r="H1935" s="40" t="s">
        <v>11063</v>
      </c>
      <c r="I1935" s="39">
        <v>500</v>
      </c>
      <c r="J1935" s="40" t="s">
        <v>2228</v>
      </c>
      <c r="K1935" s="40" t="s">
        <v>1945</v>
      </c>
      <c r="L1935" s="40" t="s">
        <v>11064</v>
      </c>
      <c r="M1935" s="228">
        <v>514</v>
      </c>
      <c r="N1935" s="229" t="s">
        <v>9323</v>
      </c>
    </row>
    <row r="1936" spans="2:14" ht="19.899999999999999" customHeight="1" x14ac:dyDescent="0.25">
      <c r="B1936" s="39">
        <v>1926</v>
      </c>
      <c r="C1936" s="40" t="s">
        <v>11065</v>
      </c>
      <c r="D1936" s="40" t="s">
        <v>11065</v>
      </c>
      <c r="E1936" s="40" t="s">
        <v>11066</v>
      </c>
      <c r="F1936" s="40" t="s">
        <v>11049</v>
      </c>
      <c r="G1936" s="40" t="s">
        <v>11050</v>
      </c>
      <c r="H1936" s="40" t="s">
        <v>11067</v>
      </c>
      <c r="I1936" s="39">
        <v>500</v>
      </c>
      <c r="J1936" s="40" t="s">
        <v>2228</v>
      </c>
      <c r="K1936" s="40" t="s">
        <v>1945</v>
      </c>
      <c r="L1936" s="40" t="s">
        <v>11068</v>
      </c>
      <c r="M1936" s="228">
        <v>571</v>
      </c>
      <c r="N1936" s="229" t="s">
        <v>9323</v>
      </c>
    </row>
    <row r="1937" spans="2:14" ht="19.899999999999999" customHeight="1" x14ac:dyDescent="0.25">
      <c r="B1937" s="39">
        <v>1927</v>
      </c>
      <c r="C1937" s="40" t="s">
        <v>11069</v>
      </c>
      <c r="D1937" s="40" t="s">
        <v>11069</v>
      </c>
      <c r="E1937" s="40" t="s">
        <v>11070</v>
      </c>
      <c r="F1937" s="40" t="s">
        <v>11049</v>
      </c>
      <c r="G1937" s="40" t="s">
        <v>11050</v>
      </c>
      <c r="H1937" s="40" t="s">
        <v>11071</v>
      </c>
      <c r="I1937" s="39">
        <v>50</v>
      </c>
      <c r="J1937" s="40" t="s">
        <v>3272</v>
      </c>
      <c r="K1937" s="40" t="s">
        <v>1945</v>
      </c>
      <c r="L1937" s="40" t="s">
        <v>11056</v>
      </c>
      <c r="M1937" s="228">
        <v>4949</v>
      </c>
      <c r="N1937" s="229" t="s">
        <v>9323</v>
      </c>
    </row>
    <row r="1938" spans="2:14" ht="19.899999999999999" customHeight="1" x14ac:dyDescent="0.25">
      <c r="B1938" s="39">
        <v>1928</v>
      </c>
      <c r="C1938" s="40" t="s">
        <v>11072</v>
      </c>
      <c r="D1938" s="40" t="s">
        <v>11072</v>
      </c>
      <c r="E1938" s="40" t="s">
        <v>11073</v>
      </c>
      <c r="F1938" s="40" t="s">
        <v>11074</v>
      </c>
      <c r="G1938" s="40" t="s">
        <v>11075</v>
      </c>
      <c r="H1938" s="40" t="s">
        <v>11076</v>
      </c>
      <c r="I1938" s="39">
        <v>1</v>
      </c>
      <c r="J1938" s="40" t="s">
        <v>2160</v>
      </c>
      <c r="K1938" s="40" t="s">
        <v>1945</v>
      </c>
      <c r="L1938" s="40" t="s">
        <v>11077</v>
      </c>
      <c r="M1938" s="228">
        <v>4115</v>
      </c>
      <c r="N1938" s="229" t="s">
        <v>9323</v>
      </c>
    </row>
    <row r="1939" spans="2:14" ht="19.899999999999999" customHeight="1" x14ac:dyDescent="0.25">
      <c r="B1939" s="39">
        <v>1929</v>
      </c>
      <c r="C1939" s="40" t="s">
        <v>11078</v>
      </c>
      <c r="D1939" s="40" t="s">
        <v>11078</v>
      </c>
      <c r="E1939" s="40" t="s">
        <v>11079</v>
      </c>
      <c r="F1939" s="40" t="s">
        <v>11080</v>
      </c>
      <c r="G1939" s="40" t="s">
        <v>11081</v>
      </c>
      <c r="H1939" s="40" t="s">
        <v>11082</v>
      </c>
      <c r="I1939" s="39">
        <v>1</v>
      </c>
      <c r="J1939" s="40" t="s">
        <v>2160</v>
      </c>
      <c r="K1939" s="40" t="s">
        <v>1945</v>
      </c>
      <c r="L1939" s="40" t="s">
        <v>11083</v>
      </c>
      <c r="M1939" s="228">
        <v>3821</v>
      </c>
      <c r="N1939" s="229" t="s">
        <v>9323</v>
      </c>
    </row>
    <row r="1940" spans="2:14" ht="19.899999999999999" customHeight="1" x14ac:dyDescent="0.25">
      <c r="B1940" s="39">
        <v>1930</v>
      </c>
      <c r="C1940" s="40" t="s">
        <v>11084</v>
      </c>
      <c r="D1940" s="40" t="s">
        <v>11084</v>
      </c>
      <c r="E1940" s="40" t="s">
        <v>11085</v>
      </c>
      <c r="F1940" s="40" t="s">
        <v>11080</v>
      </c>
      <c r="G1940" s="40" t="s">
        <v>11081</v>
      </c>
      <c r="H1940" s="40" t="s">
        <v>11086</v>
      </c>
      <c r="I1940" s="39">
        <v>1</v>
      </c>
      <c r="J1940" s="40" t="s">
        <v>2160</v>
      </c>
      <c r="K1940" s="40" t="s">
        <v>1945</v>
      </c>
      <c r="L1940" s="40" t="s">
        <v>11087</v>
      </c>
      <c r="M1940" s="228">
        <v>4231</v>
      </c>
      <c r="N1940" s="229" t="s">
        <v>9323</v>
      </c>
    </row>
    <row r="1941" spans="2:14" ht="19.899999999999999" customHeight="1" x14ac:dyDescent="0.25">
      <c r="B1941" s="39">
        <v>1931</v>
      </c>
      <c r="C1941" s="40" t="s">
        <v>11088</v>
      </c>
      <c r="D1941" s="40" t="s">
        <v>11089</v>
      </c>
      <c r="E1941" s="40" t="s">
        <v>11090</v>
      </c>
      <c r="F1941" s="40" t="s">
        <v>11080</v>
      </c>
      <c r="G1941" s="40" t="s">
        <v>11081</v>
      </c>
      <c r="H1941" s="40" t="s">
        <v>11091</v>
      </c>
      <c r="I1941" s="39">
        <v>1</v>
      </c>
      <c r="J1941" s="40" t="s">
        <v>2160</v>
      </c>
      <c r="K1941" s="40" t="s">
        <v>1945</v>
      </c>
      <c r="L1941" s="40" t="s">
        <v>11092</v>
      </c>
      <c r="M1941" s="228">
        <v>4504</v>
      </c>
      <c r="N1941" s="229" t="s">
        <v>9323</v>
      </c>
    </row>
    <row r="1942" spans="2:14" ht="19.899999999999999" customHeight="1" x14ac:dyDescent="0.25">
      <c r="B1942" s="39">
        <v>1932</v>
      </c>
      <c r="C1942" s="40" t="s">
        <v>11093</v>
      </c>
      <c r="D1942" s="40" t="s">
        <v>11093</v>
      </c>
      <c r="E1942" s="40" t="s">
        <v>11094</v>
      </c>
      <c r="F1942" s="40" t="s">
        <v>11080</v>
      </c>
      <c r="G1942" s="40" t="s">
        <v>11081</v>
      </c>
      <c r="H1942" s="40" t="s">
        <v>11095</v>
      </c>
      <c r="I1942" s="39">
        <v>1</v>
      </c>
      <c r="J1942" s="40" t="s">
        <v>2160</v>
      </c>
      <c r="K1942" s="40" t="s">
        <v>1945</v>
      </c>
      <c r="L1942" s="40" t="s">
        <v>11096</v>
      </c>
      <c r="M1942" s="228">
        <v>6735</v>
      </c>
      <c r="N1942" s="229" t="s">
        <v>9323</v>
      </c>
    </row>
    <row r="1943" spans="2:14" ht="19.899999999999999" customHeight="1" x14ac:dyDescent="0.25">
      <c r="B1943" s="39">
        <v>1933</v>
      </c>
      <c r="C1943" s="40" t="s">
        <v>11097</v>
      </c>
      <c r="D1943" s="40" t="s">
        <v>11097</v>
      </c>
      <c r="E1943" s="40" t="s">
        <v>11098</v>
      </c>
      <c r="F1943" s="40" t="s">
        <v>11099</v>
      </c>
      <c r="G1943" s="40" t="s">
        <v>11100</v>
      </c>
      <c r="H1943" s="40" t="s">
        <v>11101</v>
      </c>
      <c r="I1943" s="39">
        <v>1</v>
      </c>
      <c r="J1943" s="40" t="s">
        <v>2337</v>
      </c>
      <c r="K1943" s="40" t="s">
        <v>1945</v>
      </c>
      <c r="L1943" s="40" t="s">
        <v>11102</v>
      </c>
      <c r="M1943" s="228">
        <v>6447</v>
      </c>
      <c r="N1943" s="229" t="s">
        <v>9323</v>
      </c>
    </row>
    <row r="1944" spans="2:14" ht="19.899999999999999" customHeight="1" x14ac:dyDescent="0.25">
      <c r="B1944" s="39">
        <v>1934</v>
      </c>
      <c r="C1944" s="40" t="s">
        <v>11103</v>
      </c>
      <c r="D1944" s="40" t="s">
        <v>11104</v>
      </c>
      <c r="E1944" s="40" t="s">
        <v>11105</v>
      </c>
      <c r="F1944" s="40" t="s">
        <v>11099</v>
      </c>
      <c r="G1944" s="40" t="s">
        <v>11100</v>
      </c>
      <c r="H1944" s="40" t="s">
        <v>11106</v>
      </c>
      <c r="I1944" s="39">
        <v>1</v>
      </c>
      <c r="J1944" s="40" t="s">
        <v>2337</v>
      </c>
      <c r="K1944" s="40" t="s">
        <v>1945</v>
      </c>
      <c r="L1944" s="40" t="s">
        <v>11107</v>
      </c>
      <c r="M1944" s="228">
        <v>6948</v>
      </c>
      <c r="N1944" s="229" t="s">
        <v>9323</v>
      </c>
    </row>
    <row r="1945" spans="2:14" ht="19.899999999999999" customHeight="1" x14ac:dyDescent="0.25">
      <c r="B1945" s="39">
        <v>1935</v>
      </c>
      <c r="C1945" s="40" t="s">
        <v>11108</v>
      </c>
      <c r="D1945" s="40" t="s">
        <v>1963</v>
      </c>
      <c r="E1945" s="40" t="s">
        <v>11109</v>
      </c>
      <c r="F1945" s="40" t="s">
        <v>11099</v>
      </c>
      <c r="G1945" s="40" t="s">
        <v>11100</v>
      </c>
      <c r="H1945" s="40" t="s">
        <v>11110</v>
      </c>
      <c r="I1945" s="39">
        <v>1</v>
      </c>
      <c r="J1945" s="40" t="s">
        <v>2337</v>
      </c>
      <c r="K1945" s="40" t="s">
        <v>1945</v>
      </c>
      <c r="L1945" s="40" t="s">
        <v>11111</v>
      </c>
      <c r="M1945" s="228">
        <v>6860</v>
      </c>
      <c r="N1945" s="229" t="s">
        <v>9323</v>
      </c>
    </row>
    <row r="1946" spans="2:14" ht="19.899999999999999" customHeight="1" x14ac:dyDescent="0.25">
      <c r="B1946" s="39">
        <v>1936</v>
      </c>
      <c r="C1946" s="40" t="s">
        <v>11112</v>
      </c>
      <c r="D1946" s="40" t="s">
        <v>11112</v>
      </c>
      <c r="E1946" s="40" t="s">
        <v>11113</v>
      </c>
      <c r="F1946" s="40" t="s">
        <v>11099</v>
      </c>
      <c r="G1946" s="40" t="s">
        <v>11100</v>
      </c>
      <c r="H1946" s="40" t="s">
        <v>11114</v>
      </c>
      <c r="I1946" s="39">
        <v>1</v>
      </c>
      <c r="J1946" s="40" t="s">
        <v>2337</v>
      </c>
      <c r="K1946" s="40" t="s">
        <v>1945</v>
      </c>
      <c r="L1946" s="40" t="s">
        <v>11115</v>
      </c>
      <c r="M1946" s="228">
        <v>9014</v>
      </c>
      <c r="N1946" s="229" t="s">
        <v>9323</v>
      </c>
    </row>
    <row r="1947" spans="2:14" ht="19.899999999999999" customHeight="1" x14ac:dyDescent="0.25">
      <c r="B1947" s="39">
        <v>1937</v>
      </c>
      <c r="C1947" s="40" t="s">
        <v>11116</v>
      </c>
      <c r="D1947" s="40" t="s">
        <v>11116</v>
      </c>
      <c r="E1947" s="40" t="s">
        <v>11117</v>
      </c>
      <c r="F1947" s="40" t="s">
        <v>11099</v>
      </c>
      <c r="G1947" s="40" t="s">
        <v>11100</v>
      </c>
      <c r="H1947" s="40" t="s">
        <v>11118</v>
      </c>
      <c r="I1947" s="39">
        <v>1</v>
      </c>
      <c r="J1947" s="40" t="s">
        <v>2337</v>
      </c>
      <c r="K1947" s="40" t="s">
        <v>1945</v>
      </c>
      <c r="L1947" s="40" t="s">
        <v>11119</v>
      </c>
      <c r="M1947" s="228">
        <v>8109</v>
      </c>
      <c r="N1947" s="229" t="s">
        <v>9323</v>
      </c>
    </row>
    <row r="1948" spans="2:14" ht="19.899999999999999" customHeight="1" x14ac:dyDescent="0.25">
      <c r="B1948" s="39">
        <v>1938</v>
      </c>
      <c r="C1948" s="40" t="s">
        <v>1963</v>
      </c>
      <c r="D1948" s="40" t="s">
        <v>11120</v>
      </c>
      <c r="E1948" s="40" t="s">
        <v>11121</v>
      </c>
      <c r="F1948" s="40" t="s">
        <v>11122</v>
      </c>
      <c r="G1948" s="40" t="s">
        <v>11123</v>
      </c>
      <c r="H1948" s="40" t="s">
        <v>11124</v>
      </c>
      <c r="I1948" s="39">
        <v>1</v>
      </c>
      <c r="J1948" s="40" t="s">
        <v>2160</v>
      </c>
      <c r="K1948" s="40" t="s">
        <v>1945</v>
      </c>
      <c r="L1948" s="40" t="s">
        <v>11125</v>
      </c>
      <c r="M1948" s="228">
        <v>80639</v>
      </c>
      <c r="N1948" s="229" t="s">
        <v>9323</v>
      </c>
    </row>
    <row r="1949" spans="2:14" ht="19.899999999999999" customHeight="1" x14ac:dyDescent="0.25">
      <c r="B1949" s="39">
        <v>1939</v>
      </c>
      <c r="C1949" s="40" t="s">
        <v>11126</v>
      </c>
      <c r="D1949" s="40" t="s">
        <v>11127</v>
      </c>
      <c r="E1949" s="40" t="s">
        <v>11128</v>
      </c>
      <c r="F1949" s="40" t="s">
        <v>11122</v>
      </c>
      <c r="G1949" s="40" t="s">
        <v>11123</v>
      </c>
      <c r="H1949" s="40" t="s">
        <v>11129</v>
      </c>
      <c r="I1949" s="39">
        <v>1</v>
      </c>
      <c r="J1949" s="40" t="s">
        <v>2160</v>
      </c>
      <c r="K1949" s="40" t="s">
        <v>1945</v>
      </c>
      <c r="L1949" s="40" t="s">
        <v>11130</v>
      </c>
      <c r="M1949" s="228">
        <v>13718</v>
      </c>
      <c r="N1949" s="229" t="s">
        <v>9323</v>
      </c>
    </row>
    <row r="1950" spans="2:14" ht="19.899999999999999" customHeight="1" x14ac:dyDescent="0.25">
      <c r="B1950" s="39">
        <v>1940</v>
      </c>
      <c r="C1950" s="40" t="s">
        <v>11131</v>
      </c>
      <c r="D1950" s="40" t="s">
        <v>11131</v>
      </c>
      <c r="E1950" s="40" t="s">
        <v>11132</v>
      </c>
      <c r="F1950" s="40" t="s">
        <v>11133</v>
      </c>
      <c r="G1950" s="40" t="s">
        <v>11134</v>
      </c>
      <c r="H1950" s="40" t="s">
        <v>11135</v>
      </c>
      <c r="I1950" s="39">
        <v>500</v>
      </c>
      <c r="J1950" s="40" t="s">
        <v>2228</v>
      </c>
      <c r="K1950" s="40" t="s">
        <v>1945</v>
      </c>
      <c r="L1950" s="40" t="s">
        <v>11136</v>
      </c>
      <c r="M1950" s="228">
        <v>662</v>
      </c>
      <c r="N1950" s="229" t="s">
        <v>9323</v>
      </c>
    </row>
    <row r="1951" spans="2:14" ht="19.899999999999999" customHeight="1" x14ac:dyDescent="0.25">
      <c r="B1951" s="39">
        <v>1941</v>
      </c>
      <c r="C1951" s="40" t="s">
        <v>11137</v>
      </c>
      <c r="D1951" s="40" t="s">
        <v>11137</v>
      </c>
      <c r="E1951" s="40" t="s">
        <v>11138</v>
      </c>
      <c r="F1951" s="40" t="s">
        <v>11133</v>
      </c>
      <c r="G1951" s="40" t="s">
        <v>11134</v>
      </c>
      <c r="H1951" s="40" t="s">
        <v>11139</v>
      </c>
      <c r="I1951" s="39">
        <v>500</v>
      </c>
      <c r="J1951" s="40" t="s">
        <v>2228</v>
      </c>
      <c r="K1951" s="40" t="s">
        <v>1945</v>
      </c>
      <c r="L1951" s="40" t="s">
        <v>11140</v>
      </c>
      <c r="M1951" s="228">
        <v>587</v>
      </c>
      <c r="N1951" s="229" t="s">
        <v>9323</v>
      </c>
    </row>
    <row r="1952" spans="2:14" ht="19.899999999999999" customHeight="1" x14ac:dyDescent="0.25">
      <c r="B1952" s="39">
        <v>1942</v>
      </c>
      <c r="C1952" s="40" t="s">
        <v>11141</v>
      </c>
      <c r="D1952" s="40" t="s">
        <v>11142</v>
      </c>
      <c r="E1952" s="40" t="s">
        <v>11143</v>
      </c>
      <c r="F1952" s="40" t="s">
        <v>11133</v>
      </c>
      <c r="G1952" s="40" t="s">
        <v>11134</v>
      </c>
      <c r="H1952" s="40" t="s">
        <v>11144</v>
      </c>
      <c r="I1952" s="39">
        <v>500</v>
      </c>
      <c r="J1952" s="40" t="s">
        <v>2228</v>
      </c>
      <c r="K1952" s="40" t="s">
        <v>1945</v>
      </c>
      <c r="L1952" s="40" t="s">
        <v>11145</v>
      </c>
      <c r="M1952" s="228">
        <v>771</v>
      </c>
      <c r="N1952" s="229" t="s">
        <v>9323</v>
      </c>
    </row>
    <row r="1953" spans="2:14" ht="19.899999999999999" customHeight="1" x14ac:dyDescent="0.25">
      <c r="B1953" s="39">
        <v>1943</v>
      </c>
      <c r="C1953" s="40" t="s">
        <v>11146</v>
      </c>
      <c r="D1953" s="40" t="s">
        <v>11146</v>
      </c>
      <c r="E1953" s="40" t="s">
        <v>11147</v>
      </c>
      <c r="F1953" s="40" t="s">
        <v>11133</v>
      </c>
      <c r="G1953" s="40" t="s">
        <v>11134</v>
      </c>
      <c r="H1953" s="40" t="s">
        <v>11148</v>
      </c>
      <c r="I1953" s="39">
        <v>1</v>
      </c>
      <c r="J1953" s="40" t="s">
        <v>2160</v>
      </c>
      <c r="K1953" s="40" t="s">
        <v>1945</v>
      </c>
      <c r="L1953" s="40" t="s">
        <v>11149</v>
      </c>
      <c r="M1953" s="228">
        <v>6929</v>
      </c>
      <c r="N1953" s="229" t="s">
        <v>9323</v>
      </c>
    </row>
    <row r="1954" spans="2:14" ht="19.899999999999999" customHeight="1" x14ac:dyDescent="0.25">
      <c r="B1954" s="39">
        <v>1944</v>
      </c>
      <c r="C1954" s="40" t="s">
        <v>11150</v>
      </c>
      <c r="D1954" s="40" t="s">
        <v>11151</v>
      </c>
      <c r="E1954" s="40" t="s">
        <v>11152</v>
      </c>
      <c r="F1954" s="40" t="s">
        <v>11153</v>
      </c>
      <c r="G1954" s="40" t="s">
        <v>11154</v>
      </c>
      <c r="H1954" s="40" t="s">
        <v>11155</v>
      </c>
      <c r="I1954" s="39">
        <v>1000</v>
      </c>
      <c r="J1954" s="40" t="s">
        <v>2160</v>
      </c>
      <c r="K1954" s="40" t="s">
        <v>1945</v>
      </c>
      <c r="L1954" s="40" t="s">
        <v>11156</v>
      </c>
      <c r="M1954" s="228">
        <v>16657</v>
      </c>
      <c r="N1954" s="229" t="s">
        <v>9323</v>
      </c>
    </row>
    <row r="1955" spans="2:14" ht="19.899999999999999" customHeight="1" x14ac:dyDescent="0.25">
      <c r="B1955" s="39">
        <v>1945</v>
      </c>
      <c r="C1955" s="40" t="s">
        <v>11157</v>
      </c>
      <c r="D1955" s="40" t="s">
        <v>1963</v>
      </c>
      <c r="E1955" s="41" t="s">
        <v>11158</v>
      </c>
      <c r="F1955" s="40" t="s">
        <v>11159</v>
      </c>
      <c r="G1955" s="40" t="s">
        <v>11160</v>
      </c>
      <c r="H1955" s="40" t="s">
        <v>11161</v>
      </c>
      <c r="I1955" s="39" t="s">
        <v>4935</v>
      </c>
      <c r="J1955" s="40" t="s">
        <v>4554</v>
      </c>
      <c r="K1955" s="40" t="s">
        <v>1945</v>
      </c>
      <c r="L1955" s="40" t="s">
        <v>11162</v>
      </c>
      <c r="M1955" s="228">
        <v>3457</v>
      </c>
      <c r="N1955" s="229" t="s">
        <v>9323</v>
      </c>
    </row>
    <row r="1956" spans="2:14" ht="19.899999999999999" customHeight="1" x14ac:dyDescent="0.25">
      <c r="B1956" s="39">
        <v>1946</v>
      </c>
      <c r="C1956" s="40" t="s">
        <v>11163</v>
      </c>
      <c r="D1956" s="40" t="s">
        <v>11163</v>
      </c>
      <c r="E1956" s="40" t="s">
        <v>11164</v>
      </c>
      <c r="F1956" s="40" t="s">
        <v>11165</v>
      </c>
      <c r="G1956" s="40" t="s">
        <v>11166</v>
      </c>
      <c r="H1956" s="40" t="s">
        <v>11167</v>
      </c>
      <c r="I1956" s="39">
        <v>1000</v>
      </c>
      <c r="J1956" s="40" t="s">
        <v>2160</v>
      </c>
      <c r="K1956" s="40" t="s">
        <v>1945</v>
      </c>
      <c r="L1956" s="40" t="s">
        <v>11168</v>
      </c>
      <c r="M1956" s="228">
        <v>4157</v>
      </c>
      <c r="N1956" s="229" t="s">
        <v>9323</v>
      </c>
    </row>
    <row r="1957" spans="2:14" ht="19.899999999999999" customHeight="1" x14ac:dyDescent="0.25">
      <c r="B1957" s="39">
        <v>1947</v>
      </c>
      <c r="C1957" s="40" t="s">
        <v>11169</v>
      </c>
      <c r="D1957" s="40" t="s">
        <v>11169</v>
      </c>
      <c r="E1957" s="40" t="s">
        <v>11170</v>
      </c>
      <c r="F1957" s="40" t="s">
        <v>11159</v>
      </c>
      <c r="G1957" s="40" t="s">
        <v>11166</v>
      </c>
      <c r="H1957" s="40" t="s">
        <v>11171</v>
      </c>
      <c r="I1957" s="39">
        <v>1000</v>
      </c>
      <c r="J1957" s="40" t="s">
        <v>2160</v>
      </c>
      <c r="K1957" s="40" t="s">
        <v>1945</v>
      </c>
      <c r="L1957" s="40" t="s">
        <v>11172</v>
      </c>
      <c r="M1957" s="228">
        <v>3652</v>
      </c>
      <c r="N1957" s="229" t="s">
        <v>9323</v>
      </c>
    </row>
    <row r="1958" spans="2:14" ht="19.899999999999999" customHeight="1" x14ac:dyDescent="0.25">
      <c r="B1958" s="39">
        <v>1948</v>
      </c>
      <c r="C1958" s="40" t="s">
        <v>11173</v>
      </c>
      <c r="D1958" s="40" t="s">
        <v>11174</v>
      </c>
      <c r="E1958" s="40" t="s">
        <v>11175</v>
      </c>
      <c r="F1958" s="40" t="s">
        <v>11159</v>
      </c>
      <c r="G1958" s="40" t="s">
        <v>11166</v>
      </c>
      <c r="H1958" s="40" t="s">
        <v>11176</v>
      </c>
      <c r="I1958" s="39">
        <v>1000</v>
      </c>
      <c r="J1958" s="40" t="s">
        <v>2160</v>
      </c>
      <c r="K1958" s="40" t="s">
        <v>1945</v>
      </c>
      <c r="L1958" s="40" t="s">
        <v>11177</v>
      </c>
      <c r="M1958" s="228">
        <v>4955</v>
      </c>
      <c r="N1958" s="229" t="s">
        <v>9323</v>
      </c>
    </row>
    <row r="1959" spans="2:14" ht="19.899999999999999" customHeight="1" x14ac:dyDescent="0.25">
      <c r="B1959" s="39">
        <v>1949</v>
      </c>
      <c r="C1959" s="40" t="s">
        <v>1963</v>
      </c>
      <c r="D1959" s="40" t="s">
        <v>11178</v>
      </c>
      <c r="E1959" s="40" t="s">
        <v>11179</v>
      </c>
      <c r="F1959" s="40" t="s">
        <v>11165</v>
      </c>
      <c r="G1959" s="40" t="s">
        <v>11166</v>
      </c>
      <c r="H1959" s="40" t="s">
        <v>11180</v>
      </c>
      <c r="I1959" s="39">
        <v>1</v>
      </c>
      <c r="J1959" s="40" t="s">
        <v>2160</v>
      </c>
      <c r="K1959" s="40" t="s">
        <v>1945</v>
      </c>
      <c r="L1959" s="40" t="s">
        <v>11168</v>
      </c>
      <c r="M1959" s="228">
        <v>2958</v>
      </c>
      <c r="N1959" s="229" t="s">
        <v>9323</v>
      </c>
    </row>
    <row r="1960" spans="2:14" ht="19.899999999999999" customHeight="1" x14ac:dyDescent="0.25">
      <c r="B1960" s="39">
        <v>1950</v>
      </c>
      <c r="C1960" s="40" t="s">
        <v>11181</v>
      </c>
      <c r="D1960" s="40" t="s">
        <v>11182</v>
      </c>
      <c r="E1960" s="40" t="s">
        <v>11183</v>
      </c>
      <c r="F1960" s="40" t="s">
        <v>11165</v>
      </c>
      <c r="G1960" s="40" t="s">
        <v>11166</v>
      </c>
      <c r="H1960" s="40" t="s">
        <v>11184</v>
      </c>
      <c r="I1960" s="39">
        <v>1000</v>
      </c>
      <c r="J1960" s="40" t="s">
        <v>2160</v>
      </c>
      <c r="K1960" s="40" t="s">
        <v>1945</v>
      </c>
      <c r="L1960" s="40" t="s">
        <v>11185</v>
      </c>
      <c r="M1960" s="228">
        <v>4899</v>
      </c>
      <c r="N1960" s="229" t="s">
        <v>9323</v>
      </c>
    </row>
    <row r="1961" spans="2:14" ht="19.899999999999999" customHeight="1" x14ac:dyDescent="0.25">
      <c r="B1961" s="39">
        <v>1951</v>
      </c>
      <c r="C1961" s="40" t="s">
        <v>11186</v>
      </c>
      <c r="D1961" s="40" t="s">
        <v>11186</v>
      </c>
      <c r="E1961" s="40" t="s">
        <v>11187</v>
      </c>
      <c r="F1961" s="40" t="s">
        <v>11188</v>
      </c>
      <c r="G1961" s="40" t="s">
        <v>11189</v>
      </c>
      <c r="H1961" s="40" t="s">
        <v>11190</v>
      </c>
      <c r="I1961" s="39">
        <v>10</v>
      </c>
      <c r="J1961" s="40" t="s">
        <v>4052</v>
      </c>
      <c r="K1961" s="40" t="s">
        <v>1945</v>
      </c>
      <c r="L1961" s="40" t="s">
        <v>11191</v>
      </c>
      <c r="M1961" s="228">
        <v>8388</v>
      </c>
      <c r="N1961" s="229" t="s">
        <v>9323</v>
      </c>
    </row>
    <row r="1962" spans="2:14" ht="19.899999999999999" customHeight="1" x14ac:dyDescent="0.25">
      <c r="B1962" s="39">
        <v>1952</v>
      </c>
      <c r="C1962" s="40" t="s">
        <v>11192</v>
      </c>
      <c r="D1962" s="40" t="s">
        <v>11192</v>
      </c>
      <c r="E1962" s="40" t="s">
        <v>11193</v>
      </c>
      <c r="F1962" s="40" t="s">
        <v>11188</v>
      </c>
      <c r="G1962" s="40" t="s">
        <v>11189</v>
      </c>
      <c r="H1962" s="40" t="s">
        <v>11194</v>
      </c>
      <c r="I1962" s="39">
        <v>10</v>
      </c>
      <c r="J1962" s="40" t="s">
        <v>2171</v>
      </c>
      <c r="K1962" s="40" t="s">
        <v>1945</v>
      </c>
      <c r="L1962" s="40" t="s">
        <v>11195</v>
      </c>
      <c r="M1962" s="228">
        <v>78</v>
      </c>
      <c r="N1962" s="229" t="s">
        <v>9323</v>
      </c>
    </row>
    <row r="1963" spans="2:14" ht="19.899999999999999" customHeight="1" x14ac:dyDescent="0.25">
      <c r="B1963" s="39">
        <v>1953</v>
      </c>
      <c r="C1963" s="40" t="s">
        <v>11196</v>
      </c>
      <c r="D1963" s="40" t="s">
        <v>11196</v>
      </c>
      <c r="E1963" s="40" t="s">
        <v>11197</v>
      </c>
      <c r="F1963" s="40" t="s">
        <v>11188</v>
      </c>
      <c r="G1963" s="40" t="s">
        <v>11189</v>
      </c>
      <c r="H1963" s="40" t="s">
        <v>11198</v>
      </c>
      <c r="I1963" s="39">
        <v>10</v>
      </c>
      <c r="J1963" s="40" t="s">
        <v>2171</v>
      </c>
      <c r="K1963" s="40" t="s">
        <v>1945</v>
      </c>
      <c r="L1963" s="40" t="s">
        <v>11199</v>
      </c>
      <c r="M1963" s="228">
        <v>64</v>
      </c>
      <c r="N1963" s="229" t="s">
        <v>9323</v>
      </c>
    </row>
    <row r="1964" spans="2:14" ht="19.899999999999999" customHeight="1" x14ac:dyDescent="0.25">
      <c r="B1964" s="39">
        <v>1954</v>
      </c>
      <c r="C1964" s="40" t="s">
        <v>11200</v>
      </c>
      <c r="D1964" s="40" t="s">
        <v>1963</v>
      </c>
      <c r="E1964" s="40" t="s">
        <v>11201</v>
      </c>
      <c r="F1964" s="40" t="s">
        <v>11188</v>
      </c>
      <c r="G1964" s="40" t="s">
        <v>11189</v>
      </c>
      <c r="H1964" s="40" t="s">
        <v>11202</v>
      </c>
      <c r="I1964" s="39">
        <v>10</v>
      </c>
      <c r="J1964" s="40" t="s">
        <v>2171</v>
      </c>
      <c r="K1964" s="40" t="s">
        <v>1945</v>
      </c>
      <c r="L1964" s="40" t="s">
        <v>11195</v>
      </c>
      <c r="M1964" s="228">
        <v>78</v>
      </c>
      <c r="N1964" s="229" t="s">
        <v>9323</v>
      </c>
    </row>
    <row r="1965" spans="2:14" ht="19.899999999999999" customHeight="1" x14ac:dyDescent="0.25">
      <c r="B1965" s="39">
        <v>1955</v>
      </c>
      <c r="C1965" s="40" t="s">
        <v>11203</v>
      </c>
      <c r="D1965" s="40" t="s">
        <v>11203</v>
      </c>
      <c r="E1965" s="40" t="s">
        <v>11204</v>
      </c>
      <c r="F1965" s="40" t="s">
        <v>11205</v>
      </c>
      <c r="G1965" s="40" t="s">
        <v>11206</v>
      </c>
      <c r="H1965" s="40" t="s">
        <v>11207</v>
      </c>
      <c r="I1965" s="39">
        <v>1</v>
      </c>
      <c r="J1965" s="40" t="s">
        <v>1944</v>
      </c>
      <c r="K1965" s="40" t="s">
        <v>1945</v>
      </c>
      <c r="L1965" s="40" t="s">
        <v>11208</v>
      </c>
      <c r="M1965" s="228">
        <v>1584</v>
      </c>
      <c r="N1965" s="229" t="s">
        <v>9323</v>
      </c>
    </row>
    <row r="1966" spans="2:14" ht="19.899999999999999" customHeight="1" x14ac:dyDescent="0.25">
      <c r="B1966" s="39">
        <v>1956</v>
      </c>
      <c r="C1966" s="40" t="s">
        <v>11209</v>
      </c>
      <c r="D1966" s="40" t="s">
        <v>1963</v>
      </c>
      <c r="E1966" s="40" t="s">
        <v>11210</v>
      </c>
      <c r="F1966" s="40" t="s">
        <v>11211</v>
      </c>
      <c r="G1966" s="40" t="s">
        <v>11212</v>
      </c>
      <c r="H1966" s="40" t="s">
        <v>11213</v>
      </c>
      <c r="I1966" s="39">
        <v>2</v>
      </c>
      <c r="J1966" s="40" t="s">
        <v>1944</v>
      </c>
      <c r="K1966" s="40" t="s">
        <v>1945</v>
      </c>
      <c r="L1966" s="40" t="s">
        <v>11214</v>
      </c>
      <c r="M1966" s="228">
        <v>8146</v>
      </c>
      <c r="N1966" s="229" t="s">
        <v>9323</v>
      </c>
    </row>
    <row r="1967" spans="2:14" ht="19.899999999999999" customHeight="1" x14ac:dyDescent="0.25">
      <c r="B1967" s="39">
        <v>1957</v>
      </c>
      <c r="C1967" s="40" t="s">
        <v>11215</v>
      </c>
      <c r="D1967" s="40" t="s">
        <v>1963</v>
      </c>
      <c r="E1967" s="40" t="s">
        <v>11216</v>
      </c>
      <c r="F1967" s="40" t="s">
        <v>11217</v>
      </c>
      <c r="G1967" s="40" t="s">
        <v>11218</v>
      </c>
      <c r="H1967" s="40" t="s">
        <v>11219</v>
      </c>
      <c r="I1967" s="39">
        <v>10</v>
      </c>
      <c r="J1967" s="40" t="s">
        <v>7257</v>
      </c>
      <c r="K1967" s="40" t="s">
        <v>1945</v>
      </c>
      <c r="L1967" s="40" t="s">
        <v>11220</v>
      </c>
      <c r="M1967" s="228">
        <v>1700</v>
      </c>
      <c r="N1967" s="229" t="s">
        <v>9323</v>
      </c>
    </row>
    <row r="1968" spans="2:14" ht="19.899999999999999" customHeight="1" x14ac:dyDescent="0.25">
      <c r="B1968" s="39">
        <v>1958</v>
      </c>
      <c r="C1968" s="40" t="s">
        <v>11221</v>
      </c>
      <c r="D1968" s="40" t="s">
        <v>1963</v>
      </c>
      <c r="E1968" s="40" t="s">
        <v>11222</v>
      </c>
      <c r="F1968" s="40" t="s">
        <v>11217</v>
      </c>
      <c r="G1968" s="40" t="s">
        <v>11218</v>
      </c>
      <c r="H1968" s="40" t="s">
        <v>11223</v>
      </c>
      <c r="I1968" s="39">
        <v>15</v>
      </c>
      <c r="J1968" s="40" t="s">
        <v>1961</v>
      </c>
      <c r="K1968" s="40" t="s">
        <v>1945</v>
      </c>
      <c r="L1968" s="40" t="s">
        <v>11224</v>
      </c>
      <c r="M1968" s="228">
        <v>12530</v>
      </c>
      <c r="N1968" s="229" t="s">
        <v>9323</v>
      </c>
    </row>
    <row r="1969" spans="2:14" ht="19.899999999999999" customHeight="1" x14ac:dyDescent="0.25">
      <c r="B1969" s="39">
        <v>1959</v>
      </c>
      <c r="C1969" s="40" t="s">
        <v>11225</v>
      </c>
      <c r="D1969" s="40" t="s">
        <v>1963</v>
      </c>
      <c r="E1969" s="40" t="s">
        <v>11226</v>
      </c>
      <c r="F1969" s="40" t="s">
        <v>11217</v>
      </c>
      <c r="G1969" s="40" t="s">
        <v>11218</v>
      </c>
      <c r="H1969" s="40" t="s">
        <v>11227</v>
      </c>
      <c r="I1969" s="39">
        <v>5</v>
      </c>
      <c r="J1969" s="40" t="s">
        <v>1961</v>
      </c>
      <c r="K1969" s="40" t="s">
        <v>1945</v>
      </c>
      <c r="L1969" s="40" t="s">
        <v>11228</v>
      </c>
      <c r="M1969" s="228">
        <v>1487</v>
      </c>
      <c r="N1969" s="229" t="s">
        <v>9323</v>
      </c>
    </row>
    <row r="1970" spans="2:14" ht="19.899999999999999" customHeight="1" x14ac:dyDescent="0.25">
      <c r="B1970" s="39">
        <v>1960</v>
      </c>
      <c r="C1970" s="40" t="s">
        <v>11229</v>
      </c>
      <c r="D1970" s="40" t="s">
        <v>1963</v>
      </c>
      <c r="E1970" s="40" t="s">
        <v>11230</v>
      </c>
      <c r="F1970" s="40" t="s">
        <v>11217</v>
      </c>
      <c r="G1970" s="40" t="s">
        <v>11218</v>
      </c>
      <c r="H1970" s="40" t="s">
        <v>11231</v>
      </c>
      <c r="I1970" s="39">
        <v>10</v>
      </c>
      <c r="J1970" s="40" t="s">
        <v>7257</v>
      </c>
      <c r="K1970" s="40" t="s">
        <v>1945</v>
      </c>
      <c r="L1970" s="40" t="s">
        <v>11232</v>
      </c>
      <c r="M1970" s="228">
        <v>1892</v>
      </c>
      <c r="N1970" s="229" t="s">
        <v>9323</v>
      </c>
    </row>
    <row r="1971" spans="2:14" ht="19.899999999999999" customHeight="1" x14ac:dyDescent="0.25">
      <c r="B1971" s="39">
        <v>1961</v>
      </c>
      <c r="C1971" s="40" t="s">
        <v>11233</v>
      </c>
      <c r="D1971" s="40" t="s">
        <v>1963</v>
      </c>
      <c r="E1971" s="40" t="s">
        <v>11234</v>
      </c>
      <c r="F1971" s="40" t="s">
        <v>11217</v>
      </c>
      <c r="G1971" s="40" t="s">
        <v>11218</v>
      </c>
      <c r="H1971" s="40" t="s">
        <v>11235</v>
      </c>
      <c r="I1971" s="39">
        <v>10</v>
      </c>
      <c r="J1971" s="40" t="s">
        <v>7257</v>
      </c>
      <c r="K1971" s="40" t="s">
        <v>1945</v>
      </c>
      <c r="L1971" s="40" t="s">
        <v>11236</v>
      </c>
      <c r="M1971" s="228">
        <v>8725</v>
      </c>
      <c r="N1971" s="229" t="s">
        <v>9323</v>
      </c>
    </row>
    <row r="1972" spans="2:14" ht="19.899999999999999" customHeight="1" x14ac:dyDescent="0.25">
      <c r="B1972" s="39">
        <v>1962</v>
      </c>
      <c r="C1972" s="40" t="s">
        <v>11237</v>
      </c>
      <c r="D1972" s="40" t="s">
        <v>11237</v>
      </c>
      <c r="E1972" s="40" t="s">
        <v>11238</v>
      </c>
      <c r="F1972" s="40" t="s">
        <v>11239</v>
      </c>
      <c r="G1972" s="40" t="s">
        <v>11240</v>
      </c>
      <c r="H1972" s="40" t="s">
        <v>11241</v>
      </c>
      <c r="I1972" s="39">
        <v>1</v>
      </c>
      <c r="J1972" s="40" t="s">
        <v>2160</v>
      </c>
      <c r="K1972" s="40" t="s">
        <v>1945</v>
      </c>
      <c r="L1972" s="40" t="s">
        <v>11242</v>
      </c>
      <c r="M1972" s="228">
        <v>86812</v>
      </c>
      <c r="N1972" s="229" t="s">
        <v>9323</v>
      </c>
    </row>
    <row r="1973" spans="2:14" ht="19.899999999999999" customHeight="1" x14ac:dyDescent="0.25">
      <c r="B1973" s="39">
        <v>1963</v>
      </c>
      <c r="C1973" s="40" t="s">
        <v>11243</v>
      </c>
      <c r="D1973" s="40" t="s">
        <v>1963</v>
      </c>
      <c r="E1973" s="41" t="s">
        <v>11244</v>
      </c>
      <c r="F1973" s="40" t="s">
        <v>11239</v>
      </c>
      <c r="G1973" s="40" t="s">
        <v>11245</v>
      </c>
      <c r="H1973" s="40" t="s">
        <v>11246</v>
      </c>
      <c r="I1973" s="39" t="s">
        <v>9804</v>
      </c>
      <c r="J1973" s="40" t="s">
        <v>4554</v>
      </c>
      <c r="K1973" s="40" t="s">
        <v>1945</v>
      </c>
      <c r="L1973" s="40" t="s">
        <v>11247</v>
      </c>
      <c r="M1973" s="228">
        <v>76245</v>
      </c>
      <c r="N1973" s="229" t="s">
        <v>9323</v>
      </c>
    </row>
    <row r="1974" spans="2:14" ht="19.899999999999999" customHeight="1" x14ac:dyDescent="0.25">
      <c r="B1974" s="39">
        <v>1964</v>
      </c>
      <c r="C1974" s="40" t="s">
        <v>11248</v>
      </c>
      <c r="D1974" s="40" t="s">
        <v>11248</v>
      </c>
      <c r="E1974" s="40" t="s">
        <v>11249</v>
      </c>
      <c r="F1974" s="40" t="s">
        <v>11239</v>
      </c>
      <c r="G1974" s="40" t="s">
        <v>11240</v>
      </c>
      <c r="H1974" s="40" t="s">
        <v>11250</v>
      </c>
      <c r="I1974" s="39">
        <v>500</v>
      </c>
      <c r="J1974" s="40" t="s">
        <v>2160</v>
      </c>
      <c r="K1974" s="40" t="s">
        <v>1945</v>
      </c>
      <c r="L1974" s="40" t="s">
        <v>11251</v>
      </c>
      <c r="M1974" s="228">
        <v>90751</v>
      </c>
      <c r="N1974" s="229" t="s">
        <v>9323</v>
      </c>
    </row>
    <row r="1975" spans="2:14" ht="19.899999999999999" customHeight="1" x14ac:dyDescent="0.25">
      <c r="B1975" s="39">
        <v>1965</v>
      </c>
      <c r="C1975" s="40" t="s">
        <v>11252</v>
      </c>
      <c r="D1975" s="40" t="s">
        <v>11252</v>
      </c>
      <c r="E1975" s="40" t="s">
        <v>11253</v>
      </c>
      <c r="F1975" s="40" t="s">
        <v>11239</v>
      </c>
      <c r="G1975" s="40" t="s">
        <v>11240</v>
      </c>
      <c r="H1975" s="40" t="s">
        <v>11254</v>
      </c>
      <c r="I1975" s="39">
        <v>50</v>
      </c>
      <c r="J1975" s="40" t="s">
        <v>1961</v>
      </c>
      <c r="K1975" s="40" t="s">
        <v>1945</v>
      </c>
      <c r="L1975" s="40" t="s">
        <v>11255</v>
      </c>
      <c r="M1975" s="228">
        <v>3850</v>
      </c>
      <c r="N1975" s="229" t="s">
        <v>9323</v>
      </c>
    </row>
    <row r="1976" spans="2:14" ht="19.899999999999999" customHeight="1" x14ac:dyDescent="0.25">
      <c r="B1976" s="39">
        <v>1966</v>
      </c>
      <c r="C1976" s="40" t="s">
        <v>11256</v>
      </c>
      <c r="D1976" s="40" t="s">
        <v>11256</v>
      </c>
      <c r="E1976" s="41" t="s">
        <v>11257</v>
      </c>
      <c r="F1976" s="40" t="s">
        <v>11258</v>
      </c>
      <c r="G1976" s="40" t="s">
        <v>11259</v>
      </c>
      <c r="H1976" s="40" t="s">
        <v>11260</v>
      </c>
      <c r="I1976" s="39" t="s">
        <v>4784</v>
      </c>
      <c r="J1976" s="40" t="s">
        <v>11261</v>
      </c>
      <c r="K1976" s="40" t="s">
        <v>2321</v>
      </c>
      <c r="L1976" s="40" t="s">
        <v>11262</v>
      </c>
      <c r="M1976" s="228">
        <v>145294</v>
      </c>
      <c r="N1976" s="229" t="s">
        <v>9323</v>
      </c>
    </row>
    <row r="1977" spans="2:14" ht="19.899999999999999" customHeight="1" x14ac:dyDescent="0.25">
      <c r="B1977" s="39">
        <v>1967</v>
      </c>
      <c r="C1977" s="40" t="s">
        <v>1963</v>
      </c>
      <c r="D1977" s="40" t="s">
        <v>11263</v>
      </c>
      <c r="E1977" s="40" t="s">
        <v>11264</v>
      </c>
      <c r="F1977" s="40" t="s">
        <v>11258</v>
      </c>
      <c r="G1977" s="40" t="s">
        <v>11259</v>
      </c>
      <c r="H1977" s="40" t="s">
        <v>11265</v>
      </c>
      <c r="I1977" s="39">
        <v>5</v>
      </c>
      <c r="J1977" s="40" t="s">
        <v>10972</v>
      </c>
      <c r="K1977" s="40" t="s">
        <v>2321</v>
      </c>
      <c r="L1977" s="40" t="s">
        <v>11266</v>
      </c>
      <c r="M1977" s="228">
        <v>72294</v>
      </c>
      <c r="N1977" s="229" t="s">
        <v>9323</v>
      </c>
    </row>
    <row r="1978" spans="2:14" ht="19.899999999999999" customHeight="1" x14ac:dyDescent="0.25">
      <c r="B1978" s="39">
        <v>1968</v>
      </c>
      <c r="C1978" s="40" t="s">
        <v>11267</v>
      </c>
      <c r="D1978" s="40" t="s">
        <v>11268</v>
      </c>
      <c r="E1978" s="40" t="s">
        <v>11269</v>
      </c>
      <c r="F1978" s="40" t="s">
        <v>11270</v>
      </c>
      <c r="G1978" s="40" t="s">
        <v>11271</v>
      </c>
      <c r="H1978" s="40" t="s">
        <v>11272</v>
      </c>
      <c r="I1978" s="39">
        <v>20</v>
      </c>
      <c r="J1978" s="40" t="s">
        <v>4669</v>
      </c>
      <c r="K1978" s="40" t="s">
        <v>1945</v>
      </c>
      <c r="L1978" s="40" t="s">
        <v>11273</v>
      </c>
      <c r="M1978" s="228">
        <v>65326</v>
      </c>
      <c r="N1978" s="229" t="s">
        <v>9323</v>
      </c>
    </row>
    <row r="1979" spans="2:14" ht="19.899999999999999" customHeight="1" x14ac:dyDescent="0.25">
      <c r="B1979" s="39">
        <v>1969</v>
      </c>
      <c r="C1979" s="40" t="s">
        <v>11274</v>
      </c>
      <c r="D1979" s="40" t="s">
        <v>1963</v>
      </c>
      <c r="E1979" s="40" t="s">
        <v>11275</v>
      </c>
      <c r="F1979" s="40" t="s">
        <v>3455</v>
      </c>
      <c r="G1979" s="40" t="s">
        <v>3456</v>
      </c>
      <c r="H1979" s="40" t="s">
        <v>11276</v>
      </c>
      <c r="I1979" s="39">
        <v>100</v>
      </c>
      <c r="J1979" s="40" t="s">
        <v>11277</v>
      </c>
      <c r="K1979" s="40" t="s">
        <v>1945</v>
      </c>
      <c r="L1979" s="40" t="s">
        <v>11278</v>
      </c>
      <c r="M1979" s="228">
        <v>1039691</v>
      </c>
      <c r="N1979" s="229" t="s">
        <v>9323</v>
      </c>
    </row>
    <row r="1980" spans="2:14" ht="19.899999999999999" customHeight="1" x14ac:dyDescent="0.25">
      <c r="B1980" s="39">
        <v>1970</v>
      </c>
      <c r="C1980" s="40" t="s">
        <v>11279</v>
      </c>
      <c r="D1980" s="40" t="s">
        <v>11279</v>
      </c>
      <c r="E1980" s="40" t="s">
        <v>11280</v>
      </c>
      <c r="F1980" s="40" t="s">
        <v>3455</v>
      </c>
      <c r="G1980" s="40" t="s">
        <v>3456</v>
      </c>
      <c r="H1980" s="40" t="s">
        <v>11281</v>
      </c>
      <c r="I1980" s="39">
        <v>50</v>
      </c>
      <c r="J1980" s="40" t="s">
        <v>1944</v>
      </c>
      <c r="K1980" s="40" t="s">
        <v>1945</v>
      </c>
      <c r="L1980" s="40" t="s">
        <v>11282</v>
      </c>
      <c r="M1980" s="228">
        <v>29392</v>
      </c>
      <c r="N1980" s="229" t="s">
        <v>9323</v>
      </c>
    </row>
    <row r="1981" spans="2:14" ht="19.899999999999999" customHeight="1" x14ac:dyDescent="0.25">
      <c r="B1981" s="39">
        <v>1971</v>
      </c>
      <c r="C1981" s="40" t="s">
        <v>11283</v>
      </c>
      <c r="D1981" s="40" t="s">
        <v>11283</v>
      </c>
      <c r="E1981" s="40" t="s">
        <v>11284</v>
      </c>
      <c r="F1981" s="40" t="s">
        <v>11285</v>
      </c>
      <c r="G1981" s="40" t="s">
        <v>11286</v>
      </c>
      <c r="H1981" s="40" t="s">
        <v>11287</v>
      </c>
      <c r="I1981" s="39">
        <v>13</v>
      </c>
      <c r="J1981" s="40" t="s">
        <v>4234</v>
      </c>
      <c r="K1981" s="40" t="s">
        <v>1945</v>
      </c>
      <c r="L1981" s="40" t="s">
        <v>11288</v>
      </c>
      <c r="M1981" s="228">
        <v>28905</v>
      </c>
      <c r="N1981" s="229" t="s">
        <v>9323</v>
      </c>
    </row>
    <row r="1982" spans="2:14" ht="19.899999999999999" customHeight="1" x14ac:dyDescent="0.25">
      <c r="B1982" s="39">
        <v>1972</v>
      </c>
      <c r="C1982" s="40" t="s">
        <v>11289</v>
      </c>
      <c r="D1982" s="40" t="s">
        <v>1963</v>
      </c>
      <c r="E1982" s="40" t="s">
        <v>11290</v>
      </c>
      <c r="F1982" s="40" t="s">
        <v>11291</v>
      </c>
      <c r="G1982" s="40" t="s">
        <v>11292</v>
      </c>
      <c r="H1982" s="40" t="s">
        <v>11293</v>
      </c>
      <c r="I1982" s="39">
        <v>5</v>
      </c>
      <c r="J1982" s="40" t="s">
        <v>2970</v>
      </c>
      <c r="K1982" s="40" t="s">
        <v>1945</v>
      </c>
      <c r="L1982" s="40" t="s">
        <v>11294</v>
      </c>
      <c r="M1982" s="228">
        <v>11601</v>
      </c>
      <c r="N1982" s="229" t="s">
        <v>9323</v>
      </c>
    </row>
    <row r="1983" spans="2:14" ht="19.899999999999999" customHeight="1" x14ac:dyDescent="0.25">
      <c r="B1983" s="39">
        <v>1973</v>
      </c>
      <c r="C1983" s="40" t="s">
        <v>11295</v>
      </c>
      <c r="D1983" s="40" t="s">
        <v>1963</v>
      </c>
      <c r="E1983" s="40" t="s">
        <v>11296</v>
      </c>
      <c r="F1983" s="40" t="s">
        <v>11297</v>
      </c>
      <c r="G1983" s="40" t="s">
        <v>11292</v>
      </c>
      <c r="H1983" s="40" t="s">
        <v>11298</v>
      </c>
      <c r="I1983" s="39">
        <v>100</v>
      </c>
      <c r="J1983" s="40" t="s">
        <v>1944</v>
      </c>
      <c r="K1983" s="40" t="s">
        <v>1945</v>
      </c>
      <c r="L1983" s="40" t="s">
        <v>11299</v>
      </c>
      <c r="M1983" s="228">
        <v>2547</v>
      </c>
      <c r="N1983" s="229" t="s">
        <v>9323</v>
      </c>
    </row>
    <row r="1984" spans="2:14" ht="19.899999999999999" customHeight="1" x14ac:dyDescent="0.25">
      <c r="B1984" s="39">
        <v>1974</v>
      </c>
      <c r="C1984" s="40" t="s">
        <v>1963</v>
      </c>
      <c r="D1984" s="40" t="s">
        <v>11300</v>
      </c>
      <c r="E1984" s="40" t="s">
        <v>11301</v>
      </c>
      <c r="F1984" s="40" t="s">
        <v>11302</v>
      </c>
      <c r="G1984" s="40" t="s">
        <v>11303</v>
      </c>
      <c r="H1984" s="40" t="s">
        <v>11304</v>
      </c>
      <c r="I1984" s="39">
        <v>3</v>
      </c>
      <c r="J1984" s="40" t="s">
        <v>2165</v>
      </c>
      <c r="K1984" s="40" t="s">
        <v>1945</v>
      </c>
      <c r="L1984" s="40" t="s">
        <v>11305</v>
      </c>
      <c r="M1984" s="228">
        <v>49033</v>
      </c>
      <c r="N1984" s="229" t="s">
        <v>9323</v>
      </c>
    </row>
    <row r="1985" spans="2:14" ht="19.899999999999999" customHeight="1" x14ac:dyDescent="0.25">
      <c r="B1985" s="39">
        <v>1975</v>
      </c>
      <c r="C1985" s="40" t="s">
        <v>11306</v>
      </c>
      <c r="D1985" s="40" t="s">
        <v>11306</v>
      </c>
      <c r="E1985" s="40" t="s">
        <v>11307</v>
      </c>
      <c r="F1985" s="40" t="s">
        <v>11302</v>
      </c>
      <c r="G1985" s="40" t="s">
        <v>11303</v>
      </c>
      <c r="H1985" s="40" t="s">
        <v>11308</v>
      </c>
      <c r="I1985" s="39">
        <v>3</v>
      </c>
      <c r="J1985" s="40" t="s">
        <v>2165</v>
      </c>
      <c r="K1985" s="40" t="s">
        <v>1945</v>
      </c>
      <c r="L1985" s="40" t="s">
        <v>11305</v>
      </c>
      <c r="M1985" s="228">
        <v>65743</v>
      </c>
      <c r="N1985" s="229" t="s">
        <v>9323</v>
      </c>
    </row>
    <row r="1986" spans="2:14" ht="19.899999999999999" customHeight="1" x14ac:dyDescent="0.25">
      <c r="B1986" s="39">
        <v>1976</v>
      </c>
      <c r="C1986" s="40" t="s">
        <v>11309</v>
      </c>
      <c r="D1986" s="40" t="s">
        <v>1963</v>
      </c>
      <c r="E1986" s="41" t="s">
        <v>11310</v>
      </c>
      <c r="F1986" s="40" t="s">
        <v>11311</v>
      </c>
      <c r="G1986" s="40" t="s">
        <v>11312</v>
      </c>
      <c r="H1986" s="40" t="s">
        <v>11313</v>
      </c>
      <c r="I1986" s="39" t="s">
        <v>4705</v>
      </c>
      <c r="J1986" s="40" t="s">
        <v>2720</v>
      </c>
      <c r="K1986" s="40" t="s">
        <v>1945</v>
      </c>
      <c r="L1986" s="40" t="s">
        <v>11314</v>
      </c>
      <c r="M1986" s="228">
        <v>40745</v>
      </c>
      <c r="N1986" s="229" t="s">
        <v>9323</v>
      </c>
    </row>
    <row r="1987" spans="2:14" ht="19.899999999999999" customHeight="1" x14ac:dyDescent="0.25">
      <c r="B1987" s="39">
        <v>1977</v>
      </c>
      <c r="C1987" s="40" t="s">
        <v>11315</v>
      </c>
      <c r="D1987" s="40" t="s">
        <v>11315</v>
      </c>
      <c r="E1987" s="40" t="s">
        <v>11316</v>
      </c>
      <c r="F1987" s="40" t="s">
        <v>11302</v>
      </c>
      <c r="G1987" s="40" t="s">
        <v>11303</v>
      </c>
      <c r="H1987" s="40" t="s">
        <v>11317</v>
      </c>
      <c r="I1987" s="39">
        <v>3</v>
      </c>
      <c r="J1987" s="40" t="s">
        <v>2165</v>
      </c>
      <c r="K1987" s="40" t="s">
        <v>1945</v>
      </c>
      <c r="L1987" s="40" t="s">
        <v>11318</v>
      </c>
      <c r="M1987" s="228">
        <v>59387</v>
      </c>
      <c r="N1987" s="229" t="s">
        <v>9323</v>
      </c>
    </row>
    <row r="1988" spans="2:14" ht="19.899999999999999" customHeight="1" x14ac:dyDescent="0.25">
      <c r="B1988" s="39">
        <v>1978</v>
      </c>
      <c r="C1988" s="40" t="s">
        <v>11319</v>
      </c>
      <c r="D1988" s="40" t="s">
        <v>1963</v>
      </c>
      <c r="E1988" s="40" t="s">
        <v>11320</v>
      </c>
      <c r="F1988" s="40" t="s">
        <v>11297</v>
      </c>
      <c r="G1988" s="40" t="s">
        <v>11321</v>
      </c>
      <c r="H1988" s="40" t="s">
        <v>11322</v>
      </c>
      <c r="I1988" s="39">
        <v>500</v>
      </c>
      <c r="J1988" s="40" t="s">
        <v>1961</v>
      </c>
      <c r="K1988" s="40" t="s">
        <v>1945</v>
      </c>
      <c r="L1988" s="40" t="s">
        <v>11323</v>
      </c>
      <c r="M1988" s="228">
        <v>36622</v>
      </c>
      <c r="N1988" s="229" t="s">
        <v>9323</v>
      </c>
    </row>
    <row r="1989" spans="2:14" ht="19.899999999999999" customHeight="1" x14ac:dyDescent="0.25">
      <c r="B1989" s="39">
        <v>1979</v>
      </c>
      <c r="C1989" s="40" t="s">
        <v>11324</v>
      </c>
      <c r="D1989" s="40" t="s">
        <v>11324</v>
      </c>
      <c r="E1989" s="40" t="s">
        <v>11325</v>
      </c>
      <c r="F1989" s="40" t="s">
        <v>11297</v>
      </c>
      <c r="G1989" s="40" t="s">
        <v>11326</v>
      </c>
      <c r="H1989" s="40" t="s">
        <v>11327</v>
      </c>
      <c r="I1989" s="39">
        <v>500</v>
      </c>
      <c r="J1989" s="40" t="s">
        <v>1961</v>
      </c>
      <c r="K1989" s="40" t="s">
        <v>1945</v>
      </c>
      <c r="L1989" s="40" t="s">
        <v>11328</v>
      </c>
      <c r="M1989" s="228">
        <v>338</v>
      </c>
      <c r="N1989" s="229" t="s">
        <v>9323</v>
      </c>
    </row>
    <row r="1990" spans="2:14" ht="19.899999999999999" customHeight="1" x14ac:dyDescent="0.25">
      <c r="B1990" s="39">
        <v>1980</v>
      </c>
      <c r="C1990" s="40" t="s">
        <v>11329</v>
      </c>
      <c r="D1990" s="40" t="s">
        <v>11329</v>
      </c>
      <c r="E1990" s="40" t="s">
        <v>11330</v>
      </c>
      <c r="F1990" s="40" t="s">
        <v>11297</v>
      </c>
      <c r="G1990" s="40" t="s">
        <v>11292</v>
      </c>
      <c r="H1990" s="40" t="s">
        <v>11331</v>
      </c>
      <c r="I1990" s="39">
        <v>100</v>
      </c>
      <c r="J1990" s="40" t="s">
        <v>1944</v>
      </c>
      <c r="K1990" s="40" t="s">
        <v>1945</v>
      </c>
      <c r="L1990" s="40" t="s">
        <v>11299</v>
      </c>
      <c r="M1990" s="228">
        <v>5296</v>
      </c>
      <c r="N1990" s="229" t="s">
        <v>9323</v>
      </c>
    </row>
    <row r="1991" spans="2:14" ht="19.899999999999999" customHeight="1" x14ac:dyDescent="0.25">
      <c r="B1991" s="39">
        <v>1981</v>
      </c>
      <c r="C1991" s="40" t="s">
        <v>11332</v>
      </c>
      <c r="D1991" s="40" t="s">
        <v>11333</v>
      </c>
      <c r="E1991" s="40" t="s">
        <v>11334</v>
      </c>
      <c r="F1991" s="40" t="s">
        <v>11302</v>
      </c>
      <c r="G1991" s="40" t="s">
        <v>11303</v>
      </c>
      <c r="H1991" s="40" t="s">
        <v>11335</v>
      </c>
      <c r="I1991" s="39">
        <v>5</v>
      </c>
      <c r="J1991" s="40" t="s">
        <v>11336</v>
      </c>
      <c r="K1991" s="40" t="s">
        <v>1945</v>
      </c>
      <c r="L1991" s="40" t="s">
        <v>11337</v>
      </c>
      <c r="M1991" s="228">
        <v>24739</v>
      </c>
      <c r="N1991" s="229" t="s">
        <v>9323</v>
      </c>
    </row>
    <row r="1992" spans="2:14" ht="19.899999999999999" customHeight="1" x14ac:dyDescent="0.25">
      <c r="B1992" s="39">
        <v>1982</v>
      </c>
      <c r="C1992" s="40" t="s">
        <v>11338</v>
      </c>
      <c r="D1992" s="40" t="s">
        <v>1963</v>
      </c>
      <c r="E1992" s="40" t="s">
        <v>11339</v>
      </c>
      <c r="F1992" s="40" t="s">
        <v>11297</v>
      </c>
      <c r="G1992" s="40" t="s">
        <v>11292</v>
      </c>
      <c r="H1992" s="40" t="s">
        <v>11340</v>
      </c>
      <c r="I1992" s="39">
        <v>100</v>
      </c>
      <c r="J1992" s="40" t="s">
        <v>1944</v>
      </c>
      <c r="K1992" s="40" t="s">
        <v>1945</v>
      </c>
      <c r="L1992" s="40" t="s">
        <v>11341</v>
      </c>
      <c r="M1992" s="228">
        <v>2574</v>
      </c>
      <c r="N1992" s="229" t="s">
        <v>9323</v>
      </c>
    </row>
    <row r="1993" spans="2:14" ht="19.899999999999999" customHeight="1" x14ac:dyDescent="0.25">
      <c r="B1993" s="39">
        <v>1983</v>
      </c>
      <c r="C1993" s="40" t="s">
        <v>1963</v>
      </c>
      <c r="D1993" s="40" t="s">
        <v>11342</v>
      </c>
      <c r="E1993" s="40" t="s">
        <v>11343</v>
      </c>
      <c r="F1993" s="40" t="s">
        <v>11297</v>
      </c>
      <c r="G1993" s="40" t="s">
        <v>11326</v>
      </c>
      <c r="H1993" s="40" t="s">
        <v>11344</v>
      </c>
      <c r="I1993" s="39">
        <v>500</v>
      </c>
      <c r="J1993" s="40" t="s">
        <v>1961</v>
      </c>
      <c r="K1993" s="40" t="s">
        <v>1945</v>
      </c>
      <c r="L1993" s="40" t="s">
        <v>11345</v>
      </c>
      <c r="M1993" s="228">
        <v>301</v>
      </c>
      <c r="N1993" s="229" t="s">
        <v>9323</v>
      </c>
    </row>
    <row r="1994" spans="2:14" ht="19.899999999999999" customHeight="1" x14ac:dyDescent="0.25">
      <c r="B1994" s="39">
        <v>1984</v>
      </c>
      <c r="C1994" s="40" t="s">
        <v>11346</v>
      </c>
      <c r="D1994" s="40" t="s">
        <v>11347</v>
      </c>
      <c r="E1994" s="40" t="s">
        <v>11348</v>
      </c>
      <c r="F1994" s="40" t="s">
        <v>11297</v>
      </c>
      <c r="G1994" s="40" t="s">
        <v>11326</v>
      </c>
      <c r="H1994" s="40" t="s">
        <v>11349</v>
      </c>
      <c r="I1994" s="39">
        <v>500</v>
      </c>
      <c r="J1994" s="40" t="s">
        <v>1961</v>
      </c>
      <c r="K1994" s="40" t="s">
        <v>1945</v>
      </c>
      <c r="L1994" s="40" t="s">
        <v>11345</v>
      </c>
      <c r="M1994" s="228">
        <v>301</v>
      </c>
      <c r="N1994" s="229" t="s">
        <v>9323</v>
      </c>
    </row>
    <row r="1995" spans="2:14" ht="19.899999999999999" customHeight="1" x14ac:dyDescent="0.25">
      <c r="B1995" s="39">
        <v>1985</v>
      </c>
      <c r="C1995" s="40" t="s">
        <v>11350</v>
      </c>
      <c r="D1995" s="40" t="s">
        <v>1963</v>
      </c>
      <c r="E1995" s="40" t="s">
        <v>11351</v>
      </c>
      <c r="F1995" s="40" t="s">
        <v>11297</v>
      </c>
      <c r="G1995" s="40" t="s">
        <v>11321</v>
      </c>
      <c r="H1995" s="40" t="s">
        <v>11352</v>
      </c>
      <c r="I1995" s="39">
        <v>500</v>
      </c>
      <c r="J1995" s="40" t="s">
        <v>1961</v>
      </c>
      <c r="K1995" s="40" t="s">
        <v>1945</v>
      </c>
      <c r="L1995" s="40" t="s">
        <v>11353</v>
      </c>
      <c r="M1995" s="228">
        <v>235</v>
      </c>
      <c r="N1995" s="229" t="s">
        <v>9323</v>
      </c>
    </row>
    <row r="1996" spans="2:14" ht="19.899999999999999" customHeight="1" x14ac:dyDescent="0.25">
      <c r="B1996" s="39">
        <v>1986</v>
      </c>
      <c r="C1996" s="40" t="s">
        <v>11354</v>
      </c>
      <c r="D1996" s="40" t="s">
        <v>11354</v>
      </c>
      <c r="E1996" s="40" t="s">
        <v>11355</v>
      </c>
      <c r="F1996" s="40" t="s">
        <v>11297</v>
      </c>
      <c r="G1996" s="40" t="s">
        <v>11326</v>
      </c>
      <c r="H1996" s="40" t="s">
        <v>11356</v>
      </c>
      <c r="I1996" s="39">
        <v>500</v>
      </c>
      <c r="J1996" s="40" t="s">
        <v>1961</v>
      </c>
      <c r="K1996" s="40" t="s">
        <v>1945</v>
      </c>
      <c r="L1996" s="40" t="s">
        <v>11353</v>
      </c>
      <c r="M1996" s="228">
        <v>383</v>
      </c>
      <c r="N1996" s="229" t="s">
        <v>9323</v>
      </c>
    </row>
    <row r="1997" spans="2:14" ht="19.899999999999999" customHeight="1" x14ac:dyDescent="0.25">
      <c r="B1997" s="39">
        <v>1987</v>
      </c>
      <c r="C1997" s="40" t="s">
        <v>11357</v>
      </c>
      <c r="D1997" s="40" t="s">
        <v>11357</v>
      </c>
      <c r="E1997" s="40" t="s">
        <v>11358</v>
      </c>
      <c r="F1997" s="40" t="s">
        <v>11359</v>
      </c>
      <c r="G1997" s="40" t="s">
        <v>11360</v>
      </c>
      <c r="H1997" s="40" t="s">
        <v>11361</v>
      </c>
      <c r="I1997" s="39">
        <v>3</v>
      </c>
      <c r="J1997" s="40" t="s">
        <v>2808</v>
      </c>
      <c r="K1997" s="40" t="s">
        <v>1945</v>
      </c>
      <c r="L1997" s="40" t="s">
        <v>11362</v>
      </c>
      <c r="M1997" s="228">
        <v>20786</v>
      </c>
      <c r="N1997" s="229" t="s">
        <v>9323</v>
      </c>
    </row>
    <row r="1998" spans="2:14" ht="19.899999999999999" customHeight="1" x14ac:dyDescent="0.25">
      <c r="B1998" s="39">
        <v>1988</v>
      </c>
      <c r="C1998" s="40" t="s">
        <v>11363</v>
      </c>
      <c r="D1998" s="40" t="s">
        <v>1963</v>
      </c>
      <c r="E1998" s="40" t="s">
        <v>11364</v>
      </c>
      <c r="F1998" s="40" t="s">
        <v>11365</v>
      </c>
      <c r="G1998" s="40" t="s">
        <v>11366</v>
      </c>
      <c r="H1998" s="40" t="s">
        <v>11367</v>
      </c>
      <c r="I1998" s="39">
        <v>5</v>
      </c>
      <c r="J1998" s="40" t="s">
        <v>4052</v>
      </c>
      <c r="K1998" s="40" t="s">
        <v>1945</v>
      </c>
      <c r="L1998" s="40" t="s">
        <v>11368</v>
      </c>
      <c r="M1998" s="228">
        <v>27120</v>
      </c>
      <c r="N1998" s="229" t="s">
        <v>9323</v>
      </c>
    </row>
    <row r="1999" spans="2:14" ht="19.899999999999999" customHeight="1" x14ac:dyDescent="0.25">
      <c r="B1999" s="39">
        <v>1989</v>
      </c>
      <c r="C1999" s="40" t="s">
        <v>11369</v>
      </c>
      <c r="D1999" s="40" t="s">
        <v>1963</v>
      </c>
      <c r="E1999" s="40" t="s">
        <v>11370</v>
      </c>
      <c r="F1999" s="40" t="s">
        <v>11371</v>
      </c>
      <c r="G1999" s="40" t="s">
        <v>11372</v>
      </c>
      <c r="H1999" s="40" t="s">
        <v>11373</v>
      </c>
      <c r="I1999" s="39">
        <v>50</v>
      </c>
      <c r="J1999" s="40" t="s">
        <v>2165</v>
      </c>
      <c r="K1999" s="40" t="s">
        <v>1945</v>
      </c>
      <c r="L1999" s="40" t="s">
        <v>11374</v>
      </c>
      <c r="M1999" s="228">
        <v>58566</v>
      </c>
      <c r="N1999" s="229" t="s">
        <v>9323</v>
      </c>
    </row>
    <row r="2000" spans="2:14" ht="19.899999999999999" customHeight="1" x14ac:dyDescent="0.25">
      <c r="B2000" s="39">
        <v>1990</v>
      </c>
      <c r="C2000" s="40" t="s">
        <v>11375</v>
      </c>
      <c r="D2000" s="40" t="s">
        <v>1963</v>
      </c>
      <c r="E2000" s="40" t="s">
        <v>11376</v>
      </c>
      <c r="F2000" s="40" t="s">
        <v>11371</v>
      </c>
      <c r="G2000" s="40" t="s">
        <v>11372</v>
      </c>
      <c r="H2000" s="40" t="s">
        <v>11377</v>
      </c>
      <c r="I2000" s="39">
        <v>50</v>
      </c>
      <c r="J2000" s="40" t="s">
        <v>2165</v>
      </c>
      <c r="K2000" s="40" t="s">
        <v>1945</v>
      </c>
      <c r="L2000" s="40" t="s">
        <v>11378</v>
      </c>
      <c r="M2000" s="228">
        <v>60684</v>
      </c>
      <c r="N2000" s="229" t="s">
        <v>9323</v>
      </c>
    </row>
    <row r="2001" spans="2:14" ht="19.899999999999999" customHeight="1" x14ac:dyDescent="0.25">
      <c r="B2001" s="39">
        <v>1991</v>
      </c>
      <c r="C2001" s="40" t="s">
        <v>11379</v>
      </c>
      <c r="D2001" s="40" t="s">
        <v>1963</v>
      </c>
      <c r="E2001" s="40" t="s">
        <v>11380</v>
      </c>
      <c r="F2001" s="40" t="s">
        <v>11371</v>
      </c>
      <c r="G2001" s="40" t="s">
        <v>11372</v>
      </c>
      <c r="H2001" s="40" t="s">
        <v>11381</v>
      </c>
      <c r="I2001" s="39">
        <v>50</v>
      </c>
      <c r="J2001" s="40" t="s">
        <v>2165</v>
      </c>
      <c r="K2001" s="40" t="s">
        <v>1945</v>
      </c>
      <c r="L2001" s="40" t="s">
        <v>11382</v>
      </c>
      <c r="M2001" s="228">
        <v>56410</v>
      </c>
      <c r="N2001" s="229" t="s">
        <v>9323</v>
      </c>
    </row>
    <row r="2002" spans="2:14" ht="19.899999999999999" customHeight="1" x14ac:dyDescent="0.25">
      <c r="B2002" s="39">
        <v>1992</v>
      </c>
      <c r="C2002" s="40" t="s">
        <v>11383</v>
      </c>
      <c r="D2002" s="40" t="s">
        <v>11384</v>
      </c>
      <c r="E2002" s="40" t="s">
        <v>11385</v>
      </c>
      <c r="F2002" s="40" t="s">
        <v>11386</v>
      </c>
      <c r="G2002" s="40" t="s">
        <v>10956</v>
      </c>
      <c r="H2002" s="40" t="s">
        <v>11387</v>
      </c>
      <c r="I2002" s="39">
        <v>1500</v>
      </c>
      <c r="J2002" s="40" t="s">
        <v>1961</v>
      </c>
      <c r="K2002" s="40" t="s">
        <v>1945</v>
      </c>
      <c r="L2002" s="40" t="s">
        <v>11388</v>
      </c>
      <c r="M2002" s="228">
        <v>1939</v>
      </c>
      <c r="N2002" s="229" t="s">
        <v>9323</v>
      </c>
    </row>
    <row r="2003" spans="2:14" ht="19.899999999999999" customHeight="1" x14ac:dyDescent="0.25">
      <c r="B2003" s="39">
        <v>1993</v>
      </c>
      <c r="C2003" s="40" t="s">
        <v>11389</v>
      </c>
      <c r="D2003" s="40" t="s">
        <v>11389</v>
      </c>
      <c r="E2003" s="40" t="s">
        <v>11389</v>
      </c>
      <c r="F2003" s="40" t="s">
        <v>11390</v>
      </c>
      <c r="G2003" s="40" t="s">
        <v>11391</v>
      </c>
      <c r="H2003" s="40" t="s">
        <v>11392</v>
      </c>
      <c r="I2003" s="39">
        <v>1080</v>
      </c>
      <c r="J2003" s="40" t="s">
        <v>1961</v>
      </c>
      <c r="K2003" s="40" t="s">
        <v>1945</v>
      </c>
      <c r="L2003" s="40" t="s">
        <v>11393</v>
      </c>
      <c r="M2003" s="228">
        <v>5703</v>
      </c>
      <c r="N2003" s="229" t="s">
        <v>9323</v>
      </c>
    </row>
    <row r="2004" spans="2:14" ht="19.899999999999999" customHeight="1" x14ac:dyDescent="0.25">
      <c r="B2004" s="39">
        <v>1994</v>
      </c>
      <c r="C2004" s="40" t="s">
        <v>11394</v>
      </c>
      <c r="D2004" s="40" t="s">
        <v>1963</v>
      </c>
      <c r="E2004" s="40" t="s">
        <v>11395</v>
      </c>
      <c r="F2004" s="40" t="s">
        <v>11390</v>
      </c>
      <c r="G2004" s="40" t="s">
        <v>11391</v>
      </c>
      <c r="H2004" s="40" t="s">
        <v>11396</v>
      </c>
      <c r="I2004" s="39">
        <v>1080</v>
      </c>
      <c r="J2004" s="40" t="s">
        <v>1961</v>
      </c>
      <c r="K2004" s="40" t="s">
        <v>1945</v>
      </c>
      <c r="L2004" s="40" t="s">
        <v>11393</v>
      </c>
      <c r="M2004" s="228">
        <v>1638</v>
      </c>
      <c r="N2004" s="229" t="s">
        <v>9323</v>
      </c>
    </row>
    <row r="2005" spans="2:14" ht="19.899999999999999" customHeight="1" x14ac:dyDescent="0.25">
      <c r="B2005" s="39">
        <v>1995</v>
      </c>
      <c r="C2005" s="40" t="s">
        <v>11397</v>
      </c>
      <c r="D2005" s="40" t="s">
        <v>11397</v>
      </c>
      <c r="E2005" s="40" t="s">
        <v>11398</v>
      </c>
      <c r="F2005" s="40" t="s">
        <v>11399</v>
      </c>
      <c r="G2005" s="40" t="s">
        <v>11400</v>
      </c>
      <c r="H2005" s="40" t="s">
        <v>11401</v>
      </c>
      <c r="I2005" s="39">
        <v>500</v>
      </c>
      <c r="J2005" s="40" t="s">
        <v>1961</v>
      </c>
      <c r="K2005" s="40" t="s">
        <v>1945</v>
      </c>
      <c r="L2005" s="40" t="s">
        <v>11402</v>
      </c>
      <c r="M2005" s="228">
        <v>2206</v>
      </c>
      <c r="N2005" s="229" t="s">
        <v>9323</v>
      </c>
    </row>
    <row r="2006" spans="2:14" ht="19.899999999999999" customHeight="1" x14ac:dyDescent="0.25">
      <c r="B2006" s="39">
        <v>1996</v>
      </c>
      <c r="C2006" s="40" t="s">
        <v>11403</v>
      </c>
      <c r="D2006" s="40" t="s">
        <v>11404</v>
      </c>
      <c r="E2006" s="40" t="s">
        <v>11405</v>
      </c>
      <c r="F2006" s="40" t="s">
        <v>11399</v>
      </c>
      <c r="G2006" s="40" t="s">
        <v>11400</v>
      </c>
      <c r="H2006" s="40" t="s">
        <v>11406</v>
      </c>
      <c r="I2006" s="39">
        <v>500</v>
      </c>
      <c r="J2006" s="40" t="s">
        <v>2619</v>
      </c>
      <c r="K2006" s="40" t="s">
        <v>1945</v>
      </c>
      <c r="L2006" s="40" t="s">
        <v>11407</v>
      </c>
      <c r="M2006" s="228">
        <v>30636</v>
      </c>
      <c r="N2006" s="229" t="s">
        <v>9323</v>
      </c>
    </row>
    <row r="2007" spans="2:14" ht="19.899999999999999" customHeight="1" x14ac:dyDescent="0.25">
      <c r="B2007" s="39">
        <v>1997</v>
      </c>
      <c r="C2007" s="40" t="s">
        <v>11408</v>
      </c>
      <c r="D2007" s="40" t="s">
        <v>11408</v>
      </c>
      <c r="E2007" s="40" t="s">
        <v>11409</v>
      </c>
      <c r="F2007" s="40" t="s">
        <v>11399</v>
      </c>
      <c r="G2007" s="40" t="s">
        <v>11400</v>
      </c>
      <c r="H2007" s="40" t="s">
        <v>11410</v>
      </c>
      <c r="I2007" s="39">
        <v>500</v>
      </c>
      <c r="J2007" s="40" t="s">
        <v>2619</v>
      </c>
      <c r="K2007" s="40" t="s">
        <v>1945</v>
      </c>
      <c r="L2007" s="40" t="s">
        <v>11411</v>
      </c>
      <c r="M2007" s="228">
        <v>21380</v>
      </c>
      <c r="N2007" s="229" t="s">
        <v>9323</v>
      </c>
    </row>
    <row r="2008" spans="2:14" ht="19.899999999999999" customHeight="1" x14ac:dyDescent="0.25">
      <c r="B2008" s="39">
        <v>1998</v>
      </c>
      <c r="C2008" s="40" t="s">
        <v>11412</v>
      </c>
      <c r="D2008" s="40" t="s">
        <v>11413</v>
      </c>
      <c r="E2008" s="40" t="s">
        <v>11414</v>
      </c>
      <c r="F2008" s="40" t="s">
        <v>11399</v>
      </c>
      <c r="G2008" s="40" t="s">
        <v>11400</v>
      </c>
      <c r="H2008" s="40" t="s">
        <v>11415</v>
      </c>
      <c r="I2008" s="39">
        <v>500</v>
      </c>
      <c r="J2008" s="40" t="s">
        <v>1961</v>
      </c>
      <c r="K2008" s="40" t="s">
        <v>1945</v>
      </c>
      <c r="L2008" s="40" t="s">
        <v>11416</v>
      </c>
      <c r="M2008" s="228">
        <v>1518</v>
      </c>
      <c r="N2008" s="229" t="s">
        <v>9323</v>
      </c>
    </row>
    <row r="2009" spans="2:14" ht="19.899999999999999" customHeight="1" x14ac:dyDescent="0.25">
      <c r="B2009" s="39">
        <v>1999</v>
      </c>
      <c r="C2009" s="40" t="s">
        <v>1963</v>
      </c>
      <c r="D2009" s="40" t="s">
        <v>11417</v>
      </c>
      <c r="E2009" s="40" t="s">
        <v>11418</v>
      </c>
      <c r="F2009" s="40" t="s">
        <v>11399</v>
      </c>
      <c r="G2009" s="40" t="s">
        <v>11400</v>
      </c>
      <c r="H2009" s="40" t="s">
        <v>11419</v>
      </c>
      <c r="I2009" s="39">
        <v>500</v>
      </c>
      <c r="J2009" s="40" t="s">
        <v>1961</v>
      </c>
      <c r="K2009" s="40" t="s">
        <v>1945</v>
      </c>
      <c r="L2009" s="40" t="s">
        <v>11416</v>
      </c>
      <c r="M2009" s="228">
        <v>1355</v>
      </c>
      <c r="N2009" s="229" t="s">
        <v>9323</v>
      </c>
    </row>
    <row r="2010" spans="2:14" ht="19.899999999999999" customHeight="1" x14ac:dyDescent="0.25">
      <c r="B2010" s="39">
        <v>2000</v>
      </c>
      <c r="C2010" s="40" t="s">
        <v>11420</v>
      </c>
      <c r="D2010" s="40" t="s">
        <v>1963</v>
      </c>
      <c r="E2010" s="41" t="s">
        <v>11421</v>
      </c>
      <c r="F2010" s="40" t="s">
        <v>11399</v>
      </c>
      <c r="G2010" s="40" t="s">
        <v>11422</v>
      </c>
      <c r="H2010" s="40" t="s">
        <v>11423</v>
      </c>
      <c r="I2010" s="39" t="s">
        <v>3257</v>
      </c>
      <c r="J2010" s="40" t="s">
        <v>11424</v>
      </c>
      <c r="K2010" s="40" t="s">
        <v>1945</v>
      </c>
      <c r="L2010" s="40" t="s">
        <v>11425</v>
      </c>
      <c r="M2010" s="228">
        <v>19193</v>
      </c>
      <c r="N2010" s="229" t="s">
        <v>9323</v>
      </c>
    </row>
    <row r="2011" spans="2:14" ht="19.899999999999999" customHeight="1" x14ac:dyDescent="0.25">
      <c r="B2011" s="39">
        <v>2001</v>
      </c>
      <c r="C2011" s="40" t="s">
        <v>11426</v>
      </c>
      <c r="D2011" s="40" t="s">
        <v>1963</v>
      </c>
      <c r="E2011" s="41" t="s">
        <v>11427</v>
      </c>
      <c r="F2011" s="40" t="s">
        <v>11399</v>
      </c>
      <c r="G2011" s="40" t="s">
        <v>11422</v>
      </c>
      <c r="H2011" s="40" t="s">
        <v>11428</v>
      </c>
      <c r="I2011" s="39" t="s">
        <v>3257</v>
      </c>
      <c r="J2011" s="40" t="s">
        <v>2213</v>
      </c>
      <c r="K2011" s="40" t="s">
        <v>1945</v>
      </c>
      <c r="L2011" s="40" t="s">
        <v>11429</v>
      </c>
      <c r="M2011" s="228">
        <v>2076</v>
      </c>
      <c r="N2011" s="229" t="s">
        <v>9323</v>
      </c>
    </row>
    <row r="2012" spans="2:14" ht="19.899999999999999" customHeight="1" x14ac:dyDescent="0.25">
      <c r="B2012" s="39">
        <v>2002</v>
      </c>
      <c r="C2012" s="40" t="s">
        <v>11430</v>
      </c>
      <c r="D2012" s="40" t="s">
        <v>11430</v>
      </c>
      <c r="E2012" s="40" t="s">
        <v>11431</v>
      </c>
      <c r="F2012" s="40" t="s">
        <v>11399</v>
      </c>
      <c r="G2012" s="40" t="s">
        <v>11400</v>
      </c>
      <c r="H2012" s="40" t="s">
        <v>11432</v>
      </c>
      <c r="I2012" s="39">
        <v>500</v>
      </c>
      <c r="J2012" s="40" t="s">
        <v>1961</v>
      </c>
      <c r="K2012" s="40" t="s">
        <v>1945</v>
      </c>
      <c r="L2012" s="40" t="s">
        <v>11433</v>
      </c>
      <c r="M2012" s="228">
        <v>2156</v>
      </c>
      <c r="N2012" s="229" t="s">
        <v>9323</v>
      </c>
    </row>
    <row r="2013" spans="2:14" ht="19.899999999999999" customHeight="1" x14ac:dyDescent="0.25">
      <c r="B2013" s="39">
        <v>2003</v>
      </c>
      <c r="C2013" s="40" t="s">
        <v>11434</v>
      </c>
      <c r="D2013" s="40" t="s">
        <v>11435</v>
      </c>
      <c r="E2013" s="40" t="s">
        <v>11436</v>
      </c>
      <c r="F2013" s="40" t="s">
        <v>11399</v>
      </c>
      <c r="G2013" s="40" t="s">
        <v>11400</v>
      </c>
      <c r="H2013" s="40" t="s">
        <v>11437</v>
      </c>
      <c r="I2013" s="39">
        <v>500</v>
      </c>
      <c r="J2013" s="40" t="s">
        <v>2619</v>
      </c>
      <c r="K2013" s="40" t="s">
        <v>1945</v>
      </c>
      <c r="L2013" s="40" t="s">
        <v>11438</v>
      </c>
      <c r="M2013" s="228">
        <v>31356</v>
      </c>
      <c r="N2013" s="229" t="s">
        <v>9323</v>
      </c>
    </row>
    <row r="2014" spans="2:14" ht="19.899999999999999" customHeight="1" x14ac:dyDescent="0.25">
      <c r="B2014" s="39">
        <v>2004</v>
      </c>
      <c r="C2014" s="40" t="s">
        <v>11439</v>
      </c>
      <c r="D2014" s="40" t="s">
        <v>11439</v>
      </c>
      <c r="E2014" s="40" t="s">
        <v>11440</v>
      </c>
      <c r="F2014" s="40" t="s">
        <v>11399</v>
      </c>
      <c r="G2014" s="40" t="s">
        <v>11400</v>
      </c>
      <c r="H2014" s="40" t="s">
        <v>11441</v>
      </c>
      <c r="I2014" s="39">
        <v>50</v>
      </c>
      <c r="J2014" s="40" t="s">
        <v>10533</v>
      </c>
      <c r="K2014" s="40" t="s">
        <v>1945</v>
      </c>
      <c r="L2014" s="40" t="s">
        <v>11442</v>
      </c>
      <c r="M2014" s="228">
        <v>18624</v>
      </c>
      <c r="N2014" s="229" t="s">
        <v>9323</v>
      </c>
    </row>
    <row r="2015" spans="2:14" ht="19.899999999999999" customHeight="1" x14ac:dyDescent="0.25">
      <c r="B2015" s="39">
        <v>2005</v>
      </c>
      <c r="C2015" s="40" t="s">
        <v>11443</v>
      </c>
      <c r="D2015" s="40" t="s">
        <v>11443</v>
      </c>
      <c r="E2015" s="40" t="s">
        <v>11444</v>
      </c>
      <c r="F2015" s="40" t="s">
        <v>11445</v>
      </c>
      <c r="G2015" s="40" t="s">
        <v>11446</v>
      </c>
      <c r="H2015" s="40" t="s">
        <v>11447</v>
      </c>
      <c r="I2015" s="39">
        <v>2</v>
      </c>
      <c r="J2015" s="40" t="s">
        <v>1944</v>
      </c>
      <c r="K2015" s="40" t="s">
        <v>1945</v>
      </c>
      <c r="L2015" s="40" t="s">
        <v>11448</v>
      </c>
      <c r="M2015" s="228">
        <v>20749</v>
      </c>
      <c r="N2015" s="229" t="s">
        <v>9323</v>
      </c>
    </row>
    <row r="2016" spans="2:14" ht="19.899999999999999" customHeight="1" x14ac:dyDescent="0.25">
      <c r="B2016" s="39">
        <v>2006</v>
      </c>
      <c r="C2016" s="40" t="s">
        <v>11449</v>
      </c>
      <c r="D2016" s="40" t="s">
        <v>11449</v>
      </c>
      <c r="E2016" s="40" t="s">
        <v>11450</v>
      </c>
      <c r="F2016" s="40" t="s">
        <v>11451</v>
      </c>
      <c r="G2016" s="40" t="s">
        <v>11452</v>
      </c>
      <c r="H2016" s="40" t="s">
        <v>11453</v>
      </c>
      <c r="I2016" s="39">
        <v>300</v>
      </c>
      <c r="J2016" s="40" t="s">
        <v>1961</v>
      </c>
      <c r="K2016" s="40" t="s">
        <v>1945</v>
      </c>
      <c r="L2016" s="40" t="s">
        <v>11454</v>
      </c>
      <c r="M2016" s="228">
        <v>1065</v>
      </c>
      <c r="N2016" s="229" t="s">
        <v>9323</v>
      </c>
    </row>
    <row r="2017" spans="2:14" ht="19.899999999999999" customHeight="1" x14ac:dyDescent="0.25">
      <c r="B2017" s="39">
        <v>2007</v>
      </c>
      <c r="C2017" s="40" t="s">
        <v>11455</v>
      </c>
      <c r="D2017" s="40" t="s">
        <v>11455</v>
      </c>
      <c r="E2017" s="40" t="s">
        <v>11456</v>
      </c>
      <c r="F2017" s="40" t="s">
        <v>11451</v>
      </c>
      <c r="G2017" s="40" t="s">
        <v>11452</v>
      </c>
      <c r="H2017" s="40" t="s">
        <v>11457</v>
      </c>
      <c r="I2017" s="39">
        <v>600</v>
      </c>
      <c r="J2017" s="40" t="s">
        <v>1944</v>
      </c>
      <c r="K2017" s="40" t="s">
        <v>1945</v>
      </c>
      <c r="L2017" s="40" t="s">
        <v>11458</v>
      </c>
      <c r="M2017" s="228">
        <v>3858</v>
      </c>
      <c r="N2017" s="229" t="s">
        <v>9323</v>
      </c>
    </row>
    <row r="2018" spans="2:14" ht="19.899999999999999" customHeight="1" x14ac:dyDescent="0.25">
      <c r="B2018" s="39">
        <v>2008</v>
      </c>
      <c r="C2018" s="40" t="s">
        <v>11459</v>
      </c>
      <c r="D2018" s="40" t="s">
        <v>11460</v>
      </c>
      <c r="E2018" s="40" t="s">
        <v>11461</v>
      </c>
      <c r="F2018" s="40" t="s">
        <v>11451</v>
      </c>
      <c r="G2018" s="40" t="s">
        <v>11452</v>
      </c>
      <c r="H2018" s="40" t="s">
        <v>11462</v>
      </c>
      <c r="I2018" s="39">
        <v>300</v>
      </c>
      <c r="J2018" s="40" t="s">
        <v>1961</v>
      </c>
      <c r="K2018" s="40" t="s">
        <v>1945</v>
      </c>
      <c r="L2018" s="40" t="s">
        <v>11463</v>
      </c>
      <c r="M2018" s="228">
        <v>3409</v>
      </c>
      <c r="N2018" s="229" t="s">
        <v>9323</v>
      </c>
    </row>
    <row r="2019" spans="2:14" ht="19.899999999999999" customHeight="1" x14ac:dyDescent="0.25">
      <c r="B2019" s="39">
        <v>2009</v>
      </c>
      <c r="C2019" s="40" t="s">
        <v>11464</v>
      </c>
      <c r="D2019" s="40" t="s">
        <v>11464</v>
      </c>
      <c r="E2019" s="40" t="s">
        <v>11465</v>
      </c>
      <c r="F2019" s="40" t="s">
        <v>11466</v>
      </c>
      <c r="G2019" s="40" t="s">
        <v>11452</v>
      </c>
      <c r="H2019" s="40" t="s">
        <v>11467</v>
      </c>
      <c r="I2019" s="39">
        <v>300</v>
      </c>
      <c r="J2019" s="40" t="s">
        <v>1961</v>
      </c>
      <c r="K2019" s="40" t="s">
        <v>1945</v>
      </c>
      <c r="L2019" s="40" t="s">
        <v>11468</v>
      </c>
      <c r="M2019" s="228">
        <v>4773</v>
      </c>
      <c r="N2019" s="229" t="s">
        <v>9323</v>
      </c>
    </row>
    <row r="2020" spans="2:14" ht="19.899999999999999" customHeight="1" x14ac:dyDescent="0.25">
      <c r="B2020" s="39">
        <v>2010</v>
      </c>
      <c r="C2020" s="40" t="s">
        <v>11469</v>
      </c>
      <c r="D2020" s="40" t="s">
        <v>11470</v>
      </c>
      <c r="E2020" s="40" t="s">
        <v>11471</v>
      </c>
      <c r="F2020" s="40" t="s">
        <v>11451</v>
      </c>
      <c r="G2020" s="40" t="s">
        <v>11452</v>
      </c>
      <c r="H2020" s="40" t="s">
        <v>11472</v>
      </c>
      <c r="I2020" s="39">
        <v>600</v>
      </c>
      <c r="J2020" s="40" t="s">
        <v>1944</v>
      </c>
      <c r="K2020" s="40" t="s">
        <v>1945</v>
      </c>
      <c r="L2020" s="40" t="s">
        <v>11473</v>
      </c>
      <c r="M2020" s="228">
        <v>5742</v>
      </c>
      <c r="N2020" s="229" t="s">
        <v>9323</v>
      </c>
    </row>
    <row r="2021" spans="2:14" ht="19.899999999999999" customHeight="1" x14ac:dyDescent="0.25">
      <c r="B2021" s="39">
        <v>2011</v>
      </c>
      <c r="C2021" s="40" t="s">
        <v>11474</v>
      </c>
      <c r="D2021" s="40" t="s">
        <v>1963</v>
      </c>
      <c r="E2021" s="40" t="s">
        <v>11475</v>
      </c>
      <c r="F2021" s="40" t="s">
        <v>11451</v>
      </c>
      <c r="G2021" s="40" t="s">
        <v>11452</v>
      </c>
      <c r="H2021" s="40" t="s">
        <v>11476</v>
      </c>
      <c r="I2021" s="39">
        <v>600</v>
      </c>
      <c r="J2021" s="40" t="s">
        <v>1944</v>
      </c>
      <c r="K2021" s="40" t="s">
        <v>1945</v>
      </c>
      <c r="L2021" s="40" t="s">
        <v>11477</v>
      </c>
      <c r="M2021" s="228">
        <v>2155</v>
      </c>
      <c r="N2021" s="229" t="s">
        <v>9323</v>
      </c>
    </row>
    <row r="2022" spans="2:14" ht="19.899999999999999" customHeight="1" x14ac:dyDescent="0.25">
      <c r="B2022" s="39">
        <v>2012</v>
      </c>
      <c r="C2022" s="40" t="s">
        <v>11478</v>
      </c>
      <c r="D2022" s="40" t="s">
        <v>11478</v>
      </c>
      <c r="E2022" s="40" t="s">
        <v>11479</v>
      </c>
      <c r="F2022" s="40" t="s">
        <v>11451</v>
      </c>
      <c r="G2022" s="40" t="s">
        <v>11452</v>
      </c>
      <c r="H2022" s="40" t="s">
        <v>11480</v>
      </c>
      <c r="I2022" s="39">
        <v>600</v>
      </c>
      <c r="J2022" s="40" t="s">
        <v>1944</v>
      </c>
      <c r="K2022" s="40" t="s">
        <v>1945</v>
      </c>
      <c r="L2022" s="40" t="s">
        <v>11481</v>
      </c>
      <c r="M2022" s="228">
        <v>3166</v>
      </c>
      <c r="N2022" s="229" t="s">
        <v>9323</v>
      </c>
    </row>
    <row r="2023" spans="2:14" ht="19.899999999999999" customHeight="1" x14ac:dyDescent="0.25">
      <c r="B2023" s="39">
        <v>2013</v>
      </c>
      <c r="C2023" s="40" t="s">
        <v>11482</v>
      </c>
      <c r="D2023" s="40" t="s">
        <v>11482</v>
      </c>
      <c r="E2023" s="40" t="s">
        <v>11482</v>
      </c>
      <c r="F2023" s="40" t="s">
        <v>11451</v>
      </c>
      <c r="G2023" s="40" t="s">
        <v>11452</v>
      </c>
      <c r="H2023" s="40" t="s">
        <v>11483</v>
      </c>
      <c r="I2023" s="39">
        <v>600</v>
      </c>
      <c r="J2023" s="40" t="s">
        <v>1944</v>
      </c>
      <c r="K2023" s="40" t="s">
        <v>1945</v>
      </c>
      <c r="L2023" s="40" t="s">
        <v>11484</v>
      </c>
      <c r="M2023" s="228">
        <v>5957</v>
      </c>
      <c r="N2023" s="229" t="s">
        <v>9323</v>
      </c>
    </row>
    <row r="2024" spans="2:14" ht="19.899999999999999" customHeight="1" x14ac:dyDescent="0.25">
      <c r="B2024" s="39">
        <v>2014</v>
      </c>
      <c r="C2024" s="40" t="s">
        <v>11485</v>
      </c>
      <c r="D2024" s="40" t="s">
        <v>11485</v>
      </c>
      <c r="E2024" s="40" t="s">
        <v>11486</v>
      </c>
      <c r="F2024" s="40" t="s">
        <v>11451</v>
      </c>
      <c r="G2024" s="40" t="s">
        <v>11452</v>
      </c>
      <c r="H2024" s="40" t="s">
        <v>11487</v>
      </c>
      <c r="I2024" s="39">
        <v>300</v>
      </c>
      <c r="J2024" s="40" t="s">
        <v>1961</v>
      </c>
      <c r="K2024" s="40" t="s">
        <v>1945</v>
      </c>
      <c r="L2024" s="40" t="s">
        <v>11488</v>
      </c>
      <c r="M2024" s="228">
        <v>4287</v>
      </c>
      <c r="N2024" s="229" t="s">
        <v>9323</v>
      </c>
    </row>
    <row r="2025" spans="2:14" ht="19.899999999999999" customHeight="1" x14ac:dyDescent="0.25">
      <c r="B2025" s="39">
        <v>2015</v>
      </c>
      <c r="C2025" s="40" t="s">
        <v>11489</v>
      </c>
      <c r="D2025" s="40" t="s">
        <v>11490</v>
      </c>
      <c r="E2025" s="40" t="s">
        <v>11491</v>
      </c>
      <c r="F2025" s="40" t="s">
        <v>11492</v>
      </c>
      <c r="G2025" s="40" t="s">
        <v>11493</v>
      </c>
      <c r="H2025" s="40" t="s">
        <v>11494</v>
      </c>
      <c r="I2025" s="39">
        <v>10</v>
      </c>
      <c r="J2025" s="40" t="s">
        <v>1961</v>
      </c>
      <c r="K2025" s="40" t="s">
        <v>1945</v>
      </c>
      <c r="L2025" s="40" t="s">
        <v>11495</v>
      </c>
      <c r="M2025" s="228">
        <v>757</v>
      </c>
      <c r="N2025" s="229" t="s">
        <v>9323</v>
      </c>
    </row>
    <row r="2026" spans="2:14" ht="19.899999999999999" customHeight="1" x14ac:dyDescent="0.25">
      <c r="B2026" s="39">
        <v>2016</v>
      </c>
      <c r="C2026" s="40" t="s">
        <v>11496</v>
      </c>
      <c r="D2026" s="40" t="s">
        <v>1963</v>
      </c>
      <c r="E2026" s="40" t="s">
        <v>11497</v>
      </c>
      <c r="F2026" s="40" t="s">
        <v>11492</v>
      </c>
      <c r="G2026" s="40" t="s">
        <v>11493</v>
      </c>
      <c r="H2026" s="40" t="s">
        <v>11498</v>
      </c>
      <c r="I2026" s="39">
        <v>20</v>
      </c>
      <c r="J2026" s="40" t="s">
        <v>1961</v>
      </c>
      <c r="K2026" s="40" t="s">
        <v>1945</v>
      </c>
      <c r="L2026" s="40" t="s">
        <v>11499</v>
      </c>
      <c r="M2026" s="228">
        <v>1155</v>
      </c>
      <c r="N2026" s="229" t="s">
        <v>9323</v>
      </c>
    </row>
    <row r="2027" spans="2:14" ht="19.899999999999999" customHeight="1" x14ac:dyDescent="0.25">
      <c r="B2027" s="39">
        <v>2017</v>
      </c>
      <c r="C2027" s="40" t="s">
        <v>11500</v>
      </c>
      <c r="D2027" s="40" t="s">
        <v>11500</v>
      </c>
      <c r="E2027" s="40" t="s">
        <v>11501</v>
      </c>
      <c r="F2027" s="40" t="s">
        <v>11492</v>
      </c>
      <c r="G2027" s="40" t="s">
        <v>11493</v>
      </c>
      <c r="H2027" s="40" t="s">
        <v>11502</v>
      </c>
      <c r="I2027" s="39">
        <v>20</v>
      </c>
      <c r="J2027" s="40" t="s">
        <v>1961</v>
      </c>
      <c r="K2027" s="40" t="s">
        <v>1945</v>
      </c>
      <c r="L2027" s="40" t="s">
        <v>11503</v>
      </c>
      <c r="M2027" s="228">
        <v>2498</v>
      </c>
      <c r="N2027" s="229" t="s">
        <v>9323</v>
      </c>
    </row>
    <row r="2028" spans="2:14" ht="19.899999999999999" customHeight="1" x14ac:dyDescent="0.25">
      <c r="B2028" s="39">
        <v>2018</v>
      </c>
      <c r="C2028" s="40" t="s">
        <v>11504</v>
      </c>
      <c r="D2028" s="40" t="s">
        <v>1963</v>
      </c>
      <c r="E2028" s="40" t="s">
        <v>11505</v>
      </c>
      <c r="F2028" s="40" t="s">
        <v>11506</v>
      </c>
      <c r="G2028" s="40" t="s">
        <v>11507</v>
      </c>
      <c r="H2028" s="40" t="s">
        <v>11508</v>
      </c>
      <c r="I2028" s="39">
        <v>5</v>
      </c>
      <c r="J2028" s="40" t="s">
        <v>4669</v>
      </c>
      <c r="K2028" s="40" t="s">
        <v>1945</v>
      </c>
      <c r="L2028" s="40" t="s">
        <v>11509</v>
      </c>
      <c r="M2028" s="228">
        <v>6335</v>
      </c>
      <c r="N2028" s="229" t="s">
        <v>9323</v>
      </c>
    </row>
    <row r="2029" spans="2:14" ht="19.899999999999999" customHeight="1" x14ac:dyDescent="0.25">
      <c r="B2029" s="39">
        <v>2019</v>
      </c>
      <c r="C2029" s="40" t="s">
        <v>11510</v>
      </c>
      <c r="D2029" s="40" t="s">
        <v>1963</v>
      </c>
      <c r="E2029" s="40" t="s">
        <v>11511</v>
      </c>
      <c r="F2029" s="40" t="s">
        <v>11506</v>
      </c>
      <c r="G2029" s="40" t="s">
        <v>11507</v>
      </c>
      <c r="H2029" s="40" t="s">
        <v>11512</v>
      </c>
      <c r="I2029" s="39">
        <v>0.05</v>
      </c>
      <c r="J2029" s="40" t="s">
        <v>4669</v>
      </c>
      <c r="K2029" s="40" t="s">
        <v>1945</v>
      </c>
      <c r="L2029" s="40" t="s">
        <v>11513</v>
      </c>
      <c r="M2029" s="228">
        <v>6378</v>
      </c>
      <c r="N2029" s="229" t="s">
        <v>9323</v>
      </c>
    </row>
    <row r="2030" spans="2:14" ht="19.899999999999999" customHeight="1" x14ac:dyDescent="0.25">
      <c r="B2030" s="39">
        <v>2020</v>
      </c>
      <c r="C2030" s="40" t="s">
        <v>11514</v>
      </c>
      <c r="D2030" s="40" t="s">
        <v>1963</v>
      </c>
      <c r="E2030" s="40" t="s">
        <v>11515</v>
      </c>
      <c r="F2030" s="40" t="s">
        <v>11506</v>
      </c>
      <c r="G2030" s="40" t="s">
        <v>11507</v>
      </c>
      <c r="H2030" s="40" t="s">
        <v>11516</v>
      </c>
      <c r="I2030" s="39">
        <v>60</v>
      </c>
      <c r="J2030" s="40" t="s">
        <v>4647</v>
      </c>
      <c r="K2030" s="40" t="s">
        <v>1945</v>
      </c>
      <c r="L2030" s="40" t="s">
        <v>11517</v>
      </c>
      <c r="M2030" s="228">
        <v>25770</v>
      </c>
      <c r="N2030" s="229" t="s">
        <v>9323</v>
      </c>
    </row>
    <row r="2031" spans="2:14" ht="19.899999999999999" customHeight="1" x14ac:dyDescent="0.25">
      <c r="B2031" s="39">
        <v>2021</v>
      </c>
      <c r="C2031" s="40" t="s">
        <v>11518</v>
      </c>
      <c r="D2031" s="40" t="s">
        <v>11519</v>
      </c>
      <c r="E2031" s="40" t="s">
        <v>11520</v>
      </c>
      <c r="F2031" s="40" t="s">
        <v>11506</v>
      </c>
      <c r="G2031" s="40" t="s">
        <v>11507</v>
      </c>
      <c r="H2031" s="40" t="s">
        <v>11521</v>
      </c>
      <c r="I2031" s="39">
        <v>0.05</v>
      </c>
      <c r="J2031" s="40" t="s">
        <v>4669</v>
      </c>
      <c r="K2031" s="40" t="s">
        <v>1945</v>
      </c>
      <c r="L2031" s="40" t="s">
        <v>11522</v>
      </c>
      <c r="M2031" s="228">
        <v>7503</v>
      </c>
      <c r="N2031" s="229" t="s">
        <v>9323</v>
      </c>
    </row>
    <row r="2032" spans="2:14" ht="19.899999999999999" customHeight="1" x14ac:dyDescent="0.25">
      <c r="B2032" s="39">
        <v>2022</v>
      </c>
      <c r="C2032" s="40" t="s">
        <v>11523</v>
      </c>
      <c r="D2032" s="40" t="s">
        <v>1963</v>
      </c>
      <c r="E2032" s="40" t="s">
        <v>11524</v>
      </c>
      <c r="F2032" s="40" t="s">
        <v>11506</v>
      </c>
      <c r="G2032" s="40" t="s">
        <v>11507</v>
      </c>
      <c r="H2032" s="40" t="s">
        <v>11525</v>
      </c>
      <c r="I2032" s="39">
        <v>5</v>
      </c>
      <c r="J2032" s="40" t="s">
        <v>4669</v>
      </c>
      <c r="K2032" s="40" t="s">
        <v>1945</v>
      </c>
      <c r="L2032" s="40" t="s">
        <v>11526</v>
      </c>
      <c r="M2032" s="228">
        <v>11562</v>
      </c>
      <c r="N2032" s="229" t="s">
        <v>9323</v>
      </c>
    </row>
    <row r="2033" spans="2:14" ht="19.899999999999999" customHeight="1" x14ac:dyDescent="0.25">
      <c r="B2033" s="39">
        <v>2023</v>
      </c>
      <c r="C2033" s="40" t="s">
        <v>11527</v>
      </c>
      <c r="D2033" s="40" t="s">
        <v>11528</v>
      </c>
      <c r="E2033" s="40" t="s">
        <v>11529</v>
      </c>
      <c r="F2033" s="40" t="s">
        <v>11506</v>
      </c>
      <c r="G2033" s="40" t="s">
        <v>11507</v>
      </c>
      <c r="H2033" s="40" t="s">
        <v>11530</v>
      </c>
      <c r="I2033" s="39">
        <v>60</v>
      </c>
      <c r="J2033" s="40" t="s">
        <v>4647</v>
      </c>
      <c r="K2033" s="40" t="s">
        <v>1945</v>
      </c>
      <c r="L2033" s="40" t="s">
        <v>11531</v>
      </c>
      <c r="M2033" s="228">
        <v>74865</v>
      </c>
      <c r="N2033" s="229" t="s">
        <v>9323</v>
      </c>
    </row>
    <row r="2034" spans="2:14" ht="19.899999999999999" customHeight="1" x14ac:dyDescent="0.25">
      <c r="B2034" s="39">
        <v>2024</v>
      </c>
      <c r="C2034" s="40" t="s">
        <v>11532</v>
      </c>
      <c r="D2034" s="40" t="s">
        <v>11532</v>
      </c>
      <c r="E2034" s="40" t="s">
        <v>11533</v>
      </c>
      <c r="F2034" s="40" t="s">
        <v>11506</v>
      </c>
      <c r="G2034" s="40" t="s">
        <v>11507</v>
      </c>
      <c r="H2034" s="40" t="s">
        <v>11534</v>
      </c>
      <c r="I2034" s="39">
        <v>60</v>
      </c>
      <c r="J2034" s="40" t="s">
        <v>4647</v>
      </c>
      <c r="K2034" s="40" t="s">
        <v>1945</v>
      </c>
      <c r="L2034" s="40" t="s">
        <v>11535</v>
      </c>
      <c r="M2034" s="228">
        <v>71564</v>
      </c>
      <c r="N2034" s="229" t="s">
        <v>9323</v>
      </c>
    </row>
    <row r="2035" spans="2:14" ht="19.899999999999999" customHeight="1" x14ac:dyDescent="0.25">
      <c r="B2035" s="39">
        <v>2025</v>
      </c>
      <c r="C2035" s="40" t="s">
        <v>11536</v>
      </c>
      <c r="D2035" s="40" t="s">
        <v>11536</v>
      </c>
      <c r="E2035" s="40" t="s">
        <v>11537</v>
      </c>
      <c r="F2035" s="40" t="s">
        <v>11538</v>
      </c>
      <c r="G2035" s="40" t="s">
        <v>11539</v>
      </c>
      <c r="H2035" s="40" t="s">
        <v>11540</v>
      </c>
      <c r="I2035" s="39">
        <v>2</v>
      </c>
      <c r="J2035" s="40" t="s">
        <v>1961</v>
      </c>
      <c r="K2035" s="40" t="s">
        <v>1945</v>
      </c>
      <c r="L2035" s="40" t="s">
        <v>11541</v>
      </c>
      <c r="M2035" s="228">
        <v>105</v>
      </c>
      <c r="N2035" s="229" t="s">
        <v>9323</v>
      </c>
    </row>
    <row r="2036" spans="2:14" ht="19.899999999999999" customHeight="1" x14ac:dyDescent="0.25">
      <c r="B2036" s="39">
        <v>2026</v>
      </c>
      <c r="C2036" s="40" t="s">
        <v>11542</v>
      </c>
      <c r="D2036" s="40" t="s">
        <v>1963</v>
      </c>
      <c r="E2036" s="40" t="s">
        <v>11542</v>
      </c>
      <c r="F2036" s="40" t="s">
        <v>11538</v>
      </c>
      <c r="G2036" s="40" t="s">
        <v>11539</v>
      </c>
      <c r="H2036" s="40" t="s">
        <v>11543</v>
      </c>
      <c r="I2036" s="39">
        <v>0.5</v>
      </c>
      <c r="J2036" s="40" t="s">
        <v>1961</v>
      </c>
      <c r="K2036" s="40" t="s">
        <v>1945</v>
      </c>
      <c r="L2036" s="40" t="s">
        <v>11544</v>
      </c>
      <c r="M2036" s="228">
        <v>103</v>
      </c>
      <c r="N2036" s="229" t="s">
        <v>9323</v>
      </c>
    </row>
    <row r="2037" spans="2:14" ht="19.899999999999999" customHeight="1" x14ac:dyDescent="0.25">
      <c r="B2037" s="39">
        <v>2027</v>
      </c>
      <c r="C2037" s="40" t="s">
        <v>11545</v>
      </c>
      <c r="D2037" s="40" t="s">
        <v>11545</v>
      </c>
      <c r="E2037" s="40" t="s">
        <v>11546</v>
      </c>
      <c r="F2037" s="40" t="s">
        <v>11538</v>
      </c>
      <c r="G2037" s="40" t="s">
        <v>11539</v>
      </c>
      <c r="H2037" s="40" t="s">
        <v>11547</v>
      </c>
      <c r="I2037" s="39">
        <v>2.5</v>
      </c>
      <c r="J2037" s="40" t="s">
        <v>4052</v>
      </c>
      <c r="K2037" s="40" t="s">
        <v>1945</v>
      </c>
      <c r="L2037" s="40" t="s">
        <v>11548</v>
      </c>
      <c r="M2037" s="228">
        <v>102664</v>
      </c>
      <c r="N2037" s="229" t="s">
        <v>9323</v>
      </c>
    </row>
    <row r="2038" spans="2:14" ht="19.899999999999999" customHeight="1" x14ac:dyDescent="0.25">
      <c r="B2038" s="39">
        <v>2028</v>
      </c>
      <c r="C2038" s="40" t="s">
        <v>11549</v>
      </c>
      <c r="D2038" s="40" t="s">
        <v>1963</v>
      </c>
      <c r="E2038" s="40" t="s">
        <v>11550</v>
      </c>
      <c r="F2038" s="40" t="s">
        <v>11538</v>
      </c>
      <c r="G2038" s="40" t="s">
        <v>11539</v>
      </c>
      <c r="H2038" s="40" t="s">
        <v>11551</v>
      </c>
      <c r="I2038" s="39">
        <v>2</v>
      </c>
      <c r="J2038" s="40" t="s">
        <v>1961</v>
      </c>
      <c r="K2038" s="40" t="s">
        <v>1945</v>
      </c>
      <c r="L2038" s="40" t="s">
        <v>11541</v>
      </c>
      <c r="M2038" s="228">
        <v>105</v>
      </c>
      <c r="N2038" s="229" t="s">
        <v>9323</v>
      </c>
    </row>
    <row r="2039" spans="2:14" ht="19.899999999999999" customHeight="1" x14ac:dyDescent="0.25">
      <c r="B2039" s="39">
        <v>2029</v>
      </c>
      <c r="C2039" s="40" t="s">
        <v>11552</v>
      </c>
      <c r="D2039" s="40" t="s">
        <v>11552</v>
      </c>
      <c r="E2039" s="40" t="s">
        <v>11553</v>
      </c>
      <c r="F2039" s="40" t="s">
        <v>11538</v>
      </c>
      <c r="G2039" s="40" t="s">
        <v>11539</v>
      </c>
      <c r="H2039" s="40" t="s">
        <v>11554</v>
      </c>
      <c r="I2039" s="39">
        <v>2.5</v>
      </c>
      <c r="J2039" s="40" t="s">
        <v>4052</v>
      </c>
      <c r="K2039" s="40" t="s">
        <v>1945</v>
      </c>
      <c r="L2039" s="40" t="s">
        <v>11555</v>
      </c>
      <c r="M2039" s="228">
        <v>6929</v>
      </c>
      <c r="N2039" s="229" t="s">
        <v>9323</v>
      </c>
    </row>
    <row r="2040" spans="2:14" ht="19.899999999999999" customHeight="1" x14ac:dyDescent="0.25">
      <c r="B2040" s="39">
        <v>2030</v>
      </c>
      <c r="C2040" s="40" t="s">
        <v>11556</v>
      </c>
      <c r="D2040" s="40" t="s">
        <v>11556</v>
      </c>
      <c r="E2040" s="40" t="s">
        <v>11557</v>
      </c>
      <c r="F2040" s="40" t="s">
        <v>11538</v>
      </c>
      <c r="G2040" s="40" t="s">
        <v>11539</v>
      </c>
      <c r="H2040" s="40" t="s">
        <v>11558</v>
      </c>
      <c r="I2040" s="39">
        <v>2.5</v>
      </c>
      <c r="J2040" s="40" t="s">
        <v>4052</v>
      </c>
      <c r="K2040" s="40" t="s">
        <v>1945</v>
      </c>
      <c r="L2040" s="40" t="s">
        <v>11555</v>
      </c>
      <c r="M2040" s="228">
        <v>6956</v>
      </c>
      <c r="N2040" s="229" t="s">
        <v>9323</v>
      </c>
    </row>
    <row r="2041" spans="2:14" ht="19.899999999999999" customHeight="1" x14ac:dyDescent="0.25">
      <c r="B2041" s="39">
        <v>2031</v>
      </c>
      <c r="C2041" s="40" t="s">
        <v>11559</v>
      </c>
      <c r="D2041" s="40" t="s">
        <v>11559</v>
      </c>
      <c r="E2041" s="40" t="s">
        <v>11560</v>
      </c>
      <c r="F2041" s="40" t="s">
        <v>11538</v>
      </c>
      <c r="G2041" s="40" t="s">
        <v>11539</v>
      </c>
      <c r="H2041" s="40" t="s">
        <v>11561</v>
      </c>
      <c r="I2041" s="39">
        <v>0.5</v>
      </c>
      <c r="J2041" s="40" t="s">
        <v>1961</v>
      </c>
      <c r="K2041" s="40" t="s">
        <v>1945</v>
      </c>
      <c r="L2041" s="40" t="s">
        <v>11544</v>
      </c>
      <c r="M2041" s="228">
        <v>113</v>
      </c>
      <c r="N2041" s="229" t="s">
        <v>9323</v>
      </c>
    </row>
    <row r="2042" spans="2:14" ht="19.899999999999999" customHeight="1" x14ac:dyDescent="0.25">
      <c r="B2042" s="39">
        <v>2032</v>
      </c>
      <c r="C2042" s="40" t="s">
        <v>11562</v>
      </c>
      <c r="D2042" s="40" t="s">
        <v>11563</v>
      </c>
      <c r="E2042" s="40" t="s">
        <v>11564</v>
      </c>
      <c r="F2042" s="40" t="s">
        <v>11565</v>
      </c>
      <c r="G2042" s="40" t="s">
        <v>11566</v>
      </c>
      <c r="H2042" s="40" t="s">
        <v>11567</v>
      </c>
      <c r="I2042" s="39">
        <v>0.15</v>
      </c>
      <c r="J2042" s="40" t="s">
        <v>1961</v>
      </c>
      <c r="K2042" s="40" t="s">
        <v>1945</v>
      </c>
      <c r="L2042" s="40" t="s">
        <v>11568</v>
      </c>
      <c r="M2042" s="228">
        <v>60</v>
      </c>
      <c r="N2042" s="229" t="s">
        <v>9323</v>
      </c>
    </row>
    <row r="2043" spans="2:14" ht="19.899999999999999" customHeight="1" x14ac:dyDescent="0.25">
      <c r="B2043" s="39">
        <v>2033</v>
      </c>
      <c r="C2043" s="40" t="s">
        <v>11569</v>
      </c>
      <c r="D2043" s="40" t="s">
        <v>11569</v>
      </c>
      <c r="E2043" s="40" t="s">
        <v>11570</v>
      </c>
      <c r="F2043" s="40" t="s">
        <v>11565</v>
      </c>
      <c r="G2043" s="40" t="s">
        <v>11566</v>
      </c>
      <c r="H2043" s="40" t="s">
        <v>11571</v>
      </c>
      <c r="I2043" s="39">
        <v>0.15</v>
      </c>
      <c r="J2043" s="40" t="s">
        <v>1961</v>
      </c>
      <c r="K2043" s="40" t="s">
        <v>1945</v>
      </c>
      <c r="L2043" s="40" t="s">
        <v>11572</v>
      </c>
      <c r="M2043" s="228">
        <v>60</v>
      </c>
      <c r="N2043" s="229" t="s">
        <v>9323</v>
      </c>
    </row>
    <row r="2044" spans="2:14" ht="19.899999999999999" customHeight="1" x14ac:dyDescent="0.25">
      <c r="B2044" s="39">
        <v>2034</v>
      </c>
      <c r="C2044" s="40" t="s">
        <v>11573</v>
      </c>
      <c r="D2044" s="40" t="s">
        <v>1963</v>
      </c>
      <c r="E2044" s="40" t="s">
        <v>11573</v>
      </c>
      <c r="F2044" s="40" t="s">
        <v>11574</v>
      </c>
      <c r="G2044" s="40" t="s">
        <v>11575</v>
      </c>
      <c r="H2044" s="40" t="s">
        <v>11576</v>
      </c>
      <c r="I2044" s="39">
        <v>120</v>
      </c>
      <c r="J2044" s="40" t="s">
        <v>3272</v>
      </c>
      <c r="K2044" s="40" t="s">
        <v>1945</v>
      </c>
      <c r="L2044" s="40" t="s">
        <v>11577</v>
      </c>
      <c r="M2044" s="228">
        <v>62349</v>
      </c>
      <c r="N2044" s="229" t="s">
        <v>9323</v>
      </c>
    </row>
    <row r="2045" spans="2:14" ht="19.899999999999999" customHeight="1" x14ac:dyDescent="0.25">
      <c r="B2045" s="39">
        <v>2035</v>
      </c>
      <c r="C2045" s="40" t="s">
        <v>11578</v>
      </c>
      <c r="D2045" s="40" t="s">
        <v>1963</v>
      </c>
      <c r="E2045" s="40" t="s">
        <v>11579</v>
      </c>
      <c r="F2045" s="40" t="s">
        <v>11580</v>
      </c>
      <c r="G2045" s="40" t="s">
        <v>11581</v>
      </c>
      <c r="H2045" s="40" t="s">
        <v>11582</v>
      </c>
      <c r="I2045" s="39">
        <v>2</v>
      </c>
      <c r="J2045" s="40" t="s">
        <v>1961</v>
      </c>
      <c r="K2045" s="40" t="s">
        <v>1945</v>
      </c>
      <c r="L2045" s="40" t="s">
        <v>11583</v>
      </c>
      <c r="M2045" s="228">
        <v>16798</v>
      </c>
      <c r="N2045" s="229" t="s">
        <v>9323</v>
      </c>
    </row>
    <row r="2046" spans="2:14" ht="19.899999999999999" customHeight="1" x14ac:dyDescent="0.25">
      <c r="B2046" s="39">
        <v>2036</v>
      </c>
      <c r="C2046" s="40" t="s">
        <v>11584</v>
      </c>
      <c r="D2046" s="40" t="s">
        <v>11584</v>
      </c>
      <c r="E2046" s="40" t="s">
        <v>11585</v>
      </c>
      <c r="F2046" s="40" t="s">
        <v>11586</v>
      </c>
      <c r="G2046" s="40" t="s">
        <v>11587</v>
      </c>
      <c r="H2046" s="40" t="s">
        <v>11588</v>
      </c>
      <c r="I2046" s="39">
        <v>4</v>
      </c>
      <c r="J2046" s="40" t="s">
        <v>1961</v>
      </c>
      <c r="K2046" s="40" t="s">
        <v>1945</v>
      </c>
      <c r="L2046" s="40" t="s">
        <v>11589</v>
      </c>
      <c r="M2046" s="228">
        <v>52</v>
      </c>
      <c r="N2046" s="229" t="s">
        <v>9323</v>
      </c>
    </row>
    <row r="2047" spans="2:14" ht="19.899999999999999" customHeight="1" x14ac:dyDescent="0.25">
      <c r="B2047" s="39">
        <v>2037</v>
      </c>
      <c r="C2047" s="40" t="s">
        <v>11590</v>
      </c>
      <c r="D2047" s="40" t="s">
        <v>11590</v>
      </c>
      <c r="E2047" s="40" t="s">
        <v>11591</v>
      </c>
      <c r="F2047" s="40" t="s">
        <v>11586</v>
      </c>
      <c r="G2047" s="40" t="s">
        <v>11587</v>
      </c>
      <c r="H2047" s="40" t="s">
        <v>11592</v>
      </c>
      <c r="I2047" s="39">
        <v>0.4</v>
      </c>
      <c r="J2047" s="40" t="s">
        <v>8155</v>
      </c>
      <c r="K2047" s="40" t="s">
        <v>1945</v>
      </c>
      <c r="L2047" s="40" t="s">
        <v>11593</v>
      </c>
      <c r="M2047" s="228">
        <v>3292</v>
      </c>
      <c r="N2047" s="229" t="s">
        <v>9323</v>
      </c>
    </row>
    <row r="2048" spans="2:14" ht="19.899999999999999" customHeight="1" x14ac:dyDescent="0.25">
      <c r="B2048" s="39">
        <v>2038</v>
      </c>
      <c r="C2048" s="40" t="s">
        <v>11594</v>
      </c>
      <c r="D2048" s="40" t="s">
        <v>1963</v>
      </c>
      <c r="E2048" s="40" t="s">
        <v>11595</v>
      </c>
      <c r="F2048" s="40" t="s">
        <v>11586</v>
      </c>
      <c r="G2048" s="40" t="s">
        <v>11587</v>
      </c>
      <c r="H2048" s="40" t="s">
        <v>11596</v>
      </c>
      <c r="I2048" s="39">
        <v>4</v>
      </c>
      <c r="J2048" s="40" t="s">
        <v>1961</v>
      </c>
      <c r="K2048" s="40" t="s">
        <v>1945</v>
      </c>
      <c r="L2048" s="40" t="s">
        <v>11589</v>
      </c>
      <c r="M2048" s="228">
        <v>40</v>
      </c>
      <c r="N2048" s="229" t="s">
        <v>9323</v>
      </c>
    </row>
    <row r="2049" spans="2:14" ht="19.899999999999999" customHeight="1" x14ac:dyDescent="0.25">
      <c r="B2049" s="39">
        <v>2039</v>
      </c>
      <c r="C2049" s="40" t="s">
        <v>11597</v>
      </c>
      <c r="D2049" s="40" t="s">
        <v>11597</v>
      </c>
      <c r="E2049" s="40" t="s">
        <v>11598</v>
      </c>
      <c r="F2049" s="40" t="s">
        <v>11599</v>
      </c>
      <c r="G2049" s="40" t="s">
        <v>11600</v>
      </c>
      <c r="H2049" s="40" t="s">
        <v>11601</v>
      </c>
      <c r="I2049" s="39">
        <v>200</v>
      </c>
      <c r="J2049" s="40" t="s">
        <v>2165</v>
      </c>
      <c r="K2049" s="40" t="s">
        <v>2321</v>
      </c>
      <c r="L2049" s="40" t="s">
        <v>11602</v>
      </c>
      <c r="M2049" s="228">
        <v>50953</v>
      </c>
      <c r="N2049" s="229" t="s">
        <v>9323</v>
      </c>
    </row>
    <row r="2050" spans="2:14" ht="19.899999999999999" customHeight="1" x14ac:dyDescent="0.25">
      <c r="B2050" s="39">
        <v>2040</v>
      </c>
      <c r="C2050" s="40" t="s">
        <v>11603</v>
      </c>
      <c r="D2050" s="40" t="s">
        <v>11603</v>
      </c>
      <c r="E2050" s="40" t="s">
        <v>11604</v>
      </c>
      <c r="F2050" s="40" t="s">
        <v>11605</v>
      </c>
      <c r="G2050" s="40" t="s">
        <v>11606</v>
      </c>
      <c r="H2050" s="40" t="s">
        <v>11607</v>
      </c>
      <c r="I2050" s="39">
        <v>5</v>
      </c>
      <c r="J2050" s="40" t="s">
        <v>2970</v>
      </c>
      <c r="K2050" s="40" t="s">
        <v>1945</v>
      </c>
      <c r="L2050" s="40" t="s">
        <v>11608</v>
      </c>
      <c r="M2050" s="228">
        <v>110725</v>
      </c>
      <c r="N2050" s="229" t="s">
        <v>9323</v>
      </c>
    </row>
    <row r="2051" spans="2:14" ht="19.899999999999999" customHeight="1" x14ac:dyDescent="0.25">
      <c r="B2051" s="39">
        <v>2041</v>
      </c>
      <c r="C2051" s="40" t="s">
        <v>11609</v>
      </c>
      <c r="D2051" s="40" t="s">
        <v>1963</v>
      </c>
      <c r="E2051" s="41" t="s">
        <v>11610</v>
      </c>
      <c r="F2051" s="40" t="s">
        <v>11611</v>
      </c>
      <c r="G2051" s="40" t="s">
        <v>11612</v>
      </c>
      <c r="H2051" s="40" t="s">
        <v>11613</v>
      </c>
      <c r="I2051" s="39" t="s">
        <v>3307</v>
      </c>
      <c r="J2051" s="40" t="s">
        <v>9890</v>
      </c>
      <c r="K2051" s="40" t="s">
        <v>1945</v>
      </c>
      <c r="L2051" s="40" t="s">
        <v>11614</v>
      </c>
      <c r="M2051" s="228">
        <v>18975000</v>
      </c>
      <c r="N2051" s="229" t="s">
        <v>9323</v>
      </c>
    </row>
    <row r="2052" spans="2:14" ht="19.899999999999999" customHeight="1" x14ac:dyDescent="0.25">
      <c r="B2052" s="39">
        <v>2042</v>
      </c>
      <c r="C2052" s="40" t="s">
        <v>11615</v>
      </c>
      <c r="D2052" s="40" t="s">
        <v>11615</v>
      </c>
      <c r="E2052" s="40" t="s">
        <v>11616</v>
      </c>
      <c r="F2052" s="40" t="s">
        <v>11617</v>
      </c>
      <c r="G2052" s="40" t="s">
        <v>11618</v>
      </c>
      <c r="H2052" s="40" t="s">
        <v>11619</v>
      </c>
      <c r="I2052" s="39">
        <v>250</v>
      </c>
      <c r="J2052" s="40" t="s">
        <v>1961</v>
      </c>
      <c r="K2052" s="40" t="s">
        <v>1945</v>
      </c>
      <c r="L2052" s="40" t="s">
        <v>11620</v>
      </c>
      <c r="M2052" s="228">
        <v>246</v>
      </c>
      <c r="N2052" s="229" t="s">
        <v>9323</v>
      </c>
    </row>
    <row r="2053" spans="2:14" ht="19.899999999999999" customHeight="1" x14ac:dyDescent="0.25">
      <c r="B2053" s="39">
        <v>2043</v>
      </c>
      <c r="C2053" s="40" t="s">
        <v>11621</v>
      </c>
      <c r="D2053" s="40" t="s">
        <v>11621</v>
      </c>
      <c r="E2053" s="40" t="s">
        <v>11622</v>
      </c>
      <c r="F2053" s="40" t="s">
        <v>11623</v>
      </c>
      <c r="G2053" s="40" t="s">
        <v>11624</v>
      </c>
      <c r="H2053" s="40" t="s">
        <v>11625</v>
      </c>
      <c r="I2053" s="39">
        <v>12.5</v>
      </c>
      <c r="J2053" s="40" t="s">
        <v>1961</v>
      </c>
      <c r="K2053" s="40" t="s">
        <v>1945</v>
      </c>
      <c r="L2053" s="40" t="s">
        <v>11626</v>
      </c>
      <c r="M2053" s="228">
        <v>1459</v>
      </c>
      <c r="N2053" s="229" t="s">
        <v>9323</v>
      </c>
    </row>
    <row r="2054" spans="2:14" ht="19.899999999999999" customHeight="1" x14ac:dyDescent="0.25">
      <c r="B2054" s="39">
        <v>2044</v>
      </c>
      <c r="C2054" s="40" t="s">
        <v>11627</v>
      </c>
      <c r="D2054" s="40" t="s">
        <v>11627</v>
      </c>
      <c r="E2054" s="40" t="s">
        <v>11628</v>
      </c>
      <c r="F2054" s="40" t="s">
        <v>11623</v>
      </c>
      <c r="G2054" s="40" t="s">
        <v>11624</v>
      </c>
      <c r="H2054" s="40" t="s">
        <v>11629</v>
      </c>
      <c r="I2054" s="39">
        <v>12.5</v>
      </c>
      <c r="J2054" s="40" t="s">
        <v>1961</v>
      </c>
      <c r="K2054" s="40" t="s">
        <v>1945</v>
      </c>
      <c r="L2054" s="40" t="s">
        <v>11630</v>
      </c>
      <c r="M2054" s="228">
        <v>2925</v>
      </c>
      <c r="N2054" s="229" t="s">
        <v>9323</v>
      </c>
    </row>
    <row r="2055" spans="2:14" ht="19.899999999999999" customHeight="1" x14ac:dyDescent="0.25">
      <c r="B2055" s="39">
        <v>2045</v>
      </c>
      <c r="C2055" s="40" t="s">
        <v>11631</v>
      </c>
      <c r="D2055" s="40" t="s">
        <v>1963</v>
      </c>
      <c r="E2055" s="40" t="s">
        <v>11632</v>
      </c>
      <c r="F2055" s="40" t="s">
        <v>9089</v>
      </c>
      <c r="G2055" s="40" t="s">
        <v>11633</v>
      </c>
      <c r="H2055" s="40" t="s">
        <v>11634</v>
      </c>
      <c r="I2055" s="39">
        <v>80</v>
      </c>
      <c r="J2055" s="40" t="s">
        <v>1961</v>
      </c>
      <c r="K2055" s="40" t="s">
        <v>1945</v>
      </c>
      <c r="L2055" s="40" t="s">
        <v>11635</v>
      </c>
      <c r="M2055" s="228">
        <v>2045</v>
      </c>
      <c r="N2055" s="229" t="s">
        <v>9323</v>
      </c>
    </row>
    <row r="2056" spans="2:14" ht="19.899999999999999" customHeight="1" x14ac:dyDescent="0.25">
      <c r="B2056" s="39">
        <v>2046</v>
      </c>
      <c r="C2056" s="40" t="s">
        <v>11636</v>
      </c>
      <c r="D2056" s="40" t="s">
        <v>1963</v>
      </c>
      <c r="E2056" s="40" t="s">
        <v>11637</v>
      </c>
      <c r="F2056" s="40" t="s">
        <v>11623</v>
      </c>
      <c r="G2056" s="40" t="s">
        <v>11633</v>
      </c>
      <c r="H2056" s="40" t="s">
        <v>11638</v>
      </c>
      <c r="I2056" s="39">
        <v>12.5</v>
      </c>
      <c r="J2056" s="40" t="s">
        <v>1961</v>
      </c>
      <c r="K2056" s="40" t="s">
        <v>1945</v>
      </c>
      <c r="L2056" s="40" t="s">
        <v>11639</v>
      </c>
      <c r="M2056" s="228">
        <v>1567</v>
      </c>
      <c r="N2056" s="229" t="s">
        <v>9323</v>
      </c>
    </row>
    <row r="2057" spans="2:14" ht="19.899999999999999" customHeight="1" x14ac:dyDescent="0.25">
      <c r="B2057" s="39">
        <v>2047</v>
      </c>
      <c r="C2057" s="40" t="s">
        <v>11640</v>
      </c>
      <c r="D2057" s="40" t="s">
        <v>11640</v>
      </c>
      <c r="E2057" s="40" t="s">
        <v>11641</v>
      </c>
      <c r="F2057" s="40" t="s">
        <v>11623</v>
      </c>
      <c r="G2057" s="40" t="s">
        <v>11624</v>
      </c>
      <c r="H2057" s="40" t="s">
        <v>11642</v>
      </c>
      <c r="I2057" s="39">
        <v>50</v>
      </c>
      <c r="J2057" s="40" t="s">
        <v>1961</v>
      </c>
      <c r="K2057" s="40" t="s">
        <v>1945</v>
      </c>
      <c r="L2057" s="40" t="s">
        <v>11643</v>
      </c>
      <c r="M2057" s="228">
        <v>2194</v>
      </c>
      <c r="N2057" s="229" t="s">
        <v>9323</v>
      </c>
    </row>
    <row r="2058" spans="2:14" ht="19.899999999999999" customHeight="1" x14ac:dyDescent="0.25">
      <c r="B2058" s="39">
        <v>2048</v>
      </c>
      <c r="C2058" s="40" t="s">
        <v>11644</v>
      </c>
      <c r="D2058" s="40" t="s">
        <v>11644</v>
      </c>
      <c r="E2058" s="40" t="s">
        <v>11645</v>
      </c>
      <c r="F2058" s="40" t="s">
        <v>11623</v>
      </c>
      <c r="G2058" s="40" t="s">
        <v>11624</v>
      </c>
      <c r="H2058" s="40" t="s">
        <v>11646</v>
      </c>
      <c r="I2058" s="39">
        <v>50</v>
      </c>
      <c r="J2058" s="40" t="s">
        <v>1961</v>
      </c>
      <c r="K2058" s="40" t="s">
        <v>1945</v>
      </c>
      <c r="L2058" s="40" t="s">
        <v>11647</v>
      </c>
      <c r="M2058" s="228">
        <v>2995</v>
      </c>
      <c r="N2058" s="229" t="s">
        <v>9323</v>
      </c>
    </row>
    <row r="2059" spans="2:14" ht="19.899999999999999" customHeight="1" x14ac:dyDescent="0.25">
      <c r="B2059" s="39">
        <v>2049</v>
      </c>
      <c r="C2059" s="40" t="s">
        <v>11648</v>
      </c>
      <c r="D2059" s="40" t="s">
        <v>11649</v>
      </c>
      <c r="E2059" s="40" t="s">
        <v>11650</v>
      </c>
      <c r="F2059" s="40" t="s">
        <v>11623</v>
      </c>
      <c r="G2059" s="40" t="s">
        <v>11624</v>
      </c>
      <c r="H2059" s="40" t="s">
        <v>11651</v>
      </c>
      <c r="I2059" s="39">
        <v>50</v>
      </c>
      <c r="J2059" s="40" t="s">
        <v>1961</v>
      </c>
      <c r="K2059" s="40" t="s">
        <v>1945</v>
      </c>
      <c r="L2059" s="40" t="s">
        <v>11652</v>
      </c>
      <c r="M2059" s="228">
        <v>1567</v>
      </c>
      <c r="N2059" s="229" t="s">
        <v>9323</v>
      </c>
    </row>
    <row r="2060" spans="2:14" ht="19.899999999999999" customHeight="1" x14ac:dyDescent="0.25">
      <c r="B2060" s="39">
        <v>2050</v>
      </c>
      <c r="C2060" s="40" t="s">
        <v>11653</v>
      </c>
      <c r="D2060" s="40" t="s">
        <v>11653</v>
      </c>
      <c r="E2060" s="40" t="s">
        <v>11654</v>
      </c>
      <c r="F2060" s="40" t="s">
        <v>11655</v>
      </c>
      <c r="G2060" s="40" t="s">
        <v>11656</v>
      </c>
      <c r="H2060" s="40" t="s">
        <v>11657</v>
      </c>
      <c r="I2060" s="39">
        <v>28</v>
      </c>
      <c r="J2060" s="40" t="s">
        <v>9679</v>
      </c>
      <c r="K2060" s="40" t="s">
        <v>1945</v>
      </c>
      <c r="L2060" s="40" t="s">
        <v>11658</v>
      </c>
      <c r="M2060" s="228">
        <v>2987</v>
      </c>
      <c r="N2060" s="229" t="s">
        <v>9323</v>
      </c>
    </row>
    <row r="2061" spans="2:14" ht="19.899999999999999" customHeight="1" x14ac:dyDescent="0.25">
      <c r="B2061" s="39">
        <v>2051</v>
      </c>
      <c r="C2061" s="40" t="s">
        <v>11659</v>
      </c>
      <c r="D2061" s="40" t="s">
        <v>11660</v>
      </c>
      <c r="E2061" s="40" t="s">
        <v>11661</v>
      </c>
      <c r="F2061" s="40" t="s">
        <v>9404</v>
      </c>
      <c r="G2061" s="40" t="s">
        <v>9405</v>
      </c>
      <c r="H2061" s="40" t="s">
        <v>11662</v>
      </c>
      <c r="I2061" s="39">
        <v>50</v>
      </c>
      <c r="J2061" s="40" t="s">
        <v>1944</v>
      </c>
      <c r="K2061" s="40" t="s">
        <v>1945</v>
      </c>
      <c r="L2061" s="40" t="s">
        <v>11663</v>
      </c>
      <c r="M2061" s="228">
        <v>3203</v>
      </c>
      <c r="N2061" s="229" t="s">
        <v>9323</v>
      </c>
    </row>
    <row r="2062" spans="2:14" ht="19.899999999999999" customHeight="1" x14ac:dyDescent="0.25">
      <c r="B2062" s="39">
        <v>2052</v>
      </c>
      <c r="C2062" s="40" t="s">
        <v>11664</v>
      </c>
      <c r="D2062" s="40" t="s">
        <v>11664</v>
      </c>
      <c r="E2062" s="40" t="s">
        <v>11665</v>
      </c>
      <c r="F2062" s="40" t="s">
        <v>11655</v>
      </c>
      <c r="G2062" s="40" t="s">
        <v>11666</v>
      </c>
      <c r="H2062" s="40" t="s">
        <v>11667</v>
      </c>
      <c r="I2062" s="39">
        <v>20</v>
      </c>
      <c r="J2062" s="40" t="s">
        <v>11668</v>
      </c>
      <c r="K2062" s="40" t="s">
        <v>1945</v>
      </c>
      <c r="L2062" s="40" t="s">
        <v>11669</v>
      </c>
      <c r="M2062" s="228">
        <v>1011</v>
      </c>
      <c r="N2062" s="229" t="s">
        <v>9323</v>
      </c>
    </row>
    <row r="2063" spans="2:14" ht="19.899999999999999" customHeight="1" x14ac:dyDescent="0.25">
      <c r="B2063" s="39">
        <v>2053</v>
      </c>
      <c r="C2063" s="40" t="s">
        <v>11670</v>
      </c>
      <c r="D2063" s="40" t="s">
        <v>11670</v>
      </c>
      <c r="E2063" s="40" t="s">
        <v>11671</v>
      </c>
      <c r="F2063" s="40" t="s">
        <v>11672</v>
      </c>
      <c r="G2063" s="40" t="s">
        <v>11673</v>
      </c>
      <c r="H2063" s="40" t="s">
        <v>11674</v>
      </c>
      <c r="I2063" s="39" t="s">
        <v>11675</v>
      </c>
      <c r="J2063" s="40" t="s">
        <v>1944</v>
      </c>
      <c r="K2063" s="40" t="s">
        <v>2321</v>
      </c>
      <c r="L2063" s="40" t="s">
        <v>11676</v>
      </c>
      <c r="M2063" s="228">
        <v>38999</v>
      </c>
      <c r="N2063" s="229" t="s">
        <v>9323</v>
      </c>
    </row>
    <row r="2064" spans="2:14" ht="19.899999999999999" customHeight="1" x14ac:dyDescent="0.25">
      <c r="B2064" s="39">
        <v>2054</v>
      </c>
      <c r="C2064" s="40" t="s">
        <v>11677</v>
      </c>
      <c r="D2064" s="40" t="s">
        <v>1963</v>
      </c>
      <c r="E2064" s="40" t="s">
        <v>11678</v>
      </c>
      <c r="F2064" s="40" t="s">
        <v>11679</v>
      </c>
      <c r="G2064" s="40" t="s">
        <v>9405</v>
      </c>
      <c r="H2064" s="40" t="s">
        <v>11680</v>
      </c>
      <c r="I2064" s="39">
        <v>20</v>
      </c>
      <c r="J2064" s="40" t="s">
        <v>1944</v>
      </c>
      <c r="K2064" s="40" t="s">
        <v>1945</v>
      </c>
      <c r="L2064" s="40" t="s">
        <v>11681</v>
      </c>
      <c r="M2064" s="228">
        <v>2956</v>
      </c>
      <c r="N2064" s="229" t="s">
        <v>9323</v>
      </c>
    </row>
    <row r="2065" spans="2:14" ht="19.899999999999999" customHeight="1" x14ac:dyDescent="0.25">
      <c r="B2065" s="39">
        <v>2055</v>
      </c>
      <c r="C2065" s="40" t="s">
        <v>11682</v>
      </c>
      <c r="D2065" s="40" t="s">
        <v>11683</v>
      </c>
      <c r="E2065" s="40" t="s">
        <v>11684</v>
      </c>
      <c r="F2065" s="40" t="s">
        <v>9404</v>
      </c>
      <c r="G2065" s="40" t="s">
        <v>9405</v>
      </c>
      <c r="H2065" s="40" t="s">
        <v>11685</v>
      </c>
      <c r="I2065" s="39">
        <v>100</v>
      </c>
      <c r="J2065" s="40" t="s">
        <v>1944</v>
      </c>
      <c r="K2065" s="40" t="s">
        <v>1945</v>
      </c>
      <c r="L2065" s="40" t="s">
        <v>11663</v>
      </c>
      <c r="M2065" s="228">
        <v>3760</v>
      </c>
      <c r="N2065" s="229" t="s">
        <v>9323</v>
      </c>
    </row>
    <row r="2066" spans="2:14" ht="19.899999999999999" customHeight="1" x14ac:dyDescent="0.25">
      <c r="B2066" s="39">
        <v>2056</v>
      </c>
      <c r="C2066" s="40" t="s">
        <v>11686</v>
      </c>
      <c r="D2066" s="40" t="s">
        <v>11686</v>
      </c>
      <c r="E2066" s="40" t="s">
        <v>11687</v>
      </c>
      <c r="F2066" s="40" t="s">
        <v>9404</v>
      </c>
      <c r="G2066" s="40" t="s">
        <v>9405</v>
      </c>
      <c r="H2066" s="40" t="s">
        <v>11688</v>
      </c>
      <c r="I2066" s="39">
        <v>500</v>
      </c>
      <c r="J2066" s="40" t="s">
        <v>1944</v>
      </c>
      <c r="K2066" s="40" t="s">
        <v>1945</v>
      </c>
      <c r="L2066" s="40" t="s">
        <v>11689</v>
      </c>
      <c r="M2066" s="228">
        <v>6245</v>
      </c>
      <c r="N2066" s="229" t="s">
        <v>9323</v>
      </c>
    </row>
    <row r="2067" spans="2:14" ht="19.899999999999999" customHeight="1" x14ac:dyDescent="0.25">
      <c r="B2067" s="39">
        <v>2057</v>
      </c>
      <c r="C2067" s="40" t="s">
        <v>11690</v>
      </c>
      <c r="D2067" s="40" t="s">
        <v>11690</v>
      </c>
      <c r="E2067" s="40" t="s">
        <v>11691</v>
      </c>
      <c r="F2067" s="40" t="s">
        <v>9404</v>
      </c>
      <c r="G2067" s="40" t="s">
        <v>9405</v>
      </c>
      <c r="H2067" s="40" t="s">
        <v>11692</v>
      </c>
      <c r="I2067" s="39">
        <v>500</v>
      </c>
      <c r="J2067" s="40" t="s">
        <v>1944</v>
      </c>
      <c r="K2067" s="40" t="s">
        <v>1945</v>
      </c>
      <c r="L2067" s="40" t="s">
        <v>11663</v>
      </c>
      <c r="M2067" s="228">
        <v>4749</v>
      </c>
      <c r="N2067" s="229" t="s">
        <v>9323</v>
      </c>
    </row>
    <row r="2068" spans="2:14" ht="19.899999999999999" customHeight="1" x14ac:dyDescent="0.25">
      <c r="B2068" s="39">
        <v>2058</v>
      </c>
      <c r="C2068" s="40" t="s">
        <v>11693</v>
      </c>
      <c r="D2068" s="40" t="s">
        <v>11693</v>
      </c>
      <c r="E2068" s="41" t="s">
        <v>11694</v>
      </c>
      <c r="F2068" s="40" t="s">
        <v>11655</v>
      </c>
      <c r="G2068" s="40" t="s">
        <v>11695</v>
      </c>
      <c r="H2068" s="40" t="s">
        <v>11696</v>
      </c>
      <c r="I2068" s="39" t="s">
        <v>11697</v>
      </c>
      <c r="J2068" s="40" t="s">
        <v>11698</v>
      </c>
      <c r="K2068" s="40" t="s">
        <v>1945</v>
      </c>
      <c r="L2068" s="40" t="s">
        <v>11699</v>
      </c>
      <c r="M2068" s="228">
        <v>1281</v>
      </c>
      <c r="N2068" s="229" t="s">
        <v>9323</v>
      </c>
    </row>
    <row r="2069" spans="2:14" ht="19.899999999999999" customHeight="1" x14ac:dyDescent="0.25">
      <c r="B2069" s="39">
        <v>2059</v>
      </c>
      <c r="C2069" s="40" t="s">
        <v>11700</v>
      </c>
      <c r="D2069" s="40" t="s">
        <v>11701</v>
      </c>
      <c r="E2069" s="40" t="s">
        <v>11702</v>
      </c>
      <c r="F2069" s="40" t="s">
        <v>11703</v>
      </c>
      <c r="G2069" s="40" t="s">
        <v>11704</v>
      </c>
      <c r="H2069" s="40" t="s">
        <v>11705</v>
      </c>
      <c r="I2069" s="39">
        <v>1</v>
      </c>
      <c r="J2069" s="40" t="s">
        <v>4664</v>
      </c>
      <c r="K2069" s="40" t="s">
        <v>1945</v>
      </c>
      <c r="L2069" s="40" t="s">
        <v>11706</v>
      </c>
      <c r="M2069" s="228">
        <v>6787</v>
      </c>
      <c r="N2069" s="229" t="s">
        <v>9323</v>
      </c>
    </row>
    <row r="2070" spans="2:14" ht="19.899999999999999" customHeight="1" x14ac:dyDescent="0.25">
      <c r="B2070" s="39">
        <v>2060</v>
      </c>
      <c r="C2070" s="40" t="s">
        <v>11707</v>
      </c>
      <c r="D2070" s="40" t="s">
        <v>11707</v>
      </c>
      <c r="E2070" s="40" t="s">
        <v>11708</v>
      </c>
      <c r="F2070" s="40" t="s">
        <v>11703</v>
      </c>
      <c r="G2070" s="40" t="s">
        <v>11704</v>
      </c>
      <c r="H2070" s="40" t="s">
        <v>11709</v>
      </c>
      <c r="I2070" s="39">
        <v>1</v>
      </c>
      <c r="J2070" s="40" t="s">
        <v>4664</v>
      </c>
      <c r="K2070" s="40" t="s">
        <v>1945</v>
      </c>
      <c r="L2070" s="40" t="s">
        <v>11710</v>
      </c>
      <c r="M2070" s="228">
        <v>6929</v>
      </c>
      <c r="N2070" s="229" t="s">
        <v>9323</v>
      </c>
    </row>
    <row r="2071" spans="2:14" ht="19.899999999999999" customHeight="1" x14ac:dyDescent="0.25">
      <c r="B2071" s="39">
        <v>2061</v>
      </c>
      <c r="C2071" s="40" t="s">
        <v>11711</v>
      </c>
      <c r="D2071" s="40" t="s">
        <v>1963</v>
      </c>
      <c r="E2071" s="40" t="s">
        <v>11712</v>
      </c>
      <c r="F2071" s="40" t="s">
        <v>11713</v>
      </c>
      <c r="G2071" s="40" t="s">
        <v>11704</v>
      </c>
      <c r="H2071" s="40" t="s">
        <v>11714</v>
      </c>
      <c r="I2071" s="39">
        <v>1</v>
      </c>
      <c r="J2071" s="40" t="s">
        <v>11715</v>
      </c>
      <c r="K2071" s="40" t="s">
        <v>1945</v>
      </c>
      <c r="L2071" s="40" t="s">
        <v>11716</v>
      </c>
      <c r="M2071" s="228">
        <v>4561</v>
      </c>
      <c r="N2071" s="229" t="s">
        <v>9323</v>
      </c>
    </row>
    <row r="2072" spans="2:14" ht="19.899999999999999" customHeight="1" x14ac:dyDescent="0.25">
      <c r="B2072" s="39">
        <v>2062</v>
      </c>
      <c r="C2072" s="40" t="s">
        <v>11717</v>
      </c>
      <c r="D2072" s="40" t="s">
        <v>1963</v>
      </c>
      <c r="E2072" s="40" t="s">
        <v>11718</v>
      </c>
      <c r="F2072" s="40" t="s">
        <v>9791</v>
      </c>
      <c r="G2072" s="40" t="s">
        <v>11704</v>
      </c>
      <c r="H2072" s="40" t="s">
        <v>11719</v>
      </c>
      <c r="I2072" s="39">
        <v>40</v>
      </c>
      <c r="J2072" s="40" t="s">
        <v>4669</v>
      </c>
      <c r="K2072" s="40" t="s">
        <v>1945</v>
      </c>
      <c r="L2072" s="40" t="s">
        <v>11720</v>
      </c>
      <c r="M2072" s="228">
        <v>7995</v>
      </c>
      <c r="N2072" s="229" t="s">
        <v>9323</v>
      </c>
    </row>
    <row r="2073" spans="2:14" ht="19.899999999999999" customHeight="1" x14ac:dyDescent="0.25">
      <c r="B2073" s="39">
        <v>2063</v>
      </c>
      <c r="C2073" s="40" t="s">
        <v>11721</v>
      </c>
      <c r="D2073" s="40" t="s">
        <v>11721</v>
      </c>
      <c r="E2073" s="40" t="s">
        <v>11722</v>
      </c>
      <c r="F2073" s="40" t="s">
        <v>9791</v>
      </c>
      <c r="G2073" s="40" t="s">
        <v>11704</v>
      </c>
      <c r="H2073" s="40" t="s">
        <v>11723</v>
      </c>
      <c r="I2073" s="39">
        <v>20</v>
      </c>
      <c r="J2073" s="40" t="s">
        <v>4669</v>
      </c>
      <c r="K2073" s="40" t="s">
        <v>1945</v>
      </c>
      <c r="L2073" s="40" t="s">
        <v>11720</v>
      </c>
      <c r="M2073" s="228">
        <v>7211</v>
      </c>
      <c r="N2073" s="229" t="s">
        <v>9323</v>
      </c>
    </row>
    <row r="2074" spans="2:14" ht="19.899999999999999" customHeight="1" x14ac:dyDescent="0.25">
      <c r="B2074" s="39">
        <v>2064</v>
      </c>
      <c r="C2074" s="40" t="s">
        <v>11724</v>
      </c>
      <c r="D2074" s="40" t="s">
        <v>1963</v>
      </c>
      <c r="E2074" s="40" t="s">
        <v>11725</v>
      </c>
      <c r="F2074" s="40" t="s">
        <v>11726</v>
      </c>
      <c r="G2074" s="40" t="s">
        <v>11704</v>
      </c>
      <c r="H2074" s="40" t="s">
        <v>11727</v>
      </c>
      <c r="I2074" s="39">
        <v>1</v>
      </c>
      <c r="J2074" s="40" t="s">
        <v>11728</v>
      </c>
      <c r="K2074" s="40" t="s">
        <v>1945</v>
      </c>
      <c r="L2074" s="40" t="s">
        <v>11729</v>
      </c>
      <c r="M2074" s="228">
        <v>254</v>
      </c>
      <c r="N2074" s="229" t="s">
        <v>9323</v>
      </c>
    </row>
    <row r="2075" spans="2:14" ht="19.899999999999999" customHeight="1" x14ac:dyDescent="0.25">
      <c r="B2075" s="39">
        <v>2065</v>
      </c>
      <c r="C2075" s="40" t="s">
        <v>1963</v>
      </c>
      <c r="D2075" s="40" t="s">
        <v>11730</v>
      </c>
      <c r="E2075" s="40" t="s">
        <v>11731</v>
      </c>
      <c r="F2075" s="40" t="s">
        <v>11713</v>
      </c>
      <c r="G2075" s="40" t="s">
        <v>11704</v>
      </c>
      <c r="H2075" s="40" t="s">
        <v>11732</v>
      </c>
      <c r="I2075" s="39">
        <v>1</v>
      </c>
      <c r="J2075" s="40" t="s">
        <v>4669</v>
      </c>
      <c r="K2075" s="40" t="s">
        <v>1945</v>
      </c>
      <c r="L2075" s="40" t="s">
        <v>11733</v>
      </c>
      <c r="M2075" s="228">
        <v>3501</v>
      </c>
      <c r="N2075" s="229" t="s">
        <v>9323</v>
      </c>
    </row>
    <row r="2076" spans="2:14" ht="19.899999999999999" customHeight="1" x14ac:dyDescent="0.25">
      <c r="B2076" s="39">
        <v>2066</v>
      </c>
      <c r="C2076" s="40" t="s">
        <v>11734</v>
      </c>
      <c r="D2076" s="40" t="s">
        <v>1963</v>
      </c>
      <c r="E2076" s="40" t="s">
        <v>11735</v>
      </c>
      <c r="F2076" s="40" t="s">
        <v>11703</v>
      </c>
      <c r="G2076" s="40" t="s">
        <v>11704</v>
      </c>
      <c r="H2076" s="40" t="s">
        <v>11736</v>
      </c>
      <c r="I2076" s="39">
        <v>1</v>
      </c>
      <c r="J2076" s="40" t="s">
        <v>4664</v>
      </c>
      <c r="K2076" s="40" t="s">
        <v>1945</v>
      </c>
      <c r="L2076" s="40" t="s">
        <v>11710</v>
      </c>
      <c r="M2076" s="228">
        <v>3880</v>
      </c>
      <c r="N2076" s="229" t="s">
        <v>9323</v>
      </c>
    </row>
    <row r="2077" spans="2:14" ht="19.899999999999999" customHeight="1" x14ac:dyDescent="0.25">
      <c r="B2077" s="39">
        <v>2067</v>
      </c>
      <c r="C2077" s="40" t="s">
        <v>11737</v>
      </c>
      <c r="D2077" s="40" t="s">
        <v>11737</v>
      </c>
      <c r="E2077" s="40" t="s">
        <v>11738</v>
      </c>
      <c r="F2077" s="40" t="s">
        <v>11703</v>
      </c>
      <c r="G2077" s="40" t="s">
        <v>11704</v>
      </c>
      <c r="H2077" s="40" t="s">
        <v>11739</v>
      </c>
      <c r="I2077" s="39">
        <v>1</v>
      </c>
      <c r="J2077" s="40" t="s">
        <v>11728</v>
      </c>
      <c r="K2077" s="40" t="s">
        <v>1945</v>
      </c>
      <c r="L2077" s="40" t="s">
        <v>11740</v>
      </c>
      <c r="M2077" s="228">
        <v>316</v>
      </c>
      <c r="N2077" s="229" t="s">
        <v>9323</v>
      </c>
    </row>
    <row r="2078" spans="2:14" ht="19.899999999999999" customHeight="1" x14ac:dyDescent="0.25">
      <c r="B2078" s="39">
        <v>2068</v>
      </c>
      <c r="C2078" s="40" t="s">
        <v>11741</v>
      </c>
      <c r="D2078" s="40" t="s">
        <v>1963</v>
      </c>
      <c r="E2078" s="40" t="s">
        <v>11742</v>
      </c>
      <c r="F2078" s="40" t="s">
        <v>11743</v>
      </c>
      <c r="G2078" s="40" t="s">
        <v>11744</v>
      </c>
      <c r="H2078" s="40" t="s">
        <v>11745</v>
      </c>
      <c r="I2078" s="39">
        <v>25</v>
      </c>
      <c r="J2078" s="40" t="s">
        <v>1961</v>
      </c>
      <c r="K2078" s="40" t="s">
        <v>1945</v>
      </c>
      <c r="L2078" s="40" t="s">
        <v>11746</v>
      </c>
      <c r="M2078" s="228">
        <v>167</v>
      </c>
      <c r="N2078" s="229" t="s">
        <v>9323</v>
      </c>
    </row>
    <row r="2079" spans="2:14" ht="19.899999999999999" customHeight="1" x14ac:dyDescent="0.25">
      <c r="B2079" s="39">
        <v>2069</v>
      </c>
      <c r="C2079" s="40" t="s">
        <v>11747</v>
      </c>
      <c r="D2079" s="40" t="s">
        <v>11747</v>
      </c>
      <c r="E2079" s="40" t="s">
        <v>11748</v>
      </c>
      <c r="F2079" s="40" t="s">
        <v>11743</v>
      </c>
      <c r="G2079" s="40" t="s">
        <v>11744</v>
      </c>
      <c r="H2079" s="40" t="s">
        <v>11749</v>
      </c>
      <c r="I2079" s="39">
        <v>100</v>
      </c>
      <c r="J2079" s="40" t="s">
        <v>1961</v>
      </c>
      <c r="K2079" s="40" t="s">
        <v>1945</v>
      </c>
      <c r="L2079" s="40" t="s">
        <v>11750</v>
      </c>
      <c r="M2079" s="228">
        <v>225</v>
      </c>
      <c r="N2079" s="229" t="s">
        <v>9323</v>
      </c>
    </row>
    <row r="2080" spans="2:14" ht="19.899999999999999" customHeight="1" x14ac:dyDescent="0.25">
      <c r="B2080" s="39">
        <v>2070</v>
      </c>
      <c r="C2080" s="40" t="s">
        <v>11751</v>
      </c>
      <c r="D2080" s="40" t="s">
        <v>11751</v>
      </c>
      <c r="E2080" s="40" t="s">
        <v>11752</v>
      </c>
      <c r="F2080" s="40" t="s">
        <v>11753</v>
      </c>
      <c r="G2080" s="40" t="s">
        <v>11754</v>
      </c>
      <c r="H2080" s="40" t="s">
        <v>11755</v>
      </c>
      <c r="I2080" s="39">
        <v>0.5</v>
      </c>
      <c r="J2080" s="40" t="s">
        <v>1961</v>
      </c>
      <c r="K2080" s="40" t="s">
        <v>1945</v>
      </c>
      <c r="L2080" s="40" t="s">
        <v>11756</v>
      </c>
      <c r="M2080" s="228">
        <v>1058</v>
      </c>
      <c r="N2080" s="229" t="s">
        <v>9323</v>
      </c>
    </row>
    <row r="2081" spans="2:14" ht="19.899999999999999" customHeight="1" x14ac:dyDescent="0.25">
      <c r="B2081" s="39">
        <v>2071</v>
      </c>
      <c r="C2081" s="40" t="s">
        <v>11757</v>
      </c>
      <c r="D2081" s="40" t="s">
        <v>11758</v>
      </c>
      <c r="E2081" s="40" t="s">
        <v>11759</v>
      </c>
      <c r="F2081" s="40" t="s">
        <v>11753</v>
      </c>
      <c r="G2081" s="40" t="s">
        <v>11754</v>
      </c>
      <c r="H2081" s="40" t="s">
        <v>11760</v>
      </c>
      <c r="I2081" s="39">
        <v>0.5</v>
      </c>
      <c r="J2081" s="40" t="s">
        <v>1961</v>
      </c>
      <c r="K2081" s="40" t="s">
        <v>1945</v>
      </c>
      <c r="L2081" s="40" t="s">
        <v>11761</v>
      </c>
      <c r="M2081" s="228">
        <v>64</v>
      </c>
      <c r="N2081" s="229" t="s">
        <v>9323</v>
      </c>
    </row>
    <row r="2082" spans="2:14" ht="19.899999999999999" customHeight="1" x14ac:dyDescent="0.25">
      <c r="B2082" s="39">
        <v>2072</v>
      </c>
      <c r="C2082" s="40" t="s">
        <v>11762</v>
      </c>
      <c r="D2082" s="40" t="s">
        <v>11762</v>
      </c>
      <c r="E2082" s="40" t="s">
        <v>11763</v>
      </c>
      <c r="F2082" s="40" t="s">
        <v>11753</v>
      </c>
      <c r="G2082" s="40" t="s">
        <v>11754</v>
      </c>
      <c r="H2082" s="40" t="s">
        <v>11764</v>
      </c>
      <c r="I2082" s="39">
        <v>0.5</v>
      </c>
      <c r="J2082" s="40" t="s">
        <v>1961</v>
      </c>
      <c r="K2082" s="40" t="s">
        <v>1945</v>
      </c>
      <c r="L2082" s="40" t="s">
        <v>11765</v>
      </c>
      <c r="M2082" s="228">
        <v>136</v>
      </c>
      <c r="N2082" s="229" t="s">
        <v>9323</v>
      </c>
    </row>
    <row r="2083" spans="2:14" ht="19.899999999999999" customHeight="1" x14ac:dyDescent="0.25">
      <c r="B2083" s="39">
        <v>2073</v>
      </c>
      <c r="C2083" s="40" t="s">
        <v>11766</v>
      </c>
      <c r="D2083" s="40" t="s">
        <v>11766</v>
      </c>
      <c r="E2083" s="40" t="s">
        <v>11767</v>
      </c>
      <c r="F2083" s="40" t="s">
        <v>11768</v>
      </c>
      <c r="G2083" s="40" t="s">
        <v>11769</v>
      </c>
      <c r="H2083" s="40" t="s">
        <v>11770</v>
      </c>
      <c r="I2083" s="39">
        <v>4</v>
      </c>
      <c r="J2083" s="40" t="s">
        <v>9679</v>
      </c>
      <c r="K2083" s="40" t="s">
        <v>1945</v>
      </c>
      <c r="L2083" s="40" t="s">
        <v>11771</v>
      </c>
      <c r="M2083" s="228">
        <v>2772</v>
      </c>
      <c r="N2083" s="229" t="s">
        <v>9323</v>
      </c>
    </row>
    <row r="2084" spans="2:14" ht="19.899999999999999" customHeight="1" x14ac:dyDescent="0.25">
      <c r="B2084" s="39">
        <v>2074</v>
      </c>
      <c r="C2084" s="40" t="s">
        <v>11772</v>
      </c>
      <c r="D2084" s="40" t="s">
        <v>11773</v>
      </c>
      <c r="E2084" s="40" t="s">
        <v>11774</v>
      </c>
      <c r="F2084" s="40" t="s">
        <v>11775</v>
      </c>
      <c r="G2084" s="40" t="s">
        <v>11776</v>
      </c>
      <c r="H2084" s="40" t="s">
        <v>11777</v>
      </c>
      <c r="I2084" s="39">
        <v>10</v>
      </c>
      <c r="J2084" s="40" t="s">
        <v>1944</v>
      </c>
      <c r="K2084" s="40" t="s">
        <v>1945</v>
      </c>
      <c r="L2084" s="40" t="s">
        <v>11778</v>
      </c>
      <c r="M2084" s="228">
        <v>8116</v>
      </c>
      <c r="N2084" s="229" t="s">
        <v>9323</v>
      </c>
    </row>
    <row r="2085" spans="2:14" ht="19.899999999999999" customHeight="1" x14ac:dyDescent="0.25">
      <c r="B2085" s="39">
        <v>2075</v>
      </c>
      <c r="C2085" s="40" t="s">
        <v>11779</v>
      </c>
      <c r="D2085" s="40" t="s">
        <v>11779</v>
      </c>
      <c r="E2085" s="40" t="s">
        <v>11780</v>
      </c>
      <c r="F2085" s="40" t="s">
        <v>11781</v>
      </c>
      <c r="G2085" s="40" t="s">
        <v>11782</v>
      </c>
      <c r="H2085" s="40" t="s">
        <v>11783</v>
      </c>
      <c r="I2085" s="39">
        <v>90</v>
      </c>
      <c r="J2085" s="40" t="s">
        <v>1961</v>
      </c>
      <c r="K2085" s="40" t="s">
        <v>1945</v>
      </c>
      <c r="L2085" s="40" t="s">
        <v>11784</v>
      </c>
      <c r="M2085" s="228">
        <v>221</v>
      </c>
      <c r="N2085" s="229" t="s">
        <v>9323</v>
      </c>
    </row>
    <row r="2086" spans="2:14" ht="19.899999999999999" customHeight="1" x14ac:dyDescent="0.25">
      <c r="B2086" s="39">
        <v>2076</v>
      </c>
      <c r="C2086" s="40" t="s">
        <v>11785</v>
      </c>
      <c r="D2086" s="40" t="s">
        <v>11785</v>
      </c>
      <c r="E2086" s="40" t="s">
        <v>11786</v>
      </c>
      <c r="F2086" s="40" t="s">
        <v>11787</v>
      </c>
      <c r="G2086" s="40" t="s">
        <v>11788</v>
      </c>
      <c r="H2086" s="40" t="s">
        <v>11789</v>
      </c>
      <c r="I2086" s="39">
        <v>20</v>
      </c>
      <c r="J2086" s="40" t="s">
        <v>2970</v>
      </c>
      <c r="K2086" s="40" t="s">
        <v>1945</v>
      </c>
      <c r="L2086" s="40" t="s">
        <v>11790</v>
      </c>
      <c r="M2086" s="228">
        <v>6793</v>
      </c>
      <c r="N2086" s="229" t="s">
        <v>9323</v>
      </c>
    </row>
    <row r="2087" spans="2:14" ht="19.899999999999999" customHeight="1" x14ac:dyDescent="0.25">
      <c r="B2087" s="39">
        <v>2077</v>
      </c>
      <c r="C2087" s="40" t="s">
        <v>11791</v>
      </c>
      <c r="D2087" s="40" t="s">
        <v>1963</v>
      </c>
      <c r="E2087" s="40" t="s">
        <v>11792</v>
      </c>
      <c r="F2087" s="40" t="s">
        <v>11793</v>
      </c>
      <c r="G2087" s="40" t="s">
        <v>11788</v>
      </c>
      <c r="H2087" s="40" t="s">
        <v>11794</v>
      </c>
      <c r="I2087" s="39">
        <v>20</v>
      </c>
      <c r="J2087" s="40" t="s">
        <v>4215</v>
      </c>
      <c r="K2087" s="40" t="s">
        <v>1945</v>
      </c>
      <c r="L2087" s="40" t="s">
        <v>11795</v>
      </c>
      <c r="M2087" s="228">
        <v>6017</v>
      </c>
      <c r="N2087" s="229" t="s">
        <v>9323</v>
      </c>
    </row>
    <row r="2088" spans="2:14" ht="19.899999999999999" customHeight="1" x14ac:dyDescent="0.25">
      <c r="B2088" s="39">
        <v>2078</v>
      </c>
      <c r="C2088" s="40" t="s">
        <v>11796</v>
      </c>
      <c r="D2088" s="40" t="s">
        <v>11796</v>
      </c>
      <c r="E2088" s="40" t="s">
        <v>11797</v>
      </c>
      <c r="F2088" s="40" t="s">
        <v>10552</v>
      </c>
      <c r="G2088" s="40" t="s">
        <v>11798</v>
      </c>
      <c r="H2088" s="40" t="s">
        <v>11799</v>
      </c>
      <c r="I2088" s="39">
        <v>10</v>
      </c>
      <c r="J2088" s="40" t="s">
        <v>11715</v>
      </c>
      <c r="K2088" s="40" t="s">
        <v>1945</v>
      </c>
      <c r="L2088" s="40" t="s">
        <v>11800</v>
      </c>
      <c r="M2088" s="228">
        <v>8334</v>
      </c>
      <c r="N2088" s="229" t="s">
        <v>9323</v>
      </c>
    </row>
    <row r="2089" spans="2:14" ht="19.899999999999999" customHeight="1" x14ac:dyDescent="0.25">
      <c r="B2089" s="39">
        <v>2079</v>
      </c>
      <c r="C2089" s="40" t="s">
        <v>11801</v>
      </c>
      <c r="D2089" s="40" t="s">
        <v>1963</v>
      </c>
      <c r="E2089" s="40" t="s">
        <v>11802</v>
      </c>
      <c r="F2089" s="40" t="s">
        <v>11803</v>
      </c>
      <c r="G2089" s="40" t="s">
        <v>11804</v>
      </c>
      <c r="H2089" s="40" t="s">
        <v>11805</v>
      </c>
      <c r="I2089" s="39">
        <v>200</v>
      </c>
      <c r="J2089" s="40" t="s">
        <v>2160</v>
      </c>
      <c r="K2089" s="40" t="s">
        <v>1945</v>
      </c>
      <c r="L2089" s="40" t="s">
        <v>11806</v>
      </c>
      <c r="M2089" s="228">
        <v>30728</v>
      </c>
      <c r="N2089" s="229" t="s">
        <v>9323</v>
      </c>
    </row>
    <row r="2090" spans="2:14" ht="19.899999999999999" customHeight="1" x14ac:dyDescent="0.25">
      <c r="B2090" s="39">
        <v>2080</v>
      </c>
      <c r="C2090" s="40" t="s">
        <v>11807</v>
      </c>
      <c r="D2090" s="40" t="s">
        <v>1963</v>
      </c>
      <c r="E2090" s="40" t="s">
        <v>11808</v>
      </c>
      <c r="F2090" s="40" t="s">
        <v>11803</v>
      </c>
      <c r="G2090" s="40" t="s">
        <v>11804</v>
      </c>
      <c r="H2090" s="40" t="s">
        <v>11809</v>
      </c>
      <c r="I2090" s="39">
        <v>200</v>
      </c>
      <c r="J2090" s="40" t="s">
        <v>2160</v>
      </c>
      <c r="K2090" s="40" t="s">
        <v>1945</v>
      </c>
      <c r="L2090" s="40" t="s">
        <v>11810</v>
      </c>
      <c r="M2090" s="228">
        <v>45858</v>
      </c>
      <c r="N2090" s="229" t="s">
        <v>9323</v>
      </c>
    </row>
    <row r="2091" spans="2:14" ht="19.899999999999999" customHeight="1" x14ac:dyDescent="0.25">
      <c r="B2091" s="39">
        <v>2081</v>
      </c>
      <c r="C2091" s="40" t="s">
        <v>11811</v>
      </c>
      <c r="D2091" s="40" t="s">
        <v>1963</v>
      </c>
      <c r="E2091" s="40" t="s">
        <v>11812</v>
      </c>
      <c r="F2091" s="40" t="s">
        <v>11803</v>
      </c>
      <c r="G2091" s="40" t="s">
        <v>11804</v>
      </c>
      <c r="H2091" s="40" t="s">
        <v>11813</v>
      </c>
      <c r="I2091" s="39">
        <v>200</v>
      </c>
      <c r="J2091" s="40" t="s">
        <v>2160</v>
      </c>
      <c r="K2091" s="40" t="s">
        <v>1945</v>
      </c>
      <c r="L2091" s="40" t="s">
        <v>11814</v>
      </c>
      <c r="M2091" s="228">
        <v>35319</v>
      </c>
      <c r="N2091" s="229" t="s">
        <v>9323</v>
      </c>
    </row>
    <row r="2092" spans="2:14" ht="19.899999999999999" customHeight="1" x14ac:dyDescent="0.25">
      <c r="B2092" s="39">
        <v>2082</v>
      </c>
      <c r="C2092" s="40" t="s">
        <v>11815</v>
      </c>
      <c r="D2092" s="40" t="s">
        <v>11816</v>
      </c>
      <c r="E2092" s="40" t="s">
        <v>11817</v>
      </c>
      <c r="F2092" s="40" t="s">
        <v>11818</v>
      </c>
      <c r="G2092" s="40" t="s">
        <v>11819</v>
      </c>
      <c r="H2092" s="40" t="s">
        <v>11820</v>
      </c>
      <c r="I2092" s="39">
        <v>0.5</v>
      </c>
      <c r="J2092" s="40" t="s">
        <v>4207</v>
      </c>
      <c r="K2092" s="40" t="s">
        <v>1945</v>
      </c>
      <c r="L2092" s="40" t="s">
        <v>11821</v>
      </c>
      <c r="M2092" s="228">
        <v>192578</v>
      </c>
      <c r="N2092" s="229" t="s">
        <v>9323</v>
      </c>
    </row>
    <row r="2093" spans="2:14" ht="19.899999999999999" customHeight="1" x14ac:dyDescent="0.25">
      <c r="B2093" s="39">
        <v>2083</v>
      </c>
      <c r="C2093" s="40" t="s">
        <v>11822</v>
      </c>
      <c r="D2093" s="40" t="s">
        <v>1963</v>
      </c>
      <c r="E2093" s="40" t="s">
        <v>11823</v>
      </c>
      <c r="F2093" s="40" t="s">
        <v>11824</v>
      </c>
      <c r="G2093" s="40" t="s">
        <v>11825</v>
      </c>
      <c r="H2093" s="40" t="s">
        <v>11826</v>
      </c>
      <c r="I2093" s="39">
        <v>200</v>
      </c>
      <c r="J2093" s="40" t="s">
        <v>2171</v>
      </c>
      <c r="K2093" s="40" t="s">
        <v>1945</v>
      </c>
      <c r="L2093" s="40" t="s">
        <v>11827</v>
      </c>
      <c r="M2093" s="228">
        <v>2057</v>
      </c>
      <c r="N2093" s="229" t="s">
        <v>9323</v>
      </c>
    </row>
    <row r="2094" spans="2:14" ht="19.899999999999999" customHeight="1" x14ac:dyDescent="0.25">
      <c r="B2094" s="39">
        <v>2084</v>
      </c>
      <c r="C2094" s="40" t="s">
        <v>11828</v>
      </c>
      <c r="D2094" s="40" t="s">
        <v>1963</v>
      </c>
      <c r="E2094" s="40" t="s">
        <v>11829</v>
      </c>
      <c r="F2094" s="40" t="s">
        <v>11830</v>
      </c>
      <c r="G2094" s="40" t="s">
        <v>11831</v>
      </c>
      <c r="H2094" s="40" t="s">
        <v>11832</v>
      </c>
      <c r="I2094" s="39">
        <v>100</v>
      </c>
      <c r="J2094" s="40" t="s">
        <v>1961</v>
      </c>
      <c r="K2094" s="40" t="s">
        <v>1945</v>
      </c>
      <c r="L2094" s="40" t="s">
        <v>11833</v>
      </c>
      <c r="M2094" s="228">
        <v>51580</v>
      </c>
      <c r="N2094" s="229" t="s">
        <v>9323</v>
      </c>
    </row>
    <row r="2095" spans="2:14" ht="19.899999999999999" customHeight="1" x14ac:dyDescent="0.25">
      <c r="B2095" s="39">
        <v>2085</v>
      </c>
      <c r="C2095" s="40" t="s">
        <v>11834</v>
      </c>
      <c r="D2095" s="40" t="s">
        <v>11834</v>
      </c>
      <c r="E2095" s="40" t="s">
        <v>11835</v>
      </c>
      <c r="F2095" s="40" t="s">
        <v>11836</v>
      </c>
      <c r="G2095" s="40" t="s">
        <v>11837</v>
      </c>
      <c r="H2095" s="40" t="s">
        <v>11838</v>
      </c>
      <c r="I2095" s="39">
        <v>300</v>
      </c>
      <c r="J2095" s="40" t="s">
        <v>1961</v>
      </c>
      <c r="K2095" s="40" t="s">
        <v>1945</v>
      </c>
      <c r="L2095" s="40" t="s">
        <v>11839</v>
      </c>
      <c r="M2095" s="228">
        <v>186286</v>
      </c>
      <c r="N2095" s="229" t="s">
        <v>9323</v>
      </c>
    </row>
    <row r="2096" spans="2:14" ht="19.899999999999999" customHeight="1" x14ac:dyDescent="0.25">
      <c r="B2096" s="39">
        <v>2086</v>
      </c>
      <c r="C2096" s="40" t="s">
        <v>11840</v>
      </c>
      <c r="D2096" s="40" t="s">
        <v>1963</v>
      </c>
      <c r="E2096" s="40" t="s">
        <v>11841</v>
      </c>
      <c r="F2096" s="40" t="s">
        <v>11842</v>
      </c>
      <c r="G2096" s="40" t="s">
        <v>11843</v>
      </c>
      <c r="H2096" s="40" t="s">
        <v>11844</v>
      </c>
      <c r="I2096" s="39">
        <v>20</v>
      </c>
      <c r="J2096" s="40" t="s">
        <v>2337</v>
      </c>
      <c r="K2096" s="40" t="s">
        <v>1945</v>
      </c>
      <c r="L2096" s="40" t="s">
        <v>11845</v>
      </c>
      <c r="M2096" s="228">
        <v>100958</v>
      </c>
      <c r="N2096" s="229" t="s">
        <v>9323</v>
      </c>
    </row>
    <row r="2097" spans="2:14" ht="19.899999999999999" customHeight="1" x14ac:dyDescent="0.25">
      <c r="B2097" s="39">
        <v>2087</v>
      </c>
      <c r="C2097" s="40" t="s">
        <v>11846</v>
      </c>
      <c r="D2097" s="40" t="s">
        <v>1963</v>
      </c>
      <c r="E2097" s="40" t="s">
        <v>11847</v>
      </c>
      <c r="F2097" s="40" t="s">
        <v>11842</v>
      </c>
      <c r="G2097" s="40" t="s">
        <v>11843</v>
      </c>
      <c r="H2097" s="40" t="s">
        <v>11848</v>
      </c>
      <c r="I2097" s="39">
        <v>20</v>
      </c>
      <c r="J2097" s="40" t="s">
        <v>2337</v>
      </c>
      <c r="K2097" s="40" t="s">
        <v>1945</v>
      </c>
      <c r="L2097" s="40" t="s">
        <v>11849</v>
      </c>
      <c r="M2097" s="228">
        <v>93872</v>
      </c>
      <c r="N2097" s="229" t="s">
        <v>9323</v>
      </c>
    </row>
    <row r="2098" spans="2:14" ht="19.899999999999999" customHeight="1" x14ac:dyDescent="0.25">
      <c r="B2098" s="39">
        <v>2088</v>
      </c>
      <c r="C2098" s="40" t="s">
        <v>11850</v>
      </c>
      <c r="D2098" s="40" t="s">
        <v>11851</v>
      </c>
      <c r="E2098" s="40" t="s">
        <v>11852</v>
      </c>
      <c r="F2098" s="40" t="s">
        <v>11853</v>
      </c>
      <c r="G2098" s="40" t="s">
        <v>11854</v>
      </c>
      <c r="H2098" s="40" t="s">
        <v>11855</v>
      </c>
      <c r="I2098" s="39">
        <v>50</v>
      </c>
      <c r="J2098" s="40" t="s">
        <v>2234</v>
      </c>
      <c r="K2098" s="40" t="s">
        <v>1945</v>
      </c>
      <c r="L2098" s="40" t="s">
        <v>11856</v>
      </c>
      <c r="M2098" s="228">
        <v>44866</v>
      </c>
      <c r="N2098" s="229" t="s">
        <v>9323</v>
      </c>
    </row>
    <row r="2099" spans="2:14" ht="19.899999999999999" customHeight="1" x14ac:dyDescent="0.25">
      <c r="B2099" s="39">
        <v>2089</v>
      </c>
      <c r="C2099" s="40" t="s">
        <v>1963</v>
      </c>
      <c r="D2099" s="40" t="s">
        <v>11857</v>
      </c>
      <c r="E2099" s="40" t="s">
        <v>11858</v>
      </c>
      <c r="F2099" s="40" t="s">
        <v>11853</v>
      </c>
      <c r="G2099" s="40" t="s">
        <v>11854</v>
      </c>
      <c r="H2099" s="40" t="s">
        <v>11859</v>
      </c>
      <c r="I2099" s="39">
        <v>50</v>
      </c>
      <c r="J2099" s="40" t="s">
        <v>2234</v>
      </c>
      <c r="K2099" s="40" t="s">
        <v>1945</v>
      </c>
      <c r="L2099" s="40" t="s">
        <v>11856</v>
      </c>
      <c r="M2099" s="228">
        <v>58145</v>
      </c>
      <c r="N2099" s="229" t="s">
        <v>9323</v>
      </c>
    </row>
    <row r="2100" spans="2:14" ht="19.899999999999999" customHeight="1" x14ac:dyDescent="0.25">
      <c r="B2100" s="39">
        <v>2090</v>
      </c>
      <c r="C2100" s="40" t="s">
        <v>11860</v>
      </c>
      <c r="D2100" s="40" t="s">
        <v>1963</v>
      </c>
      <c r="E2100" s="40" t="s">
        <v>11861</v>
      </c>
      <c r="F2100" s="40" t="s">
        <v>3908</v>
      </c>
      <c r="G2100" s="40" t="s">
        <v>3909</v>
      </c>
      <c r="H2100" s="40" t="s">
        <v>11862</v>
      </c>
      <c r="I2100" s="39">
        <v>6.5</v>
      </c>
      <c r="J2100" s="40" t="s">
        <v>3272</v>
      </c>
      <c r="K2100" s="40" t="s">
        <v>1945</v>
      </c>
      <c r="L2100" s="40" t="s">
        <v>11863</v>
      </c>
      <c r="M2100" s="228">
        <v>34681</v>
      </c>
      <c r="N2100" s="229" t="s">
        <v>9323</v>
      </c>
    </row>
    <row r="2101" spans="2:14" ht="19.899999999999999" customHeight="1" x14ac:dyDescent="0.25">
      <c r="B2101" s="39">
        <v>2091</v>
      </c>
      <c r="C2101" s="40" t="s">
        <v>11864</v>
      </c>
      <c r="D2101" s="40" t="s">
        <v>1963</v>
      </c>
      <c r="E2101" s="40" t="s">
        <v>11865</v>
      </c>
      <c r="F2101" s="40" t="s">
        <v>11866</v>
      </c>
      <c r="G2101" s="40" t="s">
        <v>11867</v>
      </c>
      <c r="H2101" s="40" t="s">
        <v>11868</v>
      </c>
      <c r="I2101" s="39">
        <v>2.5</v>
      </c>
      <c r="J2101" s="40" t="s">
        <v>8155</v>
      </c>
      <c r="K2101" s="40" t="s">
        <v>1945</v>
      </c>
      <c r="L2101" s="40" t="s">
        <v>11869</v>
      </c>
      <c r="M2101" s="228">
        <v>7544</v>
      </c>
      <c r="N2101" s="229" t="s">
        <v>9323</v>
      </c>
    </row>
    <row r="2102" spans="2:14" ht="19.899999999999999" customHeight="1" x14ac:dyDescent="0.25">
      <c r="B2102" s="39">
        <v>2092</v>
      </c>
      <c r="C2102" s="40" t="s">
        <v>11870</v>
      </c>
      <c r="D2102" s="40" t="s">
        <v>11871</v>
      </c>
      <c r="E2102" s="40" t="s">
        <v>11872</v>
      </c>
      <c r="F2102" s="40" t="s">
        <v>11866</v>
      </c>
      <c r="G2102" s="40" t="s">
        <v>11867</v>
      </c>
      <c r="H2102" s="40" t="s">
        <v>11873</v>
      </c>
      <c r="I2102" s="39">
        <v>0.5</v>
      </c>
      <c r="J2102" s="40" t="s">
        <v>8155</v>
      </c>
      <c r="K2102" s="40" t="s">
        <v>1945</v>
      </c>
      <c r="L2102" s="40" t="s">
        <v>11874</v>
      </c>
      <c r="M2102" s="228">
        <v>4408</v>
      </c>
      <c r="N2102" s="229" t="s">
        <v>9323</v>
      </c>
    </row>
    <row r="2103" spans="2:14" ht="19.899999999999999" customHeight="1" x14ac:dyDescent="0.25">
      <c r="B2103" s="39">
        <v>2093</v>
      </c>
      <c r="C2103" s="40" t="s">
        <v>11875</v>
      </c>
      <c r="D2103" s="40" t="s">
        <v>11876</v>
      </c>
      <c r="E2103" s="41" t="s">
        <v>11877</v>
      </c>
      <c r="F2103" s="40" t="s">
        <v>11866</v>
      </c>
      <c r="G2103" s="40" t="s">
        <v>11878</v>
      </c>
      <c r="H2103" s="40" t="s">
        <v>11879</v>
      </c>
      <c r="I2103" s="39">
        <v>5</v>
      </c>
      <c r="J2103" s="40" t="s">
        <v>2213</v>
      </c>
      <c r="K2103" s="40" t="s">
        <v>1945</v>
      </c>
      <c r="L2103" s="40" t="s">
        <v>11880</v>
      </c>
      <c r="M2103" s="228">
        <v>364</v>
      </c>
      <c r="N2103" s="229" t="s">
        <v>9323</v>
      </c>
    </row>
    <row r="2104" spans="2:14" ht="19.899999999999999" customHeight="1" x14ac:dyDescent="0.25">
      <c r="B2104" s="39">
        <v>2094</v>
      </c>
      <c r="C2104" s="40" t="s">
        <v>11881</v>
      </c>
      <c r="D2104" s="40" t="s">
        <v>11881</v>
      </c>
      <c r="E2104" s="40" t="s">
        <v>11882</v>
      </c>
      <c r="F2104" s="40" t="s">
        <v>6906</v>
      </c>
      <c r="G2104" s="40" t="s">
        <v>6916</v>
      </c>
      <c r="H2104" s="40" t="s">
        <v>11883</v>
      </c>
      <c r="I2104" s="39">
        <v>10</v>
      </c>
      <c r="J2104" s="40" t="s">
        <v>1961</v>
      </c>
      <c r="K2104" s="40" t="s">
        <v>1945</v>
      </c>
      <c r="L2104" s="40" t="s">
        <v>11884</v>
      </c>
      <c r="M2104" s="228">
        <v>6386</v>
      </c>
      <c r="N2104" s="229" t="s">
        <v>9323</v>
      </c>
    </row>
    <row r="2105" spans="2:14" ht="19.899999999999999" customHeight="1" x14ac:dyDescent="0.25">
      <c r="B2105" s="39">
        <v>2095</v>
      </c>
      <c r="C2105" s="40" t="s">
        <v>11885</v>
      </c>
      <c r="D2105" s="40" t="s">
        <v>11886</v>
      </c>
      <c r="E2105" s="40" t="s">
        <v>11887</v>
      </c>
      <c r="F2105" s="40" t="s">
        <v>11866</v>
      </c>
      <c r="G2105" s="40" t="s">
        <v>11867</v>
      </c>
      <c r="H2105" s="40" t="s">
        <v>11888</v>
      </c>
      <c r="I2105" s="39">
        <v>5</v>
      </c>
      <c r="J2105" s="40" t="s">
        <v>1961</v>
      </c>
      <c r="K2105" s="40" t="s">
        <v>1945</v>
      </c>
      <c r="L2105" s="40" t="s">
        <v>11889</v>
      </c>
      <c r="M2105" s="228">
        <v>681</v>
      </c>
      <c r="N2105" s="229" t="s">
        <v>9323</v>
      </c>
    </row>
    <row r="2106" spans="2:14" ht="19.899999999999999" customHeight="1" x14ac:dyDescent="0.25">
      <c r="B2106" s="39">
        <v>2096</v>
      </c>
      <c r="C2106" s="40" t="s">
        <v>11890</v>
      </c>
      <c r="D2106" s="40" t="s">
        <v>1963</v>
      </c>
      <c r="E2106" s="41" t="s">
        <v>11891</v>
      </c>
      <c r="F2106" s="40" t="s">
        <v>11866</v>
      </c>
      <c r="G2106" s="40" t="s">
        <v>11878</v>
      </c>
      <c r="H2106" s="40" t="s">
        <v>11892</v>
      </c>
      <c r="I2106" s="39">
        <v>5</v>
      </c>
      <c r="J2106" s="40" t="s">
        <v>2213</v>
      </c>
      <c r="K2106" s="40" t="s">
        <v>1945</v>
      </c>
      <c r="L2106" s="40" t="s">
        <v>11880</v>
      </c>
      <c r="M2106" s="228">
        <v>380</v>
      </c>
      <c r="N2106" s="229" t="s">
        <v>9323</v>
      </c>
    </row>
    <row r="2107" spans="2:14" ht="19.899999999999999" customHeight="1" x14ac:dyDescent="0.25">
      <c r="B2107" s="39">
        <v>2097</v>
      </c>
      <c r="C2107" s="40" t="s">
        <v>11893</v>
      </c>
      <c r="D2107" s="40" t="s">
        <v>1963</v>
      </c>
      <c r="E2107" s="40" t="s">
        <v>11894</v>
      </c>
      <c r="F2107" s="40" t="s">
        <v>11895</v>
      </c>
      <c r="G2107" s="40" t="s">
        <v>11896</v>
      </c>
      <c r="H2107" s="40" t="s">
        <v>11897</v>
      </c>
      <c r="I2107" s="39">
        <v>120</v>
      </c>
      <c r="J2107" s="40" t="s">
        <v>4647</v>
      </c>
      <c r="K2107" s="40" t="s">
        <v>1945</v>
      </c>
      <c r="L2107" s="40" t="s">
        <v>11898</v>
      </c>
      <c r="M2107" s="228">
        <v>36609</v>
      </c>
      <c r="N2107" s="229" t="s">
        <v>9323</v>
      </c>
    </row>
    <row r="2108" spans="2:14" ht="19.899999999999999" customHeight="1" x14ac:dyDescent="0.25">
      <c r="B2108" s="39">
        <v>2098</v>
      </c>
      <c r="C2108" s="40" t="s">
        <v>11899</v>
      </c>
      <c r="D2108" s="40" t="s">
        <v>1963</v>
      </c>
      <c r="E2108" s="40" t="s">
        <v>11900</v>
      </c>
      <c r="F2108" s="40" t="s">
        <v>11895</v>
      </c>
      <c r="G2108" s="40" t="s">
        <v>11896</v>
      </c>
      <c r="H2108" s="40" t="s">
        <v>11901</v>
      </c>
      <c r="I2108" s="39">
        <v>5</v>
      </c>
      <c r="J2108" s="40" t="s">
        <v>4669</v>
      </c>
      <c r="K2108" s="40" t="s">
        <v>1945</v>
      </c>
      <c r="L2108" s="40" t="s">
        <v>11902</v>
      </c>
      <c r="M2108" s="228">
        <v>7996</v>
      </c>
      <c r="N2108" s="229" t="s">
        <v>9323</v>
      </c>
    </row>
    <row r="2109" spans="2:14" ht="19.899999999999999" customHeight="1" x14ac:dyDescent="0.25">
      <c r="B2109" s="39">
        <v>2099</v>
      </c>
      <c r="C2109" s="40" t="s">
        <v>11903</v>
      </c>
      <c r="D2109" s="40" t="s">
        <v>1963</v>
      </c>
      <c r="E2109" s="40" t="s">
        <v>11904</v>
      </c>
      <c r="F2109" s="40" t="s">
        <v>11895</v>
      </c>
      <c r="G2109" s="40" t="s">
        <v>11896</v>
      </c>
      <c r="H2109" s="40" t="s">
        <v>11905</v>
      </c>
      <c r="I2109" s="39">
        <v>5</v>
      </c>
      <c r="J2109" s="40" t="s">
        <v>4669</v>
      </c>
      <c r="K2109" s="40" t="s">
        <v>1945</v>
      </c>
      <c r="L2109" s="40" t="s">
        <v>11906</v>
      </c>
      <c r="M2109" s="228">
        <v>11722</v>
      </c>
      <c r="N2109" s="229" t="s">
        <v>9323</v>
      </c>
    </row>
    <row r="2110" spans="2:14" ht="19.899999999999999" customHeight="1" x14ac:dyDescent="0.25">
      <c r="B2110" s="39">
        <v>2100</v>
      </c>
      <c r="C2110" s="40" t="s">
        <v>11907</v>
      </c>
      <c r="D2110" s="40" t="s">
        <v>1963</v>
      </c>
      <c r="E2110" s="40" t="s">
        <v>11908</v>
      </c>
      <c r="F2110" s="40" t="s">
        <v>11895</v>
      </c>
      <c r="G2110" s="40" t="s">
        <v>11896</v>
      </c>
      <c r="H2110" s="40" t="s">
        <v>11909</v>
      </c>
      <c r="I2110" s="39">
        <v>5</v>
      </c>
      <c r="J2110" s="40" t="s">
        <v>4669</v>
      </c>
      <c r="K2110" s="40" t="s">
        <v>1945</v>
      </c>
      <c r="L2110" s="40" t="s">
        <v>11910</v>
      </c>
      <c r="M2110" s="228">
        <v>9378</v>
      </c>
      <c r="N2110" s="229" t="s">
        <v>9323</v>
      </c>
    </row>
    <row r="2111" spans="2:14" ht="19.899999999999999" customHeight="1" x14ac:dyDescent="0.25">
      <c r="B2111" s="39">
        <v>2101</v>
      </c>
      <c r="C2111" s="40" t="s">
        <v>11911</v>
      </c>
      <c r="D2111" s="40" t="s">
        <v>11911</v>
      </c>
      <c r="E2111" s="40" t="s">
        <v>11912</v>
      </c>
      <c r="F2111" s="40" t="s">
        <v>11913</v>
      </c>
      <c r="G2111" s="40" t="s">
        <v>11914</v>
      </c>
      <c r="H2111" s="40" t="s">
        <v>11915</v>
      </c>
      <c r="I2111" s="39">
        <v>5</v>
      </c>
      <c r="J2111" s="40" t="s">
        <v>2970</v>
      </c>
      <c r="K2111" s="40" t="s">
        <v>1945</v>
      </c>
      <c r="L2111" s="40" t="s">
        <v>11916</v>
      </c>
      <c r="M2111" s="228">
        <v>3771</v>
      </c>
      <c r="N2111" s="229" t="s">
        <v>9323</v>
      </c>
    </row>
    <row r="2112" spans="2:14" ht="19.899999999999999" customHeight="1" x14ac:dyDescent="0.25">
      <c r="B2112" s="39">
        <v>2102</v>
      </c>
      <c r="C2112" s="40" t="s">
        <v>11917</v>
      </c>
      <c r="D2112" s="40" t="s">
        <v>11917</v>
      </c>
      <c r="E2112" s="40" t="s">
        <v>11918</v>
      </c>
      <c r="F2112" s="40" t="s">
        <v>11913</v>
      </c>
      <c r="G2112" s="40" t="s">
        <v>11914</v>
      </c>
      <c r="H2112" s="40" t="s">
        <v>11919</v>
      </c>
      <c r="I2112" s="39">
        <v>5</v>
      </c>
      <c r="J2112" s="40" t="s">
        <v>2808</v>
      </c>
      <c r="K2112" s="40" t="s">
        <v>1945</v>
      </c>
      <c r="L2112" s="40" t="s">
        <v>11920</v>
      </c>
      <c r="M2112" s="228">
        <v>7158</v>
      </c>
      <c r="N2112" s="229" t="s">
        <v>9323</v>
      </c>
    </row>
    <row r="2113" spans="2:14" ht="19.899999999999999" customHeight="1" x14ac:dyDescent="0.25">
      <c r="B2113" s="39">
        <v>2103</v>
      </c>
      <c r="C2113" s="40" t="s">
        <v>11921</v>
      </c>
      <c r="D2113" s="40" t="s">
        <v>1963</v>
      </c>
      <c r="E2113" s="40" t="s">
        <v>11922</v>
      </c>
      <c r="F2113" s="40" t="s">
        <v>9463</v>
      </c>
      <c r="G2113" s="40" t="s">
        <v>11923</v>
      </c>
      <c r="H2113" s="40" t="s">
        <v>11924</v>
      </c>
      <c r="I2113" s="39">
        <v>0.75</v>
      </c>
      <c r="J2113" s="40" t="s">
        <v>1961</v>
      </c>
      <c r="K2113" s="40" t="s">
        <v>1945</v>
      </c>
      <c r="L2113" s="40" t="s">
        <v>11925</v>
      </c>
      <c r="M2113" s="228">
        <v>2666</v>
      </c>
      <c r="N2113" s="229" t="s">
        <v>9323</v>
      </c>
    </row>
    <row r="2114" spans="2:14" ht="19.899999999999999" customHeight="1" x14ac:dyDescent="0.25">
      <c r="B2114" s="39">
        <v>2104</v>
      </c>
      <c r="C2114" s="40" t="s">
        <v>11926</v>
      </c>
      <c r="D2114" s="40" t="s">
        <v>1963</v>
      </c>
      <c r="E2114" s="40" t="s">
        <v>11927</v>
      </c>
      <c r="F2114" s="40" t="s">
        <v>11928</v>
      </c>
      <c r="G2114" s="40" t="s">
        <v>11360</v>
      </c>
      <c r="H2114" s="40" t="s">
        <v>11929</v>
      </c>
      <c r="I2114" s="39">
        <v>5</v>
      </c>
      <c r="J2114" s="40" t="s">
        <v>2808</v>
      </c>
      <c r="K2114" s="40" t="s">
        <v>1945</v>
      </c>
      <c r="L2114" s="40" t="s">
        <v>11930</v>
      </c>
      <c r="M2114" s="228">
        <v>4402</v>
      </c>
      <c r="N2114" s="229" t="s">
        <v>9323</v>
      </c>
    </row>
    <row r="2115" spans="2:14" ht="19.899999999999999" customHeight="1" x14ac:dyDescent="0.25">
      <c r="B2115" s="39">
        <v>2105</v>
      </c>
      <c r="C2115" s="40" t="s">
        <v>11931</v>
      </c>
      <c r="D2115" s="40" t="s">
        <v>1963</v>
      </c>
      <c r="E2115" s="40" t="s">
        <v>11932</v>
      </c>
      <c r="F2115" s="40" t="s">
        <v>9463</v>
      </c>
      <c r="G2115" s="40" t="s">
        <v>11923</v>
      </c>
      <c r="H2115" s="40" t="s">
        <v>11933</v>
      </c>
      <c r="I2115" s="39">
        <v>4</v>
      </c>
      <c r="J2115" s="40" t="s">
        <v>1961</v>
      </c>
      <c r="K2115" s="40" t="s">
        <v>1945</v>
      </c>
      <c r="L2115" s="40" t="s">
        <v>11934</v>
      </c>
      <c r="M2115" s="228">
        <v>12934</v>
      </c>
      <c r="N2115" s="229" t="s">
        <v>9323</v>
      </c>
    </row>
    <row r="2116" spans="2:14" ht="19.899999999999999" customHeight="1" x14ac:dyDescent="0.25">
      <c r="B2116" s="39">
        <v>2106</v>
      </c>
      <c r="C2116" s="40" t="s">
        <v>11935</v>
      </c>
      <c r="D2116" s="40" t="s">
        <v>1963</v>
      </c>
      <c r="E2116" s="40" t="s">
        <v>11936</v>
      </c>
      <c r="F2116" s="40" t="s">
        <v>9463</v>
      </c>
      <c r="G2116" s="40" t="s">
        <v>11923</v>
      </c>
      <c r="H2116" s="40" t="s">
        <v>11937</v>
      </c>
      <c r="I2116" s="39">
        <v>4</v>
      </c>
      <c r="J2116" s="40" t="s">
        <v>1961</v>
      </c>
      <c r="K2116" s="40" t="s">
        <v>1945</v>
      </c>
      <c r="L2116" s="40" t="s">
        <v>11938</v>
      </c>
      <c r="M2116" s="228">
        <v>7447</v>
      </c>
      <c r="N2116" s="229" t="s">
        <v>9323</v>
      </c>
    </row>
    <row r="2117" spans="2:14" ht="19.899999999999999" customHeight="1" x14ac:dyDescent="0.25">
      <c r="B2117" s="39">
        <v>2107</v>
      </c>
      <c r="C2117" s="40" t="s">
        <v>11939</v>
      </c>
      <c r="D2117" s="40" t="s">
        <v>11939</v>
      </c>
      <c r="E2117" s="40" t="s">
        <v>11940</v>
      </c>
      <c r="F2117" s="40" t="s">
        <v>9463</v>
      </c>
      <c r="G2117" s="40" t="s">
        <v>11923</v>
      </c>
      <c r="H2117" s="40" t="s">
        <v>11941</v>
      </c>
      <c r="I2117" s="39">
        <v>4</v>
      </c>
      <c r="J2117" s="40" t="s">
        <v>1944</v>
      </c>
      <c r="K2117" s="40" t="s">
        <v>1945</v>
      </c>
      <c r="L2117" s="40" t="s">
        <v>11942</v>
      </c>
      <c r="M2117" s="228">
        <v>898</v>
      </c>
      <c r="N2117" s="229" t="s">
        <v>9323</v>
      </c>
    </row>
    <row r="2118" spans="2:14" ht="19.899999999999999" customHeight="1" x14ac:dyDescent="0.25">
      <c r="B2118" s="39">
        <v>2108</v>
      </c>
      <c r="C2118" s="40" t="s">
        <v>11943</v>
      </c>
      <c r="D2118" s="40" t="s">
        <v>11943</v>
      </c>
      <c r="E2118" s="40" t="s">
        <v>11944</v>
      </c>
      <c r="F2118" s="40" t="s">
        <v>11945</v>
      </c>
      <c r="G2118" s="40" t="s">
        <v>11946</v>
      </c>
      <c r="H2118" s="40" t="s">
        <v>11947</v>
      </c>
      <c r="I2118" s="39">
        <v>1</v>
      </c>
      <c r="J2118" s="40" t="s">
        <v>2970</v>
      </c>
      <c r="K2118" s="40" t="s">
        <v>1945</v>
      </c>
      <c r="L2118" s="40" t="s">
        <v>11948</v>
      </c>
      <c r="M2118" s="228">
        <v>15835</v>
      </c>
      <c r="N2118" s="229" t="s">
        <v>9323</v>
      </c>
    </row>
    <row r="2119" spans="2:14" ht="19.899999999999999" customHeight="1" x14ac:dyDescent="0.25">
      <c r="B2119" s="39">
        <v>2109</v>
      </c>
      <c r="C2119" s="40" t="s">
        <v>11949</v>
      </c>
      <c r="D2119" s="40" t="s">
        <v>11950</v>
      </c>
      <c r="E2119" s="40" t="s">
        <v>11951</v>
      </c>
      <c r="F2119" s="40" t="s">
        <v>11945</v>
      </c>
      <c r="G2119" s="40" t="s">
        <v>11946</v>
      </c>
      <c r="H2119" s="40" t="s">
        <v>11952</v>
      </c>
      <c r="I2119" s="39">
        <v>1</v>
      </c>
      <c r="J2119" s="40" t="s">
        <v>2970</v>
      </c>
      <c r="K2119" s="40" t="s">
        <v>1945</v>
      </c>
      <c r="L2119" s="40" t="s">
        <v>11948</v>
      </c>
      <c r="M2119" s="228">
        <v>82875</v>
      </c>
      <c r="N2119" s="229" t="s">
        <v>9323</v>
      </c>
    </row>
    <row r="2120" spans="2:14" ht="19.899999999999999" customHeight="1" x14ac:dyDescent="0.25">
      <c r="B2120" s="39">
        <v>2110</v>
      </c>
      <c r="C2120" s="40" t="s">
        <v>11953</v>
      </c>
      <c r="D2120" s="40" t="s">
        <v>11953</v>
      </c>
      <c r="E2120" s="40" t="s">
        <v>11954</v>
      </c>
      <c r="F2120" s="40" t="s">
        <v>9463</v>
      </c>
      <c r="G2120" s="40" t="s">
        <v>11923</v>
      </c>
      <c r="H2120" s="40" t="s">
        <v>11955</v>
      </c>
      <c r="I2120" s="39">
        <v>4</v>
      </c>
      <c r="J2120" s="40" t="s">
        <v>1944</v>
      </c>
      <c r="K2120" s="40" t="s">
        <v>1945</v>
      </c>
      <c r="L2120" s="40" t="s">
        <v>11956</v>
      </c>
      <c r="M2120" s="228">
        <v>815</v>
      </c>
      <c r="N2120" s="229" t="s">
        <v>9323</v>
      </c>
    </row>
    <row r="2121" spans="2:14" ht="19.899999999999999" customHeight="1" x14ac:dyDescent="0.25">
      <c r="B2121" s="39">
        <v>2111</v>
      </c>
      <c r="C2121" s="40" t="s">
        <v>11957</v>
      </c>
      <c r="D2121" s="40" t="s">
        <v>1963</v>
      </c>
      <c r="E2121" s="40" t="s">
        <v>11958</v>
      </c>
      <c r="F2121" s="40" t="s">
        <v>11959</v>
      </c>
      <c r="G2121" s="40" t="s">
        <v>11960</v>
      </c>
      <c r="H2121" s="40" t="s">
        <v>11961</v>
      </c>
      <c r="I2121" s="39">
        <v>60</v>
      </c>
      <c r="J2121" s="40" t="s">
        <v>1961</v>
      </c>
      <c r="K2121" s="40" t="s">
        <v>1945</v>
      </c>
      <c r="L2121" s="40" t="s">
        <v>11962</v>
      </c>
      <c r="M2121" s="228">
        <v>8889</v>
      </c>
      <c r="N2121" s="229" t="s">
        <v>9323</v>
      </c>
    </row>
    <row r="2122" spans="2:14" ht="19.899999999999999" customHeight="1" x14ac:dyDescent="0.25">
      <c r="B2122" s="39">
        <v>2112</v>
      </c>
      <c r="C2122" s="40" t="s">
        <v>11963</v>
      </c>
      <c r="D2122" s="40" t="s">
        <v>1963</v>
      </c>
      <c r="E2122" s="41" t="s">
        <v>11964</v>
      </c>
      <c r="F2122" s="40" t="s">
        <v>6021</v>
      </c>
      <c r="G2122" s="40" t="s">
        <v>11965</v>
      </c>
      <c r="H2122" s="40" t="s">
        <v>11966</v>
      </c>
      <c r="I2122" s="39" t="s">
        <v>3307</v>
      </c>
      <c r="J2122" s="40" t="s">
        <v>11967</v>
      </c>
      <c r="K2122" s="40" t="s">
        <v>1945</v>
      </c>
      <c r="L2122" s="40" t="s">
        <v>11968</v>
      </c>
      <c r="M2122" s="228">
        <v>6897</v>
      </c>
      <c r="N2122" s="229" t="s">
        <v>9323</v>
      </c>
    </row>
    <row r="2123" spans="2:14" ht="19.899999999999999" customHeight="1" x14ac:dyDescent="0.25">
      <c r="B2123" s="39">
        <v>2113</v>
      </c>
      <c r="C2123" s="40" t="s">
        <v>11969</v>
      </c>
      <c r="D2123" s="40" t="s">
        <v>1963</v>
      </c>
      <c r="E2123" s="40" t="s">
        <v>11970</v>
      </c>
      <c r="F2123" s="40" t="s">
        <v>11959</v>
      </c>
      <c r="G2123" s="40" t="s">
        <v>11960</v>
      </c>
      <c r="H2123" s="40" t="s">
        <v>11971</v>
      </c>
      <c r="I2123" s="39">
        <v>60</v>
      </c>
      <c r="J2123" s="40" t="s">
        <v>1961</v>
      </c>
      <c r="K2123" s="40" t="s">
        <v>1945</v>
      </c>
      <c r="L2123" s="40" t="s">
        <v>11972</v>
      </c>
      <c r="M2123" s="228">
        <v>5543</v>
      </c>
      <c r="N2123" s="229" t="s">
        <v>9323</v>
      </c>
    </row>
    <row r="2124" spans="2:14" ht="19.899999999999999" customHeight="1" x14ac:dyDescent="0.25">
      <c r="B2124" s="39">
        <v>2114</v>
      </c>
      <c r="C2124" s="40" t="s">
        <v>11973</v>
      </c>
      <c r="D2124" s="40" t="s">
        <v>11973</v>
      </c>
      <c r="E2124" s="40" t="s">
        <v>11974</v>
      </c>
      <c r="F2124" s="40" t="s">
        <v>11975</v>
      </c>
      <c r="G2124" s="40" t="s">
        <v>11976</v>
      </c>
      <c r="H2124" s="40" t="s">
        <v>11977</v>
      </c>
      <c r="I2124" s="39">
        <v>500</v>
      </c>
      <c r="J2124" s="40" t="s">
        <v>1944</v>
      </c>
      <c r="K2124" s="40" t="s">
        <v>1945</v>
      </c>
      <c r="L2124" s="40" t="s">
        <v>11978</v>
      </c>
      <c r="M2124" s="228">
        <v>4877</v>
      </c>
      <c r="N2124" s="229" t="s">
        <v>9323</v>
      </c>
    </row>
    <row r="2125" spans="2:14" ht="19.899999999999999" customHeight="1" x14ac:dyDescent="0.25">
      <c r="B2125" s="39">
        <v>2115</v>
      </c>
      <c r="C2125" s="40" t="s">
        <v>11979</v>
      </c>
      <c r="D2125" s="40" t="s">
        <v>1963</v>
      </c>
      <c r="E2125" s="40" t="s">
        <v>11979</v>
      </c>
      <c r="F2125" s="40" t="s">
        <v>11980</v>
      </c>
      <c r="G2125" s="40" t="s">
        <v>11666</v>
      </c>
      <c r="H2125" s="40" t="s">
        <v>11981</v>
      </c>
      <c r="I2125" s="39">
        <v>500</v>
      </c>
      <c r="J2125" s="40" t="s">
        <v>1944</v>
      </c>
      <c r="K2125" s="40" t="s">
        <v>1945</v>
      </c>
      <c r="L2125" s="40" t="s">
        <v>11982</v>
      </c>
      <c r="M2125" s="228">
        <v>5421</v>
      </c>
      <c r="N2125" s="229" t="s">
        <v>9323</v>
      </c>
    </row>
    <row r="2126" spans="2:14" ht="19.899999999999999" customHeight="1" x14ac:dyDescent="0.25">
      <c r="B2126" s="39">
        <v>2116</v>
      </c>
      <c r="C2126" s="40" t="s">
        <v>11983</v>
      </c>
      <c r="D2126" s="40" t="s">
        <v>11983</v>
      </c>
      <c r="E2126" s="40" t="s">
        <v>11984</v>
      </c>
      <c r="F2126" s="40" t="s">
        <v>11980</v>
      </c>
      <c r="G2126" s="40" t="s">
        <v>11666</v>
      </c>
      <c r="H2126" s="40" t="s">
        <v>11985</v>
      </c>
      <c r="I2126" s="39">
        <v>500</v>
      </c>
      <c r="J2126" s="40" t="s">
        <v>1944</v>
      </c>
      <c r="K2126" s="40" t="s">
        <v>1945</v>
      </c>
      <c r="L2126" s="40" t="s">
        <v>11982</v>
      </c>
      <c r="M2126" s="228">
        <v>4546</v>
      </c>
      <c r="N2126" s="229" t="s">
        <v>9323</v>
      </c>
    </row>
    <row r="2127" spans="2:14" ht="19.899999999999999" customHeight="1" x14ac:dyDescent="0.25">
      <c r="B2127" s="39">
        <v>2117</v>
      </c>
      <c r="C2127" s="40" t="s">
        <v>11986</v>
      </c>
      <c r="D2127" s="40" t="s">
        <v>11986</v>
      </c>
      <c r="E2127" s="40" t="s">
        <v>11987</v>
      </c>
      <c r="F2127" s="40" t="s">
        <v>11988</v>
      </c>
      <c r="G2127" s="40" t="s">
        <v>11666</v>
      </c>
      <c r="H2127" s="40" t="s">
        <v>11989</v>
      </c>
      <c r="I2127" s="39">
        <v>500</v>
      </c>
      <c r="J2127" s="40" t="s">
        <v>1944</v>
      </c>
      <c r="K2127" s="40" t="s">
        <v>1945</v>
      </c>
      <c r="L2127" s="40" t="s">
        <v>11990</v>
      </c>
      <c r="M2127" s="228">
        <v>4425</v>
      </c>
      <c r="N2127" s="229" t="s">
        <v>9323</v>
      </c>
    </row>
    <row r="2128" spans="2:14" ht="19.899999999999999" customHeight="1" x14ac:dyDescent="0.25">
      <c r="B2128" s="39">
        <v>2118</v>
      </c>
      <c r="C2128" s="40" t="s">
        <v>11991</v>
      </c>
      <c r="D2128" s="40" t="s">
        <v>1963</v>
      </c>
      <c r="E2128" s="40" t="s">
        <v>11992</v>
      </c>
      <c r="F2128" s="40" t="s">
        <v>11988</v>
      </c>
      <c r="G2128" s="40" t="s">
        <v>11993</v>
      </c>
      <c r="H2128" s="40" t="s">
        <v>11994</v>
      </c>
      <c r="I2128" s="39">
        <v>500</v>
      </c>
      <c r="J2128" s="40" t="s">
        <v>1944</v>
      </c>
      <c r="K2128" s="40" t="s">
        <v>1945</v>
      </c>
      <c r="L2128" s="40" t="s">
        <v>11995</v>
      </c>
      <c r="M2128" s="228">
        <v>7560</v>
      </c>
      <c r="N2128" s="229" t="s">
        <v>9323</v>
      </c>
    </row>
    <row r="2129" spans="2:14" ht="19.899999999999999" customHeight="1" x14ac:dyDescent="0.25">
      <c r="B2129" s="39">
        <v>2119</v>
      </c>
      <c r="C2129" s="40" t="s">
        <v>1963</v>
      </c>
      <c r="D2129" s="40" t="s">
        <v>11996</v>
      </c>
      <c r="E2129" s="40" t="s">
        <v>11997</v>
      </c>
      <c r="F2129" s="40" t="s">
        <v>11980</v>
      </c>
      <c r="G2129" s="40" t="s">
        <v>11666</v>
      </c>
      <c r="H2129" s="40" t="s">
        <v>11998</v>
      </c>
      <c r="I2129" s="39">
        <v>500</v>
      </c>
      <c r="J2129" s="40" t="s">
        <v>1944</v>
      </c>
      <c r="K2129" s="40" t="s">
        <v>1945</v>
      </c>
      <c r="L2129" s="40" t="s">
        <v>11999</v>
      </c>
      <c r="M2129" s="228">
        <v>5014</v>
      </c>
      <c r="N2129" s="229" t="s">
        <v>9323</v>
      </c>
    </row>
    <row r="2130" spans="2:14" ht="19.899999999999999" customHeight="1" x14ac:dyDescent="0.25">
      <c r="B2130" s="39">
        <v>2120</v>
      </c>
      <c r="C2130" s="40" t="s">
        <v>12000</v>
      </c>
      <c r="D2130" s="40" t="s">
        <v>12000</v>
      </c>
      <c r="E2130" s="40" t="s">
        <v>12001</v>
      </c>
      <c r="F2130" s="40" t="s">
        <v>11988</v>
      </c>
      <c r="G2130" s="40" t="s">
        <v>11993</v>
      </c>
      <c r="H2130" s="40" t="s">
        <v>12002</v>
      </c>
      <c r="I2130" s="39">
        <v>500</v>
      </c>
      <c r="J2130" s="40" t="s">
        <v>1944</v>
      </c>
      <c r="K2130" s="40" t="s">
        <v>1945</v>
      </c>
      <c r="L2130" s="40" t="s">
        <v>12003</v>
      </c>
      <c r="M2130" s="228">
        <v>4730</v>
      </c>
      <c r="N2130" s="229" t="s">
        <v>9323</v>
      </c>
    </row>
    <row r="2131" spans="2:14" ht="19.899999999999999" customHeight="1" x14ac:dyDescent="0.25">
      <c r="B2131" s="39">
        <v>2121</v>
      </c>
      <c r="C2131" s="40" t="s">
        <v>12004</v>
      </c>
      <c r="D2131" s="40" t="s">
        <v>12004</v>
      </c>
      <c r="E2131" s="40" t="s">
        <v>12005</v>
      </c>
      <c r="F2131" s="40" t="s">
        <v>11980</v>
      </c>
      <c r="G2131" s="40" t="s">
        <v>12006</v>
      </c>
      <c r="H2131" s="40" t="s">
        <v>12007</v>
      </c>
      <c r="I2131" s="39">
        <v>500</v>
      </c>
      <c r="J2131" s="40" t="s">
        <v>1944</v>
      </c>
      <c r="K2131" s="40" t="s">
        <v>1945</v>
      </c>
      <c r="L2131" s="40" t="s">
        <v>12008</v>
      </c>
      <c r="M2131" s="228">
        <v>12528</v>
      </c>
      <c r="N2131" s="229" t="s">
        <v>9323</v>
      </c>
    </row>
    <row r="2132" spans="2:14" ht="19.899999999999999" customHeight="1" x14ac:dyDescent="0.25">
      <c r="B2132" s="39">
        <v>2122</v>
      </c>
      <c r="C2132" s="40" t="s">
        <v>12009</v>
      </c>
      <c r="D2132" s="40" t="s">
        <v>12009</v>
      </c>
      <c r="E2132" s="40" t="s">
        <v>12010</v>
      </c>
      <c r="F2132" s="40" t="s">
        <v>11980</v>
      </c>
      <c r="G2132" s="40" t="s">
        <v>11993</v>
      </c>
      <c r="H2132" s="40" t="s">
        <v>12011</v>
      </c>
      <c r="I2132" s="39">
        <v>250</v>
      </c>
      <c r="J2132" s="40" t="s">
        <v>1944</v>
      </c>
      <c r="K2132" s="40" t="s">
        <v>1945</v>
      </c>
      <c r="L2132" s="40" t="s">
        <v>12012</v>
      </c>
      <c r="M2132" s="228">
        <v>5021</v>
      </c>
      <c r="N2132" s="229" t="s">
        <v>9323</v>
      </c>
    </row>
    <row r="2133" spans="2:14" ht="19.899999999999999" customHeight="1" x14ac:dyDescent="0.25">
      <c r="B2133" s="39">
        <v>2123</v>
      </c>
      <c r="C2133" s="40" t="s">
        <v>12013</v>
      </c>
      <c r="D2133" s="40" t="s">
        <v>12013</v>
      </c>
      <c r="E2133" s="40" t="s">
        <v>12014</v>
      </c>
      <c r="F2133" s="40" t="s">
        <v>11980</v>
      </c>
      <c r="G2133" s="40" t="s">
        <v>11993</v>
      </c>
      <c r="H2133" s="40" t="s">
        <v>12015</v>
      </c>
      <c r="I2133" s="39">
        <v>500</v>
      </c>
      <c r="J2133" s="40" t="s">
        <v>1944</v>
      </c>
      <c r="K2133" s="40" t="s">
        <v>1945</v>
      </c>
      <c r="L2133" s="40" t="s">
        <v>12012</v>
      </c>
      <c r="M2133" s="228">
        <v>5087</v>
      </c>
      <c r="N2133" s="229" t="s">
        <v>9323</v>
      </c>
    </row>
    <row r="2134" spans="2:14" ht="19.899999999999999" customHeight="1" x14ac:dyDescent="0.25">
      <c r="B2134" s="39">
        <v>2124</v>
      </c>
      <c r="C2134" s="40" t="s">
        <v>12016</v>
      </c>
      <c r="D2134" s="40" t="s">
        <v>12016</v>
      </c>
      <c r="E2134" s="40" t="s">
        <v>12017</v>
      </c>
      <c r="F2134" s="40" t="s">
        <v>11980</v>
      </c>
      <c r="G2134" s="40" t="s">
        <v>11993</v>
      </c>
      <c r="H2134" s="40" t="s">
        <v>12018</v>
      </c>
      <c r="I2134" s="39">
        <v>250</v>
      </c>
      <c r="J2134" s="40" t="s">
        <v>1944</v>
      </c>
      <c r="K2134" s="40" t="s">
        <v>1945</v>
      </c>
      <c r="L2134" s="40" t="s">
        <v>12019</v>
      </c>
      <c r="M2134" s="228">
        <v>5604</v>
      </c>
      <c r="N2134" s="229" t="s">
        <v>9323</v>
      </c>
    </row>
    <row r="2135" spans="2:14" ht="19.899999999999999" customHeight="1" x14ac:dyDescent="0.25">
      <c r="B2135" s="39">
        <v>2125</v>
      </c>
      <c r="C2135" s="40" t="s">
        <v>12020</v>
      </c>
      <c r="D2135" s="40" t="s">
        <v>12020</v>
      </c>
      <c r="E2135" s="40" t="s">
        <v>12021</v>
      </c>
      <c r="F2135" s="40" t="s">
        <v>11980</v>
      </c>
      <c r="G2135" s="40" t="s">
        <v>11666</v>
      </c>
      <c r="H2135" s="40" t="s">
        <v>12022</v>
      </c>
      <c r="I2135" s="39">
        <v>500</v>
      </c>
      <c r="J2135" s="40" t="s">
        <v>1944</v>
      </c>
      <c r="K2135" s="40" t="s">
        <v>1945</v>
      </c>
      <c r="L2135" s="40" t="s">
        <v>12019</v>
      </c>
      <c r="M2135" s="228">
        <v>6123</v>
      </c>
      <c r="N2135" s="229" t="s">
        <v>9323</v>
      </c>
    </row>
    <row r="2136" spans="2:14" ht="19.899999999999999" customHeight="1" x14ac:dyDescent="0.25">
      <c r="B2136" s="39">
        <v>2126</v>
      </c>
      <c r="C2136" s="40" t="s">
        <v>12023</v>
      </c>
      <c r="D2136" s="40" t="s">
        <v>12023</v>
      </c>
      <c r="E2136" s="40" t="s">
        <v>12024</v>
      </c>
      <c r="F2136" s="40" t="s">
        <v>11980</v>
      </c>
      <c r="G2136" s="40" t="s">
        <v>12006</v>
      </c>
      <c r="H2136" s="40" t="s">
        <v>12025</v>
      </c>
      <c r="I2136" s="39">
        <v>500</v>
      </c>
      <c r="J2136" s="40" t="s">
        <v>1944</v>
      </c>
      <c r="K2136" s="40" t="s">
        <v>1945</v>
      </c>
      <c r="L2136" s="40" t="s">
        <v>12026</v>
      </c>
      <c r="M2136" s="228">
        <v>26861</v>
      </c>
      <c r="N2136" s="229" t="s">
        <v>9323</v>
      </c>
    </row>
    <row r="2137" spans="2:14" ht="19.899999999999999" customHeight="1" x14ac:dyDescent="0.25">
      <c r="B2137" s="39">
        <v>2127</v>
      </c>
      <c r="C2137" s="40" t="s">
        <v>12027</v>
      </c>
      <c r="D2137" s="40" t="s">
        <v>12027</v>
      </c>
      <c r="E2137" s="40" t="s">
        <v>12028</v>
      </c>
      <c r="F2137" s="40" t="s">
        <v>11975</v>
      </c>
      <c r="G2137" s="40" t="s">
        <v>11976</v>
      </c>
      <c r="H2137" s="40" t="s">
        <v>12029</v>
      </c>
      <c r="I2137" s="39">
        <v>500</v>
      </c>
      <c r="J2137" s="40" t="s">
        <v>1944</v>
      </c>
      <c r="K2137" s="40" t="s">
        <v>1945</v>
      </c>
      <c r="L2137" s="40" t="s">
        <v>12030</v>
      </c>
      <c r="M2137" s="228">
        <v>4943</v>
      </c>
      <c r="N2137" s="229" t="s">
        <v>9323</v>
      </c>
    </row>
    <row r="2138" spans="2:14" ht="19.899999999999999" customHeight="1" x14ac:dyDescent="0.25">
      <c r="B2138" s="39">
        <v>2128</v>
      </c>
      <c r="C2138" s="40" t="s">
        <v>12031</v>
      </c>
      <c r="D2138" s="40" t="s">
        <v>12032</v>
      </c>
      <c r="E2138" s="40" t="s">
        <v>12033</v>
      </c>
      <c r="F2138" s="40" t="s">
        <v>11975</v>
      </c>
      <c r="G2138" s="40" t="s">
        <v>11976</v>
      </c>
      <c r="H2138" s="40" t="s">
        <v>12034</v>
      </c>
      <c r="I2138" s="39">
        <v>500</v>
      </c>
      <c r="J2138" s="40" t="s">
        <v>1944</v>
      </c>
      <c r="K2138" s="40" t="s">
        <v>1945</v>
      </c>
      <c r="L2138" s="40" t="s">
        <v>11978</v>
      </c>
      <c r="M2138" s="228">
        <v>4742</v>
      </c>
      <c r="N2138" s="229" t="s">
        <v>9323</v>
      </c>
    </row>
    <row r="2139" spans="2:14" ht="19.899999999999999" customHeight="1" x14ac:dyDescent="0.25">
      <c r="B2139" s="39">
        <v>2129</v>
      </c>
      <c r="C2139" s="40" t="s">
        <v>1963</v>
      </c>
      <c r="D2139" s="40" t="s">
        <v>12035</v>
      </c>
      <c r="E2139" s="40" t="s">
        <v>12036</v>
      </c>
      <c r="F2139" s="40" t="s">
        <v>12037</v>
      </c>
      <c r="G2139" s="40" t="s">
        <v>12038</v>
      </c>
      <c r="H2139" s="40" t="s">
        <v>12039</v>
      </c>
      <c r="I2139" s="39">
        <v>2000</v>
      </c>
      <c r="J2139" s="40" t="s">
        <v>10646</v>
      </c>
      <c r="K2139" s="40" t="s">
        <v>1945</v>
      </c>
      <c r="L2139" s="40" t="s">
        <v>12040</v>
      </c>
      <c r="M2139" s="228">
        <v>43036</v>
      </c>
      <c r="N2139" s="229" t="s">
        <v>9323</v>
      </c>
    </row>
    <row r="2140" spans="2:14" ht="19.899999999999999" customHeight="1" x14ac:dyDescent="0.25">
      <c r="B2140" s="39">
        <v>2130</v>
      </c>
      <c r="C2140" s="40" t="s">
        <v>12041</v>
      </c>
      <c r="D2140" s="40" t="s">
        <v>1963</v>
      </c>
      <c r="E2140" s="40" t="s">
        <v>12042</v>
      </c>
      <c r="F2140" s="40" t="s">
        <v>12043</v>
      </c>
      <c r="G2140" s="40" t="s">
        <v>12044</v>
      </c>
      <c r="H2140" s="40" t="s">
        <v>12045</v>
      </c>
      <c r="I2140" s="39">
        <v>75</v>
      </c>
      <c r="J2140" s="40" t="s">
        <v>1944</v>
      </c>
      <c r="K2140" s="40" t="s">
        <v>1945</v>
      </c>
      <c r="L2140" s="40" t="s">
        <v>12046</v>
      </c>
      <c r="M2140" s="228">
        <v>751</v>
      </c>
      <c r="N2140" s="229" t="s">
        <v>9323</v>
      </c>
    </row>
    <row r="2141" spans="2:14" ht="19.899999999999999" customHeight="1" x14ac:dyDescent="0.25">
      <c r="B2141" s="39">
        <v>2131</v>
      </c>
      <c r="C2141" s="40" t="s">
        <v>12047</v>
      </c>
      <c r="D2141" s="40" t="s">
        <v>12047</v>
      </c>
      <c r="E2141" s="40" t="s">
        <v>12048</v>
      </c>
      <c r="F2141" s="40" t="s">
        <v>12043</v>
      </c>
      <c r="G2141" s="40" t="s">
        <v>12044</v>
      </c>
      <c r="H2141" s="40" t="s">
        <v>12049</v>
      </c>
      <c r="I2141" s="39">
        <v>75</v>
      </c>
      <c r="J2141" s="40" t="s">
        <v>1944</v>
      </c>
      <c r="K2141" s="40" t="s">
        <v>1945</v>
      </c>
      <c r="L2141" s="40" t="s">
        <v>12050</v>
      </c>
      <c r="M2141" s="228">
        <v>1013</v>
      </c>
      <c r="N2141" s="229" t="s">
        <v>9323</v>
      </c>
    </row>
    <row r="2142" spans="2:14" ht="19.899999999999999" customHeight="1" x14ac:dyDescent="0.25">
      <c r="B2142" s="39">
        <v>2132</v>
      </c>
      <c r="C2142" s="40" t="s">
        <v>1963</v>
      </c>
      <c r="D2142" s="40" t="s">
        <v>12051</v>
      </c>
      <c r="E2142" s="40" t="s">
        <v>12052</v>
      </c>
      <c r="F2142" s="40" t="s">
        <v>12043</v>
      </c>
      <c r="G2142" s="40" t="s">
        <v>12053</v>
      </c>
      <c r="H2142" s="40" t="s">
        <v>12054</v>
      </c>
      <c r="I2142" s="39">
        <v>1</v>
      </c>
      <c r="J2142" s="40" t="s">
        <v>9874</v>
      </c>
      <c r="K2142" s="40" t="s">
        <v>1945</v>
      </c>
      <c r="L2142" s="40" t="s">
        <v>12055</v>
      </c>
      <c r="M2142" s="228">
        <v>7643</v>
      </c>
      <c r="N2142" s="229" t="s">
        <v>9323</v>
      </c>
    </row>
    <row r="2143" spans="2:14" ht="19.899999999999999" customHeight="1" x14ac:dyDescent="0.25">
      <c r="B2143" s="39">
        <v>2133</v>
      </c>
      <c r="C2143" s="40" t="s">
        <v>12056</v>
      </c>
      <c r="D2143" s="40" t="s">
        <v>1963</v>
      </c>
      <c r="E2143" s="41" t="s">
        <v>12057</v>
      </c>
      <c r="F2143" s="40" t="s">
        <v>12043</v>
      </c>
      <c r="G2143" s="40" t="s">
        <v>12058</v>
      </c>
      <c r="H2143" s="40" t="s">
        <v>12059</v>
      </c>
      <c r="I2143" s="39" t="s">
        <v>9804</v>
      </c>
      <c r="J2143" s="40" t="s">
        <v>9890</v>
      </c>
      <c r="K2143" s="40" t="s">
        <v>1945</v>
      </c>
      <c r="L2143" s="40" t="s">
        <v>12060</v>
      </c>
      <c r="M2143" s="228">
        <v>5629</v>
      </c>
      <c r="N2143" s="229" t="s">
        <v>9323</v>
      </c>
    </row>
    <row r="2144" spans="2:14" ht="19.899999999999999" customHeight="1" x14ac:dyDescent="0.25">
      <c r="B2144" s="39">
        <v>2134</v>
      </c>
      <c r="C2144" s="40" t="s">
        <v>12061</v>
      </c>
      <c r="D2144" s="40" t="s">
        <v>12062</v>
      </c>
      <c r="E2144" s="40" t="s">
        <v>12063</v>
      </c>
      <c r="F2144" s="40" t="s">
        <v>12043</v>
      </c>
      <c r="G2144" s="40" t="s">
        <v>12044</v>
      </c>
      <c r="H2144" s="40" t="s">
        <v>12064</v>
      </c>
      <c r="I2144" s="39">
        <v>50</v>
      </c>
      <c r="J2144" s="40" t="s">
        <v>1989</v>
      </c>
      <c r="K2144" s="40" t="s">
        <v>1945</v>
      </c>
      <c r="L2144" s="40" t="s">
        <v>12065</v>
      </c>
      <c r="M2144" s="228">
        <v>68</v>
      </c>
      <c r="N2144" s="229" t="s">
        <v>9323</v>
      </c>
    </row>
    <row r="2145" spans="2:14" ht="19.899999999999999" customHeight="1" x14ac:dyDescent="0.25">
      <c r="B2145" s="39">
        <v>2135</v>
      </c>
      <c r="C2145" s="40" t="s">
        <v>12066</v>
      </c>
      <c r="D2145" s="40" t="s">
        <v>1963</v>
      </c>
      <c r="E2145" s="40" t="s">
        <v>12067</v>
      </c>
      <c r="F2145" s="40" t="s">
        <v>12043</v>
      </c>
      <c r="G2145" s="40" t="s">
        <v>12044</v>
      </c>
      <c r="H2145" s="40" t="s">
        <v>12068</v>
      </c>
      <c r="I2145" s="39">
        <v>50</v>
      </c>
      <c r="J2145" s="40" t="s">
        <v>1989</v>
      </c>
      <c r="K2145" s="40" t="s">
        <v>1945</v>
      </c>
      <c r="L2145" s="40" t="s">
        <v>12069</v>
      </c>
      <c r="M2145" s="228">
        <v>81</v>
      </c>
      <c r="N2145" s="229" t="s">
        <v>9323</v>
      </c>
    </row>
    <row r="2146" spans="2:14" ht="19.899999999999999" customHeight="1" x14ac:dyDescent="0.25">
      <c r="B2146" s="39">
        <v>2136</v>
      </c>
      <c r="C2146" s="40" t="s">
        <v>12070</v>
      </c>
      <c r="D2146" s="40" t="s">
        <v>1963</v>
      </c>
      <c r="E2146" s="40" t="s">
        <v>12071</v>
      </c>
      <c r="F2146" s="40" t="s">
        <v>12043</v>
      </c>
      <c r="G2146" s="40" t="s">
        <v>12044</v>
      </c>
      <c r="H2146" s="40" t="s">
        <v>12072</v>
      </c>
      <c r="I2146" s="39">
        <v>75</v>
      </c>
      <c r="J2146" s="40" t="s">
        <v>1944</v>
      </c>
      <c r="K2146" s="40" t="s">
        <v>1945</v>
      </c>
      <c r="L2146" s="40" t="s">
        <v>12050</v>
      </c>
      <c r="M2146" s="228">
        <v>1054</v>
      </c>
      <c r="N2146" s="229" t="s">
        <v>9323</v>
      </c>
    </row>
    <row r="2147" spans="2:14" ht="19.899999999999999" customHeight="1" x14ac:dyDescent="0.25">
      <c r="B2147" s="39">
        <v>2137</v>
      </c>
      <c r="C2147" s="40" t="s">
        <v>1963</v>
      </c>
      <c r="D2147" s="40" t="s">
        <v>12073</v>
      </c>
      <c r="E2147" s="41" t="s">
        <v>12074</v>
      </c>
      <c r="F2147" s="40" t="s">
        <v>12043</v>
      </c>
      <c r="G2147" s="40" t="s">
        <v>12058</v>
      </c>
      <c r="H2147" s="40" t="s">
        <v>12075</v>
      </c>
      <c r="I2147" s="39" t="s">
        <v>12076</v>
      </c>
      <c r="J2147" s="40" t="s">
        <v>2192</v>
      </c>
      <c r="K2147" s="40" t="s">
        <v>1945</v>
      </c>
      <c r="L2147" s="40" t="s">
        <v>12077</v>
      </c>
      <c r="M2147" s="228">
        <v>742</v>
      </c>
      <c r="N2147" s="229" t="s">
        <v>9323</v>
      </c>
    </row>
    <row r="2148" spans="2:14" ht="19.899999999999999" customHeight="1" x14ac:dyDescent="0.25">
      <c r="B2148" s="39">
        <v>2138</v>
      </c>
      <c r="C2148" s="40" t="s">
        <v>12078</v>
      </c>
      <c r="D2148" s="40" t="s">
        <v>1963</v>
      </c>
      <c r="E2148" s="41" t="s">
        <v>12079</v>
      </c>
      <c r="F2148" s="40" t="s">
        <v>12043</v>
      </c>
      <c r="G2148" s="40" t="s">
        <v>12058</v>
      </c>
      <c r="H2148" s="40" t="s">
        <v>12080</v>
      </c>
      <c r="I2148" s="39" t="s">
        <v>12076</v>
      </c>
      <c r="J2148" s="40" t="s">
        <v>2192</v>
      </c>
      <c r="K2148" s="40" t="s">
        <v>1945</v>
      </c>
      <c r="L2148" s="40" t="s">
        <v>12081</v>
      </c>
      <c r="M2148" s="228">
        <v>1560</v>
      </c>
      <c r="N2148" s="229" t="s">
        <v>9323</v>
      </c>
    </row>
    <row r="2149" spans="2:14" ht="19.899999999999999" customHeight="1" x14ac:dyDescent="0.25">
      <c r="B2149" s="39">
        <v>2139</v>
      </c>
      <c r="C2149" s="40" t="s">
        <v>12082</v>
      </c>
      <c r="D2149" s="40" t="s">
        <v>12083</v>
      </c>
      <c r="E2149" s="40" t="s">
        <v>12084</v>
      </c>
      <c r="F2149" s="40" t="s">
        <v>12043</v>
      </c>
      <c r="G2149" s="40" t="s">
        <v>12044</v>
      </c>
      <c r="H2149" s="40" t="s">
        <v>12085</v>
      </c>
      <c r="I2149" s="39">
        <v>75</v>
      </c>
      <c r="J2149" s="40" t="s">
        <v>1944</v>
      </c>
      <c r="K2149" s="40" t="s">
        <v>1945</v>
      </c>
      <c r="L2149" s="40" t="s">
        <v>12046</v>
      </c>
      <c r="M2149" s="228">
        <v>783</v>
      </c>
      <c r="N2149" s="229" t="s">
        <v>9323</v>
      </c>
    </row>
    <row r="2150" spans="2:14" ht="19.899999999999999" customHeight="1" x14ac:dyDescent="0.25">
      <c r="B2150" s="39">
        <v>2140</v>
      </c>
      <c r="C2150" s="40" t="s">
        <v>12086</v>
      </c>
      <c r="D2150" s="40" t="s">
        <v>12086</v>
      </c>
      <c r="E2150" s="40" t="s">
        <v>12087</v>
      </c>
      <c r="F2150" s="40" t="s">
        <v>12088</v>
      </c>
      <c r="G2150" s="40" t="s">
        <v>12053</v>
      </c>
      <c r="H2150" s="40" t="s">
        <v>12089</v>
      </c>
      <c r="I2150" s="39">
        <v>1</v>
      </c>
      <c r="J2150" s="40" t="s">
        <v>9874</v>
      </c>
      <c r="K2150" s="40" t="s">
        <v>1945</v>
      </c>
      <c r="L2150" s="40" t="s">
        <v>12090</v>
      </c>
      <c r="M2150" s="228">
        <v>6378</v>
      </c>
      <c r="N2150" s="229" t="s">
        <v>9323</v>
      </c>
    </row>
    <row r="2151" spans="2:14" ht="19.899999999999999" customHeight="1" x14ac:dyDescent="0.25">
      <c r="B2151" s="39">
        <v>2141</v>
      </c>
      <c r="C2151" s="40" t="s">
        <v>12091</v>
      </c>
      <c r="D2151" s="40" t="s">
        <v>1963</v>
      </c>
      <c r="E2151" s="41" t="s">
        <v>12092</v>
      </c>
      <c r="F2151" s="40" t="s">
        <v>12093</v>
      </c>
      <c r="G2151" s="40" t="s">
        <v>12094</v>
      </c>
      <c r="H2151" s="40" t="s">
        <v>12095</v>
      </c>
      <c r="I2151" s="39" t="s">
        <v>2094</v>
      </c>
      <c r="J2151" s="40" t="s">
        <v>12096</v>
      </c>
      <c r="K2151" s="40" t="s">
        <v>1945</v>
      </c>
      <c r="L2151" s="40" t="s">
        <v>12097</v>
      </c>
      <c r="M2151" s="228">
        <v>5631</v>
      </c>
      <c r="N2151" s="229" t="s">
        <v>9323</v>
      </c>
    </row>
    <row r="2152" spans="2:14" ht="19.899999999999999" customHeight="1" x14ac:dyDescent="0.25">
      <c r="B2152" s="39">
        <v>2142</v>
      </c>
      <c r="C2152" s="40" t="s">
        <v>12098</v>
      </c>
      <c r="D2152" s="40" t="s">
        <v>12099</v>
      </c>
      <c r="E2152" s="40" t="s">
        <v>12100</v>
      </c>
      <c r="F2152" s="40" t="s">
        <v>12093</v>
      </c>
      <c r="G2152" s="40" t="s">
        <v>12101</v>
      </c>
      <c r="H2152" s="40" t="s">
        <v>12102</v>
      </c>
      <c r="I2152" s="39">
        <v>500</v>
      </c>
      <c r="J2152" s="40" t="s">
        <v>2171</v>
      </c>
      <c r="K2152" s="40" t="s">
        <v>1945</v>
      </c>
      <c r="L2152" s="40" t="s">
        <v>12103</v>
      </c>
      <c r="M2152" s="228">
        <v>436</v>
      </c>
      <c r="N2152" s="229" t="s">
        <v>9323</v>
      </c>
    </row>
    <row r="2153" spans="2:14" ht="19.899999999999999" customHeight="1" x14ac:dyDescent="0.25">
      <c r="B2153" s="39">
        <v>2143</v>
      </c>
      <c r="C2153" s="40" t="s">
        <v>1963</v>
      </c>
      <c r="D2153" s="40" t="s">
        <v>12104</v>
      </c>
      <c r="E2153" s="40" t="s">
        <v>12105</v>
      </c>
      <c r="F2153" s="40" t="s">
        <v>12093</v>
      </c>
      <c r="G2153" s="40" t="s">
        <v>12101</v>
      </c>
      <c r="H2153" s="40" t="s">
        <v>12106</v>
      </c>
      <c r="I2153" s="39">
        <v>500</v>
      </c>
      <c r="J2153" s="40" t="s">
        <v>2171</v>
      </c>
      <c r="K2153" s="40" t="s">
        <v>1945</v>
      </c>
      <c r="L2153" s="40" t="s">
        <v>12107</v>
      </c>
      <c r="M2153" s="228">
        <v>361</v>
      </c>
      <c r="N2153" s="229" t="s">
        <v>9323</v>
      </c>
    </row>
    <row r="2154" spans="2:14" ht="19.899999999999999" customHeight="1" x14ac:dyDescent="0.25">
      <c r="B2154" s="39">
        <v>2144</v>
      </c>
      <c r="C2154" s="40" t="s">
        <v>12108</v>
      </c>
      <c r="D2154" s="40" t="s">
        <v>12109</v>
      </c>
      <c r="E2154" s="40" t="s">
        <v>12110</v>
      </c>
      <c r="F2154" s="40" t="s">
        <v>12093</v>
      </c>
      <c r="G2154" s="40" t="s">
        <v>12101</v>
      </c>
      <c r="H2154" s="40" t="s">
        <v>12111</v>
      </c>
      <c r="I2154" s="39">
        <v>500</v>
      </c>
      <c r="J2154" s="40" t="s">
        <v>2171</v>
      </c>
      <c r="K2154" s="40" t="s">
        <v>1945</v>
      </c>
      <c r="L2154" s="40" t="s">
        <v>12103</v>
      </c>
      <c r="M2154" s="228">
        <v>427</v>
      </c>
      <c r="N2154" s="229" t="s">
        <v>9323</v>
      </c>
    </row>
    <row r="2155" spans="2:14" ht="19.899999999999999" customHeight="1" x14ac:dyDescent="0.25">
      <c r="B2155" s="39">
        <v>2145</v>
      </c>
      <c r="C2155" s="40" t="s">
        <v>12112</v>
      </c>
      <c r="D2155" s="40" t="s">
        <v>12112</v>
      </c>
      <c r="E2155" s="40" t="s">
        <v>12113</v>
      </c>
      <c r="F2155" s="40" t="s">
        <v>12114</v>
      </c>
      <c r="G2155" s="40" t="s">
        <v>12115</v>
      </c>
      <c r="H2155" s="40" t="s">
        <v>12116</v>
      </c>
      <c r="I2155" s="39">
        <v>2.5</v>
      </c>
      <c r="J2155" s="40" t="s">
        <v>8155</v>
      </c>
      <c r="K2155" s="40" t="s">
        <v>1945</v>
      </c>
      <c r="L2155" s="40" t="s">
        <v>12117</v>
      </c>
      <c r="M2155" s="228">
        <v>5048</v>
      </c>
      <c r="N2155" s="229" t="s">
        <v>9323</v>
      </c>
    </row>
    <row r="2156" spans="2:14" ht="19.899999999999999" customHeight="1" x14ac:dyDescent="0.25">
      <c r="B2156" s="39">
        <v>2146</v>
      </c>
      <c r="C2156" s="40" t="s">
        <v>12118</v>
      </c>
      <c r="D2156" s="40" t="s">
        <v>1963</v>
      </c>
      <c r="E2156" s="40" t="s">
        <v>12119</v>
      </c>
      <c r="F2156" s="40" t="s">
        <v>12114</v>
      </c>
      <c r="G2156" s="40" t="s">
        <v>12115</v>
      </c>
      <c r="H2156" s="40" t="s">
        <v>12120</v>
      </c>
      <c r="I2156" s="39">
        <v>10</v>
      </c>
      <c r="J2156" s="40" t="s">
        <v>1944</v>
      </c>
      <c r="K2156" s="40" t="s">
        <v>1945</v>
      </c>
      <c r="L2156" s="40" t="s">
        <v>12121</v>
      </c>
      <c r="M2156" s="228">
        <v>21361</v>
      </c>
      <c r="N2156" s="229" t="s">
        <v>9323</v>
      </c>
    </row>
    <row r="2157" spans="2:14" ht="19.899999999999999" customHeight="1" x14ac:dyDescent="0.25">
      <c r="B2157" s="39">
        <v>2147</v>
      </c>
      <c r="C2157" s="40" t="s">
        <v>12122</v>
      </c>
      <c r="D2157" s="40" t="s">
        <v>1963</v>
      </c>
      <c r="E2157" s="40" t="s">
        <v>12123</v>
      </c>
      <c r="F2157" s="40" t="s">
        <v>12114</v>
      </c>
      <c r="G2157" s="40" t="s">
        <v>12115</v>
      </c>
      <c r="H2157" s="40" t="s">
        <v>12124</v>
      </c>
      <c r="I2157" s="39">
        <v>50</v>
      </c>
      <c r="J2157" s="40" t="s">
        <v>2171</v>
      </c>
      <c r="K2157" s="40" t="s">
        <v>1945</v>
      </c>
      <c r="L2157" s="40" t="s">
        <v>12125</v>
      </c>
      <c r="M2157" s="228">
        <v>161</v>
      </c>
      <c r="N2157" s="229" t="s">
        <v>9323</v>
      </c>
    </row>
    <row r="2158" spans="2:14" ht="19.899999999999999" customHeight="1" x14ac:dyDescent="0.25">
      <c r="B2158" s="39">
        <v>2148</v>
      </c>
      <c r="C2158" s="40" t="s">
        <v>12126</v>
      </c>
      <c r="D2158" s="40" t="s">
        <v>1963</v>
      </c>
      <c r="E2158" s="41" t="s">
        <v>12127</v>
      </c>
      <c r="F2158" s="40" t="s">
        <v>12114</v>
      </c>
      <c r="G2158" s="40" t="s">
        <v>12128</v>
      </c>
      <c r="H2158" s="40" t="s">
        <v>12129</v>
      </c>
      <c r="I2158" s="39" t="s">
        <v>2517</v>
      </c>
      <c r="J2158" s="40" t="s">
        <v>4288</v>
      </c>
      <c r="K2158" s="40" t="s">
        <v>1945</v>
      </c>
      <c r="L2158" s="40" t="s">
        <v>12130</v>
      </c>
      <c r="M2158" s="228">
        <v>187</v>
      </c>
      <c r="N2158" s="229" t="s">
        <v>9323</v>
      </c>
    </row>
    <row r="2159" spans="2:14" ht="19.899999999999999" customHeight="1" x14ac:dyDescent="0.25">
      <c r="B2159" s="39">
        <v>2149</v>
      </c>
      <c r="C2159" s="40" t="s">
        <v>12131</v>
      </c>
      <c r="D2159" s="40" t="s">
        <v>12131</v>
      </c>
      <c r="E2159" s="40" t="s">
        <v>12132</v>
      </c>
      <c r="F2159" s="40" t="s">
        <v>12114</v>
      </c>
      <c r="G2159" s="40" t="s">
        <v>12115</v>
      </c>
      <c r="H2159" s="40" t="s">
        <v>12133</v>
      </c>
      <c r="I2159" s="39">
        <v>2.5</v>
      </c>
      <c r="J2159" s="40" t="s">
        <v>8155</v>
      </c>
      <c r="K2159" s="40" t="s">
        <v>1945</v>
      </c>
      <c r="L2159" s="40" t="s">
        <v>12134</v>
      </c>
      <c r="M2159" s="228">
        <v>4779</v>
      </c>
      <c r="N2159" s="229" t="s">
        <v>9323</v>
      </c>
    </row>
    <row r="2160" spans="2:14" ht="19.899999999999999" customHeight="1" x14ac:dyDescent="0.25">
      <c r="B2160" s="39">
        <v>2150</v>
      </c>
      <c r="C2160" s="40" t="s">
        <v>12135</v>
      </c>
      <c r="D2160" s="40" t="s">
        <v>12136</v>
      </c>
      <c r="E2160" s="41" t="s">
        <v>12137</v>
      </c>
      <c r="F2160" s="40" t="s">
        <v>12138</v>
      </c>
      <c r="G2160" s="40" t="s">
        <v>12139</v>
      </c>
      <c r="H2160" s="40" t="s">
        <v>12140</v>
      </c>
      <c r="I2160" s="39" t="s">
        <v>12141</v>
      </c>
      <c r="J2160" s="40" t="s">
        <v>9865</v>
      </c>
      <c r="K2160" s="40" t="s">
        <v>1945</v>
      </c>
      <c r="L2160" s="40" t="s">
        <v>12142</v>
      </c>
      <c r="M2160" s="228">
        <v>9750</v>
      </c>
      <c r="N2160" s="229" t="s">
        <v>9323</v>
      </c>
    </row>
    <row r="2161" spans="2:14" ht="19.899999999999999" customHeight="1" x14ac:dyDescent="0.25">
      <c r="B2161" s="39">
        <v>2151</v>
      </c>
      <c r="C2161" s="40" t="s">
        <v>12143</v>
      </c>
      <c r="D2161" s="40" t="s">
        <v>12143</v>
      </c>
      <c r="E2161" s="40" t="s">
        <v>12144</v>
      </c>
      <c r="F2161" s="40" t="s">
        <v>12138</v>
      </c>
      <c r="G2161" s="40" t="s">
        <v>12145</v>
      </c>
      <c r="H2161" s="40" t="s">
        <v>12146</v>
      </c>
      <c r="I2161" s="39">
        <v>2.42</v>
      </c>
      <c r="J2161" s="40" t="s">
        <v>8155</v>
      </c>
      <c r="K2161" s="40" t="s">
        <v>1945</v>
      </c>
      <c r="L2161" s="40" t="s">
        <v>12147</v>
      </c>
      <c r="M2161" s="228">
        <v>9798</v>
      </c>
      <c r="N2161" s="229" t="s">
        <v>9323</v>
      </c>
    </row>
    <row r="2162" spans="2:14" ht="19.899999999999999" customHeight="1" x14ac:dyDescent="0.25">
      <c r="B2162" s="39">
        <v>2152</v>
      </c>
      <c r="C2162" s="40" t="s">
        <v>12148</v>
      </c>
      <c r="D2162" s="40" t="s">
        <v>12148</v>
      </c>
      <c r="E2162" s="40" t="s">
        <v>12149</v>
      </c>
      <c r="F2162" s="40" t="s">
        <v>12138</v>
      </c>
      <c r="G2162" s="40" t="s">
        <v>12145</v>
      </c>
      <c r="H2162" s="40" t="s">
        <v>12150</v>
      </c>
      <c r="I2162" s="39">
        <v>2.42</v>
      </c>
      <c r="J2162" s="40" t="s">
        <v>8155</v>
      </c>
      <c r="K2162" s="40" t="s">
        <v>1945</v>
      </c>
      <c r="L2162" s="40" t="s">
        <v>12147</v>
      </c>
      <c r="M2162" s="228">
        <v>9798</v>
      </c>
      <c r="N2162" s="229" t="s">
        <v>9323</v>
      </c>
    </row>
    <row r="2163" spans="2:14" ht="19.899999999999999" customHeight="1" x14ac:dyDescent="0.25">
      <c r="B2163" s="39">
        <v>2153</v>
      </c>
      <c r="C2163" s="40" t="s">
        <v>1963</v>
      </c>
      <c r="D2163" s="40" t="s">
        <v>12151</v>
      </c>
      <c r="E2163" s="41" t="s">
        <v>12152</v>
      </c>
      <c r="F2163" s="40" t="s">
        <v>12153</v>
      </c>
      <c r="G2163" s="40" t="s">
        <v>12154</v>
      </c>
      <c r="H2163" s="40" t="s">
        <v>12155</v>
      </c>
      <c r="I2163" s="39" t="s">
        <v>3307</v>
      </c>
      <c r="J2163" s="40" t="s">
        <v>2095</v>
      </c>
      <c r="K2163" s="40" t="s">
        <v>1945</v>
      </c>
      <c r="L2163" s="40" t="s">
        <v>12156</v>
      </c>
      <c r="M2163" s="228">
        <v>208</v>
      </c>
      <c r="N2163" s="229" t="s">
        <v>9323</v>
      </c>
    </row>
    <row r="2164" spans="2:14" ht="19.899999999999999" customHeight="1" x14ac:dyDescent="0.25">
      <c r="B2164" s="39">
        <v>2154</v>
      </c>
      <c r="C2164" s="40" t="s">
        <v>12157</v>
      </c>
      <c r="D2164" s="40" t="s">
        <v>12157</v>
      </c>
      <c r="E2164" s="40" t="s">
        <v>12157</v>
      </c>
      <c r="F2164" s="40" t="s">
        <v>12158</v>
      </c>
      <c r="G2164" s="40" t="s">
        <v>12159</v>
      </c>
      <c r="H2164" s="40" t="s">
        <v>12160</v>
      </c>
      <c r="I2164" s="39">
        <v>50</v>
      </c>
      <c r="J2164" s="40" t="s">
        <v>1961</v>
      </c>
      <c r="K2164" s="40" t="s">
        <v>1945</v>
      </c>
      <c r="L2164" s="40" t="s">
        <v>12161</v>
      </c>
      <c r="M2164" s="228">
        <v>140</v>
      </c>
      <c r="N2164" s="229" t="s">
        <v>9323</v>
      </c>
    </row>
    <row r="2165" spans="2:14" ht="19.899999999999999" customHeight="1" x14ac:dyDescent="0.25">
      <c r="B2165" s="39">
        <v>2155</v>
      </c>
      <c r="C2165" s="40" t="s">
        <v>1963</v>
      </c>
      <c r="D2165" s="40" t="s">
        <v>12162</v>
      </c>
      <c r="E2165" s="40" t="s">
        <v>12162</v>
      </c>
      <c r="F2165" s="40" t="s">
        <v>12163</v>
      </c>
      <c r="G2165" s="40" t="s">
        <v>12159</v>
      </c>
      <c r="H2165" s="40" t="s">
        <v>12164</v>
      </c>
      <c r="I2165" s="39">
        <v>50</v>
      </c>
      <c r="J2165" s="40" t="s">
        <v>1961</v>
      </c>
      <c r="K2165" s="40" t="s">
        <v>1945</v>
      </c>
      <c r="L2165" s="40" t="s">
        <v>12165</v>
      </c>
      <c r="M2165" s="228">
        <v>107</v>
      </c>
      <c r="N2165" s="229" t="s">
        <v>9323</v>
      </c>
    </row>
    <row r="2166" spans="2:14" ht="19.899999999999999" customHeight="1" x14ac:dyDescent="0.25">
      <c r="B2166" s="39">
        <v>2156</v>
      </c>
      <c r="C2166" s="40" t="s">
        <v>12166</v>
      </c>
      <c r="D2166" s="40" t="s">
        <v>12166</v>
      </c>
      <c r="E2166" s="40" t="s">
        <v>12167</v>
      </c>
      <c r="F2166" s="40" t="s">
        <v>12163</v>
      </c>
      <c r="G2166" s="40" t="s">
        <v>12159</v>
      </c>
      <c r="H2166" s="40" t="s">
        <v>12168</v>
      </c>
      <c r="I2166" s="39">
        <v>50</v>
      </c>
      <c r="J2166" s="40" t="s">
        <v>1961</v>
      </c>
      <c r="K2166" s="40" t="s">
        <v>1945</v>
      </c>
      <c r="L2166" s="40" t="s">
        <v>12165</v>
      </c>
      <c r="M2166" s="228">
        <v>130</v>
      </c>
      <c r="N2166" s="229" t="s">
        <v>9323</v>
      </c>
    </row>
    <row r="2167" spans="2:14" ht="19.899999999999999" customHeight="1" x14ac:dyDescent="0.25">
      <c r="B2167" s="39">
        <v>2157</v>
      </c>
      <c r="C2167" s="40" t="s">
        <v>12169</v>
      </c>
      <c r="D2167" s="40" t="s">
        <v>1963</v>
      </c>
      <c r="E2167" s="40" t="s">
        <v>12170</v>
      </c>
      <c r="F2167" s="40" t="s">
        <v>12171</v>
      </c>
      <c r="G2167" s="40" t="s">
        <v>12172</v>
      </c>
      <c r="H2167" s="40" t="s">
        <v>12173</v>
      </c>
      <c r="I2167" s="39">
        <v>3</v>
      </c>
      <c r="J2167" s="40" t="s">
        <v>11668</v>
      </c>
      <c r="K2167" s="40" t="s">
        <v>1945</v>
      </c>
      <c r="L2167" s="40" t="s">
        <v>12174</v>
      </c>
      <c r="M2167" s="228">
        <v>11562</v>
      </c>
      <c r="N2167" s="229" t="s">
        <v>9323</v>
      </c>
    </row>
    <row r="2168" spans="2:14" ht="19.899999999999999" customHeight="1" x14ac:dyDescent="0.25">
      <c r="B2168" s="39">
        <v>2158</v>
      </c>
      <c r="C2168" s="40" t="s">
        <v>12175</v>
      </c>
      <c r="D2168" s="40" t="s">
        <v>12175</v>
      </c>
      <c r="E2168" s="40" t="s">
        <v>12176</v>
      </c>
      <c r="F2168" s="40" t="s">
        <v>12171</v>
      </c>
      <c r="G2168" s="40" t="s">
        <v>12172</v>
      </c>
      <c r="H2168" s="40" t="s">
        <v>12177</v>
      </c>
      <c r="I2168" s="39">
        <v>3</v>
      </c>
      <c r="J2168" s="40" t="s">
        <v>11668</v>
      </c>
      <c r="K2168" s="40" t="s">
        <v>1945</v>
      </c>
      <c r="L2168" s="40" t="s">
        <v>12178</v>
      </c>
      <c r="M2168" s="228">
        <v>1610</v>
      </c>
      <c r="N2168" s="229" t="s">
        <v>9323</v>
      </c>
    </row>
    <row r="2169" spans="2:14" ht="19.899999999999999" customHeight="1" x14ac:dyDescent="0.25">
      <c r="B2169" s="39">
        <v>2159</v>
      </c>
      <c r="C2169" s="40" t="s">
        <v>12179</v>
      </c>
      <c r="D2169" s="40" t="s">
        <v>12180</v>
      </c>
      <c r="E2169" s="40" t="s">
        <v>12181</v>
      </c>
      <c r="F2169" s="40" t="s">
        <v>12171</v>
      </c>
      <c r="G2169" s="40" t="s">
        <v>12172</v>
      </c>
      <c r="H2169" s="40" t="s">
        <v>12182</v>
      </c>
      <c r="I2169" s="39">
        <v>3</v>
      </c>
      <c r="J2169" s="40" t="s">
        <v>11668</v>
      </c>
      <c r="K2169" s="40" t="s">
        <v>1945</v>
      </c>
      <c r="L2169" s="40" t="s">
        <v>12183</v>
      </c>
      <c r="M2169" s="228">
        <v>13577</v>
      </c>
      <c r="N2169" s="229" t="s">
        <v>9323</v>
      </c>
    </row>
    <row r="2170" spans="2:14" ht="19.899999999999999" customHeight="1" x14ac:dyDescent="0.25">
      <c r="B2170" s="39">
        <v>2160</v>
      </c>
      <c r="C2170" s="40" t="s">
        <v>12184</v>
      </c>
      <c r="D2170" s="40" t="s">
        <v>12184</v>
      </c>
      <c r="E2170" s="40" t="s">
        <v>12185</v>
      </c>
      <c r="F2170" s="40" t="s">
        <v>12186</v>
      </c>
      <c r="G2170" s="40" t="s">
        <v>12187</v>
      </c>
      <c r="H2170" s="40" t="s">
        <v>12188</v>
      </c>
      <c r="I2170" s="39">
        <v>10</v>
      </c>
      <c r="J2170" s="40" t="s">
        <v>4953</v>
      </c>
      <c r="K2170" s="40" t="s">
        <v>1945</v>
      </c>
      <c r="L2170" s="40" t="s">
        <v>12189</v>
      </c>
      <c r="M2170" s="228">
        <v>17637</v>
      </c>
      <c r="N2170" s="229" t="s">
        <v>9323</v>
      </c>
    </row>
    <row r="2171" spans="2:14" ht="19.899999999999999" customHeight="1" x14ac:dyDescent="0.25">
      <c r="B2171" s="39">
        <v>2161</v>
      </c>
      <c r="C2171" s="40" t="s">
        <v>12190</v>
      </c>
      <c r="D2171" s="40" t="s">
        <v>12191</v>
      </c>
      <c r="E2171" s="40" t="s">
        <v>12192</v>
      </c>
      <c r="F2171" s="40" t="s">
        <v>12186</v>
      </c>
      <c r="G2171" s="40" t="s">
        <v>12187</v>
      </c>
      <c r="H2171" s="40" t="s">
        <v>12193</v>
      </c>
      <c r="I2171" s="39">
        <v>10</v>
      </c>
      <c r="J2171" s="40" t="s">
        <v>4953</v>
      </c>
      <c r="K2171" s="40" t="s">
        <v>1945</v>
      </c>
      <c r="L2171" s="40" t="s">
        <v>12194</v>
      </c>
      <c r="M2171" s="228">
        <v>14894</v>
      </c>
      <c r="N2171" s="229" t="s">
        <v>9323</v>
      </c>
    </row>
    <row r="2172" spans="2:14" ht="19.899999999999999" customHeight="1" x14ac:dyDescent="0.25">
      <c r="B2172" s="39">
        <v>2162</v>
      </c>
      <c r="C2172" s="40" t="s">
        <v>12195</v>
      </c>
      <c r="D2172" s="40" t="s">
        <v>12196</v>
      </c>
      <c r="E2172" s="40" t="s">
        <v>12196</v>
      </c>
      <c r="F2172" s="40" t="s">
        <v>12197</v>
      </c>
      <c r="G2172" s="40" t="s">
        <v>12198</v>
      </c>
      <c r="H2172" s="40" t="s">
        <v>12199</v>
      </c>
      <c r="I2172" s="39">
        <v>1</v>
      </c>
      <c r="J2172" s="40" t="s">
        <v>1944</v>
      </c>
      <c r="K2172" s="40" t="s">
        <v>1945</v>
      </c>
      <c r="L2172" s="40" t="s">
        <v>12200</v>
      </c>
      <c r="M2172" s="228">
        <v>2340</v>
      </c>
      <c r="N2172" s="229" t="s">
        <v>9323</v>
      </c>
    </row>
    <row r="2173" spans="2:14" ht="19.899999999999999" customHeight="1" x14ac:dyDescent="0.25">
      <c r="B2173" s="39">
        <v>2163</v>
      </c>
      <c r="C2173" s="40" t="s">
        <v>12201</v>
      </c>
      <c r="D2173" s="40" t="s">
        <v>12202</v>
      </c>
      <c r="E2173" s="40" t="s">
        <v>12203</v>
      </c>
      <c r="F2173" s="40" t="s">
        <v>12197</v>
      </c>
      <c r="G2173" s="40" t="s">
        <v>12204</v>
      </c>
      <c r="H2173" s="40" t="s">
        <v>12205</v>
      </c>
      <c r="I2173" s="39">
        <v>2.5</v>
      </c>
      <c r="J2173" s="40" t="s">
        <v>1944</v>
      </c>
      <c r="K2173" s="40" t="s">
        <v>1945</v>
      </c>
      <c r="L2173" s="40" t="s">
        <v>12206</v>
      </c>
      <c r="M2173" s="228">
        <v>2476</v>
      </c>
      <c r="N2173" s="229" t="s">
        <v>9323</v>
      </c>
    </row>
    <row r="2174" spans="2:14" ht="19.899999999999999" customHeight="1" x14ac:dyDescent="0.25">
      <c r="B2174" s="39">
        <v>2164</v>
      </c>
      <c r="C2174" s="40" t="s">
        <v>12207</v>
      </c>
      <c r="D2174" s="40" t="s">
        <v>1963</v>
      </c>
      <c r="E2174" s="40" t="s">
        <v>12208</v>
      </c>
      <c r="F2174" s="40" t="s">
        <v>12197</v>
      </c>
      <c r="G2174" s="40" t="s">
        <v>12204</v>
      </c>
      <c r="H2174" s="40" t="s">
        <v>12209</v>
      </c>
      <c r="I2174" s="39">
        <v>500</v>
      </c>
      <c r="J2174" s="40" t="s">
        <v>1961</v>
      </c>
      <c r="K2174" s="40" t="s">
        <v>1945</v>
      </c>
      <c r="L2174" s="40" t="s">
        <v>12210</v>
      </c>
      <c r="M2174" s="228">
        <v>219</v>
      </c>
      <c r="N2174" s="229" t="s">
        <v>9323</v>
      </c>
    </row>
    <row r="2175" spans="2:14" ht="19.899999999999999" customHeight="1" x14ac:dyDescent="0.25">
      <c r="B2175" s="39">
        <v>2165</v>
      </c>
      <c r="C2175" s="40" t="s">
        <v>12211</v>
      </c>
      <c r="D2175" s="40" t="s">
        <v>1963</v>
      </c>
      <c r="E2175" s="41" t="s">
        <v>12212</v>
      </c>
      <c r="F2175" s="40" t="s">
        <v>12197</v>
      </c>
      <c r="G2175" s="40" t="s">
        <v>12213</v>
      </c>
      <c r="H2175" s="40" t="s">
        <v>12214</v>
      </c>
      <c r="I2175" s="39" t="s">
        <v>6175</v>
      </c>
      <c r="J2175" s="40" t="s">
        <v>2192</v>
      </c>
      <c r="K2175" s="40" t="s">
        <v>1945</v>
      </c>
      <c r="L2175" s="40" t="s">
        <v>12215</v>
      </c>
      <c r="M2175" s="228">
        <v>2753</v>
      </c>
      <c r="N2175" s="229" t="s">
        <v>9323</v>
      </c>
    </row>
    <row r="2176" spans="2:14" ht="19.899999999999999" customHeight="1" x14ac:dyDescent="0.25">
      <c r="B2176" s="39">
        <v>2166</v>
      </c>
      <c r="C2176" s="40" t="s">
        <v>12216</v>
      </c>
      <c r="D2176" s="40" t="s">
        <v>12216</v>
      </c>
      <c r="E2176" s="40" t="s">
        <v>12217</v>
      </c>
      <c r="F2176" s="40" t="s">
        <v>12197</v>
      </c>
      <c r="G2176" s="40" t="s">
        <v>12204</v>
      </c>
      <c r="H2176" s="40" t="s">
        <v>12218</v>
      </c>
      <c r="I2176" s="39">
        <v>2.5</v>
      </c>
      <c r="J2176" s="40" t="s">
        <v>1944</v>
      </c>
      <c r="K2176" s="40" t="s">
        <v>1945</v>
      </c>
      <c r="L2176" s="40" t="s">
        <v>12219</v>
      </c>
      <c r="M2176" s="228">
        <v>1980</v>
      </c>
      <c r="N2176" s="229" t="s">
        <v>9323</v>
      </c>
    </row>
    <row r="2177" spans="2:14" ht="19.899999999999999" customHeight="1" x14ac:dyDescent="0.25">
      <c r="B2177" s="39">
        <v>2167</v>
      </c>
      <c r="C2177" s="40" t="s">
        <v>12220</v>
      </c>
      <c r="D2177" s="40" t="s">
        <v>12220</v>
      </c>
      <c r="E2177" s="40" t="s">
        <v>12221</v>
      </c>
      <c r="F2177" s="40" t="s">
        <v>12197</v>
      </c>
      <c r="G2177" s="40" t="s">
        <v>12198</v>
      </c>
      <c r="H2177" s="40" t="s">
        <v>12222</v>
      </c>
      <c r="I2177" s="39">
        <v>1</v>
      </c>
      <c r="J2177" s="40" t="s">
        <v>1944</v>
      </c>
      <c r="K2177" s="40" t="s">
        <v>1945</v>
      </c>
      <c r="L2177" s="40" t="s">
        <v>12223</v>
      </c>
      <c r="M2177" s="228">
        <v>979</v>
      </c>
      <c r="N2177" s="229" t="s">
        <v>9323</v>
      </c>
    </row>
    <row r="2178" spans="2:14" ht="19.899999999999999" customHeight="1" x14ac:dyDescent="0.25">
      <c r="B2178" s="39">
        <v>2168</v>
      </c>
      <c r="C2178" s="40" t="s">
        <v>12224</v>
      </c>
      <c r="D2178" s="40" t="s">
        <v>12225</v>
      </c>
      <c r="E2178" s="40" t="s">
        <v>12226</v>
      </c>
      <c r="F2178" s="40" t="s">
        <v>12227</v>
      </c>
      <c r="G2178" s="40" t="s">
        <v>12228</v>
      </c>
      <c r="H2178" s="40" t="s">
        <v>12229</v>
      </c>
      <c r="I2178" s="39">
        <v>250</v>
      </c>
      <c r="J2178" s="40" t="s">
        <v>12230</v>
      </c>
      <c r="K2178" s="40" t="s">
        <v>1945</v>
      </c>
      <c r="L2178" s="40" t="s">
        <v>12231</v>
      </c>
      <c r="M2178" s="228">
        <v>14019</v>
      </c>
      <c r="N2178" s="229" t="s">
        <v>9323</v>
      </c>
    </row>
    <row r="2179" spans="2:14" ht="19.899999999999999" customHeight="1" x14ac:dyDescent="0.25">
      <c r="B2179" s="39">
        <v>2169</v>
      </c>
      <c r="C2179" s="40" t="s">
        <v>12232</v>
      </c>
      <c r="D2179" s="40" t="s">
        <v>12232</v>
      </c>
      <c r="E2179" s="40" t="s">
        <v>12233</v>
      </c>
      <c r="F2179" s="40" t="s">
        <v>12227</v>
      </c>
      <c r="G2179" s="40" t="s">
        <v>12228</v>
      </c>
      <c r="H2179" s="40" t="s">
        <v>12234</v>
      </c>
      <c r="I2179" s="39">
        <v>250</v>
      </c>
      <c r="J2179" s="40" t="s">
        <v>1944</v>
      </c>
      <c r="K2179" s="40" t="s">
        <v>1945</v>
      </c>
      <c r="L2179" s="40" t="s">
        <v>12235</v>
      </c>
      <c r="M2179" s="228">
        <v>10611</v>
      </c>
      <c r="N2179" s="229" t="s">
        <v>9323</v>
      </c>
    </row>
    <row r="2180" spans="2:14" ht="19.899999999999999" customHeight="1" x14ac:dyDescent="0.25">
      <c r="B2180" s="39">
        <v>2170</v>
      </c>
      <c r="C2180" s="40" t="s">
        <v>1963</v>
      </c>
      <c r="D2180" s="40" t="s">
        <v>12236</v>
      </c>
      <c r="E2180" s="40" t="s">
        <v>12237</v>
      </c>
      <c r="F2180" s="40" t="s">
        <v>12227</v>
      </c>
      <c r="G2180" s="40" t="s">
        <v>12228</v>
      </c>
      <c r="H2180" s="40" t="s">
        <v>12238</v>
      </c>
      <c r="I2180" s="39">
        <v>250</v>
      </c>
      <c r="J2180" s="40" t="s">
        <v>1944</v>
      </c>
      <c r="K2180" s="40" t="s">
        <v>1945</v>
      </c>
      <c r="L2180" s="40" t="s">
        <v>12235</v>
      </c>
      <c r="M2180" s="228">
        <v>12965</v>
      </c>
      <c r="N2180" s="229" t="s">
        <v>9323</v>
      </c>
    </row>
    <row r="2181" spans="2:14" ht="19.899999999999999" customHeight="1" x14ac:dyDescent="0.25">
      <c r="B2181" s="39">
        <v>2171</v>
      </c>
      <c r="C2181" s="40" t="s">
        <v>12239</v>
      </c>
      <c r="D2181" s="40" t="s">
        <v>1963</v>
      </c>
      <c r="E2181" s="41" t="s">
        <v>12240</v>
      </c>
      <c r="F2181" s="40" t="s">
        <v>4174</v>
      </c>
      <c r="G2181" s="40" t="s">
        <v>12241</v>
      </c>
      <c r="H2181" s="40" t="s">
        <v>12242</v>
      </c>
      <c r="I2181" s="39" t="s">
        <v>9804</v>
      </c>
      <c r="J2181" s="40" t="s">
        <v>4122</v>
      </c>
      <c r="K2181" s="40" t="s">
        <v>12243</v>
      </c>
      <c r="L2181" s="40" t="s">
        <v>12244</v>
      </c>
      <c r="M2181" s="228">
        <v>16146</v>
      </c>
      <c r="N2181" s="229" t="s">
        <v>9323</v>
      </c>
    </row>
    <row r="2182" spans="2:14" ht="19.899999999999999" customHeight="1" x14ac:dyDescent="0.25">
      <c r="B2182" s="39">
        <v>2172</v>
      </c>
      <c r="C2182" s="40" t="s">
        <v>12245</v>
      </c>
      <c r="D2182" s="40" t="s">
        <v>12246</v>
      </c>
      <c r="E2182" s="40" t="s">
        <v>12247</v>
      </c>
      <c r="F2182" s="40" t="s">
        <v>4174</v>
      </c>
      <c r="G2182" s="40" t="s">
        <v>4175</v>
      </c>
      <c r="H2182" s="40" t="s">
        <v>12248</v>
      </c>
      <c r="I2182" s="39">
        <v>1</v>
      </c>
      <c r="J2182" s="40" t="s">
        <v>2165</v>
      </c>
      <c r="K2182" s="40" t="s">
        <v>1945</v>
      </c>
      <c r="L2182" s="40" t="s">
        <v>12249</v>
      </c>
      <c r="M2182" s="228">
        <v>22832</v>
      </c>
      <c r="N2182" s="229" t="s">
        <v>9323</v>
      </c>
    </row>
    <row r="2183" spans="2:14" ht="19.899999999999999" customHeight="1" x14ac:dyDescent="0.25">
      <c r="B2183" s="39">
        <v>2173</v>
      </c>
      <c r="C2183" s="40" t="s">
        <v>12250</v>
      </c>
      <c r="D2183" s="40" t="s">
        <v>12251</v>
      </c>
      <c r="E2183" s="40" t="s">
        <v>12252</v>
      </c>
      <c r="F2183" s="40" t="s">
        <v>9393</v>
      </c>
      <c r="G2183" s="40" t="s">
        <v>9394</v>
      </c>
      <c r="H2183" s="40" t="s">
        <v>12253</v>
      </c>
      <c r="I2183" s="39">
        <v>200</v>
      </c>
      <c r="J2183" s="40" t="s">
        <v>1944</v>
      </c>
      <c r="K2183" s="40" t="s">
        <v>1945</v>
      </c>
      <c r="L2183" s="40" t="s">
        <v>12254</v>
      </c>
      <c r="M2183" s="228">
        <v>2137</v>
      </c>
      <c r="N2183" s="229" t="s">
        <v>9323</v>
      </c>
    </row>
    <row r="2184" spans="2:14" ht="19.899999999999999" customHeight="1" x14ac:dyDescent="0.25">
      <c r="B2184" s="39">
        <v>2174</v>
      </c>
      <c r="C2184" s="40" t="s">
        <v>12255</v>
      </c>
      <c r="D2184" s="40" t="s">
        <v>1963</v>
      </c>
      <c r="E2184" s="41" t="s">
        <v>12256</v>
      </c>
      <c r="F2184" s="40" t="s">
        <v>9393</v>
      </c>
      <c r="G2184" s="40" t="s">
        <v>9399</v>
      </c>
      <c r="H2184" s="40" t="s">
        <v>12257</v>
      </c>
      <c r="I2184" s="39" t="s">
        <v>8903</v>
      </c>
      <c r="J2184" s="40" t="s">
        <v>2192</v>
      </c>
      <c r="K2184" s="40" t="s">
        <v>1945</v>
      </c>
      <c r="L2184" s="40" t="s">
        <v>9401</v>
      </c>
      <c r="M2184" s="228">
        <v>4188</v>
      </c>
      <c r="N2184" s="229" t="s">
        <v>9323</v>
      </c>
    </row>
    <row r="2185" spans="2:14" ht="19.899999999999999" customHeight="1" x14ac:dyDescent="0.25">
      <c r="B2185" s="39">
        <v>2175</v>
      </c>
      <c r="C2185" s="40" t="s">
        <v>12258</v>
      </c>
      <c r="D2185" s="40" t="s">
        <v>1963</v>
      </c>
      <c r="E2185" s="40" t="s">
        <v>12259</v>
      </c>
      <c r="F2185" s="40" t="s">
        <v>12260</v>
      </c>
      <c r="G2185" s="40" t="s">
        <v>12261</v>
      </c>
      <c r="H2185" s="40" t="s">
        <v>12262</v>
      </c>
      <c r="I2185" s="39">
        <v>2</v>
      </c>
      <c r="J2185" s="40" t="s">
        <v>1961</v>
      </c>
      <c r="K2185" s="40" t="s">
        <v>1945</v>
      </c>
      <c r="L2185" s="40" t="s">
        <v>12263</v>
      </c>
      <c r="M2185" s="228">
        <v>681</v>
      </c>
      <c r="N2185" s="229" t="s">
        <v>9323</v>
      </c>
    </row>
    <row r="2186" spans="2:14" ht="19.899999999999999" customHeight="1" x14ac:dyDescent="0.25">
      <c r="B2186" s="39">
        <v>2176</v>
      </c>
      <c r="C2186" s="40" t="s">
        <v>12264</v>
      </c>
      <c r="D2186" s="40" t="s">
        <v>12264</v>
      </c>
      <c r="E2186" s="40" t="s">
        <v>12265</v>
      </c>
      <c r="F2186" s="40" t="s">
        <v>12260</v>
      </c>
      <c r="G2186" s="40" t="s">
        <v>12266</v>
      </c>
      <c r="H2186" s="40" t="s">
        <v>12267</v>
      </c>
      <c r="I2186" s="39">
        <v>4</v>
      </c>
      <c r="J2186" s="40" t="s">
        <v>1961</v>
      </c>
      <c r="K2186" s="40" t="s">
        <v>1945</v>
      </c>
      <c r="L2186" s="40" t="s">
        <v>12268</v>
      </c>
      <c r="M2186" s="228">
        <v>734</v>
      </c>
      <c r="N2186" s="229" t="s">
        <v>9323</v>
      </c>
    </row>
    <row r="2187" spans="2:14" ht="19.899999999999999" customHeight="1" x14ac:dyDescent="0.25">
      <c r="B2187" s="39">
        <v>2177</v>
      </c>
      <c r="C2187" s="40" t="s">
        <v>12269</v>
      </c>
      <c r="D2187" s="40" t="s">
        <v>1963</v>
      </c>
      <c r="E2187" s="40" t="s">
        <v>12270</v>
      </c>
      <c r="F2187" s="40" t="s">
        <v>12260</v>
      </c>
      <c r="G2187" s="40" t="s">
        <v>12271</v>
      </c>
      <c r="H2187" s="40" t="s">
        <v>12272</v>
      </c>
      <c r="I2187" s="39">
        <v>4</v>
      </c>
      <c r="J2187" s="40" t="s">
        <v>1961</v>
      </c>
      <c r="K2187" s="40" t="s">
        <v>1945</v>
      </c>
      <c r="L2187" s="40" t="s">
        <v>12273</v>
      </c>
      <c r="M2187" s="228">
        <v>11297</v>
      </c>
      <c r="N2187" s="229" t="s">
        <v>9323</v>
      </c>
    </row>
    <row r="2188" spans="2:14" ht="19.899999999999999" customHeight="1" x14ac:dyDescent="0.25">
      <c r="B2188" s="39">
        <v>2178</v>
      </c>
      <c r="C2188" s="40" t="s">
        <v>12274</v>
      </c>
      <c r="D2188" s="40" t="s">
        <v>12274</v>
      </c>
      <c r="E2188" s="40" t="s">
        <v>12275</v>
      </c>
      <c r="F2188" s="40" t="s">
        <v>12276</v>
      </c>
      <c r="G2188" s="40" t="s">
        <v>12277</v>
      </c>
      <c r="H2188" s="40" t="s">
        <v>12278</v>
      </c>
      <c r="I2188" s="39">
        <v>100</v>
      </c>
      <c r="J2188" s="40" t="s">
        <v>2171</v>
      </c>
      <c r="K2188" s="40" t="s">
        <v>1945</v>
      </c>
      <c r="L2188" s="40" t="s">
        <v>12279</v>
      </c>
      <c r="M2188" s="228">
        <v>258</v>
      </c>
      <c r="N2188" s="229" t="s">
        <v>9323</v>
      </c>
    </row>
    <row r="2189" spans="2:14" ht="19.899999999999999" customHeight="1" x14ac:dyDescent="0.25">
      <c r="B2189" s="39">
        <v>2179</v>
      </c>
      <c r="C2189" s="40" t="s">
        <v>12280</v>
      </c>
      <c r="D2189" s="40" t="s">
        <v>12281</v>
      </c>
      <c r="E2189" s="40" t="s">
        <v>12282</v>
      </c>
      <c r="F2189" s="40" t="s">
        <v>12276</v>
      </c>
      <c r="G2189" s="40" t="s">
        <v>12277</v>
      </c>
      <c r="H2189" s="40" t="s">
        <v>12283</v>
      </c>
      <c r="I2189" s="39">
        <v>100</v>
      </c>
      <c r="J2189" s="40" t="s">
        <v>1961</v>
      </c>
      <c r="K2189" s="40" t="s">
        <v>1945</v>
      </c>
      <c r="L2189" s="40" t="s">
        <v>12284</v>
      </c>
      <c r="M2189" s="228">
        <v>314</v>
      </c>
      <c r="N2189" s="229" t="s">
        <v>9323</v>
      </c>
    </row>
    <row r="2190" spans="2:14" ht="19.899999999999999" customHeight="1" x14ac:dyDescent="0.25">
      <c r="B2190" s="39">
        <v>2180</v>
      </c>
      <c r="C2190" s="40" t="s">
        <v>12285</v>
      </c>
      <c r="D2190" s="40" t="s">
        <v>12285</v>
      </c>
      <c r="E2190" s="40" t="s">
        <v>12286</v>
      </c>
      <c r="F2190" s="40" t="s">
        <v>12276</v>
      </c>
      <c r="G2190" s="40" t="s">
        <v>12277</v>
      </c>
      <c r="H2190" s="40" t="s">
        <v>12287</v>
      </c>
      <c r="I2190" s="39">
        <v>100</v>
      </c>
      <c r="J2190" s="40" t="s">
        <v>2171</v>
      </c>
      <c r="K2190" s="40" t="s">
        <v>1945</v>
      </c>
      <c r="L2190" s="40" t="s">
        <v>12288</v>
      </c>
      <c r="M2190" s="228">
        <v>225</v>
      </c>
      <c r="N2190" s="229" t="s">
        <v>9323</v>
      </c>
    </row>
    <row r="2191" spans="2:14" ht="19.899999999999999" customHeight="1" x14ac:dyDescent="0.25">
      <c r="B2191" s="39">
        <v>2181</v>
      </c>
      <c r="C2191" s="40" t="s">
        <v>1963</v>
      </c>
      <c r="D2191" s="40" t="s">
        <v>12289</v>
      </c>
      <c r="E2191" s="41" t="s">
        <v>12290</v>
      </c>
      <c r="F2191" s="40" t="s">
        <v>12291</v>
      </c>
      <c r="G2191" s="40" t="s">
        <v>12292</v>
      </c>
      <c r="H2191" s="40" t="s">
        <v>12293</v>
      </c>
      <c r="I2191" s="39" t="s">
        <v>3593</v>
      </c>
      <c r="J2191" s="40" t="s">
        <v>12294</v>
      </c>
      <c r="K2191" s="40" t="s">
        <v>1945</v>
      </c>
      <c r="L2191" s="40" t="s">
        <v>12295</v>
      </c>
      <c r="M2191" s="228">
        <v>1914</v>
      </c>
      <c r="N2191" s="229" t="s">
        <v>9323</v>
      </c>
    </row>
    <row r="2192" spans="2:14" ht="19.899999999999999" customHeight="1" x14ac:dyDescent="0.25">
      <c r="B2192" s="39">
        <v>2182</v>
      </c>
      <c r="C2192" s="40" t="s">
        <v>12296</v>
      </c>
      <c r="D2192" s="40" t="s">
        <v>1963</v>
      </c>
      <c r="E2192" s="41" t="s">
        <v>12297</v>
      </c>
      <c r="F2192" s="40" t="s">
        <v>12298</v>
      </c>
      <c r="G2192" s="40" t="s">
        <v>12299</v>
      </c>
      <c r="H2192" s="40" t="s">
        <v>12300</v>
      </c>
      <c r="I2192" s="39" t="s">
        <v>12301</v>
      </c>
      <c r="J2192" s="40" t="s">
        <v>2213</v>
      </c>
      <c r="K2192" s="40" t="s">
        <v>1945</v>
      </c>
      <c r="L2192" s="40" t="s">
        <v>12302</v>
      </c>
      <c r="M2192" s="228">
        <v>2283</v>
      </c>
      <c r="N2192" s="229" t="s">
        <v>9323</v>
      </c>
    </row>
    <row r="2193" spans="2:14" ht="19.899999999999999" customHeight="1" x14ac:dyDescent="0.25">
      <c r="B2193" s="39">
        <v>2183</v>
      </c>
      <c r="C2193" s="40" t="s">
        <v>12303</v>
      </c>
      <c r="D2193" s="40" t="s">
        <v>1963</v>
      </c>
      <c r="E2193" s="41" t="s">
        <v>12304</v>
      </c>
      <c r="F2193" s="40" t="s">
        <v>11655</v>
      </c>
      <c r="G2193" s="40" t="s">
        <v>12305</v>
      </c>
      <c r="H2193" s="40" t="s">
        <v>12306</v>
      </c>
      <c r="I2193" s="39" t="s">
        <v>3307</v>
      </c>
      <c r="J2193" s="40" t="s">
        <v>12307</v>
      </c>
      <c r="K2193" s="40" t="s">
        <v>1945</v>
      </c>
      <c r="L2193" s="40" t="s">
        <v>12308</v>
      </c>
      <c r="M2193" s="228">
        <v>18858</v>
      </c>
      <c r="N2193" s="229" t="s">
        <v>9323</v>
      </c>
    </row>
    <row r="2194" spans="2:14" ht="19.899999999999999" customHeight="1" x14ac:dyDescent="0.25">
      <c r="B2194" s="39">
        <v>2184</v>
      </c>
      <c r="C2194" s="40" t="s">
        <v>12309</v>
      </c>
      <c r="D2194" s="40" t="s">
        <v>1963</v>
      </c>
      <c r="E2194" s="40" t="s">
        <v>12310</v>
      </c>
      <c r="F2194" s="40" t="s">
        <v>11655</v>
      </c>
      <c r="G2194" s="40" t="s">
        <v>11656</v>
      </c>
      <c r="H2194" s="40" t="s">
        <v>12311</v>
      </c>
      <c r="I2194" s="39">
        <v>400</v>
      </c>
      <c r="J2194" s="40" t="s">
        <v>4052</v>
      </c>
      <c r="K2194" s="40" t="s">
        <v>1945</v>
      </c>
      <c r="L2194" s="40" t="s">
        <v>12312</v>
      </c>
      <c r="M2194" s="228">
        <v>12986</v>
      </c>
      <c r="N2194" s="229" t="s">
        <v>9323</v>
      </c>
    </row>
    <row r="2195" spans="2:14" ht="19.899999999999999" customHeight="1" x14ac:dyDescent="0.25">
      <c r="B2195" s="39">
        <v>2185</v>
      </c>
      <c r="C2195" s="40" t="s">
        <v>12313</v>
      </c>
      <c r="D2195" s="40" t="s">
        <v>12314</v>
      </c>
      <c r="E2195" s="40" t="s">
        <v>12315</v>
      </c>
      <c r="F2195" s="40" t="s">
        <v>11655</v>
      </c>
      <c r="G2195" s="40" t="s">
        <v>12316</v>
      </c>
      <c r="H2195" s="40" t="s">
        <v>12317</v>
      </c>
      <c r="I2195" s="39">
        <v>60</v>
      </c>
      <c r="J2195" s="40" t="s">
        <v>12318</v>
      </c>
      <c r="K2195" s="40" t="s">
        <v>1945</v>
      </c>
      <c r="L2195" s="40" t="s">
        <v>12308</v>
      </c>
      <c r="M2195" s="228">
        <v>14638</v>
      </c>
      <c r="N2195" s="229" t="s">
        <v>9323</v>
      </c>
    </row>
    <row r="2196" spans="2:14" ht="19.899999999999999" customHeight="1" x14ac:dyDescent="0.25">
      <c r="B2196" s="39">
        <v>2186</v>
      </c>
      <c r="C2196" s="40" t="s">
        <v>12319</v>
      </c>
      <c r="D2196" s="40" t="s">
        <v>12320</v>
      </c>
      <c r="E2196" s="40" t="s">
        <v>12321</v>
      </c>
      <c r="F2196" s="40" t="s">
        <v>11655</v>
      </c>
      <c r="G2196" s="40" t="s">
        <v>12322</v>
      </c>
      <c r="H2196" s="40" t="s">
        <v>12323</v>
      </c>
      <c r="I2196" s="39">
        <v>500</v>
      </c>
      <c r="J2196" s="40" t="s">
        <v>4052</v>
      </c>
      <c r="K2196" s="40" t="s">
        <v>1945</v>
      </c>
      <c r="L2196" s="40" t="s">
        <v>12324</v>
      </c>
      <c r="M2196" s="228">
        <v>17706</v>
      </c>
      <c r="N2196" s="229" t="s">
        <v>9323</v>
      </c>
    </row>
    <row r="2197" spans="2:14" ht="19.899999999999999" customHeight="1" x14ac:dyDescent="0.25">
      <c r="B2197" s="39">
        <v>2187</v>
      </c>
      <c r="C2197" s="40" t="s">
        <v>12325</v>
      </c>
      <c r="D2197" s="40" t="s">
        <v>12325</v>
      </c>
      <c r="E2197" s="40" t="s">
        <v>12326</v>
      </c>
      <c r="F2197" s="40" t="s">
        <v>6986</v>
      </c>
      <c r="G2197" s="40" t="s">
        <v>12327</v>
      </c>
      <c r="H2197" s="40" t="s">
        <v>12328</v>
      </c>
      <c r="I2197" s="39">
        <v>10</v>
      </c>
      <c r="J2197" s="40" t="s">
        <v>2234</v>
      </c>
      <c r="K2197" s="40" t="s">
        <v>1945</v>
      </c>
      <c r="L2197" s="40" t="s">
        <v>12329</v>
      </c>
      <c r="M2197" s="228">
        <v>26403</v>
      </c>
      <c r="N2197" s="229" t="s">
        <v>9323</v>
      </c>
    </row>
    <row r="2198" spans="2:14" ht="19.899999999999999" customHeight="1" x14ac:dyDescent="0.25">
      <c r="B2198" s="39">
        <v>2188</v>
      </c>
      <c r="C2198" s="40" t="s">
        <v>12330</v>
      </c>
      <c r="D2198" s="40" t="s">
        <v>12330</v>
      </c>
      <c r="E2198" s="40" t="s">
        <v>12331</v>
      </c>
      <c r="F2198" s="40" t="s">
        <v>12332</v>
      </c>
      <c r="G2198" s="40" t="s">
        <v>12333</v>
      </c>
      <c r="H2198" s="40" t="s">
        <v>12334</v>
      </c>
      <c r="I2198" s="39">
        <v>20</v>
      </c>
      <c r="J2198" s="40" t="s">
        <v>1961</v>
      </c>
      <c r="K2198" s="40" t="s">
        <v>1945</v>
      </c>
      <c r="L2198" s="40" t="s">
        <v>12335</v>
      </c>
      <c r="M2198" s="228">
        <v>89</v>
      </c>
      <c r="N2198" s="229" t="s">
        <v>9323</v>
      </c>
    </row>
    <row r="2199" spans="2:14" ht="19.899999999999999" customHeight="1" x14ac:dyDescent="0.25">
      <c r="B2199" s="39">
        <v>2189</v>
      </c>
      <c r="C2199" s="40" t="s">
        <v>12336</v>
      </c>
      <c r="D2199" s="40" t="s">
        <v>12336</v>
      </c>
      <c r="E2199" s="40" t="s">
        <v>12337</v>
      </c>
      <c r="F2199" s="40" t="s">
        <v>12332</v>
      </c>
      <c r="G2199" s="40" t="s">
        <v>12333</v>
      </c>
      <c r="H2199" s="40" t="s">
        <v>12338</v>
      </c>
      <c r="I2199" s="39">
        <v>5</v>
      </c>
      <c r="J2199" s="40" t="s">
        <v>1961</v>
      </c>
      <c r="K2199" s="40" t="s">
        <v>1945</v>
      </c>
      <c r="L2199" s="40" t="s">
        <v>12339</v>
      </c>
      <c r="M2199" s="228">
        <v>227</v>
      </c>
      <c r="N2199" s="229" t="s">
        <v>9323</v>
      </c>
    </row>
    <row r="2200" spans="2:14" ht="19.899999999999999" customHeight="1" x14ac:dyDescent="0.25">
      <c r="B2200" s="39">
        <v>2190</v>
      </c>
      <c r="C2200" s="40" t="s">
        <v>12340</v>
      </c>
      <c r="D2200" s="40" t="s">
        <v>12340</v>
      </c>
      <c r="E2200" s="40" t="s">
        <v>12341</v>
      </c>
      <c r="F2200" s="40" t="s">
        <v>12332</v>
      </c>
      <c r="G2200" s="40" t="s">
        <v>12333</v>
      </c>
      <c r="H2200" s="40" t="s">
        <v>12342</v>
      </c>
      <c r="I2200" s="39">
        <v>20</v>
      </c>
      <c r="J2200" s="40" t="s">
        <v>1961</v>
      </c>
      <c r="K2200" s="40" t="s">
        <v>1945</v>
      </c>
      <c r="L2200" s="40" t="s">
        <v>12343</v>
      </c>
      <c r="M2200" s="228">
        <v>85</v>
      </c>
      <c r="N2200" s="229" t="s">
        <v>9323</v>
      </c>
    </row>
    <row r="2201" spans="2:14" ht="19.899999999999999" customHeight="1" x14ac:dyDescent="0.25">
      <c r="B2201" s="39">
        <v>2191</v>
      </c>
      <c r="C2201" s="40" t="s">
        <v>12344</v>
      </c>
      <c r="D2201" s="40" t="s">
        <v>12344</v>
      </c>
      <c r="E2201" s="41" t="s">
        <v>12345</v>
      </c>
      <c r="F2201" s="40" t="s">
        <v>12332</v>
      </c>
      <c r="G2201" s="40" t="s">
        <v>12346</v>
      </c>
      <c r="H2201" s="40" t="s">
        <v>12347</v>
      </c>
      <c r="I2201" s="39" t="s">
        <v>2249</v>
      </c>
      <c r="J2201" s="40" t="s">
        <v>2095</v>
      </c>
      <c r="K2201" s="40" t="s">
        <v>1945</v>
      </c>
      <c r="L2201" s="40" t="s">
        <v>12348</v>
      </c>
      <c r="M2201" s="228">
        <v>195</v>
      </c>
      <c r="N2201" s="229" t="s">
        <v>9323</v>
      </c>
    </row>
    <row r="2202" spans="2:14" ht="19.899999999999999" customHeight="1" x14ac:dyDescent="0.25">
      <c r="B2202" s="39">
        <v>2192</v>
      </c>
      <c r="C2202" s="40" t="s">
        <v>1963</v>
      </c>
      <c r="D2202" s="40" t="s">
        <v>12349</v>
      </c>
      <c r="E2202" s="40" t="s">
        <v>12350</v>
      </c>
      <c r="F2202" s="40" t="s">
        <v>12332</v>
      </c>
      <c r="G2202" s="40" t="s">
        <v>12333</v>
      </c>
      <c r="H2202" s="40" t="s">
        <v>12351</v>
      </c>
      <c r="I2202" s="39">
        <v>5</v>
      </c>
      <c r="J2202" s="40" t="s">
        <v>1961</v>
      </c>
      <c r="K2202" s="40" t="s">
        <v>1945</v>
      </c>
      <c r="L2202" s="40" t="s">
        <v>12339</v>
      </c>
      <c r="M2202" s="228">
        <v>201</v>
      </c>
      <c r="N2202" s="229" t="s">
        <v>9323</v>
      </c>
    </row>
    <row r="2203" spans="2:14" ht="19.899999999999999" customHeight="1" x14ac:dyDescent="0.25">
      <c r="B2203" s="39">
        <v>2193</v>
      </c>
      <c r="C2203" s="40" t="s">
        <v>12352</v>
      </c>
      <c r="D2203" s="40" t="s">
        <v>1963</v>
      </c>
      <c r="E2203" s="41" t="s">
        <v>12353</v>
      </c>
      <c r="F2203" s="40" t="s">
        <v>12354</v>
      </c>
      <c r="G2203" s="40" t="s">
        <v>12355</v>
      </c>
      <c r="H2203" s="40" t="s">
        <v>12356</v>
      </c>
      <c r="I2203" s="39" t="s">
        <v>5192</v>
      </c>
      <c r="J2203" s="40" t="s">
        <v>2720</v>
      </c>
      <c r="K2203" s="40" t="s">
        <v>1945</v>
      </c>
      <c r="L2203" s="40" t="s">
        <v>12357</v>
      </c>
      <c r="M2203" s="228">
        <v>115324</v>
      </c>
      <c r="N2203" s="229" t="s">
        <v>9323</v>
      </c>
    </row>
    <row r="2204" spans="2:14" ht="19.899999999999999" customHeight="1" x14ac:dyDescent="0.25">
      <c r="B2204" s="39">
        <v>2194</v>
      </c>
      <c r="C2204" s="40" t="s">
        <v>12358</v>
      </c>
      <c r="D2204" s="40" t="s">
        <v>1963</v>
      </c>
      <c r="E2204" s="40" t="s">
        <v>12359</v>
      </c>
      <c r="F2204" s="40" t="s">
        <v>12354</v>
      </c>
      <c r="G2204" s="40" t="s">
        <v>12360</v>
      </c>
      <c r="H2204" s="40" t="s">
        <v>12361</v>
      </c>
      <c r="I2204" s="39">
        <v>0.05</v>
      </c>
      <c r="J2204" s="40" t="s">
        <v>2808</v>
      </c>
      <c r="K2204" s="40" t="s">
        <v>1945</v>
      </c>
      <c r="L2204" s="40" t="s">
        <v>12362</v>
      </c>
      <c r="M2204" s="228">
        <v>109377</v>
      </c>
      <c r="N2204" s="229" t="s">
        <v>9323</v>
      </c>
    </row>
    <row r="2205" spans="2:14" ht="19.899999999999999" customHeight="1" x14ac:dyDescent="0.25">
      <c r="B2205" s="39">
        <v>2195</v>
      </c>
      <c r="C2205" s="40" t="s">
        <v>12363</v>
      </c>
      <c r="D2205" s="40" t="s">
        <v>12363</v>
      </c>
      <c r="E2205" s="40" t="s">
        <v>12364</v>
      </c>
      <c r="F2205" s="40" t="s">
        <v>9899</v>
      </c>
      <c r="G2205" s="40" t="s">
        <v>9900</v>
      </c>
      <c r="H2205" s="40" t="s">
        <v>12365</v>
      </c>
      <c r="I2205" s="39">
        <v>1</v>
      </c>
      <c r="J2205" s="40" t="s">
        <v>1944</v>
      </c>
      <c r="K2205" s="40" t="s">
        <v>1945</v>
      </c>
      <c r="L2205" s="40" t="s">
        <v>12366</v>
      </c>
      <c r="M2205" s="228">
        <v>3068</v>
      </c>
      <c r="N2205" s="229" t="s">
        <v>9323</v>
      </c>
    </row>
    <row r="2206" spans="2:14" ht="19.899999999999999" customHeight="1" x14ac:dyDescent="0.25">
      <c r="B2206" s="39">
        <v>2196</v>
      </c>
      <c r="C2206" s="40" t="s">
        <v>12367</v>
      </c>
      <c r="D2206" s="40" t="s">
        <v>1963</v>
      </c>
      <c r="E2206" s="40" t="s">
        <v>12368</v>
      </c>
      <c r="F2206" s="40" t="s">
        <v>9899</v>
      </c>
      <c r="G2206" s="40" t="s">
        <v>9900</v>
      </c>
      <c r="H2206" s="40" t="s">
        <v>12365</v>
      </c>
      <c r="I2206" s="39">
        <v>1</v>
      </c>
      <c r="J2206" s="40" t="s">
        <v>1944</v>
      </c>
      <c r="K2206" s="40" t="s">
        <v>1945</v>
      </c>
      <c r="L2206" s="40" t="s">
        <v>12366</v>
      </c>
      <c r="M2206" s="228">
        <v>3068</v>
      </c>
      <c r="N2206" s="229" t="s">
        <v>9323</v>
      </c>
    </row>
    <row r="2207" spans="2:14" ht="19.899999999999999" customHeight="1" x14ac:dyDescent="0.25">
      <c r="B2207" s="39">
        <v>2197</v>
      </c>
      <c r="C2207" s="40" t="s">
        <v>12369</v>
      </c>
      <c r="D2207" s="40" t="s">
        <v>1963</v>
      </c>
      <c r="E2207" s="40" t="s">
        <v>12369</v>
      </c>
      <c r="F2207" s="40" t="s">
        <v>12370</v>
      </c>
      <c r="G2207" s="40" t="s">
        <v>12371</v>
      </c>
      <c r="H2207" s="40" t="s">
        <v>12372</v>
      </c>
      <c r="I2207" s="39">
        <v>1</v>
      </c>
      <c r="J2207" s="40" t="s">
        <v>1961</v>
      </c>
      <c r="K2207" s="40" t="s">
        <v>1945</v>
      </c>
      <c r="L2207" s="40" t="s">
        <v>12373</v>
      </c>
      <c r="M2207" s="228">
        <v>389</v>
      </c>
      <c r="N2207" s="229" t="s">
        <v>9323</v>
      </c>
    </row>
    <row r="2208" spans="2:14" ht="19.899999999999999" customHeight="1" x14ac:dyDescent="0.25">
      <c r="B2208" s="39">
        <v>2198</v>
      </c>
      <c r="C2208" s="40" t="s">
        <v>12374</v>
      </c>
      <c r="D2208" s="40" t="s">
        <v>1963</v>
      </c>
      <c r="E2208" s="40" t="s">
        <v>12375</v>
      </c>
      <c r="F2208" s="40" t="s">
        <v>12376</v>
      </c>
      <c r="G2208" s="40" t="s">
        <v>12371</v>
      </c>
      <c r="H2208" s="40" t="s">
        <v>12377</v>
      </c>
      <c r="I2208" s="39">
        <v>1</v>
      </c>
      <c r="J2208" s="40" t="s">
        <v>1961</v>
      </c>
      <c r="K2208" s="40" t="s">
        <v>1945</v>
      </c>
      <c r="L2208" s="40" t="s">
        <v>12378</v>
      </c>
      <c r="M2208" s="228">
        <v>575</v>
      </c>
      <c r="N2208" s="229" t="s">
        <v>9323</v>
      </c>
    </row>
    <row r="2209" spans="2:14" ht="19.899999999999999" customHeight="1" x14ac:dyDescent="0.25">
      <c r="B2209" s="39">
        <v>2199</v>
      </c>
      <c r="C2209" s="40" t="s">
        <v>1963</v>
      </c>
      <c r="D2209" s="40" t="s">
        <v>12379</v>
      </c>
      <c r="E2209" s="40" t="s">
        <v>12380</v>
      </c>
      <c r="F2209" s="40" t="s">
        <v>12376</v>
      </c>
      <c r="G2209" s="40" t="s">
        <v>12371</v>
      </c>
      <c r="H2209" s="40" t="s">
        <v>12377</v>
      </c>
      <c r="I2209" s="39">
        <v>1</v>
      </c>
      <c r="J2209" s="40" t="s">
        <v>1961</v>
      </c>
      <c r="K2209" s="40" t="s">
        <v>1945</v>
      </c>
      <c r="L2209" s="40" t="s">
        <v>12378</v>
      </c>
      <c r="M2209" s="228">
        <v>314</v>
      </c>
      <c r="N2209" s="229" t="s">
        <v>9323</v>
      </c>
    </row>
    <row r="2210" spans="2:14" ht="19.899999999999999" customHeight="1" x14ac:dyDescent="0.25">
      <c r="B2210" s="39">
        <v>2200</v>
      </c>
      <c r="C2210" s="40" t="s">
        <v>12381</v>
      </c>
      <c r="D2210" s="40" t="s">
        <v>1963</v>
      </c>
      <c r="E2210" s="40" t="s">
        <v>12382</v>
      </c>
      <c r="F2210" s="40" t="s">
        <v>12383</v>
      </c>
      <c r="G2210" s="40" t="s">
        <v>12384</v>
      </c>
      <c r="H2210" s="40" t="s">
        <v>12385</v>
      </c>
      <c r="I2210" s="39">
        <v>0.44</v>
      </c>
      <c r="J2210" s="40" t="s">
        <v>1944</v>
      </c>
      <c r="K2210" s="40" t="s">
        <v>2321</v>
      </c>
      <c r="L2210" s="40" t="s">
        <v>12386</v>
      </c>
      <c r="M2210" s="228">
        <v>5177328</v>
      </c>
      <c r="N2210" s="229" t="s">
        <v>9323</v>
      </c>
    </row>
    <row r="2211" spans="2:14" ht="19.899999999999999" customHeight="1" x14ac:dyDescent="0.25">
      <c r="B2211" s="39">
        <v>2201</v>
      </c>
      <c r="C2211" s="40" t="s">
        <v>12387</v>
      </c>
      <c r="D2211" s="40" t="s">
        <v>12387</v>
      </c>
      <c r="E2211" s="40" t="s">
        <v>12388</v>
      </c>
      <c r="F2211" s="40" t="s">
        <v>12389</v>
      </c>
      <c r="G2211" s="40" t="s">
        <v>12390</v>
      </c>
      <c r="H2211" s="40" t="s">
        <v>12391</v>
      </c>
      <c r="I2211" s="39">
        <v>500</v>
      </c>
      <c r="J2211" s="40" t="s">
        <v>2228</v>
      </c>
      <c r="K2211" s="40" t="s">
        <v>1945</v>
      </c>
      <c r="L2211" s="40" t="s">
        <v>12392</v>
      </c>
      <c r="M2211" s="228">
        <v>832</v>
      </c>
      <c r="N2211" s="229" t="s">
        <v>9323</v>
      </c>
    </row>
    <row r="2212" spans="2:14" ht="19.899999999999999" customHeight="1" x14ac:dyDescent="0.25">
      <c r="B2212" s="39">
        <v>2202</v>
      </c>
      <c r="C2212" s="40" t="s">
        <v>12393</v>
      </c>
      <c r="D2212" s="40" t="s">
        <v>12393</v>
      </c>
      <c r="E2212" s="40" t="s">
        <v>12394</v>
      </c>
      <c r="F2212" s="40" t="s">
        <v>12389</v>
      </c>
      <c r="G2212" s="40" t="s">
        <v>12395</v>
      </c>
      <c r="H2212" s="40" t="s">
        <v>12396</v>
      </c>
      <c r="I2212" s="39">
        <v>50</v>
      </c>
      <c r="J2212" s="40" t="s">
        <v>3272</v>
      </c>
      <c r="K2212" s="40" t="s">
        <v>1945</v>
      </c>
      <c r="L2212" s="40" t="s">
        <v>12397</v>
      </c>
      <c r="M2212" s="228">
        <v>33119</v>
      </c>
      <c r="N2212" s="229" t="s">
        <v>9323</v>
      </c>
    </row>
    <row r="2213" spans="2:14" ht="19.899999999999999" customHeight="1" x14ac:dyDescent="0.25">
      <c r="B2213" s="39">
        <v>2203</v>
      </c>
      <c r="C2213" s="40" t="s">
        <v>12398</v>
      </c>
      <c r="D2213" s="40" t="s">
        <v>12399</v>
      </c>
      <c r="E2213" s="40" t="s">
        <v>12400</v>
      </c>
      <c r="F2213" s="40" t="s">
        <v>12389</v>
      </c>
      <c r="G2213" s="40" t="s">
        <v>12390</v>
      </c>
      <c r="H2213" s="40" t="s">
        <v>12401</v>
      </c>
      <c r="I2213" s="39">
        <v>500</v>
      </c>
      <c r="J2213" s="40" t="s">
        <v>2228</v>
      </c>
      <c r="K2213" s="40" t="s">
        <v>1945</v>
      </c>
      <c r="L2213" s="40" t="s">
        <v>12402</v>
      </c>
      <c r="M2213" s="228">
        <v>2288</v>
      </c>
      <c r="N2213" s="229" t="s">
        <v>9323</v>
      </c>
    </row>
    <row r="2214" spans="2:14" ht="19.899999999999999" customHeight="1" x14ac:dyDescent="0.25">
      <c r="B2214" s="39">
        <v>2204</v>
      </c>
      <c r="C2214" s="40" t="s">
        <v>12403</v>
      </c>
      <c r="D2214" s="40" t="s">
        <v>12404</v>
      </c>
      <c r="E2214" s="40" t="s">
        <v>12404</v>
      </c>
      <c r="F2214" s="40" t="s">
        <v>12405</v>
      </c>
      <c r="G2214" s="40" t="s">
        <v>12406</v>
      </c>
      <c r="H2214" s="40" t="s">
        <v>12407</v>
      </c>
      <c r="I2214" s="39">
        <v>10</v>
      </c>
      <c r="J2214" s="40" t="s">
        <v>1961</v>
      </c>
      <c r="K2214" s="40" t="s">
        <v>1945</v>
      </c>
      <c r="L2214" s="40" t="s">
        <v>12408</v>
      </c>
      <c r="M2214" s="228">
        <v>289</v>
      </c>
      <c r="N2214" s="229" t="s">
        <v>9323</v>
      </c>
    </row>
    <row r="2215" spans="2:14" ht="19.899999999999999" customHeight="1" x14ac:dyDescent="0.25">
      <c r="B2215" s="39">
        <v>2205</v>
      </c>
      <c r="C2215" s="40" t="s">
        <v>12409</v>
      </c>
      <c r="D2215" s="40" t="s">
        <v>12409</v>
      </c>
      <c r="E2215" s="40" t="s">
        <v>12410</v>
      </c>
      <c r="F2215" s="40" t="s">
        <v>12405</v>
      </c>
      <c r="G2215" s="40" t="s">
        <v>12406</v>
      </c>
      <c r="H2215" s="40" t="s">
        <v>12411</v>
      </c>
      <c r="I2215" s="39">
        <v>10</v>
      </c>
      <c r="J2215" s="40" t="s">
        <v>1961</v>
      </c>
      <c r="K2215" s="40" t="s">
        <v>1945</v>
      </c>
      <c r="L2215" s="40" t="s">
        <v>12412</v>
      </c>
      <c r="M2215" s="228">
        <v>238</v>
      </c>
      <c r="N2215" s="229" t="s">
        <v>9323</v>
      </c>
    </row>
    <row r="2216" spans="2:14" ht="19.899999999999999" customHeight="1" x14ac:dyDescent="0.25">
      <c r="B2216" s="39">
        <v>2206</v>
      </c>
      <c r="C2216" s="40" t="s">
        <v>12413</v>
      </c>
      <c r="D2216" s="40" t="s">
        <v>1963</v>
      </c>
      <c r="E2216" s="40" t="s">
        <v>12414</v>
      </c>
      <c r="F2216" s="40" t="s">
        <v>12405</v>
      </c>
      <c r="G2216" s="40" t="s">
        <v>12406</v>
      </c>
      <c r="H2216" s="40" t="s">
        <v>12415</v>
      </c>
      <c r="I2216" s="39">
        <v>20</v>
      </c>
      <c r="J2216" s="40" t="s">
        <v>1961</v>
      </c>
      <c r="K2216" s="40" t="s">
        <v>1945</v>
      </c>
      <c r="L2216" s="40" t="s">
        <v>12416</v>
      </c>
      <c r="M2216" s="228">
        <v>551</v>
      </c>
      <c r="N2216" s="229" t="s">
        <v>9323</v>
      </c>
    </row>
    <row r="2217" spans="2:14" ht="19.899999999999999" customHeight="1" x14ac:dyDescent="0.25">
      <c r="B2217" s="39">
        <v>2207</v>
      </c>
      <c r="C2217" s="40" t="s">
        <v>12417</v>
      </c>
      <c r="D2217" s="40" t="s">
        <v>12417</v>
      </c>
      <c r="E2217" s="40" t="s">
        <v>12418</v>
      </c>
      <c r="F2217" s="40" t="s">
        <v>12405</v>
      </c>
      <c r="G2217" s="40" t="s">
        <v>12406</v>
      </c>
      <c r="H2217" s="40" t="s">
        <v>12419</v>
      </c>
      <c r="I2217" s="39">
        <v>20</v>
      </c>
      <c r="J2217" s="40" t="s">
        <v>1961</v>
      </c>
      <c r="K2217" s="40" t="s">
        <v>1945</v>
      </c>
      <c r="L2217" s="40" t="s">
        <v>12420</v>
      </c>
      <c r="M2217" s="228">
        <v>419</v>
      </c>
      <c r="N2217" s="229" t="s">
        <v>9323</v>
      </c>
    </row>
    <row r="2218" spans="2:14" ht="19.899999999999999" customHeight="1" x14ac:dyDescent="0.25">
      <c r="B2218" s="39">
        <v>2208</v>
      </c>
      <c r="C2218" s="40" t="s">
        <v>12421</v>
      </c>
      <c r="D2218" s="40" t="s">
        <v>12421</v>
      </c>
      <c r="E2218" s="40" t="s">
        <v>12422</v>
      </c>
      <c r="F2218" s="40" t="s">
        <v>12405</v>
      </c>
      <c r="G2218" s="40" t="s">
        <v>12406</v>
      </c>
      <c r="H2218" s="40" t="s">
        <v>12423</v>
      </c>
      <c r="I2218" s="39">
        <v>20</v>
      </c>
      <c r="J2218" s="40" t="s">
        <v>1961</v>
      </c>
      <c r="K2218" s="40" t="s">
        <v>1945</v>
      </c>
      <c r="L2218" s="40" t="s">
        <v>12424</v>
      </c>
      <c r="M2218" s="228">
        <v>396</v>
      </c>
      <c r="N2218" s="229" t="s">
        <v>9323</v>
      </c>
    </row>
    <row r="2219" spans="2:14" ht="19.899999999999999" customHeight="1" x14ac:dyDescent="0.25">
      <c r="B2219" s="39">
        <v>2209</v>
      </c>
      <c r="C2219" s="40" t="s">
        <v>12425</v>
      </c>
      <c r="D2219" s="40" t="s">
        <v>12425</v>
      </c>
      <c r="E2219" s="40" t="s">
        <v>12426</v>
      </c>
      <c r="F2219" s="40" t="s">
        <v>12405</v>
      </c>
      <c r="G2219" s="40" t="s">
        <v>12427</v>
      </c>
      <c r="H2219" s="40" t="s">
        <v>12428</v>
      </c>
      <c r="I2219" s="39">
        <v>10</v>
      </c>
      <c r="J2219" s="40" t="s">
        <v>1961</v>
      </c>
      <c r="K2219" s="40" t="s">
        <v>1945</v>
      </c>
      <c r="L2219" s="40" t="s">
        <v>12429</v>
      </c>
      <c r="M2219" s="228">
        <v>283</v>
      </c>
      <c r="N2219" s="229" t="s">
        <v>9323</v>
      </c>
    </row>
    <row r="2220" spans="2:14" ht="19.899999999999999" customHeight="1" x14ac:dyDescent="0.25">
      <c r="B2220" s="39">
        <v>2210</v>
      </c>
      <c r="C2220" s="40" t="s">
        <v>12430</v>
      </c>
      <c r="D2220" s="40" t="s">
        <v>12430</v>
      </c>
      <c r="E2220" s="40" t="s">
        <v>12431</v>
      </c>
      <c r="F2220" s="40" t="s">
        <v>12405</v>
      </c>
      <c r="G2220" s="40" t="s">
        <v>12427</v>
      </c>
      <c r="H2220" s="40" t="s">
        <v>12432</v>
      </c>
      <c r="I2220" s="39">
        <v>10</v>
      </c>
      <c r="J2220" s="40" t="s">
        <v>1961</v>
      </c>
      <c r="K2220" s="40" t="s">
        <v>1945</v>
      </c>
      <c r="L2220" s="40" t="s">
        <v>12433</v>
      </c>
      <c r="M2220" s="228">
        <v>324</v>
      </c>
      <c r="N2220" s="229" t="s">
        <v>9323</v>
      </c>
    </row>
    <row r="2221" spans="2:14" ht="19.899999999999999" customHeight="1" x14ac:dyDescent="0.25">
      <c r="B2221" s="39">
        <v>2211</v>
      </c>
      <c r="C2221" s="40" t="s">
        <v>12434</v>
      </c>
      <c r="D2221" s="40" t="s">
        <v>1963</v>
      </c>
      <c r="E2221" s="40" t="s">
        <v>12435</v>
      </c>
      <c r="F2221" s="40" t="s">
        <v>12436</v>
      </c>
      <c r="G2221" s="40" t="s">
        <v>12437</v>
      </c>
      <c r="H2221" s="40" t="s">
        <v>12438</v>
      </c>
      <c r="I2221" s="39">
        <v>20</v>
      </c>
      <c r="J2221" s="40" t="s">
        <v>1961</v>
      </c>
      <c r="K2221" s="40" t="s">
        <v>1945</v>
      </c>
      <c r="L2221" s="40" t="s">
        <v>12439</v>
      </c>
      <c r="M2221" s="228">
        <v>157</v>
      </c>
      <c r="N2221" s="229" t="s">
        <v>9323</v>
      </c>
    </row>
    <row r="2222" spans="2:14" ht="19.899999999999999" customHeight="1" x14ac:dyDescent="0.25">
      <c r="B2222" s="39">
        <v>2212</v>
      </c>
      <c r="C2222" s="40" t="s">
        <v>12440</v>
      </c>
      <c r="D2222" s="40" t="s">
        <v>1963</v>
      </c>
      <c r="E2222" s="40" t="s">
        <v>12441</v>
      </c>
      <c r="F2222" s="40" t="s">
        <v>12436</v>
      </c>
      <c r="G2222" s="40" t="s">
        <v>12437</v>
      </c>
      <c r="H2222" s="40" t="s">
        <v>12442</v>
      </c>
      <c r="I2222" s="39">
        <v>20</v>
      </c>
      <c r="J2222" s="40" t="s">
        <v>1961</v>
      </c>
      <c r="K2222" s="40" t="s">
        <v>1945</v>
      </c>
      <c r="L2222" s="40" t="s">
        <v>12443</v>
      </c>
      <c r="M2222" s="228">
        <v>157</v>
      </c>
      <c r="N2222" s="229" t="s">
        <v>9323</v>
      </c>
    </row>
    <row r="2223" spans="2:14" ht="19.899999999999999" customHeight="1" x14ac:dyDescent="0.25">
      <c r="B2223" s="39">
        <v>2213</v>
      </c>
      <c r="C2223" s="40" t="s">
        <v>12444</v>
      </c>
      <c r="D2223" s="40" t="s">
        <v>12444</v>
      </c>
      <c r="E2223" s="40" t="s">
        <v>12444</v>
      </c>
      <c r="F2223" s="40" t="s">
        <v>12436</v>
      </c>
      <c r="G2223" s="40" t="s">
        <v>12437</v>
      </c>
      <c r="H2223" s="40" t="s">
        <v>12445</v>
      </c>
      <c r="I2223" s="39">
        <v>20</v>
      </c>
      <c r="J2223" s="40" t="s">
        <v>1961</v>
      </c>
      <c r="K2223" s="40" t="s">
        <v>1945</v>
      </c>
      <c r="L2223" s="40" t="s">
        <v>12439</v>
      </c>
      <c r="M2223" s="228">
        <v>138</v>
      </c>
      <c r="N2223" s="229" t="s">
        <v>9323</v>
      </c>
    </row>
    <row r="2224" spans="2:14" ht="19.899999999999999" customHeight="1" x14ac:dyDescent="0.25">
      <c r="B2224" s="39">
        <v>2214</v>
      </c>
      <c r="C2224" s="40" t="s">
        <v>12446</v>
      </c>
      <c r="D2224" s="40" t="s">
        <v>12447</v>
      </c>
      <c r="E2224" s="40" t="s">
        <v>12446</v>
      </c>
      <c r="F2224" s="40" t="s">
        <v>12436</v>
      </c>
      <c r="G2224" s="40" t="s">
        <v>12437</v>
      </c>
      <c r="H2224" s="40" t="s">
        <v>12448</v>
      </c>
      <c r="I2224" s="39">
        <v>20</v>
      </c>
      <c r="J2224" s="40" t="s">
        <v>1961</v>
      </c>
      <c r="K2224" s="40" t="s">
        <v>1945</v>
      </c>
      <c r="L2224" s="40" t="s">
        <v>12443</v>
      </c>
      <c r="M2224" s="228">
        <v>157</v>
      </c>
      <c r="N2224" s="229" t="s">
        <v>9323</v>
      </c>
    </row>
    <row r="2225" spans="2:14" ht="19.899999999999999" customHeight="1" x14ac:dyDescent="0.25">
      <c r="B2225" s="39">
        <v>2215</v>
      </c>
      <c r="C2225" s="40" t="s">
        <v>1963</v>
      </c>
      <c r="D2225" s="40" t="s">
        <v>12449</v>
      </c>
      <c r="E2225" s="40" t="s">
        <v>12449</v>
      </c>
      <c r="F2225" s="40" t="s">
        <v>12436</v>
      </c>
      <c r="G2225" s="40" t="s">
        <v>12437</v>
      </c>
      <c r="H2225" s="40" t="s">
        <v>12450</v>
      </c>
      <c r="I2225" s="39">
        <v>20</v>
      </c>
      <c r="J2225" s="40" t="s">
        <v>1961</v>
      </c>
      <c r="K2225" s="40" t="s">
        <v>1945</v>
      </c>
      <c r="L2225" s="40" t="s">
        <v>12439</v>
      </c>
      <c r="M2225" s="228">
        <v>157</v>
      </c>
      <c r="N2225" s="229" t="s">
        <v>9323</v>
      </c>
    </row>
    <row r="2226" spans="2:14" ht="19.899999999999999" customHeight="1" x14ac:dyDescent="0.25">
      <c r="B2226" s="39">
        <v>2216</v>
      </c>
      <c r="C2226" s="40" t="s">
        <v>12451</v>
      </c>
      <c r="D2226" s="40" t="s">
        <v>1963</v>
      </c>
      <c r="E2226" s="40" t="s">
        <v>12452</v>
      </c>
      <c r="F2226" s="40" t="s">
        <v>12436</v>
      </c>
      <c r="G2226" s="40" t="s">
        <v>12437</v>
      </c>
      <c r="H2226" s="40" t="s">
        <v>12453</v>
      </c>
      <c r="I2226" s="39">
        <v>40</v>
      </c>
      <c r="J2226" s="40" t="s">
        <v>1961</v>
      </c>
      <c r="K2226" s="40" t="s">
        <v>1945</v>
      </c>
      <c r="L2226" s="40" t="s">
        <v>12454</v>
      </c>
      <c r="M2226" s="228">
        <v>177</v>
      </c>
      <c r="N2226" s="229" t="s">
        <v>9323</v>
      </c>
    </row>
    <row r="2227" spans="2:14" ht="19.899999999999999" customHeight="1" x14ac:dyDescent="0.25">
      <c r="B2227" s="39">
        <v>2217</v>
      </c>
      <c r="C2227" s="40" t="s">
        <v>12455</v>
      </c>
      <c r="D2227" s="40" t="s">
        <v>12455</v>
      </c>
      <c r="E2227" s="40" t="s">
        <v>12456</v>
      </c>
      <c r="F2227" s="40" t="s">
        <v>12436</v>
      </c>
      <c r="G2227" s="40" t="s">
        <v>12437</v>
      </c>
      <c r="H2227" s="40" t="s">
        <v>12457</v>
      </c>
      <c r="I2227" s="39">
        <v>5</v>
      </c>
      <c r="J2227" s="40" t="s">
        <v>1961</v>
      </c>
      <c r="K2227" s="40" t="s">
        <v>1945</v>
      </c>
      <c r="L2227" s="40" t="s">
        <v>12458</v>
      </c>
      <c r="M2227" s="228">
        <v>3395</v>
      </c>
      <c r="N2227" s="229" t="s">
        <v>9323</v>
      </c>
    </row>
    <row r="2228" spans="2:14" ht="19.899999999999999" customHeight="1" x14ac:dyDescent="0.25">
      <c r="B2228" s="39">
        <v>2218</v>
      </c>
      <c r="C2228" s="40" t="s">
        <v>12459</v>
      </c>
      <c r="D2228" s="40" t="s">
        <v>1963</v>
      </c>
      <c r="E2228" s="40" t="s">
        <v>12460</v>
      </c>
      <c r="F2228" s="40" t="s">
        <v>12436</v>
      </c>
      <c r="G2228" s="40" t="s">
        <v>12437</v>
      </c>
      <c r="H2228" s="40" t="s">
        <v>12461</v>
      </c>
      <c r="I2228" s="39">
        <v>10</v>
      </c>
      <c r="J2228" s="40" t="s">
        <v>3272</v>
      </c>
      <c r="K2228" s="40" t="s">
        <v>1945</v>
      </c>
      <c r="L2228" s="40" t="s">
        <v>12462</v>
      </c>
      <c r="M2228" s="228">
        <v>5537</v>
      </c>
      <c r="N2228" s="229" t="s">
        <v>9323</v>
      </c>
    </row>
    <row r="2229" spans="2:14" ht="19.899999999999999" customHeight="1" x14ac:dyDescent="0.25">
      <c r="B2229" s="39">
        <v>2219</v>
      </c>
      <c r="C2229" s="40" t="s">
        <v>12463</v>
      </c>
      <c r="D2229" s="40" t="s">
        <v>12464</v>
      </c>
      <c r="E2229" s="40" t="s">
        <v>12465</v>
      </c>
      <c r="F2229" s="40" t="s">
        <v>12436</v>
      </c>
      <c r="G2229" s="40" t="s">
        <v>12437</v>
      </c>
      <c r="H2229" s="40" t="s">
        <v>12466</v>
      </c>
      <c r="I2229" s="39">
        <v>10</v>
      </c>
      <c r="J2229" s="40" t="s">
        <v>3272</v>
      </c>
      <c r="K2229" s="40" t="s">
        <v>1945</v>
      </c>
      <c r="L2229" s="40" t="s">
        <v>12467</v>
      </c>
      <c r="M2229" s="228">
        <v>6437</v>
      </c>
      <c r="N2229" s="229" t="s">
        <v>9323</v>
      </c>
    </row>
    <row r="2230" spans="2:14" ht="19.899999999999999" customHeight="1" x14ac:dyDescent="0.25">
      <c r="B2230" s="39">
        <v>2220</v>
      </c>
      <c r="C2230" s="40" t="s">
        <v>12468</v>
      </c>
      <c r="D2230" s="40" t="s">
        <v>1963</v>
      </c>
      <c r="E2230" s="41" t="s">
        <v>12469</v>
      </c>
      <c r="F2230" s="40" t="s">
        <v>12470</v>
      </c>
      <c r="G2230" s="40" t="s">
        <v>12471</v>
      </c>
      <c r="H2230" s="40" t="s">
        <v>12472</v>
      </c>
      <c r="I2230" s="39" t="s">
        <v>2249</v>
      </c>
      <c r="J2230" s="40" t="s">
        <v>2720</v>
      </c>
      <c r="K2230" s="40" t="s">
        <v>1945</v>
      </c>
      <c r="L2230" s="40" t="s">
        <v>12473</v>
      </c>
      <c r="M2230" s="228">
        <v>97673</v>
      </c>
      <c r="N2230" s="229" t="s">
        <v>9323</v>
      </c>
    </row>
    <row r="2231" spans="2:14" ht="19.899999999999999" customHeight="1" x14ac:dyDescent="0.25">
      <c r="B2231" s="39">
        <v>2221</v>
      </c>
      <c r="C2231" s="40" t="s">
        <v>12474</v>
      </c>
      <c r="D2231" s="40" t="s">
        <v>12474</v>
      </c>
      <c r="E2231" s="40" t="s">
        <v>12475</v>
      </c>
      <c r="F2231" s="40" t="s">
        <v>12476</v>
      </c>
      <c r="G2231" s="40" t="s">
        <v>12477</v>
      </c>
      <c r="H2231" s="40" t="s">
        <v>12478</v>
      </c>
      <c r="I2231" s="39">
        <v>3</v>
      </c>
      <c r="J2231" s="40" t="s">
        <v>1961</v>
      </c>
      <c r="K2231" s="40" t="s">
        <v>1945</v>
      </c>
      <c r="L2231" s="40" t="s">
        <v>12479</v>
      </c>
      <c r="M2231" s="228">
        <v>2178</v>
      </c>
      <c r="N2231" s="229" t="s">
        <v>9323</v>
      </c>
    </row>
    <row r="2232" spans="2:14" ht="19.899999999999999" customHeight="1" x14ac:dyDescent="0.25">
      <c r="B2232" s="39">
        <v>2222</v>
      </c>
      <c r="C2232" s="40" t="s">
        <v>12480</v>
      </c>
      <c r="D2232" s="40" t="s">
        <v>12480</v>
      </c>
      <c r="E2232" s="40" t="s">
        <v>12481</v>
      </c>
      <c r="F2232" s="40" t="s">
        <v>9350</v>
      </c>
      <c r="G2232" s="40" t="s">
        <v>9351</v>
      </c>
      <c r="H2232" s="40" t="s">
        <v>12482</v>
      </c>
      <c r="I2232" s="39">
        <v>25</v>
      </c>
      <c r="J2232" s="40" t="s">
        <v>1961</v>
      </c>
      <c r="K2232" s="40" t="s">
        <v>1945</v>
      </c>
      <c r="L2232" s="40" t="s">
        <v>12483</v>
      </c>
      <c r="M2232" s="228">
        <v>165</v>
      </c>
      <c r="N2232" s="229" t="s">
        <v>9323</v>
      </c>
    </row>
    <row r="2233" spans="2:14" ht="19.899999999999999" customHeight="1" x14ac:dyDescent="0.25">
      <c r="B2233" s="39">
        <v>2223</v>
      </c>
      <c r="C2233" s="40" t="s">
        <v>12484</v>
      </c>
      <c r="D2233" s="40" t="s">
        <v>12484</v>
      </c>
      <c r="E2233" s="40" t="s">
        <v>12485</v>
      </c>
      <c r="F2233" s="40" t="s">
        <v>9350</v>
      </c>
      <c r="G2233" s="40" t="s">
        <v>9351</v>
      </c>
      <c r="H2233" s="40" t="s">
        <v>12486</v>
      </c>
      <c r="I2233" s="39">
        <v>25</v>
      </c>
      <c r="J2233" s="40" t="s">
        <v>1961</v>
      </c>
      <c r="K2233" s="40" t="s">
        <v>1945</v>
      </c>
      <c r="L2233" s="40" t="s">
        <v>12483</v>
      </c>
      <c r="M2233" s="228">
        <v>140</v>
      </c>
      <c r="N2233" s="229" t="s">
        <v>9323</v>
      </c>
    </row>
    <row r="2234" spans="2:14" ht="19.899999999999999" customHeight="1" x14ac:dyDescent="0.25">
      <c r="B2234" s="39">
        <v>2224</v>
      </c>
      <c r="C2234" s="40" t="s">
        <v>12487</v>
      </c>
      <c r="D2234" s="40" t="s">
        <v>12487</v>
      </c>
      <c r="E2234" s="40" t="s">
        <v>12488</v>
      </c>
      <c r="F2234" s="40" t="s">
        <v>9350</v>
      </c>
      <c r="G2234" s="40" t="s">
        <v>9351</v>
      </c>
      <c r="H2234" s="40" t="s">
        <v>12489</v>
      </c>
      <c r="I2234" s="39">
        <v>25</v>
      </c>
      <c r="J2234" s="40" t="s">
        <v>1961</v>
      </c>
      <c r="K2234" s="40" t="s">
        <v>1945</v>
      </c>
      <c r="L2234" s="40" t="s">
        <v>12490</v>
      </c>
      <c r="M2234" s="228">
        <v>275</v>
      </c>
      <c r="N2234" s="229" t="s">
        <v>9323</v>
      </c>
    </row>
    <row r="2235" spans="2:14" ht="19.899999999999999" customHeight="1" x14ac:dyDescent="0.25">
      <c r="B2235" s="39">
        <v>2225</v>
      </c>
      <c r="C2235" s="40" t="s">
        <v>12491</v>
      </c>
      <c r="D2235" s="40" t="s">
        <v>12492</v>
      </c>
      <c r="E2235" s="40" t="s">
        <v>12493</v>
      </c>
      <c r="F2235" s="40" t="s">
        <v>12494</v>
      </c>
      <c r="G2235" s="40" t="s">
        <v>12495</v>
      </c>
      <c r="H2235" s="40" t="s">
        <v>12496</v>
      </c>
      <c r="I2235" s="39">
        <v>2000</v>
      </c>
      <c r="J2235" s="40" t="s">
        <v>3272</v>
      </c>
      <c r="K2235" s="40" t="s">
        <v>1945</v>
      </c>
      <c r="L2235" s="40" t="s">
        <v>12497</v>
      </c>
      <c r="M2235" s="228">
        <v>13941</v>
      </c>
      <c r="N2235" s="229" t="s">
        <v>9323</v>
      </c>
    </row>
    <row r="2236" spans="2:14" ht="19.899999999999999" customHeight="1" x14ac:dyDescent="0.25">
      <c r="B2236" s="39">
        <v>2226</v>
      </c>
      <c r="C2236" s="40" t="s">
        <v>12498</v>
      </c>
      <c r="D2236" s="40" t="s">
        <v>12499</v>
      </c>
      <c r="E2236" s="40" t="s">
        <v>12500</v>
      </c>
      <c r="F2236" s="40" t="s">
        <v>12501</v>
      </c>
      <c r="G2236" s="40" t="s">
        <v>12502</v>
      </c>
      <c r="H2236" s="40" t="s">
        <v>12503</v>
      </c>
      <c r="I2236" s="39">
        <v>100</v>
      </c>
      <c r="J2236" s="40" t="s">
        <v>1944</v>
      </c>
      <c r="K2236" s="40" t="s">
        <v>1945</v>
      </c>
      <c r="L2236" s="40" t="s">
        <v>12504</v>
      </c>
      <c r="M2236" s="228">
        <v>19103</v>
      </c>
      <c r="N2236" s="229" t="s">
        <v>9323</v>
      </c>
    </row>
    <row r="2237" spans="2:14" ht="19.899999999999999" customHeight="1" x14ac:dyDescent="0.25">
      <c r="B2237" s="39">
        <v>2227</v>
      </c>
      <c r="C2237" s="40" t="s">
        <v>12505</v>
      </c>
      <c r="D2237" s="40" t="s">
        <v>12505</v>
      </c>
      <c r="E2237" s="40" t="s">
        <v>12506</v>
      </c>
      <c r="F2237" s="40" t="s">
        <v>12501</v>
      </c>
      <c r="G2237" s="40" t="s">
        <v>12502</v>
      </c>
      <c r="H2237" s="40" t="s">
        <v>12507</v>
      </c>
      <c r="I2237" s="39">
        <v>100</v>
      </c>
      <c r="J2237" s="40" t="s">
        <v>1944</v>
      </c>
      <c r="K2237" s="40" t="s">
        <v>1945</v>
      </c>
      <c r="L2237" s="40" t="s">
        <v>12508</v>
      </c>
      <c r="M2237" s="228">
        <v>24837</v>
      </c>
      <c r="N2237" s="229" t="s">
        <v>9323</v>
      </c>
    </row>
    <row r="2238" spans="2:14" ht="19.899999999999999" customHeight="1" x14ac:dyDescent="0.25">
      <c r="B2238" s="39">
        <v>2228</v>
      </c>
      <c r="C2238" s="40" t="s">
        <v>12509</v>
      </c>
      <c r="D2238" s="40" t="s">
        <v>1963</v>
      </c>
      <c r="E2238" s="40" t="s">
        <v>12510</v>
      </c>
      <c r="F2238" s="40" t="s">
        <v>12511</v>
      </c>
      <c r="G2238" s="40" t="s">
        <v>12512</v>
      </c>
      <c r="H2238" s="40" t="s">
        <v>12513</v>
      </c>
      <c r="I2238" s="39">
        <v>120</v>
      </c>
      <c r="J2238" s="40" t="s">
        <v>1961</v>
      </c>
      <c r="K2238" s="40" t="s">
        <v>1945</v>
      </c>
      <c r="L2238" s="40" t="s">
        <v>12514</v>
      </c>
      <c r="M2238" s="228">
        <v>1485</v>
      </c>
      <c r="N2238" s="229" t="s">
        <v>9323</v>
      </c>
    </row>
    <row r="2239" spans="2:14" ht="19.899999999999999" customHeight="1" x14ac:dyDescent="0.25">
      <c r="B2239" s="39">
        <v>2229</v>
      </c>
      <c r="C2239" s="40" t="s">
        <v>12515</v>
      </c>
      <c r="D2239" s="40" t="s">
        <v>1963</v>
      </c>
      <c r="E2239" s="40" t="s">
        <v>12516</v>
      </c>
      <c r="F2239" s="40" t="s">
        <v>12511</v>
      </c>
      <c r="G2239" s="40" t="s">
        <v>12512</v>
      </c>
      <c r="H2239" s="40" t="s">
        <v>12517</v>
      </c>
      <c r="I2239" s="39">
        <v>30</v>
      </c>
      <c r="J2239" s="40" t="s">
        <v>1961</v>
      </c>
      <c r="K2239" s="40" t="s">
        <v>1945</v>
      </c>
      <c r="L2239" s="40" t="s">
        <v>12518</v>
      </c>
      <c r="M2239" s="228">
        <v>4169</v>
      </c>
      <c r="N2239" s="229" t="s">
        <v>9323</v>
      </c>
    </row>
    <row r="2240" spans="2:14" ht="19.899999999999999" customHeight="1" x14ac:dyDescent="0.25">
      <c r="B2240" s="39">
        <v>2230</v>
      </c>
      <c r="C2240" s="40" t="s">
        <v>12519</v>
      </c>
      <c r="D2240" s="40" t="s">
        <v>1963</v>
      </c>
      <c r="E2240" s="41" t="s">
        <v>12520</v>
      </c>
      <c r="F2240" s="40" t="s">
        <v>12511</v>
      </c>
      <c r="G2240" s="40" t="s">
        <v>12521</v>
      </c>
      <c r="H2240" s="40" t="s">
        <v>12522</v>
      </c>
      <c r="I2240" s="39" t="s">
        <v>3307</v>
      </c>
      <c r="J2240" s="40" t="s">
        <v>2213</v>
      </c>
      <c r="K2240" s="40" t="s">
        <v>1945</v>
      </c>
      <c r="L2240" s="40" t="s">
        <v>12523</v>
      </c>
      <c r="M2240" s="228">
        <v>1062</v>
      </c>
      <c r="N2240" s="229" t="s">
        <v>9323</v>
      </c>
    </row>
    <row r="2241" spans="2:14" ht="19.899999999999999" customHeight="1" x14ac:dyDescent="0.25">
      <c r="B2241" s="39">
        <v>2231</v>
      </c>
      <c r="C2241" s="40" t="s">
        <v>12524</v>
      </c>
      <c r="D2241" s="40" t="s">
        <v>1963</v>
      </c>
      <c r="E2241" s="40" t="s">
        <v>12525</v>
      </c>
      <c r="F2241" s="40" t="s">
        <v>12511</v>
      </c>
      <c r="G2241" s="40" t="s">
        <v>12512</v>
      </c>
      <c r="H2241" s="40" t="s">
        <v>12526</v>
      </c>
      <c r="I2241" s="39">
        <v>60</v>
      </c>
      <c r="J2241" s="40" t="s">
        <v>1961</v>
      </c>
      <c r="K2241" s="40" t="s">
        <v>1945</v>
      </c>
      <c r="L2241" s="40" t="s">
        <v>12527</v>
      </c>
      <c r="M2241" s="228">
        <v>1520</v>
      </c>
      <c r="N2241" s="229" t="s">
        <v>9323</v>
      </c>
    </row>
    <row r="2242" spans="2:14" ht="19.899999999999999" customHeight="1" x14ac:dyDescent="0.25">
      <c r="B2242" s="39">
        <v>2232</v>
      </c>
      <c r="C2242" s="40" t="s">
        <v>12528</v>
      </c>
      <c r="D2242" s="40" t="s">
        <v>1963</v>
      </c>
      <c r="E2242" s="40" t="s">
        <v>12529</v>
      </c>
      <c r="F2242" s="40" t="s">
        <v>12511</v>
      </c>
      <c r="G2242" s="40" t="s">
        <v>12512</v>
      </c>
      <c r="H2242" s="40" t="s">
        <v>12530</v>
      </c>
      <c r="I2242" s="39">
        <v>90</v>
      </c>
      <c r="J2242" s="40" t="s">
        <v>1961</v>
      </c>
      <c r="K2242" s="40" t="s">
        <v>1945</v>
      </c>
      <c r="L2242" s="40" t="s">
        <v>12531</v>
      </c>
      <c r="M2242" s="228">
        <v>1978</v>
      </c>
      <c r="N2242" s="229" t="s">
        <v>9323</v>
      </c>
    </row>
    <row r="2243" spans="2:14" ht="19.899999999999999" customHeight="1" x14ac:dyDescent="0.25">
      <c r="B2243" s="39">
        <v>2233</v>
      </c>
      <c r="C2243" s="40" t="s">
        <v>12532</v>
      </c>
      <c r="D2243" s="40" t="s">
        <v>1963</v>
      </c>
      <c r="E2243" s="40" t="s">
        <v>12533</v>
      </c>
      <c r="F2243" s="40" t="s">
        <v>12511</v>
      </c>
      <c r="G2243" s="40" t="s">
        <v>12512</v>
      </c>
      <c r="H2243" s="40" t="s">
        <v>12534</v>
      </c>
      <c r="I2243" s="39">
        <v>90</v>
      </c>
      <c r="J2243" s="40" t="s">
        <v>1961</v>
      </c>
      <c r="K2243" s="40" t="s">
        <v>1945</v>
      </c>
      <c r="L2243" s="40" t="s">
        <v>12535</v>
      </c>
      <c r="M2243" s="228">
        <v>1567</v>
      </c>
      <c r="N2243" s="229" t="s">
        <v>9323</v>
      </c>
    </row>
    <row r="2244" spans="2:14" ht="19.899999999999999" customHeight="1" x14ac:dyDescent="0.25">
      <c r="B2244" s="39">
        <v>2234</v>
      </c>
      <c r="C2244" s="40" t="s">
        <v>12536</v>
      </c>
      <c r="D2244" s="40" t="s">
        <v>1963</v>
      </c>
      <c r="E2244" s="40" t="s">
        <v>12537</v>
      </c>
      <c r="F2244" s="40" t="s">
        <v>12511</v>
      </c>
      <c r="G2244" s="40" t="s">
        <v>12512</v>
      </c>
      <c r="H2244" s="40" t="s">
        <v>12538</v>
      </c>
      <c r="I2244" s="39">
        <v>90</v>
      </c>
      <c r="J2244" s="40" t="s">
        <v>1961</v>
      </c>
      <c r="K2244" s="40" t="s">
        <v>1945</v>
      </c>
      <c r="L2244" s="40" t="s">
        <v>12539</v>
      </c>
      <c r="M2244" s="228">
        <v>1287</v>
      </c>
      <c r="N2244" s="229" t="s">
        <v>9323</v>
      </c>
    </row>
    <row r="2245" spans="2:14" ht="19.899999999999999" customHeight="1" x14ac:dyDescent="0.25">
      <c r="B2245" s="39">
        <v>2235</v>
      </c>
      <c r="C2245" s="40" t="s">
        <v>12540</v>
      </c>
      <c r="D2245" s="40" t="s">
        <v>1963</v>
      </c>
      <c r="E2245" s="40" t="s">
        <v>12541</v>
      </c>
      <c r="F2245" s="40" t="s">
        <v>12542</v>
      </c>
      <c r="G2245" s="40" t="s">
        <v>12543</v>
      </c>
      <c r="H2245" s="40" t="s">
        <v>12544</v>
      </c>
      <c r="I2245" s="39">
        <v>120</v>
      </c>
      <c r="J2245" s="40" t="s">
        <v>2171</v>
      </c>
      <c r="K2245" s="40" t="s">
        <v>1945</v>
      </c>
      <c r="L2245" s="40" t="s">
        <v>12545</v>
      </c>
      <c r="M2245" s="228">
        <v>3211</v>
      </c>
      <c r="N2245" s="229" t="s">
        <v>9323</v>
      </c>
    </row>
    <row r="2246" spans="2:14" ht="19.899999999999999" customHeight="1" x14ac:dyDescent="0.25">
      <c r="B2246" s="39">
        <v>2236</v>
      </c>
      <c r="C2246" s="40" t="s">
        <v>12546</v>
      </c>
      <c r="D2246" s="40" t="s">
        <v>1963</v>
      </c>
      <c r="E2246" s="40" t="s">
        <v>12547</v>
      </c>
      <c r="F2246" s="40" t="s">
        <v>12542</v>
      </c>
      <c r="G2246" s="40" t="s">
        <v>12543</v>
      </c>
      <c r="H2246" s="40" t="s">
        <v>12548</v>
      </c>
      <c r="I2246" s="39">
        <v>80</v>
      </c>
      <c r="J2246" s="40" t="s">
        <v>2171</v>
      </c>
      <c r="K2246" s="40" t="s">
        <v>1945</v>
      </c>
      <c r="L2246" s="40" t="s">
        <v>12549</v>
      </c>
      <c r="M2246" s="228">
        <v>1584</v>
      </c>
      <c r="N2246" s="229" t="s">
        <v>9323</v>
      </c>
    </row>
    <row r="2247" spans="2:14" ht="19.899999999999999" customHeight="1" x14ac:dyDescent="0.25">
      <c r="B2247" s="39">
        <v>2237</v>
      </c>
      <c r="C2247" s="40" t="s">
        <v>12550</v>
      </c>
      <c r="D2247" s="40" t="s">
        <v>12551</v>
      </c>
      <c r="E2247" s="40" t="s">
        <v>12552</v>
      </c>
      <c r="F2247" s="40" t="s">
        <v>12542</v>
      </c>
      <c r="G2247" s="40" t="s">
        <v>12553</v>
      </c>
      <c r="H2247" s="40" t="s">
        <v>12554</v>
      </c>
      <c r="I2247" s="39">
        <v>80</v>
      </c>
      <c r="J2247" s="40" t="s">
        <v>2171</v>
      </c>
      <c r="K2247" s="40" t="s">
        <v>1945</v>
      </c>
      <c r="L2247" s="40" t="s">
        <v>12555</v>
      </c>
      <c r="M2247" s="228">
        <v>1763</v>
      </c>
      <c r="N2247" s="229" t="s">
        <v>9323</v>
      </c>
    </row>
    <row r="2248" spans="2:14" ht="19.899999999999999" customHeight="1" x14ac:dyDescent="0.25">
      <c r="B2248" s="39">
        <v>2238</v>
      </c>
      <c r="C2248" s="40" t="s">
        <v>12556</v>
      </c>
      <c r="D2248" s="40" t="s">
        <v>1963</v>
      </c>
      <c r="E2248" s="40" t="s">
        <v>12557</v>
      </c>
      <c r="F2248" s="40" t="s">
        <v>12558</v>
      </c>
      <c r="G2248" s="40" t="s">
        <v>12559</v>
      </c>
      <c r="H2248" s="40" t="s">
        <v>12560</v>
      </c>
      <c r="I2248" s="39">
        <v>200</v>
      </c>
      <c r="J2248" s="40" t="s">
        <v>1961</v>
      </c>
      <c r="K2248" s="40" t="s">
        <v>1945</v>
      </c>
      <c r="L2248" s="40" t="s">
        <v>12561</v>
      </c>
      <c r="M2248" s="228">
        <v>5026</v>
      </c>
      <c r="N2248" s="229" t="s">
        <v>9323</v>
      </c>
    </row>
    <row r="2249" spans="2:14" ht="19.899999999999999" customHeight="1" x14ac:dyDescent="0.25">
      <c r="B2249" s="39">
        <v>2239</v>
      </c>
      <c r="C2249" s="40" t="s">
        <v>12562</v>
      </c>
      <c r="D2249" s="40" t="s">
        <v>1963</v>
      </c>
      <c r="E2249" s="40" t="s">
        <v>12563</v>
      </c>
      <c r="F2249" s="40" t="s">
        <v>12558</v>
      </c>
      <c r="G2249" s="40" t="s">
        <v>12564</v>
      </c>
      <c r="H2249" s="40" t="s">
        <v>12565</v>
      </c>
      <c r="I2249" s="39">
        <v>200</v>
      </c>
      <c r="J2249" s="40" t="s">
        <v>1961</v>
      </c>
      <c r="K2249" s="40" t="s">
        <v>1945</v>
      </c>
      <c r="L2249" s="40" t="s">
        <v>12566</v>
      </c>
      <c r="M2249" s="228">
        <v>7416</v>
      </c>
      <c r="N2249" s="229" t="s">
        <v>9323</v>
      </c>
    </row>
    <row r="2250" spans="2:14" ht="19.899999999999999" customHeight="1" x14ac:dyDescent="0.25">
      <c r="B2250" s="39">
        <v>2240</v>
      </c>
      <c r="C2250" s="40" t="s">
        <v>12567</v>
      </c>
      <c r="D2250" s="40" t="s">
        <v>12568</v>
      </c>
      <c r="E2250" s="40" t="s">
        <v>12569</v>
      </c>
      <c r="F2250" s="40" t="s">
        <v>12570</v>
      </c>
      <c r="G2250" s="40" t="s">
        <v>12571</v>
      </c>
      <c r="H2250" s="40" t="s">
        <v>12572</v>
      </c>
      <c r="I2250" s="39">
        <v>100</v>
      </c>
      <c r="J2250" s="40" t="s">
        <v>2970</v>
      </c>
      <c r="K2250" s="40" t="s">
        <v>1945</v>
      </c>
      <c r="L2250" s="40" t="s">
        <v>12573</v>
      </c>
      <c r="M2250" s="228">
        <v>120524</v>
      </c>
      <c r="N2250" s="229" t="s">
        <v>9323</v>
      </c>
    </row>
    <row r="2251" spans="2:14" ht="19.899999999999999" customHeight="1" x14ac:dyDescent="0.25">
      <c r="B2251" s="39">
        <v>2241</v>
      </c>
      <c r="C2251" s="40" t="s">
        <v>1963</v>
      </c>
      <c r="D2251" s="40" t="s">
        <v>12574</v>
      </c>
      <c r="E2251" s="40" t="s">
        <v>12575</v>
      </c>
      <c r="F2251" s="40" t="s">
        <v>12576</v>
      </c>
      <c r="G2251" s="40" t="s">
        <v>12577</v>
      </c>
      <c r="H2251" s="40" t="s">
        <v>12578</v>
      </c>
      <c r="I2251" s="39">
        <v>100</v>
      </c>
      <c r="J2251" s="40" t="s">
        <v>2228</v>
      </c>
      <c r="K2251" s="40" t="s">
        <v>1945</v>
      </c>
      <c r="L2251" s="40" t="s">
        <v>12579</v>
      </c>
      <c r="M2251" s="228">
        <v>740</v>
      </c>
      <c r="N2251" s="229" t="s">
        <v>9323</v>
      </c>
    </row>
    <row r="2252" spans="2:14" ht="19.899999999999999" customHeight="1" x14ac:dyDescent="0.25">
      <c r="B2252" s="39">
        <v>2242</v>
      </c>
      <c r="C2252" s="40" t="s">
        <v>12580</v>
      </c>
      <c r="D2252" s="40" t="s">
        <v>12581</v>
      </c>
      <c r="E2252" s="40" t="s">
        <v>12582</v>
      </c>
      <c r="F2252" s="40" t="s">
        <v>12576</v>
      </c>
      <c r="G2252" s="40" t="s">
        <v>12583</v>
      </c>
      <c r="H2252" s="40" t="s">
        <v>12584</v>
      </c>
      <c r="I2252" s="39">
        <v>250</v>
      </c>
      <c r="J2252" s="40" t="s">
        <v>1944</v>
      </c>
      <c r="K2252" s="40" t="s">
        <v>1945</v>
      </c>
      <c r="L2252" s="40" t="s">
        <v>12585</v>
      </c>
      <c r="M2252" s="228">
        <v>2962</v>
      </c>
      <c r="N2252" s="229" t="s">
        <v>9323</v>
      </c>
    </row>
    <row r="2253" spans="2:14" ht="19.899999999999999" customHeight="1" x14ac:dyDescent="0.25">
      <c r="B2253" s="39">
        <v>2243</v>
      </c>
      <c r="C2253" s="40" t="s">
        <v>12586</v>
      </c>
      <c r="D2253" s="40" t="s">
        <v>12586</v>
      </c>
      <c r="E2253" s="40" t="s">
        <v>12587</v>
      </c>
      <c r="F2253" s="40" t="s">
        <v>12576</v>
      </c>
      <c r="G2253" s="40" t="s">
        <v>12577</v>
      </c>
      <c r="H2253" s="40" t="s">
        <v>12588</v>
      </c>
      <c r="I2253" s="39">
        <v>100</v>
      </c>
      <c r="J2253" s="40" t="s">
        <v>2228</v>
      </c>
      <c r="K2253" s="40" t="s">
        <v>1945</v>
      </c>
      <c r="L2253" s="40" t="s">
        <v>12589</v>
      </c>
      <c r="M2253" s="228">
        <v>800</v>
      </c>
      <c r="N2253" s="229" t="s">
        <v>9323</v>
      </c>
    </row>
    <row r="2254" spans="2:14" ht="19.899999999999999" customHeight="1" x14ac:dyDescent="0.25">
      <c r="B2254" s="39">
        <v>2244</v>
      </c>
      <c r="C2254" s="40" t="s">
        <v>12590</v>
      </c>
      <c r="D2254" s="40" t="s">
        <v>12590</v>
      </c>
      <c r="E2254" s="40" t="s">
        <v>12591</v>
      </c>
      <c r="F2254" s="40" t="s">
        <v>12576</v>
      </c>
      <c r="G2254" s="40" t="s">
        <v>12577</v>
      </c>
      <c r="H2254" s="40" t="s">
        <v>12592</v>
      </c>
      <c r="I2254" s="39">
        <v>100</v>
      </c>
      <c r="J2254" s="40" t="s">
        <v>2228</v>
      </c>
      <c r="K2254" s="40" t="s">
        <v>1945</v>
      </c>
      <c r="L2254" s="40" t="s">
        <v>12593</v>
      </c>
      <c r="M2254" s="228">
        <v>1067</v>
      </c>
      <c r="N2254" s="229" t="s">
        <v>9323</v>
      </c>
    </row>
    <row r="2255" spans="2:14" ht="19.899999999999999" customHeight="1" x14ac:dyDescent="0.25">
      <c r="B2255" s="39">
        <v>2245</v>
      </c>
      <c r="C2255" s="40" t="s">
        <v>12594</v>
      </c>
      <c r="D2255" s="40" t="s">
        <v>12594</v>
      </c>
      <c r="E2255" s="40" t="s">
        <v>12595</v>
      </c>
      <c r="F2255" s="40" t="s">
        <v>12576</v>
      </c>
      <c r="G2255" s="40" t="s">
        <v>12583</v>
      </c>
      <c r="H2255" s="40" t="s">
        <v>12596</v>
      </c>
      <c r="I2255" s="39">
        <v>250</v>
      </c>
      <c r="J2255" s="40" t="s">
        <v>1944</v>
      </c>
      <c r="K2255" s="40" t="s">
        <v>1945</v>
      </c>
      <c r="L2255" s="40" t="s">
        <v>12597</v>
      </c>
      <c r="M2255" s="228">
        <v>3233</v>
      </c>
      <c r="N2255" s="229" t="s">
        <v>9323</v>
      </c>
    </row>
    <row r="2256" spans="2:14" ht="19.899999999999999" customHeight="1" x14ac:dyDescent="0.25">
      <c r="B2256" s="39">
        <v>2246</v>
      </c>
      <c r="C2256" s="40" t="s">
        <v>12598</v>
      </c>
      <c r="D2256" s="40" t="s">
        <v>1963</v>
      </c>
      <c r="E2256" s="40" t="s">
        <v>12599</v>
      </c>
      <c r="F2256" s="40" t="s">
        <v>12576</v>
      </c>
      <c r="G2256" s="40" t="s">
        <v>12577</v>
      </c>
      <c r="H2256" s="40" t="s">
        <v>12600</v>
      </c>
      <c r="I2256" s="39">
        <v>25</v>
      </c>
      <c r="J2256" s="40" t="s">
        <v>3272</v>
      </c>
      <c r="K2256" s="40" t="s">
        <v>1945</v>
      </c>
      <c r="L2256" s="40" t="s">
        <v>12601</v>
      </c>
      <c r="M2256" s="228">
        <v>59187</v>
      </c>
      <c r="N2256" s="229" t="s">
        <v>9323</v>
      </c>
    </row>
    <row r="2257" spans="2:14" ht="19.899999999999999" customHeight="1" x14ac:dyDescent="0.25">
      <c r="B2257" s="39">
        <v>2247</v>
      </c>
      <c r="C2257" s="40" t="s">
        <v>12602</v>
      </c>
      <c r="D2257" s="40" t="s">
        <v>1963</v>
      </c>
      <c r="E2257" s="40" t="s">
        <v>12603</v>
      </c>
      <c r="F2257" s="40" t="s">
        <v>12604</v>
      </c>
      <c r="G2257" s="40" t="s">
        <v>12605</v>
      </c>
      <c r="H2257" s="40" t="s">
        <v>12606</v>
      </c>
      <c r="I2257" s="39">
        <v>10</v>
      </c>
      <c r="J2257" s="40" t="s">
        <v>1961</v>
      </c>
      <c r="K2257" s="40" t="s">
        <v>1945</v>
      </c>
      <c r="L2257" s="40" t="s">
        <v>12607</v>
      </c>
      <c r="M2257" s="228">
        <v>1227</v>
      </c>
      <c r="N2257" s="229" t="s">
        <v>9323</v>
      </c>
    </row>
    <row r="2258" spans="2:14" ht="19.899999999999999" customHeight="1" x14ac:dyDescent="0.25">
      <c r="B2258" s="39">
        <v>2248</v>
      </c>
      <c r="C2258" s="40" t="s">
        <v>12608</v>
      </c>
      <c r="D2258" s="40" t="s">
        <v>12608</v>
      </c>
      <c r="E2258" s="40" t="s">
        <v>12609</v>
      </c>
      <c r="F2258" s="40" t="s">
        <v>12604</v>
      </c>
      <c r="G2258" s="40" t="s">
        <v>12605</v>
      </c>
      <c r="H2258" s="40" t="s">
        <v>12610</v>
      </c>
      <c r="I2258" s="39">
        <v>40</v>
      </c>
      <c r="J2258" s="40" t="s">
        <v>1944</v>
      </c>
      <c r="K2258" s="40" t="s">
        <v>1945</v>
      </c>
      <c r="L2258" s="40" t="s">
        <v>12611</v>
      </c>
      <c r="M2258" s="228">
        <v>11899</v>
      </c>
      <c r="N2258" s="229" t="s">
        <v>9323</v>
      </c>
    </row>
    <row r="2259" spans="2:14" ht="19.899999999999999" customHeight="1" x14ac:dyDescent="0.25">
      <c r="B2259" s="39">
        <v>2249</v>
      </c>
      <c r="C2259" s="40" t="s">
        <v>12612</v>
      </c>
      <c r="D2259" s="40" t="s">
        <v>12612</v>
      </c>
      <c r="E2259" s="40" t="s">
        <v>12613</v>
      </c>
      <c r="F2259" s="40" t="s">
        <v>12604</v>
      </c>
      <c r="G2259" s="40" t="s">
        <v>12614</v>
      </c>
      <c r="H2259" s="40" t="s">
        <v>12615</v>
      </c>
      <c r="I2259" s="39">
        <v>200</v>
      </c>
      <c r="J2259" s="40" t="s">
        <v>1944</v>
      </c>
      <c r="K2259" s="40" t="s">
        <v>1945</v>
      </c>
      <c r="L2259" s="40" t="s">
        <v>12616</v>
      </c>
      <c r="M2259" s="228">
        <v>19271</v>
      </c>
      <c r="N2259" s="229" t="s">
        <v>9323</v>
      </c>
    </row>
    <row r="2260" spans="2:14" ht="19.899999999999999" customHeight="1" x14ac:dyDescent="0.25">
      <c r="B2260" s="39">
        <v>2250</v>
      </c>
      <c r="C2260" s="40" t="s">
        <v>12617</v>
      </c>
      <c r="D2260" s="40" t="s">
        <v>12618</v>
      </c>
      <c r="E2260" s="40" t="s">
        <v>12619</v>
      </c>
      <c r="F2260" s="40" t="s">
        <v>12604</v>
      </c>
      <c r="G2260" s="40" t="s">
        <v>12605</v>
      </c>
      <c r="H2260" s="40" t="s">
        <v>12620</v>
      </c>
      <c r="I2260" s="39">
        <v>4</v>
      </c>
      <c r="J2260" s="40" t="s">
        <v>4052</v>
      </c>
      <c r="K2260" s="40" t="s">
        <v>1945</v>
      </c>
      <c r="L2260" s="40" t="s">
        <v>12621</v>
      </c>
      <c r="M2260" s="228">
        <v>98420</v>
      </c>
      <c r="N2260" s="229" t="s">
        <v>9323</v>
      </c>
    </row>
    <row r="2261" spans="2:14" ht="19.899999999999999" customHeight="1" x14ac:dyDescent="0.25">
      <c r="B2261" s="39">
        <v>2251</v>
      </c>
      <c r="C2261" s="40" t="s">
        <v>12622</v>
      </c>
      <c r="D2261" s="40" t="s">
        <v>12622</v>
      </c>
      <c r="E2261" s="40" t="s">
        <v>12623</v>
      </c>
      <c r="F2261" s="40" t="s">
        <v>12604</v>
      </c>
      <c r="G2261" s="40" t="s">
        <v>12605</v>
      </c>
      <c r="H2261" s="40" t="s">
        <v>12624</v>
      </c>
      <c r="I2261" s="39">
        <v>100</v>
      </c>
      <c r="J2261" s="40" t="s">
        <v>1961</v>
      </c>
      <c r="K2261" s="40" t="s">
        <v>1945</v>
      </c>
      <c r="L2261" s="40" t="s">
        <v>12625</v>
      </c>
      <c r="M2261" s="228">
        <v>775</v>
      </c>
      <c r="N2261" s="229" t="s">
        <v>9323</v>
      </c>
    </row>
    <row r="2262" spans="2:14" ht="19.899999999999999" customHeight="1" x14ac:dyDescent="0.25">
      <c r="B2262" s="39">
        <v>2252</v>
      </c>
      <c r="C2262" s="40" t="s">
        <v>12626</v>
      </c>
      <c r="D2262" s="40" t="s">
        <v>12626</v>
      </c>
      <c r="E2262" s="40" t="s">
        <v>12627</v>
      </c>
      <c r="F2262" s="40" t="s">
        <v>12628</v>
      </c>
      <c r="G2262" s="40" t="s">
        <v>12629</v>
      </c>
      <c r="H2262" s="40" t="s">
        <v>12630</v>
      </c>
      <c r="I2262" s="39">
        <v>0.5</v>
      </c>
      <c r="J2262" s="40" t="s">
        <v>1944</v>
      </c>
      <c r="K2262" s="40" t="s">
        <v>1945</v>
      </c>
      <c r="L2262" s="40" t="s">
        <v>12631</v>
      </c>
      <c r="M2262" s="228">
        <v>5761</v>
      </c>
      <c r="N2262" s="229" t="s">
        <v>9323</v>
      </c>
    </row>
    <row r="2263" spans="2:14" ht="19.899999999999999" customHeight="1" x14ac:dyDescent="0.25">
      <c r="B2263" s="39">
        <v>2253</v>
      </c>
      <c r="C2263" s="40" t="s">
        <v>12632</v>
      </c>
      <c r="D2263" s="40" t="s">
        <v>12632</v>
      </c>
      <c r="E2263" s="41" t="s">
        <v>12633</v>
      </c>
      <c r="F2263" s="40" t="s">
        <v>12628</v>
      </c>
      <c r="G2263" s="40" t="s">
        <v>12634</v>
      </c>
      <c r="H2263" s="40" t="s">
        <v>12635</v>
      </c>
      <c r="I2263" s="39" t="s">
        <v>2517</v>
      </c>
      <c r="J2263" s="40" t="s">
        <v>2192</v>
      </c>
      <c r="K2263" s="40" t="s">
        <v>1945</v>
      </c>
      <c r="L2263" s="40" t="s">
        <v>12636</v>
      </c>
      <c r="M2263" s="228">
        <v>4290</v>
      </c>
      <c r="N2263" s="229" t="s">
        <v>9323</v>
      </c>
    </row>
    <row r="2264" spans="2:14" ht="19.899999999999999" customHeight="1" x14ac:dyDescent="0.25">
      <c r="B2264" s="39">
        <v>2254</v>
      </c>
      <c r="C2264" s="40" t="s">
        <v>12637</v>
      </c>
      <c r="D2264" s="40" t="s">
        <v>12638</v>
      </c>
      <c r="E2264" s="40" t="s">
        <v>12639</v>
      </c>
      <c r="F2264" s="40" t="s">
        <v>12628</v>
      </c>
      <c r="G2264" s="40" t="s">
        <v>12629</v>
      </c>
      <c r="H2264" s="40" t="s">
        <v>12640</v>
      </c>
      <c r="I2264" s="39">
        <v>0.5</v>
      </c>
      <c r="J2264" s="40" t="s">
        <v>1944</v>
      </c>
      <c r="K2264" s="40" t="s">
        <v>1945</v>
      </c>
      <c r="L2264" s="40" t="s">
        <v>12641</v>
      </c>
      <c r="M2264" s="228">
        <v>5016</v>
      </c>
      <c r="N2264" s="229" t="s">
        <v>9323</v>
      </c>
    </row>
    <row r="2265" spans="2:14" ht="19.899999999999999" customHeight="1" x14ac:dyDescent="0.25">
      <c r="B2265" s="39">
        <v>2255</v>
      </c>
      <c r="C2265" s="40" t="s">
        <v>12642</v>
      </c>
      <c r="D2265" s="40" t="s">
        <v>1963</v>
      </c>
      <c r="E2265" s="40" t="s">
        <v>12643</v>
      </c>
      <c r="F2265" s="40" t="s">
        <v>12644</v>
      </c>
      <c r="G2265" s="40" t="s">
        <v>12629</v>
      </c>
      <c r="H2265" s="40" t="s">
        <v>12645</v>
      </c>
      <c r="I2265" s="39">
        <v>0.5</v>
      </c>
      <c r="J2265" s="40" t="s">
        <v>1944</v>
      </c>
      <c r="K2265" s="40" t="s">
        <v>1945</v>
      </c>
      <c r="L2265" s="40" t="s">
        <v>12646</v>
      </c>
      <c r="M2265" s="228">
        <v>3699</v>
      </c>
      <c r="N2265" s="229" t="s">
        <v>9323</v>
      </c>
    </row>
    <row r="2266" spans="2:14" ht="19.899999999999999" customHeight="1" x14ac:dyDescent="0.25">
      <c r="B2266" s="39">
        <v>2256</v>
      </c>
      <c r="C2266" s="40" t="s">
        <v>12647</v>
      </c>
      <c r="D2266" s="40" t="s">
        <v>12648</v>
      </c>
      <c r="E2266" s="40" t="s">
        <v>12648</v>
      </c>
      <c r="F2266" s="40" t="s">
        <v>12644</v>
      </c>
      <c r="G2266" s="40" t="s">
        <v>12629</v>
      </c>
      <c r="H2266" s="40" t="s">
        <v>12649</v>
      </c>
      <c r="I2266" s="39">
        <v>0.5</v>
      </c>
      <c r="J2266" s="40" t="s">
        <v>1944</v>
      </c>
      <c r="K2266" s="40" t="s">
        <v>1945</v>
      </c>
      <c r="L2266" s="40" t="s">
        <v>12650</v>
      </c>
      <c r="M2266" s="228">
        <v>4703</v>
      </c>
      <c r="N2266" s="229" t="s">
        <v>9323</v>
      </c>
    </row>
    <row r="2267" spans="2:14" ht="19.899999999999999" customHeight="1" x14ac:dyDescent="0.25">
      <c r="B2267" s="39">
        <v>2257</v>
      </c>
      <c r="C2267" s="40" t="s">
        <v>12651</v>
      </c>
      <c r="D2267" s="40" t="s">
        <v>12651</v>
      </c>
      <c r="E2267" s="40" t="s">
        <v>12652</v>
      </c>
      <c r="F2267" s="40" t="s">
        <v>12628</v>
      </c>
      <c r="G2267" s="40" t="s">
        <v>12629</v>
      </c>
      <c r="H2267" s="40" t="s">
        <v>12653</v>
      </c>
      <c r="I2267" s="39">
        <v>0.5</v>
      </c>
      <c r="J2267" s="40" t="s">
        <v>1944</v>
      </c>
      <c r="K2267" s="40" t="s">
        <v>1945</v>
      </c>
      <c r="L2267" s="40" t="s">
        <v>12654</v>
      </c>
      <c r="M2267" s="228">
        <v>4115</v>
      </c>
      <c r="N2267" s="229" t="s">
        <v>9323</v>
      </c>
    </row>
    <row r="2268" spans="2:14" ht="19.899999999999999" customHeight="1" x14ac:dyDescent="0.25">
      <c r="B2268" s="39">
        <v>2258</v>
      </c>
      <c r="C2268" s="40" t="s">
        <v>12655</v>
      </c>
      <c r="D2268" s="40" t="s">
        <v>12655</v>
      </c>
      <c r="E2268" s="40" t="s">
        <v>12656</v>
      </c>
      <c r="F2268" s="40" t="s">
        <v>12628</v>
      </c>
      <c r="G2268" s="40" t="s">
        <v>12629</v>
      </c>
      <c r="H2268" s="40" t="s">
        <v>12657</v>
      </c>
      <c r="I2268" s="39">
        <v>0.5</v>
      </c>
      <c r="J2268" s="40" t="s">
        <v>1944</v>
      </c>
      <c r="K2268" s="40" t="s">
        <v>1945</v>
      </c>
      <c r="L2268" s="40" t="s">
        <v>12658</v>
      </c>
      <c r="M2268" s="228">
        <v>2508</v>
      </c>
      <c r="N2268" s="229" t="s">
        <v>9323</v>
      </c>
    </row>
    <row r="2269" spans="2:14" ht="19.899999999999999" customHeight="1" x14ac:dyDescent="0.25">
      <c r="B2269" s="39">
        <v>2259</v>
      </c>
      <c r="C2269" s="40" t="s">
        <v>12659</v>
      </c>
      <c r="D2269" s="40" t="s">
        <v>12659</v>
      </c>
      <c r="E2269" s="41" t="s">
        <v>12660</v>
      </c>
      <c r="F2269" s="40" t="s">
        <v>12644</v>
      </c>
      <c r="G2269" s="40" t="s">
        <v>12661</v>
      </c>
      <c r="H2269" s="40" t="s">
        <v>12662</v>
      </c>
      <c r="I2269" s="39" t="s">
        <v>12663</v>
      </c>
      <c r="J2269" s="40" t="s">
        <v>2192</v>
      </c>
      <c r="K2269" s="40" t="s">
        <v>1945</v>
      </c>
      <c r="L2269" s="40" t="s">
        <v>12646</v>
      </c>
      <c r="M2269" s="228">
        <v>7995</v>
      </c>
      <c r="N2269" s="229" t="s">
        <v>9323</v>
      </c>
    </row>
    <row r="2270" spans="2:14" ht="19.899999999999999" customHeight="1" x14ac:dyDescent="0.25">
      <c r="B2270" s="39">
        <v>2260</v>
      </c>
      <c r="C2270" s="40" t="s">
        <v>12664</v>
      </c>
      <c r="D2270" s="40" t="s">
        <v>12665</v>
      </c>
      <c r="E2270" s="41" t="s">
        <v>12666</v>
      </c>
      <c r="F2270" s="40" t="s">
        <v>12644</v>
      </c>
      <c r="G2270" s="40" t="s">
        <v>12667</v>
      </c>
      <c r="H2270" s="40" t="s">
        <v>12668</v>
      </c>
      <c r="I2270" s="39" t="s">
        <v>12663</v>
      </c>
      <c r="J2270" s="40" t="s">
        <v>12669</v>
      </c>
      <c r="K2270" s="40" t="s">
        <v>1945</v>
      </c>
      <c r="L2270" s="40" t="s">
        <v>12670</v>
      </c>
      <c r="M2270" s="228">
        <v>7275</v>
      </c>
      <c r="N2270" s="229" t="s">
        <v>9323</v>
      </c>
    </row>
    <row r="2271" spans="2:14" ht="19.899999999999999" customHeight="1" x14ac:dyDescent="0.25">
      <c r="B2271" s="39">
        <v>2261</v>
      </c>
      <c r="C2271" s="40" t="s">
        <v>12671</v>
      </c>
      <c r="D2271" s="40" t="s">
        <v>12671</v>
      </c>
      <c r="E2271" s="40" t="s">
        <v>12672</v>
      </c>
      <c r="F2271" s="40" t="s">
        <v>12628</v>
      </c>
      <c r="G2271" s="40" t="s">
        <v>12629</v>
      </c>
      <c r="H2271" s="40" t="s">
        <v>12673</v>
      </c>
      <c r="I2271" s="39">
        <v>0.5</v>
      </c>
      <c r="J2271" s="40" t="s">
        <v>1944</v>
      </c>
      <c r="K2271" s="40" t="s">
        <v>1945</v>
      </c>
      <c r="L2271" s="40" t="s">
        <v>12674</v>
      </c>
      <c r="M2271" s="228">
        <v>2547</v>
      </c>
      <c r="N2271" s="229" t="s">
        <v>9323</v>
      </c>
    </row>
    <row r="2272" spans="2:14" ht="19.899999999999999" customHeight="1" x14ac:dyDescent="0.25">
      <c r="B2272" s="39">
        <v>2262</v>
      </c>
      <c r="C2272" s="40" t="s">
        <v>12675</v>
      </c>
      <c r="D2272" s="40" t="s">
        <v>12675</v>
      </c>
      <c r="E2272" s="41" t="s">
        <v>12675</v>
      </c>
      <c r="F2272" s="40" t="s">
        <v>12676</v>
      </c>
      <c r="G2272" s="40" t="s">
        <v>12677</v>
      </c>
      <c r="H2272" s="40" t="s">
        <v>12678</v>
      </c>
      <c r="I2272" s="39" t="s">
        <v>12679</v>
      </c>
      <c r="J2272" s="40" t="s">
        <v>2213</v>
      </c>
      <c r="K2272" s="40" t="s">
        <v>1945</v>
      </c>
      <c r="L2272" s="40" t="s">
        <v>12680</v>
      </c>
      <c r="M2272" s="228">
        <v>692</v>
      </c>
      <c r="N2272" s="229" t="s">
        <v>9323</v>
      </c>
    </row>
    <row r="2273" spans="2:14" ht="19.899999999999999" customHeight="1" x14ac:dyDescent="0.25">
      <c r="B2273" s="39">
        <v>2263</v>
      </c>
      <c r="C2273" s="40" t="s">
        <v>12681</v>
      </c>
      <c r="D2273" s="40" t="s">
        <v>1963</v>
      </c>
      <c r="E2273" s="40" t="s">
        <v>12682</v>
      </c>
      <c r="F2273" s="40" t="s">
        <v>12676</v>
      </c>
      <c r="G2273" s="40" t="s">
        <v>12683</v>
      </c>
      <c r="H2273" s="40" t="s">
        <v>12684</v>
      </c>
      <c r="I2273" s="39">
        <v>120</v>
      </c>
      <c r="J2273" s="40" t="s">
        <v>1961</v>
      </c>
      <c r="K2273" s="40" t="s">
        <v>1945</v>
      </c>
      <c r="L2273" s="40" t="s">
        <v>12685</v>
      </c>
      <c r="M2273" s="228">
        <v>802</v>
      </c>
      <c r="N2273" s="229" t="s">
        <v>9323</v>
      </c>
    </row>
    <row r="2274" spans="2:14" ht="19.899999999999999" customHeight="1" x14ac:dyDescent="0.25">
      <c r="B2274" s="39">
        <v>2264</v>
      </c>
      <c r="C2274" s="40" t="s">
        <v>12686</v>
      </c>
      <c r="D2274" s="40" t="s">
        <v>1963</v>
      </c>
      <c r="E2274" s="41" t="s">
        <v>12686</v>
      </c>
      <c r="F2274" s="40" t="s">
        <v>12676</v>
      </c>
      <c r="G2274" s="40" t="s">
        <v>12677</v>
      </c>
      <c r="H2274" s="40" t="s">
        <v>12687</v>
      </c>
      <c r="I2274" s="39" t="s">
        <v>12688</v>
      </c>
      <c r="J2274" s="40" t="s">
        <v>2213</v>
      </c>
      <c r="K2274" s="40" t="s">
        <v>1945</v>
      </c>
      <c r="L2274" s="40" t="s">
        <v>12689</v>
      </c>
      <c r="M2274" s="228">
        <v>1480</v>
      </c>
      <c r="N2274" s="229" t="s">
        <v>9323</v>
      </c>
    </row>
    <row r="2275" spans="2:14" ht="19.899999999999999" customHeight="1" x14ac:dyDescent="0.25">
      <c r="B2275" s="39">
        <v>2265</v>
      </c>
      <c r="C2275" s="40" t="s">
        <v>12690</v>
      </c>
      <c r="D2275" s="40" t="s">
        <v>12690</v>
      </c>
      <c r="E2275" s="40" t="s">
        <v>12691</v>
      </c>
      <c r="F2275" s="40" t="s">
        <v>12676</v>
      </c>
      <c r="G2275" s="40" t="s">
        <v>12683</v>
      </c>
      <c r="H2275" s="40" t="s">
        <v>12692</v>
      </c>
      <c r="I2275" s="39">
        <v>180</v>
      </c>
      <c r="J2275" s="40" t="s">
        <v>1961</v>
      </c>
      <c r="K2275" s="40" t="s">
        <v>1945</v>
      </c>
      <c r="L2275" s="40" t="s">
        <v>12693</v>
      </c>
      <c r="M2275" s="228">
        <v>832</v>
      </c>
      <c r="N2275" s="229" t="s">
        <v>9323</v>
      </c>
    </row>
    <row r="2276" spans="2:14" ht="19.899999999999999" customHeight="1" x14ac:dyDescent="0.25">
      <c r="B2276" s="39">
        <v>2266</v>
      </c>
      <c r="C2276" s="40" t="s">
        <v>12694</v>
      </c>
      <c r="D2276" s="40" t="s">
        <v>12695</v>
      </c>
      <c r="E2276" s="40" t="s">
        <v>12696</v>
      </c>
      <c r="F2276" s="40" t="s">
        <v>12676</v>
      </c>
      <c r="G2276" s="40" t="s">
        <v>12683</v>
      </c>
      <c r="H2276" s="40" t="s">
        <v>12697</v>
      </c>
      <c r="I2276" s="39">
        <v>30</v>
      </c>
      <c r="J2276" s="40" t="s">
        <v>4052</v>
      </c>
      <c r="K2276" s="40" t="s">
        <v>1945</v>
      </c>
      <c r="L2276" s="40" t="s">
        <v>12698</v>
      </c>
      <c r="M2276" s="228">
        <v>16216</v>
      </c>
      <c r="N2276" s="229" t="s">
        <v>9323</v>
      </c>
    </row>
    <row r="2277" spans="2:14" ht="19.899999999999999" customHeight="1" x14ac:dyDescent="0.25">
      <c r="B2277" s="39">
        <v>2267</v>
      </c>
      <c r="C2277" s="40" t="s">
        <v>1963</v>
      </c>
      <c r="D2277" s="40" t="s">
        <v>12699</v>
      </c>
      <c r="E2277" s="40" t="s">
        <v>12700</v>
      </c>
      <c r="F2277" s="40" t="s">
        <v>12701</v>
      </c>
      <c r="G2277" s="40" t="s">
        <v>12702</v>
      </c>
      <c r="H2277" s="40" t="s">
        <v>12703</v>
      </c>
      <c r="I2277" s="39">
        <v>60</v>
      </c>
      <c r="J2277" s="40" t="s">
        <v>1961</v>
      </c>
      <c r="K2277" s="40" t="s">
        <v>1945</v>
      </c>
      <c r="L2277" s="40" t="s">
        <v>12704</v>
      </c>
      <c r="M2277" s="228">
        <v>8898</v>
      </c>
      <c r="N2277" s="229" t="s">
        <v>9323</v>
      </c>
    </row>
    <row r="2278" spans="2:14" ht="19.899999999999999" customHeight="1" x14ac:dyDescent="0.25">
      <c r="B2278" s="39">
        <v>2268</v>
      </c>
      <c r="C2278" s="40" t="s">
        <v>12705</v>
      </c>
      <c r="D2278" s="40" t="s">
        <v>1963</v>
      </c>
      <c r="E2278" s="40" t="s">
        <v>12706</v>
      </c>
      <c r="F2278" s="40" t="s">
        <v>12676</v>
      </c>
      <c r="G2278" s="40" t="s">
        <v>12683</v>
      </c>
      <c r="H2278" s="40" t="s">
        <v>12707</v>
      </c>
      <c r="I2278" s="39">
        <v>30</v>
      </c>
      <c r="J2278" s="40" t="s">
        <v>4052</v>
      </c>
      <c r="K2278" s="40" t="s">
        <v>1945</v>
      </c>
      <c r="L2278" s="40" t="s">
        <v>12698</v>
      </c>
      <c r="M2278" s="228">
        <v>17476</v>
      </c>
      <c r="N2278" s="229" t="s">
        <v>9323</v>
      </c>
    </row>
    <row r="2279" spans="2:14" ht="19.899999999999999" customHeight="1" x14ac:dyDescent="0.25">
      <c r="B2279" s="39">
        <v>2269</v>
      </c>
      <c r="C2279" s="40" t="s">
        <v>12708</v>
      </c>
      <c r="D2279" s="40" t="s">
        <v>12709</v>
      </c>
      <c r="E2279" s="40" t="s">
        <v>12710</v>
      </c>
      <c r="F2279" s="40" t="s">
        <v>12676</v>
      </c>
      <c r="G2279" s="40" t="s">
        <v>12683</v>
      </c>
      <c r="H2279" s="40" t="s">
        <v>12711</v>
      </c>
      <c r="I2279" s="39">
        <v>120</v>
      </c>
      <c r="J2279" s="40" t="s">
        <v>1961</v>
      </c>
      <c r="K2279" s="40" t="s">
        <v>1945</v>
      </c>
      <c r="L2279" s="40" t="s">
        <v>12712</v>
      </c>
      <c r="M2279" s="228">
        <v>930</v>
      </c>
      <c r="N2279" s="229" t="s">
        <v>9323</v>
      </c>
    </row>
    <row r="2280" spans="2:14" ht="19.899999999999999" customHeight="1" x14ac:dyDescent="0.25">
      <c r="B2280" s="39">
        <v>2270</v>
      </c>
      <c r="C2280" s="40" t="s">
        <v>12713</v>
      </c>
      <c r="D2280" s="40" t="s">
        <v>12714</v>
      </c>
      <c r="E2280" s="40" t="s">
        <v>12715</v>
      </c>
      <c r="F2280" s="40" t="s">
        <v>12716</v>
      </c>
      <c r="G2280" s="40" t="s">
        <v>12717</v>
      </c>
      <c r="H2280" s="40" t="s">
        <v>12718</v>
      </c>
      <c r="I2280" s="39">
        <v>1</v>
      </c>
      <c r="J2280" s="40" t="s">
        <v>4207</v>
      </c>
      <c r="K2280" s="40" t="s">
        <v>2321</v>
      </c>
      <c r="L2280" s="40" t="s">
        <v>12719</v>
      </c>
      <c r="M2280" s="228">
        <v>4527525</v>
      </c>
      <c r="N2280" s="229" t="s">
        <v>9323</v>
      </c>
    </row>
    <row r="2281" spans="2:14" ht="19.899999999999999" customHeight="1" x14ac:dyDescent="0.25">
      <c r="B2281" s="39">
        <v>2271</v>
      </c>
      <c r="C2281" s="40" t="s">
        <v>12720</v>
      </c>
      <c r="D2281" s="40" t="s">
        <v>1963</v>
      </c>
      <c r="E2281" s="41" t="s">
        <v>12721</v>
      </c>
      <c r="F2281" s="40" t="s">
        <v>12722</v>
      </c>
      <c r="G2281" s="40" t="s">
        <v>12723</v>
      </c>
      <c r="H2281" s="40" t="s">
        <v>12724</v>
      </c>
      <c r="I2281" s="39" t="s">
        <v>3593</v>
      </c>
      <c r="J2281" s="40" t="s">
        <v>2213</v>
      </c>
      <c r="K2281" s="40" t="s">
        <v>1945</v>
      </c>
      <c r="L2281" s="40" t="s">
        <v>12725</v>
      </c>
      <c r="M2281" s="228">
        <v>11505</v>
      </c>
      <c r="N2281" s="229" t="s">
        <v>9323</v>
      </c>
    </row>
    <row r="2282" spans="2:14" ht="19.899999999999999" customHeight="1" x14ac:dyDescent="0.25">
      <c r="B2282" s="39">
        <v>2272</v>
      </c>
      <c r="C2282" s="40" t="s">
        <v>12726</v>
      </c>
      <c r="D2282" s="40" t="s">
        <v>12726</v>
      </c>
      <c r="E2282" s="40" t="s">
        <v>12727</v>
      </c>
      <c r="F2282" s="40" t="s">
        <v>12728</v>
      </c>
      <c r="G2282" s="40" t="s">
        <v>12729</v>
      </c>
      <c r="H2282" s="40" t="s">
        <v>12730</v>
      </c>
      <c r="I2282" s="39">
        <v>10</v>
      </c>
      <c r="J2282" s="40" t="s">
        <v>1944</v>
      </c>
      <c r="K2282" s="40" t="s">
        <v>1945</v>
      </c>
      <c r="L2282" s="40" t="s">
        <v>12731</v>
      </c>
      <c r="M2282" s="228">
        <v>47190</v>
      </c>
      <c r="N2282" s="229" t="s">
        <v>9323</v>
      </c>
    </row>
    <row r="2283" spans="2:14" ht="19.899999999999999" customHeight="1" x14ac:dyDescent="0.25">
      <c r="B2283" s="39">
        <v>2273</v>
      </c>
      <c r="C2283" s="40" t="s">
        <v>12732</v>
      </c>
      <c r="D2283" s="40" t="s">
        <v>12732</v>
      </c>
      <c r="E2283" s="40" t="s">
        <v>12733</v>
      </c>
      <c r="F2283" s="40" t="s">
        <v>12728</v>
      </c>
      <c r="G2283" s="40" t="s">
        <v>12729</v>
      </c>
      <c r="H2283" s="40" t="s">
        <v>12734</v>
      </c>
      <c r="I2283" s="39">
        <v>10</v>
      </c>
      <c r="J2283" s="40" t="s">
        <v>1944</v>
      </c>
      <c r="K2283" s="40" t="s">
        <v>1945</v>
      </c>
      <c r="L2283" s="40" t="s">
        <v>12735</v>
      </c>
      <c r="M2283" s="228">
        <v>3564</v>
      </c>
      <c r="N2283" s="229" t="s">
        <v>9323</v>
      </c>
    </row>
    <row r="2284" spans="2:14" ht="19.899999999999999" customHeight="1" x14ac:dyDescent="0.25">
      <c r="B2284" s="39">
        <v>2274</v>
      </c>
      <c r="C2284" s="40" t="s">
        <v>12736</v>
      </c>
      <c r="D2284" s="40" t="s">
        <v>1963</v>
      </c>
      <c r="E2284" s="40" t="s">
        <v>12737</v>
      </c>
      <c r="F2284" s="40" t="s">
        <v>12728</v>
      </c>
      <c r="G2284" s="40" t="s">
        <v>12729</v>
      </c>
      <c r="H2284" s="40" t="s">
        <v>12738</v>
      </c>
      <c r="I2284" s="39">
        <v>10</v>
      </c>
      <c r="J2284" s="40" t="s">
        <v>1944</v>
      </c>
      <c r="K2284" s="40" t="s">
        <v>1945</v>
      </c>
      <c r="L2284" s="40" t="s">
        <v>12739</v>
      </c>
      <c r="M2284" s="228">
        <v>2782</v>
      </c>
      <c r="N2284" s="229" t="s">
        <v>9323</v>
      </c>
    </row>
    <row r="2285" spans="2:14" ht="19.899999999999999" customHeight="1" x14ac:dyDescent="0.25">
      <c r="B2285" s="39">
        <v>2275</v>
      </c>
      <c r="C2285" s="40" t="s">
        <v>12740</v>
      </c>
      <c r="D2285" s="40" t="s">
        <v>12740</v>
      </c>
      <c r="E2285" s="40" t="s">
        <v>12741</v>
      </c>
      <c r="F2285" s="40" t="s">
        <v>12728</v>
      </c>
      <c r="G2285" s="40" t="s">
        <v>12742</v>
      </c>
      <c r="H2285" s="40" t="s">
        <v>12743</v>
      </c>
      <c r="I2285" s="39">
        <v>1</v>
      </c>
      <c r="J2285" s="40" t="s">
        <v>1944</v>
      </c>
      <c r="K2285" s="40" t="s">
        <v>1945</v>
      </c>
      <c r="L2285" s="40" t="s">
        <v>12744</v>
      </c>
      <c r="M2285" s="228">
        <v>2838</v>
      </c>
      <c r="N2285" s="229" t="s">
        <v>9323</v>
      </c>
    </row>
    <row r="2286" spans="2:14" ht="19.899999999999999" customHeight="1" x14ac:dyDescent="0.25">
      <c r="B2286" s="39">
        <v>2276</v>
      </c>
      <c r="C2286" s="40" t="s">
        <v>12745</v>
      </c>
      <c r="D2286" s="40" t="s">
        <v>12746</v>
      </c>
      <c r="E2286" s="40" t="s">
        <v>12747</v>
      </c>
      <c r="F2286" s="40" t="s">
        <v>12748</v>
      </c>
      <c r="G2286" s="40" t="s">
        <v>12749</v>
      </c>
      <c r="H2286" s="40" t="s">
        <v>12750</v>
      </c>
      <c r="I2286" s="39">
        <v>200</v>
      </c>
      <c r="J2286" s="40" t="s">
        <v>1961</v>
      </c>
      <c r="K2286" s="40" t="s">
        <v>1945</v>
      </c>
      <c r="L2286" s="40" t="s">
        <v>12751</v>
      </c>
      <c r="M2286" s="228">
        <v>6911</v>
      </c>
      <c r="N2286" s="229" t="s">
        <v>9323</v>
      </c>
    </row>
    <row r="2287" spans="2:14" ht="19.899999999999999" customHeight="1" x14ac:dyDescent="0.25">
      <c r="B2287" s="39">
        <v>2277</v>
      </c>
      <c r="C2287" s="40" t="s">
        <v>12752</v>
      </c>
      <c r="D2287" s="40" t="s">
        <v>12752</v>
      </c>
      <c r="E2287" s="40" t="s">
        <v>12753</v>
      </c>
      <c r="F2287" s="40" t="s">
        <v>12754</v>
      </c>
      <c r="G2287" s="40" t="s">
        <v>12755</v>
      </c>
      <c r="H2287" s="40" t="s">
        <v>12756</v>
      </c>
      <c r="I2287" s="39">
        <v>500</v>
      </c>
      <c r="J2287" s="40" t="s">
        <v>1961</v>
      </c>
      <c r="K2287" s="40" t="s">
        <v>1945</v>
      </c>
      <c r="L2287" s="40" t="s">
        <v>12757</v>
      </c>
      <c r="M2287" s="228">
        <v>59380</v>
      </c>
      <c r="N2287" s="229" t="s">
        <v>9323</v>
      </c>
    </row>
    <row r="2288" spans="2:14" ht="19.899999999999999" customHeight="1" x14ac:dyDescent="0.25">
      <c r="B2288" s="39">
        <v>2278</v>
      </c>
      <c r="C2288" s="40" t="s">
        <v>12758</v>
      </c>
      <c r="D2288" s="40" t="s">
        <v>1963</v>
      </c>
      <c r="E2288" s="40" t="s">
        <v>12759</v>
      </c>
      <c r="F2288" s="40" t="s">
        <v>12760</v>
      </c>
      <c r="G2288" s="40" t="s">
        <v>12761</v>
      </c>
      <c r="H2288" s="40" t="s">
        <v>12762</v>
      </c>
      <c r="I2288" s="39">
        <v>150</v>
      </c>
      <c r="J2288" s="40" t="s">
        <v>2171</v>
      </c>
      <c r="K2288" s="40" t="s">
        <v>1945</v>
      </c>
      <c r="L2288" s="40" t="s">
        <v>12763</v>
      </c>
      <c r="M2288" s="228">
        <v>528</v>
      </c>
      <c r="N2288" s="229" t="s">
        <v>9323</v>
      </c>
    </row>
    <row r="2289" spans="2:14" ht="19.899999999999999" customHeight="1" x14ac:dyDescent="0.25">
      <c r="B2289" s="39">
        <v>2279</v>
      </c>
      <c r="C2289" s="40" t="s">
        <v>12764</v>
      </c>
      <c r="D2289" s="40" t="s">
        <v>1963</v>
      </c>
      <c r="E2289" s="40" t="s">
        <v>12765</v>
      </c>
      <c r="F2289" s="40" t="s">
        <v>12760</v>
      </c>
      <c r="G2289" s="40" t="s">
        <v>12761</v>
      </c>
      <c r="H2289" s="40" t="s">
        <v>12766</v>
      </c>
      <c r="I2289" s="39">
        <v>150</v>
      </c>
      <c r="J2289" s="40" t="s">
        <v>2171</v>
      </c>
      <c r="K2289" s="40" t="s">
        <v>1945</v>
      </c>
      <c r="L2289" s="40" t="s">
        <v>12767</v>
      </c>
      <c r="M2289" s="228">
        <v>1796</v>
      </c>
      <c r="N2289" s="229" t="s">
        <v>9323</v>
      </c>
    </row>
    <row r="2290" spans="2:14" ht="19.899999999999999" customHeight="1" x14ac:dyDescent="0.25">
      <c r="B2290" s="39">
        <v>2280</v>
      </c>
      <c r="C2290" s="40" t="s">
        <v>12768</v>
      </c>
      <c r="D2290" s="40" t="s">
        <v>12768</v>
      </c>
      <c r="E2290" s="40" t="s">
        <v>12769</v>
      </c>
      <c r="F2290" s="40" t="s">
        <v>12760</v>
      </c>
      <c r="G2290" s="40" t="s">
        <v>12761</v>
      </c>
      <c r="H2290" s="40" t="s">
        <v>12770</v>
      </c>
      <c r="I2290" s="39">
        <v>200</v>
      </c>
      <c r="J2290" s="40" t="s">
        <v>1961</v>
      </c>
      <c r="K2290" s="40" t="s">
        <v>1945</v>
      </c>
      <c r="L2290" s="40" t="s">
        <v>12771</v>
      </c>
      <c r="M2290" s="228">
        <v>524</v>
      </c>
      <c r="N2290" s="229" t="s">
        <v>9323</v>
      </c>
    </row>
    <row r="2291" spans="2:14" ht="19.899999999999999" customHeight="1" x14ac:dyDescent="0.25">
      <c r="B2291" s="39">
        <v>2281</v>
      </c>
      <c r="C2291" s="40" t="s">
        <v>12772</v>
      </c>
      <c r="D2291" s="40" t="s">
        <v>12772</v>
      </c>
      <c r="E2291" s="41" t="s">
        <v>12773</v>
      </c>
      <c r="F2291" s="40" t="s">
        <v>12760</v>
      </c>
      <c r="G2291" s="40" t="s">
        <v>12774</v>
      </c>
      <c r="H2291" s="40" t="s">
        <v>12775</v>
      </c>
      <c r="I2291" s="39" t="s">
        <v>8903</v>
      </c>
      <c r="J2291" s="40" t="s">
        <v>2192</v>
      </c>
      <c r="K2291" s="40" t="s">
        <v>1945</v>
      </c>
      <c r="L2291" s="40" t="s">
        <v>12776</v>
      </c>
      <c r="M2291" s="228">
        <v>8063</v>
      </c>
      <c r="N2291" s="229" t="s">
        <v>9323</v>
      </c>
    </row>
    <row r="2292" spans="2:14" ht="19.899999999999999" customHeight="1" x14ac:dyDescent="0.25">
      <c r="B2292" s="39">
        <v>2282</v>
      </c>
      <c r="C2292" s="40" t="s">
        <v>12777</v>
      </c>
      <c r="D2292" s="40" t="s">
        <v>1963</v>
      </c>
      <c r="E2292" s="40" t="s">
        <v>12778</v>
      </c>
      <c r="F2292" s="40" t="s">
        <v>12760</v>
      </c>
      <c r="G2292" s="40" t="s">
        <v>12761</v>
      </c>
      <c r="H2292" s="40" t="s">
        <v>12779</v>
      </c>
      <c r="I2292" s="39">
        <v>10</v>
      </c>
      <c r="J2292" s="40" t="s">
        <v>3272</v>
      </c>
      <c r="K2292" s="40" t="s">
        <v>1945</v>
      </c>
      <c r="L2292" s="40" t="s">
        <v>12780</v>
      </c>
      <c r="M2292" s="228">
        <v>9402</v>
      </c>
      <c r="N2292" s="229" t="s">
        <v>9323</v>
      </c>
    </row>
    <row r="2293" spans="2:14" ht="19.899999999999999" customHeight="1" x14ac:dyDescent="0.25">
      <c r="B2293" s="39">
        <v>2283</v>
      </c>
      <c r="C2293" s="40" t="s">
        <v>12781</v>
      </c>
      <c r="D2293" s="40" t="s">
        <v>12781</v>
      </c>
      <c r="E2293" s="40" t="s">
        <v>12782</v>
      </c>
      <c r="F2293" s="40" t="s">
        <v>12760</v>
      </c>
      <c r="G2293" s="40" t="s">
        <v>12761</v>
      </c>
      <c r="H2293" s="40" t="s">
        <v>12783</v>
      </c>
      <c r="I2293" s="39">
        <v>200</v>
      </c>
      <c r="J2293" s="40" t="s">
        <v>1961</v>
      </c>
      <c r="K2293" s="40" t="s">
        <v>1945</v>
      </c>
      <c r="L2293" s="40" t="s">
        <v>12784</v>
      </c>
      <c r="M2293" s="228">
        <v>889</v>
      </c>
      <c r="N2293" s="229" t="s">
        <v>9323</v>
      </c>
    </row>
    <row r="2294" spans="2:14" ht="19.899999999999999" customHeight="1" x14ac:dyDescent="0.25">
      <c r="B2294" s="39">
        <v>2284</v>
      </c>
      <c r="C2294" s="40" t="s">
        <v>12785</v>
      </c>
      <c r="D2294" s="40" t="s">
        <v>12785</v>
      </c>
      <c r="E2294" s="41" t="s">
        <v>12786</v>
      </c>
      <c r="F2294" s="40" t="s">
        <v>12787</v>
      </c>
      <c r="G2294" s="40" t="s">
        <v>12788</v>
      </c>
      <c r="H2294" s="40" t="s">
        <v>12789</v>
      </c>
      <c r="I2294" s="39" t="s">
        <v>12790</v>
      </c>
      <c r="J2294" s="40" t="s">
        <v>2095</v>
      </c>
      <c r="K2294" s="40" t="s">
        <v>1945</v>
      </c>
      <c r="L2294" s="40" t="s">
        <v>12791</v>
      </c>
      <c r="M2294" s="228">
        <v>1809</v>
      </c>
      <c r="N2294" s="229" t="s">
        <v>9323</v>
      </c>
    </row>
    <row r="2295" spans="2:14" ht="19.899999999999999" customHeight="1" x14ac:dyDescent="0.25">
      <c r="B2295" s="39">
        <v>2285</v>
      </c>
      <c r="C2295" s="40" t="s">
        <v>12792</v>
      </c>
      <c r="D2295" s="40" t="s">
        <v>12792</v>
      </c>
      <c r="E2295" s="40" t="s">
        <v>12793</v>
      </c>
      <c r="F2295" s="40" t="s">
        <v>12787</v>
      </c>
      <c r="G2295" s="40" t="s">
        <v>12794</v>
      </c>
      <c r="H2295" s="40" t="s">
        <v>12795</v>
      </c>
      <c r="I2295" s="39">
        <v>0.1</v>
      </c>
      <c r="J2295" s="40" t="s">
        <v>1961</v>
      </c>
      <c r="K2295" s="40" t="s">
        <v>1945</v>
      </c>
      <c r="L2295" s="40" t="s">
        <v>12796</v>
      </c>
      <c r="M2295" s="228">
        <v>3266</v>
      </c>
      <c r="N2295" s="229" t="s">
        <v>9323</v>
      </c>
    </row>
    <row r="2296" spans="2:14" ht="19.899999999999999" customHeight="1" x14ac:dyDescent="0.25">
      <c r="B2296" s="39">
        <v>2286</v>
      </c>
      <c r="C2296" s="40" t="s">
        <v>12797</v>
      </c>
      <c r="D2296" s="40" t="s">
        <v>12797</v>
      </c>
      <c r="E2296" s="40" t="s">
        <v>12798</v>
      </c>
      <c r="F2296" s="40" t="s">
        <v>12799</v>
      </c>
      <c r="G2296" s="40" t="s">
        <v>12800</v>
      </c>
      <c r="H2296" s="40" t="s">
        <v>12801</v>
      </c>
      <c r="I2296" s="39">
        <v>5</v>
      </c>
      <c r="J2296" s="40" t="s">
        <v>1961</v>
      </c>
      <c r="K2296" s="40" t="s">
        <v>1945</v>
      </c>
      <c r="L2296" s="40" t="s">
        <v>12802</v>
      </c>
      <c r="M2296" s="228">
        <v>225</v>
      </c>
      <c r="N2296" s="229" t="s">
        <v>9323</v>
      </c>
    </row>
    <row r="2297" spans="2:14" ht="19.899999999999999" customHeight="1" x14ac:dyDescent="0.25">
      <c r="B2297" s="39">
        <v>2287</v>
      </c>
      <c r="C2297" s="40" t="s">
        <v>12803</v>
      </c>
      <c r="D2297" s="40" t="s">
        <v>12803</v>
      </c>
      <c r="E2297" s="40" t="s">
        <v>12804</v>
      </c>
      <c r="F2297" s="40" t="s">
        <v>12799</v>
      </c>
      <c r="G2297" s="40" t="s">
        <v>12800</v>
      </c>
      <c r="H2297" s="40" t="s">
        <v>12805</v>
      </c>
      <c r="I2297" s="39">
        <v>10</v>
      </c>
      <c r="J2297" s="40" t="s">
        <v>1961</v>
      </c>
      <c r="K2297" s="40" t="s">
        <v>1945</v>
      </c>
      <c r="L2297" s="40" t="s">
        <v>12806</v>
      </c>
      <c r="M2297" s="228">
        <v>117</v>
      </c>
      <c r="N2297" s="229" t="s">
        <v>9323</v>
      </c>
    </row>
    <row r="2298" spans="2:14" ht="19.899999999999999" customHeight="1" x14ac:dyDescent="0.25">
      <c r="B2298" s="39">
        <v>2288</v>
      </c>
      <c r="C2298" s="40" t="s">
        <v>12807</v>
      </c>
      <c r="D2298" s="40" t="s">
        <v>12807</v>
      </c>
      <c r="E2298" s="40" t="s">
        <v>12808</v>
      </c>
      <c r="F2298" s="40" t="s">
        <v>12799</v>
      </c>
      <c r="G2298" s="40" t="s">
        <v>12800</v>
      </c>
      <c r="H2298" s="40" t="s">
        <v>12809</v>
      </c>
      <c r="I2298" s="39">
        <v>5</v>
      </c>
      <c r="J2298" s="40" t="s">
        <v>1961</v>
      </c>
      <c r="K2298" s="40" t="s">
        <v>1945</v>
      </c>
      <c r="L2298" s="40" t="s">
        <v>12802</v>
      </c>
      <c r="M2298" s="228">
        <v>252</v>
      </c>
      <c r="N2298" s="229" t="s">
        <v>9323</v>
      </c>
    </row>
    <row r="2299" spans="2:14" ht="19.899999999999999" customHeight="1" x14ac:dyDescent="0.25">
      <c r="B2299" s="39">
        <v>2289</v>
      </c>
      <c r="C2299" s="40" t="s">
        <v>12810</v>
      </c>
      <c r="D2299" s="40" t="s">
        <v>12810</v>
      </c>
      <c r="E2299" s="40" t="s">
        <v>12811</v>
      </c>
      <c r="F2299" s="40" t="s">
        <v>12812</v>
      </c>
      <c r="G2299" s="40" t="s">
        <v>12813</v>
      </c>
      <c r="H2299" s="40" t="s">
        <v>12814</v>
      </c>
      <c r="I2299" s="39">
        <v>5</v>
      </c>
      <c r="J2299" s="40" t="s">
        <v>2970</v>
      </c>
      <c r="K2299" s="40" t="s">
        <v>1945</v>
      </c>
      <c r="L2299" s="40" t="s">
        <v>12815</v>
      </c>
      <c r="M2299" s="228">
        <v>10304</v>
      </c>
      <c r="N2299" s="229" t="s">
        <v>9323</v>
      </c>
    </row>
    <row r="2300" spans="2:14" ht="19.899999999999999" customHeight="1" x14ac:dyDescent="0.25">
      <c r="B2300" s="39">
        <v>2290</v>
      </c>
      <c r="C2300" s="40" t="s">
        <v>12816</v>
      </c>
      <c r="D2300" s="40" t="s">
        <v>12817</v>
      </c>
      <c r="E2300" s="40" t="s">
        <v>12818</v>
      </c>
      <c r="F2300" s="40" t="s">
        <v>12812</v>
      </c>
      <c r="G2300" s="40" t="s">
        <v>12813</v>
      </c>
      <c r="H2300" s="40" t="s">
        <v>12819</v>
      </c>
      <c r="I2300" s="39">
        <v>1</v>
      </c>
      <c r="J2300" s="40" t="s">
        <v>3000</v>
      </c>
      <c r="K2300" s="40" t="s">
        <v>1945</v>
      </c>
      <c r="L2300" s="40" t="s">
        <v>12820</v>
      </c>
      <c r="M2300" s="228">
        <v>12734</v>
      </c>
      <c r="N2300" s="229" t="s">
        <v>9323</v>
      </c>
    </row>
    <row r="2301" spans="2:14" ht="19.899999999999999" customHeight="1" x14ac:dyDescent="0.25">
      <c r="B2301" s="39">
        <v>2291</v>
      </c>
      <c r="C2301" s="40" t="s">
        <v>12821</v>
      </c>
      <c r="D2301" s="40" t="s">
        <v>1963</v>
      </c>
      <c r="E2301" s="40" t="s">
        <v>12822</v>
      </c>
      <c r="F2301" s="40" t="s">
        <v>12823</v>
      </c>
      <c r="G2301" s="40" t="s">
        <v>12824</v>
      </c>
      <c r="H2301" s="40" t="s">
        <v>12825</v>
      </c>
      <c r="I2301" s="39">
        <v>500</v>
      </c>
      <c r="J2301" s="40" t="s">
        <v>2234</v>
      </c>
      <c r="K2301" s="40" t="s">
        <v>1945</v>
      </c>
      <c r="L2301" s="40" t="s">
        <v>12826</v>
      </c>
      <c r="M2301" s="228">
        <v>16514</v>
      </c>
      <c r="N2301" s="229" t="s">
        <v>9323</v>
      </c>
    </row>
    <row r="2302" spans="2:14" ht="19.899999999999999" customHeight="1" x14ac:dyDescent="0.25">
      <c r="B2302" s="39">
        <v>2292</v>
      </c>
      <c r="C2302" s="40" t="s">
        <v>12827</v>
      </c>
      <c r="D2302" s="40" t="s">
        <v>1963</v>
      </c>
      <c r="E2302" s="40" t="s">
        <v>12828</v>
      </c>
      <c r="F2302" s="40" t="s">
        <v>12823</v>
      </c>
      <c r="G2302" s="40" t="s">
        <v>12824</v>
      </c>
      <c r="H2302" s="40" t="s">
        <v>12829</v>
      </c>
      <c r="I2302" s="39">
        <v>500</v>
      </c>
      <c r="J2302" s="40" t="s">
        <v>2234</v>
      </c>
      <c r="K2302" s="40" t="s">
        <v>1945</v>
      </c>
      <c r="L2302" s="40" t="s">
        <v>12830</v>
      </c>
      <c r="M2302" s="228">
        <v>14278</v>
      </c>
      <c r="N2302" s="229" t="s">
        <v>9323</v>
      </c>
    </row>
    <row r="2303" spans="2:14" ht="19.899999999999999" customHeight="1" x14ac:dyDescent="0.25">
      <c r="B2303" s="39">
        <v>2293</v>
      </c>
      <c r="C2303" s="40" t="s">
        <v>12831</v>
      </c>
      <c r="D2303" s="40" t="s">
        <v>1963</v>
      </c>
      <c r="E2303" s="40" t="s">
        <v>12832</v>
      </c>
      <c r="F2303" s="40" t="s">
        <v>12823</v>
      </c>
      <c r="G2303" s="40" t="s">
        <v>12824</v>
      </c>
      <c r="H2303" s="40" t="s">
        <v>12833</v>
      </c>
      <c r="I2303" s="39">
        <v>500</v>
      </c>
      <c r="J2303" s="40" t="s">
        <v>2234</v>
      </c>
      <c r="K2303" s="40" t="s">
        <v>1945</v>
      </c>
      <c r="L2303" s="40" t="s">
        <v>12834</v>
      </c>
      <c r="M2303" s="228">
        <v>11763</v>
      </c>
      <c r="N2303" s="229" t="s">
        <v>9323</v>
      </c>
    </row>
    <row r="2304" spans="2:14" ht="19.899999999999999" customHeight="1" x14ac:dyDescent="0.25">
      <c r="B2304" s="39">
        <v>2294</v>
      </c>
      <c r="C2304" s="40" t="s">
        <v>12835</v>
      </c>
      <c r="D2304" s="40" t="s">
        <v>1963</v>
      </c>
      <c r="E2304" s="40" t="s">
        <v>12836</v>
      </c>
      <c r="F2304" s="40" t="s">
        <v>12823</v>
      </c>
      <c r="G2304" s="40" t="s">
        <v>12824</v>
      </c>
      <c r="H2304" s="40" t="s">
        <v>12837</v>
      </c>
      <c r="I2304" s="39">
        <v>5</v>
      </c>
      <c r="J2304" s="40" t="s">
        <v>8417</v>
      </c>
      <c r="K2304" s="40" t="s">
        <v>1945</v>
      </c>
      <c r="L2304" s="40" t="s">
        <v>12838</v>
      </c>
      <c r="M2304" s="228">
        <v>159348</v>
      </c>
      <c r="N2304" s="229" t="s">
        <v>9323</v>
      </c>
    </row>
    <row r="2305" spans="2:14" ht="19.899999999999999" customHeight="1" x14ac:dyDescent="0.25">
      <c r="B2305" s="39">
        <v>2295</v>
      </c>
      <c r="C2305" s="40" t="s">
        <v>12839</v>
      </c>
      <c r="D2305" s="40" t="s">
        <v>12839</v>
      </c>
      <c r="E2305" s="40" t="s">
        <v>12840</v>
      </c>
      <c r="F2305" s="40" t="s">
        <v>12823</v>
      </c>
      <c r="G2305" s="40" t="s">
        <v>12824</v>
      </c>
      <c r="H2305" s="40" t="s">
        <v>12841</v>
      </c>
      <c r="I2305" s="39">
        <v>5</v>
      </c>
      <c r="J2305" s="40" t="s">
        <v>8417</v>
      </c>
      <c r="K2305" s="40" t="s">
        <v>1945</v>
      </c>
      <c r="L2305" s="40" t="s">
        <v>12842</v>
      </c>
      <c r="M2305" s="228">
        <v>169523</v>
      </c>
      <c r="N2305" s="229" t="s">
        <v>9323</v>
      </c>
    </row>
    <row r="2306" spans="2:14" ht="19.899999999999999" customHeight="1" x14ac:dyDescent="0.25">
      <c r="B2306" s="39">
        <v>2296</v>
      </c>
      <c r="C2306" s="40" t="s">
        <v>1963</v>
      </c>
      <c r="D2306" s="40" t="s">
        <v>12843</v>
      </c>
      <c r="E2306" s="40" t="s">
        <v>12843</v>
      </c>
      <c r="F2306" s="40" t="s">
        <v>12844</v>
      </c>
      <c r="G2306" s="40" t="s">
        <v>12845</v>
      </c>
      <c r="H2306" s="40" t="s">
        <v>12846</v>
      </c>
      <c r="I2306" s="39">
        <v>20</v>
      </c>
      <c r="J2306" s="40" t="s">
        <v>2171</v>
      </c>
      <c r="K2306" s="40" t="s">
        <v>1945</v>
      </c>
      <c r="L2306" s="40" t="s">
        <v>12847</v>
      </c>
      <c r="M2306" s="228">
        <v>87</v>
      </c>
      <c r="N2306" s="229" t="s">
        <v>9323</v>
      </c>
    </row>
    <row r="2307" spans="2:14" ht="19.899999999999999" customHeight="1" x14ac:dyDescent="0.25">
      <c r="B2307" s="39">
        <v>2297</v>
      </c>
      <c r="C2307" s="40" t="s">
        <v>12848</v>
      </c>
      <c r="D2307" s="40" t="s">
        <v>12848</v>
      </c>
      <c r="E2307" s="40" t="s">
        <v>12849</v>
      </c>
      <c r="F2307" s="40" t="s">
        <v>12844</v>
      </c>
      <c r="G2307" s="40" t="s">
        <v>12845</v>
      </c>
      <c r="H2307" s="40" t="s">
        <v>12850</v>
      </c>
      <c r="I2307" s="39">
        <v>20</v>
      </c>
      <c r="J2307" s="40" t="s">
        <v>1961</v>
      </c>
      <c r="K2307" s="40" t="s">
        <v>1945</v>
      </c>
      <c r="L2307" s="40" t="s">
        <v>12851</v>
      </c>
      <c r="M2307" s="228">
        <v>99</v>
      </c>
      <c r="N2307" s="229" t="s">
        <v>9323</v>
      </c>
    </row>
    <row r="2308" spans="2:14" ht="19.899999999999999" customHeight="1" x14ac:dyDescent="0.25">
      <c r="B2308" s="39">
        <v>2298</v>
      </c>
      <c r="C2308" s="40" t="s">
        <v>12852</v>
      </c>
      <c r="D2308" s="40" t="s">
        <v>1963</v>
      </c>
      <c r="E2308" s="41" t="s">
        <v>12853</v>
      </c>
      <c r="F2308" s="40" t="s">
        <v>12844</v>
      </c>
      <c r="G2308" s="40" t="s">
        <v>12854</v>
      </c>
      <c r="H2308" s="40" t="s">
        <v>12855</v>
      </c>
      <c r="I2308" s="39" t="s">
        <v>3593</v>
      </c>
      <c r="J2308" s="40" t="s">
        <v>2213</v>
      </c>
      <c r="K2308" s="40" t="s">
        <v>1945</v>
      </c>
      <c r="L2308" s="40" t="s">
        <v>12851</v>
      </c>
      <c r="M2308" s="228">
        <v>89</v>
      </c>
      <c r="N2308" s="229" t="s">
        <v>9323</v>
      </c>
    </row>
    <row r="2309" spans="2:14" ht="19.899999999999999" customHeight="1" x14ac:dyDescent="0.25">
      <c r="B2309" s="39">
        <v>2299</v>
      </c>
      <c r="C2309" s="40" t="s">
        <v>12856</v>
      </c>
      <c r="D2309" s="40" t="s">
        <v>1963</v>
      </c>
      <c r="E2309" s="40" t="s">
        <v>12856</v>
      </c>
      <c r="F2309" s="40" t="s">
        <v>12844</v>
      </c>
      <c r="G2309" s="40" t="s">
        <v>12845</v>
      </c>
      <c r="H2309" s="40" t="s">
        <v>12857</v>
      </c>
      <c r="I2309" s="39">
        <v>20</v>
      </c>
      <c r="J2309" s="40" t="s">
        <v>1961</v>
      </c>
      <c r="K2309" s="40" t="s">
        <v>1945</v>
      </c>
      <c r="L2309" s="40" t="s">
        <v>12847</v>
      </c>
      <c r="M2309" s="228">
        <v>64</v>
      </c>
      <c r="N2309" s="229" t="s">
        <v>9323</v>
      </c>
    </row>
    <row r="2310" spans="2:14" ht="19.899999999999999" customHeight="1" x14ac:dyDescent="0.25">
      <c r="B2310" s="39">
        <v>2300</v>
      </c>
      <c r="C2310" s="40" t="s">
        <v>12858</v>
      </c>
      <c r="D2310" s="40" t="s">
        <v>1963</v>
      </c>
      <c r="E2310" s="40" t="s">
        <v>12859</v>
      </c>
      <c r="F2310" s="40" t="s">
        <v>12844</v>
      </c>
      <c r="G2310" s="40" t="s">
        <v>12845</v>
      </c>
      <c r="H2310" s="40" t="s">
        <v>12860</v>
      </c>
      <c r="I2310" s="39">
        <v>20</v>
      </c>
      <c r="J2310" s="40" t="s">
        <v>4052</v>
      </c>
      <c r="K2310" s="40" t="s">
        <v>1945</v>
      </c>
      <c r="L2310" s="40" t="s">
        <v>12861</v>
      </c>
      <c r="M2310" s="228">
        <v>4583</v>
      </c>
      <c r="N2310" s="229" t="s">
        <v>9323</v>
      </c>
    </row>
    <row r="2311" spans="2:14" ht="19.899999999999999" customHeight="1" x14ac:dyDescent="0.25">
      <c r="B2311" s="39">
        <v>2301</v>
      </c>
      <c r="C2311" s="40" t="s">
        <v>12862</v>
      </c>
      <c r="D2311" s="40" t="s">
        <v>12862</v>
      </c>
      <c r="E2311" s="40" t="s">
        <v>12863</v>
      </c>
      <c r="F2311" s="40" t="s">
        <v>12864</v>
      </c>
      <c r="G2311" s="40" t="s">
        <v>12865</v>
      </c>
      <c r="H2311" s="40" t="s">
        <v>12866</v>
      </c>
      <c r="I2311" s="39">
        <v>25</v>
      </c>
      <c r="J2311" s="40" t="s">
        <v>2611</v>
      </c>
      <c r="K2311" s="40" t="s">
        <v>1945</v>
      </c>
      <c r="L2311" s="40" t="s">
        <v>12867</v>
      </c>
      <c r="M2311" s="228">
        <v>468126</v>
      </c>
      <c r="N2311" s="229" t="s">
        <v>9323</v>
      </c>
    </row>
    <row r="2312" spans="2:14" ht="19.899999999999999" customHeight="1" x14ac:dyDescent="0.25">
      <c r="B2312" s="39">
        <v>2302</v>
      </c>
      <c r="C2312" s="40" t="s">
        <v>12868</v>
      </c>
      <c r="D2312" s="40" t="s">
        <v>12868</v>
      </c>
      <c r="E2312" s="40" t="s">
        <v>12869</v>
      </c>
      <c r="F2312" s="40" t="s">
        <v>12870</v>
      </c>
      <c r="G2312" s="40" t="s">
        <v>12871</v>
      </c>
      <c r="H2312" s="40" t="s">
        <v>12872</v>
      </c>
      <c r="I2312" s="39">
        <v>50</v>
      </c>
      <c r="J2312" s="40" t="s">
        <v>1944</v>
      </c>
      <c r="K2312" s="40" t="s">
        <v>1945</v>
      </c>
      <c r="L2312" s="40" t="s">
        <v>12873</v>
      </c>
      <c r="M2312" s="228">
        <v>33431</v>
      </c>
      <c r="N2312" s="229" t="s">
        <v>9323</v>
      </c>
    </row>
    <row r="2313" spans="2:14" ht="19.899999999999999" customHeight="1" x14ac:dyDescent="0.25">
      <c r="B2313" s="39">
        <v>2303</v>
      </c>
      <c r="C2313" s="40" t="s">
        <v>12874</v>
      </c>
      <c r="D2313" s="40" t="s">
        <v>12874</v>
      </c>
      <c r="E2313" s="40" t="s">
        <v>12875</v>
      </c>
      <c r="F2313" s="40" t="s">
        <v>12870</v>
      </c>
      <c r="G2313" s="40" t="s">
        <v>12871</v>
      </c>
      <c r="H2313" s="40" t="s">
        <v>12876</v>
      </c>
      <c r="I2313" s="39">
        <v>50</v>
      </c>
      <c r="J2313" s="40" t="s">
        <v>1944</v>
      </c>
      <c r="K2313" s="40" t="s">
        <v>1945</v>
      </c>
      <c r="L2313" s="40" t="s">
        <v>12877</v>
      </c>
      <c r="M2313" s="228">
        <v>34981</v>
      </c>
      <c r="N2313" s="229" t="s">
        <v>9323</v>
      </c>
    </row>
    <row r="2314" spans="2:14" ht="19.899999999999999" customHeight="1" x14ac:dyDescent="0.25">
      <c r="B2314" s="39">
        <v>2304</v>
      </c>
      <c r="C2314" s="40" t="s">
        <v>12878</v>
      </c>
      <c r="D2314" s="40" t="s">
        <v>12878</v>
      </c>
      <c r="E2314" s="40" t="s">
        <v>12879</v>
      </c>
      <c r="F2314" s="40" t="s">
        <v>12870</v>
      </c>
      <c r="G2314" s="40" t="s">
        <v>12871</v>
      </c>
      <c r="H2314" s="40" t="s">
        <v>12880</v>
      </c>
      <c r="I2314" s="39">
        <v>50</v>
      </c>
      <c r="J2314" s="40" t="s">
        <v>1944</v>
      </c>
      <c r="K2314" s="40" t="s">
        <v>1945</v>
      </c>
      <c r="L2314" s="40" t="s">
        <v>12881</v>
      </c>
      <c r="M2314" s="228">
        <v>48340</v>
      </c>
      <c r="N2314" s="229" t="s">
        <v>9323</v>
      </c>
    </row>
    <row r="2315" spans="2:14" ht="19.899999999999999" customHeight="1" x14ac:dyDescent="0.25">
      <c r="B2315" s="39">
        <v>2305</v>
      </c>
      <c r="C2315" s="40" t="s">
        <v>12882</v>
      </c>
      <c r="D2315" s="40" t="s">
        <v>1963</v>
      </c>
      <c r="E2315" s="40" t="s">
        <v>12883</v>
      </c>
      <c r="F2315" s="40" t="s">
        <v>12884</v>
      </c>
      <c r="G2315" s="40" t="s">
        <v>12885</v>
      </c>
      <c r="H2315" s="40" t="s">
        <v>12886</v>
      </c>
      <c r="I2315" s="39">
        <v>2</v>
      </c>
      <c r="J2315" s="40" t="s">
        <v>1944</v>
      </c>
      <c r="K2315" s="40" t="s">
        <v>1945</v>
      </c>
      <c r="L2315" s="40" t="s">
        <v>12887</v>
      </c>
      <c r="M2315" s="228">
        <v>9277</v>
      </c>
      <c r="N2315" s="229" t="s">
        <v>9323</v>
      </c>
    </row>
    <row r="2316" spans="2:14" ht="19.899999999999999" customHeight="1" x14ac:dyDescent="0.25">
      <c r="B2316" s="39">
        <v>2306</v>
      </c>
      <c r="C2316" s="40" t="s">
        <v>12888</v>
      </c>
      <c r="D2316" s="40" t="s">
        <v>12888</v>
      </c>
      <c r="E2316" s="40" t="s">
        <v>12889</v>
      </c>
      <c r="F2316" s="40" t="s">
        <v>12890</v>
      </c>
      <c r="G2316" s="40" t="s">
        <v>12891</v>
      </c>
      <c r="H2316" s="40" t="s">
        <v>12892</v>
      </c>
      <c r="I2316" s="39">
        <v>16</v>
      </c>
      <c r="J2316" s="40" t="s">
        <v>4052</v>
      </c>
      <c r="K2316" s="40" t="s">
        <v>1945</v>
      </c>
      <c r="L2316" s="40" t="s">
        <v>12893</v>
      </c>
      <c r="M2316" s="228">
        <v>15816</v>
      </c>
      <c r="N2316" s="229" t="s">
        <v>9323</v>
      </c>
    </row>
    <row r="2317" spans="2:14" ht="19.899999999999999" customHeight="1" x14ac:dyDescent="0.25">
      <c r="B2317" s="39">
        <v>2307</v>
      </c>
      <c r="C2317" s="40" t="s">
        <v>12894</v>
      </c>
      <c r="D2317" s="40" t="s">
        <v>1963</v>
      </c>
      <c r="E2317" s="40" t="s">
        <v>12895</v>
      </c>
      <c r="F2317" s="40" t="s">
        <v>12896</v>
      </c>
      <c r="G2317" s="40" t="s">
        <v>12891</v>
      </c>
      <c r="H2317" s="40" t="s">
        <v>12897</v>
      </c>
      <c r="I2317" s="39">
        <v>16</v>
      </c>
      <c r="J2317" s="40" t="s">
        <v>12898</v>
      </c>
      <c r="K2317" s="40" t="s">
        <v>1945</v>
      </c>
      <c r="L2317" s="40" t="s">
        <v>12899</v>
      </c>
      <c r="M2317" s="228">
        <v>16724</v>
      </c>
      <c r="N2317" s="229" t="s">
        <v>9323</v>
      </c>
    </row>
    <row r="2318" spans="2:14" ht="19.899999999999999" customHeight="1" x14ac:dyDescent="0.25">
      <c r="B2318" s="39">
        <v>2308</v>
      </c>
      <c r="C2318" s="40" t="s">
        <v>12900</v>
      </c>
      <c r="D2318" s="40" t="s">
        <v>12900</v>
      </c>
      <c r="E2318" s="40" t="s">
        <v>12901</v>
      </c>
      <c r="F2318" s="40" t="s">
        <v>12902</v>
      </c>
      <c r="G2318" s="40" t="s">
        <v>12903</v>
      </c>
      <c r="H2318" s="40" t="s">
        <v>12904</v>
      </c>
      <c r="I2318" s="39">
        <v>16</v>
      </c>
      <c r="J2318" s="40" t="s">
        <v>12898</v>
      </c>
      <c r="K2318" s="40" t="s">
        <v>1945</v>
      </c>
      <c r="L2318" s="40" t="s">
        <v>12905</v>
      </c>
      <c r="M2318" s="228">
        <v>18264</v>
      </c>
      <c r="N2318" s="229" t="s">
        <v>9323</v>
      </c>
    </row>
    <row r="2319" spans="2:14" ht="19.899999999999999" customHeight="1" x14ac:dyDescent="0.25">
      <c r="B2319" s="39">
        <v>2309</v>
      </c>
      <c r="C2319" s="40" t="s">
        <v>12906</v>
      </c>
      <c r="D2319" s="40" t="s">
        <v>12906</v>
      </c>
      <c r="E2319" s="40" t="s">
        <v>12907</v>
      </c>
      <c r="F2319" s="40" t="s">
        <v>12884</v>
      </c>
      <c r="G2319" s="40" t="s">
        <v>12908</v>
      </c>
      <c r="H2319" s="40" t="s">
        <v>12909</v>
      </c>
      <c r="I2319" s="39">
        <v>2</v>
      </c>
      <c r="J2319" s="40" t="s">
        <v>1944</v>
      </c>
      <c r="K2319" s="40" t="s">
        <v>1945</v>
      </c>
      <c r="L2319" s="40" t="s">
        <v>12887</v>
      </c>
      <c r="M2319" s="228">
        <v>16274</v>
      </c>
      <c r="N2319" s="229" t="s">
        <v>9323</v>
      </c>
    </row>
    <row r="2320" spans="2:14" ht="19.899999999999999" customHeight="1" x14ac:dyDescent="0.25">
      <c r="B2320" s="39">
        <v>2310</v>
      </c>
      <c r="C2320" s="40" t="s">
        <v>12910</v>
      </c>
      <c r="D2320" s="40" t="s">
        <v>1963</v>
      </c>
      <c r="E2320" s="40" t="s">
        <v>12911</v>
      </c>
      <c r="F2320" s="40" t="s">
        <v>5136</v>
      </c>
      <c r="G2320" s="40" t="s">
        <v>5137</v>
      </c>
      <c r="H2320" s="40" t="s">
        <v>12912</v>
      </c>
      <c r="I2320" s="39">
        <v>4</v>
      </c>
      <c r="J2320" s="40" t="s">
        <v>2881</v>
      </c>
      <c r="K2320" s="40" t="s">
        <v>1945</v>
      </c>
      <c r="L2320" s="40" t="s">
        <v>12913</v>
      </c>
      <c r="M2320" s="228">
        <v>4530</v>
      </c>
      <c r="N2320" s="229" t="s">
        <v>9323</v>
      </c>
    </row>
    <row r="2321" spans="2:14" ht="19.899999999999999" customHeight="1" x14ac:dyDescent="0.25">
      <c r="B2321" s="39">
        <v>2311</v>
      </c>
      <c r="C2321" s="40" t="s">
        <v>12914</v>
      </c>
      <c r="D2321" s="40" t="s">
        <v>12914</v>
      </c>
      <c r="E2321" s="40" t="s">
        <v>12914</v>
      </c>
      <c r="F2321" s="40" t="s">
        <v>9738</v>
      </c>
      <c r="G2321" s="40" t="s">
        <v>12915</v>
      </c>
      <c r="H2321" s="40" t="s">
        <v>12916</v>
      </c>
      <c r="I2321" s="39">
        <v>433</v>
      </c>
      <c r="J2321" s="40" t="s">
        <v>2171</v>
      </c>
      <c r="K2321" s="40" t="s">
        <v>1945</v>
      </c>
      <c r="L2321" s="40" t="s">
        <v>12917</v>
      </c>
      <c r="M2321" s="228">
        <v>2016</v>
      </c>
      <c r="N2321" s="229" t="s">
        <v>9323</v>
      </c>
    </row>
    <row r="2322" spans="2:14" ht="19.899999999999999" customHeight="1" x14ac:dyDescent="0.25">
      <c r="B2322" s="39">
        <v>2312</v>
      </c>
      <c r="C2322" s="40" t="s">
        <v>12918</v>
      </c>
      <c r="D2322" s="40" t="s">
        <v>12918</v>
      </c>
      <c r="E2322" s="40" t="s">
        <v>12918</v>
      </c>
      <c r="F2322" s="40" t="s">
        <v>9738</v>
      </c>
      <c r="G2322" s="40" t="s">
        <v>12915</v>
      </c>
      <c r="H2322" s="40" t="s">
        <v>12919</v>
      </c>
      <c r="I2322" s="39">
        <v>433</v>
      </c>
      <c r="J2322" s="40" t="s">
        <v>2171</v>
      </c>
      <c r="K2322" s="40" t="s">
        <v>1945</v>
      </c>
      <c r="L2322" s="40" t="s">
        <v>12917</v>
      </c>
      <c r="M2322" s="228">
        <v>4757</v>
      </c>
      <c r="N2322" s="229" t="s">
        <v>9323</v>
      </c>
    </row>
    <row r="2323" spans="2:14" ht="19.899999999999999" customHeight="1" x14ac:dyDescent="0.25">
      <c r="B2323" s="39">
        <v>2313</v>
      </c>
      <c r="C2323" s="40" t="s">
        <v>12920</v>
      </c>
      <c r="D2323" s="40" t="s">
        <v>1963</v>
      </c>
      <c r="E2323" s="40" t="s">
        <v>12921</v>
      </c>
      <c r="F2323" s="40" t="s">
        <v>12922</v>
      </c>
      <c r="G2323" s="40" t="s">
        <v>12915</v>
      </c>
      <c r="H2323" s="40" t="s">
        <v>12923</v>
      </c>
      <c r="I2323" s="39">
        <v>60</v>
      </c>
      <c r="J2323" s="40" t="s">
        <v>1961</v>
      </c>
      <c r="K2323" s="40" t="s">
        <v>1945</v>
      </c>
      <c r="L2323" s="40" t="s">
        <v>12924</v>
      </c>
      <c r="M2323" s="228">
        <v>431</v>
      </c>
      <c r="N2323" s="229" t="s">
        <v>9323</v>
      </c>
    </row>
    <row r="2324" spans="2:14" ht="19.899999999999999" customHeight="1" x14ac:dyDescent="0.25">
      <c r="B2324" s="39">
        <v>2314</v>
      </c>
      <c r="C2324" s="40" t="s">
        <v>12925</v>
      </c>
      <c r="D2324" s="40" t="s">
        <v>1963</v>
      </c>
      <c r="E2324" s="40" t="s">
        <v>12926</v>
      </c>
      <c r="F2324" s="40" t="s">
        <v>12927</v>
      </c>
      <c r="G2324" s="40" t="s">
        <v>12928</v>
      </c>
      <c r="H2324" s="40" t="s">
        <v>12929</v>
      </c>
      <c r="I2324" s="39">
        <v>100</v>
      </c>
      <c r="J2324" s="40" t="s">
        <v>1961</v>
      </c>
      <c r="K2324" s="40" t="s">
        <v>1945</v>
      </c>
      <c r="L2324" s="40" t="s">
        <v>12930</v>
      </c>
      <c r="M2324" s="228">
        <v>809</v>
      </c>
      <c r="N2324" s="229" t="s">
        <v>9323</v>
      </c>
    </row>
    <row r="2325" spans="2:14" ht="19.899999999999999" customHeight="1" x14ac:dyDescent="0.25">
      <c r="B2325" s="39">
        <v>2315</v>
      </c>
      <c r="C2325" s="40" t="s">
        <v>12931</v>
      </c>
      <c r="D2325" s="40" t="s">
        <v>12932</v>
      </c>
      <c r="E2325" s="41" t="s">
        <v>12933</v>
      </c>
      <c r="F2325" s="40" t="s">
        <v>12934</v>
      </c>
      <c r="G2325" s="40" t="s">
        <v>12935</v>
      </c>
      <c r="H2325" s="40" t="s">
        <v>12936</v>
      </c>
      <c r="I2325" s="39" t="s">
        <v>3593</v>
      </c>
      <c r="J2325" s="40" t="s">
        <v>2192</v>
      </c>
      <c r="K2325" s="40" t="s">
        <v>1945</v>
      </c>
      <c r="L2325" s="40" t="s">
        <v>12937</v>
      </c>
      <c r="M2325" s="228">
        <v>1404</v>
      </c>
      <c r="N2325" s="229" t="s">
        <v>9323</v>
      </c>
    </row>
    <row r="2326" spans="2:14" ht="19.899999999999999" customHeight="1" x14ac:dyDescent="0.25">
      <c r="B2326" s="39">
        <v>2316</v>
      </c>
      <c r="C2326" s="40" t="s">
        <v>1963</v>
      </c>
      <c r="D2326" s="40" t="s">
        <v>12938</v>
      </c>
      <c r="E2326" s="41" t="s">
        <v>12939</v>
      </c>
      <c r="F2326" s="40" t="s">
        <v>12934</v>
      </c>
      <c r="G2326" s="40" t="s">
        <v>12935</v>
      </c>
      <c r="H2326" s="40" t="s">
        <v>12940</v>
      </c>
      <c r="I2326" s="39" t="s">
        <v>3593</v>
      </c>
      <c r="J2326" s="40" t="s">
        <v>2192</v>
      </c>
      <c r="K2326" s="40" t="s">
        <v>1945</v>
      </c>
      <c r="L2326" s="40" t="s">
        <v>12937</v>
      </c>
      <c r="M2326" s="228">
        <v>702</v>
      </c>
      <c r="N2326" s="229" t="s">
        <v>9323</v>
      </c>
    </row>
    <row r="2327" spans="2:14" ht="19.899999999999999" customHeight="1" x14ac:dyDescent="0.25">
      <c r="B2327" s="39">
        <v>2317</v>
      </c>
      <c r="C2327" s="40" t="s">
        <v>12941</v>
      </c>
      <c r="D2327" s="40" t="s">
        <v>12942</v>
      </c>
      <c r="E2327" s="40" t="s">
        <v>12942</v>
      </c>
      <c r="F2327" s="40" t="s">
        <v>12934</v>
      </c>
      <c r="G2327" s="40" t="s">
        <v>12943</v>
      </c>
      <c r="H2327" s="40" t="s">
        <v>12944</v>
      </c>
      <c r="I2327" s="39">
        <v>20</v>
      </c>
      <c r="J2327" s="40" t="s">
        <v>1944</v>
      </c>
      <c r="K2327" s="40" t="s">
        <v>1945</v>
      </c>
      <c r="L2327" s="40" t="s">
        <v>12945</v>
      </c>
      <c r="M2327" s="228">
        <v>974</v>
      </c>
      <c r="N2327" s="229" t="s">
        <v>9323</v>
      </c>
    </row>
    <row r="2328" spans="2:14" ht="19.899999999999999" customHeight="1" x14ac:dyDescent="0.25">
      <c r="B2328" s="39">
        <v>2318</v>
      </c>
      <c r="C2328" s="40" t="s">
        <v>12946</v>
      </c>
      <c r="D2328" s="40" t="s">
        <v>12947</v>
      </c>
      <c r="E2328" s="40" t="s">
        <v>12948</v>
      </c>
      <c r="F2328" s="40" t="s">
        <v>12934</v>
      </c>
      <c r="G2328" s="40" t="s">
        <v>12943</v>
      </c>
      <c r="H2328" s="40" t="s">
        <v>12949</v>
      </c>
      <c r="I2328" s="39">
        <v>40</v>
      </c>
      <c r="J2328" s="40" t="s">
        <v>1961</v>
      </c>
      <c r="K2328" s="40" t="s">
        <v>1945</v>
      </c>
      <c r="L2328" s="40" t="s">
        <v>12950</v>
      </c>
      <c r="M2328" s="228">
        <v>72</v>
      </c>
      <c r="N2328" s="229" t="s">
        <v>9323</v>
      </c>
    </row>
    <row r="2329" spans="2:14" ht="19.899999999999999" customHeight="1" x14ac:dyDescent="0.25">
      <c r="B2329" s="39">
        <v>2319</v>
      </c>
      <c r="C2329" s="40" t="s">
        <v>12951</v>
      </c>
      <c r="D2329" s="40" t="s">
        <v>1963</v>
      </c>
      <c r="E2329" s="40" t="s">
        <v>12952</v>
      </c>
      <c r="F2329" s="40" t="s">
        <v>12934</v>
      </c>
      <c r="G2329" s="40" t="s">
        <v>12943</v>
      </c>
      <c r="H2329" s="40" t="s">
        <v>12953</v>
      </c>
      <c r="I2329" s="39">
        <v>40</v>
      </c>
      <c r="J2329" s="40" t="s">
        <v>1961</v>
      </c>
      <c r="K2329" s="40" t="s">
        <v>1945</v>
      </c>
      <c r="L2329" s="40" t="s">
        <v>12954</v>
      </c>
      <c r="M2329" s="228">
        <v>70</v>
      </c>
      <c r="N2329" s="229" t="s">
        <v>9323</v>
      </c>
    </row>
    <row r="2330" spans="2:14" ht="19.899999999999999" customHeight="1" x14ac:dyDescent="0.25">
      <c r="B2330" s="39">
        <v>2320</v>
      </c>
      <c r="C2330" s="40" t="s">
        <v>1963</v>
      </c>
      <c r="D2330" s="40" t="s">
        <v>12955</v>
      </c>
      <c r="E2330" s="40" t="s">
        <v>12956</v>
      </c>
      <c r="F2330" s="40" t="s">
        <v>12934</v>
      </c>
      <c r="G2330" s="40" t="s">
        <v>12943</v>
      </c>
      <c r="H2330" s="40" t="s">
        <v>12957</v>
      </c>
      <c r="I2330" s="39">
        <v>20</v>
      </c>
      <c r="J2330" s="40" t="s">
        <v>1944</v>
      </c>
      <c r="K2330" s="40" t="s">
        <v>1945</v>
      </c>
      <c r="L2330" s="40" t="s">
        <v>12945</v>
      </c>
      <c r="M2330" s="228">
        <v>1400</v>
      </c>
      <c r="N2330" s="229" t="s">
        <v>9323</v>
      </c>
    </row>
    <row r="2331" spans="2:14" ht="19.899999999999999" customHeight="1" x14ac:dyDescent="0.25">
      <c r="B2331" s="39">
        <v>2321</v>
      </c>
      <c r="C2331" s="40" t="s">
        <v>12958</v>
      </c>
      <c r="D2331" s="40" t="s">
        <v>12958</v>
      </c>
      <c r="E2331" s="40" t="s">
        <v>12959</v>
      </c>
      <c r="F2331" s="40" t="s">
        <v>12934</v>
      </c>
      <c r="G2331" s="40" t="s">
        <v>12943</v>
      </c>
      <c r="H2331" s="40" t="s">
        <v>12960</v>
      </c>
      <c r="I2331" s="39">
        <v>20</v>
      </c>
      <c r="J2331" s="40" t="s">
        <v>1944</v>
      </c>
      <c r="K2331" s="40" t="s">
        <v>1945</v>
      </c>
      <c r="L2331" s="40" t="s">
        <v>12961</v>
      </c>
      <c r="M2331" s="228">
        <v>706</v>
      </c>
      <c r="N2331" s="229" t="s">
        <v>9323</v>
      </c>
    </row>
    <row r="2332" spans="2:14" ht="19.899999999999999" customHeight="1" x14ac:dyDescent="0.25">
      <c r="B2332" s="39">
        <v>2322</v>
      </c>
      <c r="C2332" s="40" t="s">
        <v>12962</v>
      </c>
      <c r="D2332" s="40" t="s">
        <v>12962</v>
      </c>
      <c r="E2332" s="40" t="s">
        <v>12963</v>
      </c>
      <c r="F2332" s="40" t="s">
        <v>12934</v>
      </c>
      <c r="G2332" s="40" t="s">
        <v>12943</v>
      </c>
      <c r="H2332" s="40" t="s">
        <v>12964</v>
      </c>
      <c r="I2332" s="39">
        <v>20</v>
      </c>
      <c r="J2332" s="40" t="s">
        <v>1944</v>
      </c>
      <c r="K2332" s="40" t="s">
        <v>1945</v>
      </c>
      <c r="L2332" s="40" t="s">
        <v>12945</v>
      </c>
      <c r="M2332" s="228">
        <v>1129</v>
      </c>
      <c r="N2332" s="229" t="s">
        <v>9323</v>
      </c>
    </row>
    <row r="2333" spans="2:14" ht="19.899999999999999" customHeight="1" x14ac:dyDescent="0.25">
      <c r="B2333" s="39">
        <v>2323</v>
      </c>
      <c r="C2333" s="40" t="s">
        <v>12965</v>
      </c>
      <c r="D2333" s="40" t="s">
        <v>12965</v>
      </c>
      <c r="E2333" s="40" t="s">
        <v>12966</v>
      </c>
      <c r="F2333" s="40" t="s">
        <v>12967</v>
      </c>
      <c r="G2333" s="40" t="s">
        <v>12968</v>
      </c>
      <c r="H2333" s="40" t="s">
        <v>12969</v>
      </c>
      <c r="I2333" s="39">
        <v>0.5</v>
      </c>
      <c r="J2333" s="40" t="s">
        <v>2141</v>
      </c>
      <c r="K2333" s="40" t="s">
        <v>2321</v>
      </c>
      <c r="L2333" s="40" t="s">
        <v>12970</v>
      </c>
      <c r="M2333" s="228">
        <v>335117</v>
      </c>
      <c r="N2333" s="229" t="s">
        <v>9323</v>
      </c>
    </row>
    <row r="2334" spans="2:14" ht="19.899999999999999" customHeight="1" x14ac:dyDescent="0.25">
      <c r="B2334" s="39">
        <v>2324</v>
      </c>
      <c r="C2334" s="40" t="s">
        <v>12971</v>
      </c>
      <c r="D2334" s="40" t="s">
        <v>12971</v>
      </c>
      <c r="E2334" s="40" t="s">
        <v>12972</v>
      </c>
      <c r="F2334" s="40" t="s">
        <v>12973</v>
      </c>
      <c r="G2334" s="40" t="s">
        <v>12974</v>
      </c>
      <c r="H2334" s="40" t="s">
        <v>12975</v>
      </c>
      <c r="I2334" s="39">
        <v>600</v>
      </c>
      <c r="J2334" s="40" t="s">
        <v>1961</v>
      </c>
      <c r="K2334" s="40" t="s">
        <v>1945</v>
      </c>
      <c r="L2334" s="40" t="s">
        <v>12976</v>
      </c>
      <c r="M2334" s="228">
        <v>411</v>
      </c>
      <c r="N2334" s="229" t="s">
        <v>9323</v>
      </c>
    </row>
    <row r="2335" spans="2:14" ht="19.899999999999999" customHeight="1" x14ac:dyDescent="0.25">
      <c r="B2335" s="39">
        <v>2325</v>
      </c>
      <c r="C2335" s="40" t="s">
        <v>12977</v>
      </c>
      <c r="D2335" s="40" t="s">
        <v>1963</v>
      </c>
      <c r="E2335" s="40" t="s">
        <v>12978</v>
      </c>
      <c r="F2335" s="40" t="s">
        <v>12973</v>
      </c>
      <c r="G2335" s="40" t="s">
        <v>12974</v>
      </c>
      <c r="H2335" s="40" t="s">
        <v>12979</v>
      </c>
      <c r="I2335" s="39">
        <v>600</v>
      </c>
      <c r="J2335" s="40" t="s">
        <v>1961</v>
      </c>
      <c r="K2335" s="40" t="s">
        <v>1945</v>
      </c>
      <c r="L2335" s="40" t="s">
        <v>12976</v>
      </c>
      <c r="M2335" s="228">
        <v>411</v>
      </c>
      <c r="N2335" s="229" t="s">
        <v>9323</v>
      </c>
    </row>
    <row r="2336" spans="2:14" ht="19.899999999999999" customHeight="1" x14ac:dyDescent="0.25">
      <c r="B2336" s="39">
        <v>2326</v>
      </c>
      <c r="C2336" s="40" t="s">
        <v>1963</v>
      </c>
      <c r="D2336" s="40" t="s">
        <v>12980</v>
      </c>
      <c r="E2336" s="40" t="s">
        <v>12981</v>
      </c>
      <c r="F2336" s="40" t="s">
        <v>12982</v>
      </c>
      <c r="G2336" s="40" t="s">
        <v>12983</v>
      </c>
      <c r="H2336" s="40" t="s">
        <v>12984</v>
      </c>
      <c r="I2336" s="39">
        <v>160</v>
      </c>
      <c r="J2336" s="40" t="s">
        <v>1944</v>
      </c>
      <c r="K2336" s="40" t="s">
        <v>1945</v>
      </c>
      <c r="L2336" s="40" t="s">
        <v>12985</v>
      </c>
      <c r="M2336" s="228">
        <v>2160</v>
      </c>
      <c r="N2336" s="229" t="s">
        <v>9323</v>
      </c>
    </row>
    <row r="2337" spans="2:14" ht="19.899999999999999" customHeight="1" x14ac:dyDescent="0.25">
      <c r="B2337" s="39">
        <v>2327</v>
      </c>
      <c r="C2337" s="40" t="s">
        <v>12986</v>
      </c>
      <c r="D2337" s="40" t="s">
        <v>1963</v>
      </c>
      <c r="E2337" s="40" t="s">
        <v>12987</v>
      </c>
      <c r="F2337" s="40" t="s">
        <v>12982</v>
      </c>
      <c r="G2337" s="40" t="s">
        <v>12983</v>
      </c>
      <c r="H2337" s="40" t="s">
        <v>12988</v>
      </c>
      <c r="I2337" s="39">
        <v>160</v>
      </c>
      <c r="J2337" s="40" t="s">
        <v>1944</v>
      </c>
      <c r="K2337" s="40" t="s">
        <v>1945</v>
      </c>
      <c r="L2337" s="40" t="s">
        <v>12985</v>
      </c>
      <c r="M2337" s="228">
        <v>1851</v>
      </c>
      <c r="N2337" s="229" t="s">
        <v>9323</v>
      </c>
    </row>
    <row r="2338" spans="2:14" ht="19.899999999999999" customHeight="1" x14ac:dyDescent="0.25">
      <c r="B2338" s="39">
        <v>2328</v>
      </c>
      <c r="C2338" s="40" t="s">
        <v>1963</v>
      </c>
      <c r="D2338" s="40" t="s">
        <v>12989</v>
      </c>
      <c r="E2338" s="40" t="s">
        <v>12990</v>
      </c>
      <c r="F2338" s="40" t="s">
        <v>12991</v>
      </c>
      <c r="G2338" s="40" t="s">
        <v>12983</v>
      </c>
      <c r="H2338" s="40" t="s">
        <v>12992</v>
      </c>
      <c r="I2338" s="39">
        <v>1</v>
      </c>
      <c r="J2338" s="40" t="s">
        <v>11007</v>
      </c>
      <c r="K2338" s="40" t="s">
        <v>1945</v>
      </c>
      <c r="L2338" s="40" t="s">
        <v>12993</v>
      </c>
      <c r="M2338" s="228">
        <v>21262</v>
      </c>
      <c r="N2338" s="229" t="s">
        <v>9323</v>
      </c>
    </row>
    <row r="2339" spans="2:14" ht="19.899999999999999" customHeight="1" x14ac:dyDescent="0.25">
      <c r="B2339" s="39">
        <v>2329</v>
      </c>
      <c r="C2339" s="40" t="s">
        <v>12994</v>
      </c>
      <c r="D2339" s="40" t="s">
        <v>12995</v>
      </c>
      <c r="E2339" s="40" t="s">
        <v>12996</v>
      </c>
      <c r="F2339" s="40" t="s">
        <v>12997</v>
      </c>
      <c r="G2339" s="40" t="s">
        <v>12998</v>
      </c>
      <c r="H2339" s="40" t="s">
        <v>12999</v>
      </c>
      <c r="I2339" s="39">
        <v>1</v>
      </c>
      <c r="J2339" s="40" t="s">
        <v>4669</v>
      </c>
      <c r="K2339" s="40" t="s">
        <v>1945</v>
      </c>
      <c r="L2339" s="40" t="s">
        <v>13000</v>
      </c>
      <c r="M2339" s="228">
        <v>10244</v>
      </c>
      <c r="N2339" s="229" t="s">
        <v>9323</v>
      </c>
    </row>
    <row r="2340" spans="2:14" ht="19.899999999999999" customHeight="1" x14ac:dyDescent="0.25">
      <c r="B2340" s="39">
        <v>2330</v>
      </c>
      <c r="C2340" s="40" t="s">
        <v>1963</v>
      </c>
      <c r="D2340" s="40" t="s">
        <v>13001</v>
      </c>
      <c r="E2340" s="40" t="s">
        <v>13001</v>
      </c>
      <c r="F2340" s="40" t="s">
        <v>12982</v>
      </c>
      <c r="G2340" s="40" t="s">
        <v>12983</v>
      </c>
      <c r="H2340" s="40" t="s">
        <v>13002</v>
      </c>
      <c r="I2340" s="39">
        <v>160</v>
      </c>
      <c r="J2340" s="40" t="s">
        <v>1944</v>
      </c>
      <c r="K2340" s="40" t="s">
        <v>1945</v>
      </c>
      <c r="L2340" s="40" t="s">
        <v>12985</v>
      </c>
      <c r="M2340" s="228">
        <v>1763</v>
      </c>
      <c r="N2340" s="229" t="s">
        <v>9323</v>
      </c>
    </row>
    <row r="2341" spans="2:14" ht="19.899999999999999" customHeight="1" x14ac:dyDescent="0.25">
      <c r="B2341" s="39">
        <v>2331</v>
      </c>
      <c r="C2341" s="40" t="s">
        <v>1963</v>
      </c>
      <c r="D2341" s="40" t="s">
        <v>13003</v>
      </c>
      <c r="E2341" s="40" t="s">
        <v>13004</v>
      </c>
      <c r="F2341" s="40" t="s">
        <v>12982</v>
      </c>
      <c r="G2341" s="40" t="s">
        <v>12983</v>
      </c>
      <c r="H2341" s="40" t="s">
        <v>13005</v>
      </c>
      <c r="I2341" s="39">
        <v>40</v>
      </c>
      <c r="J2341" s="40" t="s">
        <v>1944</v>
      </c>
      <c r="K2341" s="40" t="s">
        <v>1945</v>
      </c>
      <c r="L2341" s="40" t="s">
        <v>13006</v>
      </c>
      <c r="M2341" s="228">
        <v>2841</v>
      </c>
      <c r="N2341" s="229" t="s">
        <v>9323</v>
      </c>
    </row>
    <row r="2342" spans="2:14" ht="19.899999999999999" customHeight="1" x14ac:dyDescent="0.25">
      <c r="B2342" s="39">
        <v>2332</v>
      </c>
      <c r="C2342" s="40" t="s">
        <v>13007</v>
      </c>
      <c r="D2342" s="40" t="s">
        <v>13008</v>
      </c>
      <c r="E2342" s="41" t="s">
        <v>13007</v>
      </c>
      <c r="F2342" s="40" t="s">
        <v>12982</v>
      </c>
      <c r="G2342" s="40" t="s">
        <v>13009</v>
      </c>
      <c r="H2342" s="40" t="s">
        <v>13010</v>
      </c>
      <c r="I2342" s="39" t="s">
        <v>2269</v>
      </c>
      <c r="J2342" s="40" t="s">
        <v>2192</v>
      </c>
      <c r="K2342" s="40" t="s">
        <v>1945</v>
      </c>
      <c r="L2342" s="40" t="s">
        <v>13006</v>
      </c>
      <c r="M2342" s="228">
        <v>2363</v>
      </c>
      <c r="N2342" s="229" t="s">
        <v>9323</v>
      </c>
    </row>
    <row r="2343" spans="2:14" ht="19.899999999999999" customHeight="1" x14ac:dyDescent="0.25">
      <c r="B2343" s="39">
        <v>2333</v>
      </c>
      <c r="C2343" s="40" t="s">
        <v>13011</v>
      </c>
      <c r="D2343" s="40" t="s">
        <v>13011</v>
      </c>
      <c r="E2343" s="40" t="s">
        <v>13012</v>
      </c>
      <c r="F2343" s="40" t="s">
        <v>12982</v>
      </c>
      <c r="G2343" s="40" t="s">
        <v>12983</v>
      </c>
      <c r="H2343" s="40" t="s">
        <v>13013</v>
      </c>
      <c r="I2343" s="39">
        <v>160</v>
      </c>
      <c r="J2343" s="40" t="s">
        <v>1944</v>
      </c>
      <c r="K2343" s="40" t="s">
        <v>1945</v>
      </c>
      <c r="L2343" s="40" t="s">
        <v>13014</v>
      </c>
      <c r="M2343" s="228">
        <v>1959</v>
      </c>
      <c r="N2343" s="229" t="s">
        <v>9323</v>
      </c>
    </row>
    <row r="2344" spans="2:14" ht="19.899999999999999" customHeight="1" x14ac:dyDescent="0.25">
      <c r="B2344" s="39">
        <v>2334</v>
      </c>
      <c r="C2344" s="40" t="s">
        <v>13015</v>
      </c>
      <c r="D2344" s="40" t="s">
        <v>13015</v>
      </c>
      <c r="E2344" s="40" t="s">
        <v>13016</v>
      </c>
      <c r="F2344" s="40" t="s">
        <v>12991</v>
      </c>
      <c r="G2344" s="40" t="s">
        <v>12983</v>
      </c>
      <c r="H2344" s="40" t="s">
        <v>13017</v>
      </c>
      <c r="I2344" s="39">
        <v>3</v>
      </c>
      <c r="J2344" s="40" t="s">
        <v>2970</v>
      </c>
      <c r="K2344" s="40" t="s">
        <v>1945</v>
      </c>
      <c r="L2344" s="40" t="s">
        <v>13018</v>
      </c>
      <c r="M2344" s="228">
        <v>2970</v>
      </c>
      <c r="N2344" s="229" t="s">
        <v>9323</v>
      </c>
    </row>
    <row r="2345" spans="2:14" ht="19.899999999999999" customHeight="1" x14ac:dyDescent="0.25">
      <c r="B2345" s="39">
        <v>2335</v>
      </c>
      <c r="C2345" s="40" t="s">
        <v>1963</v>
      </c>
      <c r="D2345" s="40" t="s">
        <v>13019</v>
      </c>
      <c r="E2345" s="40" t="s">
        <v>13020</v>
      </c>
      <c r="F2345" s="40" t="s">
        <v>13021</v>
      </c>
      <c r="G2345" s="40" t="s">
        <v>13022</v>
      </c>
      <c r="H2345" s="40" t="s">
        <v>13023</v>
      </c>
      <c r="I2345" s="39">
        <v>5</v>
      </c>
      <c r="J2345" s="40" t="s">
        <v>1961</v>
      </c>
      <c r="K2345" s="40" t="s">
        <v>1945</v>
      </c>
      <c r="L2345" s="40" t="s">
        <v>13024</v>
      </c>
      <c r="M2345" s="228">
        <v>64</v>
      </c>
      <c r="N2345" s="229" t="s">
        <v>9323</v>
      </c>
    </row>
    <row r="2346" spans="2:14" ht="19.899999999999999" customHeight="1" x14ac:dyDescent="0.25">
      <c r="B2346" s="39">
        <v>2336</v>
      </c>
      <c r="C2346" s="40" t="s">
        <v>13025</v>
      </c>
      <c r="D2346" s="40" t="s">
        <v>1963</v>
      </c>
      <c r="E2346" s="40" t="s">
        <v>13025</v>
      </c>
      <c r="F2346" s="40" t="s">
        <v>13021</v>
      </c>
      <c r="G2346" s="40" t="s">
        <v>13022</v>
      </c>
      <c r="H2346" s="40" t="s">
        <v>13026</v>
      </c>
      <c r="I2346" s="39">
        <v>5</v>
      </c>
      <c r="J2346" s="40" t="s">
        <v>1961</v>
      </c>
      <c r="K2346" s="40" t="s">
        <v>1945</v>
      </c>
      <c r="L2346" s="40" t="s">
        <v>13027</v>
      </c>
      <c r="M2346" s="228">
        <v>27</v>
      </c>
      <c r="N2346" s="229" t="s">
        <v>9323</v>
      </c>
    </row>
    <row r="2347" spans="2:14" ht="19.899999999999999" customHeight="1" x14ac:dyDescent="0.25">
      <c r="B2347" s="39">
        <v>2337</v>
      </c>
      <c r="C2347" s="40" t="s">
        <v>13028</v>
      </c>
      <c r="D2347" s="40" t="s">
        <v>13029</v>
      </c>
      <c r="E2347" s="40" t="s">
        <v>13030</v>
      </c>
      <c r="F2347" s="40" t="s">
        <v>13031</v>
      </c>
      <c r="G2347" s="40" t="s">
        <v>13032</v>
      </c>
      <c r="H2347" s="40" t="s">
        <v>13033</v>
      </c>
      <c r="I2347" s="39">
        <v>30</v>
      </c>
      <c r="J2347" s="40" t="s">
        <v>11336</v>
      </c>
      <c r="K2347" s="40" t="s">
        <v>1945</v>
      </c>
      <c r="L2347" s="40" t="s">
        <v>13034</v>
      </c>
      <c r="M2347" s="228">
        <v>8424</v>
      </c>
      <c r="N2347" s="229" t="s">
        <v>9323</v>
      </c>
    </row>
    <row r="2348" spans="2:14" ht="19.899999999999999" customHeight="1" x14ac:dyDescent="0.25">
      <c r="B2348" s="39">
        <v>2338</v>
      </c>
      <c r="C2348" s="40" t="s">
        <v>13035</v>
      </c>
      <c r="D2348" s="40" t="s">
        <v>13035</v>
      </c>
      <c r="E2348" s="40" t="s">
        <v>13036</v>
      </c>
      <c r="F2348" s="40" t="s">
        <v>13037</v>
      </c>
      <c r="G2348" s="40" t="s">
        <v>13038</v>
      </c>
      <c r="H2348" s="40" t="s">
        <v>13039</v>
      </c>
      <c r="I2348" s="39">
        <v>216</v>
      </c>
      <c r="J2348" s="40" t="s">
        <v>1944</v>
      </c>
      <c r="K2348" s="40" t="s">
        <v>1945</v>
      </c>
      <c r="L2348" s="40" t="s">
        <v>13040</v>
      </c>
      <c r="M2348" s="228">
        <v>48422</v>
      </c>
      <c r="N2348" s="229" t="s">
        <v>9323</v>
      </c>
    </row>
    <row r="2349" spans="2:14" ht="19.899999999999999" customHeight="1" x14ac:dyDescent="0.25">
      <c r="B2349" s="39">
        <v>2339</v>
      </c>
      <c r="C2349" s="40" t="s">
        <v>1963</v>
      </c>
      <c r="D2349" s="40" t="s">
        <v>13041</v>
      </c>
      <c r="E2349" s="40" t="s">
        <v>13042</v>
      </c>
      <c r="F2349" s="40" t="s">
        <v>13037</v>
      </c>
      <c r="G2349" s="40" t="s">
        <v>13038</v>
      </c>
      <c r="H2349" s="40" t="s">
        <v>13043</v>
      </c>
      <c r="I2349" s="39">
        <v>1</v>
      </c>
      <c r="J2349" s="40" t="s">
        <v>1944</v>
      </c>
      <c r="K2349" s="40" t="s">
        <v>1945</v>
      </c>
      <c r="L2349" s="40" t="s">
        <v>13040</v>
      </c>
      <c r="M2349" s="228">
        <v>38737</v>
      </c>
      <c r="N2349" s="229" t="s">
        <v>9323</v>
      </c>
    </row>
    <row r="2350" spans="2:14" ht="19.899999999999999" customHeight="1" x14ac:dyDescent="0.25">
      <c r="B2350" s="39">
        <v>2340</v>
      </c>
      <c r="C2350" s="40" t="s">
        <v>13044</v>
      </c>
      <c r="D2350" s="40" t="s">
        <v>13044</v>
      </c>
      <c r="E2350" s="40" t="s">
        <v>13045</v>
      </c>
      <c r="F2350" s="40" t="s">
        <v>13046</v>
      </c>
      <c r="G2350" s="40" t="s">
        <v>13047</v>
      </c>
      <c r="H2350" s="40" t="s">
        <v>13048</v>
      </c>
      <c r="I2350" s="39">
        <v>3000</v>
      </c>
      <c r="J2350" s="40" t="s">
        <v>3650</v>
      </c>
      <c r="K2350" s="40" t="s">
        <v>1945</v>
      </c>
      <c r="L2350" s="40" t="s">
        <v>13049</v>
      </c>
      <c r="M2350" s="228">
        <v>51933</v>
      </c>
      <c r="N2350" s="229" t="s">
        <v>9323</v>
      </c>
    </row>
    <row r="2351" spans="2:14" ht="19.899999999999999" customHeight="1" x14ac:dyDescent="0.25">
      <c r="B2351" s="39">
        <v>2341</v>
      </c>
      <c r="C2351" s="40" t="s">
        <v>1963</v>
      </c>
      <c r="D2351" s="40" t="s">
        <v>13050</v>
      </c>
      <c r="E2351" s="40" t="s">
        <v>13051</v>
      </c>
      <c r="F2351" s="40" t="s">
        <v>13052</v>
      </c>
      <c r="G2351" s="40" t="s">
        <v>5331</v>
      </c>
      <c r="H2351" s="40" t="s">
        <v>13053</v>
      </c>
      <c r="I2351" s="39">
        <v>2</v>
      </c>
      <c r="J2351" s="40" t="s">
        <v>1961</v>
      </c>
      <c r="K2351" s="40" t="s">
        <v>1945</v>
      </c>
      <c r="L2351" s="40" t="s">
        <v>13054</v>
      </c>
      <c r="M2351" s="228">
        <v>392</v>
      </c>
      <c r="N2351" s="229" t="s">
        <v>9323</v>
      </c>
    </row>
    <row r="2352" spans="2:14" ht="19.899999999999999" customHeight="1" x14ac:dyDescent="0.25">
      <c r="B2352" s="39">
        <v>2342</v>
      </c>
      <c r="C2352" s="40" t="s">
        <v>13055</v>
      </c>
      <c r="D2352" s="40" t="s">
        <v>13056</v>
      </c>
      <c r="E2352" s="40" t="s">
        <v>13057</v>
      </c>
      <c r="F2352" s="40" t="s">
        <v>13052</v>
      </c>
      <c r="G2352" s="40" t="s">
        <v>5331</v>
      </c>
      <c r="H2352" s="40" t="s">
        <v>13058</v>
      </c>
      <c r="I2352" s="39">
        <v>4</v>
      </c>
      <c r="J2352" s="40" t="s">
        <v>1961</v>
      </c>
      <c r="K2352" s="40" t="s">
        <v>1945</v>
      </c>
      <c r="L2352" s="40" t="s">
        <v>13059</v>
      </c>
      <c r="M2352" s="228">
        <v>475</v>
      </c>
      <c r="N2352" s="229" t="s">
        <v>9323</v>
      </c>
    </row>
    <row r="2353" spans="2:14" ht="19.899999999999999" customHeight="1" x14ac:dyDescent="0.25">
      <c r="B2353" s="39">
        <v>2343</v>
      </c>
      <c r="C2353" s="40" t="s">
        <v>13060</v>
      </c>
      <c r="D2353" s="40" t="s">
        <v>13061</v>
      </c>
      <c r="E2353" s="40" t="s">
        <v>13062</v>
      </c>
      <c r="F2353" s="40" t="s">
        <v>13063</v>
      </c>
      <c r="G2353" s="40" t="s">
        <v>13064</v>
      </c>
      <c r="H2353" s="40" t="s">
        <v>13065</v>
      </c>
      <c r="I2353" s="39">
        <v>1</v>
      </c>
      <c r="J2353" s="40" t="s">
        <v>2234</v>
      </c>
      <c r="K2353" s="40" t="s">
        <v>1945</v>
      </c>
      <c r="L2353" s="40" t="s">
        <v>13066</v>
      </c>
      <c r="M2353" s="228">
        <v>278493</v>
      </c>
      <c r="N2353" s="229" t="s">
        <v>9323</v>
      </c>
    </row>
    <row r="2354" spans="2:14" ht="19.899999999999999" customHeight="1" x14ac:dyDescent="0.25">
      <c r="B2354" s="39">
        <v>2344</v>
      </c>
      <c r="C2354" s="40" t="s">
        <v>13067</v>
      </c>
      <c r="D2354" s="40" t="s">
        <v>13067</v>
      </c>
      <c r="E2354" s="40" t="s">
        <v>13068</v>
      </c>
      <c r="F2354" s="40" t="s">
        <v>10882</v>
      </c>
      <c r="G2354" s="40" t="s">
        <v>10877</v>
      </c>
      <c r="H2354" s="40" t="s">
        <v>13069</v>
      </c>
      <c r="I2354" s="39">
        <v>4.5999999999999996</v>
      </c>
      <c r="J2354" s="40" t="s">
        <v>1944</v>
      </c>
      <c r="K2354" s="40" t="s">
        <v>1945</v>
      </c>
      <c r="L2354" s="40" t="s">
        <v>13070</v>
      </c>
      <c r="M2354" s="228">
        <v>3488</v>
      </c>
      <c r="N2354" s="229" t="s">
        <v>9323</v>
      </c>
    </row>
    <row r="2355" spans="2:14" ht="19.899999999999999" customHeight="1" x14ac:dyDescent="0.25">
      <c r="B2355" s="39">
        <v>2345</v>
      </c>
      <c r="C2355" s="40" t="s">
        <v>13071</v>
      </c>
      <c r="D2355" s="40" t="s">
        <v>13072</v>
      </c>
      <c r="E2355" s="40" t="s">
        <v>13073</v>
      </c>
      <c r="F2355" s="40" t="s">
        <v>13074</v>
      </c>
      <c r="G2355" s="40" t="s">
        <v>13075</v>
      </c>
      <c r="H2355" s="40" t="s">
        <v>13076</v>
      </c>
      <c r="I2355" s="39">
        <v>312</v>
      </c>
      <c r="J2355" s="40" t="s">
        <v>13077</v>
      </c>
      <c r="K2355" s="40" t="s">
        <v>1945</v>
      </c>
      <c r="L2355" s="40" t="s">
        <v>13078</v>
      </c>
      <c r="M2355" s="228">
        <v>14272</v>
      </c>
      <c r="N2355" s="229" t="s">
        <v>9323</v>
      </c>
    </row>
    <row r="2356" spans="2:14" ht="19.899999999999999" customHeight="1" x14ac:dyDescent="0.25">
      <c r="B2356" s="39">
        <v>2346</v>
      </c>
      <c r="C2356" s="40" t="s">
        <v>13079</v>
      </c>
      <c r="D2356" s="40" t="s">
        <v>13080</v>
      </c>
      <c r="E2356" s="40" t="s">
        <v>13081</v>
      </c>
      <c r="F2356" s="40" t="s">
        <v>13082</v>
      </c>
      <c r="G2356" s="40" t="s">
        <v>13083</v>
      </c>
      <c r="H2356" s="40" t="s">
        <v>13084</v>
      </c>
      <c r="I2356" s="39">
        <v>50</v>
      </c>
      <c r="J2356" s="40" t="s">
        <v>2881</v>
      </c>
      <c r="K2356" s="40" t="s">
        <v>2321</v>
      </c>
      <c r="L2356" s="40" t="s">
        <v>13085</v>
      </c>
      <c r="M2356" s="228">
        <v>1580362</v>
      </c>
      <c r="N2356" s="229" t="s">
        <v>9323</v>
      </c>
    </row>
    <row r="2357" spans="2:14" ht="19.899999999999999" customHeight="1" x14ac:dyDescent="0.25">
      <c r="B2357" s="39">
        <v>2347</v>
      </c>
      <c r="C2357" s="40" t="s">
        <v>13086</v>
      </c>
      <c r="D2357" s="40" t="s">
        <v>13086</v>
      </c>
      <c r="E2357" s="40" t="s">
        <v>13087</v>
      </c>
      <c r="F2357" s="40" t="s">
        <v>13088</v>
      </c>
      <c r="G2357" s="40" t="s">
        <v>13089</v>
      </c>
      <c r="H2357" s="40" t="s">
        <v>13090</v>
      </c>
      <c r="I2357" s="39">
        <v>100</v>
      </c>
      <c r="J2357" s="40" t="s">
        <v>4052</v>
      </c>
      <c r="K2357" s="40" t="s">
        <v>1945</v>
      </c>
      <c r="L2357" s="40" t="s">
        <v>13091</v>
      </c>
      <c r="M2357" s="228">
        <v>4299</v>
      </c>
      <c r="N2357" s="229" t="s">
        <v>9323</v>
      </c>
    </row>
    <row r="2358" spans="2:14" ht="19.899999999999999" customHeight="1" x14ac:dyDescent="0.25">
      <c r="B2358" s="39">
        <v>2348</v>
      </c>
      <c r="C2358" s="40" t="s">
        <v>13092</v>
      </c>
      <c r="D2358" s="40" t="s">
        <v>13092</v>
      </c>
      <c r="E2358" s="40" t="s">
        <v>13093</v>
      </c>
      <c r="F2358" s="40" t="s">
        <v>13088</v>
      </c>
      <c r="G2358" s="40" t="s">
        <v>13089</v>
      </c>
      <c r="H2358" s="40" t="s">
        <v>13094</v>
      </c>
      <c r="I2358" s="39">
        <v>100</v>
      </c>
      <c r="J2358" s="40" t="s">
        <v>4052</v>
      </c>
      <c r="K2358" s="40" t="s">
        <v>1945</v>
      </c>
      <c r="L2358" s="40" t="s">
        <v>13095</v>
      </c>
      <c r="M2358" s="228">
        <v>3664</v>
      </c>
      <c r="N2358" s="229" t="s">
        <v>9323</v>
      </c>
    </row>
    <row r="2359" spans="2:14" ht="19.899999999999999" customHeight="1" x14ac:dyDescent="0.25">
      <c r="B2359" s="39">
        <v>2349</v>
      </c>
      <c r="C2359" s="40" t="s">
        <v>13096</v>
      </c>
      <c r="D2359" s="40" t="s">
        <v>13096</v>
      </c>
      <c r="E2359" s="40" t="s">
        <v>13097</v>
      </c>
      <c r="F2359" s="40" t="s">
        <v>13098</v>
      </c>
      <c r="G2359" s="40" t="s">
        <v>13099</v>
      </c>
      <c r="H2359" s="40" t="s">
        <v>13100</v>
      </c>
      <c r="I2359" s="39">
        <v>120</v>
      </c>
      <c r="J2359" s="40" t="s">
        <v>8155</v>
      </c>
      <c r="K2359" s="40" t="s">
        <v>1945</v>
      </c>
      <c r="L2359" s="40" t="s">
        <v>13101</v>
      </c>
      <c r="M2359" s="228">
        <v>5048</v>
      </c>
      <c r="N2359" s="229" t="s">
        <v>9323</v>
      </c>
    </row>
    <row r="2360" spans="2:14" ht="19.899999999999999" customHeight="1" x14ac:dyDescent="0.25">
      <c r="B2360" s="39">
        <v>2350</v>
      </c>
      <c r="C2360" s="40" t="s">
        <v>13102</v>
      </c>
      <c r="D2360" s="40" t="s">
        <v>13102</v>
      </c>
      <c r="E2360" s="40" t="s">
        <v>13103</v>
      </c>
      <c r="F2360" s="40" t="s">
        <v>13104</v>
      </c>
      <c r="G2360" s="40" t="s">
        <v>13105</v>
      </c>
      <c r="H2360" s="40" t="s">
        <v>13106</v>
      </c>
      <c r="I2360" s="39">
        <v>2</v>
      </c>
      <c r="J2360" s="40" t="s">
        <v>4052</v>
      </c>
      <c r="K2360" s="40" t="s">
        <v>1945</v>
      </c>
      <c r="L2360" s="40" t="s">
        <v>13107</v>
      </c>
      <c r="M2360" s="228">
        <v>5939</v>
      </c>
      <c r="N2360" s="229" t="s">
        <v>9323</v>
      </c>
    </row>
    <row r="2361" spans="2:14" ht="19.899999999999999" customHeight="1" x14ac:dyDescent="0.25">
      <c r="B2361" s="39">
        <v>2351</v>
      </c>
      <c r="C2361" s="40" t="s">
        <v>13108</v>
      </c>
      <c r="D2361" s="40" t="s">
        <v>13108</v>
      </c>
      <c r="E2361" s="40" t="s">
        <v>13109</v>
      </c>
      <c r="F2361" s="40" t="s">
        <v>13104</v>
      </c>
      <c r="G2361" s="40" t="s">
        <v>13105</v>
      </c>
      <c r="H2361" s="40" t="s">
        <v>13110</v>
      </c>
      <c r="I2361" s="39">
        <v>5</v>
      </c>
      <c r="J2361" s="40" t="s">
        <v>1944</v>
      </c>
      <c r="K2361" s="40" t="s">
        <v>1945</v>
      </c>
      <c r="L2361" s="40" t="s">
        <v>13111</v>
      </c>
      <c r="M2361" s="228">
        <v>2898</v>
      </c>
      <c r="N2361" s="229" t="s">
        <v>9323</v>
      </c>
    </row>
    <row r="2362" spans="2:14" ht="19.899999999999999" customHeight="1" x14ac:dyDescent="0.25">
      <c r="B2362" s="39">
        <v>2352</v>
      </c>
      <c r="C2362" s="40" t="s">
        <v>13112</v>
      </c>
      <c r="D2362" s="40" t="s">
        <v>13113</v>
      </c>
      <c r="E2362" s="40" t="s">
        <v>13114</v>
      </c>
      <c r="F2362" s="40" t="s">
        <v>13104</v>
      </c>
      <c r="G2362" s="40" t="s">
        <v>13105</v>
      </c>
      <c r="H2362" s="40" t="s">
        <v>13115</v>
      </c>
      <c r="I2362" s="39">
        <v>5</v>
      </c>
      <c r="J2362" s="40" t="s">
        <v>1944</v>
      </c>
      <c r="K2362" s="40" t="s">
        <v>1945</v>
      </c>
      <c r="L2362" s="40" t="s">
        <v>13116</v>
      </c>
      <c r="M2362" s="228">
        <v>2509</v>
      </c>
      <c r="N2362" s="229" t="s">
        <v>9323</v>
      </c>
    </row>
    <row r="2363" spans="2:14" ht="19.899999999999999" customHeight="1" x14ac:dyDescent="0.25">
      <c r="B2363" s="39">
        <v>2353</v>
      </c>
      <c r="C2363" s="40" t="s">
        <v>13117</v>
      </c>
      <c r="D2363" s="40" t="s">
        <v>13117</v>
      </c>
      <c r="E2363" s="40" t="s">
        <v>13118</v>
      </c>
      <c r="F2363" s="40" t="s">
        <v>13104</v>
      </c>
      <c r="G2363" s="40" t="s">
        <v>13105</v>
      </c>
      <c r="H2363" s="40" t="s">
        <v>13119</v>
      </c>
      <c r="I2363" s="39">
        <v>5</v>
      </c>
      <c r="J2363" s="40" t="s">
        <v>1944</v>
      </c>
      <c r="K2363" s="40" t="s">
        <v>1945</v>
      </c>
      <c r="L2363" s="40" t="s">
        <v>13120</v>
      </c>
      <c r="M2363" s="228">
        <v>2655</v>
      </c>
      <c r="N2363" s="229" t="s">
        <v>9323</v>
      </c>
    </row>
    <row r="2364" spans="2:14" ht="19.899999999999999" customHeight="1" x14ac:dyDescent="0.25">
      <c r="B2364" s="39">
        <v>2354</v>
      </c>
      <c r="C2364" s="40" t="s">
        <v>13121</v>
      </c>
      <c r="D2364" s="40" t="s">
        <v>13121</v>
      </c>
      <c r="E2364" s="40" t="s">
        <v>13122</v>
      </c>
      <c r="F2364" s="40" t="s">
        <v>13104</v>
      </c>
      <c r="G2364" s="40" t="s">
        <v>13105</v>
      </c>
      <c r="H2364" s="40" t="s">
        <v>13123</v>
      </c>
      <c r="I2364" s="39">
        <v>2</v>
      </c>
      <c r="J2364" s="40" t="s">
        <v>2165</v>
      </c>
      <c r="K2364" s="40" t="s">
        <v>1945</v>
      </c>
      <c r="L2364" s="40" t="s">
        <v>13124</v>
      </c>
      <c r="M2364" s="228">
        <v>7746</v>
      </c>
      <c r="N2364" s="229" t="s">
        <v>9323</v>
      </c>
    </row>
    <row r="2365" spans="2:14" ht="19.899999999999999" customHeight="1" x14ac:dyDescent="0.25">
      <c r="B2365" s="39">
        <v>2355</v>
      </c>
      <c r="C2365" s="40" t="s">
        <v>13125</v>
      </c>
      <c r="D2365" s="40" t="s">
        <v>13125</v>
      </c>
      <c r="E2365" s="40" t="s">
        <v>13126</v>
      </c>
      <c r="F2365" s="40" t="s">
        <v>13127</v>
      </c>
      <c r="G2365" s="40" t="s">
        <v>13128</v>
      </c>
      <c r="H2365" s="40" t="s">
        <v>13129</v>
      </c>
      <c r="I2365" s="39">
        <v>5000</v>
      </c>
      <c r="J2365" s="40" t="s">
        <v>1944</v>
      </c>
      <c r="K2365" s="40" t="s">
        <v>1945</v>
      </c>
      <c r="L2365" s="40" t="s">
        <v>13130</v>
      </c>
      <c r="M2365" s="228">
        <v>48207</v>
      </c>
      <c r="N2365" s="229" t="s">
        <v>9323</v>
      </c>
    </row>
    <row r="2366" spans="2:14" ht="19.899999999999999" customHeight="1" x14ac:dyDescent="0.25">
      <c r="B2366" s="39">
        <v>2356</v>
      </c>
      <c r="C2366" s="40" t="s">
        <v>1963</v>
      </c>
      <c r="D2366" s="40" t="s">
        <v>13131</v>
      </c>
      <c r="E2366" s="40" t="s">
        <v>13132</v>
      </c>
      <c r="F2366" s="40" t="s">
        <v>13127</v>
      </c>
      <c r="G2366" s="40" t="s">
        <v>13128</v>
      </c>
      <c r="H2366" s="40" t="s">
        <v>13133</v>
      </c>
      <c r="I2366" s="39">
        <v>5000</v>
      </c>
      <c r="J2366" s="40" t="s">
        <v>1944</v>
      </c>
      <c r="K2366" s="40" t="s">
        <v>1945</v>
      </c>
      <c r="L2366" s="40" t="s">
        <v>13130</v>
      </c>
      <c r="M2366" s="228">
        <v>43339</v>
      </c>
      <c r="N2366" s="229" t="s">
        <v>9323</v>
      </c>
    </row>
    <row r="2367" spans="2:14" ht="19.899999999999999" customHeight="1" x14ac:dyDescent="0.25">
      <c r="B2367" s="39">
        <v>2357</v>
      </c>
      <c r="C2367" s="40" t="s">
        <v>13134</v>
      </c>
      <c r="D2367" s="40" t="s">
        <v>13134</v>
      </c>
      <c r="E2367" s="40" t="s">
        <v>13135</v>
      </c>
      <c r="F2367" s="40" t="s">
        <v>13127</v>
      </c>
      <c r="G2367" s="40" t="s">
        <v>13128</v>
      </c>
      <c r="H2367" s="40" t="s">
        <v>13136</v>
      </c>
      <c r="I2367" s="39">
        <v>5000</v>
      </c>
      <c r="J2367" s="40" t="s">
        <v>1944</v>
      </c>
      <c r="K2367" s="40" t="s">
        <v>1945</v>
      </c>
      <c r="L2367" s="40" t="s">
        <v>13137</v>
      </c>
      <c r="M2367" s="228">
        <v>53857</v>
      </c>
      <c r="N2367" s="229" t="s">
        <v>9323</v>
      </c>
    </row>
    <row r="2368" spans="2:14" ht="19.899999999999999" customHeight="1" x14ac:dyDescent="0.25">
      <c r="B2368" s="39">
        <v>2358</v>
      </c>
      <c r="C2368" s="40" t="s">
        <v>13138</v>
      </c>
      <c r="D2368" s="40" t="s">
        <v>13138</v>
      </c>
      <c r="E2368" s="40" t="s">
        <v>13139</v>
      </c>
      <c r="F2368" s="40" t="s">
        <v>13127</v>
      </c>
      <c r="G2368" s="40" t="s">
        <v>13128</v>
      </c>
      <c r="H2368" s="40" t="s">
        <v>13140</v>
      </c>
      <c r="I2368" s="39">
        <v>5000</v>
      </c>
      <c r="J2368" s="40" t="s">
        <v>1944</v>
      </c>
      <c r="K2368" s="40" t="s">
        <v>1945</v>
      </c>
      <c r="L2368" s="40" t="s">
        <v>13141</v>
      </c>
      <c r="M2368" s="228">
        <v>50547</v>
      </c>
      <c r="N2368" s="229" t="s">
        <v>9323</v>
      </c>
    </row>
    <row r="2369" spans="2:14" ht="19.899999999999999" customHeight="1" x14ac:dyDescent="0.25">
      <c r="B2369" s="39">
        <v>2359</v>
      </c>
      <c r="C2369" s="40" t="s">
        <v>13142</v>
      </c>
      <c r="D2369" s="40" t="s">
        <v>13142</v>
      </c>
      <c r="E2369" s="40" t="s">
        <v>13143</v>
      </c>
      <c r="F2369" s="40" t="s">
        <v>13127</v>
      </c>
      <c r="G2369" s="40" t="s">
        <v>13128</v>
      </c>
      <c r="H2369" s="40" t="s">
        <v>13144</v>
      </c>
      <c r="I2369" s="39">
        <v>5000</v>
      </c>
      <c r="J2369" s="40" t="s">
        <v>1944</v>
      </c>
      <c r="K2369" s="40" t="s">
        <v>1945</v>
      </c>
      <c r="L2369" s="40" t="s">
        <v>13145</v>
      </c>
      <c r="M2369" s="228">
        <v>35275</v>
      </c>
      <c r="N2369" s="229" t="s">
        <v>9323</v>
      </c>
    </row>
    <row r="2370" spans="2:14" ht="19.899999999999999" customHeight="1" x14ac:dyDescent="0.25">
      <c r="B2370" s="39">
        <v>2360</v>
      </c>
      <c r="C2370" s="40" t="s">
        <v>13146</v>
      </c>
      <c r="D2370" s="40" t="s">
        <v>13147</v>
      </c>
      <c r="E2370" s="40" t="s">
        <v>13148</v>
      </c>
      <c r="F2370" s="40" t="s">
        <v>13149</v>
      </c>
      <c r="G2370" s="40" t="s">
        <v>8364</v>
      </c>
      <c r="H2370" s="40" t="s">
        <v>13150</v>
      </c>
      <c r="I2370" s="39">
        <v>10</v>
      </c>
      <c r="J2370" s="40" t="s">
        <v>2808</v>
      </c>
      <c r="K2370" s="40" t="s">
        <v>1945</v>
      </c>
      <c r="L2370" s="40" t="s">
        <v>13151</v>
      </c>
      <c r="M2370" s="228">
        <v>48445</v>
      </c>
      <c r="N2370" s="229" t="s">
        <v>9323</v>
      </c>
    </row>
    <row r="2371" spans="2:14" ht="19.899999999999999" customHeight="1" x14ac:dyDescent="0.25">
      <c r="B2371" s="39">
        <v>2361</v>
      </c>
      <c r="C2371" s="40" t="s">
        <v>13152</v>
      </c>
      <c r="D2371" s="40" t="s">
        <v>13152</v>
      </c>
      <c r="E2371" s="40" t="s">
        <v>13153</v>
      </c>
      <c r="F2371" s="40" t="s">
        <v>9809</v>
      </c>
      <c r="G2371" s="40" t="s">
        <v>8364</v>
      </c>
      <c r="H2371" s="40" t="s">
        <v>13154</v>
      </c>
      <c r="I2371" s="39">
        <v>10</v>
      </c>
      <c r="J2371" s="40" t="s">
        <v>4234</v>
      </c>
      <c r="K2371" s="40" t="s">
        <v>1945</v>
      </c>
      <c r="L2371" s="40" t="s">
        <v>13155</v>
      </c>
      <c r="M2371" s="228">
        <v>4293</v>
      </c>
      <c r="N2371" s="229" t="s">
        <v>9323</v>
      </c>
    </row>
    <row r="2372" spans="2:14" ht="19.899999999999999" customHeight="1" x14ac:dyDescent="0.25">
      <c r="B2372" s="39">
        <v>2362</v>
      </c>
      <c r="C2372" s="40" t="s">
        <v>13156</v>
      </c>
      <c r="D2372" s="40" t="s">
        <v>13156</v>
      </c>
      <c r="E2372" s="40" t="s">
        <v>13157</v>
      </c>
      <c r="F2372" s="40" t="s">
        <v>13158</v>
      </c>
      <c r="G2372" s="40" t="s">
        <v>6486</v>
      </c>
      <c r="H2372" s="40" t="s">
        <v>13159</v>
      </c>
      <c r="I2372" s="39">
        <v>50</v>
      </c>
      <c r="J2372" s="40" t="s">
        <v>1961</v>
      </c>
      <c r="K2372" s="40" t="s">
        <v>1945</v>
      </c>
      <c r="L2372" s="40" t="s">
        <v>13160</v>
      </c>
      <c r="M2372" s="228">
        <v>142</v>
      </c>
      <c r="N2372" s="229" t="s">
        <v>9323</v>
      </c>
    </row>
    <row r="2373" spans="2:14" ht="19.899999999999999" customHeight="1" x14ac:dyDescent="0.25">
      <c r="B2373" s="39">
        <v>2363</v>
      </c>
      <c r="C2373" s="40" t="s">
        <v>13161</v>
      </c>
      <c r="D2373" s="40" t="s">
        <v>1963</v>
      </c>
      <c r="E2373" s="40" t="s">
        <v>13162</v>
      </c>
      <c r="F2373" s="40" t="s">
        <v>13163</v>
      </c>
      <c r="G2373" s="40" t="s">
        <v>13164</v>
      </c>
      <c r="H2373" s="40" t="s">
        <v>13165</v>
      </c>
      <c r="I2373" s="39">
        <v>25</v>
      </c>
      <c r="J2373" s="40" t="s">
        <v>1961</v>
      </c>
      <c r="K2373" s="40" t="s">
        <v>1945</v>
      </c>
      <c r="L2373" s="40" t="s">
        <v>13166</v>
      </c>
      <c r="M2373" s="228">
        <v>46</v>
      </c>
      <c r="N2373" s="229" t="s">
        <v>9323</v>
      </c>
    </row>
    <row r="2374" spans="2:14" ht="19.899999999999999" customHeight="1" x14ac:dyDescent="0.25">
      <c r="B2374" s="39">
        <v>2364</v>
      </c>
      <c r="C2374" s="40" t="s">
        <v>13167</v>
      </c>
      <c r="D2374" s="40" t="s">
        <v>1963</v>
      </c>
      <c r="E2374" s="40" t="s">
        <v>13167</v>
      </c>
      <c r="F2374" s="40" t="s">
        <v>13163</v>
      </c>
      <c r="G2374" s="40" t="s">
        <v>13164</v>
      </c>
      <c r="H2374" s="40" t="s">
        <v>13168</v>
      </c>
      <c r="I2374" s="39">
        <v>12.5</v>
      </c>
      <c r="J2374" s="40" t="s">
        <v>1961</v>
      </c>
      <c r="K2374" s="40" t="s">
        <v>1945</v>
      </c>
      <c r="L2374" s="40" t="s">
        <v>13169</v>
      </c>
      <c r="M2374" s="228">
        <v>159</v>
      </c>
      <c r="N2374" s="229" t="s">
        <v>9323</v>
      </c>
    </row>
    <row r="2375" spans="2:14" ht="19.899999999999999" customHeight="1" x14ac:dyDescent="0.25">
      <c r="B2375" s="39">
        <v>2365</v>
      </c>
      <c r="C2375" s="40" t="s">
        <v>13170</v>
      </c>
      <c r="D2375" s="40" t="s">
        <v>13171</v>
      </c>
      <c r="E2375" s="40" t="s">
        <v>13172</v>
      </c>
      <c r="F2375" s="40" t="s">
        <v>13163</v>
      </c>
      <c r="G2375" s="40" t="s">
        <v>13164</v>
      </c>
      <c r="H2375" s="40" t="s">
        <v>13173</v>
      </c>
      <c r="I2375" s="39">
        <v>25</v>
      </c>
      <c r="J2375" s="40" t="s">
        <v>1961</v>
      </c>
      <c r="K2375" s="40" t="s">
        <v>1945</v>
      </c>
      <c r="L2375" s="40" t="s">
        <v>13166</v>
      </c>
      <c r="M2375" s="228">
        <v>37</v>
      </c>
      <c r="N2375" s="229" t="s">
        <v>9323</v>
      </c>
    </row>
    <row r="2376" spans="2:14" ht="19.899999999999999" customHeight="1" x14ac:dyDescent="0.25">
      <c r="B2376" s="39">
        <v>2366</v>
      </c>
      <c r="C2376" s="40" t="s">
        <v>13174</v>
      </c>
      <c r="D2376" s="40" t="s">
        <v>13174</v>
      </c>
      <c r="E2376" s="40" t="s">
        <v>13175</v>
      </c>
      <c r="F2376" s="40" t="s">
        <v>9551</v>
      </c>
      <c r="G2376" s="40" t="s">
        <v>9503</v>
      </c>
      <c r="H2376" s="40" t="s">
        <v>13176</v>
      </c>
      <c r="I2376" s="39">
        <v>10</v>
      </c>
      <c r="J2376" s="40" t="s">
        <v>1961</v>
      </c>
      <c r="K2376" s="40" t="s">
        <v>2321</v>
      </c>
      <c r="L2376" s="40" t="s">
        <v>13177</v>
      </c>
      <c r="M2376" s="228">
        <v>3993</v>
      </c>
      <c r="N2376" s="229" t="s">
        <v>9323</v>
      </c>
    </row>
    <row r="2377" spans="2:14" ht="19.899999999999999" customHeight="1" x14ac:dyDescent="0.25">
      <c r="B2377" s="39">
        <v>2367</v>
      </c>
      <c r="C2377" s="40" t="s">
        <v>13178</v>
      </c>
      <c r="D2377" s="40" t="s">
        <v>1963</v>
      </c>
      <c r="E2377" s="40" t="s">
        <v>13179</v>
      </c>
      <c r="F2377" s="40" t="s">
        <v>13180</v>
      </c>
      <c r="G2377" s="40" t="s">
        <v>13181</v>
      </c>
      <c r="H2377" s="40" t="s">
        <v>13182</v>
      </c>
      <c r="I2377" s="39">
        <v>205</v>
      </c>
      <c r="J2377" s="40" t="s">
        <v>1961</v>
      </c>
      <c r="K2377" s="40" t="s">
        <v>1945</v>
      </c>
      <c r="L2377" s="40" t="s">
        <v>13183</v>
      </c>
      <c r="M2377" s="228">
        <v>4406</v>
      </c>
      <c r="N2377" s="229" t="s">
        <v>9323</v>
      </c>
    </row>
    <row r="2378" spans="2:14" ht="19.899999999999999" customHeight="1" x14ac:dyDescent="0.25">
      <c r="B2378" s="39">
        <v>2368</v>
      </c>
      <c r="C2378" s="40" t="s">
        <v>13184</v>
      </c>
      <c r="D2378" s="40" t="s">
        <v>13185</v>
      </c>
      <c r="E2378" s="40" t="s">
        <v>13186</v>
      </c>
      <c r="F2378" s="40" t="s">
        <v>9551</v>
      </c>
      <c r="G2378" s="40" t="s">
        <v>9557</v>
      </c>
      <c r="H2378" s="40" t="s">
        <v>13187</v>
      </c>
      <c r="I2378" s="39">
        <v>5</v>
      </c>
      <c r="J2378" s="40" t="s">
        <v>1961</v>
      </c>
      <c r="K2378" s="40" t="s">
        <v>2321</v>
      </c>
      <c r="L2378" s="40" t="s">
        <v>13188</v>
      </c>
      <c r="M2378" s="228">
        <v>836</v>
      </c>
      <c r="N2378" s="229" t="s">
        <v>9323</v>
      </c>
    </row>
    <row r="2379" spans="2:14" ht="19.899999999999999" customHeight="1" x14ac:dyDescent="0.25">
      <c r="B2379" s="39">
        <v>2369</v>
      </c>
      <c r="C2379" s="40" t="s">
        <v>13189</v>
      </c>
      <c r="D2379" s="40" t="s">
        <v>13189</v>
      </c>
      <c r="E2379" s="40" t="s">
        <v>13190</v>
      </c>
      <c r="F2379" s="40" t="s">
        <v>9551</v>
      </c>
      <c r="G2379" s="40" t="s">
        <v>9557</v>
      </c>
      <c r="H2379" s="40" t="s">
        <v>13191</v>
      </c>
      <c r="I2379" s="39">
        <v>325</v>
      </c>
      <c r="J2379" s="40" t="s">
        <v>1961</v>
      </c>
      <c r="K2379" s="40" t="s">
        <v>2321</v>
      </c>
      <c r="L2379" s="40" t="s">
        <v>13192</v>
      </c>
      <c r="M2379" s="228">
        <v>2014</v>
      </c>
      <c r="N2379" s="229" t="s">
        <v>9323</v>
      </c>
    </row>
    <row r="2380" spans="2:14" ht="19.899999999999999" customHeight="1" x14ac:dyDescent="0.25">
      <c r="B2380" s="39">
        <v>2370</v>
      </c>
      <c r="C2380" s="40" t="s">
        <v>13193</v>
      </c>
      <c r="D2380" s="40" t="s">
        <v>1963</v>
      </c>
      <c r="E2380" s="41" t="s">
        <v>13194</v>
      </c>
      <c r="F2380" s="40" t="s">
        <v>9521</v>
      </c>
      <c r="G2380" s="40" t="s">
        <v>13195</v>
      </c>
      <c r="H2380" s="40" t="s">
        <v>13196</v>
      </c>
      <c r="I2380" s="39" t="s">
        <v>2094</v>
      </c>
      <c r="J2380" s="40" t="s">
        <v>2213</v>
      </c>
      <c r="K2380" s="40" t="s">
        <v>1945</v>
      </c>
      <c r="L2380" s="40" t="s">
        <v>13197</v>
      </c>
      <c r="M2380" s="228">
        <v>5528</v>
      </c>
      <c r="N2380" s="229" t="s">
        <v>9323</v>
      </c>
    </row>
    <row r="2381" spans="2:14" ht="19.899999999999999" customHeight="1" x14ac:dyDescent="0.25">
      <c r="B2381" s="39">
        <v>2371</v>
      </c>
      <c r="C2381" s="40" t="s">
        <v>13198</v>
      </c>
      <c r="D2381" s="40" t="s">
        <v>13198</v>
      </c>
      <c r="E2381" s="40" t="s">
        <v>13199</v>
      </c>
      <c r="F2381" s="40" t="s">
        <v>13200</v>
      </c>
      <c r="G2381" s="40" t="s">
        <v>13201</v>
      </c>
      <c r="H2381" s="40" t="s">
        <v>13202</v>
      </c>
      <c r="I2381" s="39">
        <v>100</v>
      </c>
      <c r="J2381" s="40" t="s">
        <v>2160</v>
      </c>
      <c r="K2381" s="40" t="s">
        <v>1945</v>
      </c>
      <c r="L2381" s="40" t="s">
        <v>13203</v>
      </c>
      <c r="M2381" s="228">
        <v>6531</v>
      </c>
      <c r="N2381" s="229" t="s">
        <v>9323</v>
      </c>
    </row>
    <row r="2382" spans="2:14" ht="19.899999999999999" customHeight="1" x14ac:dyDescent="0.25">
      <c r="B2382" s="39">
        <v>2372</v>
      </c>
      <c r="C2382" s="40" t="s">
        <v>13204</v>
      </c>
      <c r="D2382" s="40" t="s">
        <v>13205</v>
      </c>
      <c r="E2382" s="41" t="s">
        <v>13206</v>
      </c>
      <c r="F2382" s="40" t="s">
        <v>13207</v>
      </c>
      <c r="G2382" s="40" t="s">
        <v>13208</v>
      </c>
      <c r="H2382" s="40" t="s">
        <v>13209</v>
      </c>
      <c r="I2382" s="39" t="s">
        <v>9804</v>
      </c>
      <c r="J2382" s="40" t="s">
        <v>9794</v>
      </c>
      <c r="K2382" s="40" t="s">
        <v>1945</v>
      </c>
      <c r="L2382" s="40" t="s">
        <v>13210</v>
      </c>
      <c r="M2382" s="228">
        <v>3991</v>
      </c>
      <c r="N2382" s="229" t="s">
        <v>9323</v>
      </c>
    </row>
    <row r="2383" spans="2:14" ht="19.899999999999999" customHeight="1" x14ac:dyDescent="0.25">
      <c r="B2383" s="39">
        <v>2373</v>
      </c>
      <c r="C2383" s="40" t="s">
        <v>13211</v>
      </c>
      <c r="D2383" s="40" t="s">
        <v>13212</v>
      </c>
      <c r="E2383" s="40" t="s">
        <v>13213</v>
      </c>
      <c r="F2383" s="40" t="s">
        <v>13207</v>
      </c>
      <c r="G2383" s="40" t="s">
        <v>13214</v>
      </c>
      <c r="H2383" s="40" t="s">
        <v>13215</v>
      </c>
      <c r="I2383" s="39">
        <v>1</v>
      </c>
      <c r="J2383" s="40" t="s">
        <v>13216</v>
      </c>
      <c r="K2383" s="40" t="s">
        <v>1945</v>
      </c>
      <c r="L2383" s="40" t="s">
        <v>13217</v>
      </c>
      <c r="M2383" s="228">
        <v>3959</v>
      </c>
      <c r="N2383" s="229" t="s">
        <v>9323</v>
      </c>
    </row>
    <row r="2384" spans="2:14" ht="19.899999999999999" customHeight="1" x14ac:dyDescent="0.25">
      <c r="B2384" s="39">
        <v>2374</v>
      </c>
      <c r="C2384" s="40" t="s">
        <v>13218</v>
      </c>
      <c r="D2384" s="40" t="s">
        <v>1963</v>
      </c>
      <c r="E2384" s="40" t="s">
        <v>13219</v>
      </c>
      <c r="F2384" s="40" t="s">
        <v>13207</v>
      </c>
      <c r="G2384" s="40" t="s">
        <v>13214</v>
      </c>
      <c r="H2384" s="40" t="s">
        <v>13220</v>
      </c>
      <c r="I2384" s="39">
        <v>120</v>
      </c>
      <c r="J2384" s="40" t="s">
        <v>9628</v>
      </c>
      <c r="K2384" s="40" t="s">
        <v>1945</v>
      </c>
      <c r="L2384" s="40" t="s">
        <v>13221</v>
      </c>
      <c r="M2384" s="228">
        <v>97128</v>
      </c>
      <c r="N2384" s="229" t="s">
        <v>9323</v>
      </c>
    </row>
    <row r="2385" spans="2:14" ht="19.899999999999999" customHeight="1" x14ac:dyDescent="0.25">
      <c r="B2385" s="39">
        <v>2375</v>
      </c>
      <c r="C2385" s="40" t="s">
        <v>13222</v>
      </c>
      <c r="D2385" s="40" t="s">
        <v>13222</v>
      </c>
      <c r="E2385" s="40" t="s">
        <v>13223</v>
      </c>
      <c r="F2385" s="40" t="s">
        <v>13224</v>
      </c>
      <c r="G2385" s="40" t="s">
        <v>13201</v>
      </c>
      <c r="H2385" s="40" t="s">
        <v>13225</v>
      </c>
      <c r="I2385" s="39">
        <v>100</v>
      </c>
      <c r="J2385" s="40" t="s">
        <v>2160</v>
      </c>
      <c r="K2385" s="40" t="s">
        <v>1945</v>
      </c>
      <c r="L2385" s="40" t="s">
        <v>13226</v>
      </c>
      <c r="M2385" s="228">
        <v>5069</v>
      </c>
      <c r="N2385" s="229" t="s">
        <v>9323</v>
      </c>
    </row>
    <row r="2386" spans="2:14" ht="19.899999999999999" customHeight="1" x14ac:dyDescent="0.25">
      <c r="B2386" s="39">
        <v>2376</v>
      </c>
      <c r="C2386" s="40" t="s">
        <v>13227</v>
      </c>
      <c r="D2386" s="40" t="s">
        <v>1963</v>
      </c>
      <c r="E2386" s="40" t="s">
        <v>13228</v>
      </c>
      <c r="F2386" s="40" t="s">
        <v>13200</v>
      </c>
      <c r="G2386" s="40" t="s">
        <v>13229</v>
      </c>
      <c r="H2386" s="40" t="s">
        <v>13230</v>
      </c>
      <c r="I2386" s="39">
        <v>10</v>
      </c>
      <c r="J2386" s="40" t="s">
        <v>1961</v>
      </c>
      <c r="K2386" s="40" t="s">
        <v>1945</v>
      </c>
      <c r="L2386" s="40" t="s">
        <v>13231</v>
      </c>
      <c r="M2386" s="228">
        <v>4889</v>
      </c>
      <c r="N2386" s="229" t="s">
        <v>9323</v>
      </c>
    </row>
    <row r="2387" spans="2:14" ht="19.899999999999999" customHeight="1" x14ac:dyDescent="0.25">
      <c r="B2387" s="39">
        <v>2377</v>
      </c>
      <c r="C2387" s="40" t="s">
        <v>13232</v>
      </c>
      <c r="D2387" s="40" t="s">
        <v>1963</v>
      </c>
      <c r="E2387" s="40" t="s">
        <v>13233</v>
      </c>
      <c r="F2387" s="40" t="s">
        <v>13200</v>
      </c>
      <c r="G2387" s="40" t="s">
        <v>13229</v>
      </c>
      <c r="H2387" s="40" t="s">
        <v>13234</v>
      </c>
      <c r="I2387" s="39">
        <v>10</v>
      </c>
      <c r="J2387" s="40" t="s">
        <v>1961</v>
      </c>
      <c r="K2387" s="40" t="s">
        <v>1945</v>
      </c>
      <c r="L2387" s="40" t="s">
        <v>13235</v>
      </c>
      <c r="M2387" s="228">
        <v>3762</v>
      </c>
      <c r="N2387" s="229" t="s">
        <v>9323</v>
      </c>
    </row>
    <row r="2388" spans="2:14" ht="19.899999999999999" customHeight="1" x14ac:dyDescent="0.25">
      <c r="B2388" s="39">
        <v>2378</v>
      </c>
      <c r="C2388" s="40" t="s">
        <v>13236</v>
      </c>
      <c r="D2388" s="40" t="s">
        <v>1963</v>
      </c>
      <c r="E2388" s="40" t="s">
        <v>13237</v>
      </c>
      <c r="F2388" s="40" t="s">
        <v>13200</v>
      </c>
      <c r="G2388" s="40" t="s">
        <v>13229</v>
      </c>
      <c r="H2388" s="40" t="s">
        <v>13238</v>
      </c>
      <c r="I2388" s="39">
        <v>5</v>
      </c>
      <c r="J2388" s="40" t="s">
        <v>1961</v>
      </c>
      <c r="K2388" s="40" t="s">
        <v>1945</v>
      </c>
      <c r="L2388" s="40" t="s">
        <v>13239</v>
      </c>
      <c r="M2388" s="228">
        <v>2539</v>
      </c>
      <c r="N2388" s="229" t="s">
        <v>9323</v>
      </c>
    </row>
    <row r="2389" spans="2:14" ht="19.899999999999999" customHeight="1" x14ac:dyDescent="0.25">
      <c r="B2389" s="39">
        <v>2379</v>
      </c>
      <c r="C2389" s="40" t="s">
        <v>13240</v>
      </c>
      <c r="D2389" s="40" t="s">
        <v>1963</v>
      </c>
      <c r="E2389" s="41" t="s">
        <v>13241</v>
      </c>
      <c r="F2389" s="40" t="s">
        <v>13242</v>
      </c>
      <c r="G2389" s="40" t="s">
        <v>13243</v>
      </c>
      <c r="H2389" s="40" t="s">
        <v>13244</v>
      </c>
      <c r="I2389" s="39" t="s">
        <v>9804</v>
      </c>
      <c r="J2389" s="40" t="s">
        <v>9794</v>
      </c>
      <c r="K2389" s="40" t="s">
        <v>1945</v>
      </c>
      <c r="L2389" s="40" t="s">
        <v>13245</v>
      </c>
      <c r="M2389" s="228">
        <v>7788</v>
      </c>
      <c r="N2389" s="229" t="s">
        <v>9323</v>
      </c>
    </row>
    <row r="2390" spans="2:14" ht="19.899999999999999" customHeight="1" x14ac:dyDescent="0.25">
      <c r="B2390" s="39">
        <v>2380</v>
      </c>
      <c r="C2390" s="40" t="s">
        <v>13246</v>
      </c>
      <c r="D2390" s="40" t="s">
        <v>13246</v>
      </c>
      <c r="E2390" s="40" t="s">
        <v>13247</v>
      </c>
      <c r="F2390" s="40" t="s">
        <v>13248</v>
      </c>
      <c r="G2390" s="40" t="s">
        <v>13249</v>
      </c>
      <c r="H2390" s="40" t="s">
        <v>13250</v>
      </c>
      <c r="I2390" s="39">
        <v>30</v>
      </c>
      <c r="J2390" s="40" t="s">
        <v>11715</v>
      </c>
      <c r="K2390" s="40" t="s">
        <v>2321</v>
      </c>
      <c r="L2390" s="40" t="s">
        <v>13251</v>
      </c>
      <c r="M2390" s="228">
        <v>6791</v>
      </c>
      <c r="N2390" s="229" t="s">
        <v>9323</v>
      </c>
    </row>
    <row r="2391" spans="2:14" ht="19.899999999999999" customHeight="1" x14ac:dyDescent="0.25">
      <c r="B2391" s="39">
        <v>2381</v>
      </c>
      <c r="C2391" s="40" t="s">
        <v>13252</v>
      </c>
      <c r="D2391" s="40" t="s">
        <v>13252</v>
      </c>
      <c r="E2391" s="40" t="s">
        <v>13253</v>
      </c>
      <c r="F2391" s="40" t="s">
        <v>13254</v>
      </c>
      <c r="G2391" s="40" t="s">
        <v>13255</v>
      </c>
      <c r="H2391" s="40" t="s">
        <v>13256</v>
      </c>
      <c r="I2391" s="39">
        <v>2</v>
      </c>
      <c r="J2391" s="40" t="s">
        <v>1944</v>
      </c>
      <c r="K2391" s="40" t="s">
        <v>1945</v>
      </c>
      <c r="L2391" s="40" t="s">
        <v>13257</v>
      </c>
      <c r="M2391" s="228">
        <v>8949</v>
      </c>
      <c r="N2391" s="229" t="s">
        <v>9323</v>
      </c>
    </row>
    <row r="2392" spans="2:14" ht="19.899999999999999" customHeight="1" x14ac:dyDescent="0.25">
      <c r="B2392" s="39">
        <v>2382</v>
      </c>
      <c r="C2392" s="40" t="s">
        <v>13258</v>
      </c>
      <c r="D2392" s="40" t="s">
        <v>1963</v>
      </c>
      <c r="E2392" s="40" t="s">
        <v>13259</v>
      </c>
      <c r="F2392" s="40" t="s">
        <v>13254</v>
      </c>
      <c r="G2392" s="40" t="s">
        <v>13255</v>
      </c>
      <c r="H2392" s="40" t="s">
        <v>13260</v>
      </c>
      <c r="I2392" s="39">
        <v>2.5</v>
      </c>
      <c r="J2392" s="40" t="s">
        <v>1961</v>
      </c>
      <c r="K2392" s="40" t="s">
        <v>1945</v>
      </c>
      <c r="L2392" s="40" t="s">
        <v>13261</v>
      </c>
      <c r="M2392" s="228">
        <v>1238</v>
      </c>
      <c r="N2392" s="229" t="s">
        <v>9323</v>
      </c>
    </row>
    <row r="2393" spans="2:14" ht="19.899999999999999" customHeight="1" x14ac:dyDescent="0.25">
      <c r="B2393" s="39">
        <v>2383</v>
      </c>
      <c r="C2393" s="40" t="s">
        <v>13262</v>
      </c>
      <c r="D2393" s="40" t="s">
        <v>13262</v>
      </c>
      <c r="E2393" s="40" t="s">
        <v>13263</v>
      </c>
      <c r="F2393" s="40" t="s">
        <v>13264</v>
      </c>
      <c r="G2393" s="40" t="s">
        <v>13265</v>
      </c>
      <c r="H2393" s="40" t="s">
        <v>13266</v>
      </c>
      <c r="I2393" s="39">
        <v>15</v>
      </c>
      <c r="J2393" s="40" t="s">
        <v>4669</v>
      </c>
      <c r="K2393" s="40" t="s">
        <v>2321</v>
      </c>
      <c r="L2393" s="40" t="s">
        <v>13267</v>
      </c>
      <c r="M2393" s="228">
        <v>36431</v>
      </c>
      <c r="N2393" s="229" t="s">
        <v>9323</v>
      </c>
    </row>
    <row r="2394" spans="2:14" ht="19.899999999999999" customHeight="1" x14ac:dyDescent="0.25">
      <c r="B2394" s="39">
        <v>2384</v>
      </c>
      <c r="C2394" s="40" t="s">
        <v>13268</v>
      </c>
      <c r="D2394" s="40" t="s">
        <v>13268</v>
      </c>
      <c r="E2394" s="40" t="s">
        <v>13269</v>
      </c>
      <c r="F2394" s="40" t="s">
        <v>13270</v>
      </c>
      <c r="G2394" s="40" t="s">
        <v>13271</v>
      </c>
      <c r="H2394" s="40" t="s">
        <v>13272</v>
      </c>
      <c r="I2394" s="39">
        <v>100</v>
      </c>
      <c r="J2394" s="40" t="s">
        <v>1944</v>
      </c>
      <c r="K2394" s="40" t="s">
        <v>1945</v>
      </c>
      <c r="L2394" s="40" t="s">
        <v>13273</v>
      </c>
      <c r="M2394" s="228">
        <v>15814</v>
      </c>
      <c r="N2394" s="229" t="s">
        <v>9323</v>
      </c>
    </row>
    <row r="2395" spans="2:14" ht="19.899999999999999" customHeight="1" x14ac:dyDescent="0.25">
      <c r="B2395" s="39">
        <v>2385</v>
      </c>
      <c r="C2395" s="40" t="s">
        <v>13274</v>
      </c>
      <c r="D2395" s="40" t="s">
        <v>1963</v>
      </c>
      <c r="E2395" s="40" t="s">
        <v>13275</v>
      </c>
      <c r="F2395" s="40" t="s">
        <v>13270</v>
      </c>
      <c r="G2395" s="40" t="s">
        <v>13271</v>
      </c>
      <c r="H2395" s="40" t="s">
        <v>13276</v>
      </c>
      <c r="I2395" s="39">
        <v>2.5</v>
      </c>
      <c r="J2395" s="40" t="s">
        <v>8155</v>
      </c>
      <c r="K2395" s="40" t="s">
        <v>1945</v>
      </c>
      <c r="L2395" s="40" t="s">
        <v>13277</v>
      </c>
      <c r="M2395" s="228">
        <v>5683</v>
      </c>
      <c r="N2395" s="229" t="s">
        <v>9323</v>
      </c>
    </row>
    <row r="2396" spans="2:14" ht="19.899999999999999" customHeight="1" x14ac:dyDescent="0.25">
      <c r="B2396" s="39">
        <v>2386</v>
      </c>
      <c r="C2396" s="40" t="s">
        <v>1963</v>
      </c>
      <c r="D2396" s="40" t="s">
        <v>13278</v>
      </c>
      <c r="E2396" s="40" t="s">
        <v>13279</v>
      </c>
      <c r="F2396" s="40" t="s">
        <v>13270</v>
      </c>
      <c r="G2396" s="40" t="s">
        <v>13280</v>
      </c>
      <c r="H2396" s="40" t="s">
        <v>13281</v>
      </c>
      <c r="I2396" s="39">
        <v>25</v>
      </c>
      <c r="J2396" s="40" t="s">
        <v>1961</v>
      </c>
      <c r="K2396" s="40" t="s">
        <v>1945</v>
      </c>
      <c r="L2396" s="40" t="s">
        <v>13282</v>
      </c>
      <c r="M2396" s="228">
        <v>198</v>
      </c>
      <c r="N2396" s="229" t="s">
        <v>9323</v>
      </c>
    </row>
    <row r="2397" spans="2:14" ht="19.899999999999999" customHeight="1" x14ac:dyDescent="0.25">
      <c r="B2397" s="39">
        <v>2387</v>
      </c>
      <c r="C2397" s="40" t="s">
        <v>13283</v>
      </c>
      <c r="D2397" s="40" t="s">
        <v>13283</v>
      </c>
      <c r="E2397" s="40" t="s">
        <v>13284</v>
      </c>
      <c r="F2397" s="40" t="s">
        <v>13270</v>
      </c>
      <c r="G2397" s="40" t="s">
        <v>13280</v>
      </c>
      <c r="H2397" s="40" t="s">
        <v>13285</v>
      </c>
      <c r="I2397" s="39">
        <v>25</v>
      </c>
      <c r="J2397" s="40" t="s">
        <v>1961</v>
      </c>
      <c r="K2397" s="40" t="s">
        <v>1945</v>
      </c>
      <c r="L2397" s="40" t="s">
        <v>13286</v>
      </c>
      <c r="M2397" s="228">
        <v>173</v>
      </c>
      <c r="N2397" s="229" t="s">
        <v>9323</v>
      </c>
    </row>
    <row r="2398" spans="2:14" ht="19.899999999999999" customHeight="1" x14ac:dyDescent="0.25">
      <c r="B2398" s="39">
        <v>2388</v>
      </c>
      <c r="C2398" s="40" t="s">
        <v>13287</v>
      </c>
      <c r="D2398" s="40" t="s">
        <v>13288</v>
      </c>
      <c r="E2398" s="40" t="s">
        <v>13289</v>
      </c>
      <c r="F2398" s="40" t="s">
        <v>13270</v>
      </c>
      <c r="G2398" s="40" t="s">
        <v>13280</v>
      </c>
      <c r="H2398" s="40" t="s">
        <v>13290</v>
      </c>
      <c r="I2398" s="39">
        <v>25</v>
      </c>
      <c r="J2398" s="40" t="s">
        <v>1961</v>
      </c>
      <c r="K2398" s="40" t="s">
        <v>1945</v>
      </c>
      <c r="L2398" s="40" t="s">
        <v>13282</v>
      </c>
      <c r="M2398" s="228">
        <v>198</v>
      </c>
      <c r="N2398" s="229" t="s">
        <v>9323</v>
      </c>
    </row>
    <row r="2399" spans="2:14" ht="19.899999999999999" customHeight="1" x14ac:dyDescent="0.25">
      <c r="B2399" s="39">
        <v>2389</v>
      </c>
      <c r="C2399" s="40" t="s">
        <v>13291</v>
      </c>
      <c r="D2399" s="40" t="s">
        <v>1963</v>
      </c>
      <c r="E2399" s="40" t="s">
        <v>13292</v>
      </c>
      <c r="F2399" s="40" t="s">
        <v>13270</v>
      </c>
      <c r="G2399" s="40" t="s">
        <v>13280</v>
      </c>
      <c r="H2399" s="40" t="s">
        <v>13293</v>
      </c>
      <c r="I2399" s="39">
        <v>25</v>
      </c>
      <c r="J2399" s="40" t="s">
        <v>1961</v>
      </c>
      <c r="K2399" s="40" t="s">
        <v>1945</v>
      </c>
      <c r="L2399" s="40" t="s">
        <v>13286</v>
      </c>
      <c r="M2399" s="228">
        <v>173</v>
      </c>
      <c r="N2399" s="229" t="s">
        <v>9323</v>
      </c>
    </row>
    <row r="2400" spans="2:14" ht="19.899999999999999" customHeight="1" x14ac:dyDescent="0.25">
      <c r="B2400" s="39">
        <v>2390</v>
      </c>
      <c r="C2400" s="40" t="s">
        <v>13294</v>
      </c>
      <c r="D2400" s="40" t="s">
        <v>13294</v>
      </c>
      <c r="E2400" s="40" t="s">
        <v>13295</v>
      </c>
      <c r="F2400" s="40" t="s">
        <v>13296</v>
      </c>
      <c r="G2400" s="40" t="s">
        <v>13297</v>
      </c>
      <c r="H2400" s="40" t="s">
        <v>13298</v>
      </c>
      <c r="I2400" s="39">
        <v>400</v>
      </c>
      <c r="J2400" s="40" t="s">
        <v>1961</v>
      </c>
      <c r="K2400" s="40" t="s">
        <v>1945</v>
      </c>
      <c r="L2400" s="40" t="s">
        <v>13299</v>
      </c>
      <c r="M2400" s="228">
        <v>1563</v>
      </c>
      <c r="N2400" s="229" t="s">
        <v>9323</v>
      </c>
    </row>
    <row r="2401" spans="2:14" ht="19.899999999999999" customHeight="1" x14ac:dyDescent="0.25">
      <c r="B2401" s="39">
        <v>2391</v>
      </c>
      <c r="C2401" s="40" t="s">
        <v>13300</v>
      </c>
      <c r="D2401" s="40" t="s">
        <v>13300</v>
      </c>
      <c r="E2401" s="40" t="s">
        <v>13301</v>
      </c>
      <c r="F2401" s="40" t="s">
        <v>13296</v>
      </c>
      <c r="G2401" s="40" t="s">
        <v>13302</v>
      </c>
      <c r="H2401" s="40" t="s">
        <v>13303</v>
      </c>
      <c r="I2401" s="39">
        <v>200</v>
      </c>
      <c r="J2401" s="40" t="s">
        <v>1961</v>
      </c>
      <c r="K2401" s="40" t="s">
        <v>1945</v>
      </c>
      <c r="L2401" s="40" t="s">
        <v>13304</v>
      </c>
      <c r="M2401" s="228">
        <v>1143</v>
      </c>
      <c r="N2401" s="229" t="s">
        <v>9323</v>
      </c>
    </row>
    <row r="2402" spans="2:14" ht="19.899999999999999" customHeight="1" x14ac:dyDescent="0.25">
      <c r="B2402" s="39">
        <v>2392</v>
      </c>
      <c r="C2402" s="40" t="s">
        <v>13305</v>
      </c>
      <c r="D2402" s="40" t="s">
        <v>13306</v>
      </c>
      <c r="E2402" s="40" t="s">
        <v>13307</v>
      </c>
      <c r="F2402" s="40" t="s">
        <v>13296</v>
      </c>
      <c r="G2402" s="40" t="s">
        <v>13302</v>
      </c>
      <c r="H2402" s="40" t="s">
        <v>13308</v>
      </c>
      <c r="I2402" s="39">
        <v>200</v>
      </c>
      <c r="J2402" s="40" t="s">
        <v>1961</v>
      </c>
      <c r="K2402" s="40" t="s">
        <v>1945</v>
      </c>
      <c r="L2402" s="40" t="s">
        <v>13309</v>
      </c>
      <c r="M2402" s="228">
        <v>832</v>
      </c>
      <c r="N2402" s="229" t="s">
        <v>9323</v>
      </c>
    </row>
    <row r="2403" spans="2:14" ht="19.899999999999999" customHeight="1" x14ac:dyDescent="0.25">
      <c r="B2403" s="39">
        <v>2393</v>
      </c>
      <c r="C2403" s="40" t="s">
        <v>13310</v>
      </c>
      <c r="D2403" s="40" t="s">
        <v>13310</v>
      </c>
      <c r="E2403" s="40" t="s">
        <v>13311</v>
      </c>
      <c r="F2403" s="40" t="s">
        <v>13296</v>
      </c>
      <c r="G2403" s="40" t="s">
        <v>13302</v>
      </c>
      <c r="H2403" s="40" t="s">
        <v>13312</v>
      </c>
      <c r="I2403" s="39">
        <v>200</v>
      </c>
      <c r="J2403" s="40" t="s">
        <v>1961</v>
      </c>
      <c r="K2403" s="40" t="s">
        <v>1945</v>
      </c>
      <c r="L2403" s="40" t="s">
        <v>13313</v>
      </c>
      <c r="M2403" s="228">
        <v>1188</v>
      </c>
      <c r="N2403" s="229" t="s">
        <v>9323</v>
      </c>
    </row>
    <row r="2404" spans="2:14" ht="19.899999999999999" customHeight="1" x14ac:dyDescent="0.25">
      <c r="B2404" s="39">
        <v>2394</v>
      </c>
      <c r="C2404" s="40" t="s">
        <v>13314</v>
      </c>
      <c r="D2404" s="40" t="s">
        <v>13315</v>
      </c>
      <c r="E2404" s="40" t="s">
        <v>13316</v>
      </c>
      <c r="F2404" s="40" t="s">
        <v>13296</v>
      </c>
      <c r="G2404" s="40" t="s">
        <v>13302</v>
      </c>
      <c r="H2404" s="40" t="s">
        <v>13317</v>
      </c>
      <c r="I2404" s="39">
        <v>200</v>
      </c>
      <c r="J2404" s="40" t="s">
        <v>1961</v>
      </c>
      <c r="K2404" s="40" t="s">
        <v>1945</v>
      </c>
      <c r="L2404" s="40" t="s">
        <v>13318</v>
      </c>
      <c r="M2404" s="228">
        <v>783</v>
      </c>
      <c r="N2404" s="229" t="s">
        <v>9323</v>
      </c>
    </row>
    <row r="2405" spans="2:14" ht="19.899999999999999" customHeight="1" x14ac:dyDescent="0.25">
      <c r="B2405" s="39">
        <v>2395</v>
      </c>
      <c r="C2405" s="40" t="s">
        <v>13319</v>
      </c>
      <c r="D2405" s="40" t="s">
        <v>13320</v>
      </c>
      <c r="E2405" s="40" t="s">
        <v>13321</v>
      </c>
      <c r="F2405" s="40" t="s">
        <v>13296</v>
      </c>
      <c r="G2405" s="40" t="s">
        <v>13297</v>
      </c>
      <c r="H2405" s="40" t="s">
        <v>13322</v>
      </c>
      <c r="I2405" s="39">
        <v>400</v>
      </c>
      <c r="J2405" s="40" t="s">
        <v>1961</v>
      </c>
      <c r="K2405" s="40" t="s">
        <v>1945</v>
      </c>
      <c r="L2405" s="40" t="s">
        <v>13323</v>
      </c>
      <c r="M2405" s="228">
        <v>1371</v>
      </c>
      <c r="N2405" s="229" t="s">
        <v>9323</v>
      </c>
    </row>
    <row r="2406" spans="2:14" ht="19.899999999999999" customHeight="1" x14ac:dyDescent="0.25">
      <c r="B2406" s="39">
        <v>2396</v>
      </c>
      <c r="C2406" s="40" t="s">
        <v>13324</v>
      </c>
      <c r="D2406" s="40" t="s">
        <v>13324</v>
      </c>
      <c r="E2406" s="40" t="s">
        <v>13325</v>
      </c>
      <c r="F2406" s="40" t="s">
        <v>10109</v>
      </c>
      <c r="G2406" s="40" t="s">
        <v>10110</v>
      </c>
      <c r="H2406" s="40" t="s">
        <v>13326</v>
      </c>
      <c r="I2406" s="39">
        <v>61.4</v>
      </c>
      <c r="J2406" s="40" t="s">
        <v>3272</v>
      </c>
      <c r="K2406" s="40" t="s">
        <v>1945</v>
      </c>
      <c r="L2406" s="40" t="s">
        <v>13327</v>
      </c>
      <c r="M2406" s="228">
        <v>11072</v>
      </c>
      <c r="N2406" s="229" t="s">
        <v>9323</v>
      </c>
    </row>
    <row r="2407" spans="2:14" ht="19.899999999999999" customHeight="1" x14ac:dyDescent="0.25">
      <c r="B2407" s="39">
        <v>2397</v>
      </c>
      <c r="C2407" s="40" t="s">
        <v>13328</v>
      </c>
      <c r="D2407" s="40" t="s">
        <v>13328</v>
      </c>
      <c r="E2407" s="40" t="s">
        <v>13329</v>
      </c>
      <c r="F2407" s="40" t="s">
        <v>10093</v>
      </c>
      <c r="G2407" s="40" t="s">
        <v>10094</v>
      </c>
      <c r="H2407" s="40" t="s">
        <v>13330</v>
      </c>
      <c r="I2407" s="39">
        <v>4000</v>
      </c>
      <c r="J2407" s="40" t="s">
        <v>3272</v>
      </c>
      <c r="K2407" s="40" t="s">
        <v>1945</v>
      </c>
      <c r="L2407" s="40" t="s">
        <v>13331</v>
      </c>
      <c r="M2407" s="228">
        <v>11189</v>
      </c>
      <c r="N2407" s="229" t="s">
        <v>9323</v>
      </c>
    </row>
    <row r="2408" spans="2:14" ht="19.899999999999999" customHeight="1" x14ac:dyDescent="0.25">
      <c r="B2408" s="39">
        <v>2398</v>
      </c>
      <c r="C2408" s="40" t="s">
        <v>13332</v>
      </c>
      <c r="D2408" s="40" t="s">
        <v>13332</v>
      </c>
      <c r="E2408" s="40" t="s">
        <v>13333</v>
      </c>
      <c r="F2408" s="40" t="s">
        <v>10093</v>
      </c>
      <c r="G2408" s="40" t="s">
        <v>10094</v>
      </c>
      <c r="H2408" s="40" t="s">
        <v>13334</v>
      </c>
      <c r="I2408" s="39">
        <v>4000</v>
      </c>
      <c r="J2408" s="40" t="s">
        <v>3272</v>
      </c>
      <c r="K2408" s="40" t="s">
        <v>1945</v>
      </c>
      <c r="L2408" s="40" t="s">
        <v>13335</v>
      </c>
      <c r="M2408" s="228">
        <v>11660</v>
      </c>
      <c r="N2408" s="229" t="s">
        <v>9323</v>
      </c>
    </row>
    <row r="2409" spans="2:14" ht="19.899999999999999" customHeight="1" x14ac:dyDescent="0.25">
      <c r="B2409" s="39">
        <v>2399</v>
      </c>
      <c r="C2409" s="40" t="s">
        <v>13336</v>
      </c>
      <c r="D2409" s="40" t="s">
        <v>1963</v>
      </c>
      <c r="E2409" s="40" t="s">
        <v>13337</v>
      </c>
      <c r="F2409" s="40" t="s">
        <v>13338</v>
      </c>
      <c r="G2409" s="40" t="s">
        <v>13339</v>
      </c>
      <c r="H2409" s="40" t="s">
        <v>13340</v>
      </c>
      <c r="I2409" s="39">
        <v>8.5</v>
      </c>
      <c r="J2409" s="40" t="s">
        <v>3272</v>
      </c>
      <c r="K2409" s="40" t="s">
        <v>1945</v>
      </c>
      <c r="L2409" s="40" t="s">
        <v>13341</v>
      </c>
      <c r="M2409" s="228">
        <v>9365</v>
      </c>
      <c r="N2409" s="229" t="s">
        <v>9323</v>
      </c>
    </row>
    <row r="2410" spans="2:14" ht="19.899999999999999" customHeight="1" x14ac:dyDescent="0.25">
      <c r="B2410" s="39">
        <v>2400</v>
      </c>
      <c r="C2410" s="40" t="s">
        <v>13342</v>
      </c>
      <c r="D2410" s="40" t="s">
        <v>13343</v>
      </c>
      <c r="E2410" s="40" t="s">
        <v>13344</v>
      </c>
      <c r="F2410" s="40" t="s">
        <v>13345</v>
      </c>
      <c r="G2410" s="40" t="s">
        <v>13346</v>
      </c>
      <c r="H2410" s="40" t="s">
        <v>13347</v>
      </c>
      <c r="I2410" s="39">
        <v>10</v>
      </c>
      <c r="J2410" s="40" t="s">
        <v>2970</v>
      </c>
      <c r="K2410" s="40" t="s">
        <v>1945</v>
      </c>
      <c r="L2410" s="40" t="s">
        <v>13348</v>
      </c>
      <c r="M2410" s="228">
        <v>13211</v>
      </c>
      <c r="N2410" s="229" t="s">
        <v>9323</v>
      </c>
    </row>
    <row r="2411" spans="2:14" ht="19.899999999999999" customHeight="1" x14ac:dyDescent="0.25">
      <c r="B2411" s="39">
        <v>2401</v>
      </c>
      <c r="C2411" s="40" t="s">
        <v>1963</v>
      </c>
      <c r="D2411" s="40" t="s">
        <v>13349</v>
      </c>
      <c r="E2411" s="40" t="s">
        <v>13350</v>
      </c>
      <c r="F2411" s="40" t="s">
        <v>9809</v>
      </c>
      <c r="G2411" s="40" t="s">
        <v>13351</v>
      </c>
      <c r="H2411" s="40" t="s">
        <v>13352</v>
      </c>
      <c r="I2411" s="39">
        <v>3</v>
      </c>
      <c r="J2411" s="40" t="s">
        <v>2808</v>
      </c>
      <c r="K2411" s="40" t="s">
        <v>1945</v>
      </c>
      <c r="L2411" s="40" t="s">
        <v>13353</v>
      </c>
      <c r="M2411" s="228">
        <v>4703</v>
      </c>
      <c r="N2411" s="229" t="s">
        <v>9323</v>
      </c>
    </row>
    <row r="2412" spans="2:14" ht="19.899999999999999" customHeight="1" x14ac:dyDescent="0.25">
      <c r="B2412" s="39">
        <v>2402</v>
      </c>
      <c r="C2412" s="40" t="s">
        <v>13354</v>
      </c>
      <c r="D2412" s="40" t="s">
        <v>13355</v>
      </c>
      <c r="E2412" s="40" t="s">
        <v>13356</v>
      </c>
      <c r="F2412" s="40" t="s">
        <v>13345</v>
      </c>
      <c r="G2412" s="40" t="s">
        <v>13346</v>
      </c>
      <c r="H2412" s="40" t="s">
        <v>13357</v>
      </c>
      <c r="I2412" s="39">
        <v>10</v>
      </c>
      <c r="J2412" s="40" t="s">
        <v>2970</v>
      </c>
      <c r="K2412" s="40" t="s">
        <v>1945</v>
      </c>
      <c r="L2412" s="40" t="s">
        <v>13358</v>
      </c>
      <c r="M2412" s="228">
        <v>6393</v>
      </c>
      <c r="N2412" s="229" t="s">
        <v>9323</v>
      </c>
    </row>
    <row r="2413" spans="2:14" ht="19.899999999999999" customHeight="1" x14ac:dyDescent="0.25">
      <c r="B2413" s="39">
        <v>2403</v>
      </c>
      <c r="C2413" s="40" t="s">
        <v>13359</v>
      </c>
      <c r="D2413" s="40" t="s">
        <v>13360</v>
      </c>
      <c r="E2413" s="40" t="s">
        <v>13361</v>
      </c>
      <c r="F2413" s="40" t="s">
        <v>13362</v>
      </c>
      <c r="G2413" s="40" t="s">
        <v>13363</v>
      </c>
      <c r="H2413" s="40" t="s">
        <v>13364</v>
      </c>
      <c r="I2413" s="39">
        <v>500</v>
      </c>
      <c r="J2413" s="40" t="s">
        <v>2171</v>
      </c>
      <c r="K2413" s="40" t="s">
        <v>1945</v>
      </c>
      <c r="L2413" s="40" t="s">
        <v>13365</v>
      </c>
      <c r="M2413" s="228">
        <v>3131</v>
      </c>
      <c r="N2413" s="229" t="s">
        <v>9323</v>
      </c>
    </row>
    <row r="2414" spans="2:14" ht="19.899999999999999" customHeight="1" x14ac:dyDescent="0.25">
      <c r="B2414" s="39">
        <v>2404</v>
      </c>
      <c r="C2414" s="40" t="s">
        <v>13366</v>
      </c>
      <c r="D2414" s="40" t="s">
        <v>1963</v>
      </c>
      <c r="E2414" s="40" t="s">
        <v>13367</v>
      </c>
      <c r="F2414" s="40" t="s">
        <v>13368</v>
      </c>
      <c r="G2414" s="40" t="s">
        <v>13369</v>
      </c>
      <c r="H2414" s="40" t="s">
        <v>13370</v>
      </c>
      <c r="I2414" s="39">
        <v>50</v>
      </c>
      <c r="J2414" s="40" t="s">
        <v>4052</v>
      </c>
      <c r="K2414" s="40" t="s">
        <v>1945</v>
      </c>
      <c r="L2414" s="40" t="s">
        <v>13371</v>
      </c>
      <c r="M2414" s="228">
        <v>44528</v>
      </c>
      <c r="N2414" s="229" t="s">
        <v>9323</v>
      </c>
    </row>
    <row r="2415" spans="2:14" ht="19.899999999999999" customHeight="1" x14ac:dyDescent="0.25">
      <c r="B2415" s="39">
        <v>2405</v>
      </c>
      <c r="C2415" s="40" t="s">
        <v>13372</v>
      </c>
      <c r="D2415" s="40" t="s">
        <v>13372</v>
      </c>
      <c r="E2415" s="40" t="s">
        <v>13373</v>
      </c>
      <c r="F2415" s="40" t="s">
        <v>9738</v>
      </c>
      <c r="G2415" s="40" t="s">
        <v>13374</v>
      </c>
      <c r="H2415" s="40" t="s">
        <v>13375</v>
      </c>
      <c r="I2415" s="39">
        <v>100</v>
      </c>
      <c r="J2415" s="40" t="s">
        <v>1961</v>
      </c>
      <c r="K2415" s="40" t="s">
        <v>1945</v>
      </c>
      <c r="L2415" s="40" t="s">
        <v>13376</v>
      </c>
      <c r="M2415" s="228">
        <v>3172</v>
      </c>
      <c r="N2415" s="229" t="s">
        <v>9323</v>
      </c>
    </row>
    <row r="2416" spans="2:14" ht="19.899999999999999" customHeight="1" x14ac:dyDescent="0.25">
      <c r="B2416" s="39">
        <v>2406</v>
      </c>
      <c r="C2416" s="40" t="s">
        <v>13377</v>
      </c>
      <c r="D2416" s="40" t="s">
        <v>13377</v>
      </c>
      <c r="E2416" s="40" t="s">
        <v>13378</v>
      </c>
      <c r="F2416" s="40" t="s">
        <v>13379</v>
      </c>
      <c r="G2416" s="40" t="s">
        <v>3299</v>
      </c>
      <c r="H2416" s="40" t="s">
        <v>13380</v>
      </c>
      <c r="I2416" s="39">
        <v>100</v>
      </c>
      <c r="J2416" s="40" t="s">
        <v>1944</v>
      </c>
      <c r="K2416" s="40" t="s">
        <v>1945</v>
      </c>
      <c r="L2416" s="40" t="s">
        <v>13381</v>
      </c>
      <c r="M2416" s="228">
        <v>10190</v>
      </c>
      <c r="N2416" s="229" t="s">
        <v>9323</v>
      </c>
    </row>
    <row r="2417" spans="2:14" ht="19.899999999999999" customHeight="1" x14ac:dyDescent="0.25">
      <c r="B2417" s="39">
        <v>2407</v>
      </c>
      <c r="C2417" s="40" t="s">
        <v>13382</v>
      </c>
      <c r="D2417" s="40" t="s">
        <v>13382</v>
      </c>
      <c r="E2417" s="40" t="s">
        <v>13383</v>
      </c>
      <c r="F2417" s="40" t="s">
        <v>13379</v>
      </c>
      <c r="G2417" s="40" t="s">
        <v>3299</v>
      </c>
      <c r="H2417" s="40" t="s">
        <v>13384</v>
      </c>
      <c r="I2417" s="39">
        <v>100</v>
      </c>
      <c r="J2417" s="40" t="s">
        <v>1944</v>
      </c>
      <c r="K2417" s="40" t="s">
        <v>1945</v>
      </c>
      <c r="L2417" s="40" t="s">
        <v>13385</v>
      </c>
      <c r="M2417" s="228">
        <v>20796</v>
      </c>
      <c r="N2417" s="229" t="s">
        <v>9323</v>
      </c>
    </row>
    <row r="2418" spans="2:14" ht="19.899999999999999" customHeight="1" x14ac:dyDescent="0.25">
      <c r="B2418" s="39">
        <v>2408</v>
      </c>
      <c r="C2418" s="40" t="s">
        <v>1963</v>
      </c>
      <c r="D2418" s="40" t="s">
        <v>13386</v>
      </c>
      <c r="E2418" s="40" t="s">
        <v>13387</v>
      </c>
      <c r="F2418" s="40" t="s">
        <v>13388</v>
      </c>
      <c r="G2418" s="40" t="s">
        <v>13369</v>
      </c>
      <c r="H2418" s="40" t="s">
        <v>13389</v>
      </c>
      <c r="I2418" s="39">
        <v>4</v>
      </c>
      <c r="J2418" s="40" t="s">
        <v>8155</v>
      </c>
      <c r="K2418" s="40" t="s">
        <v>1945</v>
      </c>
      <c r="L2418" s="40" t="s">
        <v>13390</v>
      </c>
      <c r="M2418" s="228">
        <v>3762</v>
      </c>
      <c r="N2418" s="229" t="s">
        <v>9323</v>
      </c>
    </row>
    <row r="2419" spans="2:14" ht="19.899999999999999" customHeight="1" x14ac:dyDescent="0.25">
      <c r="B2419" s="39">
        <v>2409</v>
      </c>
      <c r="C2419" s="40" t="s">
        <v>13391</v>
      </c>
      <c r="D2419" s="40" t="s">
        <v>13392</v>
      </c>
      <c r="E2419" s="41" t="s">
        <v>13393</v>
      </c>
      <c r="F2419" s="40" t="s">
        <v>13394</v>
      </c>
      <c r="G2419" s="40" t="s">
        <v>13395</v>
      </c>
      <c r="H2419" s="40" t="s">
        <v>13396</v>
      </c>
      <c r="I2419" s="39">
        <v>2.5</v>
      </c>
      <c r="J2419" s="40" t="s">
        <v>2192</v>
      </c>
      <c r="K2419" s="40" t="s">
        <v>1945</v>
      </c>
      <c r="L2419" s="40" t="s">
        <v>13397</v>
      </c>
      <c r="M2419" s="228">
        <v>3861</v>
      </c>
      <c r="N2419" s="229" t="s">
        <v>9323</v>
      </c>
    </row>
    <row r="2420" spans="2:14" ht="19.899999999999999" customHeight="1" x14ac:dyDescent="0.25">
      <c r="B2420" s="39">
        <v>2410</v>
      </c>
      <c r="C2420" s="40" t="s">
        <v>13398</v>
      </c>
      <c r="D2420" s="40" t="s">
        <v>13399</v>
      </c>
      <c r="E2420" s="40" t="s">
        <v>13400</v>
      </c>
      <c r="F2420" s="40" t="s">
        <v>13394</v>
      </c>
      <c r="G2420" s="40" t="s">
        <v>13401</v>
      </c>
      <c r="H2420" s="40" t="s">
        <v>13402</v>
      </c>
      <c r="I2420" s="39">
        <v>2.5</v>
      </c>
      <c r="J2420" s="40" t="s">
        <v>1944</v>
      </c>
      <c r="K2420" s="40" t="s">
        <v>1945</v>
      </c>
      <c r="L2420" s="40" t="s">
        <v>13403</v>
      </c>
      <c r="M2420" s="228">
        <v>3233</v>
      </c>
      <c r="N2420" s="229" t="s">
        <v>9323</v>
      </c>
    </row>
    <row r="2421" spans="2:14" ht="19.899999999999999" customHeight="1" x14ac:dyDescent="0.25">
      <c r="B2421" s="39">
        <v>2411</v>
      </c>
      <c r="C2421" s="40" t="s">
        <v>13404</v>
      </c>
      <c r="D2421" s="40" t="s">
        <v>13404</v>
      </c>
      <c r="E2421" s="40" t="s">
        <v>13405</v>
      </c>
      <c r="F2421" s="40" t="s">
        <v>13394</v>
      </c>
      <c r="G2421" s="40" t="s">
        <v>13401</v>
      </c>
      <c r="H2421" s="40" t="s">
        <v>13406</v>
      </c>
      <c r="I2421" s="39">
        <v>2.5</v>
      </c>
      <c r="J2421" s="40" t="s">
        <v>1944</v>
      </c>
      <c r="K2421" s="40" t="s">
        <v>1945</v>
      </c>
      <c r="L2421" s="40" t="s">
        <v>13407</v>
      </c>
      <c r="M2421" s="228">
        <v>2782</v>
      </c>
      <c r="N2421" s="229" t="s">
        <v>9323</v>
      </c>
    </row>
    <row r="2422" spans="2:14" ht="19.899999999999999" customHeight="1" x14ac:dyDescent="0.25">
      <c r="B2422" s="39">
        <v>2412</v>
      </c>
      <c r="C2422" s="40" t="s">
        <v>1963</v>
      </c>
      <c r="D2422" s="40" t="s">
        <v>13408</v>
      </c>
      <c r="E2422" s="41" t="s">
        <v>13409</v>
      </c>
      <c r="F2422" s="40" t="s">
        <v>13410</v>
      </c>
      <c r="G2422" s="40" t="s">
        <v>13411</v>
      </c>
      <c r="H2422" s="40" t="s">
        <v>13412</v>
      </c>
      <c r="I2422" s="39" t="s">
        <v>4784</v>
      </c>
      <c r="J2422" s="40" t="s">
        <v>2213</v>
      </c>
      <c r="K2422" s="40" t="s">
        <v>1945</v>
      </c>
      <c r="L2422" s="40" t="s">
        <v>13413</v>
      </c>
      <c r="M2422" s="228">
        <v>173</v>
      </c>
      <c r="N2422" s="229" t="s">
        <v>9323</v>
      </c>
    </row>
    <row r="2423" spans="2:14" ht="19.899999999999999" customHeight="1" x14ac:dyDescent="0.25">
      <c r="B2423" s="39">
        <v>2413</v>
      </c>
      <c r="C2423" s="40" t="s">
        <v>13414</v>
      </c>
      <c r="D2423" s="40" t="s">
        <v>13414</v>
      </c>
      <c r="E2423" s="40" t="s">
        <v>13415</v>
      </c>
      <c r="F2423" s="40" t="s">
        <v>13410</v>
      </c>
      <c r="G2423" s="40" t="s">
        <v>13416</v>
      </c>
      <c r="H2423" s="40" t="s">
        <v>13417</v>
      </c>
      <c r="I2423" s="39">
        <v>10</v>
      </c>
      <c r="J2423" s="40" t="s">
        <v>1961</v>
      </c>
      <c r="K2423" s="40" t="s">
        <v>1945</v>
      </c>
      <c r="L2423" s="40" t="s">
        <v>13418</v>
      </c>
      <c r="M2423" s="228">
        <v>289</v>
      </c>
      <c r="N2423" s="229" t="s">
        <v>9323</v>
      </c>
    </row>
    <row r="2424" spans="2:14" ht="19.899999999999999" customHeight="1" x14ac:dyDescent="0.25">
      <c r="B2424" s="39">
        <v>2414</v>
      </c>
      <c r="C2424" s="40" t="s">
        <v>13419</v>
      </c>
      <c r="D2424" s="40" t="s">
        <v>13420</v>
      </c>
      <c r="E2424" s="40" t="s">
        <v>13421</v>
      </c>
      <c r="F2424" s="40" t="s">
        <v>13410</v>
      </c>
      <c r="G2424" s="40" t="s">
        <v>13416</v>
      </c>
      <c r="H2424" s="40" t="s">
        <v>13422</v>
      </c>
      <c r="I2424" s="39">
        <v>20</v>
      </c>
      <c r="J2424" s="40" t="s">
        <v>1944</v>
      </c>
      <c r="K2424" s="40" t="s">
        <v>1945</v>
      </c>
      <c r="L2424" s="40" t="s">
        <v>13423</v>
      </c>
      <c r="M2424" s="228">
        <v>1702</v>
      </c>
      <c r="N2424" s="229" t="s">
        <v>9323</v>
      </c>
    </row>
    <row r="2425" spans="2:14" ht="19.899999999999999" customHeight="1" x14ac:dyDescent="0.25">
      <c r="B2425" s="39">
        <v>2415</v>
      </c>
      <c r="C2425" s="40" t="s">
        <v>13424</v>
      </c>
      <c r="D2425" s="40" t="s">
        <v>13424</v>
      </c>
      <c r="E2425" s="40" t="s">
        <v>13425</v>
      </c>
      <c r="F2425" s="40" t="s">
        <v>13410</v>
      </c>
      <c r="G2425" s="40" t="s">
        <v>13416</v>
      </c>
      <c r="H2425" s="40" t="s">
        <v>13426</v>
      </c>
      <c r="I2425" s="39">
        <v>20</v>
      </c>
      <c r="J2425" s="40" t="s">
        <v>1944</v>
      </c>
      <c r="K2425" s="40" t="s">
        <v>1945</v>
      </c>
      <c r="L2425" s="40" t="s">
        <v>13427</v>
      </c>
      <c r="M2425" s="228">
        <v>2651</v>
      </c>
      <c r="N2425" s="229" t="s">
        <v>9323</v>
      </c>
    </row>
    <row r="2426" spans="2:14" ht="19.899999999999999" customHeight="1" x14ac:dyDescent="0.25">
      <c r="B2426" s="39">
        <v>2416</v>
      </c>
      <c r="C2426" s="40" t="s">
        <v>13428</v>
      </c>
      <c r="D2426" s="40" t="s">
        <v>13428</v>
      </c>
      <c r="E2426" s="40" t="s">
        <v>13429</v>
      </c>
      <c r="F2426" s="40" t="s">
        <v>13410</v>
      </c>
      <c r="G2426" s="40" t="s">
        <v>13416</v>
      </c>
      <c r="H2426" s="40" t="s">
        <v>13430</v>
      </c>
      <c r="I2426" s="39">
        <v>20</v>
      </c>
      <c r="J2426" s="40" t="s">
        <v>1944</v>
      </c>
      <c r="K2426" s="40" t="s">
        <v>1945</v>
      </c>
      <c r="L2426" s="40" t="s">
        <v>13431</v>
      </c>
      <c r="M2426" s="228">
        <v>2251</v>
      </c>
      <c r="N2426" s="229" t="s">
        <v>9323</v>
      </c>
    </row>
    <row r="2427" spans="2:14" ht="19.899999999999999" customHeight="1" x14ac:dyDescent="0.25">
      <c r="B2427" s="39">
        <v>2417</v>
      </c>
      <c r="C2427" s="40" t="s">
        <v>13432</v>
      </c>
      <c r="D2427" s="40" t="s">
        <v>1963</v>
      </c>
      <c r="E2427" s="40" t="s">
        <v>13433</v>
      </c>
      <c r="F2427" s="40" t="s">
        <v>13410</v>
      </c>
      <c r="G2427" s="40" t="s">
        <v>13416</v>
      </c>
      <c r="H2427" s="40" t="s">
        <v>13434</v>
      </c>
      <c r="I2427" s="39">
        <v>10</v>
      </c>
      <c r="J2427" s="40" t="s">
        <v>1961</v>
      </c>
      <c r="K2427" s="40" t="s">
        <v>1945</v>
      </c>
      <c r="L2427" s="40" t="s">
        <v>13435</v>
      </c>
      <c r="M2427" s="228">
        <v>198</v>
      </c>
      <c r="N2427" s="229" t="s">
        <v>9323</v>
      </c>
    </row>
    <row r="2428" spans="2:14" ht="19.899999999999999" customHeight="1" x14ac:dyDescent="0.25">
      <c r="B2428" s="39">
        <v>2418</v>
      </c>
      <c r="C2428" s="40" t="s">
        <v>13436</v>
      </c>
      <c r="D2428" s="40" t="s">
        <v>13437</v>
      </c>
      <c r="E2428" s="40" t="s">
        <v>13438</v>
      </c>
      <c r="F2428" s="40" t="s">
        <v>2188</v>
      </c>
      <c r="G2428" s="40" t="s">
        <v>2196</v>
      </c>
      <c r="H2428" s="40" t="s">
        <v>13439</v>
      </c>
      <c r="I2428" s="39">
        <v>150</v>
      </c>
      <c r="J2428" s="40" t="s">
        <v>2171</v>
      </c>
      <c r="K2428" s="40" t="s">
        <v>1945</v>
      </c>
      <c r="L2428" s="40" t="s">
        <v>13440</v>
      </c>
      <c r="M2428" s="228">
        <v>18344</v>
      </c>
      <c r="N2428" s="229" t="s">
        <v>9323</v>
      </c>
    </row>
    <row r="2429" spans="2:14" ht="19.899999999999999" customHeight="1" x14ac:dyDescent="0.25">
      <c r="B2429" s="39">
        <v>2419</v>
      </c>
      <c r="C2429" s="40" t="s">
        <v>13441</v>
      </c>
      <c r="D2429" s="40" t="s">
        <v>13442</v>
      </c>
      <c r="E2429" s="40" t="s">
        <v>13443</v>
      </c>
      <c r="F2429" s="40" t="s">
        <v>2188</v>
      </c>
      <c r="G2429" s="40" t="s">
        <v>2196</v>
      </c>
      <c r="H2429" s="40" t="s">
        <v>13444</v>
      </c>
      <c r="I2429" s="39">
        <v>150</v>
      </c>
      <c r="J2429" s="40" t="s">
        <v>2171</v>
      </c>
      <c r="K2429" s="40" t="s">
        <v>1945</v>
      </c>
      <c r="L2429" s="40" t="s">
        <v>13445</v>
      </c>
      <c r="M2429" s="228">
        <v>15657</v>
      </c>
      <c r="N2429" s="229" t="s">
        <v>9323</v>
      </c>
    </row>
    <row r="2430" spans="2:14" ht="19.899999999999999" customHeight="1" x14ac:dyDescent="0.25">
      <c r="B2430" s="39">
        <v>2420</v>
      </c>
      <c r="C2430" s="40" t="s">
        <v>13446</v>
      </c>
      <c r="D2430" s="40" t="s">
        <v>1963</v>
      </c>
      <c r="E2430" s="40" t="s">
        <v>13447</v>
      </c>
      <c r="F2430" s="40" t="s">
        <v>2188</v>
      </c>
      <c r="G2430" s="40" t="s">
        <v>2196</v>
      </c>
      <c r="H2430" s="40" t="s">
        <v>13448</v>
      </c>
      <c r="I2430" s="39">
        <v>150</v>
      </c>
      <c r="J2430" s="40" t="s">
        <v>2171</v>
      </c>
      <c r="K2430" s="40" t="s">
        <v>1945</v>
      </c>
      <c r="L2430" s="40" t="s">
        <v>13449</v>
      </c>
      <c r="M2430" s="228">
        <v>19992</v>
      </c>
      <c r="N2430" s="229" t="s">
        <v>9323</v>
      </c>
    </row>
    <row r="2431" spans="2:14" ht="19.899999999999999" customHeight="1" x14ac:dyDescent="0.25">
      <c r="B2431" s="39">
        <v>2421</v>
      </c>
      <c r="C2431" s="40" t="s">
        <v>13450</v>
      </c>
      <c r="D2431" s="40" t="s">
        <v>1963</v>
      </c>
      <c r="E2431" s="40" t="s">
        <v>13451</v>
      </c>
      <c r="F2431" s="40" t="s">
        <v>5457</v>
      </c>
      <c r="G2431" s="40" t="s">
        <v>5451</v>
      </c>
      <c r="H2431" s="40" t="s">
        <v>13452</v>
      </c>
      <c r="I2431" s="39">
        <v>100</v>
      </c>
      <c r="J2431" s="40" t="s">
        <v>4052</v>
      </c>
      <c r="K2431" s="40" t="s">
        <v>1945</v>
      </c>
      <c r="L2431" s="40" t="s">
        <v>13453</v>
      </c>
      <c r="M2431" s="228">
        <v>19765</v>
      </c>
      <c r="N2431" s="229" t="s">
        <v>9323</v>
      </c>
    </row>
    <row r="2432" spans="2:14" ht="19.899999999999999" customHeight="1" x14ac:dyDescent="0.25">
      <c r="B2432" s="39">
        <v>2422</v>
      </c>
      <c r="C2432" s="40" t="s">
        <v>13454</v>
      </c>
      <c r="D2432" s="40" t="s">
        <v>1963</v>
      </c>
      <c r="E2432" s="40" t="s">
        <v>13455</v>
      </c>
      <c r="F2432" s="40" t="s">
        <v>5457</v>
      </c>
      <c r="G2432" s="40" t="s">
        <v>5451</v>
      </c>
      <c r="H2432" s="40" t="s">
        <v>13456</v>
      </c>
      <c r="I2432" s="39">
        <v>100</v>
      </c>
      <c r="J2432" s="40" t="s">
        <v>4052</v>
      </c>
      <c r="K2432" s="40" t="s">
        <v>1945</v>
      </c>
      <c r="L2432" s="40" t="s">
        <v>13457</v>
      </c>
      <c r="M2432" s="228">
        <v>18813</v>
      </c>
      <c r="N2432" s="229" t="s">
        <v>9323</v>
      </c>
    </row>
    <row r="2433" spans="2:14" ht="19.899999999999999" customHeight="1" x14ac:dyDescent="0.25">
      <c r="B2433" s="39">
        <v>2423</v>
      </c>
      <c r="C2433" s="40" t="s">
        <v>13458</v>
      </c>
      <c r="D2433" s="40" t="s">
        <v>1963</v>
      </c>
      <c r="E2433" s="40" t="s">
        <v>13459</v>
      </c>
      <c r="F2433" s="40" t="s">
        <v>5457</v>
      </c>
      <c r="G2433" s="40" t="s">
        <v>5451</v>
      </c>
      <c r="H2433" s="40" t="s">
        <v>13460</v>
      </c>
      <c r="I2433" s="39">
        <v>100</v>
      </c>
      <c r="J2433" s="40" t="s">
        <v>4052</v>
      </c>
      <c r="K2433" s="40" t="s">
        <v>1945</v>
      </c>
      <c r="L2433" s="40" t="s">
        <v>13461</v>
      </c>
      <c r="M2433" s="228">
        <v>9255</v>
      </c>
      <c r="N2433" s="229" t="s">
        <v>9323</v>
      </c>
    </row>
    <row r="2434" spans="2:14" ht="19.899999999999999" customHeight="1" x14ac:dyDescent="0.25">
      <c r="B2434" s="39">
        <v>2424</v>
      </c>
      <c r="C2434" s="40" t="s">
        <v>13462</v>
      </c>
      <c r="D2434" s="40" t="s">
        <v>1963</v>
      </c>
      <c r="E2434" s="40" t="s">
        <v>13463</v>
      </c>
      <c r="F2434" s="40" t="s">
        <v>5457</v>
      </c>
      <c r="G2434" s="40" t="s">
        <v>5451</v>
      </c>
      <c r="H2434" s="40" t="s">
        <v>13464</v>
      </c>
      <c r="I2434" s="39">
        <v>200</v>
      </c>
      <c r="J2434" s="40" t="s">
        <v>1961</v>
      </c>
      <c r="K2434" s="40" t="s">
        <v>1945</v>
      </c>
      <c r="L2434" s="40" t="s">
        <v>13465</v>
      </c>
      <c r="M2434" s="228">
        <v>2766</v>
      </c>
      <c r="N2434" s="229" t="s">
        <v>9323</v>
      </c>
    </row>
    <row r="2435" spans="2:14" ht="19.899999999999999" customHeight="1" x14ac:dyDescent="0.25">
      <c r="B2435" s="39">
        <v>2425</v>
      </c>
      <c r="C2435" s="40" t="s">
        <v>13466</v>
      </c>
      <c r="D2435" s="40" t="s">
        <v>13467</v>
      </c>
      <c r="E2435" s="40" t="s">
        <v>13468</v>
      </c>
      <c r="F2435" s="40" t="s">
        <v>5457</v>
      </c>
      <c r="G2435" s="40" t="s">
        <v>5451</v>
      </c>
      <c r="H2435" s="40" t="s">
        <v>13469</v>
      </c>
      <c r="I2435" s="39">
        <v>400</v>
      </c>
      <c r="J2435" s="40" t="s">
        <v>1961</v>
      </c>
      <c r="K2435" s="40" t="s">
        <v>1945</v>
      </c>
      <c r="L2435" s="40" t="s">
        <v>13470</v>
      </c>
      <c r="M2435" s="228">
        <v>197</v>
      </c>
      <c r="N2435" s="229" t="s">
        <v>9323</v>
      </c>
    </row>
    <row r="2436" spans="2:14" ht="19.899999999999999" customHeight="1" x14ac:dyDescent="0.25">
      <c r="B2436" s="39">
        <v>2426</v>
      </c>
      <c r="C2436" s="40" t="s">
        <v>13471</v>
      </c>
      <c r="D2436" s="40" t="s">
        <v>1963</v>
      </c>
      <c r="E2436" s="40" t="s">
        <v>13472</v>
      </c>
      <c r="F2436" s="40" t="s">
        <v>5457</v>
      </c>
      <c r="G2436" s="40" t="s">
        <v>5451</v>
      </c>
      <c r="H2436" s="40" t="s">
        <v>13473</v>
      </c>
      <c r="I2436" s="39">
        <v>80</v>
      </c>
      <c r="J2436" s="40" t="s">
        <v>1961</v>
      </c>
      <c r="K2436" s="40" t="s">
        <v>1945</v>
      </c>
      <c r="L2436" s="40" t="s">
        <v>13474</v>
      </c>
      <c r="M2436" s="228">
        <v>346</v>
      </c>
      <c r="N2436" s="229" t="s">
        <v>9323</v>
      </c>
    </row>
    <row r="2437" spans="2:14" ht="19.899999999999999" customHeight="1" x14ac:dyDescent="0.25">
      <c r="B2437" s="39">
        <v>2427</v>
      </c>
      <c r="C2437" s="40" t="s">
        <v>13475</v>
      </c>
      <c r="D2437" s="40" t="s">
        <v>1963</v>
      </c>
      <c r="E2437" s="40" t="s">
        <v>13476</v>
      </c>
      <c r="F2437" s="40" t="s">
        <v>5457</v>
      </c>
      <c r="G2437" s="40" t="s">
        <v>5451</v>
      </c>
      <c r="H2437" s="40" t="s">
        <v>13477</v>
      </c>
      <c r="I2437" s="39">
        <v>100</v>
      </c>
      <c r="J2437" s="40" t="s">
        <v>4052</v>
      </c>
      <c r="K2437" s="40" t="s">
        <v>1945</v>
      </c>
      <c r="L2437" s="40" t="s">
        <v>13478</v>
      </c>
      <c r="M2437" s="228">
        <v>27240</v>
      </c>
      <c r="N2437" s="229" t="s">
        <v>9323</v>
      </c>
    </row>
    <row r="2438" spans="2:14" ht="19.899999999999999" customHeight="1" x14ac:dyDescent="0.25">
      <c r="B2438" s="39">
        <v>2428</v>
      </c>
      <c r="C2438" s="40" t="s">
        <v>13479</v>
      </c>
      <c r="D2438" s="40" t="s">
        <v>1963</v>
      </c>
      <c r="E2438" s="40" t="s">
        <v>13480</v>
      </c>
      <c r="F2438" s="40" t="s">
        <v>5457</v>
      </c>
      <c r="G2438" s="40" t="s">
        <v>5451</v>
      </c>
      <c r="H2438" s="40" t="s">
        <v>13481</v>
      </c>
      <c r="I2438" s="39">
        <v>100</v>
      </c>
      <c r="J2438" s="40" t="s">
        <v>4052</v>
      </c>
      <c r="K2438" s="40" t="s">
        <v>1945</v>
      </c>
      <c r="L2438" s="40" t="s">
        <v>13482</v>
      </c>
      <c r="M2438" s="228">
        <v>21670</v>
      </c>
      <c r="N2438" s="229" t="s">
        <v>9323</v>
      </c>
    </row>
    <row r="2439" spans="2:14" ht="19.899999999999999" customHeight="1" x14ac:dyDescent="0.25">
      <c r="B2439" s="39">
        <v>2429</v>
      </c>
      <c r="C2439" s="40" t="s">
        <v>13483</v>
      </c>
      <c r="D2439" s="40" t="s">
        <v>13484</v>
      </c>
      <c r="E2439" s="40" t="s">
        <v>13485</v>
      </c>
      <c r="F2439" s="40" t="s">
        <v>5457</v>
      </c>
      <c r="G2439" s="40" t="s">
        <v>5451</v>
      </c>
      <c r="H2439" s="40" t="s">
        <v>13486</v>
      </c>
      <c r="I2439" s="39">
        <v>400</v>
      </c>
      <c r="J2439" s="40" t="s">
        <v>1961</v>
      </c>
      <c r="K2439" s="40" t="s">
        <v>1945</v>
      </c>
      <c r="L2439" s="40" t="s">
        <v>13470</v>
      </c>
      <c r="M2439" s="228">
        <v>128</v>
      </c>
      <c r="N2439" s="229" t="s">
        <v>9323</v>
      </c>
    </row>
    <row r="2440" spans="2:14" ht="19.899999999999999" customHeight="1" x14ac:dyDescent="0.25">
      <c r="B2440" s="39">
        <v>2430</v>
      </c>
      <c r="C2440" s="40" t="s">
        <v>13487</v>
      </c>
      <c r="D2440" s="40" t="s">
        <v>1963</v>
      </c>
      <c r="E2440" s="40" t="s">
        <v>13488</v>
      </c>
      <c r="F2440" s="40" t="s">
        <v>5457</v>
      </c>
      <c r="G2440" s="40" t="s">
        <v>5451</v>
      </c>
      <c r="H2440" s="40" t="s">
        <v>13489</v>
      </c>
      <c r="I2440" s="39">
        <v>400</v>
      </c>
      <c r="J2440" s="40" t="s">
        <v>1961</v>
      </c>
      <c r="K2440" s="40" t="s">
        <v>1945</v>
      </c>
      <c r="L2440" s="40" t="s">
        <v>13470</v>
      </c>
      <c r="M2440" s="228">
        <v>128</v>
      </c>
      <c r="N2440" s="229" t="s">
        <v>9323</v>
      </c>
    </row>
    <row r="2441" spans="2:14" ht="19.899999999999999" customHeight="1" x14ac:dyDescent="0.25">
      <c r="B2441" s="39">
        <v>2431</v>
      </c>
      <c r="C2441" s="40" t="s">
        <v>1963</v>
      </c>
      <c r="D2441" s="40" t="s">
        <v>13490</v>
      </c>
      <c r="E2441" s="40" t="s">
        <v>13491</v>
      </c>
      <c r="F2441" s="40" t="s">
        <v>13180</v>
      </c>
      <c r="G2441" s="40" t="s">
        <v>13492</v>
      </c>
      <c r="H2441" s="40" t="s">
        <v>13493</v>
      </c>
      <c r="I2441" s="39">
        <v>200</v>
      </c>
      <c r="J2441" s="40" t="s">
        <v>1961</v>
      </c>
      <c r="K2441" s="40" t="s">
        <v>1945</v>
      </c>
      <c r="L2441" s="40" t="s">
        <v>13183</v>
      </c>
      <c r="M2441" s="228">
        <v>4046</v>
      </c>
      <c r="N2441" s="229" t="s">
        <v>9323</v>
      </c>
    </row>
    <row r="2442" spans="2:14" ht="19.899999999999999" customHeight="1" x14ac:dyDescent="0.25">
      <c r="B2442" s="39">
        <v>2432</v>
      </c>
      <c r="C2442" s="40" t="s">
        <v>13494</v>
      </c>
      <c r="D2442" s="40" t="s">
        <v>1963</v>
      </c>
      <c r="E2442" s="40" t="s">
        <v>13495</v>
      </c>
      <c r="F2442" s="40" t="s">
        <v>13496</v>
      </c>
      <c r="G2442" s="40" t="s">
        <v>13497</v>
      </c>
      <c r="H2442" s="40" t="s">
        <v>13498</v>
      </c>
      <c r="I2442" s="39">
        <v>1</v>
      </c>
      <c r="J2442" s="40" t="s">
        <v>1944</v>
      </c>
      <c r="K2442" s="40" t="s">
        <v>1945</v>
      </c>
      <c r="L2442" s="40" t="s">
        <v>13499</v>
      </c>
      <c r="M2442" s="228">
        <v>83218</v>
      </c>
      <c r="N2442" s="229" t="s">
        <v>9323</v>
      </c>
    </row>
    <row r="2443" spans="2:14" ht="19.899999999999999" customHeight="1" x14ac:dyDescent="0.25">
      <c r="B2443" s="39">
        <v>2433</v>
      </c>
      <c r="C2443" s="40" t="s">
        <v>13500</v>
      </c>
      <c r="D2443" s="40" t="s">
        <v>13501</v>
      </c>
      <c r="E2443" s="40" t="s">
        <v>13502</v>
      </c>
      <c r="F2443" s="40" t="s">
        <v>13496</v>
      </c>
      <c r="G2443" s="40" t="s">
        <v>13497</v>
      </c>
      <c r="H2443" s="40" t="s">
        <v>13503</v>
      </c>
      <c r="I2443" s="39">
        <v>1</v>
      </c>
      <c r="J2443" s="40" t="s">
        <v>1944</v>
      </c>
      <c r="K2443" s="40" t="s">
        <v>2321</v>
      </c>
      <c r="L2443" s="40" t="s">
        <v>13504</v>
      </c>
      <c r="M2443" s="228">
        <v>97987</v>
      </c>
      <c r="N2443" s="229" t="s">
        <v>9323</v>
      </c>
    </row>
    <row r="2444" spans="2:14" ht="19.899999999999999" customHeight="1" x14ac:dyDescent="0.25">
      <c r="B2444" s="39">
        <v>2434</v>
      </c>
      <c r="C2444" s="40" t="s">
        <v>13505</v>
      </c>
      <c r="D2444" s="40" t="s">
        <v>13505</v>
      </c>
      <c r="E2444" s="40" t="s">
        <v>13506</v>
      </c>
      <c r="F2444" s="40" t="s">
        <v>13507</v>
      </c>
      <c r="G2444" s="40" t="s">
        <v>13508</v>
      </c>
      <c r="H2444" s="40" t="s">
        <v>13509</v>
      </c>
      <c r="I2444" s="39">
        <v>10</v>
      </c>
      <c r="J2444" s="40" t="s">
        <v>1961</v>
      </c>
      <c r="K2444" s="40" t="s">
        <v>1945</v>
      </c>
      <c r="L2444" s="40" t="s">
        <v>13510</v>
      </c>
      <c r="M2444" s="228">
        <v>553</v>
      </c>
      <c r="N2444" s="229" t="s">
        <v>9323</v>
      </c>
    </row>
    <row r="2445" spans="2:14" ht="19.899999999999999" customHeight="1" x14ac:dyDescent="0.25">
      <c r="B2445" s="39">
        <v>2435</v>
      </c>
      <c r="C2445" s="40" t="s">
        <v>13511</v>
      </c>
      <c r="D2445" s="40" t="s">
        <v>1963</v>
      </c>
      <c r="E2445" s="40" t="s">
        <v>13512</v>
      </c>
      <c r="F2445" s="40" t="s">
        <v>13507</v>
      </c>
      <c r="G2445" s="40" t="s">
        <v>13513</v>
      </c>
      <c r="H2445" s="40" t="s">
        <v>13514</v>
      </c>
      <c r="I2445" s="39">
        <v>25</v>
      </c>
      <c r="J2445" s="40" t="s">
        <v>1989</v>
      </c>
      <c r="K2445" s="40" t="s">
        <v>1945</v>
      </c>
      <c r="L2445" s="40" t="s">
        <v>13515</v>
      </c>
      <c r="M2445" s="228">
        <v>89</v>
      </c>
      <c r="N2445" s="229" t="s">
        <v>9323</v>
      </c>
    </row>
    <row r="2446" spans="2:14" ht="19.899999999999999" customHeight="1" x14ac:dyDescent="0.25">
      <c r="B2446" s="39">
        <v>2436</v>
      </c>
      <c r="C2446" s="40" t="s">
        <v>13516</v>
      </c>
      <c r="D2446" s="40" t="s">
        <v>13516</v>
      </c>
      <c r="E2446" s="40" t="s">
        <v>13517</v>
      </c>
      <c r="F2446" s="40" t="s">
        <v>13507</v>
      </c>
      <c r="G2446" s="40" t="s">
        <v>13513</v>
      </c>
      <c r="H2446" s="40" t="s">
        <v>13518</v>
      </c>
      <c r="I2446" s="39">
        <v>25</v>
      </c>
      <c r="J2446" s="40" t="s">
        <v>1989</v>
      </c>
      <c r="K2446" s="40" t="s">
        <v>1945</v>
      </c>
      <c r="L2446" s="40" t="s">
        <v>13519</v>
      </c>
      <c r="M2446" s="228">
        <v>109</v>
      </c>
      <c r="N2446" s="229" t="s">
        <v>9323</v>
      </c>
    </row>
    <row r="2447" spans="2:14" ht="19.899999999999999" customHeight="1" x14ac:dyDescent="0.25">
      <c r="B2447" s="39">
        <v>2437</v>
      </c>
      <c r="C2447" s="40" t="s">
        <v>13520</v>
      </c>
      <c r="D2447" s="40" t="s">
        <v>1963</v>
      </c>
      <c r="E2447" s="40" t="s">
        <v>13521</v>
      </c>
      <c r="F2447" s="40" t="s">
        <v>13522</v>
      </c>
      <c r="G2447" s="40" t="s">
        <v>13523</v>
      </c>
      <c r="H2447" s="40" t="s">
        <v>13524</v>
      </c>
      <c r="I2447" s="39">
        <v>5</v>
      </c>
      <c r="J2447" s="40" t="s">
        <v>4669</v>
      </c>
      <c r="K2447" s="40" t="s">
        <v>1945</v>
      </c>
      <c r="L2447" s="40" t="s">
        <v>13525</v>
      </c>
      <c r="M2447" s="228">
        <v>96319</v>
      </c>
      <c r="N2447" s="229" t="s">
        <v>9323</v>
      </c>
    </row>
    <row r="2448" spans="2:14" ht="19.899999999999999" customHeight="1" x14ac:dyDescent="0.25">
      <c r="B2448" s="39">
        <v>2438</v>
      </c>
      <c r="C2448" s="40" t="s">
        <v>13526</v>
      </c>
      <c r="D2448" s="40" t="s">
        <v>13527</v>
      </c>
      <c r="E2448" s="40" t="s">
        <v>13528</v>
      </c>
      <c r="F2448" s="40" t="s">
        <v>13529</v>
      </c>
      <c r="G2448" s="40" t="s">
        <v>13530</v>
      </c>
      <c r="H2448" s="40" t="s">
        <v>13531</v>
      </c>
      <c r="I2448" s="39">
        <v>25</v>
      </c>
      <c r="J2448" s="40" t="s">
        <v>1961</v>
      </c>
      <c r="K2448" s="40" t="s">
        <v>1945</v>
      </c>
      <c r="L2448" s="40" t="s">
        <v>13532</v>
      </c>
      <c r="M2448" s="228">
        <v>432</v>
      </c>
      <c r="N2448" s="229" t="s">
        <v>9323</v>
      </c>
    </row>
    <row r="2449" spans="2:14" ht="19.899999999999999" customHeight="1" x14ac:dyDescent="0.25">
      <c r="B2449" s="39">
        <v>2439</v>
      </c>
      <c r="C2449" s="40" t="s">
        <v>13533</v>
      </c>
      <c r="D2449" s="40" t="s">
        <v>13533</v>
      </c>
      <c r="E2449" s="40" t="s">
        <v>13534</v>
      </c>
      <c r="F2449" s="40" t="s">
        <v>13535</v>
      </c>
      <c r="G2449" s="40" t="s">
        <v>13536</v>
      </c>
      <c r="H2449" s="40" t="s">
        <v>13537</v>
      </c>
      <c r="I2449" s="39">
        <v>60</v>
      </c>
      <c r="J2449" s="40" t="s">
        <v>4750</v>
      </c>
      <c r="K2449" s="40" t="s">
        <v>1945</v>
      </c>
      <c r="L2449" s="40" t="s">
        <v>13538</v>
      </c>
      <c r="M2449" s="228">
        <v>133263</v>
      </c>
      <c r="N2449" s="229" t="s">
        <v>9323</v>
      </c>
    </row>
    <row r="2450" spans="2:14" ht="19.899999999999999" customHeight="1" x14ac:dyDescent="0.25">
      <c r="B2450" s="39">
        <v>2440</v>
      </c>
      <c r="C2450" s="40" t="s">
        <v>13539</v>
      </c>
      <c r="D2450" s="40" t="s">
        <v>13540</v>
      </c>
      <c r="E2450" s="40" t="s">
        <v>13541</v>
      </c>
      <c r="F2450" s="40" t="s">
        <v>13542</v>
      </c>
      <c r="G2450" s="40" t="s">
        <v>5643</v>
      </c>
      <c r="H2450" s="40" t="s">
        <v>13543</v>
      </c>
      <c r="I2450" s="39">
        <v>100</v>
      </c>
      <c r="J2450" s="40" t="s">
        <v>1944</v>
      </c>
      <c r="K2450" s="40" t="s">
        <v>1945</v>
      </c>
      <c r="L2450" s="40" t="s">
        <v>13544</v>
      </c>
      <c r="M2450" s="228">
        <v>16815</v>
      </c>
      <c r="N2450" s="229" t="s">
        <v>9323</v>
      </c>
    </row>
    <row r="2451" spans="2:14" ht="19.899999999999999" customHeight="1" x14ac:dyDescent="0.25">
      <c r="B2451" s="39">
        <v>2441</v>
      </c>
      <c r="C2451" s="40" t="s">
        <v>13545</v>
      </c>
      <c r="D2451" s="40" t="s">
        <v>13545</v>
      </c>
      <c r="E2451" s="40" t="s">
        <v>13546</v>
      </c>
      <c r="F2451" s="40" t="s">
        <v>13542</v>
      </c>
      <c r="G2451" s="40" t="s">
        <v>13547</v>
      </c>
      <c r="H2451" s="40" t="s">
        <v>13548</v>
      </c>
      <c r="I2451" s="39">
        <v>100</v>
      </c>
      <c r="J2451" s="40" t="s">
        <v>2058</v>
      </c>
      <c r="K2451" s="40" t="s">
        <v>1945</v>
      </c>
      <c r="L2451" s="40" t="s">
        <v>13549</v>
      </c>
      <c r="M2451" s="228">
        <v>20945</v>
      </c>
      <c r="N2451" s="229" t="s">
        <v>9323</v>
      </c>
    </row>
    <row r="2452" spans="2:14" ht="19.899999999999999" customHeight="1" x14ac:dyDescent="0.25">
      <c r="B2452" s="39">
        <v>2442</v>
      </c>
      <c r="C2452" s="40" t="s">
        <v>13550</v>
      </c>
      <c r="D2452" s="40" t="s">
        <v>13550</v>
      </c>
      <c r="E2452" s="41" t="s">
        <v>13551</v>
      </c>
      <c r="F2452" s="40" t="s">
        <v>13552</v>
      </c>
      <c r="G2452" s="40" t="s">
        <v>13553</v>
      </c>
      <c r="H2452" s="40" t="s">
        <v>13554</v>
      </c>
      <c r="I2452" s="39" t="s">
        <v>9121</v>
      </c>
      <c r="J2452" s="40" t="s">
        <v>2192</v>
      </c>
      <c r="K2452" s="40" t="s">
        <v>12243</v>
      </c>
      <c r="L2452" s="40" t="s">
        <v>13555</v>
      </c>
      <c r="M2452" s="228">
        <v>218400</v>
      </c>
      <c r="N2452" s="229" t="s">
        <v>9323</v>
      </c>
    </row>
    <row r="2453" spans="2:14" ht="19.899999999999999" customHeight="1" x14ac:dyDescent="0.25">
      <c r="B2453" s="39">
        <v>2443</v>
      </c>
      <c r="C2453" s="40" t="s">
        <v>13556</v>
      </c>
      <c r="D2453" s="40" t="s">
        <v>13556</v>
      </c>
      <c r="E2453" s="41" t="s">
        <v>13557</v>
      </c>
      <c r="F2453" s="40" t="s">
        <v>13558</v>
      </c>
      <c r="G2453" s="40" t="s">
        <v>13559</v>
      </c>
      <c r="H2453" s="40" t="s">
        <v>13560</v>
      </c>
      <c r="I2453" s="39" t="s">
        <v>10927</v>
      </c>
      <c r="J2453" s="40" t="s">
        <v>4052</v>
      </c>
      <c r="K2453" s="40" t="s">
        <v>1945</v>
      </c>
      <c r="L2453" s="40" t="e">
        <v>#N/A</v>
      </c>
      <c r="M2453" s="228">
        <v>1020000</v>
      </c>
      <c r="N2453" s="229" t="s">
        <v>9323</v>
      </c>
    </row>
    <row r="2454" spans="2:14" ht="19.899999999999999" customHeight="1" x14ac:dyDescent="0.25">
      <c r="B2454" s="39">
        <v>2444</v>
      </c>
      <c r="C2454" s="40" t="s">
        <v>13561</v>
      </c>
      <c r="D2454" s="40" t="s">
        <v>13561</v>
      </c>
      <c r="E2454" s="41" t="s">
        <v>13562</v>
      </c>
      <c r="F2454" s="40" t="s">
        <v>13558</v>
      </c>
      <c r="G2454" s="40" t="s">
        <v>13559</v>
      </c>
      <c r="H2454" s="40" t="s">
        <v>13563</v>
      </c>
      <c r="I2454" s="39" t="s">
        <v>10927</v>
      </c>
      <c r="J2454" s="40" t="s">
        <v>4052</v>
      </c>
      <c r="K2454" s="40" t="s">
        <v>1945</v>
      </c>
      <c r="L2454" s="40" t="e">
        <v>#N/A</v>
      </c>
      <c r="M2454" s="228">
        <v>1343000</v>
      </c>
      <c r="N2454" s="229" t="s">
        <v>9323</v>
      </c>
    </row>
    <row r="2455" spans="2:14" ht="19.899999999999999" customHeight="1" x14ac:dyDescent="0.25">
      <c r="B2455" s="39">
        <v>2445</v>
      </c>
      <c r="C2455" s="40" t="s">
        <v>13564</v>
      </c>
      <c r="D2455" s="40" t="s">
        <v>13564</v>
      </c>
      <c r="E2455" s="41" t="s">
        <v>13565</v>
      </c>
      <c r="F2455" s="40" t="s">
        <v>13558</v>
      </c>
      <c r="G2455" s="40" t="s">
        <v>13559</v>
      </c>
      <c r="H2455" s="40" t="s">
        <v>13566</v>
      </c>
      <c r="I2455" s="39">
        <v>3</v>
      </c>
      <c r="J2455" s="40" t="s">
        <v>4052</v>
      </c>
      <c r="K2455" s="40" t="s">
        <v>1945</v>
      </c>
      <c r="L2455" s="40" t="e">
        <v>#N/A</v>
      </c>
      <c r="M2455" s="228">
        <v>4479500</v>
      </c>
      <c r="N2455" s="229" t="s">
        <v>9323</v>
      </c>
    </row>
    <row r="2456" spans="2:14" ht="19.899999999999999" customHeight="1" x14ac:dyDescent="0.25">
      <c r="B2456" s="39">
        <v>2446</v>
      </c>
      <c r="C2456" s="40" t="s">
        <v>1963</v>
      </c>
      <c r="D2456" s="40" t="s">
        <v>13567</v>
      </c>
      <c r="E2456" s="41" t="s">
        <v>13568</v>
      </c>
      <c r="F2456" s="40" t="s">
        <v>13558</v>
      </c>
      <c r="G2456" s="40" t="s">
        <v>13559</v>
      </c>
      <c r="H2456" s="40" t="s">
        <v>13569</v>
      </c>
      <c r="I2456" s="39" t="s">
        <v>13570</v>
      </c>
      <c r="J2456" s="40" t="s">
        <v>4052</v>
      </c>
      <c r="K2456" s="40" t="s">
        <v>1945</v>
      </c>
      <c r="L2456" s="40" t="e">
        <v>#N/A</v>
      </c>
      <c r="M2456" s="228">
        <v>4479500</v>
      </c>
      <c r="N2456" s="229" t="s">
        <v>9323</v>
      </c>
    </row>
    <row r="2457" spans="2:14" ht="19.899999999999999" customHeight="1" x14ac:dyDescent="0.25">
      <c r="B2457" s="39">
        <v>2447</v>
      </c>
      <c r="C2457" s="40" t="s">
        <v>13571</v>
      </c>
      <c r="D2457" s="40" t="s">
        <v>13571</v>
      </c>
      <c r="E2457" s="41" t="s">
        <v>13572</v>
      </c>
      <c r="F2457" s="40" t="s">
        <v>13558</v>
      </c>
      <c r="G2457" s="40" t="s">
        <v>13559</v>
      </c>
      <c r="H2457" s="40" t="s">
        <v>13573</v>
      </c>
      <c r="I2457" s="39">
        <v>5</v>
      </c>
      <c r="J2457" s="40" t="s">
        <v>4052</v>
      </c>
      <c r="K2457" s="40" t="s">
        <v>1945</v>
      </c>
      <c r="L2457" s="40" t="e">
        <v>#N/A</v>
      </c>
      <c r="M2457" s="228">
        <v>4965700</v>
      </c>
      <c r="N2457" s="229" t="s">
        <v>9323</v>
      </c>
    </row>
    <row r="2458" spans="2:14" ht="19.899999999999999" customHeight="1" x14ac:dyDescent="0.25">
      <c r="B2458" s="39">
        <v>2448</v>
      </c>
      <c r="C2458" s="40" t="s">
        <v>13574</v>
      </c>
      <c r="D2458" s="40" t="s">
        <v>13575</v>
      </c>
      <c r="E2458" s="40" t="s">
        <v>13576</v>
      </c>
      <c r="F2458" s="40" t="s">
        <v>13577</v>
      </c>
      <c r="G2458" s="40" t="s">
        <v>13578</v>
      </c>
      <c r="H2458" s="40" t="s">
        <v>13579</v>
      </c>
      <c r="I2458" s="39">
        <v>300</v>
      </c>
      <c r="J2458" s="40" t="s">
        <v>1944</v>
      </c>
      <c r="K2458" s="40" t="s">
        <v>1945</v>
      </c>
      <c r="L2458" s="40" t="s">
        <v>13580</v>
      </c>
      <c r="M2458" s="228">
        <v>142294</v>
      </c>
      <c r="N2458" s="229" t="s">
        <v>9323</v>
      </c>
    </row>
    <row r="2459" spans="2:14" ht="19.899999999999999" customHeight="1" x14ac:dyDescent="0.25">
      <c r="B2459" s="39">
        <v>2449</v>
      </c>
      <c r="C2459" s="40" t="s">
        <v>13581</v>
      </c>
      <c r="D2459" s="40" t="s">
        <v>13581</v>
      </c>
      <c r="E2459" s="40" t="s">
        <v>13582</v>
      </c>
      <c r="F2459" s="40" t="s">
        <v>13577</v>
      </c>
      <c r="G2459" s="40" t="s">
        <v>13578</v>
      </c>
      <c r="H2459" s="40" t="s">
        <v>13583</v>
      </c>
      <c r="I2459" s="39">
        <v>300</v>
      </c>
      <c r="J2459" s="40" t="s">
        <v>1944</v>
      </c>
      <c r="K2459" s="40" t="s">
        <v>1945</v>
      </c>
      <c r="L2459" s="40" t="s">
        <v>13580</v>
      </c>
      <c r="M2459" s="228">
        <v>95180</v>
      </c>
      <c r="N2459" s="229" t="s">
        <v>9323</v>
      </c>
    </row>
    <row r="2460" spans="2:14" ht="19.899999999999999" customHeight="1" x14ac:dyDescent="0.25">
      <c r="B2460" s="39">
        <v>2450</v>
      </c>
      <c r="C2460" s="40" t="s">
        <v>13584</v>
      </c>
      <c r="D2460" s="40" t="s">
        <v>13584</v>
      </c>
      <c r="E2460" s="40" t="s">
        <v>13585</v>
      </c>
      <c r="F2460" s="40" t="s">
        <v>13577</v>
      </c>
      <c r="G2460" s="40" t="s">
        <v>13578</v>
      </c>
      <c r="H2460" s="40" t="s">
        <v>13586</v>
      </c>
      <c r="I2460" s="39">
        <v>350</v>
      </c>
      <c r="J2460" s="40" t="s">
        <v>1944</v>
      </c>
      <c r="K2460" s="40" t="s">
        <v>1945</v>
      </c>
      <c r="L2460" s="40" t="s">
        <v>13587</v>
      </c>
      <c r="M2460" s="228">
        <v>204639</v>
      </c>
      <c r="N2460" s="229" t="s">
        <v>9323</v>
      </c>
    </row>
    <row r="2461" spans="2:14" ht="19.899999999999999" customHeight="1" x14ac:dyDescent="0.25">
      <c r="B2461" s="39">
        <v>2451</v>
      </c>
      <c r="C2461" s="40" t="s">
        <v>13588</v>
      </c>
      <c r="D2461" s="40" t="s">
        <v>13588</v>
      </c>
      <c r="E2461" s="40" t="s">
        <v>13589</v>
      </c>
      <c r="F2461" s="40" t="s">
        <v>13577</v>
      </c>
      <c r="G2461" s="40" t="s">
        <v>13578</v>
      </c>
      <c r="H2461" s="40" t="s">
        <v>13590</v>
      </c>
      <c r="I2461" s="39">
        <v>350</v>
      </c>
      <c r="J2461" s="40" t="s">
        <v>1944</v>
      </c>
      <c r="K2461" s="40" t="s">
        <v>1945</v>
      </c>
      <c r="L2461" s="40" t="s">
        <v>13587</v>
      </c>
      <c r="M2461" s="228">
        <v>123751</v>
      </c>
      <c r="N2461" s="229" t="s">
        <v>9323</v>
      </c>
    </row>
    <row r="2462" spans="2:14" ht="19.899999999999999" customHeight="1" x14ac:dyDescent="0.25">
      <c r="B2462" s="39">
        <v>2452</v>
      </c>
      <c r="C2462" s="40" t="s">
        <v>13591</v>
      </c>
      <c r="D2462" s="40" t="s">
        <v>13591</v>
      </c>
      <c r="E2462" s="40" t="s">
        <v>13592</v>
      </c>
      <c r="F2462" s="40" t="s">
        <v>13558</v>
      </c>
      <c r="G2462" s="40" t="s">
        <v>13559</v>
      </c>
      <c r="H2462" s="40" t="s">
        <v>13593</v>
      </c>
      <c r="I2462" s="39">
        <v>300</v>
      </c>
      <c r="J2462" s="40" t="s">
        <v>1944</v>
      </c>
      <c r="K2462" s="40" t="s">
        <v>1945</v>
      </c>
      <c r="L2462" s="40" t="s">
        <v>13594</v>
      </c>
      <c r="M2462" s="228">
        <v>270837</v>
      </c>
      <c r="N2462" s="229" t="s">
        <v>9323</v>
      </c>
    </row>
    <row r="2463" spans="2:14" ht="19.899999999999999" customHeight="1" x14ac:dyDescent="0.25">
      <c r="B2463" s="39">
        <v>2453</v>
      </c>
      <c r="C2463" s="40" t="s">
        <v>13595</v>
      </c>
      <c r="D2463" s="40" t="s">
        <v>1963</v>
      </c>
      <c r="E2463" s="40" t="s">
        <v>13596</v>
      </c>
      <c r="F2463" s="40" t="s">
        <v>13597</v>
      </c>
      <c r="G2463" s="40" t="s">
        <v>13598</v>
      </c>
      <c r="H2463" s="40" t="s">
        <v>13599</v>
      </c>
      <c r="I2463" s="39">
        <v>1</v>
      </c>
      <c r="J2463" s="40" t="s">
        <v>4669</v>
      </c>
      <c r="K2463" s="40" t="s">
        <v>1945</v>
      </c>
      <c r="L2463" s="40" t="s">
        <v>13600</v>
      </c>
      <c r="M2463" s="228">
        <v>6813</v>
      </c>
      <c r="N2463" s="229" t="s">
        <v>9323</v>
      </c>
    </row>
    <row r="2464" spans="2:14" ht="19.899999999999999" customHeight="1" x14ac:dyDescent="0.25">
      <c r="B2464" s="39">
        <v>2454</v>
      </c>
      <c r="C2464" s="40" t="s">
        <v>13601</v>
      </c>
      <c r="D2464" s="40" t="s">
        <v>13601</v>
      </c>
      <c r="E2464" s="40" t="s">
        <v>13602</v>
      </c>
      <c r="F2464" s="40" t="s">
        <v>13603</v>
      </c>
      <c r="G2464" s="40" t="s">
        <v>13604</v>
      </c>
      <c r="H2464" s="40" t="s">
        <v>13605</v>
      </c>
      <c r="I2464" s="39">
        <v>100</v>
      </c>
      <c r="J2464" s="40" t="s">
        <v>1961</v>
      </c>
      <c r="K2464" s="40" t="s">
        <v>1945</v>
      </c>
      <c r="L2464" s="40" t="s">
        <v>13606</v>
      </c>
      <c r="M2464" s="228">
        <v>1485</v>
      </c>
      <c r="N2464" s="229" t="s">
        <v>9323</v>
      </c>
    </row>
    <row r="2465" spans="2:14" ht="19.899999999999999" customHeight="1" x14ac:dyDescent="0.25">
      <c r="B2465" s="39">
        <v>2455</v>
      </c>
      <c r="C2465" s="40" t="s">
        <v>1963</v>
      </c>
      <c r="D2465" s="40" t="s">
        <v>13607</v>
      </c>
      <c r="E2465" s="40" t="s">
        <v>13608</v>
      </c>
      <c r="F2465" s="40" t="s">
        <v>13603</v>
      </c>
      <c r="G2465" s="40" t="s">
        <v>13604</v>
      </c>
      <c r="H2465" s="40" t="s">
        <v>13609</v>
      </c>
      <c r="I2465" s="39">
        <v>300</v>
      </c>
      <c r="J2465" s="40" t="s">
        <v>1961</v>
      </c>
      <c r="K2465" s="40" t="s">
        <v>1945</v>
      </c>
      <c r="L2465" s="40" t="s">
        <v>13610</v>
      </c>
      <c r="M2465" s="228">
        <v>5543</v>
      </c>
      <c r="N2465" s="229" t="s">
        <v>9323</v>
      </c>
    </row>
    <row r="2466" spans="2:14" ht="19.899999999999999" customHeight="1" x14ac:dyDescent="0.25">
      <c r="B2466" s="39">
        <v>2456</v>
      </c>
      <c r="C2466" s="40" t="s">
        <v>1963</v>
      </c>
      <c r="D2466" s="40" t="s">
        <v>13611</v>
      </c>
      <c r="E2466" s="40" t="s">
        <v>13612</v>
      </c>
      <c r="F2466" s="40" t="s">
        <v>13603</v>
      </c>
      <c r="G2466" s="40" t="s">
        <v>13604</v>
      </c>
      <c r="H2466" s="40" t="s">
        <v>13613</v>
      </c>
      <c r="I2466" s="39">
        <v>300</v>
      </c>
      <c r="J2466" s="40" t="s">
        <v>1961</v>
      </c>
      <c r="K2466" s="40" t="s">
        <v>1945</v>
      </c>
      <c r="L2466" s="40" t="s">
        <v>13614</v>
      </c>
      <c r="M2466" s="228">
        <v>6378</v>
      </c>
      <c r="N2466" s="229" t="s">
        <v>9323</v>
      </c>
    </row>
    <row r="2467" spans="2:14" ht="19.899999999999999" customHeight="1" x14ac:dyDescent="0.25">
      <c r="B2467" s="39">
        <v>2457</v>
      </c>
      <c r="C2467" s="40" t="s">
        <v>13615</v>
      </c>
      <c r="D2467" s="40" t="s">
        <v>13615</v>
      </c>
      <c r="E2467" s="40" t="s">
        <v>13616</v>
      </c>
      <c r="F2467" s="40" t="s">
        <v>13603</v>
      </c>
      <c r="G2467" s="40" t="s">
        <v>13604</v>
      </c>
      <c r="H2467" s="40" t="s">
        <v>13617</v>
      </c>
      <c r="I2467" s="39">
        <v>100</v>
      </c>
      <c r="J2467" s="40" t="s">
        <v>1961</v>
      </c>
      <c r="K2467" s="40" t="s">
        <v>1945</v>
      </c>
      <c r="L2467" s="40" t="s">
        <v>13618</v>
      </c>
      <c r="M2467" s="228">
        <v>2443</v>
      </c>
      <c r="N2467" s="229" t="s">
        <v>9323</v>
      </c>
    </row>
    <row r="2468" spans="2:14" ht="19.899999999999999" customHeight="1" x14ac:dyDescent="0.25">
      <c r="B2468" s="39">
        <v>2458</v>
      </c>
      <c r="C2468" s="40" t="s">
        <v>13619</v>
      </c>
      <c r="D2468" s="40" t="s">
        <v>13619</v>
      </c>
      <c r="E2468" s="40" t="s">
        <v>13620</v>
      </c>
      <c r="F2468" s="40" t="s">
        <v>13603</v>
      </c>
      <c r="G2468" s="40" t="s">
        <v>13604</v>
      </c>
      <c r="H2468" s="40" t="s">
        <v>13621</v>
      </c>
      <c r="I2468" s="39">
        <v>300</v>
      </c>
      <c r="J2468" s="40" t="s">
        <v>1961</v>
      </c>
      <c r="K2468" s="40" t="s">
        <v>1945</v>
      </c>
      <c r="L2468" s="40" t="s">
        <v>13610</v>
      </c>
      <c r="M2468" s="228">
        <v>5543</v>
      </c>
      <c r="N2468" s="229" t="s">
        <v>9323</v>
      </c>
    </row>
    <row r="2469" spans="2:14" ht="19.899999999999999" customHeight="1" x14ac:dyDescent="0.25">
      <c r="B2469" s="39">
        <v>2459</v>
      </c>
      <c r="C2469" s="40" t="s">
        <v>13622</v>
      </c>
      <c r="D2469" s="40" t="s">
        <v>13622</v>
      </c>
      <c r="E2469" s="40" t="s">
        <v>13623</v>
      </c>
      <c r="F2469" s="40" t="s">
        <v>13624</v>
      </c>
      <c r="G2469" s="40" t="s">
        <v>13625</v>
      </c>
      <c r="H2469" s="40" t="s">
        <v>13626</v>
      </c>
      <c r="I2469" s="39">
        <v>5</v>
      </c>
      <c r="J2469" s="40" t="s">
        <v>5566</v>
      </c>
      <c r="K2469" s="40" t="s">
        <v>1945</v>
      </c>
      <c r="L2469" s="40" t="s">
        <v>13627</v>
      </c>
      <c r="M2469" s="228">
        <v>2234</v>
      </c>
      <c r="N2469" s="229" t="s">
        <v>9323</v>
      </c>
    </row>
    <row r="2470" spans="2:14" ht="19.899999999999999" customHeight="1" x14ac:dyDescent="0.25">
      <c r="B2470" s="39">
        <v>2460</v>
      </c>
      <c r="C2470" s="40" t="s">
        <v>1963</v>
      </c>
      <c r="D2470" s="40" t="s">
        <v>13628</v>
      </c>
      <c r="E2470" s="40" t="s">
        <v>13629</v>
      </c>
      <c r="F2470" s="40" t="s">
        <v>13624</v>
      </c>
      <c r="G2470" s="40" t="s">
        <v>13625</v>
      </c>
      <c r="H2470" s="40" t="s">
        <v>13630</v>
      </c>
      <c r="I2470" s="39">
        <v>10</v>
      </c>
      <c r="J2470" s="40" t="s">
        <v>1961</v>
      </c>
      <c r="K2470" s="40" t="s">
        <v>1945</v>
      </c>
      <c r="L2470" s="40" t="s">
        <v>13631</v>
      </c>
      <c r="M2470" s="228">
        <v>585</v>
      </c>
      <c r="N2470" s="229" t="s">
        <v>9323</v>
      </c>
    </row>
    <row r="2471" spans="2:14" ht="19.899999999999999" customHeight="1" x14ac:dyDescent="0.25">
      <c r="B2471" s="39">
        <v>2461</v>
      </c>
      <c r="C2471" s="40" t="s">
        <v>13632</v>
      </c>
      <c r="D2471" s="40" t="s">
        <v>13632</v>
      </c>
      <c r="E2471" s="40" t="s">
        <v>13633</v>
      </c>
      <c r="F2471" s="40" t="s">
        <v>13624</v>
      </c>
      <c r="G2471" s="40" t="s">
        <v>13625</v>
      </c>
      <c r="H2471" s="40" t="s">
        <v>13634</v>
      </c>
      <c r="I2471" s="39">
        <v>10</v>
      </c>
      <c r="J2471" s="40" t="s">
        <v>1961</v>
      </c>
      <c r="K2471" s="40" t="s">
        <v>1945</v>
      </c>
      <c r="L2471" s="40" t="s">
        <v>13635</v>
      </c>
      <c r="M2471" s="228">
        <v>81</v>
      </c>
      <c r="N2471" s="229" t="s">
        <v>9323</v>
      </c>
    </row>
    <row r="2472" spans="2:14" ht="19.899999999999999" customHeight="1" x14ac:dyDescent="0.25">
      <c r="B2472" s="39">
        <v>2462</v>
      </c>
      <c r="C2472" s="40" t="s">
        <v>13636</v>
      </c>
      <c r="D2472" s="40" t="s">
        <v>1963</v>
      </c>
      <c r="E2472" s="40" t="s">
        <v>13637</v>
      </c>
      <c r="F2472" s="40" t="s">
        <v>13638</v>
      </c>
      <c r="G2472" s="40" t="s">
        <v>8974</v>
      </c>
      <c r="H2472" s="40" t="s">
        <v>13639</v>
      </c>
      <c r="I2472" s="39">
        <v>20</v>
      </c>
      <c r="J2472" s="40" t="s">
        <v>2171</v>
      </c>
      <c r="K2472" s="40" t="s">
        <v>1945</v>
      </c>
      <c r="L2472" s="40" t="s">
        <v>13640</v>
      </c>
      <c r="M2472" s="228">
        <v>1782</v>
      </c>
      <c r="N2472" s="229" t="s">
        <v>9323</v>
      </c>
    </row>
    <row r="2473" spans="2:14" ht="19.899999999999999" customHeight="1" x14ac:dyDescent="0.25">
      <c r="B2473" s="39">
        <v>2463</v>
      </c>
      <c r="C2473" s="40" t="s">
        <v>13641</v>
      </c>
      <c r="D2473" s="40" t="s">
        <v>1963</v>
      </c>
      <c r="E2473" s="41" t="s">
        <v>13641</v>
      </c>
      <c r="F2473" s="40" t="s">
        <v>13638</v>
      </c>
      <c r="G2473" s="40" t="s">
        <v>13642</v>
      </c>
      <c r="H2473" s="40" t="s">
        <v>13643</v>
      </c>
      <c r="I2473" s="39" t="s">
        <v>3593</v>
      </c>
      <c r="J2473" s="40" t="s">
        <v>13644</v>
      </c>
      <c r="K2473" s="40" t="s">
        <v>1945</v>
      </c>
      <c r="L2473" s="40" t="s">
        <v>13640</v>
      </c>
      <c r="M2473" s="228">
        <v>2687</v>
      </c>
      <c r="N2473" s="229" t="s">
        <v>9323</v>
      </c>
    </row>
    <row r="2474" spans="2:14" ht="19.899999999999999" customHeight="1" x14ac:dyDescent="0.25">
      <c r="B2474" s="39">
        <v>2464</v>
      </c>
      <c r="C2474" s="40" t="s">
        <v>13645</v>
      </c>
      <c r="D2474" s="40" t="s">
        <v>13645</v>
      </c>
      <c r="E2474" s="40" t="s">
        <v>13646</v>
      </c>
      <c r="F2474" s="40" t="s">
        <v>13647</v>
      </c>
      <c r="G2474" s="40" t="s">
        <v>13648</v>
      </c>
      <c r="H2474" s="40" t="s">
        <v>13649</v>
      </c>
      <c r="I2474" s="39">
        <v>100</v>
      </c>
      <c r="J2474" s="40" t="s">
        <v>13216</v>
      </c>
      <c r="K2474" s="40" t="s">
        <v>1945</v>
      </c>
      <c r="L2474" s="40" t="s">
        <v>13650</v>
      </c>
      <c r="M2474" s="228">
        <v>113469</v>
      </c>
      <c r="N2474" s="229" t="s">
        <v>9323</v>
      </c>
    </row>
    <row r="2475" spans="2:14" ht="19.899999999999999" customHeight="1" x14ac:dyDescent="0.25">
      <c r="B2475" s="39">
        <v>2465</v>
      </c>
      <c r="C2475" s="40" t="s">
        <v>13651</v>
      </c>
      <c r="D2475" s="40" t="s">
        <v>13651</v>
      </c>
      <c r="E2475" s="40" t="s">
        <v>13652</v>
      </c>
      <c r="F2475" s="40" t="s">
        <v>13647</v>
      </c>
      <c r="G2475" s="40" t="s">
        <v>13648</v>
      </c>
      <c r="H2475" s="40" t="s">
        <v>13653</v>
      </c>
      <c r="I2475" s="39">
        <v>100</v>
      </c>
      <c r="J2475" s="40" t="s">
        <v>13216</v>
      </c>
      <c r="K2475" s="40" t="s">
        <v>1945</v>
      </c>
      <c r="L2475" s="40" t="s">
        <v>13654</v>
      </c>
      <c r="M2475" s="228">
        <v>178337</v>
      </c>
      <c r="N2475" s="229" t="s">
        <v>9323</v>
      </c>
    </row>
    <row r="2476" spans="2:14" ht="19.899999999999999" customHeight="1" x14ac:dyDescent="0.25">
      <c r="B2476" s="39">
        <v>2466</v>
      </c>
      <c r="C2476" s="40" t="s">
        <v>13655</v>
      </c>
      <c r="D2476" s="40" t="s">
        <v>13656</v>
      </c>
      <c r="E2476" s="40" t="s">
        <v>13657</v>
      </c>
      <c r="F2476" s="40" t="s">
        <v>13658</v>
      </c>
      <c r="G2476" s="40" t="s">
        <v>13659</v>
      </c>
      <c r="H2476" s="40" t="s">
        <v>13660</v>
      </c>
      <c r="I2476" s="39">
        <v>6</v>
      </c>
      <c r="J2476" s="40" t="s">
        <v>4052</v>
      </c>
      <c r="K2476" s="40" t="s">
        <v>1945</v>
      </c>
      <c r="L2476" s="40" t="s">
        <v>13661</v>
      </c>
      <c r="M2476" s="228">
        <v>3860</v>
      </c>
      <c r="N2476" s="229" t="s">
        <v>9323</v>
      </c>
    </row>
    <row r="2477" spans="2:14" ht="19.899999999999999" customHeight="1" x14ac:dyDescent="0.25">
      <c r="B2477" s="39">
        <v>2467</v>
      </c>
      <c r="C2477" s="40" t="s">
        <v>13662</v>
      </c>
      <c r="D2477" s="40" t="s">
        <v>13663</v>
      </c>
      <c r="E2477" s="40" t="s">
        <v>13664</v>
      </c>
      <c r="F2477" s="40" t="s">
        <v>13665</v>
      </c>
      <c r="G2477" s="40" t="s">
        <v>13666</v>
      </c>
      <c r="H2477" s="40" t="s">
        <v>13667</v>
      </c>
      <c r="I2477" s="39">
        <v>500</v>
      </c>
      <c r="J2477" s="40" t="s">
        <v>1944</v>
      </c>
      <c r="K2477" s="40" t="s">
        <v>1945</v>
      </c>
      <c r="L2477" s="40" t="s">
        <v>13668</v>
      </c>
      <c r="M2477" s="228">
        <v>31845</v>
      </c>
      <c r="N2477" s="229" t="s">
        <v>9323</v>
      </c>
    </row>
    <row r="2478" spans="2:14" ht="19.899999999999999" customHeight="1" x14ac:dyDescent="0.25">
      <c r="B2478" s="39">
        <v>2468</v>
      </c>
      <c r="C2478" s="40" t="s">
        <v>13669</v>
      </c>
      <c r="D2478" s="40" t="s">
        <v>13669</v>
      </c>
      <c r="E2478" s="40" t="s">
        <v>13670</v>
      </c>
      <c r="F2478" s="40" t="s">
        <v>13665</v>
      </c>
      <c r="G2478" s="40" t="s">
        <v>13666</v>
      </c>
      <c r="H2478" s="40" t="s">
        <v>13671</v>
      </c>
      <c r="I2478" s="39">
        <v>500</v>
      </c>
      <c r="J2478" s="40" t="s">
        <v>1944</v>
      </c>
      <c r="K2478" s="40" t="s">
        <v>1945</v>
      </c>
      <c r="L2478" s="40" t="s">
        <v>13672</v>
      </c>
      <c r="M2478" s="228">
        <v>29396</v>
      </c>
      <c r="N2478" s="229" t="s">
        <v>9323</v>
      </c>
    </row>
    <row r="2479" spans="2:14" ht="19.899999999999999" customHeight="1" x14ac:dyDescent="0.25">
      <c r="B2479" s="39">
        <v>2469</v>
      </c>
      <c r="C2479" s="40" t="s">
        <v>1963</v>
      </c>
      <c r="D2479" s="40" t="s">
        <v>13673</v>
      </c>
      <c r="E2479" s="41" t="s">
        <v>13674</v>
      </c>
      <c r="F2479" s="40" t="s">
        <v>13665</v>
      </c>
      <c r="G2479" s="40" t="s">
        <v>13675</v>
      </c>
      <c r="H2479" s="40" t="s">
        <v>13676</v>
      </c>
      <c r="I2479" s="39" t="s">
        <v>3257</v>
      </c>
      <c r="J2479" s="40" t="s">
        <v>2192</v>
      </c>
      <c r="K2479" s="40" t="s">
        <v>1945</v>
      </c>
      <c r="L2479" s="40" t="s">
        <v>13677</v>
      </c>
      <c r="M2479" s="228">
        <v>25459</v>
      </c>
      <c r="N2479" s="229" t="s">
        <v>9323</v>
      </c>
    </row>
    <row r="2480" spans="2:14" ht="19.899999999999999" customHeight="1" x14ac:dyDescent="0.25">
      <c r="B2480" s="39">
        <v>2470</v>
      </c>
      <c r="C2480" s="40" t="s">
        <v>13678</v>
      </c>
      <c r="D2480" s="40" t="s">
        <v>13678</v>
      </c>
      <c r="E2480" s="40" t="s">
        <v>13679</v>
      </c>
      <c r="F2480" s="40" t="s">
        <v>13665</v>
      </c>
      <c r="G2480" s="40" t="s">
        <v>13666</v>
      </c>
      <c r="H2480" s="40" t="s">
        <v>13680</v>
      </c>
      <c r="I2480" s="39">
        <v>500</v>
      </c>
      <c r="J2480" s="40" t="s">
        <v>1944</v>
      </c>
      <c r="K2480" s="40" t="s">
        <v>1945</v>
      </c>
      <c r="L2480" s="40" t="s">
        <v>13677</v>
      </c>
      <c r="M2480" s="228">
        <v>26393</v>
      </c>
      <c r="N2480" s="229" t="s">
        <v>9323</v>
      </c>
    </row>
    <row r="2481" spans="2:14" ht="19.899999999999999" customHeight="1" x14ac:dyDescent="0.25">
      <c r="B2481" s="39">
        <v>2471</v>
      </c>
      <c r="C2481" s="40" t="s">
        <v>13681</v>
      </c>
      <c r="D2481" s="40" t="s">
        <v>13681</v>
      </c>
      <c r="E2481" s="40" t="s">
        <v>13682</v>
      </c>
      <c r="F2481" s="40" t="s">
        <v>13665</v>
      </c>
      <c r="G2481" s="40" t="s">
        <v>13666</v>
      </c>
      <c r="H2481" s="40" t="s">
        <v>13683</v>
      </c>
      <c r="I2481" s="39">
        <v>500</v>
      </c>
      <c r="J2481" s="40" t="s">
        <v>1944</v>
      </c>
      <c r="K2481" s="40" t="s">
        <v>1945</v>
      </c>
      <c r="L2481" s="40" t="s">
        <v>13684</v>
      </c>
      <c r="M2481" s="228">
        <v>37286</v>
      </c>
      <c r="N2481" s="229" t="s">
        <v>9323</v>
      </c>
    </row>
    <row r="2482" spans="2:14" ht="19.899999999999999" customHeight="1" x14ac:dyDescent="0.25">
      <c r="B2482" s="39">
        <v>2472</v>
      </c>
      <c r="C2482" s="40" t="s">
        <v>13685</v>
      </c>
      <c r="D2482" s="40" t="s">
        <v>13685</v>
      </c>
      <c r="E2482" s="40" t="s">
        <v>13686</v>
      </c>
      <c r="F2482" s="40" t="s">
        <v>13687</v>
      </c>
      <c r="G2482" s="40" t="s">
        <v>13688</v>
      </c>
      <c r="H2482" s="40" t="s">
        <v>13689</v>
      </c>
      <c r="I2482" s="39">
        <v>2</v>
      </c>
      <c r="J2482" s="40" t="s">
        <v>4669</v>
      </c>
      <c r="K2482" s="40" t="s">
        <v>1945</v>
      </c>
      <c r="L2482" s="40" t="s">
        <v>13690</v>
      </c>
      <c r="M2482" s="228">
        <v>4583</v>
      </c>
      <c r="N2482" s="229" t="s">
        <v>9323</v>
      </c>
    </row>
    <row r="2483" spans="2:14" ht="19.899999999999999" customHeight="1" x14ac:dyDescent="0.25">
      <c r="B2483" s="39">
        <v>2473</v>
      </c>
      <c r="C2483" s="40" t="s">
        <v>13691</v>
      </c>
      <c r="D2483" s="40" t="s">
        <v>13691</v>
      </c>
      <c r="E2483" s="41" t="s">
        <v>13692</v>
      </c>
      <c r="F2483" s="40" t="s">
        <v>13687</v>
      </c>
      <c r="G2483" s="40" t="s">
        <v>13693</v>
      </c>
      <c r="H2483" s="40" t="s">
        <v>13694</v>
      </c>
      <c r="I2483" s="39" t="s">
        <v>8903</v>
      </c>
      <c r="J2483" s="40" t="s">
        <v>13695</v>
      </c>
      <c r="K2483" s="40" t="s">
        <v>1945</v>
      </c>
      <c r="L2483" s="40" t="s">
        <v>13696</v>
      </c>
      <c r="M2483" s="228">
        <v>18634</v>
      </c>
      <c r="N2483" s="229" t="s">
        <v>9323</v>
      </c>
    </row>
    <row r="2484" spans="2:14" ht="19.899999999999999" customHeight="1" x14ac:dyDescent="0.25">
      <c r="B2484" s="39">
        <v>2474</v>
      </c>
      <c r="C2484" s="40" t="s">
        <v>13697</v>
      </c>
      <c r="D2484" s="40" t="s">
        <v>1963</v>
      </c>
      <c r="E2484" s="41" t="s">
        <v>13698</v>
      </c>
      <c r="F2484" s="40" t="s">
        <v>13687</v>
      </c>
      <c r="G2484" s="40" t="s">
        <v>13693</v>
      </c>
      <c r="H2484" s="40" t="s">
        <v>13699</v>
      </c>
      <c r="I2484" s="39" t="s">
        <v>2981</v>
      </c>
      <c r="J2484" s="40" t="s">
        <v>13695</v>
      </c>
      <c r="K2484" s="40" t="s">
        <v>1945</v>
      </c>
      <c r="L2484" s="40" t="s">
        <v>13696</v>
      </c>
      <c r="M2484" s="228">
        <v>17160</v>
      </c>
      <c r="N2484" s="229" t="s">
        <v>9323</v>
      </c>
    </row>
    <row r="2485" spans="2:14" ht="19.899999999999999" customHeight="1" x14ac:dyDescent="0.25">
      <c r="B2485" s="39">
        <v>2475</v>
      </c>
      <c r="C2485" s="40" t="s">
        <v>13700</v>
      </c>
      <c r="D2485" s="40" t="s">
        <v>13701</v>
      </c>
      <c r="E2485" s="40" t="s">
        <v>13702</v>
      </c>
      <c r="F2485" s="40" t="s">
        <v>13703</v>
      </c>
      <c r="G2485" s="40" t="s">
        <v>13688</v>
      </c>
      <c r="H2485" s="40" t="s">
        <v>13704</v>
      </c>
      <c r="I2485" s="39">
        <v>200</v>
      </c>
      <c r="J2485" s="40" t="s">
        <v>1961</v>
      </c>
      <c r="K2485" s="40" t="s">
        <v>1945</v>
      </c>
      <c r="L2485" s="40" t="s">
        <v>13705</v>
      </c>
      <c r="M2485" s="228">
        <v>365</v>
      </c>
      <c r="N2485" s="229" t="s">
        <v>9323</v>
      </c>
    </row>
    <row r="2486" spans="2:14" ht="19.899999999999999" customHeight="1" x14ac:dyDescent="0.25">
      <c r="B2486" s="39">
        <v>2476</v>
      </c>
      <c r="C2486" s="40" t="s">
        <v>13706</v>
      </c>
      <c r="D2486" s="40" t="s">
        <v>1963</v>
      </c>
      <c r="E2486" s="40" t="s">
        <v>13707</v>
      </c>
      <c r="F2486" s="40" t="s">
        <v>13703</v>
      </c>
      <c r="G2486" s="40" t="s">
        <v>13688</v>
      </c>
      <c r="H2486" s="40" t="s">
        <v>13708</v>
      </c>
      <c r="I2486" s="39">
        <v>200</v>
      </c>
      <c r="J2486" s="40" t="s">
        <v>1961</v>
      </c>
      <c r="K2486" s="40" t="s">
        <v>1945</v>
      </c>
      <c r="L2486" s="40" t="s">
        <v>13709</v>
      </c>
      <c r="M2486" s="228">
        <v>373</v>
      </c>
      <c r="N2486" s="229" t="s">
        <v>9323</v>
      </c>
    </row>
    <row r="2487" spans="2:14" ht="19.899999999999999" customHeight="1" x14ac:dyDescent="0.25">
      <c r="B2487" s="39">
        <v>2477</v>
      </c>
      <c r="C2487" s="40" t="s">
        <v>1963</v>
      </c>
      <c r="D2487" s="40" t="s">
        <v>13710</v>
      </c>
      <c r="E2487" s="41" t="s">
        <v>13711</v>
      </c>
      <c r="F2487" s="40" t="s">
        <v>13687</v>
      </c>
      <c r="G2487" s="40" t="s">
        <v>13693</v>
      </c>
      <c r="H2487" s="40" t="s">
        <v>13712</v>
      </c>
      <c r="I2487" s="39" t="s">
        <v>9804</v>
      </c>
      <c r="J2487" s="40" t="s">
        <v>9794</v>
      </c>
      <c r="K2487" s="40" t="s">
        <v>1945</v>
      </c>
      <c r="L2487" s="40" t="s">
        <v>13713</v>
      </c>
      <c r="M2487" s="228">
        <v>5187</v>
      </c>
      <c r="N2487" s="229" t="s">
        <v>9323</v>
      </c>
    </row>
    <row r="2488" spans="2:14" ht="19.899999999999999" customHeight="1" x14ac:dyDescent="0.25">
      <c r="B2488" s="39">
        <v>2478</v>
      </c>
      <c r="C2488" s="40" t="s">
        <v>13714</v>
      </c>
      <c r="D2488" s="40" t="s">
        <v>13714</v>
      </c>
      <c r="E2488" s="40" t="s">
        <v>13715</v>
      </c>
      <c r="F2488" s="40" t="s">
        <v>13687</v>
      </c>
      <c r="G2488" s="40" t="s">
        <v>13688</v>
      </c>
      <c r="H2488" s="40" t="s">
        <v>13716</v>
      </c>
      <c r="I2488" s="39">
        <v>2</v>
      </c>
      <c r="J2488" s="40" t="s">
        <v>4669</v>
      </c>
      <c r="K2488" s="40" t="s">
        <v>1945</v>
      </c>
      <c r="L2488" s="40" t="s">
        <v>13717</v>
      </c>
      <c r="M2488" s="228">
        <v>5252</v>
      </c>
      <c r="N2488" s="229" t="s">
        <v>9323</v>
      </c>
    </row>
    <row r="2489" spans="2:14" ht="19.899999999999999" customHeight="1" x14ac:dyDescent="0.25">
      <c r="B2489" s="39">
        <v>2479</v>
      </c>
      <c r="C2489" s="40" t="s">
        <v>1963</v>
      </c>
      <c r="D2489" s="40" t="s">
        <v>13718</v>
      </c>
      <c r="E2489" s="40" t="s">
        <v>13719</v>
      </c>
      <c r="F2489" s="40" t="s">
        <v>13720</v>
      </c>
      <c r="G2489" s="40" t="s">
        <v>13721</v>
      </c>
      <c r="H2489" s="40" t="s">
        <v>13722</v>
      </c>
      <c r="I2489" s="39">
        <v>2.5</v>
      </c>
      <c r="J2489" s="40" t="s">
        <v>9874</v>
      </c>
      <c r="K2489" s="40" t="s">
        <v>1945</v>
      </c>
      <c r="L2489" s="40" t="s">
        <v>13723</v>
      </c>
      <c r="M2489" s="228">
        <v>9143</v>
      </c>
      <c r="N2489" s="229" t="s">
        <v>9323</v>
      </c>
    </row>
    <row r="2490" spans="2:14" ht="19.899999999999999" customHeight="1" x14ac:dyDescent="0.25">
      <c r="B2490" s="39">
        <v>2480</v>
      </c>
      <c r="C2490" s="40" t="s">
        <v>13724</v>
      </c>
      <c r="D2490" s="40" t="s">
        <v>13725</v>
      </c>
      <c r="E2490" s="40" t="s">
        <v>13726</v>
      </c>
      <c r="F2490" s="40" t="s">
        <v>13727</v>
      </c>
      <c r="G2490" s="40" t="s">
        <v>13728</v>
      </c>
      <c r="H2490" s="40" t="s">
        <v>13729</v>
      </c>
      <c r="I2490" s="39">
        <v>1</v>
      </c>
      <c r="J2490" s="40" t="s">
        <v>8155</v>
      </c>
      <c r="K2490" s="40" t="s">
        <v>1945</v>
      </c>
      <c r="L2490" s="40" t="s">
        <v>13730</v>
      </c>
      <c r="M2490" s="228">
        <v>4157</v>
      </c>
      <c r="N2490" s="229" t="s">
        <v>9323</v>
      </c>
    </row>
    <row r="2491" spans="2:14" ht="19.899999999999999" customHeight="1" x14ac:dyDescent="0.25">
      <c r="B2491" s="39">
        <v>2481</v>
      </c>
      <c r="C2491" s="40" t="s">
        <v>13731</v>
      </c>
      <c r="D2491" s="40" t="s">
        <v>1963</v>
      </c>
      <c r="E2491" s="40" t="s">
        <v>13732</v>
      </c>
      <c r="F2491" s="40" t="s">
        <v>13727</v>
      </c>
      <c r="G2491" s="40" t="s">
        <v>13728</v>
      </c>
      <c r="H2491" s="40" t="s">
        <v>13733</v>
      </c>
      <c r="I2491" s="39">
        <v>1</v>
      </c>
      <c r="J2491" s="40" t="s">
        <v>8155</v>
      </c>
      <c r="K2491" s="40" t="s">
        <v>1945</v>
      </c>
      <c r="L2491" s="40" t="s">
        <v>13734</v>
      </c>
      <c r="M2491" s="228">
        <v>5935</v>
      </c>
      <c r="N2491" s="229" t="s">
        <v>9323</v>
      </c>
    </row>
    <row r="2492" spans="2:14" ht="19.899999999999999" customHeight="1" x14ac:dyDescent="0.25">
      <c r="B2492" s="39">
        <v>2482</v>
      </c>
      <c r="C2492" s="40" t="s">
        <v>1963</v>
      </c>
      <c r="D2492" s="40" t="s">
        <v>13735</v>
      </c>
      <c r="E2492" s="40" t="s">
        <v>13736</v>
      </c>
      <c r="F2492" s="40" t="s">
        <v>10876</v>
      </c>
      <c r="G2492" s="40" t="s">
        <v>10956</v>
      </c>
      <c r="H2492" s="40" t="s">
        <v>13737</v>
      </c>
      <c r="I2492" s="39">
        <v>60</v>
      </c>
      <c r="J2492" s="40" t="s">
        <v>3272</v>
      </c>
      <c r="K2492" s="40" t="s">
        <v>1945</v>
      </c>
      <c r="L2492" s="40" t="s">
        <v>13738</v>
      </c>
      <c r="M2492" s="228">
        <v>37413</v>
      </c>
      <c r="N2492" s="229" t="s">
        <v>9323</v>
      </c>
    </row>
    <row r="2493" spans="2:14" ht="19.899999999999999" customHeight="1" x14ac:dyDescent="0.25">
      <c r="B2493" s="39">
        <v>2483</v>
      </c>
      <c r="C2493" s="40" t="s">
        <v>13739</v>
      </c>
      <c r="D2493" s="40" t="s">
        <v>13740</v>
      </c>
      <c r="E2493" s="40" t="s">
        <v>13741</v>
      </c>
      <c r="F2493" s="40" t="s">
        <v>10876</v>
      </c>
      <c r="G2493" s="40" t="s">
        <v>10956</v>
      </c>
      <c r="H2493" s="40" t="s">
        <v>13742</v>
      </c>
      <c r="I2493" s="39">
        <v>300</v>
      </c>
      <c r="J2493" s="40" t="s">
        <v>3272</v>
      </c>
      <c r="K2493" s="40" t="s">
        <v>1945</v>
      </c>
      <c r="L2493" s="40" t="s">
        <v>13738</v>
      </c>
      <c r="M2493" s="228">
        <v>145928</v>
      </c>
      <c r="N2493" s="229" t="s">
        <v>9323</v>
      </c>
    </row>
    <row r="2494" spans="2:14" ht="19.899999999999999" customHeight="1" x14ac:dyDescent="0.25">
      <c r="B2494" s="39">
        <v>2484</v>
      </c>
      <c r="C2494" s="40" t="s">
        <v>13743</v>
      </c>
      <c r="D2494" s="40" t="s">
        <v>13744</v>
      </c>
      <c r="E2494" s="40" t="s">
        <v>13745</v>
      </c>
      <c r="F2494" s="40" t="s">
        <v>6475</v>
      </c>
      <c r="G2494" s="40" t="s">
        <v>6476</v>
      </c>
      <c r="H2494" s="40" t="s">
        <v>13746</v>
      </c>
      <c r="I2494" s="39">
        <v>5</v>
      </c>
      <c r="J2494" s="40" t="s">
        <v>8383</v>
      </c>
      <c r="K2494" s="40" t="s">
        <v>1945</v>
      </c>
      <c r="L2494" s="40" t="s">
        <v>13747</v>
      </c>
      <c r="M2494" s="228">
        <v>48209</v>
      </c>
      <c r="N2494" s="229" t="s">
        <v>9323</v>
      </c>
    </row>
    <row r="2495" spans="2:14" ht="19.899999999999999" customHeight="1" x14ac:dyDescent="0.25">
      <c r="B2495" s="39">
        <v>2485</v>
      </c>
      <c r="C2495" s="40" t="s">
        <v>13748</v>
      </c>
      <c r="D2495" s="40" t="s">
        <v>1963</v>
      </c>
      <c r="E2495" s="40" t="s">
        <v>13749</v>
      </c>
      <c r="F2495" s="40" t="s">
        <v>5928</v>
      </c>
      <c r="G2495" s="40" t="s">
        <v>5929</v>
      </c>
      <c r="H2495" s="40" t="s">
        <v>13750</v>
      </c>
      <c r="I2495" s="39">
        <v>10</v>
      </c>
      <c r="J2495" s="40" t="s">
        <v>4052</v>
      </c>
      <c r="K2495" s="40" t="s">
        <v>1945</v>
      </c>
      <c r="L2495" s="40" t="s">
        <v>13751</v>
      </c>
      <c r="M2495" s="228">
        <v>715034</v>
      </c>
      <c r="N2495" s="229" t="s">
        <v>9323</v>
      </c>
    </row>
    <row r="2496" spans="2:14" ht="19.899999999999999" customHeight="1" x14ac:dyDescent="0.25">
      <c r="B2496" s="39">
        <v>2486</v>
      </c>
      <c r="C2496" s="40" t="s">
        <v>13752</v>
      </c>
      <c r="D2496" s="40" t="s">
        <v>13752</v>
      </c>
      <c r="E2496" s="40" t="s">
        <v>13753</v>
      </c>
      <c r="F2496" s="40" t="s">
        <v>5928</v>
      </c>
      <c r="G2496" s="40" t="s">
        <v>5929</v>
      </c>
      <c r="H2496" s="40" t="s">
        <v>13754</v>
      </c>
      <c r="I2496" s="39">
        <v>200</v>
      </c>
      <c r="J2496" s="40" t="s">
        <v>10646</v>
      </c>
      <c r="K2496" s="40" t="s">
        <v>1945</v>
      </c>
      <c r="L2496" s="40" t="s">
        <v>13755</v>
      </c>
      <c r="M2496" s="228">
        <v>845120</v>
      </c>
      <c r="N2496" s="229" t="s">
        <v>9323</v>
      </c>
    </row>
    <row r="2497" spans="2:14" ht="19.899999999999999" customHeight="1" x14ac:dyDescent="0.25">
      <c r="B2497" s="39">
        <v>2487</v>
      </c>
      <c r="C2497" s="40" t="s">
        <v>13756</v>
      </c>
      <c r="D2497" s="40" t="s">
        <v>1963</v>
      </c>
      <c r="E2497" s="40" t="s">
        <v>13757</v>
      </c>
      <c r="F2497" s="40" t="s">
        <v>13758</v>
      </c>
      <c r="G2497" s="40" t="s">
        <v>9653</v>
      </c>
      <c r="H2497" s="40" t="s">
        <v>13759</v>
      </c>
      <c r="I2497" s="39">
        <v>10</v>
      </c>
      <c r="J2497" s="40" t="s">
        <v>2165</v>
      </c>
      <c r="K2497" s="40" t="s">
        <v>1945</v>
      </c>
      <c r="L2497" s="40" t="s">
        <v>13760</v>
      </c>
      <c r="M2497" s="228">
        <v>66058</v>
      </c>
      <c r="N2497" s="229" t="s">
        <v>9323</v>
      </c>
    </row>
    <row r="2498" spans="2:14" ht="19.899999999999999" customHeight="1" x14ac:dyDescent="0.25">
      <c r="B2498" s="39">
        <v>2488</v>
      </c>
      <c r="C2498" s="40" t="s">
        <v>13761</v>
      </c>
      <c r="D2498" s="40" t="s">
        <v>13761</v>
      </c>
      <c r="E2498" s="41" t="s">
        <v>13762</v>
      </c>
      <c r="F2498" s="40" t="s">
        <v>13763</v>
      </c>
      <c r="G2498" s="40" t="s">
        <v>13764</v>
      </c>
      <c r="H2498" s="40" t="s">
        <v>13765</v>
      </c>
      <c r="I2498" s="39" t="s">
        <v>13766</v>
      </c>
      <c r="J2498" s="40" t="s">
        <v>9865</v>
      </c>
      <c r="K2498" s="40" t="s">
        <v>1945</v>
      </c>
      <c r="L2498" s="40" t="s">
        <v>13767</v>
      </c>
      <c r="M2498" s="228">
        <v>89475</v>
      </c>
      <c r="N2498" s="229" t="s">
        <v>9323</v>
      </c>
    </row>
    <row r="2499" spans="2:14" ht="19.899999999999999" customHeight="1" x14ac:dyDescent="0.25">
      <c r="B2499" s="39">
        <v>2489</v>
      </c>
      <c r="C2499" s="40" t="s">
        <v>13768</v>
      </c>
      <c r="D2499" s="40" t="s">
        <v>1963</v>
      </c>
      <c r="E2499" s="40" t="s">
        <v>13769</v>
      </c>
      <c r="F2499" s="40" t="s">
        <v>13763</v>
      </c>
      <c r="G2499" s="40" t="s">
        <v>13770</v>
      </c>
      <c r="H2499" s="40" t="s">
        <v>13771</v>
      </c>
      <c r="I2499" s="39">
        <v>667</v>
      </c>
      <c r="J2499" s="40" t="s">
        <v>8155</v>
      </c>
      <c r="K2499" s="40" t="s">
        <v>1945</v>
      </c>
      <c r="L2499" s="40" t="s">
        <v>13767</v>
      </c>
      <c r="M2499" s="228">
        <v>4115</v>
      </c>
      <c r="N2499" s="229" t="s">
        <v>9323</v>
      </c>
    </row>
    <row r="2500" spans="2:14" ht="19.899999999999999" customHeight="1" x14ac:dyDescent="0.25">
      <c r="B2500" s="39">
        <v>2490</v>
      </c>
      <c r="C2500" s="40" t="s">
        <v>13772</v>
      </c>
      <c r="D2500" s="40" t="s">
        <v>1963</v>
      </c>
      <c r="E2500" s="40" t="s">
        <v>13773</v>
      </c>
      <c r="F2500" s="40" t="s">
        <v>13763</v>
      </c>
      <c r="G2500" s="40" t="s">
        <v>13770</v>
      </c>
      <c r="H2500" s="40" t="s">
        <v>13774</v>
      </c>
      <c r="I2500" s="39">
        <v>667</v>
      </c>
      <c r="J2500" s="40" t="s">
        <v>8155</v>
      </c>
      <c r="K2500" s="40" t="s">
        <v>1945</v>
      </c>
      <c r="L2500" s="40" t="s">
        <v>13775</v>
      </c>
      <c r="M2500" s="228">
        <v>3429</v>
      </c>
      <c r="N2500" s="229" t="s">
        <v>9323</v>
      </c>
    </row>
    <row r="2501" spans="2:14" ht="19.899999999999999" customHeight="1" x14ac:dyDescent="0.25">
      <c r="B2501" s="39">
        <v>2491</v>
      </c>
      <c r="C2501" s="40" t="s">
        <v>13776</v>
      </c>
      <c r="D2501" s="40" t="s">
        <v>13776</v>
      </c>
      <c r="E2501" s="40" t="s">
        <v>13777</v>
      </c>
      <c r="F2501" s="40" t="s">
        <v>13763</v>
      </c>
      <c r="G2501" s="40" t="s">
        <v>13770</v>
      </c>
      <c r="H2501" s="40" t="s">
        <v>13778</v>
      </c>
      <c r="I2501" s="39">
        <v>667</v>
      </c>
      <c r="J2501" s="40" t="s">
        <v>4052</v>
      </c>
      <c r="K2501" s="40" t="s">
        <v>1945</v>
      </c>
      <c r="L2501" s="40" t="s">
        <v>13775</v>
      </c>
      <c r="M2501" s="228">
        <v>34320</v>
      </c>
      <c r="N2501" s="229" t="s">
        <v>9323</v>
      </c>
    </row>
    <row r="2502" spans="2:14" ht="19.899999999999999" customHeight="1" x14ac:dyDescent="0.25">
      <c r="B2502" s="39">
        <v>2492</v>
      </c>
      <c r="C2502" s="40" t="s">
        <v>13779</v>
      </c>
      <c r="D2502" s="40" t="s">
        <v>13779</v>
      </c>
      <c r="E2502" s="40" t="s">
        <v>13780</v>
      </c>
      <c r="F2502" s="40" t="s">
        <v>13781</v>
      </c>
      <c r="G2502" s="40" t="s">
        <v>13782</v>
      </c>
      <c r="H2502" s="40" t="s">
        <v>13783</v>
      </c>
      <c r="I2502" s="39">
        <v>150</v>
      </c>
      <c r="J2502" s="40" t="s">
        <v>1989</v>
      </c>
      <c r="K2502" s="40" t="s">
        <v>1945</v>
      </c>
      <c r="L2502" s="40" t="s">
        <v>13784</v>
      </c>
      <c r="M2502" s="228">
        <v>1160</v>
      </c>
      <c r="N2502" s="229" t="s">
        <v>9323</v>
      </c>
    </row>
    <row r="2503" spans="2:14" ht="19.899999999999999" customHeight="1" x14ac:dyDescent="0.25">
      <c r="B2503" s="39">
        <v>2493</v>
      </c>
      <c r="C2503" s="40" t="s">
        <v>13785</v>
      </c>
      <c r="D2503" s="40" t="s">
        <v>13785</v>
      </c>
      <c r="E2503" s="40" t="s">
        <v>13786</v>
      </c>
      <c r="F2503" s="40" t="s">
        <v>13787</v>
      </c>
      <c r="G2503" s="40" t="s">
        <v>13788</v>
      </c>
      <c r="H2503" s="40" t="s">
        <v>13789</v>
      </c>
      <c r="I2503" s="39">
        <v>150</v>
      </c>
      <c r="J2503" s="40" t="s">
        <v>2228</v>
      </c>
      <c r="K2503" s="40" t="s">
        <v>1945</v>
      </c>
      <c r="L2503" s="40" t="s">
        <v>13790</v>
      </c>
      <c r="M2503" s="228">
        <v>1816</v>
      </c>
      <c r="N2503" s="229" t="s">
        <v>9323</v>
      </c>
    </row>
    <row r="2504" spans="2:14" ht="19.899999999999999" customHeight="1" x14ac:dyDescent="0.25">
      <c r="B2504" s="38">
        <v>2494</v>
      </c>
      <c r="C2504" s="40" t="s">
        <v>13791</v>
      </c>
      <c r="D2504" s="40" t="s">
        <v>13792</v>
      </c>
      <c r="E2504" s="40" t="s">
        <v>13793</v>
      </c>
      <c r="F2504" s="40" t="s">
        <v>13794</v>
      </c>
      <c r="G2504" s="40" t="s">
        <v>13795</v>
      </c>
      <c r="H2504" s="40" t="s">
        <v>13796</v>
      </c>
      <c r="I2504" s="39">
        <v>300</v>
      </c>
      <c r="J2504" s="40" t="s">
        <v>1961</v>
      </c>
      <c r="K2504" s="40" t="s">
        <v>1945</v>
      </c>
      <c r="L2504" s="40" t="s">
        <v>13797</v>
      </c>
      <c r="M2504" s="226">
        <v>13598</v>
      </c>
      <c r="N2504" s="227" t="s">
        <v>30084</v>
      </c>
    </row>
    <row r="2505" spans="2:14" ht="19.899999999999999" customHeight="1" x14ac:dyDescent="0.25">
      <c r="B2505" s="39">
        <v>2495</v>
      </c>
      <c r="C2505" s="40" t="s">
        <v>13798</v>
      </c>
      <c r="D2505" s="40" t="s">
        <v>13798</v>
      </c>
      <c r="E2505" s="40" t="s">
        <v>13799</v>
      </c>
      <c r="F2505" s="40" t="s">
        <v>13787</v>
      </c>
      <c r="G2505" s="40" t="s">
        <v>13788</v>
      </c>
      <c r="H2505" s="40" t="s">
        <v>13800</v>
      </c>
      <c r="I2505" s="39">
        <v>10</v>
      </c>
      <c r="J2505" s="40" t="s">
        <v>4052</v>
      </c>
      <c r="K2505" s="40" t="s">
        <v>1945</v>
      </c>
      <c r="L2505" s="40" t="s">
        <v>13801</v>
      </c>
      <c r="M2505" s="228">
        <v>56479</v>
      </c>
      <c r="N2505" s="229" t="s">
        <v>9323</v>
      </c>
    </row>
    <row r="2506" spans="2:14" ht="19.899999999999999" customHeight="1" x14ac:dyDescent="0.25">
      <c r="B2506" s="38">
        <v>2496</v>
      </c>
      <c r="C2506" s="40" t="s">
        <v>13802</v>
      </c>
      <c r="D2506" s="40" t="s">
        <v>1963</v>
      </c>
      <c r="E2506" s="40" t="s">
        <v>13803</v>
      </c>
      <c r="F2506" s="40" t="s">
        <v>13804</v>
      </c>
      <c r="G2506" s="40" t="s">
        <v>13805</v>
      </c>
      <c r="H2506" s="40" t="s">
        <v>13806</v>
      </c>
      <c r="I2506" s="39">
        <v>10</v>
      </c>
      <c r="J2506" s="40" t="s">
        <v>1961</v>
      </c>
      <c r="K2506" s="40" t="s">
        <v>1945</v>
      </c>
      <c r="L2506" s="40" t="s">
        <v>13807</v>
      </c>
      <c r="M2506" s="226">
        <v>235099</v>
      </c>
      <c r="N2506" s="227" t="s">
        <v>30084</v>
      </c>
    </row>
    <row r="2507" spans="2:14" ht="19.899999999999999" customHeight="1" x14ac:dyDescent="0.25">
      <c r="B2507" s="38">
        <v>2497</v>
      </c>
      <c r="C2507" s="40" t="s">
        <v>13808</v>
      </c>
      <c r="D2507" s="40" t="s">
        <v>1963</v>
      </c>
      <c r="E2507" s="40" t="s">
        <v>13809</v>
      </c>
      <c r="F2507" s="40" t="s">
        <v>13804</v>
      </c>
      <c r="G2507" s="40" t="s">
        <v>13805</v>
      </c>
      <c r="H2507" s="40" t="s">
        <v>13810</v>
      </c>
      <c r="I2507" s="39">
        <v>4</v>
      </c>
      <c r="J2507" s="40" t="s">
        <v>1961</v>
      </c>
      <c r="K2507" s="40" t="s">
        <v>1945</v>
      </c>
      <c r="L2507" s="40" t="s">
        <v>13811</v>
      </c>
      <c r="M2507" s="226">
        <v>94036</v>
      </c>
      <c r="N2507" s="227" t="s">
        <v>30084</v>
      </c>
    </row>
    <row r="2508" spans="2:14" ht="19.899999999999999" customHeight="1" x14ac:dyDescent="0.25">
      <c r="B2508" s="39">
        <v>2498</v>
      </c>
      <c r="C2508" s="40" t="s">
        <v>13812</v>
      </c>
      <c r="D2508" s="40" t="s">
        <v>1963</v>
      </c>
      <c r="E2508" s="40" t="s">
        <v>13813</v>
      </c>
      <c r="F2508" s="40" t="s">
        <v>13814</v>
      </c>
      <c r="G2508" s="40" t="s">
        <v>13815</v>
      </c>
      <c r="H2508" s="40" t="s">
        <v>13816</v>
      </c>
      <c r="I2508" s="39">
        <v>240</v>
      </c>
      <c r="J2508" s="40" t="s">
        <v>1961</v>
      </c>
      <c r="K2508" s="40" t="s">
        <v>1945</v>
      </c>
      <c r="L2508" s="40" t="s">
        <v>13817</v>
      </c>
      <c r="M2508" s="228">
        <v>1348614</v>
      </c>
      <c r="N2508" s="229" t="s">
        <v>9323</v>
      </c>
    </row>
    <row r="2509" spans="2:14" ht="19.899999999999999" customHeight="1" x14ac:dyDescent="0.25">
      <c r="B2509" s="39">
        <v>2499</v>
      </c>
      <c r="C2509" s="40" t="s">
        <v>13818</v>
      </c>
      <c r="D2509" s="40" t="s">
        <v>1963</v>
      </c>
      <c r="E2509" s="41" t="s">
        <v>13819</v>
      </c>
      <c r="F2509" s="40" t="s">
        <v>13820</v>
      </c>
      <c r="G2509" s="40" t="s">
        <v>13821</v>
      </c>
      <c r="H2509" s="40" t="s">
        <v>13822</v>
      </c>
      <c r="I2509" s="39" t="s">
        <v>6175</v>
      </c>
      <c r="J2509" s="40" t="s">
        <v>12307</v>
      </c>
      <c r="K2509" s="40" t="s">
        <v>1945</v>
      </c>
      <c r="L2509" s="40" t="s">
        <v>13823</v>
      </c>
      <c r="M2509" s="228">
        <v>7585</v>
      </c>
      <c r="N2509" s="229" t="s">
        <v>9323</v>
      </c>
    </row>
    <row r="2510" spans="2:14" ht="19.899999999999999" customHeight="1" x14ac:dyDescent="0.25">
      <c r="B2510" s="39">
        <v>2500</v>
      </c>
      <c r="C2510" s="40" t="s">
        <v>13824</v>
      </c>
      <c r="D2510" s="40" t="s">
        <v>1963</v>
      </c>
      <c r="E2510" s="40" t="s">
        <v>13825</v>
      </c>
      <c r="F2510" s="40" t="s">
        <v>13820</v>
      </c>
      <c r="G2510" s="40" t="s">
        <v>13826</v>
      </c>
      <c r="H2510" s="40" t="s">
        <v>13827</v>
      </c>
      <c r="I2510" s="39">
        <v>5</v>
      </c>
      <c r="J2510" s="40" t="s">
        <v>1961</v>
      </c>
      <c r="K2510" s="40" t="s">
        <v>1945</v>
      </c>
      <c r="L2510" s="40" t="s">
        <v>13828</v>
      </c>
      <c r="M2510" s="228">
        <v>518</v>
      </c>
      <c r="N2510" s="229" t="s">
        <v>9323</v>
      </c>
    </row>
    <row r="2511" spans="2:14" ht="19.899999999999999" customHeight="1" x14ac:dyDescent="0.25">
      <c r="B2511" s="39">
        <v>2501</v>
      </c>
      <c r="C2511" s="40" t="s">
        <v>13829</v>
      </c>
      <c r="D2511" s="40" t="s">
        <v>1963</v>
      </c>
      <c r="E2511" s="40" t="s">
        <v>13830</v>
      </c>
      <c r="F2511" s="40" t="s">
        <v>13820</v>
      </c>
      <c r="G2511" s="40" t="s">
        <v>13826</v>
      </c>
      <c r="H2511" s="40" t="s">
        <v>13831</v>
      </c>
      <c r="I2511" s="39">
        <v>5</v>
      </c>
      <c r="J2511" s="40" t="s">
        <v>1961</v>
      </c>
      <c r="K2511" s="40" t="s">
        <v>1945</v>
      </c>
      <c r="L2511" s="40" t="s">
        <v>13832</v>
      </c>
      <c r="M2511" s="228">
        <v>734</v>
      </c>
      <c r="N2511" s="229" t="s">
        <v>9323</v>
      </c>
    </row>
    <row r="2512" spans="2:14" ht="19.899999999999999" customHeight="1" x14ac:dyDescent="0.25">
      <c r="B2512" s="39">
        <v>2502</v>
      </c>
      <c r="C2512" s="40" t="s">
        <v>13833</v>
      </c>
      <c r="D2512" s="40" t="s">
        <v>1963</v>
      </c>
      <c r="E2512" s="40" t="s">
        <v>13834</v>
      </c>
      <c r="F2512" s="40" t="s">
        <v>13820</v>
      </c>
      <c r="G2512" s="40" t="s">
        <v>13826</v>
      </c>
      <c r="H2512" s="40" t="s">
        <v>13835</v>
      </c>
      <c r="I2512" s="39">
        <v>5</v>
      </c>
      <c r="J2512" s="40" t="s">
        <v>1961</v>
      </c>
      <c r="K2512" s="40" t="s">
        <v>1945</v>
      </c>
      <c r="L2512" s="40" t="s">
        <v>13836</v>
      </c>
      <c r="M2512" s="228">
        <v>980</v>
      </c>
      <c r="N2512" s="229" t="s">
        <v>9323</v>
      </c>
    </row>
    <row r="2513" spans="2:14" ht="19.899999999999999" customHeight="1" x14ac:dyDescent="0.25">
      <c r="B2513" s="39">
        <v>2503</v>
      </c>
      <c r="C2513" s="40" t="s">
        <v>13837</v>
      </c>
      <c r="D2513" s="40" t="s">
        <v>1963</v>
      </c>
      <c r="E2513" s="40" t="s">
        <v>13838</v>
      </c>
      <c r="F2513" s="40" t="s">
        <v>13820</v>
      </c>
      <c r="G2513" s="40" t="s">
        <v>13826</v>
      </c>
      <c r="H2513" s="40" t="s">
        <v>13839</v>
      </c>
      <c r="I2513" s="39">
        <v>2.5</v>
      </c>
      <c r="J2513" s="40" t="s">
        <v>4052</v>
      </c>
      <c r="K2513" s="40" t="s">
        <v>1945</v>
      </c>
      <c r="L2513" s="40" t="s">
        <v>13840</v>
      </c>
      <c r="M2513" s="228">
        <v>23953</v>
      </c>
      <c r="N2513" s="229" t="s">
        <v>9323</v>
      </c>
    </row>
    <row r="2514" spans="2:14" ht="19.899999999999999" customHeight="1" x14ac:dyDescent="0.25">
      <c r="B2514" s="39">
        <v>2504</v>
      </c>
      <c r="C2514" s="40" t="s">
        <v>13841</v>
      </c>
      <c r="D2514" s="40" t="s">
        <v>13841</v>
      </c>
      <c r="E2514" s="40" t="s">
        <v>13842</v>
      </c>
      <c r="F2514" s="40" t="s">
        <v>6257</v>
      </c>
      <c r="G2514" s="40" t="s">
        <v>13843</v>
      </c>
      <c r="H2514" s="40" t="s">
        <v>13844</v>
      </c>
      <c r="I2514" s="39">
        <v>250</v>
      </c>
      <c r="J2514" s="40" t="s">
        <v>1961</v>
      </c>
      <c r="K2514" s="40" t="s">
        <v>1945</v>
      </c>
      <c r="L2514" s="40" t="s">
        <v>13845</v>
      </c>
      <c r="M2514" s="228">
        <v>607</v>
      </c>
      <c r="N2514" s="229" t="s">
        <v>9323</v>
      </c>
    </row>
    <row r="2515" spans="2:14" ht="19.899999999999999" customHeight="1" x14ac:dyDescent="0.25">
      <c r="B2515" s="39">
        <v>2505</v>
      </c>
      <c r="C2515" s="40" t="s">
        <v>13846</v>
      </c>
      <c r="D2515" s="40" t="s">
        <v>1963</v>
      </c>
      <c r="E2515" s="40" t="s">
        <v>13847</v>
      </c>
      <c r="F2515" s="40" t="s">
        <v>6257</v>
      </c>
      <c r="G2515" s="40" t="s">
        <v>13848</v>
      </c>
      <c r="H2515" s="40" t="s">
        <v>13849</v>
      </c>
      <c r="I2515" s="39">
        <v>125</v>
      </c>
      <c r="J2515" s="40" t="s">
        <v>1961</v>
      </c>
      <c r="K2515" s="40" t="s">
        <v>1945</v>
      </c>
      <c r="L2515" s="40" t="s">
        <v>13850</v>
      </c>
      <c r="M2515" s="228">
        <v>792</v>
      </c>
      <c r="N2515" s="229" t="s">
        <v>9323</v>
      </c>
    </row>
    <row r="2516" spans="2:14" ht="19.899999999999999" customHeight="1" x14ac:dyDescent="0.25">
      <c r="B2516" s="39">
        <v>2506</v>
      </c>
      <c r="C2516" s="40" t="s">
        <v>13851</v>
      </c>
      <c r="D2516" s="40" t="s">
        <v>13851</v>
      </c>
      <c r="E2516" s="40" t="s">
        <v>13852</v>
      </c>
      <c r="F2516" s="40" t="s">
        <v>6257</v>
      </c>
      <c r="G2516" s="40" t="s">
        <v>13843</v>
      </c>
      <c r="H2516" s="40" t="s">
        <v>13853</v>
      </c>
      <c r="I2516" s="39">
        <v>250</v>
      </c>
      <c r="J2516" s="40" t="s">
        <v>1961</v>
      </c>
      <c r="K2516" s="40" t="s">
        <v>1945</v>
      </c>
      <c r="L2516" s="40" t="s">
        <v>13854</v>
      </c>
      <c r="M2516" s="228">
        <v>685</v>
      </c>
      <c r="N2516" s="229" t="s">
        <v>9323</v>
      </c>
    </row>
    <row r="2517" spans="2:14" ht="19.899999999999999" customHeight="1" x14ac:dyDescent="0.25">
      <c r="B2517" s="39">
        <v>2507</v>
      </c>
      <c r="C2517" s="40" t="s">
        <v>13855</v>
      </c>
      <c r="D2517" s="40" t="s">
        <v>1963</v>
      </c>
      <c r="E2517" s="40" t="s">
        <v>13856</v>
      </c>
      <c r="F2517" s="40" t="s">
        <v>6257</v>
      </c>
      <c r="G2517" s="40" t="s">
        <v>13843</v>
      </c>
      <c r="H2517" s="40" t="s">
        <v>13857</v>
      </c>
      <c r="I2517" s="39">
        <v>250</v>
      </c>
      <c r="J2517" s="40" t="s">
        <v>1961</v>
      </c>
      <c r="K2517" s="40" t="s">
        <v>1945</v>
      </c>
      <c r="L2517" s="40" t="s">
        <v>13854</v>
      </c>
      <c r="M2517" s="228">
        <v>806</v>
      </c>
      <c r="N2517" s="229" t="s">
        <v>9323</v>
      </c>
    </row>
    <row r="2518" spans="2:14" ht="19.899999999999999" customHeight="1" x14ac:dyDescent="0.25">
      <c r="B2518" s="39">
        <v>2508</v>
      </c>
      <c r="C2518" s="40" t="s">
        <v>13858</v>
      </c>
      <c r="D2518" s="40" t="s">
        <v>13858</v>
      </c>
      <c r="E2518" s="40" t="s">
        <v>13859</v>
      </c>
      <c r="F2518" s="40" t="s">
        <v>6257</v>
      </c>
      <c r="G2518" s="40" t="s">
        <v>6273</v>
      </c>
      <c r="H2518" s="40" t="s">
        <v>13860</v>
      </c>
      <c r="I2518" s="39">
        <v>125</v>
      </c>
      <c r="J2518" s="40" t="s">
        <v>1961</v>
      </c>
      <c r="K2518" s="40" t="s">
        <v>1945</v>
      </c>
      <c r="L2518" s="40" t="s">
        <v>13850</v>
      </c>
      <c r="M2518" s="228">
        <v>920</v>
      </c>
      <c r="N2518" s="229" t="s">
        <v>9323</v>
      </c>
    </row>
    <row r="2519" spans="2:14" ht="19.899999999999999" customHeight="1" x14ac:dyDescent="0.25">
      <c r="B2519" s="39">
        <v>2509</v>
      </c>
      <c r="C2519" s="40" t="s">
        <v>13861</v>
      </c>
      <c r="D2519" s="40" t="s">
        <v>13862</v>
      </c>
      <c r="E2519" s="40" t="s">
        <v>13863</v>
      </c>
      <c r="F2519" s="40" t="s">
        <v>13864</v>
      </c>
      <c r="G2519" s="40" t="s">
        <v>13865</v>
      </c>
      <c r="H2519" s="40" t="s">
        <v>13866</v>
      </c>
      <c r="I2519" s="39">
        <v>120</v>
      </c>
      <c r="J2519" s="40" t="s">
        <v>8155</v>
      </c>
      <c r="K2519" s="40" t="s">
        <v>1945</v>
      </c>
      <c r="L2519" s="40" t="s">
        <v>13867</v>
      </c>
      <c r="M2519" s="228">
        <v>106414</v>
      </c>
      <c r="N2519" s="229" t="s">
        <v>9323</v>
      </c>
    </row>
    <row r="2520" spans="2:14" ht="19.899999999999999" customHeight="1" x14ac:dyDescent="0.25">
      <c r="B2520" s="39">
        <v>2510</v>
      </c>
      <c r="C2520" s="40" t="s">
        <v>13868</v>
      </c>
      <c r="D2520" s="40" t="s">
        <v>1963</v>
      </c>
      <c r="E2520" s="40" t="s">
        <v>13869</v>
      </c>
      <c r="F2520" s="40" t="s">
        <v>13870</v>
      </c>
      <c r="G2520" s="40" t="s">
        <v>13871</v>
      </c>
      <c r="H2520" s="40" t="s">
        <v>13872</v>
      </c>
      <c r="I2520" s="39">
        <v>500</v>
      </c>
      <c r="J2520" s="40" t="s">
        <v>1961</v>
      </c>
      <c r="K2520" s="40" t="s">
        <v>1945</v>
      </c>
      <c r="L2520" s="40" t="s">
        <v>13873</v>
      </c>
      <c r="M2520" s="228">
        <v>990</v>
      </c>
      <c r="N2520" s="229" t="s">
        <v>9323</v>
      </c>
    </row>
    <row r="2521" spans="2:14" ht="19.899999999999999" customHeight="1" x14ac:dyDescent="0.25">
      <c r="B2521" s="39">
        <v>2511</v>
      </c>
      <c r="C2521" s="40" t="s">
        <v>1963</v>
      </c>
      <c r="D2521" s="40" t="s">
        <v>13874</v>
      </c>
      <c r="E2521" s="40" t="s">
        <v>13875</v>
      </c>
      <c r="F2521" s="40" t="s">
        <v>13870</v>
      </c>
      <c r="G2521" s="40" t="s">
        <v>13876</v>
      </c>
      <c r="H2521" s="40" t="s">
        <v>13877</v>
      </c>
      <c r="I2521" s="39">
        <v>5</v>
      </c>
      <c r="J2521" s="40" t="s">
        <v>2234</v>
      </c>
      <c r="K2521" s="40" t="s">
        <v>1945</v>
      </c>
      <c r="L2521" s="40" t="s">
        <v>13878</v>
      </c>
      <c r="M2521" s="228">
        <v>34295</v>
      </c>
      <c r="N2521" s="229" t="s">
        <v>9323</v>
      </c>
    </row>
    <row r="2522" spans="2:14" ht="19.899999999999999" customHeight="1" x14ac:dyDescent="0.25">
      <c r="B2522" s="39">
        <v>2512</v>
      </c>
      <c r="C2522" s="40" t="s">
        <v>13879</v>
      </c>
      <c r="D2522" s="40" t="s">
        <v>13879</v>
      </c>
      <c r="E2522" s="40" t="s">
        <v>13880</v>
      </c>
      <c r="F2522" s="40" t="s">
        <v>13870</v>
      </c>
      <c r="G2522" s="40" t="s">
        <v>13876</v>
      </c>
      <c r="H2522" s="40" t="s">
        <v>13881</v>
      </c>
      <c r="I2522" s="39">
        <v>5</v>
      </c>
      <c r="J2522" s="40" t="s">
        <v>2234</v>
      </c>
      <c r="K2522" s="40" t="s">
        <v>1945</v>
      </c>
      <c r="L2522" s="40" t="s">
        <v>13878</v>
      </c>
      <c r="M2522" s="228">
        <v>34349</v>
      </c>
      <c r="N2522" s="229" t="s">
        <v>9323</v>
      </c>
    </row>
    <row r="2523" spans="2:14" ht="19.899999999999999" customHeight="1" x14ac:dyDescent="0.25">
      <c r="B2523" s="39">
        <v>2513</v>
      </c>
      <c r="C2523" s="40" t="s">
        <v>13882</v>
      </c>
      <c r="D2523" s="40" t="s">
        <v>1963</v>
      </c>
      <c r="E2523" s="40" t="s">
        <v>13883</v>
      </c>
      <c r="F2523" s="40" t="s">
        <v>13870</v>
      </c>
      <c r="G2523" s="40" t="s">
        <v>13871</v>
      </c>
      <c r="H2523" s="40" t="s">
        <v>13884</v>
      </c>
      <c r="I2523" s="39">
        <v>500</v>
      </c>
      <c r="J2523" s="40" t="s">
        <v>1961</v>
      </c>
      <c r="K2523" s="40" t="s">
        <v>1945</v>
      </c>
      <c r="L2523" s="40" t="s">
        <v>13885</v>
      </c>
      <c r="M2523" s="228">
        <v>1048</v>
      </c>
      <c r="N2523" s="229" t="s">
        <v>9323</v>
      </c>
    </row>
    <row r="2524" spans="2:14" ht="19.899999999999999" customHeight="1" x14ac:dyDescent="0.25">
      <c r="B2524" s="39">
        <v>2514</v>
      </c>
      <c r="C2524" s="40" t="s">
        <v>13886</v>
      </c>
      <c r="D2524" s="40" t="s">
        <v>1963</v>
      </c>
      <c r="E2524" s="40" t="s">
        <v>13887</v>
      </c>
      <c r="F2524" s="40" t="s">
        <v>13888</v>
      </c>
      <c r="G2524" s="40" t="s">
        <v>13889</v>
      </c>
      <c r="H2524" s="40" t="s">
        <v>13890</v>
      </c>
      <c r="I2524" s="39">
        <v>100</v>
      </c>
      <c r="J2524" s="40" t="s">
        <v>1961</v>
      </c>
      <c r="K2524" s="40" t="s">
        <v>1945</v>
      </c>
      <c r="L2524" s="40" t="s">
        <v>13891</v>
      </c>
      <c r="M2524" s="228">
        <v>720</v>
      </c>
      <c r="N2524" s="229" t="s">
        <v>9323</v>
      </c>
    </row>
    <row r="2525" spans="2:14" ht="19.899999999999999" customHeight="1" x14ac:dyDescent="0.25">
      <c r="B2525" s="39">
        <v>2515</v>
      </c>
      <c r="C2525" s="40" t="s">
        <v>13892</v>
      </c>
      <c r="D2525" s="40" t="s">
        <v>1963</v>
      </c>
      <c r="E2525" s="40" t="s">
        <v>13893</v>
      </c>
      <c r="F2525" s="40" t="s">
        <v>13888</v>
      </c>
      <c r="G2525" s="40" t="s">
        <v>13889</v>
      </c>
      <c r="H2525" s="40" t="s">
        <v>13894</v>
      </c>
      <c r="I2525" s="39">
        <v>25</v>
      </c>
      <c r="J2525" s="40" t="s">
        <v>1961</v>
      </c>
      <c r="K2525" s="40" t="s">
        <v>1945</v>
      </c>
      <c r="L2525" s="40" t="s">
        <v>13895</v>
      </c>
      <c r="M2525" s="228">
        <v>417</v>
      </c>
      <c r="N2525" s="229" t="s">
        <v>9323</v>
      </c>
    </row>
    <row r="2526" spans="2:14" ht="19.899999999999999" customHeight="1" x14ac:dyDescent="0.25">
      <c r="B2526" s="39">
        <v>2516</v>
      </c>
      <c r="C2526" s="40" t="s">
        <v>13896</v>
      </c>
      <c r="D2526" s="40" t="s">
        <v>1963</v>
      </c>
      <c r="E2526" s="40" t="s">
        <v>13897</v>
      </c>
      <c r="F2526" s="40" t="s">
        <v>13888</v>
      </c>
      <c r="G2526" s="40" t="s">
        <v>13889</v>
      </c>
      <c r="H2526" s="40" t="s">
        <v>13898</v>
      </c>
      <c r="I2526" s="39">
        <v>40</v>
      </c>
      <c r="J2526" s="40" t="s">
        <v>2165</v>
      </c>
      <c r="K2526" s="40" t="s">
        <v>1945</v>
      </c>
      <c r="L2526" s="40" t="s">
        <v>13899</v>
      </c>
      <c r="M2526" s="228">
        <v>84787</v>
      </c>
      <c r="N2526" s="229" t="s">
        <v>9323</v>
      </c>
    </row>
    <row r="2527" spans="2:14" ht="19.899999999999999" customHeight="1" x14ac:dyDescent="0.25">
      <c r="B2527" s="39">
        <v>2517</v>
      </c>
      <c r="C2527" s="40" t="s">
        <v>13900</v>
      </c>
      <c r="D2527" s="40" t="s">
        <v>13900</v>
      </c>
      <c r="E2527" s="40" t="s">
        <v>13901</v>
      </c>
      <c r="F2527" s="40" t="s">
        <v>13888</v>
      </c>
      <c r="G2527" s="40" t="s">
        <v>13889</v>
      </c>
      <c r="H2527" s="40" t="s">
        <v>13902</v>
      </c>
      <c r="I2527" s="39">
        <v>40</v>
      </c>
      <c r="J2527" s="40" t="s">
        <v>2165</v>
      </c>
      <c r="K2527" s="40" t="s">
        <v>1945</v>
      </c>
      <c r="L2527" s="40" t="s">
        <v>13903</v>
      </c>
      <c r="M2527" s="228">
        <v>18021</v>
      </c>
      <c r="N2527" s="229" t="s">
        <v>9323</v>
      </c>
    </row>
    <row r="2528" spans="2:14" ht="19.899999999999999" customHeight="1" x14ac:dyDescent="0.25">
      <c r="B2528" s="39">
        <v>2518</v>
      </c>
      <c r="C2528" s="40" t="s">
        <v>13904</v>
      </c>
      <c r="D2528" s="40" t="s">
        <v>13904</v>
      </c>
      <c r="E2528" s="40" t="s">
        <v>13905</v>
      </c>
      <c r="F2528" s="40" t="s">
        <v>13888</v>
      </c>
      <c r="G2528" s="40" t="s">
        <v>13889</v>
      </c>
      <c r="H2528" s="40" t="s">
        <v>13906</v>
      </c>
      <c r="I2528" s="39">
        <v>100</v>
      </c>
      <c r="J2528" s="40" t="s">
        <v>1961</v>
      </c>
      <c r="K2528" s="40" t="s">
        <v>1945</v>
      </c>
      <c r="L2528" s="40" t="s">
        <v>13907</v>
      </c>
      <c r="M2528" s="228">
        <v>977</v>
      </c>
      <c r="N2528" s="229" t="s">
        <v>9323</v>
      </c>
    </row>
    <row r="2529" spans="2:14" ht="19.899999999999999" customHeight="1" x14ac:dyDescent="0.25">
      <c r="B2529" s="39">
        <v>2519</v>
      </c>
      <c r="C2529" s="40" t="s">
        <v>13908</v>
      </c>
      <c r="D2529" s="40" t="s">
        <v>13909</v>
      </c>
      <c r="E2529" s="40" t="s">
        <v>13910</v>
      </c>
      <c r="F2529" s="40" t="s">
        <v>13888</v>
      </c>
      <c r="G2529" s="40" t="s">
        <v>13889</v>
      </c>
      <c r="H2529" s="40" t="s">
        <v>13911</v>
      </c>
      <c r="I2529" s="39">
        <v>25</v>
      </c>
      <c r="J2529" s="40" t="s">
        <v>1961</v>
      </c>
      <c r="K2529" s="40" t="s">
        <v>1945</v>
      </c>
      <c r="L2529" s="40" t="s">
        <v>13912</v>
      </c>
      <c r="M2529" s="228">
        <v>2944</v>
      </c>
      <c r="N2529" s="229" t="s">
        <v>9323</v>
      </c>
    </row>
    <row r="2530" spans="2:14" ht="19.899999999999999" customHeight="1" x14ac:dyDescent="0.25">
      <c r="B2530" s="39">
        <v>2520</v>
      </c>
      <c r="C2530" s="40" t="s">
        <v>13913</v>
      </c>
      <c r="D2530" s="40" t="s">
        <v>13914</v>
      </c>
      <c r="E2530" s="40" t="s">
        <v>13915</v>
      </c>
      <c r="F2530" s="40" t="s">
        <v>13888</v>
      </c>
      <c r="G2530" s="40" t="s">
        <v>13889</v>
      </c>
      <c r="H2530" s="40" t="s">
        <v>13916</v>
      </c>
      <c r="I2530" s="39">
        <v>100</v>
      </c>
      <c r="J2530" s="40" t="s">
        <v>1961</v>
      </c>
      <c r="K2530" s="40" t="s">
        <v>1945</v>
      </c>
      <c r="L2530" s="40" t="s">
        <v>13907</v>
      </c>
      <c r="M2530" s="228">
        <v>891</v>
      </c>
      <c r="N2530" s="229" t="s">
        <v>9323</v>
      </c>
    </row>
    <row r="2531" spans="2:14" ht="19.899999999999999" customHeight="1" x14ac:dyDescent="0.25">
      <c r="B2531" s="39">
        <v>2521</v>
      </c>
      <c r="C2531" s="40" t="s">
        <v>13917</v>
      </c>
      <c r="D2531" s="40" t="s">
        <v>1963</v>
      </c>
      <c r="E2531" s="40" t="s">
        <v>13918</v>
      </c>
      <c r="F2531" s="40" t="s">
        <v>13919</v>
      </c>
      <c r="G2531" s="40" t="s">
        <v>13920</v>
      </c>
      <c r="H2531" s="40" t="s">
        <v>13921</v>
      </c>
      <c r="I2531" s="39">
        <v>150</v>
      </c>
      <c r="J2531" s="40" t="s">
        <v>1961</v>
      </c>
      <c r="K2531" s="40" t="s">
        <v>1945</v>
      </c>
      <c r="L2531" s="40" t="s">
        <v>13922</v>
      </c>
      <c r="M2531" s="228">
        <v>2078</v>
      </c>
      <c r="N2531" s="229" t="s">
        <v>9323</v>
      </c>
    </row>
    <row r="2532" spans="2:14" ht="19.899999999999999" customHeight="1" x14ac:dyDescent="0.25">
      <c r="B2532" s="39">
        <v>2522</v>
      </c>
      <c r="C2532" s="40" t="s">
        <v>13923</v>
      </c>
      <c r="D2532" s="40" t="s">
        <v>1963</v>
      </c>
      <c r="E2532" s="41" t="s">
        <v>13924</v>
      </c>
      <c r="F2532" s="40" t="s">
        <v>13925</v>
      </c>
      <c r="G2532" s="40" t="s">
        <v>13926</v>
      </c>
      <c r="H2532" s="40" t="s">
        <v>13927</v>
      </c>
      <c r="I2532" s="39" t="s">
        <v>13928</v>
      </c>
      <c r="J2532" s="40" t="s">
        <v>2095</v>
      </c>
      <c r="K2532" s="40" t="s">
        <v>1945</v>
      </c>
      <c r="L2532" s="40" t="s">
        <v>13929</v>
      </c>
      <c r="M2532" s="228">
        <v>2749</v>
      </c>
      <c r="N2532" s="229" t="s">
        <v>9323</v>
      </c>
    </row>
    <row r="2533" spans="2:14" ht="19.899999999999999" customHeight="1" x14ac:dyDescent="0.25">
      <c r="B2533" s="39">
        <v>2523</v>
      </c>
      <c r="C2533" s="40" t="s">
        <v>13930</v>
      </c>
      <c r="D2533" s="40" t="s">
        <v>1963</v>
      </c>
      <c r="E2533" s="40" t="s">
        <v>13931</v>
      </c>
      <c r="F2533" s="40" t="s">
        <v>13925</v>
      </c>
      <c r="G2533" s="40" t="s">
        <v>13932</v>
      </c>
      <c r="H2533" s="40" t="s">
        <v>13933</v>
      </c>
      <c r="I2533" s="39">
        <v>112</v>
      </c>
      <c r="J2533" s="40" t="s">
        <v>1961</v>
      </c>
      <c r="K2533" s="40" t="s">
        <v>1945</v>
      </c>
      <c r="L2533" s="40" t="s">
        <v>13934</v>
      </c>
      <c r="M2533" s="228">
        <v>528</v>
      </c>
      <c r="N2533" s="229" t="s">
        <v>9323</v>
      </c>
    </row>
    <row r="2534" spans="2:14" ht="19.899999999999999" customHeight="1" x14ac:dyDescent="0.25">
      <c r="B2534" s="39">
        <v>2524</v>
      </c>
      <c r="C2534" s="40" t="s">
        <v>13935</v>
      </c>
      <c r="D2534" s="40" t="s">
        <v>1963</v>
      </c>
      <c r="E2534" s="40" t="s">
        <v>13936</v>
      </c>
      <c r="F2534" s="40" t="s">
        <v>13925</v>
      </c>
      <c r="G2534" s="40" t="s">
        <v>13932</v>
      </c>
      <c r="H2534" s="40" t="s">
        <v>13937</v>
      </c>
      <c r="I2534" s="39">
        <v>150</v>
      </c>
      <c r="J2534" s="40" t="s">
        <v>1961</v>
      </c>
      <c r="K2534" s="40" t="s">
        <v>1945</v>
      </c>
      <c r="L2534" s="40" t="s">
        <v>13938</v>
      </c>
      <c r="M2534" s="228">
        <v>747</v>
      </c>
      <c r="N2534" s="229" t="s">
        <v>9323</v>
      </c>
    </row>
    <row r="2535" spans="2:14" ht="19.899999999999999" customHeight="1" x14ac:dyDescent="0.25">
      <c r="B2535" s="39">
        <v>2525</v>
      </c>
      <c r="C2535" s="40" t="s">
        <v>13939</v>
      </c>
      <c r="D2535" s="40" t="s">
        <v>13939</v>
      </c>
      <c r="E2535" s="40" t="s">
        <v>13940</v>
      </c>
      <c r="F2535" s="40" t="s">
        <v>13925</v>
      </c>
      <c r="G2535" s="40" t="s">
        <v>13932</v>
      </c>
      <c r="H2535" s="40" t="s">
        <v>13941</v>
      </c>
      <c r="I2535" s="39">
        <v>150</v>
      </c>
      <c r="J2535" s="40" t="s">
        <v>1961</v>
      </c>
      <c r="K2535" s="40" t="s">
        <v>1945</v>
      </c>
      <c r="L2535" s="40" t="s">
        <v>13942</v>
      </c>
      <c r="M2535" s="228">
        <v>136</v>
      </c>
      <c r="N2535" s="229" t="s">
        <v>9323</v>
      </c>
    </row>
    <row r="2536" spans="2:14" ht="19.899999999999999" customHeight="1" x14ac:dyDescent="0.25">
      <c r="B2536" s="39">
        <v>2526</v>
      </c>
      <c r="C2536" s="40" t="s">
        <v>13943</v>
      </c>
      <c r="D2536" s="40" t="s">
        <v>13944</v>
      </c>
      <c r="E2536" s="40" t="s">
        <v>13945</v>
      </c>
      <c r="F2536" s="40" t="s">
        <v>13925</v>
      </c>
      <c r="G2536" s="40" t="s">
        <v>13932</v>
      </c>
      <c r="H2536" s="40" t="s">
        <v>13946</v>
      </c>
      <c r="I2536" s="39">
        <v>200</v>
      </c>
      <c r="J2536" s="40" t="s">
        <v>1961</v>
      </c>
      <c r="K2536" s="40" t="s">
        <v>1945</v>
      </c>
      <c r="L2536" s="40" t="s">
        <v>13947</v>
      </c>
      <c r="M2536" s="228">
        <v>2847</v>
      </c>
      <c r="N2536" s="229" t="s">
        <v>9323</v>
      </c>
    </row>
    <row r="2537" spans="2:14" ht="19.899999999999999" customHeight="1" x14ac:dyDescent="0.25">
      <c r="B2537" s="39">
        <v>2527</v>
      </c>
      <c r="C2537" s="40" t="s">
        <v>13948</v>
      </c>
      <c r="D2537" s="40" t="s">
        <v>1963</v>
      </c>
      <c r="E2537" s="40" t="s">
        <v>13949</v>
      </c>
      <c r="F2537" s="40" t="s">
        <v>13925</v>
      </c>
      <c r="G2537" s="40" t="s">
        <v>13950</v>
      </c>
      <c r="H2537" s="40" t="s">
        <v>13951</v>
      </c>
      <c r="I2537" s="39">
        <v>200</v>
      </c>
      <c r="J2537" s="40" t="s">
        <v>1961</v>
      </c>
      <c r="K2537" s="40" t="s">
        <v>1945</v>
      </c>
      <c r="L2537" s="40" t="s">
        <v>13952</v>
      </c>
      <c r="M2537" s="228">
        <v>3177</v>
      </c>
      <c r="N2537" s="229" t="s">
        <v>9323</v>
      </c>
    </row>
    <row r="2538" spans="2:14" ht="19.899999999999999" customHeight="1" x14ac:dyDescent="0.25">
      <c r="B2538" s="39">
        <v>2528</v>
      </c>
      <c r="C2538" s="40" t="s">
        <v>13953</v>
      </c>
      <c r="D2538" s="40" t="s">
        <v>1963</v>
      </c>
      <c r="E2538" s="40" t="s">
        <v>13953</v>
      </c>
      <c r="F2538" s="40" t="s">
        <v>13925</v>
      </c>
      <c r="G2538" s="40" t="s">
        <v>13950</v>
      </c>
      <c r="H2538" s="40" t="s">
        <v>13954</v>
      </c>
      <c r="I2538" s="39">
        <v>25</v>
      </c>
      <c r="J2538" s="40" t="s">
        <v>1961</v>
      </c>
      <c r="K2538" s="40" t="s">
        <v>1945</v>
      </c>
      <c r="L2538" s="40" t="s">
        <v>13955</v>
      </c>
      <c r="M2538" s="228">
        <v>1013</v>
      </c>
      <c r="N2538" s="229" t="s">
        <v>9323</v>
      </c>
    </row>
    <row r="2539" spans="2:14" ht="19.899999999999999" customHeight="1" x14ac:dyDescent="0.25">
      <c r="B2539" s="39">
        <v>2529</v>
      </c>
      <c r="C2539" s="40" t="s">
        <v>13956</v>
      </c>
      <c r="D2539" s="40" t="s">
        <v>1963</v>
      </c>
      <c r="E2539" s="40" t="s">
        <v>13957</v>
      </c>
      <c r="F2539" s="40" t="s">
        <v>13925</v>
      </c>
      <c r="G2539" s="40" t="s">
        <v>13950</v>
      </c>
      <c r="H2539" s="40" t="s">
        <v>13958</v>
      </c>
      <c r="I2539" s="39">
        <v>25</v>
      </c>
      <c r="J2539" s="40" t="s">
        <v>1961</v>
      </c>
      <c r="K2539" s="40" t="s">
        <v>1945</v>
      </c>
      <c r="L2539" s="40" t="s">
        <v>13959</v>
      </c>
      <c r="M2539" s="228">
        <v>1563</v>
      </c>
      <c r="N2539" s="229" t="s">
        <v>9323</v>
      </c>
    </row>
    <row r="2540" spans="2:14" ht="19.899999999999999" customHeight="1" x14ac:dyDescent="0.25">
      <c r="B2540" s="39">
        <v>2530</v>
      </c>
      <c r="C2540" s="40" t="s">
        <v>13960</v>
      </c>
      <c r="D2540" s="40" t="s">
        <v>13960</v>
      </c>
      <c r="E2540" s="40" t="s">
        <v>13961</v>
      </c>
      <c r="F2540" s="40" t="s">
        <v>13925</v>
      </c>
      <c r="G2540" s="40" t="s">
        <v>13950</v>
      </c>
      <c r="H2540" s="40" t="s">
        <v>13962</v>
      </c>
      <c r="I2540" s="39">
        <v>25</v>
      </c>
      <c r="J2540" s="40" t="s">
        <v>1961</v>
      </c>
      <c r="K2540" s="40" t="s">
        <v>1945</v>
      </c>
      <c r="L2540" s="40" t="s">
        <v>13963</v>
      </c>
      <c r="M2540" s="228">
        <v>79</v>
      </c>
      <c r="N2540" s="229" t="s">
        <v>9323</v>
      </c>
    </row>
    <row r="2541" spans="2:14" ht="19.899999999999999" customHeight="1" x14ac:dyDescent="0.25">
      <c r="B2541" s="39">
        <v>2531</v>
      </c>
      <c r="C2541" s="40" t="s">
        <v>13964</v>
      </c>
      <c r="D2541" s="40" t="s">
        <v>1963</v>
      </c>
      <c r="E2541" s="40" t="s">
        <v>13964</v>
      </c>
      <c r="F2541" s="40" t="s">
        <v>13925</v>
      </c>
      <c r="G2541" s="40" t="s">
        <v>13932</v>
      </c>
      <c r="H2541" s="40" t="s">
        <v>13965</v>
      </c>
      <c r="I2541" s="39">
        <v>62</v>
      </c>
      <c r="J2541" s="40" t="s">
        <v>1961</v>
      </c>
      <c r="K2541" s="40" t="s">
        <v>1945</v>
      </c>
      <c r="L2541" s="40" t="s">
        <v>13966</v>
      </c>
      <c r="M2541" s="228">
        <v>595</v>
      </c>
      <c r="N2541" s="229" t="s">
        <v>9323</v>
      </c>
    </row>
    <row r="2542" spans="2:14" ht="19.899999999999999" customHeight="1" x14ac:dyDescent="0.25">
      <c r="B2542" s="39">
        <v>2532</v>
      </c>
      <c r="C2542" s="40" t="s">
        <v>13967</v>
      </c>
      <c r="D2542" s="40" t="s">
        <v>1963</v>
      </c>
      <c r="E2542" s="41" t="s">
        <v>13967</v>
      </c>
      <c r="F2542" s="40" t="s">
        <v>13925</v>
      </c>
      <c r="G2542" s="40" t="s">
        <v>13968</v>
      </c>
      <c r="H2542" s="40" t="s">
        <v>13965</v>
      </c>
      <c r="I2542" s="39" t="s">
        <v>13969</v>
      </c>
      <c r="J2542" s="40" t="s">
        <v>2095</v>
      </c>
      <c r="K2542" s="40" t="s">
        <v>1945</v>
      </c>
      <c r="L2542" s="40" t="s">
        <v>13966</v>
      </c>
      <c r="M2542" s="228">
        <v>542</v>
      </c>
      <c r="N2542" s="229" t="s">
        <v>9323</v>
      </c>
    </row>
    <row r="2543" spans="2:14" ht="19.899999999999999" customHeight="1" x14ac:dyDescent="0.25">
      <c r="B2543" s="39">
        <v>2533</v>
      </c>
      <c r="C2543" s="40" t="s">
        <v>13970</v>
      </c>
      <c r="D2543" s="40" t="s">
        <v>1963</v>
      </c>
      <c r="E2543" s="40" t="s">
        <v>13971</v>
      </c>
      <c r="F2543" s="40" t="s">
        <v>13925</v>
      </c>
      <c r="G2543" s="40" t="s">
        <v>13950</v>
      </c>
      <c r="H2543" s="40" t="s">
        <v>13972</v>
      </c>
      <c r="I2543" s="39">
        <v>75</v>
      </c>
      <c r="J2543" s="40" t="s">
        <v>1961</v>
      </c>
      <c r="K2543" s="40" t="s">
        <v>1945</v>
      </c>
      <c r="L2543" s="40" t="s">
        <v>13973</v>
      </c>
      <c r="M2543" s="228">
        <v>1788</v>
      </c>
      <c r="N2543" s="229" t="s">
        <v>9323</v>
      </c>
    </row>
    <row r="2544" spans="2:14" ht="19.899999999999999" customHeight="1" x14ac:dyDescent="0.25">
      <c r="B2544" s="39">
        <v>2534</v>
      </c>
      <c r="C2544" s="40" t="s">
        <v>13974</v>
      </c>
      <c r="D2544" s="40" t="s">
        <v>13974</v>
      </c>
      <c r="E2544" s="40" t="s">
        <v>13975</v>
      </c>
      <c r="F2544" s="40" t="s">
        <v>13925</v>
      </c>
      <c r="G2544" s="40" t="s">
        <v>13950</v>
      </c>
      <c r="H2544" s="40" t="s">
        <v>13976</v>
      </c>
      <c r="I2544" s="39">
        <v>75</v>
      </c>
      <c r="J2544" s="40" t="s">
        <v>1961</v>
      </c>
      <c r="K2544" s="40" t="s">
        <v>1945</v>
      </c>
      <c r="L2544" s="40" t="s">
        <v>13977</v>
      </c>
      <c r="M2544" s="228">
        <v>518</v>
      </c>
      <c r="N2544" s="229" t="s">
        <v>9323</v>
      </c>
    </row>
    <row r="2545" spans="2:14" ht="19.899999999999999" customHeight="1" x14ac:dyDescent="0.25">
      <c r="B2545" s="39">
        <v>2535</v>
      </c>
      <c r="C2545" s="40" t="s">
        <v>13978</v>
      </c>
      <c r="D2545" s="40" t="s">
        <v>13978</v>
      </c>
      <c r="E2545" s="40" t="s">
        <v>13978</v>
      </c>
      <c r="F2545" s="40" t="s">
        <v>13925</v>
      </c>
      <c r="G2545" s="40" t="s">
        <v>13950</v>
      </c>
      <c r="H2545" s="40" t="s">
        <v>13979</v>
      </c>
      <c r="I2545" s="39">
        <v>75</v>
      </c>
      <c r="J2545" s="40" t="s">
        <v>1961</v>
      </c>
      <c r="K2545" s="40" t="s">
        <v>1945</v>
      </c>
      <c r="L2545" s="40" t="s">
        <v>13980</v>
      </c>
      <c r="M2545" s="228">
        <v>156</v>
      </c>
      <c r="N2545" s="229" t="s">
        <v>9323</v>
      </c>
    </row>
    <row r="2546" spans="2:14" ht="19.899999999999999" customHeight="1" x14ac:dyDescent="0.25">
      <c r="B2546" s="39">
        <v>2536</v>
      </c>
      <c r="C2546" s="40" t="s">
        <v>13981</v>
      </c>
      <c r="D2546" s="40" t="s">
        <v>1963</v>
      </c>
      <c r="E2546" s="40" t="s">
        <v>13982</v>
      </c>
      <c r="F2546" s="40" t="s">
        <v>13925</v>
      </c>
      <c r="G2546" s="40" t="s">
        <v>13950</v>
      </c>
      <c r="H2546" s="40" t="s">
        <v>13983</v>
      </c>
      <c r="I2546" s="39">
        <v>88</v>
      </c>
      <c r="J2546" s="40" t="s">
        <v>1961</v>
      </c>
      <c r="K2546" s="40" t="s">
        <v>1945</v>
      </c>
      <c r="L2546" s="40" t="s">
        <v>13984</v>
      </c>
      <c r="M2546" s="228">
        <v>822</v>
      </c>
      <c r="N2546" s="229" t="s">
        <v>9323</v>
      </c>
    </row>
    <row r="2547" spans="2:14" ht="19.899999999999999" customHeight="1" x14ac:dyDescent="0.25">
      <c r="B2547" s="39">
        <v>2537</v>
      </c>
      <c r="C2547" s="40" t="s">
        <v>1963</v>
      </c>
      <c r="D2547" s="40" t="s">
        <v>13985</v>
      </c>
      <c r="E2547" s="40" t="s">
        <v>13986</v>
      </c>
      <c r="F2547" s="40" t="s">
        <v>13925</v>
      </c>
      <c r="G2547" s="40" t="s">
        <v>13932</v>
      </c>
      <c r="H2547" s="40" t="s">
        <v>13987</v>
      </c>
      <c r="I2547" s="39">
        <v>88</v>
      </c>
      <c r="J2547" s="40" t="s">
        <v>1961</v>
      </c>
      <c r="K2547" s="40" t="s">
        <v>1945</v>
      </c>
      <c r="L2547" s="40" t="s">
        <v>13988</v>
      </c>
      <c r="M2547" s="228">
        <v>1171</v>
      </c>
      <c r="N2547" s="229" t="s">
        <v>9323</v>
      </c>
    </row>
    <row r="2548" spans="2:14" ht="19.899999999999999" customHeight="1" x14ac:dyDescent="0.25">
      <c r="B2548" s="39">
        <v>2538</v>
      </c>
      <c r="C2548" s="40" t="s">
        <v>13989</v>
      </c>
      <c r="D2548" s="40" t="s">
        <v>13989</v>
      </c>
      <c r="E2548" s="40" t="s">
        <v>13989</v>
      </c>
      <c r="F2548" s="40" t="s">
        <v>13925</v>
      </c>
      <c r="G2548" s="40" t="s">
        <v>13932</v>
      </c>
      <c r="H2548" s="40" t="s">
        <v>13990</v>
      </c>
      <c r="I2548" s="39">
        <v>88</v>
      </c>
      <c r="J2548" s="40" t="s">
        <v>1961</v>
      </c>
      <c r="K2548" s="40" t="s">
        <v>1945</v>
      </c>
      <c r="L2548" s="40" t="s">
        <v>13984</v>
      </c>
      <c r="M2548" s="228">
        <v>548</v>
      </c>
      <c r="N2548" s="229" t="s">
        <v>9323</v>
      </c>
    </row>
    <row r="2549" spans="2:14" ht="19.899999999999999" customHeight="1" x14ac:dyDescent="0.25">
      <c r="B2549" s="39">
        <v>2539</v>
      </c>
      <c r="C2549" s="40" t="s">
        <v>13991</v>
      </c>
      <c r="D2549" s="40" t="s">
        <v>13992</v>
      </c>
      <c r="E2549" s="40" t="s">
        <v>13993</v>
      </c>
      <c r="F2549" s="40" t="s">
        <v>13925</v>
      </c>
      <c r="G2549" s="40" t="s">
        <v>13950</v>
      </c>
      <c r="H2549" s="40" t="s">
        <v>13994</v>
      </c>
      <c r="I2549" s="39">
        <v>100</v>
      </c>
      <c r="J2549" s="40" t="s">
        <v>1961</v>
      </c>
      <c r="K2549" s="40" t="s">
        <v>1945</v>
      </c>
      <c r="L2549" s="40" t="s">
        <v>13995</v>
      </c>
      <c r="M2549" s="228">
        <v>270</v>
      </c>
      <c r="N2549" s="229" t="s">
        <v>9323</v>
      </c>
    </row>
    <row r="2550" spans="2:14" ht="19.899999999999999" customHeight="1" x14ac:dyDescent="0.25">
      <c r="B2550" s="39">
        <v>2540</v>
      </c>
      <c r="C2550" s="40" t="s">
        <v>13996</v>
      </c>
      <c r="D2550" s="40" t="s">
        <v>1963</v>
      </c>
      <c r="E2550" s="40" t="s">
        <v>13997</v>
      </c>
      <c r="F2550" s="40" t="s">
        <v>13925</v>
      </c>
      <c r="G2550" s="40" t="s">
        <v>13950</v>
      </c>
      <c r="H2550" s="40" t="s">
        <v>13998</v>
      </c>
      <c r="I2550" s="39">
        <v>100</v>
      </c>
      <c r="J2550" s="40" t="s">
        <v>1961</v>
      </c>
      <c r="K2550" s="40" t="s">
        <v>1945</v>
      </c>
      <c r="L2550" s="40" t="s">
        <v>13999</v>
      </c>
      <c r="M2550" s="228">
        <v>56</v>
      </c>
      <c r="N2550" s="229" t="s">
        <v>9323</v>
      </c>
    </row>
    <row r="2551" spans="2:14" ht="19.899999999999999" customHeight="1" x14ac:dyDescent="0.25">
      <c r="B2551" s="39">
        <v>2541</v>
      </c>
      <c r="C2551" s="40" t="s">
        <v>14000</v>
      </c>
      <c r="D2551" s="40" t="s">
        <v>1963</v>
      </c>
      <c r="E2551" s="40" t="s">
        <v>14001</v>
      </c>
      <c r="F2551" s="40" t="s">
        <v>13925</v>
      </c>
      <c r="G2551" s="40" t="s">
        <v>13950</v>
      </c>
      <c r="H2551" s="40" t="s">
        <v>14002</v>
      </c>
      <c r="I2551" s="39">
        <v>50</v>
      </c>
      <c r="J2551" s="40" t="s">
        <v>1961</v>
      </c>
      <c r="K2551" s="40" t="s">
        <v>1945</v>
      </c>
      <c r="L2551" s="40" t="s">
        <v>14003</v>
      </c>
      <c r="M2551" s="228">
        <v>260</v>
      </c>
      <c r="N2551" s="229" t="s">
        <v>9323</v>
      </c>
    </row>
    <row r="2552" spans="2:14" ht="19.899999999999999" customHeight="1" x14ac:dyDescent="0.25">
      <c r="B2552" s="39">
        <v>2542</v>
      </c>
      <c r="C2552" s="40" t="s">
        <v>14004</v>
      </c>
      <c r="D2552" s="40" t="s">
        <v>14004</v>
      </c>
      <c r="E2552" s="40" t="s">
        <v>14005</v>
      </c>
      <c r="F2552" s="40" t="s">
        <v>13925</v>
      </c>
      <c r="G2552" s="40" t="s">
        <v>13950</v>
      </c>
      <c r="H2552" s="40" t="s">
        <v>14006</v>
      </c>
      <c r="I2552" s="39">
        <v>100</v>
      </c>
      <c r="J2552" s="40" t="s">
        <v>1961</v>
      </c>
      <c r="K2552" s="40" t="s">
        <v>1945</v>
      </c>
      <c r="L2552" s="40" t="s">
        <v>13999</v>
      </c>
      <c r="M2552" s="228">
        <v>68</v>
      </c>
      <c r="N2552" s="229" t="s">
        <v>9323</v>
      </c>
    </row>
    <row r="2553" spans="2:14" ht="19.899999999999999" customHeight="1" x14ac:dyDescent="0.25">
      <c r="B2553" s="39">
        <v>2543</v>
      </c>
      <c r="C2553" s="40" t="s">
        <v>14007</v>
      </c>
      <c r="D2553" s="40" t="s">
        <v>14007</v>
      </c>
      <c r="E2553" s="40" t="s">
        <v>14008</v>
      </c>
      <c r="F2553" s="40" t="s">
        <v>13925</v>
      </c>
      <c r="G2553" s="40" t="s">
        <v>13950</v>
      </c>
      <c r="H2553" s="40" t="s">
        <v>13933</v>
      </c>
      <c r="I2553" s="39">
        <v>112</v>
      </c>
      <c r="J2553" s="40" t="s">
        <v>1961</v>
      </c>
      <c r="K2553" s="40" t="s">
        <v>1945</v>
      </c>
      <c r="L2553" s="40" t="s">
        <v>13934</v>
      </c>
      <c r="M2553" s="228">
        <v>475</v>
      </c>
      <c r="N2553" s="229" t="s">
        <v>9323</v>
      </c>
    </row>
    <row r="2554" spans="2:14" ht="19.899999999999999" customHeight="1" x14ac:dyDescent="0.25">
      <c r="B2554" s="39">
        <v>2544</v>
      </c>
      <c r="C2554" s="40" t="s">
        <v>14009</v>
      </c>
      <c r="D2554" s="40" t="s">
        <v>14010</v>
      </c>
      <c r="E2554" s="40" t="s">
        <v>14011</v>
      </c>
      <c r="F2554" s="40" t="s">
        <v>13925</v>
      </c>
      <c r="G2554" s="40" t="s">
        <v>13950</v>
      </c>
      <c r="H2554" s="40" t="s">
        <v>14012</v>
      </c>
      <c r="I2554" s="39">
        <v>125</v>
      </c>
      <c r="J2554" s="40" t="s">
        <v>1961</v>
      </c>
      <c r="K2554" s="40" t="s">
        <v>1945</v>
      </c>
      <c r="L2554" s="40" t="s">
        <v>14013</v>
      </c>
      <c r="M2554" s="228">
        <v>850</v>
      </c>
      <c r="N2554" s="229" t="s">
        <v>9323</v>
      </c>
    </row>
    <row r="2555" spans="2:14" ht="19.899999999999999" customHeight="1" x14ac:dyDescent="0.25">
      <c r="B2555" s="39">
        <v>2545</v>
      </c>
      <c r="C2555" s="40" t="s">
        <v>14014</v>
      </c>
      <c r="D2555" s="40" t="s">
        <v>14014</v>
      </c>
      <c r="E2555" s="40" t="s">
        <v>14015</v>
      </c>
      <c r="F2555" s="40" t="s">
        <v>13925</v>
      </c>
      <c r="G2555" s="40" t="s">
        <v>13950</v>
      </c>
      <c r="H2555" s="40" t="s">
        <v>14016</v>
      </c>
      <c r="I2555" s="39">
        <v>125</v>
      </c>
      <c r="J2555" s="40" t="s">
        <v>1961</v>
      </c>
      <c r="K2555" s="40" t="s">
        <v>1945</v>
      </c>
      <c r="L2555" s="40" t="s">
        <v>14017</v>
      </c>
      <c r="M2555" s="228">
        <v>132</v>
      </c>
      <c r="N2555" s="229" t="s">
        <v>9323</v>
      </c>
    </row>
    <row r="2556" spans="2:14" ht="19.899999999999999" customHeight="1" x14ac:dyDescent="0.25">
      <c r="B2556" s="39">
        <v>2546</v>
      </c>
      <c r="C2556" s="40" t="s">
        <v>1963</v>
      </c>
      <c r="D2556" s="40" t="s">
        <v>14018</v>
      </c>
      <c r="E2556" s="41" t="s">
        <v>14018</v>
      </c>
      <c r="F2556" s="40" t="s">
        <v>13925</v>
      </c>
      <c r="G2556" s="40" t="s">
        <v>14019</v>
      </c>
      <c r="H2556" s="40" t="s">
        <v>14020</v>
      </c>
      <c r="I2556" s="39" t="s">
        <v>2925</v>
      </c>
      <c r="J2556" s="40" t="s">
        <v>2095</v>
      </c>
      <c r="K2556" s="40" t="s">
        <v>1945</v>
      </c>
      <c r="L2556" s="40" t="s">
        <v>14021</v>
      </c>
      <c r="M2556" s="228">
        <v>148</v>
      </c>
      <c r="N2556" s="229" t="s">
        <v>9323</v>
      </c>
    </row>
    <row r="2557" spans="2:14" ht="19.899999999999999" customHeight="1" x14ac:dyDescent="0.25">
      <c r="B2557" s="39">
        <v>2547</v>
      </c>
      <c r="C2557" s="40" t="s">
        <v>14022</v>
      </c>
      <c r="D2557" s="40" t="s">
        <v>1963</v>
      </c>
      <c r="E2557" s="40" t="s">
        <v>14023</v>
      </c>
      <c r="F2557" s="40" t="s">
        <v>13925</v>
      </c>
      <c r="G2557" s="40" t="s">
        <v>13932</v>
      </c>
      <c r="H2557" s="40" t="s">
        <v>14024</v>
      </c>
      <c r="I2557" s="39">
        <v>137</v>
      </c>
      <c r="J2557" s="40" t="s">
        <v>1961</v>
      </c>
      <c r="K2557" s="40" t="s">
        <v>1945</v>
      </c>
      <c r="L2557" s="40" t="s">
        <v>14025</v>
      </c>
      <c r="M2557" s="228">
        <v>2376</v>
      </c>
      <c r="N2557" s="229" t="s">
        <v>9323</v>
      </c>
    </row>
    <row r="2558" spans="2:14" ht="19.899999999999999" customHeight="1" x14ac:dyDescent="0.25">
      <c r="B2558" s="39">
        <v>2548</v>
      </c>
      <c r="C2558" s="40" t="s">
        <v>14026</v>
      </c>
      <c r="D2558" s="40" t="s">
        <v>14026</v>
      </c>
      <c r="E2558" s="40" t="s">
        <v>14027</v>
      </c>
      <c r="F2558" s="40" t="s">
        <v>13925</v>
      </c>
      <c r="G2558" s="40" t="s">
        <v>13932</v>
      </c>
      <c r="H2558" s="40" t="s">
        <v>14028</v>
      </c>
      <c r="I2558" s="39">
        <v>137</v>
      </c>
      <c r="J2558" s="40" t="s">
        <v>1961</v>
      </c>
      <c r="K2558" s="40" t="s">
        <v>1945</v>
      </c>
      <c r="L2558" s="40" t="s">
        <v>14029</v>
      </c>
      <c r="M2558" s="228">
        <v>1418</v>
      </c>
      <c r="N2558" s="229" t="s">
        <v>9323</v>
      </c>
    </row>
    <row r="2559" spans="2:14" ht="19.899999999999999" customHeight="1" x14ac:dyDescent="0.25">
      <c r="B2559" s="39">
        <v>2549</v>
      </c>
      <c r="C2559" s="40" t="s">
        <v>14030</v>
      </c>
      <c r="D2559" s="40" t="s">
        <v>1963</v>
      </c>
      <c r="E2559" s="40" t="s">
        <v>14030</v>
      </c>
      <c r="F2559" s="40" t="s">
        <v>13925</v>
      </c>
      <c r="G2559" s="40" t="s">
        <v>13932</v>
      </c>
      <c r="H2559" s="40" t="s">
        <v>14031</v>
      </c>
      <c r="I2559" s="39">
        <v>175</v>
      </c>
      <c r="J2559" s="40" t="s">
        <v>1961</v>
      </c>
      <c r="K2559" s="40" t="s">
        <v>1945</v>
      </c>
      <c r="L2559" s="40" t="s">
        <v>14032</v>
      </c>
      <c r="M2559" s="228">
        <v>3022</v>
      </c>
      <c r="N2559" s="229" t="s">
        <v>9323</v>
      </c>
    </row>
    <row r="2560" spans="2:14" ht="19.899999999999999" customHeight="1" x14ac:dyDescent="0.25">
      <c r="B2560" s="39">
        <v>2550</v>
      </c>
      <c r="C2560" s="40" t="s">
        <v>14033</v>
      </c>
      <c r="D2560" s="40" t="s">
        <v>1963</v>
      </c>
      <c r="E2560" s="40" t="s">
        <v>14034</v>
      </c>
      <c r="F2560" s="40" t="s">
        <v>13925</v>
      </c>
      <c r="G2560" s="40" t="s">
        <v>13950</v>
      </c>
      <c r="H2560" s="40" t="s">
        <v>14035</v>
      </c>
      <c r="I2560" s="39">
        <v>50</v>
      </c>
      <c r="J2560" s="40" t="s">
        <v>1961</v>
      </c>
      <c r="K2560" s="40" t="s">
        <v>1945</v>
      </c>
      <c r="L2560" s="40" t="s">
        <v>14036</v>
      </c>
      <c r="M2560" s="228">
        <v>1551</v>
      </c>
      <c r="N2560" s="229" t="s">
        <v>9323</v>
      </c>
    </row>
    <row r="2561" spans="2:14" ht="19.899999999999999" customHeight="1" x14ac:dyDescent="0.25">
      <c r="B2561" s="39">
        <v>2551</v>
      </c>
      <c r="C2561" s="40" t="s">
        <v>1963</v>
      </c>
      <c r="D2561" s="40" t="s">
        <v>14037</v>
      </c>
      <c r="E2561" s="40" t="s">
        <v>14038</v>
      </c>
      <c r="F2561" s="40" t="s">
        <v>13925</v>
      </c>
      <c r="G2561" s="40" t="s">
        <v>13950</v>
      </c>
      <c r="H2561" s="40" t="s">
        <v>14039</v>
      </c>
      <c r="I2561" s="39">
        <v>50</v>
      </c>
      <c r="J2561" s="40" t="s">
        <v>1961</v>
      </c>
      <c r="K2561" s="40" t="s">
        <v>1945</v>
      </c>
      <c r="L2561" s="40" t="s">
        <v>14040</v>
      </c>
      <c r="M2561" s="228">
        <v>50</v>
      </c>
      <c r="N2561" s="229" t="s">
        <v>9323</v>
      </c>
    </row>
    <row r="2562" spans="2:14" ht="19.899999999999999" customHeight="1" x14ac:dyDescent="0.25">
      <c r="B2562" s="39">
        <v>2552</v>
      </c>
      <c r="C2562" s="40" t="s">
        <v>14041</v>
      </c>
      <c r="D2562" s="40" t="s">
        <v>14041</v>
      </c>
      <c r="E2562" s="40" t="s">
        <v>14041</v>
      </c>
      <c r="F2562" s="40" t="s">
        <v>13925</v>
      </c>
      <c r="G2562" s="40" t="s">
        <v>13950</v>
      </c>
      <c r="H2562" s="40" t="s">
        <v>14042</v>
      </c>
      <c r="I2562" s="39">
        <v>50</v>
      </c>
      <c r="J2562" s="40" t="s">
        <v>1961</v>
      </c>
      <c r="K2562" s="40" t="s">
        <v>1945</v>
      </c>
      <c r="L2562" s="40" t="s">
        <v>14040</v>
      </c>
      <c r="M2562" s="228">
        <v>62</v>
      </c>
      <c r="N2562" s="229" t="s">
        <v>9323</v>
      </c>
    </row>
    <row r="2563" spans="2:14" ht="19.899999999999999" customHeight="1" x14ac:dyDescent="0.25">
      <c r="B2563" s="39">
        <v>2553</v>
      </c>
      <c r="C2563" s="40" t="s">
        <v>14043</v>
      </c>
      <c r="D2563" s="40" t="s">
        <v>14043</v>
      </c>
      <c r="E2563" s="40" t="s">
        <v>14044</v>
      </c>
      <c r="F2563" s="40" t="s">
        <v>13925</v>
      </c>
      <c r="G2563" s="40" t="s">
        <v>13932</v>
      </c>
      <c r="H2563" s="40" t="s">
        <v>14045</v>
      </c>
      <c r="I2563" s="39">
        <v>175</v>
      </c>
      <c r="J2563" s="40" t="s">
        <v>1961</v>
      </c>
      <c r="K2563" s="40" t="s">
        <v>1945</v>
      </c>
      <c r="L2563" s="40" t="s">
        <v>14032</v>
      </c>
      <c r="M2563" s="228">
        <v>2985</v>
      </c>
      <c r="N2563" s="229" t="s">
        <v>9323</v>
      </c>
    </row>
    <row r="2564" spans="2:14" ht="19.899999999999999" customHeight="1" x14ac:dyDescent="0.25">
      <c r="B2564" s="39">
        <v>2554</v>
      </c>
      <c r="C2564" s="40" t="s">
        <v>14046</v>
      </c>
      <c r="D2564" s="40" t="s">
        <v>14047</v>
      </c>
      <c r="E2564" s="40" t="s">
        <v>14048</v>
      </c>
      <c r="F2564" s="40" t="s">
        <v>13925</v>
      </c>
      <c r="G2564" s="40" t="s">
        <v>13950</v>
      </c>
      <c r="H2564" s="40" t="s">
        <v>14049</v>
      </c>
      <c r="I2564" s="39">
        <v>112</v>
      </c>
      <c r="J2564" s="40" t="s">
        <v>1961</v>
      </c>
      <c r="K2564" s="40" t="s">
        <v>1945</v>
      </c>
      <c r="L2564" s="40" t="s">
        <v>14050</v>
      </c>
      <c r="M2564" s="228">
        <v>1349</v>
      </c>
      <c r="N2564" s="229" t="s">
        <v>9323</v>
      </c>
    </row>
    <row r="2565" spans="2:14" ht="19.899999999999999" customHeight="1" x14ac:dyDescent="0.25">
      <c r="B2565" s="39">
        <v>2555</v>
      </c>
      <c r="C2565" s="40" t="s">
        <v>14051</v>
      </c>
      <c r="D2565" s="40" t="s">
        <v>14051</v>
      </c>
      <c r="E2565" s="40" t="s">
        <v>14052</v>
      </c>
      <c r="F2565" s="40" t="s">
        <v>13925</v>
      </c>
      <c r="G2565" s="40" t="s">
        <v>13932</v>
      </c>
      <c r="H2565" s="40" t="s">
        <v>14053</v>
      </c>
      <c r="I2565" s="39">
        <v>175</v>
      </c>
      <c r="J2565" s="40" t="s">
        <v>1961</v>
      </c>
      <c r="K2565" s="40" t="s">
        <v>1945</v>
      </c>
      <c r="L2565" s="40" t="s">
        <v>14054</v>
      </c>
      <c r="M2565" s="228">
        <v>2651</v>
      </c>
      <c r="N2565" s="229" t="s">
        <v>9323</v>
      </c>
    </row>
    <row r="2566" spans="2:14" ht="19.899999999999999" customHeight="1" x14ac:dyDescent="0.25">
      <c r="B2566" s="39">
        <v>2556</v>
      </c>
      <c r="C2566" s="40" t="s">
        <v>14055</v>
      </c>
      <c r="D2566" s="40" t="s">
        <v>1963</v>
      </c>
      <c r="E2566" s="40" t="s">
        <v>14056</v>
      </c>
      <c r="F2566" s="40" t="s">
        <v>13925</v>
      </c>
      <c r="G2566" s="40" t="s">
        <v>13950</v>
      </c>
      <c r="H2566" s="40" t="s">
        <v>14057</v>
      </c>
      <c r="I2566" s="39">
        <v>50</v>
      </c>
      <c r="J2566" s="40" t="s">
        <v>1961</v>
      </c>
      <c r="K2566" s="40" t="s">
        <v>1945</v>
      </c>
      <c r="L2566" s="40" t="s">
        <v>14040</v>
      </c>
      <c r="M2566" s="228">
        <v>48</v>
      </c>
      <c r="N2566" s="229" t="s">
        <v>9323</v>
      </c>
    </row>
    <row r="2567" spans="2:14" ht="19.899999999999999" customHeight="1" x14ac:dyDescent="0.25">
      <c r="B2567" s="39">
        <v>2557</v>
      </c>
      <c r="C2567" s="40" t="s">
        <v>14058</v>
      </c>
      <c r="D2567" s="40" t="s">
        <v>14059</v>
      </c>
      <c r="E2567" s="40" t="s">
        <v>14060</v>
      </c>
      <c r="F2567" s="40" t="s">
        <v>13925</v>
      </c>
      <c r="G2567" s="40" t="s">
        <v>13932</v>
      </c>
      <c r="H2567" s="40" t="s">
        <v>14061</v>
      </c>
      <c r="I2567" s="39">
        <v>88</v>
      </c>
      <c r="J2567" s="40" t="s">
        <v>1961</v>
      </c>
      <c r="K2567" s="40" t="s">
        <v>1945</v>
      </c>
      <c r="L2567" s="40" t="s">
        <v>13988</v>
      </c>
      <c r="M2567" s="228">
        <v>1171</v>
      </c>
      <c r="N2567" s="229" t="s">
        <v>9323</v>
      </c>
    </row>
    <row r="2568" spans="2:14" ht="19.899999999999999" customHeight="1" x14ac:dyDescent="0.25">
      <c r="B2568" s="39">
        <v>2558</v>
      </c>
      <c r="C2568" s="40" t="s">
        <v>14062</v>
      </c>
      <c r="D2568" s="40" t="s">
        <v>14062</v>
      </c>
      <c r="E2568" s="40" t="s">
        <v>14063</v>
      </c>
      <c r="F2568" s="40" t="s">
        <v>14064</v>
      </c>
      <c r="G2568" s="40" t="s">
        <v>14065</v>
      </c>
      <c r="H2568" s="40" t="s">
        <v>14066</v>
      </c>
      <c r="I2568" s="39">
        <v>1</v>
      </c>
      <c r="J2568" s="40" t="s">
        <v>8417</v>
      </c>
      <c r="K2568" s="40" t="s">
        <v>1945</v>
      </c>
      <c r="L2568" s="40" t="s">
        <v>14067</v>
      </c>
      <c r="M2568" s="228">
        <v>31063</v>
      </c>
      <c r="N2568" s="229" t="s">
        <v>9323</v>
      </c>
    </row>
    <row r="2569" spans="2:14" ht="19.899999999999999" customHeight="1" x14ac:dyDescent="0.25">
      <c r="B2569" s="39">
        <v>2559</v>
      </c>
      <c r="C2569" s="40" t="s">
        <v>14068</v>
      </c>
      <c r="D2569" s="40" t="s">
        <v>1963</v>
      </c>
      <c r="E2569" s="40" t="s">
        <v>14069</v>
      </c>
      <c r="F2569" s="40" t="s">
        <v>14070</v>
      </c>
      <c r="G2569" s="40" t="s">
        <v>14071</v>
      </c>
      <c r="H2569" s="40" t="s">
        <v>14072</v>
      </c>
      <c r="I2569" s="39">
        <v>20</v>
      </c>
      <c r="J2569" s="40" t="s">
        <v>6668</v>
      </c>
      <c r="K2569" s="40" t="s">
        <v>1945</v>
      </c>
      <c r="L2569" s="40" t="s">
        <v>14073</v>
      </c>
      <c r="M2569" s="228">
        <v>136762</v>
      </c>
      <c r="N2569" s="229" t="s">
        <v>9323</v>
      </c>
    </row>
    <row r="2570" spans="2:14" ht="19.899999999999999" customHeight="1" x14ac:dyDescent="0.25">
      <c r="B2570" s="39">
        <v>2560</v>
      </c>
      <c r="C2570" s="40" t="s">
        <v>14074</v>
      </c>
      <c r="D2570" s="40" t="s">
        <v>1963</v>
      </c>
      <c r="E2570" s="40" t="s">
        <v>14075</v>
      </c>
      <c r="F2570" s="40" t="s">
        <v>14070</v>
      </c>
      <c r="G2570" s="40" t="s">
        <v>14071</v>
      </c>
      <c r="H2570" s="40" t="s">
        <v>14076</v>
      </c>
      <c r="I2570" s="39">
        <v>20</v>
      </c>
      <c r="J2570" s="40" t="s">
        <v>8417</v>
      </c>
      <c r="K2570" s="40" t="s">
        <v>1945</v>
      </c>
      <c r="L2570" s="40" t="s">
        <v>14077</v>
      </c>
      <c r="M2570" s="228">
        <v>153298</v>
      </c>
      <c r="N2570" s="229" t="s">
        <v>9323</v>
      </c>
    </row>
    <row r="2571" spans="2:14" ht="19.899999999999999" customHeight="1" x14ac:dyDescent="0.25">
      <c r="B2571" s="39">
        <v>2561</v>
      </c>
      <c r="C2571" s="40" t="s">
        <v>14078</v>
      </c>
      <c r="D2571" s="40" t="s">
        <v>14079</v>
      </c>
      <c r="E2571" s="40" t="s">
        <v>14080</v>
      </c>
      <c r="F2571" s="40" t="s">
        <v>14064</v>
      </c>
      <c r="G2571" s="40" t="s">
        <v>13214</v>
      </c>
      <c r="H2571" s="40" t="s">
        <v>14081</v>
      </c>
      <c r="I2571" s="39">
        <v>1</v>
      </c>
      <c r="J2571" s="40" t="s">
        <v>6668</v>
      </c>
      <c r="K2571" s="40" t="s">
        <v>1945</v>
      </c>
      <c r="L2571" s="40" t="s">
        <v>14082</v>
      </c>
      <c r="M2571" s="228">
        <v>11248</v>
      </c>
      <c r="N2571" s="229" t="s">
        <v>9323</v>
      </c>
    </row>
    <row r="2572" spans="2:14" ht="19.899999999999999" customHeight="1" x14ac:dyDescent="0.25">
      <c r="B2572" s="39">
        <v>2562</v>
      </c>
      <c r="C2572" s="40" t="s">
        <v>14083</v>
      </c>
      <c r="D2572" s="40" t="s">
        <v>14084</v>
      </c>
      <c r="E2572" s="40" t="s">
        <v>14085</v>
      </c>
      <c r="F2572" s="40" t="s">
        <v>6366</v>
      </c>
      <c r="G2572" s="40" t="s">
        <v>14086</v>
      </c>
      <c r="H2572" s="40" t="s">
        <v>14087</v>
      </c>
      <c r="I2572" s="39">
        <v>1</v>
      </c>
      <c r="J2572" s="40" t="s">
        <v>5070</v>
      </c>
      <c r="K2572" s="40" t="s">
        <v>1945</v>
      </c>
      <c r="L2572" s="40" t="s">
        <v>14088</v>
      </c>
      <c r="M2572" s="228">
        <v>123464</v>
      </c>
      <c r="N2572" s="229" t="s">
        <v>9323</v>
      </c>
    </row>
    <row r="2573" spans="2:14" ht="19.899999999999999" customHeight="1" x14ac:dyDescent="0.25">
      <c r="B2573" s="39">
        <v>2563</v>
      </c>
      <c r="C2573" s="40" t="s">
        <v>14089</v>
      </c>
      <c r="D2573" s="40" t="s">
        <v>14089</v>
      </c>
      <c r="E2573" s="40" t="s">
        <v>14090</v>
      </c>
      <c r="F2573" s="40" t="s">
        <v>6366</v>
      </c>
      <c r="G2573" s="40" t="s">
        <v>14086</v>
      </c>
      <c r="H2573" s="40" t="s">
        <v>14091</v>
      </c>
      <c r="I2573" s="39">
        <v>1</v>
      </c>
      <c r="J2573" s="40" t="s">
        <v>5070</v>
      </c>
      <c r="K2573" s="40" t="s">
        <v>1945</v>
      </c>
      <c r="L2573" s="40" t="s">
        <v>14088</v>
      </c>
      <c r="M2573" s="228">
        <v>123464</v>
      </c>
      <c r="N2573" s="229" t="s">
        <v>9323</v>
      </c>
    </row>
    <row r="2574" spans="2:14" ht="19.899999999999999" customHeight="1" x14ac:dyDescent="0.25">
      <c r="B2574" s="39">
        <v>2564</v>
      </c>
      <c r="C2574" s="40" t="s">
        <v>14092</v>
      </c>
      <c r="D2574" s="40" t="s">
        <v>1963</v>
      </c>
      <c r="E2574" s="40" t="s">
        <v>14093</v>
      </c>
      <c r="F2574" s="40" t="s">
        <v>14064</v>
      </c>
      <c r="G2574" s="40" t="s">
        <v>14094</v>
      </c>
      <c r="H2574" s="40" t="s">
        <v>14095</v>
      </c>
      <c r="I2574" s="39">
        <v>20</v>
      </c>
      <c r="J2574" s="40" t="s">
        <v>1944</v>
      </c>
      <c r="K2574" s="40" t="s">
        <v>1945</v>
      </c>
      <c r="L2574" s="40" t="s">
        <v>14096</v>
      </c>
      <c r="M2574" s="228">
        <v>54481</v>
      </c>
      <c r="N2574" s="229" t="s">
        <v>9323</v>
      </c>
    </row>
    <row r="2575" spans="2:14" ht="19.899999999999999" customHeight="1" x14ac:dyDescent="0.25">
      <c r="B2575" s="39">
        <v>2565</v>
      </c>
      <c r="C2575" s="40" t="s">
        <v>14097</v>
      </c>
      <c r="D2575" s="40" t="s">
        <v>14098</v>
      </c>
      <c r="E2575" s="40" t="s">
        <v>14099</v>
      </c>
      <c r="F2575" s="40" t="s">
        <v>14100</v>
      </c>
      <c r="G2575" s="40" t="s">
        <v>14086</v>
      </c>
      <c r="H2575" s="40" t="s">
        <v>14101</v>
      </c>
      <c r="I2575" s="39">
        <v>1</v>
      </c>
      <c r="J2575" s="40" t="s">
        <v>14102</v>
      </c>
      <c r="K2575" s="40" t="s">
        <v>1945</v>
      </c>
      <c r="L2575" s="40" t="s">
        <v>14103</v>
      </c>
      <c r="M2575" s="228">
        <v>17245</v>
      </c>
      <c r="N2575" s="229" t="s">
        <v>9323</v>
      </c>
    </row>
    <row r="2576" spans="2:14" ht="19.899999999999999" customHeight="1" x14ac:dyDescent="0.25">
      <c r="B2576" s="39">
        <v>2566</v>
      </c>
      <c r="C2576" s="40" t="s">
        <v>14104</v>
      </c>
      <c r="D2576" s="40" t="s">
        <v>14104</v>
      </c>
      <c r="E2576" s="40" t="s">
        <v>14105</v>
      </c>
      <c r="F2576" s="40" t="s">
        <v>6366</v>
      </c>
      <c r="G2576" s="40" t="s">
        <v>14086</v>
      </c>
      <c r="H2576" s="40" t="s">
        <v>14106</v>
      </c>
      <c r="I2576" s="39">
        <v>1</v>
      </c>
      <c r="J2576" s="40" t="s">
        <v>14102</v>
      </c>
      <c r="K2576" s="40" t="s">
        <v>1945</v>
      </c>
      <c r="L2576" s="40" t="s">
        <v>14107</v>
      </c>
      <c r="M2576" s="228">
        <v>24496</v>
      </c>
      <c r="N2576" s="229" t="s">
        <v>9323</v>
      </c>
    </row>
    <row r="2577" spans="2:14" ht="19.899999999999999" customHeight="1" x14ac:dyDescent="0.25">
      <c r="B2577" s="39">
        <v>2567</v>
      </c>
      <c r="C2577" s="40" t="s">
        <v>1963</v>
      </c>
      <c r="D2577" s="40" t="s">
        <v>14108</v>
      </c>
      <c r="E2577" s="40" t="s">
        <v>14109</v>
      </c>
      <c r="F2577" s="40" t="s">
        <v>6366</v>
      </c>
      <c r="G2577" s="40" t="s">
        <v>14110</v>
      </c>
      <c r="H2577" s="40" t="s">
        <v>14111</v>
      </c>
      <c r="I2577" s="39">
        <v>10</v>
      </c>
      <c r="J2577" s="40" t="s">
        <v>1944</v>
      </c>
      <c r="K2577" s="40" t="s">
        <v>1945</v>
      </c>
      <c r="L2577" s="40" t="s">
        <v>14112</v>
      </c>
      <c r="M2577" s="228">
        <v>1377</v>
      </c>
      <c r="N2577" s="229" t="s">
        <v>9323</v>
      </c>
    </row>
    <row r="2578" spans="2:14" ht="19.899999999999999" customHeight="1" x14ac:dyDescent="0.25">
      <c r="B2578" s="39">
        <v>2568</v>
      </c>
      <c r="C2578" s="40" t="s">
        <v>14113</v>
      </c>
      <c r="D2578" s="40" t="s">
        <v>14113</v>
      </c>
      <c r="E2578" s="40" t="s">
        <v>14114</v>
      </c>
      <c r="F2578" s="40" t="s">
        <v>6366</v>
      </c>
      <c r="G2578" s="40" t="s">
        <v>14086</v>
      </c>
      <c r="H2578" s="40" t="s">
        <v>14115</v>
      </c>
      <c r="I2578" s="39">
        <v>10</v>
      </c>
      <c r="J2578" s="40" t="s">
        <v>8383</v>
      </c>
      <c r="K2578" s="40" t="s">
        <v>1945</v>
      </c>
      <c r="L2578" s="40" t="s">
        <v>14116</v>
      </c>
      <c r="M2578" s="228">
        <v>24108</v>
      </c>
      <c r="N2578" s="229" t="s">
        <v>9323</v>
      </c>
    </row>
    <row r="2579" spans="2:14" ht="19.899999999999999" customHeight="1" x14ac:dyDescent="0.25">
      <c r="B2579" s="39">
        <v>2569</v>
      </c>
      <c r="C2579" s="40" t="s">
        <v>14117</v>
      </c>
      <c r="D2579" s="40" t="s">
        <v>14117</v>
      </c>
      <c r="E2579" s="40" t="s">
        <v>14118</v>
      </c>
      <c r="F2579" s="40" t="s">
        <v>6366</v>
      </c>
      <c r="G2579" s="40" t="s">
        <v>14110</v>
      </c>
      <c r="H2579" s="40" t="s">
        <v>14119</v>
      </c>
      <c r="I2579" s="39">
        <v>10</v>
      </c>
      <c r="J2579" s="40" t="s">
        <v>1944</v>
      </c>
      <c r="K2579" s="40" t="s">
        <v>1945</v>
      </c>
      <c r="L2579" s="40" t="s">
        <v>14120</v>
      </c>
      <c r="M2579" s="228">
        <v>11072</v>
      </c>
      <c r="N2579" s="229" t="s">
        <v>9323</v>
      </c>
    </row>
    <row r="2580" spans="2:14" ht="19.899999999999999" customHeight="1" x14ac:dyDescent="0.25">
      <c r="B2580" s="39">
        <v>2570</v>
      </c>
      <c r="C2580" s="40" t="s">
        <v>14121</v>
      </c>
      <c r="D2580" s="40" t="s">
        <v>14121</v>
      </c>
      <c r="E2580" s="40" t="s">
        <v>14122</v>
      </c>
      <c r="F2580" s="40" t="s">
        <v>6366</v>
      </c>
      <c r="G2580" s="40" t="s">
        <v>14110</v>
      </c>
      <c r="H2580" s="40" t="s">
        <v>14123</v>
      </c>
      <c r="I2580" s="39">
        <v>10</v>
      </c>
      <c r="J2580" s="40" t="s">
        <v>1944</v>
      </c>
      <c r="K2580" s="40" t="s">
        <v>1945</v>
      </c>
      <c r="L2580" s="40" t="s">
        <v>14112</v>
      </c>
      <c r="M2580" s="228">
        <v>2203</v>
      </c>
      <c r="N2580" s="229" t="s">
        <v>9323</v>
      </c>
    </row>
    <row r="2581" spans="2:14" ht="19.899999999999999" customHeight="1" x14ac:dyDescent="0.25">
      <c r="B2581" s="39">
        <v>2571</v>
      </c>
      <c r="C2581" s="40" t="s">
        <v>14124</v>
      </c>
      <c r="D2581" s="40" t="s">
        <v>14124</v>
      </c>
      <c r="E2581" s="40" t="s">
        <v>14125</v>
      </c>
      <c r="F2581" s="40" t="s">
        <v>6366</v>
      </c>
      <c r="G2581" s="40" t="s">
        <v>14110</v>
      </c>
      <c r="H2581" s="40" t="s">
        <v>14126</v>
      </c>
      <c r="I2581" s="39">
        <v>5</v>
      </c>
      <c r="J2581" s="40" t="s">
        <v>8417</v>
      </c>
      <c r="K2581" s="40" t="s">
        <v>1945</v>
      </c>
      <c r="L2581" s="40" t="s">
        <v>14127</v>
      </c>
      <c r="M2581" s="228">
        <v>40515</v>
      </c>
      <c r="N2581" s="229" t="s">
        <v>9323</v>
      </c>
    </row>
    <row r="2582" spans="2:14" ht="19.899999999999999" customHeight="1" x14ac:dyDescent="0.25">
      <c r="B2582" s="39">
        <v>2572</v>
      </c>
      <c r="C2582" s="40" t="s">
        <v>14128</v>
      </c>
      <c r="D2582" s="40" t="s">
        <v>1963</v>
      </c>
      <c r="E2582" s="40" t="s">
        <v>14129</v>
      </c>
      <c r="F2582" s="40" t="s">
        <v>6366</v>
      </c>
      <c r="G2582" s="40" t="s">
        <v>14110</v>
      </c>
      <c r="H2582" s="40" t="s">
        <v>14130</v>
      </c>
      <c r="I2582" s="39">
        <v>20</v>
      </c>
      <c r="J2582" s="40" t="s">
        <v>2165</v>
      </c>
      <c r="K2582" s="40" t="s">
        <v>1945</v>
      </c>
      <c r="L2582" s="40" t="s">
        <v>14131</v>
      </c>
      <c r="M2582" s="228">
        <v>27523</v>
      </c>
      <c r="N2582" s="229" t="s">
        <v>9323</v>
      </c>
    </row>
    <row r="2583" spans="2:14" ht="19.899999999999999" customHeight="1" x14ac:dyDescent="0.25">
      <c r="B2583" s="39">
        <v>2573</v>
      </c>
      <c r="C2583" s="40" t="s">
        <v>14132</v>
      </c>
      <c r="D2583" s="40" t="s">
        <v>14133</v>
      </c>
      <c r="E2583" s="40" t="s">
        <v>14134</v>
      </c>
      <c r="F2583" s="40" t="s">
        <v>6366</v>
      </c>
      <c r="G2583" s="40" t="s">
        <v>14110</v>
      </c>
      <c r="H2583" s="40" t="s">
        <v>14135</v>
      </c>
      <c r="I2583" s="39">
        <v>10</v>
      </c>
      <c r="J2583" s="40" t="s">
        <v>12230</v>
      </c>
      <c r="K2583" s="40" t="s">
        <v>1945</v>
      </c>
      <c r="L2583" s="40" t="s">
        <v>14136</v>
      </c>
      <c r="M2583" s="228">
        <v>32860</v>
      </c>
      <c r="N2583" s="229" t="s">
        <v>9323</v>
      </c>
    </row>
    <row r="2584" spans="2:14" ht="19.899999999999999" customHeight="1" x14ac:dyDescent="0.25">
      <c r="B2584" s="39">
        <v>2574</v>
      </c>
      <c r="C2584" s="40" t="s">
        <v>14137</v>
      </c>
      <c r="D2584" s="40" t="s">
        <v>14137</v>
      </c>
      <c r="E2584" s="40" t="s">
        <v>14138</v>
      </c>
      <c r="F2584" s="40" t="s">
        <v>14139</v>
      </c>
      <c r="G2584" s="40" t="s">
        <v>14140</v>
      </c>
      <c r="H2584" s="40" t="s">
        <v>14141</v>
      </c>
      <c r="I2584" s="39">
        <v>100</v>
      </c>
      <c r="J2584" s="40" t="s">
        <v>3650</v>
      </c>
      <c r="K2584" s="40" t="s">
        <v>1945</v>
      </c>
      <c r="L2584" s="40" t="s">
        <v>14142</v>
      </c>
      <c r="M2584" s="228">
        <v>68833</v>
      </c>
      <c r="N2584" s="229" t="s">
        <v>9323</v>
      </c>
    </row>
    <row r="2585" spans="2:14" ht="19.899999999999999" customHeight="1" x14ac:dyDescent="0.25">
      <c r="B2585" s="39">
        <v>2575</v>
      </c>
      <c r="C2585" s="40" t="s">
        <v>14143</v>
      </c>
      <c r="D2585" s="40" t="s">
        <v>14143</v>
      </c>
      <c r="E2585" s="40" t="s">
        <v>14144</v>
      </c>
      <c r="F2585" s="40" t="s">
        <v>14139</v>
      </c>
      <c r="G2585" s="40" t="s">
        <v>14140</v>
      </c>
      <c r="H2585" s="40" t="s">
        <v>14145</v>
      </c>
      <c r="I2585" s="39">
        <v>500</v>
      </c>
      <c r="J2585" s="40" t="s">
        <v>1944</v>
      </c>
      <c r="K2585" s="40" t="s">
        <v>1945</v>
      </c>
      <c r="L2585" s="40" t="s">
        <v>14142</v>
      </c>
      <c r="M2585" s="228">
        <v>153318</v>
      </c>
      <c r="N2585" s="229" t="s">
        <v>9323</v>
      </c>
    </row>
    <row r="2586" spans="2:14" ht="19.899999999999999" customHeight="1" x14ac:dyDescent="0.25">
      <c r="B2586" s="39">
        <v>2576</v>
      </c>
      <c r="C2586" s="40" t="s">
        <v>14146</v>
      </c>
      <c r="D2586" s="40" t="s">
        <v>14147</v>
      </c>
      <c r="E2586" s="40" t="s">
        <v>14148</v>
      </c>
      <c r="F2586" s="40" t="s">
        <v>11787</v>
      </c>
      <c r="G2586" s="40" t="s">
        <v>14149</v>
      </c>
      <c r="H2586" s="40" t="s">
        <v>14150</v>
      </c>
      <c r="I2586" s="39">
        <v>40</v>
      </c>
      <c r="J2586" s="40" t="s">
        <v>2970</v>
      </c>
      <c r="K2586" s="40" t="s">
        <v>1945</v>
      </c>
      <c r="L2586" s="40" t="s">
        <v>14151</v>
      </c>
      <c r="M2586" s="228">
        <v>11009</v>
      </c>
      <c r="N2586" s="229" t="s">
        <v>9323</v>
      </c>
    </row>
    <row r="2587" spans="2:14" ht="19.899999999999999" customHeight="1" x14ac:dyDescent="0.25">
      <c r="B2587" s="39">
        <v>2577</v>
      </c>
      <c r="C2587" s="40" t="s">
        <v>14152</v>
      </c>
      <c r="D2587" s="40" t="s">
        <v>14153</v>
      </c>
      <c r="E2587" s="40" t="s">
        <v>14154</v>
      </c>
      <c r="F2587" s="40" t="s">
        <v>10979</v>
      </c>
      <c r="G2587" s="40" t="s">
        <v>10980</v>
      </c>
      <c r="H2587" s="40" t="s">
        <v>14155</v>
      </c>
      <c r="I2587" s="39">
        <v>300</v>
      </c>
      <c r="J2587" s="40" t="s">
        <v>1961</v>
      </c>
      <c r="K2587" s="40" t="s">
        <v>1945</v>
      </c>
      <c r="L2587" s="40" t="s">
        <v>14156</v>
      </c>
      <c r="M2587" s="228">
        <v>990</v>
      </c>
      <c r="N2587" s="229" t="s">
        <v>9323</v>
      </c>
    </row>
    <row r="2588" spans="2:14" ht="19.899999999999999" customHeight="1" x14ac:dyDescent="0.25">
      <c r="B2588" s="39">
        <v>2578</v>
      </c>
      <c r="C2588" s="40" t="s">
        <v>14157</v>
      </c>
      <c r="D2588" s="40" t="s">
        <v>14157</v>
      </c>
      <c r="E2588" s="40" t="s">
        <v>14158</v>
      </c>
      <c r="F2588" s="40" t="s">
        <v>14159</v>
      </c>
      <c r="G2588" s="40" t="s">
        <v>14160</v>
      </c>
      <c r="H2588" s="40" t="s">
        <v>14161</v>
      </c>
      <c r="I2588" s="39">
        <v>2</v>
      </c>
      <c r="J2588" s="40" t="s">
        <v>2228</v>
      </c>
      <c r="K2588" s="40" t="s">
        <v>1945</v>
      </c>
      <c r="L2588" s="40" t="s">
        <v>14162</v>
      </c>
      <c r="M2588" s="228">
        <v>95</v>
      </c>
      <c r="N2588" s="229" t="s">
        <v>9323</v>
      </c>
    </row>
    <row r="2589" spans="2:14" ht="19.899999999999999" customHeight="1" x14ac:dyDescent="0.25">
      <c r="B2589" s="39">
        <v>2579</v>
      </c>
      <c r="C2589" s="40" t="s">
        <v>14163</v>
      </c>
      <c r="D2589" s="40" t="s">
        <v>1963</v>
      </c>
      <c r="E2589" s="40" t="s">
        <v>14164</v>
      </c>
      <c r="F2589" s="40" t="s">
        <v>14165</v>
      </c>
      <c r="G2589" s="40" t="s">
        <v>14166</v>
      </c>
      <c r="H2589" s="40" t="s">
        <v>14167</v>
      </c>
      <c r="I2589" s="39">
        <v>0.1</v>
      </c>
      <c r="J2589" s="40" t="s">
        <v>8155</v>
      </c>
      <c r="K2589" s="40" t="s">
        <v>1945</v>
      </c>
      <c r="L2589" s="40" t="s">
        <v>14168</v>
      </c>
      <c r="M2589" s="228">
        <v>4938</v>
      </c>
      <c r="N2589" s="229" t="s">
        <v>9323</v>
      </c>
    </row>
    <row r="2590" spans="2:14" ht="19.899999999999999" customHeight="1" x14ac:dyDescent="0.25">
      <c r="B2590" s="39">
        <v>2580</v>
      </c>
      <c r="C2590" s="40" t="s">
        <v>14169</v>
      </c>
      <c r="D2590" s="40" t="s">
        <v>14169</v>
      </c>
      <c r="E2590" s="40" t="s">
        <v>14170</v>
      </c>
      <c r="F2590" s="40" t="s">
        <v>14165</v>
      </c>
      <c r="G2590" s="40" t="s">
        <v>14166</v>
      </c>
      <c r="H2590" s="40" t="s">
        <v>14171</v>
      </c>
      <c r="I2590" s="39">
        <v>10</v>
      </c>
      <c r="J2590" s="40" t="s">
        <v>1961</v>
      </c>
      <c r="K2590" s="40" t="s">
        <v>1945</v>
      </c>
      <c r="L2590" s="40" t="s">
        <v>14172</v>
      </c>
      <c r="M2590" s="228">
        <v>117</v>
      </c>
      <c r="N2590" s="229" t="s">
        <v>9323</v>
      </c>
    </row>
    <row r="2591" spans="2:14" ht="19.899999999999999" customHeight="1" x14ac:dyDescent="0.25">
      <c r="B2591" s="39">
        <v>2581</v>
      </c>
      <c r="C2591" s="40" t="s">
        <v>14173</v>
      </c>
      <c r="D2591" s="40" t="s">
        <v>1963</v>
      </c>
      <c r="E2591" s="40" t="s">
        <v>14174</v>
      </c>
      <c r="F2591" s="40" t="s">
        <v>14165</v>
      </c>
      <c r="G2591" s="40" t="s">
        <v>14166</v>
      </c>
      <c r="H2591" s="40" t="s">
        <v>14175</v>
      </c>
      <c r="I2591" s="39">
        <v>10</v>
      </c>
      <c r="J2591" s="40" t="s">
        <v>1961</v>
      </c>
      <c r="K2591" s="40" t="s">
        <v>1945</v>
      </c>
      <c r="L2591" s="40" t="s">
        <v>14176</v>
      </c>
      <c r="M2591" s="228">
        <v>87</v>
      </c>
      <c r="N2591" s="229" t="s">
        <v>9323</v>
      </c>
    </row>
    <row r="2592" spans="2:14" ht="19.899999999999999" customHeight="1" x14ac:dyDescent="0.25">
      <c r="B2592" s="39">
        <v>2582</v>
      </c>
      <c r="C2592" s="40" t="s">
        <v>14177</v>
      </c>
      <c r="D2592" s="40" t="s">
        <v>14177</v>
      </c>
      <c r="E2592" s="40" t="s">
        <v>14178</v>
      </c>
      <c r="F2592" s="40" t="s">
        <v>14165</v>
      </c>
      <c r="G2592" s="40" t="s">
        <v>14166</v>
      </c>
      <c r="H2592" s="40" t="s">
        <v>14179</v>
      </c>
      <c r="I2592" s="39">
        <v>10</v>
      </c>
      <c r="J2592" s="40" t="s">
        <v>1961</v>
      </c>
      <c r="K2592" s="40" t="s">
        <v>1945</v>
      </c>
      <c r="L2592" s="40" t="s">
        <v>14180</v>
      </c>
      <c r="M2592" s="228">
        <v>60</v>
      </c>
      <c r="N2592" s="229" t="s">
        <v>9323</v>
      </c>
    </row>
    <row r="2593" spans="2:14" ht="19.899999999999999" customHeight="1" x14ac:dyDescent="0.25">
      <c r="B2593" s="39">
        <v>2583</v>
      </c>
      <c r="C2593" s="40" t="s">
        <v>14181</v>
      </c>
      <c r="D2593" s="40" t="s">
        <v>14181</v>
      </c>
      <c r="E2593" s="40" t="s">
        <v>14182</v>
      </c>
      <c r="F2593" s="40" t="s">
        <v>14165</v>
      </c>
      <c r="G2593" s="40" t="s">
        <v>14166</v>
      </c>
      <c r="H2593" s="40" t="s">
        <v>14183</v>
      </c>
      <c r="I2593" s="39">
        <v>10</v>
      </c>
      <c r="J2593" s="40" t="s">
        <v>1961</v>
      </c>
      <c r="K2593" s="40" t="s">
        <v>1945</v>
      </c>
      <c r="L2593" s="40" t="s">
        <v>14184</v>
      </c>
      <c r="M2593" s="228">
        <v>83</v>
      </c>
      <c r="N2593" s="229" t="s">
        <v>9323</v>
      </c>
    </row>
    <row r="2594" spans="2:14" ht="19.899999999999999" customHeight="1" x14ac:dyDescent="0.25">
      <c r="B2594" s="39">
        <v>2584</v>
      </c>
      <c r="C2594" s="40" t="s">
        <v>14185</v>
      </c>
      <c r="D2594" s="40" t="s">
        <v>1963</v>
      </c>
      <c r="E2594" s="40" t="s">
        <v>14186</v>
      </c>
      <c r="F2594" s="40" t="s">
        <v>14165</v>
      </c>
      <c r="G2594" s="40" t="s">
        <v>14166</v>
      </c>
      <c r="H2594" s="40" t="s">
        <v>14187</v>
      </c>
      <c r="I2594" s="39">
        <v>1</v>
      </c>
      <c r="J2594" s="40" t="s">
        <v>8155</v>
      </c>
      <c r="K2594" s="40" t="s">
        <v>1945</v>
      </c>
      <c r="L2594" s="40" t="s">
        <v>14188</v>
      </c>
      <c r="M2594" s="228">
        <v>13980</v>
      </c>
      <c r="N2594" s="229" t="s">
        <v>9323</v>
      </c>
    </row>
    <row r="2595" spans="2:14" ht="19.899999999999999" customHeight="1" x14ac:dyDescent="0.25">
      <c r="B2595" s="39">
        <v>2585</v>
      </c>
      <c r="C2595" s="40" t="s">
        <v>14189</v>
      </c>
      <c r="D2595" s="40" t="s">
        <v>1963</v>
      </c>
      <c r="E2595" s="40" t="s">
        <v>14190</v>
      </c>
      <c r="F2595" s="40" t="s">
        <v>14165</v>
      </c>
      <c r="G2595" s="40" t="s">
        <v>14166</v>
      </c>
      <c r="H2595" s="40" t="s">
        <v>14191</v>
      </c>
      <c r="I2595" s="39">
        <v>1</v>
      </c>
      <c r="J2595" s="40" t="s">
        <v>8155</v>
      </c>
      <c r="K2595" s="40" t="s">
        <v>1945</v>
      </c>
      <c r="L2595" s="40" t="s">
        <v>14192</v>
      </c>
      <c r="M2595" s="228">
        <v>3959</v>
      </c>
      <c r="N2595" s="229" t="s">
        <v>9323</v>
      </c>
    </row>
    <row r="2596" spans="2:14" ht="19.899999999999999" customHeight="1" x14ac:dyDescent="0.25">
      <c r="B2596" s="39">
        <v>2586</v>
      </c>
      <c r="C2596" s="40" t="s">
        <v>14193</v>
      </c>
      <c r="D2596" s="40" t="s">
        <v>1963</v>
      </c>
      <c r="E2596" s="40" t="s">
        <v>14194</v>
      </c>
      <c r="F2596" s="40" t="s">
        <v>14165</v>
      </c>
      <c r="G2596" s="40" t="s">
        <v>14166</v>
      </c>
      <c r="H2596" s="40" t="s">
        <v>14195</v>
      </c>
      <c r="I2596" s="39">
        <v>1</v>
      </c>
      <c r="J2596" s="40" t="s">
        <v>8155</v>
      </c>
      <c r="K2596" s="40" t="s">
        <v>1945</v>
      </c>
      <c r="L2596" s="40" t="s">
        <v>14196</v>
      </c>
      <c r="M2596" s="228">
        <v>6659</v>
      </c>
      <c r="N2596" s="229" t="s">
        <v>9323</v>
      </c>
    </row>
    <row r="2597" spans="2:14" ht="19.899999999999999" customHeight="1" x14ac:dyDescent="0.25">
      <c r="B2597" s="39">
        <v>2587</v>
      </c>
      <c r="C2597" s="40" t="s">
        <v>14197</v>
      </c>
      <c r="D2597" s="40" t="s">
        <v>14197</v>
      </c>
      <c r="E2597" s="40" t="s">
        <v>14198</v>
      </c>
      <c r="F2597" s="40" t="s">
        <v>14165</v>
      </c>
      <c r="G2597" s="40" t="s">
        <v>14166</v>
      </c>
      <c r="H2597" s="40" t="s">
        <v>14199</v>
      </c>
      <c r="I2597" s="39">
        <v>1</v>
      </c>
      <c r="J2597" s="40" t="s">
        <v>8155</v>
      </c>
      <c r="K2597" s="40" t="s">
        <v>1945</v>
      </c>
      <c r="L2597" s="40" t="s">
        <v>14192</v>
      </c>
      <c r="M2597" s="228">
        <v>3959</v>
      </c>
      <c r="N2597" s="229" t="s">
        <v>9323</v>
      </c>
    </row>
    <row r="2598" spans="2:14" ht="19.899999999999999" customHeight="1" x14ac:dyDescent="0.25">
      <c r="B2598" s="39">
        <v>2588</v>
      </c>
      <c r="C2598" s="40" t="s">
        <v>14200</v>
      </c>
      <c r="D2598" s="40" t="s">
        <v>14200</v>
      </c>
      <c r="E2598" s="41" t="s">
        <v>14201</v>
      </c>
      <c r="F2598" s="40" t="s">
        <v>14202</v>
      </c>
      <c r="G2598" s="40" t="s">
        <v>14203</v>
      </c>
      <c r="H2598" s="40" t="s">
        <v>14204</v>
      </c>
      <c r="I2598" s="39" t="s">
        <v>9804</v>
      </c>
      <c r="J2598" s="40" t="s">
        <v>2095</v>
      </c>
      <c r="K2598" s="40" t="s">
        <v>1945</v>
      </c>
      <c r="L2598" s="40" t="s">
        <v>14205</v>
      </c>
      <c r="M2598" s="228">
        <v>1583</v>
      </c>
      <c r="N2598" s="229" t="s">
        <v>9323</v>
      </c>
    </row>
    <row r="2599" spans="2:14" ht="19.899999999999999" customHeight="1" x14ac:dyDescent="0.25">
      <c r="B2599" s="39">
        <v>2589</v>
      </c>
      <c r="C2599" s="40" t="s">
        <v>1963</v>
      </c>
      <c r="D2599" s="40" t="s">
        <v>14206</v>
      </c>
      <c r="E2599" s="40" t="s">
        <v>14207</v>
      </c>
      <c r="F2599" s="40" t="s">
        <v>14202</v>
      </c>
      <c r="G2599" s="40" t="s">
        <v>14208</v>
      </c>
      <c r="H2599" s="40" t="s">
        <v>14209</v>
      </c>
      <c r="I2599" s="39">
        <v>2</v>
      </c>
      <c r="J2599" s="40" t="s">
        <v>1961</v>
      </c>
      <c r="K2599" s="40" t="s">
        <v>1945</v>
      </c>
      <c r="L2599" s="40" t="s">
        <v>14210</v>
      </c>
      <c r="M2599" s="228">
        <v>91</v>
      </c>
      <c r="N2599" s="229" t="s">
        <v>9323</v>
      </c>
    </row>
    <row r="2600" spans="2:14" ht="19.899999999999999" customHeight="1" x14ac:dyDescent="0.25">
      <c r="B2600" s="39">
        <v>2590</v>
      </c>
      <c r="C2600" s="40" t="s">
        <v>14211</v>
      </c>
      <c r="D2600" s="40" t="s">
        <v>14211</v>
      </c>
      <c r="E2600" s="40" t="s">
        <v>14212</v>
      </c>
      <c r="F2600" s="40" t="s">
        <v>14202</v>
      </c>
      <c r="G2600" s="40" t="s">
        <v>14208</v>
      </c>
      <c r="H2600" s="40" t="s">
        <v>14213</v>
      </c>
      <c r="I2600" s="39">
        <v>2</v>
      </c>
      <c r="J2600" s="40" t="s">
        <v>1961</v>
      </c>
      <c r="K2600" s="40" t="s">
        <v>1945</v>
      </c>
      <c r="L2600" s="40" t="s">
        <v>14214</v>
      </c>
      <c r="M2600" s="228">
        <v>93</v>
      </c>
      <c r="N2600" s="229" t="s">
        <v>9323</v>
      </c>
    </row>
    <row r="2601" spans="2:14" ht="19.899999999999999" customHeight="1" x14ac:dyDescent="0.25">
      <c r="B2601" s="39">
        <v>2591</v>
      </c>
      <c r="C2601" s="40" t="s">
        <v>14215</v>
      </c>
      <c r="D2601" s="40" t="s">
        <v>14215</v>
      </c>
      <c r="E2601" s="40" t="s">
        <v>14216</v>
      </c>
      <c r="F2601" s="40" t="s">
        <v>14202</v>
      </c>
      <c r="G2601" s="40" t="s">
        <v>14208</v>
      </c>
      <c r="H2601" s="40" t="s">
        <v>14217</v>
      </c>
      <c r="I2601" s="39">
        <v>2</v>
      </c>
      <c r="J2601" s="40" t="s">
        <v>1961</v>
      </c>
      <c r="K2601" s="40" t="s">
        <v>1945</v>
      </c>
      <c r="L2601" s="40" t="s">
        <v>14210</v>
      </c>
      <c r="M2601" s="228">
        <v>118</v>
      </c>
      <c r="N2601" s="229" t="s">
        <v>9323</v>
      </c>
    </row>
    <row r="2602" spans="2:14" ht="19.899999999999999" customHeight="1" x14ac:dyDescent="0.25">
      <c r="B2602" s="39">
        <v>2592</v>
      </c>
      <c r="C2602" s="40" t="s">
        <v>1963</v>
      </c>
      <c r="D2602" s="40" t="s">
        <v>14218</v>
      </c>
      <c r="E2602" s="41" t="s">
        <v>14219</v>
      </c>
      <c r="F2602" s="40" t="s">
        <v>13158</v>
      </c>
      <c r="G2602" s="40" t="s">
        <v>14220</v>
      </c>
      <c r="H2602" s="40" t="s">
        <v>14221</v>
      </c>
      <c r="I2602" s="39" t="s">
        <v>2517</v>
      </c>
      <c r="J2602" s="40" t="s">
        <v>2213</v>
      </c>
      <c r="K2602" s="40" t="s">
        <v>1945</v>
      </c>
      <c r="L2602" s="40" t="s">
        <v>14222</v>
      </c>
      <c r="M2602" s="228">
        <v>130</v>
      </c>
      <c r="N2602" s="229" t="s">
        <v>9323</v>
      </c>
    </row>
    <row r="2603" spans="2:14" ht="19.899999999999999" customHeight="1" x14ac:dyDescent="0.25">
      <c r="B2603" s="39">
        <v>2593</v>
      </c>
      <c r="C2603" s="40" t="s">
        <v>1963</v>
      </c>
      <c r="D2603" s="40" t="s">
        <v>14223</v>
      </c>
      <c r="E2603" s="40" t="s">
        <v>14224</v>
      </c>
      <c r="F2603" s="40" t="s">
        <v>13158</v>
      </c>
      <c r="G2603" s="40" t="s">
        <v>6486</v>
      </c>
      <c r="H2603" s="40" t="s">
        <v>14225</v>
      </c>
      <c r="I2603" s="39">
        <v>112.5</v>
      </c>
      <c r="J2603" s="40" t="s">
        <v>1961</v>
      </c>
      <c r="K2603" s="40" t="s">
        <v>1945</v>
      </c>
      <c r="L2603" s="40" t="s">
        <v>14226</v>
      </c>
      <c r="M2603" s="228">
        <v>7911</v>
      </c>
      <c r="N2603" s="229" t="s">
        <v>9323</v>
      </c>
    </row>
    <row r="2604" spans="2:14" ht="19.899999999999999" customHeight="1" x14ac:dyDescent="0.25">
      <c r="B2604" s="39">
        <v>2594</v>
      </c>
      <c r="C2604" s="40" t="s">
        <v>14227</v>
      </c>
      <c r="D2604" s="40" t="s">
        <v>14227</v>
      </c>
      <c r="E2604" s="40" t="s">
        <v>14228</v>
      </c>
      <c r="F2604" s="40" t="s">
        <v>14229</v>
      </c>
      <c r="G2604" s="40" t="s">
        <v>6491</v>
      </c>
      <c r="H2604" s="40" t="s">
        <v>14230</v>
      </c>
      <c r="I2604" s="39">
        <v>100</v>
      </c>
      <c r="J2604" s="40" t="s">
        <v>1961</v>
      </c>
      <c r="K2604" s="40" t="s">
        <v>1945</v>
      </c>
      <c r="L2604" s="40" t="s">
        <v>14231</v>
      </c>
      <c r="M2604" s="228">
        <v>148</v>
      </c>
      <c r="N2604" s="229" t="s">
        <v>9323</v>
      </c>
    </row>
    <row r="2605" spans="2:14" ht="19.899999999999999" customHeight="1" x14ac:dyDescent="0.25">
      <c r="B2605" s="39">
        <v>2595</v>
      </c>
      <c r="C2605" s="40" t="s">
        <v>14232</v>
      </c>
      <c r="D2605" s="40" t="s">
        <v>14232</v>
      </c>
      <c r="E2605" s="40" t="s">
        <v>14233</v>
      </c>
      <c r="F2605" s="40" t="s">
        <v>14229</v>
      </c>
      <c r="G2605" s="40" t="s">
        <v>6491</v>
      </c>
      <c r="H2605" s="40" t="s">
        <v>14234</v>
      </c>
      <c r="I2605" s="39">
        <v>100</v>
      </c>
      <c r="J2605" s="40" t="s">
        <v>1961</v>
      </c>
      <c r="K2605" s="40" t="s">
        <v>1945</v>
      </c>
      <c r="L2605" s="40" t="s">
        <v>14235</v>
      </c>
      <c r="M2605" s="228">
        <v>95</v>
      </c>
      <c r="N2605" s="229" t="s">
        <v>9323</v>
      </c>
    </row>
    <row r="2606" spans="2:14" ht="19.899999999999999" customHeight="1" x14ac:dyDescent="0.25">
      <c r="B2606" s="39">
        <v>2596</v>
      </c>
      <c r="C2606" s="40" t="s">
        <v>14236</v>
      </c>
      <c r="D2606" s="40" t="s">
        <v>14237</v>
      </c>
      <c r="E2606" s="40" t="s">
        <v>14238</v>
      </c>
      <c r="F2606" s="40" t="s">
        <v>13158</v>
      </c>
      <c r="G2606" s="40" t="s">
        <v>6486</v>
      </c>
      <c r="H2606" s="40" t="s">
        <v>14239</v>
      </c>
      <c r="I2606" s="39">
        <v>100</v>
      </c>
      <c r="J2606" s="40" t="s">
        <v>1961</v>
      </c>
      <c r="K2606" s="40" t="s">
        <v>1945</v>
      </c>
      <c r="L2606" s="40" t="s">
        <v>14240</v>
      </c>
      <c r="M2606" s="228">
        <v>396</v>
      </c>
      <c r="N2606" s="229" t="s">
        <v>9323</v>
      </c>
    </row>
    <row r="2607" spans="2:14" ht="19.899999999999999" customHeight="1" x14ac:dyDescent="0.25">
      <c r="B2607" s="39">
        <v>2597</v>
      </c>
      <c r="C2607" s="40" t="s">
        <v>1963</v>
      </c>
      <c r="D2607" s="40" t="s">
        <v>14241</v>
      </c>
      <c r="E2607" s="40" t="s">
        <v>14242</v>
      </c>
      <c r="F2607" s="40" t="s">
        <v>14229</v>
      </c>
      <c r="G2607" s="40" t="s">
        <v>6491</v>
      </c>
      <c r="H2607" s="40" t="s">
        <v>14243</v>
      </c>
      <c r="I2607" s="39">
        <v>100</v>
      </c>
      <c r="J2607" s="40" t="s">
        <v>1961</v>
      </c>
      <c r="K2607" s="40" t="s">
        <v>1945</v>
      </c>
      <c r="L2607" s="40" t="s">
        <v>14244</v>
      </c>
      <c r="M2607" s="228">
        <v>95</v>
      </c>
      <c r="N2607" s="229" t="s">
        <v>9323</v>
      </c>
    </row>
    <row r="2608" spans="2:14" ht="19.899999999999999" customHeight="1" x14ac:dyDescent="0.25">
      <c r="B2608" s="39">
        <v>2598</v>
      </c>
      <c r="C2608" s="40" t="s">
        <v>14245</v>
      </c>
      <c r="D2608" s="40" t="s">
        <v>1963</v>
      </c>
      <c r="E2608" s="40" t="s">
        <v>14246</v>
      </c>
      <c r="F2608" s="40" t="s">
        <v>14229</v>
      </c>
      <c r="G2608" s="40" t="s">
        <v>6491</v>
      </c>
      <c r="H2608" s="40" t="s">
        <v>14247</v>
      </c>
      <c r="I2608" s="39">
        <v>100</v>
      </c>
      <c r="J2608" s="40" t="s">
        <v>1961</v>
      </c>
      <c r="K2608" s="40" t="s">
        <v>1945</v>
      </c>
      <c r="L2608" s="40" t="s">
        <v>14244</v>
      </c>
      <c r="M2608" s="228">
        <v>185</v>
      </c>
      <c r="N2608" s="229" t="s">
        <v>9323</v>
      </c>
    </row>
    <row r="2609" spans="2:14" ht="19.899999999999999" customHeight="1" x14ac:dyDescent="0.25">
      <c r="B2609" s="39">
        <v>2599</v>
      </c>
      <c r="C2609" s="40" t="s">
        <v>1963</v>
      </c>
      <c r="D2609" s="40" t="s">
        <v>14248</v>
      </c>
      <c r="E2609" s="41" t="s">
        <v>14248</v>
      </c>
      <c r="F2609" s="40" t="s">
        <v>14229</v>
      </c>
      <c r="G2609" s="40" t="s">
        <v>14220</v>
      </c>
      <c r="H2609" s="40" t="s">
        <v>14249</v>
      </c>
      <c r="I2609" s="39" t="s">
        <v>2525</v>
      </c>
      <c r="J2609" s="40" t="s">
        <v>2095</v>
      </c>
      <c r="K2609" s="40" t="s">
        <v>1945</v>
      </c>
      <c r="L2609" s="40" t="s">
        <v>14250</v>
      </c>
      <c r="M2609" s="228">
        <v>253</v>
      </c>
      <c r="N2609" s="229" t="s">
        <v>9323</v>
      </c>
    </row>
    <row r="2610" spans="2:14" ht="19.899999999999999" customHeight="1" x14ac:dyDescent="0.25">
      <c r="B2610" s="39">
        <v>2600</v>
      </c>
      <c r="C2610" s="40" t="s">
        <v>14251</v>
      </c>
      <c r="D2610" s="40" t="s">
        <v>1963</v>
      </c>
      <c r="E2610" s="40" t="s">
        <v>14252</v>
      </c>
      <c r="F2610" s="40" t="s">
        <v>13158</v>
      </c>
      <c r="G2610" s="40" t="s">
        <v>14253</v>
      </c>
      <c r="H2610" s="40" t="s">
        <v>14254</v>
      </c>
      <c r="I2610" s="39">
        <v>50</v>
      </c>
      <c r="J2610" s="40" t="s">
        <v>1961</v>
      </c>
      <c r="K2610" s="40" t="s">
        <v>1945</v>
      </c>
      <c r="L2610" s="40" t="s">
        <v>14255</v>
      </c>
      <c r="M2610" s="228">
        <v>7146</v>
      </c>
      <c r="N2610" s="229" t="s">
        <v>9323</v>
      </c>
    </row>
    <row r="2611" spans="2:14" ht="19.899999999999999" customHeight="1" x14ac:dyDescent="0.25">
      <c r="B2611" s="39">
        <v>2601</v>
      </c>
      <c r="C2611" s="40" t="s">
        <v>1963</v>
      </c>
      <c r="D2611" s="40" t="s">
        <v>14256</v>
      </c>
      <c r="E2611" s="40" t="s">
        <v>14257</v>
      </c>
      <c r="F2611" s="40" t="s">
        <v>13158</v>
      </c>
      <c r="G2611" s="40" t="s">
        <v>6486</v>
      </c>
      <c r="H2611" s="40" t="s">
        <v>14258</v>
      </c>
      <c r="I2611" s="39">
        <v>50</v>
      </c>
      <c r="J2611" s="40" t="s">
        <v>1961</v>
      </c>
      <c r="K2611" s="40" t="s">
        <v>1945</v>
      </c>
      <c r="L2611" s="40" t="s">
        <v>13160</v>
      </c>
      <c r="M2611" s="228">
        <v>142</v>
      </c>
      <c r="N2611" s="229" t="s">
        <v>9323</v>
      </c>
    </row>
    <row r="2612" spans="2:14" ht="19.899999999999999" customHeight="1" x14ac:dyDescent="0.25">
      <c r="B2612" s="39">
        <v>2602</v>
      </c>
      <c r="C2612" s="40" t="s">
        <v>14259</v>
      </c>
      <c r="D2612" s="40" t="s">
        <v>1963</v>
      </c>
      <c r="E2612" s="40" t="s">
        <v>14260</v>
      </c>
      <c r="F2612" s="40" t="s">
        <v>14229</v>
      </c>
      <c r="G2612" s="40" t="s">
        <v>6491</v>
      </c>
      <c r="H2612" s="40" t="s">
        <v>14261</v>
      </c>
      <c r="I2612" s="39">
        <v>50</v>
      </c>
      <c r="J2612" s="40" t="s">
        <v>1961</v>
      </c>
      <c r="K2612" s="40" t="s">
        <v>1945</v>
      </c>
      <c r="L2612" s="40" t="s">
        <v>14262</v>
      </c>
      <c r="M2612" s="228">
        <v>66</v>
      </c>
      <c r="N2612" s="229" t="s">
        <v>9323</v>
      </c>
    </row>
    <row r="2613" spans="2:14" ht="19.899999999999999" customHeight="1" x14ac:dyDescent="0.25">
      <c r="B2613" s="39">
        <v>2603</v>
      </c>
      <c r="C2613" s="40" t="s">
        <v>14263</v>
      </c>
      <c r="D2613" s="40" t="s">
        <v>14263</v>
      </c>
      <c r="E2613" s="41" t="s">
        <v>14264</v>
      </c>
      <c r="F2613" s="40" t="s">
        <v>14229</v>
      </c>
      <c r="G2613" s="40" t="s">
        <v>14220</v>
      </c>
      <c r="H2613" s="40" t="s">
        <v>14265</v>
      </c>
      <c r="I2613" s="39">
        <v>50</v>
      </c>
      <c r="J2613" s="40" t="s">
        <v>2213</v>
      </c>
      <c r="K2613" s="40" t="s">
        <v>1945</v>
      </c>
      <c r="L2613" s="40" t="s">
        <v>14266</v>
      </c>
      <c r="M2613" s="228">
        <v>83</v>
      </c>
      <c r="N2613" s="229" t="s">
        <v>9323</v>
      </c>
    </row>
    <row r="2614" spans="2:14" ht="19.899999999999999" customHeight="1" x14ac:dyDescent="0.25">
      <c r="B2614" s="39">
        <v>2604</v>
      </c>
      <c r="C2614" s="40" t="s">
        <v>14267</v>
      </c>
      <c r="D2614" s="40" t="s">
        <v>14268</v>
      </c>
      <c r="E2614" s="40" t="s">
        <v>14269</v>
      </c>
      <c r="F2614" s="40" t="s">
        <v>13158</v>
      </c>
      <c r="G2614" s="40" t="s">
        <v>14270</v>
      </c>
      <c r="H2614" s="40" t="s">
        <v>14271</v>
      </c>
      <c r="I2614" s="39">
        <v>100</v>
      </c>
      <c r="J2614" s="40" t="s">
        <v>1961</v>
      </c>
      <c r="K2614" s="40" t="s">
        <v>1945</v>
      </c>
      <c r="L2614" s="40" t="s">
        <v>14272</v>
      </c>
      <c r="M2614" s="228">
        <v>187</v>
      </c>
      <c r="N2614" s="229" t="s">
        <v>9323</v>
      </c>
    </row>
    <row r="2615" spans="2:14" ht="19.899999999999999" customHeight="1" x14ac:dyDescent="0.25">
      <c r="B2615" s="39">
        <v>2605</v>
      </c>
      <c r="C2615" s="40" t="s">
        <v>14273</v>
      </c>
      <c r="D2615" s="40" t="s">
        <v>14273</v>
      </c>
      <c r="E2615" s="40" t="s">
        <v>14274</v>
      </c>
      <c r="F2615" s="40" t="s">
        <v>14229</v>
      </c>
      <c r="G2615" s="40" t="s">
        <v>6491</v>
      </c>
      <c r="H2615" s="40" t="s">
        <v>14275</v>
      </c>
      <c r="I2615" s="39">
        <v>50</v>
      </c>
      <c r="J2615" s="40" t="s">
        <v>1961</v>
      </c>
      <c r="K2615" s="40" t="s">
        <v>1945</v>
      </c>
      <c r="L2615" s="40" t="s">
        <v>14276</v>
      </c>
      <c r="M2615" s="228">
        <v>1763</v>
      </c>
      <c r="N2615" s="229" t="s">
        <v>9323</v>
      </c>
    </row>
    <row r="2616" spans="2:14" ht="19.899999999999999" customHeight="1" x14ac:dyDescent="0.25">
      <c r="B2616" s="39">
        <v>2606</v>
      </c>
      <c r="C2616" s="40" t="s">
        <v>14277</v>
      </c>
      <c r="D2616" s="40" t="s">
        <v>1963</v>
      </c>
      <c r="E2616" s="40" t="s">
        <v>14278</v>
      </c>
      <c r="F2616" s="40" t="s">
        <v>14279</v>
      </c>
      <c r="G2616" s="40" t="s">
        <v>14280</v>
      </c>
      <c r="H2616" s="40" t="s">
        <v>14281</v>
      </c>
      <c r="I2616" s="39">
        <v>2</v>
      </c>
      <c r="J2616" s="40" t="s">
        <v>2992</v>
      </c>
      <c r="K2616" s="40" t="s">
        <v>1945</v>
      </c>
      <c r="L2616" s="40" t="s">
        <v>14282</v>
      </c>
      <c r="M2616" s="228">
        <v>75222</v>
      </c>
      <c r="N2616" s="229" t="s">
        <v>9323</v>
      </c>
    </row>
    <row r="2617" spans="2:14" ht="19.899999999999999" customHeight="1" x14ac:dyDescent="0.25">
      <c r="B2617" s="39">
        <v>2607</v>
      </c>
      <c r="C2617" s="40" t="s">
        <v>14283</v>
      </c>
      <c r="D2617" s="40" t="s">
        <v>1963</v>
      </c>
      <c r="E2617" s="41" t="s">
        <v>14284</v>
      </c>
      <c r="F2617" s="40" t="s">
        <v>14279</v>
      </c>
      <c r="G2617" s="40" t="s">
        <v>14285</v>
      </c>
      <c r="H2617" s="40" t="s">
        <v>14286</v>
      </c>
      <c r="I2617" s="39" t="s">
        <v>2981</v>
      </c>
      <c r="J2617" s="40" t="s">
        <v>14287</v>
      </c>
      <c r="K2617" s="40" t="s">
        <v>1945</v>
      </c>
      <c r="L2617" s="40" t="s">
        <v>14288</v>
      </c>
      <c r="M2617" s="228">
        <v>61620</v>
      </c>
      <c r="N2617" s="229" t="s">
        <v>9323</v>
      </c>
    </row>
    <row r="2618" spans="2:14" ht="19.899999999999999" customHeight="1" x14ac:dyDescent="0.25">
      <c r="B2618" s="39">
        <v>2608</v>
      </c>
      <c r="C2618" s="40" t="s">
        <v>14289</v>
      </c>
      <c r="D2618" s="40" t="s">
        <v>14289</v>
      </c>
      <c r="E2618" s="40" t="s">
        <v>14290</v>
      </c>
      <c r="F2618" s="40" t="s">
        <v>14291</v>
      </c>
      <c r="G2618" s="40" t="s">
        <v>14292</v>
      </c>
      <c r="H2618" s="40" t="s">
        <v>14293</v>
      </c>
      <c r="I2618" s="39">
        <v>20</v>
      </c>
      <c r="J2618" s="40" t="s">
        <v>1961</v>
      </c>
      <c r="K2618" s="40" t="s">
        <v>1945</v>
      </c>
      <c r="L2618" s="40" t="s">
        <v>14294</v>
      </c>
      <c r="M2618" s="228">
        <v>91</v>
      </c>
      <c r="N2618" s="229" t="s">
        <v>9323</v>
      </c>
    </row>
    <row r="2619" spans="2:14" ht="19.899999999999999" customHeight="1" x14ac:dyDescent="0.25">
      <c r="B2619" s="39">
        <v>2609</v>
      </c>
      <c r="C2619" s="40" t="s">
        <v>14295</v>
      </c>
      <c r="D2619" s="40" t="s">
        <v>1963</v>
      </c>
      <c r="E2619" s="40" t="s">
        <v>14296</v>
      </c>
      <c r="F2619" s="40" t="s">
        <v>14297</v>
      </c>
      <c r="G2619" s="40" t="s">
        <v>14298</v>
      </c>
      <c r="H2619" s="40" t="s">
        <v>14299</v>
      </c>
      <c r="I2619" s="39">
        <v>24</v>
      </c>
      <c r="J2619" s="40" t="s">
        <v>2171</v>
      </c>
      <c r="K2619" s="40" t="s">
        <v>1945</v>
      </c>
      <c r="L2619" s="40" t="s">
        <v>14300</v>
      </c>
      <c r="M2619" s="228">
        <v>5667</v>
      </c>
      <c r="N2619" s="229" t="s">
        <v>9323</v>
      </c>
    </row>
    <row r="2620" spans="2:14" ht="19.899999999999999" customHeight="1" x14ac:dyDescent="0.25">
      <c r="B2620" s="39">
        <v>2610</v>
      </c>
      <c r="C2620" s="40" t="s">
        <v>1963</v>
      </c>
      <c r="D2620" s="40" t="s">
        <v>14301</v>
      </c>
      <c r="E2620" s="40" t="s">
        <v>14302</v>
      </c>
      <c r="F2620" s="40" t="s">
        <v>14303</v>
      </c>
      <c r="G2620" s="40" t="s">
        <v>14304</v>
      </c>
      <c r="H2620" s="40" t="s">
        <v>14305</v>
      </c>
      <c r="I2620" s="39">
        <v>20</v>
      </c>
      <c r="J2620" s="40" t="s">
        <v>1944</v>
      </c>
      <c r="K2620" s="40" t="s">
        <v>1945</v>
      </c>
      <c r="L2620" s="40" t="s">
        <v>14306</v>
      </c>
      <c r="M2620" s="228">
        <v>19597</v>
      </c>
      <c r="N2620" s="229" t="s">
        <v>9323</v>
      </c>
    </row>
    <row r="2621" spans="2:14" ht="19.899999999999999" customHeight="1" x14ac:dyDescent="0.25">
      <c r="B2621" s="39">
        <v>2611</v>
      </c>
      <c r="C2621" s="40" t="s">
        <v>14307</v>
      </c>
      <c r="D2621" s="40" t="s">
        <v>14307</v>
      </c>
      <c r="E2621" s="40" t="s">
        <v>14308</v>
      </c>
      <c r="F2621" s="40" t="s">
        <v>13046</v>
      </c>
      <c r="G2621" s="40" t="s">
        <v>14304</v>
      </c>
      <c r="H2621" s="40" t="s">
        <v>14309</v>
      </c>
      <c r="I2621" s="39">
        <v>20</v>
      </c>
      <c r="J2621" s="40" t="s">
        <v>1944</v>
      </c>
      <c r="K2621" s="40" t="s">
        <v>1945</v>
      </c>
      <c r="L2621" s="40" t="s">
        <v>14310</v>
      </c>
      <c r="M2621" s="228">
        <v>36010</v>
      </c>
      <c r="N2621" s="229" t="s">
        <v>9323</v>
      </c>
    </row>
    <row r="2622" spans="2:14" ht="19.899999999999999" customHeight="1" x14ac:dyDescent="0.25">
      <c r="B2622" s="39">
        <v>2612</v>
      </c>
      <c r="C2622" s="40" t="s">
        <v>1963</v>
      </c>
      <c r="D2622" s="40" t="s">
        <v>14311</v>
      </c>
      <c r="E2622" s="41" t="s">
        <v>14312</v>
      </c>
      <c r="F2622" s="40" t="s">
        <v>14313</v>
      </c>
      <c r="G2622" s="40" t="s">
        <v>14314</v>
      </c>
      <c r="H2622" s="40" t="s">
        <v>14315</v>
      </c>
      <c r="I2622" s="39" t="s">
        <v>2525</v>
      </c>
      <c r="J2622" s="40" t="s">
        <v>2095</v>
      </c>
      <c r="K2622" s="40" t="s">
        <v>1945</v>
      </c>
      <c r="L2622" s="40" t="s">
        <v>14316</v>
      </c>
      <c r="M2622" s="228">
        <v>2852</v>
      </c>
      <c r="N2622" s="229" t="s">
        <v>9323</v>
      </c>
    </row>
    <row r="2623" spans="2:14" ht="19.899999999999999" customHeight="1" x14ac:dyDescent="0.25">
      <c r="B2623" s="39">
        <v>2613</v>
      </c>
      <c r="C2623" s="40" t="s">
        <v>14317</v>
      </c>
      <c r="D2623" s="40" t="s">
        <v>1963</v>
      </c>
      <c r="E2623" s="40" t="s">
        <v>14318</v>
      </c>
      <c r="F2623" s="40" t="s">
        <v>14319</v>
      </c>
      <c r="G2623" s="40" t="s">
        <v>14320</v>
      </c>
      <c r="H2623" s="40" t="s">
        <v>14321</v>
      </c>
      <c r="I2623" s="39">
        <v>100</v>
      </c>
      <c r="J2623" s="40" t="s">
        <v>3272</v>
      </c>
      <c r="K2623" s="40" t="s">
        <v>1945</v>
      </c>
      <c r="L2623" s="40" t="s">
        <v>14322</v>
      </c>
      <c r="M2623" s="228">
        <v>77969</v>
      </c>
      <c r="N2623" s="229" t="s">
        <v>9323</v>
      </c>
    </row>
    <row r="2624" spans="2:14" ht="19.899999999999999" customHeight="1" x14ac:dyDescent="0.25">
      <c r="B2624" s="39">
        <v>2614</v>
      </c>
      <c r="C2624" s="40" t="s">
        <v>14323</v>
      </c>
      <c r="D2624" s="40" t="s">
        <v>14324</v>
      </c>
      <c r="E2624" s="40" t="s">
        <v>14325</v>
      </c>
      <c r="F2624" s="40" t="s">
        <v>14326</v>
      </c>
      <c r="G2624" s="40" t="s">
        <v>14327</v>
      </c>
      <c r="H2624" s="40" t="s">
        <v>14328</v>
      </c>
      <c r="I2624" s="39">
        <v>2</v>
      </c>
      <c r="J2624" s="40" t="s">
        <v>1961</v>
      </c>
      <c r="K2624" s="40" t="s">
        <v>1945</v>
      </c>
      <c r="L2624" s="40" t="s">
        <v>14329</v>
      </c>
      <c r="M2624" s="228">
        <v>11297</v>
      </c>
      <c r="N2624" s="229" t="s">
        <v>9323</v>
      </c>
    </row>
    <row r="2625" spans="2:14" ht="19.899999999999999" customHeight="1" x14ac:dyDescent="0.25">
      <c r="B2625" s="39">
        <v>2615</v>
      </c>
      <c r="C2625" s="40" t="s">
        <v>14330</v>
      </c>
      <c r="D2625" s="40" t="s">
        <v>14331</v>
      </c>
      <c r="E2625" s="40" t="s">
        <v>14332</v>
      </c>
      <c r="F2625" s="40" t="s">
        <v>14333</v>
      </c>
      <c r="G2625" s="40" t="s">
        <v>14327</v>
      </c>
      <c r="H2625" s="40" t="s">
        <v>14334</v>
      </c>
      <c r="I2625" s="39">
        <v>3</v>
      </c>
      <c r="J2625" s="40" t="s">
        <v>1961</v>
      </c>
      <c r="K2625" s="40" t="s">
        <v>1945</v>
      </c>
      <c r="L2625" s="40" t="s">
        <v>14335</v>
      </c>
      <c r="M2625" s="228">
        <v>581</v>
      </c>
      <c r="N2625" s="229" t="s">
        <v>9323</v>
      </c>
    </row>
    <row r="2626" spans="2:14" ht="19.899999999999999" customHeight="1" x14ac:dyDescent="0.25">
      <c r="B2626" s="39">
        <v>2616</v>
      </c>
      <c r="C2626" s="40" t="s">
        <v>14336</v>
      </c>
      <c r="D2626" s="40" t="s">
        <v>14337</v>
      </c>
      <c r="E2626" s="40" t="s">
        <v>14338</v>
      </c>
      <c r="F2626" s="40" t="s">
        <v>14333</v>
      </c>
      <c r="G2626" s="40" t="s">
        <v>14327</v>
      </c>
      <c r="H2626" s="40" t="s">
        <v>14339</v>
      </c>
      <c r="I2626" s="39">
        <v>3</v>
      </c>
      <c r="J2626" s="40" t="s">
        <v>1961</v>
      </c>
      <c r="K2626" s="40" t="s">
        <v>1945</v>
      </c>
      <c r="L2626" s="40" t="s">
        <v>14340</v>
      </c>
      <c r="M2626" s="228">
        <v>755</v>
      </c>
      <c r="N2626" s="229" t="s">
        <v>9323</v>
      </c>
    </row>
    <row r="2627" spans="2:14" ht="19.899999999999999" customHeight="1" x14ac:dyDescent="0.25">
      <c r="B2627" s="39">
        <v>2617</v>
      </c>
      <c r="C2627" s="40" t="s">
        <v>14341</v>
      </c>
      <c r="D2627" s="40" t="s">
        <v>1963</v>
      </c>
      <c r="E2627" s="40" t="s">
        <v>14342</v>
      </c>
      <c r="F2627" s="40" t="s">
        <v>14326</v>
      </c>
      <c r="G2627" s="40" t="s">
        <v>14327</v>
      </c>
      <c r="H2627" s="40" t="s">
        <v>14343</v>
      </c>
      <c r="I2627" s="39">
        <v>2</v>
      </c>
      <c r="J2627" s="40" t="s">
        <v>1961</v>
      </c>
      <c r="K2627" s="40" t="s">
        <v>1945</v>
      </c>
      <c r="L2627" s="40" t="s">
        <v>14329</v>
      </c>
      <c r="M2627" s="228">
        <v>8408</v>
      </c>
      <c r="N2627" s="229" t="s">
        <v>9323</v>
      </c>
    </row>
    <row r="2628" spans="2:14" ht="19.899999999999999" customHeight="1" x14ac:dyDescent="0.25">
      <c r="B2628" s="39">
        <v>2618</v>
      </c>
      <c r="C2628" s="40" t="s">
        <v>14344</v>
      </c>
      <c r="D2628" s="40" t="s">
        <v>1963</v>
      </c>
      <c r="E2628" s="40" t="s">
        <v>14345</v>
      </c>
      <c r="F2628" s="40" t="s">
        <v>14346</v>
      </c>
      <c r="G2628" s="40" t="s">
        <v>14347</v>
      </c>
      <c r="H2628" s="40" t="s">
        <v>14348</v>
      </c>
      <c r="I2628" s="39">
        <v>7.5</v>
      </c>
      <c r="J2628" s="40" t="s">
        <v>1961</v>
      </c>
      <c r="K2628" s="40" t="s">
        <v>1945</v>
      </c>
      <c r="L2628" s="40" t="s">
        <v>14349</v>
      </c>
      <c r="M2628" s="228">
        <v>109</v>
      </c>
      <c r="N2628" s="229" t="s">
        <v>9323</v>
      </c>
    </row>
    <row r="2629" spans="2:14" ht="19.899999999999999" customHeight="1" x14ac:dyDescent="0.25">
      <c r="B2629" s="39">
        <v>2619</v>
      </c>
      <c r="C2629" s="40" t="s">
        <v>14350</v>
      </c>
      <c r="D2629" s="40" t="s">
        <v>1963</v>
      </c>
      <c r="E2629" s="40" t="s">
        <v>14351</v>
      </c>
      <c r="F2629" s="40" t="s">
        <v>14346</v>
      </c>
      <c r="G2629" s="40" t="s">
        <v>14347</v>
      </c>
      <c r="H2629" s="40" t="s">
        <v>14352</v>
      </c>
      <c r="I2629" s="39">
        <v>15</v>
      </c>
      <c r="J2629" s="40" t="s">
        <v>1961</v>
      </c>
      <c r="K2629" s="40" t="s">
        <v>1945</v>
      </c>
      <c r="L2629" s="40" t="s">
        <v>14353</v>
      </c>
      <c r="M2629" s="228">
        <v>138</v>
      </c>
      <c r="N2629" s="229" t="s">
        <v>9323</v>
      </c>
    </row>
    <row r="2630" spans="2:14" ht="19.899999999999999" customHeight="1" x14ac:dyDescent="0.25">
      <c r="B2630" s="39">
        <v>2620</v>
      </c>
      <c r="C2630" s="40" t="s">
        <v>14354</v>
      </c>
      <c r="D2630" s="40" t="s">
        <v>1963</v>
      </c>
      <c r="E2630" s="40" t="s">
        <v>14355</v>
      </c>
      <c r="F2630" s="40" t="s">
        <v>14346</v>
      </c>
      <c r="G2630" s="40" t="s">
        <v>14347</v>
      </c>
      <c r="H2630" s="40" t="s">
        <v>14356</v>
      </c>
      <c r="I2630" s="39">
        <v>15</v>
      </c>
      <c r="J2630" s="40" t="s">
        <v>1961</v>
      </c>
      <c r="K2630" s="40" t="s">
        <v>1945</v>
      </c>
      <c r="L2630" s="40" t="s">
        <v>14357</v>
      </c>
      <c r="M2630" s="228">
        <v>142</v>
      </c>
      <c r="N2630" s="229" t="s">
        <v>9323</v>
      </c>
    </row>
    <row r="2631" spans="2:14" ht="19.899999999999999" customHeight="1" x14ac:dyDescent="0.25">
      <c r="B2631" s="39">
        <v>2621</v>
      </c>
      <c r="C2631" s="40" t="s">
        <v>1963</v>
      </c>
      <c r="D2631" s="40" t="s">
        <v>14358</v>
      </c>
      <c r="E2631" s="40" t="s">
        <v>14359</v>
      </c>
      <c r="F2631" s="40" t="s">
        <v>14346</v>
      </c>
      <c r="G2631" s="40" t="s">
        <v>14347</v>
      </c>
      <c r="H2631" s="40" t="s">
        <v>14356</v>
      </c>
      <c r="I2631" s="39">
        <v>15</v>
      </c>
      <c r="J2631" s="40" t="s">
        <v>1961</v>
      </c>
      <c r="K2631" s="40" t="s">
        <v>1945</v>
      </c>
      <c r="L2631" s="40" t="s">
        <v>14357</v>
      </c>
      <c r="M2631" s="228">
        <v>142</v>
      </c>
      <c r="N2631" s="229" t="s">
        <v>9323</v>
      </c>
    </row>
    <row r="2632" spans="2:14" ht="19.899999999999999" customHeight="1" x14ac:dyDescent="0.25">
      <c r="B2632" s="39">
        <v>2622</v>
      </c>
      <c r="C2632" s="40" t="s">
        <v>14360</v>
      </c>
      <c r="D2632" s="40" t="s">
        <v>14361</v>
      </c>
      <c r="E2632" s="40" t="s">
        <v>14362</v>
      </c>
      <c r="F2632" s="40" t="s">
        <v>14346</v>
      </c>
      <c r="G2632" s="40" t="s">
        <v>14347</v>
      </c>
      <c r="H2632" s="40" t="s">
        <v>14363</v>
      </c>
      <c r="I2632" s="39">
        <v>7.5</v>
      </c>
      <c r="J2632" s="40" t="s">
        <v>1961</v>
      </c>
      <c r="K2632" s="40" t="s">
        <v>1945</v>
      </c>
      <c r="L2632" s="40" t="s">
        <v>14364</v>
      </c>
      <c r="M2632" s="228">
        <v>105</v>
      </c>
      <c r="N2632" s="229" t="s">
        <v>9323</v>
      </c>
    </row>
    <row r="2633" spans="2:14" ht="19.899999999999999" customHeight="1" x14ac:dyDescent="0.25">
      <c r="B2633" s="39">
        <v>2623</v>
      </c>
      <c r="C2633" s="40" t="s">
        <v>14365</v>
      </c>
      <c r="D2633" s="40" t="s">
        <v>14365</v>
      </c>
      <c r="E2633" s="40" t="s">
        <v>14366</v>
      </c>
      <c r="F2633" s="40" t="s">
        <v>14367</v>
      </c>
      <c r="G2633" s="40" t="s">
        <v>14368</v>
      </c>
      <c r="H2633" s="40" t="s">
        <v>14369</v>
      </c>
      <c r="I2633" s="39">
        <v>0.5</v>
      </c>
      <c r="J2633" s="40" t="s">
        <v>1944</v>
      </c>
      <c r="K2633" s="40" t="s">
        <v>2321</v>
      </c>
      <c r="L2633" s="40" t="s">
        <v>14370</v>
      </c>
      <c r="M2633" s="228">
        <v>474259</v>
      </c>
      <c r="N2633" s="229" t="s">
        <v>9323</v>
      </c>
    </row>
    <row r="2634" spans="2:14" ht="19.899999999999999" customHeight="1" x14ac:dyDescent="0.25">
      <c r="B2634" s="39">
        <v>2624</v>
      </c>
      <c r="C2634" s="40" t="s">
        <v>14371</v>
      </c>
      <c r="D2634" s="40" t="s">
        <v>14371</v>
      </c>
      <c r="E2634" s="40" t="s">
        <v>14372</v>
      </c>
      <c r="F2634" s="40" t="s">
        <v>14373</v>
      </c>
      <c r="G2634" s="40" t="s">
        <v>14374</v>
      </c>
      <c r="H2634" s="40" t="s">
        <v>14375</v>
      </c>
      <c r="I2634" s="39">
        <v>100</v>
      </c>
      <c r="J2634" s="40" t="s">
        <v>1944</v>
      </c>
      <c r="K2634" s="40" t="s">
        <v>1945</v>
      </c>
      <c r="L2634" s="40" t="s">
        <v>14376</v>
      </c>
      <c r="M2634" s="228">
        <v>9069</v>
      </c>
      <c r="N2634" s="229" t="s">
        <v>9323</v>
      </c>
    </row>
    <row r="2635" spans="2:14" ht="19.899999999999999" customHeight="1" x14ac:dyDescent="0.25">
      <c r="B2635" s="39">
        <v>2625</v>
      </c>
      <c r="C2635" s="40" t="s">
        <v>1963</v>
      </c>
      <c r="D2635" s="40" t="s">
        <v>14377</v>
      </c>
      <c r="E2635" s="40" t="s">
        <v>14378</v>
      </c>
      <c r="F2635" s="40" t="s">
        <v>14379</v>
      </c>
      <c r="G2635" s="40" t="s">
        <v>14380</v>
      </c>
      <c r="H2635" s="40" t="s">
        <v>14381</v>
      </c>
      <c r="I2635" s="39">
        <v>3</v>
      </c>
      <c r="J2635" s="40" t="s">
        <v>1944</v>
      </c>
      <c r="K2635" s="40" t="s">
        <v>1945</v>
      </c>
      <c r="L2635" s="40" t="s">
        <v>14382</v>
      </c>
      <c r="M2635" s="228">
        <v>3111</v>
      </c>
      <c r="N2635" s="229" t="s">
        <v>9323</v>
      </c>
    </row>
    <row r="2636" spans="2:14" ht="19.899999999999999" customHeight="1" x14ac:dyDescent="0.25">
      <c r="B2636" s="39">
        <v>2626</v>
      </c>
      <c r="C2636" s="40" t="s">
        <v>14383</v>
      </c>
      <c r="D2636" s="40" t="s">
        <v>14384</v>
      </c>
      <c r="E2636" s="40" t="s">
        <v>14385</v>
      </c>
      <c r="F2636" s="40" t="s">
        <v>14386</v>
      </c>
      <c r="G2636" s="40" t="s">
        <v>14387</v>
      </c>
      <c r="H2636" s="40" t="s">
        <v>14388</v>
      </c>
      <c r="I2636" s="39">
        <v>400</v>
      </c>
      <c r="J2636" s="40" t="s">
        <v>1944</v>
      </c>
      <c r="K2636" s="40" t="s">
        <v>1945</v>
      </c>
      <c r="L2636" s="40" t="s">
        <v>14389</v>
      </c>
      <c r="M2636" s="228">
        <v>30572</v>
      </c>
      <c r="N2636" s="229" t="s">
        <v>9323</v>
      </c>
    </row>
    <row r="2637" spans="2:14" ht="19.899999999999999" customHeight="1" x14ac:dyDescent="0.25">
      <c r="B2637" s="39">
        <v>2627</v>
      </c>
      <c r="C2637" s="40" t="s">
        <v>14390</v>
      </c>
      <c r="D2637" s="40" t="s">
        <v>14391</v>
      </c>
      <c r="E2637" s="40" t="s">
        <v>14392</v>
      </c>
      <c r="F2637" s="40" t="s">
        <v>14386</v>
      </c>
      <c r="G2637" s="40" t="s">
        <v>14387</v>
      </c>
      <c r="H2637" s="40" t="s">
        <v>14393</v>
      </c>
      <c r="I2637" s="39">
        <v>400</v>
      </c>
      <c r="J2637" s="40" t="s">
        <v>1944</v>
      </c>
      <c r="K2637" s="40" t="s">
        <v>1945</v>
      </c>
      <c r="L2637" s="40" t="s">
        <v>14394</v>
      </c>
      <c r="M2637" s="228">
        <v>30915</v>
      </c>
      <c r="N2637" s="229" t="s">
        <v>9323</v>
      </c>
    </row>
    <row r="2638" spans="2:14" ht="19.899999999999999" customHeight="1" x14ac:dyDescent="0.25">
      <c r="B2638" s="39">
        <v>2628</v>
      </c>
      <c r="C2638" s="40" t="s">
        <v>14395</v>
      </c>
      <c r="D2638" s="40" t="s">
        <v>14395</v>
      </c>
      <c r="E2638" s="40" t="s">
        <v>14396</v>
      </c>
      <c r="F2638" s="40" t="s">
        <v>14397</v>
      </c>
      <c r="G2638" s="40" t="s">
        <v>14398</v>
      </c>
      <c r="H2638" s="40" t="s">
        <v>14399</v>
      </c>
      <c r="I2638" s="39">
        <v>120</v>
      </c>
      <c r="J2638" s="40" t="s">
        <v>4052</v>
      </c>
      <c r="K2638" s="40" t="s">
        <v>1945</v>
      </c>
      <c r="L2638" s="40" t="s">
        <v>14400</v>
      </c>
      <c r="M2638" s="228">
        <v>107770</v>
      </c>
      <c r="N2638" s="229" t="s">
        <v>9323</v>
      </c>
    </row>
    <row r="2639" spans="2:14" ht="19.899999999999999" customHeight="1" x14ac:dyDescent="0.25">
      <c r="B2639" s="39">
        <v>2629</v>
      </c>
      <c r="C2639" s="40" t="s">
        <v>14401</v>
      </c>
      <c r="D2639" s="40" t="s">
        <v>14401</v>
      </c>
      <c r="E2639" s="40" t="s">
        <v>14402</v>
      </c>
      <c r="F2639" s="40" t="s">
        <v>14397</v>
      </c>
      <c r="G2639" s="40" t="s">
        <v>14403</v>
      </c>
      <c r="H2639" s="40" t="s">
        <v>14404</v>
      </c>
      <c r="I2639" s="39">
        <v>10</v>
      </c>
      <c r="J2639" s="40" t="s">
        <v>1961</v>
      </c>
      <c r="K2639" s="40" t="s">
        <v>1945</v>
      </c>
      <c r="L2639" s="40" t="s">
        <v>14405</v>
      </c>
      <c r="M2639" s="228">
        <v>3370</v>
      </c>
      <c r="N2639" s="229" t="s">
        <v>9323</v>
      </c>
    </row>
    <row r="2640" spans="2:14" ht="19.899999999999999" customHeight="1" x14ac:dyDescent="0.25">
      <c r="B2640" s="39">
        <v>2630</v>
      </c>
      <c r="C2640" s="40" t="s">
        <v>14406</v>
      </c>
      <c r="D2640" s="40" t="s">
        <v>14406</v>
      </c>
      <c r="E2640" s="40" t="s">
        <v>14407</v>
      </c>
      <c r="F2640" s="40" t="s">
        <v>14408</v>
      </c>
      <c r="G2640" s="40" t="s">
        <v>4410</v>
      </c>
      <c r="H2640" s="40" t="s">
        <v>14409</v>
      </c>
      <c r="I2640" s="39">
        <v>1000</v>
      </c>
      <c r="J2640" s="40" t="s">
        <v>1961</v>
      </c>
      <c r="K2640" s="40" t="s">
        <v>1945</v>
      </c>
      <c r="L2640" s="40" t="s">
        <v>14410</v>
      </c>
      <c r="M2640" s="228">
        <v>518</v>
      </c>
      <c r="N2640" s="229" t="s">
        <v>9323</v>
      </c>
    </row>
    <row r="2641" spans="2:14" ht="19.899999999999999" customHeight="1" x14ac:dyDescent="0.25">
      <c r="B2641" s="39">
        <v>2631</v>
      </c>
      <c r="C2641" s="40" t="s">
        <v>14411</v>
      </c>
      <c r="D2641" s="40" t="s">
        <v>14411</v>
      </c>
      <c r="E2641" s="40" t="s">
        <v>14412</v>
      </c>
      <c r="F2641" s="40" t="s">
        <v>14408</v>
      </c>
      <c r="G2641" s="40" t="s">
        <v>4410</v>
      </c>
      <c r="H2641" s="40" t="s">
        <v>14413</v>
      </c>
      <c r="I2641" s="39">
        <v>1000</v>
      </c>
      <c r="J2641" s="40" t="s">
        <v>1961</v>
      </c>
      <c r="K2641" s="40" t="s">
        <v>1945</v>
      </c>
      <c r="L2641" s="40" t="s">
        <v>14414</v>
      </c>
      <c r="M2641" s="228">
        <v>617</v>
      </c>
      <c r="N2641" s="229" t="s">
        <v>9323</v>
      </c>
    </row>
    <row r="2642" spans="2:14" ht="19.899999999999999" customHeight="1" x14ac:dyDescent="0.25">
      <c r="B2642" s="39">
        <v>2632</v>
      </c>
      <c r="C2642" s="40" t="s">
        <v>14415</v>
      </c>
      <c r="D2642" s="40" t="s">
        <v>14415</v>
      </c>
      <c r="E2642" s="40" t="s">
        <v>14416</v>
      </c>
      <c r="F2642" s="40" t="s">
        <v>14408</v>
      </c>
      <c r="G2642" s="40" t="s">
        <v>4410</v>
      </c>
      <c r="H2642" s="40" t="s">
        <v>14417</v>
      </c>
      <c r="I2642" s="39">
        <v>500</v>
      </c>
      <c r="J2642" s="40" t="s">
        <v>1961</v>
      </c>
      <c r="K2642" s="40" t="s">
        <v>1945</v>
      </c>
      <c r="L2642" s="40" t="s">
        <v>14418</v>
      </c>
      <c r="M2642" s="228">
        <v>225</v>
      </c>
      <c r="N2642" s="229" t="s">
        <v>9323</v>
      </c>
    </row>
    <row r="2643" spans="2:14" ht="19.899999999999999" customHeight="1" x14ac:dyDescent="0.25">
      <c r="B2643" s="39">
        <v>2633</v>
      </c>
      <c r="C2643" s="40" t="s">
        <v>14419</v>
      </c>
      <c r="D2643" s="40" t="s">
        <v>1963</v>
      </c>
      <c r="E2643" s="40" t="s">
        <v>14420</v>
      </c>
      <c r="F2643" s="40" t="s">
        <v>14408</v>
      </c>
      <c r="G2643" s="40" t="s">
        <v>4410</v>
      </c>
      <c r="H2643" s="40" t="s">
        <v>14421</v>
      </c>
      <c r="I2643" s="39">
        <v>750</v>
      </c>
      <c r="J2643" s="40" t="s">
        <v>1961</v>
      </c>
      <c r="K2643" s="40" t="s">
        <v>1945</v>
      </c>
      <c r="L2643" s="40" t="s">
        <v>14422</v>
      </c>
      <c r="M2643" s="228">
        <v>5490</v>
      </c>
      <c r="N2643" s="229" t="s">
        <v>9323</v>
      </c>
    </row>
    <row r="2644" spans="2:14" ht="19.899999999999999" customHeight="1" x14ac:dyDescent="0.25">
      <c r="B2644" s="39">
        <v>2634</v>
      </c>
      <c r="C2644" s="40" t="s">
        <v>14423</v>
      </c>
      <c r="D2644" s="40" t="s">
        <v>14423</v>
      </c>
      <c r="E2644" s="40" t="s">
        <v>14424</v>
      </c>
      <c r="F2644" s="40" t="s">
        <v>14408</v>
      </c>
      <c r="G2644" s="40" t="s">
        <v>4410</v>
      </c>
      <c r="H2644" s="40" t="s">
        <v>14425</v>
      </c>
      <c r="I2644" s="39">
        <v>750</v>
      </c>
      <c r="J2644" s="40" t="s">
        <v>1961</v>
      </c>
      <c r="K2644" s="40" t="s">
        <v>1945</v>
      </c>
      <c r="L2644" s="40" t="s">
        <v>14426</v>
      </c>
      <c r="M2644" s="228">
        <v>3971</v>
      </c>
      <c r="N2644" s="229" t="s">
        <v>9323</v>
      </c>
    </row>
    <row r="2645" spans="2:14" ht="19.899999999999999" customHeight="1" x14ac:dyDescent="0.25">
      <c r="B2645" s="39">
        <v>2635</v>
      </c>
      <c r="C2645" s="40" t="s">
        <v>1963</v>
      </c>
      <c r="D2645" s="40" t="s">
        <v>14427</v>
      </c>
      <c r="E2645" s="40" t="s">
        <v>14428</v>
      </c>
      <c r="F2645" s="40" t="s">
        <v>14408</v>
      </c>
      <c r="G2645" s="40" t="s">
        <v>4410</v>
      </c>
      <c r="H2645" s="40" t="s">
        <v>14429</v>
      </c>
      <c r="I2645" s="39">
        <v>850</v>
      </c>
      <c r="J2645" s="40" t="s">
        <v>14430</v>
      </c>
      <c r="K2645" s="40" t="s">
        <v>1945</v>
      </c>
      <c r="L2645" s="40" t="s">
        <v>14431</v>
      </c>
      <c r="M2645" s="228">
        <v>144</v>
      </c>
      <c r="N2645" s="229" t="s">
        <v>9323</v>
      </c>
    </row>
    <row r="2646" spans="2:14" ht="19.899999999999999" customHeight="1" x14ac:dyDescent="0.25">
      <c r="B2646" s="39">
        <v>2636</v>
      </c>
      <c r="C2646" s="40" t="s">
        <v>14432</v>
      </c>
      <c r="D2646" s="40" t="s">
        <v>1963</v>
      </c>
      <c r="E2646" s="40" t="s">
        <v>14432</v>
      </c>
      <c r="F2646" s="40" t="s">
        <v>14408</v>
      </c>
      <c r="G2646" s="40" t="s">
        <v>4410</v>
      </c>
      <c r="H2646" s="40" t="s">
        <v>14433</v>
      </c>
      <c r="I2646" s="39">
        <v>850</v>
      </c>
      <c r="J2646" s="40" t="s">
        <v>1989</v>
      </c>
      <c r="K2646" s="40" t="s">
        <v>1945</v>
      </c>
      <c r="L2646" s="40" t="s">
        <v>14434</v>
      </c>
      <c r="M2646" s="228">
        <v>93</v>
      </c>
      <c r="N2646" s="229" t="s">
        <v>9323</v>
      </c>
    </row>
    <row r="2647" spans="2:14" ht="19.899999999999999" customHeight="1" x14ac:dyDescent="0.25">
      <c r="B2647" s="39">
        <v>2637</v>
      </c>
      <c r="C2647" s="40" t="s">
        <v>14435</v>
      </c>
      <c r="D2647" s="40" t="s">
        <v>14436</v>
      </c>
      <c r="E2647" s="40" t="s">
        <v>14437</v>
      </c>
      <c r="F2647" s="40" t="s">
        <v>14408</v>
      </c>
      <c r="G2647" s="40" t="s">
        <v>4410</v>
      </c>
      <c r="H2647" s="40" t="s">
        <v>14438</v>
      </c>
      <c r="I2647" s="39">
        <v>850</v>
      </c>
      <c r="J2647" s="40" t="s">
        <v>14430</v>
      </c>
      <c r="K2647" s="40" t="s">
        <v>1945</v>
      </c>
      <c r="L2647" s="40" t="s">
        <v>14439</v>
      </c>
      <c r="M2647" s="228">
        <v>122</v>
      </c>
      <c r="N2647" s="229" t="s">
        <v>9323</v>
      </c>
    </row>
    <row r="2648" spans="2:14" ht="19.899999999999999" customHeight="1" x14ac:dyDescent="0.25">
      <c r="B2648" s="39">
        <v>2638</v>
      </c>
      <c r="C2648" s="40" t="s">
        <v>1963</v>
      </c>
      <c r="D2648" s="40" t="s">
        <v>14440</v>
      </c>
      <c r="E2648" s="41" t="s">
        <v>14440</v>
      </c>
      <c r="F2648" s="40" t="s">
        <v>14408</v>
      </c>
      <c r="G2648" s="40" t="s">
        <v>14441</v>
      </c>
      <c r="H2648" s="40" t="s">
        <v>14442</v>
      </c>
      <c r="I2648" s="39" t="s">
        <v>14443</v>
      </c>
      <c r="J2648" s="40" t="s">
        <v>2213</v>
      </c>
      <c r="K2648" s="40" t="s">
        <v>1945</v>
      </c>
      <c r="L2648" s="40" t="s">
        <v>14431</v>
      </c>
      <c r="M2648" s="228">
        <v>154</v>
      </c>
      <c r="N2648" s="229" t="s">
        <v>9323</v>
      </c>
    </row>
    <row r="2649" spans="2:14" ht="19.899999999999999" customHeight="1" x14ac:dyDescent="0.25">
      <c r="B2649" s="39">
        <v>2639</v>
      </c>
      <c r="C2649" s="40" t="s">
        <v>14444</v>
      </c>
      <c r="D2649" s="40" t="s">
        <v>14444</v>
      </c>
      <c r="E2649" s="40" t="s">
        <v>14445</v>
      </c>
      <c r="F2649" s="40" t="s">
        <v>14408</v>
      </c>
      <c r="G2649" s="40" t="s">
        <v>4410</v>
      </c>
      <c r="H2649" s="40" t="s">
        <v>14446</v>
      </c>
      <c r="I2649" s="39">
        <v>850</v>
      </c>
      <c r="J2649" s="40" t="s">
        <v>1989</v>
      </c>
      <c r="K2649" s="40" t="s">
        <v>1945</v>
      </c>
      <c r="L2649" s="40" t="s">
        <v>14431</v>
      </c>
      <c r="M2649" s="228">
        <v>144</v>
      </c>
      <c r="N2649" s="229" t="s">
        <v>9323</v>
      </c>
    </row>
    <row r="2650" spans="2:14" ht="19.899999999999999" customHeight="1" x14ac:dyDescent="0.25">
      <c r="B2650" s="39">
        <v>2640</v>
      </c>
      <c r="C2650" s="40" t="s">
        <v>14447</v>
      </c>
      <c r="D2650" s="40" t="s">
        <v>1963</v>
      </c>
      <c r="E2650" s="40" t="s">
        <v>14448</v>
      </c>
      <c r="F2650" s="40" t="s">
        <v>14408</v>
      </c>
      <c r="G2650" s="40" t="s">
        <v>4410</v>
      </c>
      <c r="H2650" s="40" t="s">
        <v>14449</v>
      </c>
      <c r="I2650" s="39">
        <v>1000</v>
      </c>
      <c r="J2650" s="40" t="s">
        <v>1961</v>
      </c>
      <c r="K2650" s="40" t="s">
        <v>1945</v>
      </c>
      <c r="L2650" s="40" t="s">
        <v>14450</v>
      </c>
      <c r="M2650" s="228">
        <v>6531</v>
      </c>
      <c r="N2650" s="229" t="s">
        <v>9323</v>
      </c>
    </row>
    <row r="2651" spans="2:14" ht="19.899999999999999" customHeight="1" x14ac:dyDescent="0.25">
      <c r="B2651" s="39">
        <v>2641</v>
      </c>
      <c r="C2651" s="40" t="s">
        <v>14451</v>
      </c>
      <c r="D2651" s="40" t="s">
        <v>1963</v>
      </c>
      <c r="E2651" s="40" t="s">
        <v>14452</v>
      </c>
      <c r="F2651" s="40" t="s">
        <v>14408</v>
      </c>
      <c r="G2651" s="40" t="s">
        <v>4410</v>
      </c>
      <c r="H2651" s="40" t="s">
        <v>14453</v>
      </c>
      <c r="I2651" s="39">
        <v>500</v>
      </c>
      <c r="J2651" s="40" t="s">
        <v>1961</v>
      </c>
      <c r="K2651" s="40" t="s">
        <v>1945</v>
      </c>
      <c r="L2651" s="40" t="s">
        <v>14454</v>
      </c>
      <c r="M2651" s="228">
        <v>3689</v>
      </c>
      <c r="N2651" s="229" t="s">
        <v>9323</v>
      </c>
    </row>
    <row r="2652" spans="2:14" ht="19.899999999999999" customHeight="1" x14ac:dyDescent="0.25">
      <c r="B2652" s="39">
        <v>2642</v>
      </c>
      <c r="C2652" s="40" t="s">
        <v>14455</v>
      </c>
      <c r="D2652" s="40" t="s">
        <v>14456</v>
      </c>
      <c r="E2652" s="40" t="s">
        <v>14457</v>
      </c>
      <c r="F2652" s="40" t="s">
        <v>10022</v>
      </c>
      <c r="G2652" s="40" t="s">
        <v>10023</v>
      </c>
      <c r="H2652" s="40" t="s">
        <v>14458</v>
      </c>
      <c r="I2652" s="39">
        <v>250</v>
      </c>
      <c r="J2652" s="40" t="s">
        <v>1961</v>
      </c>
      <c r="K2652" s="40" t="s">
        <v>1945</v>
      </c>
      <c r="L2652" s="40" t="s">
        <v>10025</v>
      </c>
      <c r="M2652" s="228">
        <v>2837</v>
      </c>
      <c r="N2652" s="229" t="s">
        <v>9323</v>
      </c>
    </row>
    <row r="2653" spans="2:14" ht="19.899999999999999" customHeight="1" x14ac:dyDescent="0.25">
      <c r="B2653" s="39">
        <v>2643</v>
      </c>
      <c r="C2653" s="40" t="s">
        <v>14459</v>
      </c>
      <c r="D2653" s="40" t="s">
        <v>1963</v>
      </c>
      <c r="E2653" s="40" t="s">
        <v>14460</v>
      </c>
      <c r="F2653" s="40" t="s">
        <v>6707</v>
      </c>
      <c r="G2653" s="40" t="s">
        <v>14461</v>
      </c>
      <c r="H2653" s="40" t="s">
        <v>14462</v>
      </c>
      <c r="I2653" s="39">
        <v>16</v>
      </c>
      <c r="J2653" s="40" t="s">
        <v>1961</v>
      </c>
      <c r="K2653" s="40" t="s">
        <v>1945</v>
      </c>
      <c r="L2653" s="40" t="s">
        <v>14463</v>
      </c>
      <c r="M2653" s="228">
        <v>5173</v>
      </c>
      <c r="N2653" s="229" t="s">
        <v>9323</v>
      </c>
    </row>
    <row r="2654" spans="2:14" ht="19.899999999999999" customHeight="1" x14ac:dyDescent="0.25">
      <c r="B2654" s="39">
        <v>2644</v>
      </c>
      <c r="C2654" s="40" t="s">
        <v>14464</v>
      </c>
      <c r="D2654" s="40" t="s">
        <v>1963</v>
      </c>
      <c r="E2654" s="40" t="s">
        <v>14465</v>
      </c>
      <c r="F2654" s="40" t="s">
        <v>6707</v>
      </c>
      <c r="G2654" s="40" t="s">
        <v>6708</v>
      </c>
      <c r="H2654" s="40" t="s">
        <v>14466</v>
      </c>
      <c r="I2654" s="39">
        <v>4</v>
      </c>
      <c r="J2654" s="40" t="s">
        <v>1961</v>
      </c>
      <c r="K2654" s="40" t="s">
        <v>1945</v>
      </c>
      <c r="L2654" s="40" t="s">
        <v>14467</v>
      </c>
      <c r="M2654" s="228">
        <v>1569</v>
      </c>
      <c r="N2654" s="229" t="s">
        <v>9323</v>
      </c>
    </row>
    <row r="2655" spans="2:14" ht="19.899999999999999" customHeight="1" x14ac:dyDescent="0.25">
      <c r="B2655" s="39">
        <v>2645</v>
      </c>
      <c r="C2655" s="40" t="s">
        <v>14468</v>
      </c>
      <c r="D2655" s="40" t="s">
        <v>14468</v>
      </c>
      <c r="E2655" s="40" t="s">
        <v>14469</v>
      </c>
      <c r="F2655" s="40" t="s">
        <v>6707</v>
      </c>
      <c r="G2655" s="40" t="s">
        <v>6708</v>
      </c>
      <c r="H2655" s="40" t="s">
        <v>14470</v>
      </c>
      <c r="I2655" s="39">
        <v>16</v>
      </c>
      <c r="J2655" s="40" t="s">
        <v>1961</v>
      </c>
      <c r="K2655" s="40" t="s">
        <v>1945</v>
      </c>
      <c r="L2655" s="40" t="s">
        <v>14471</v>
      </c>
      <c r="M2655" s="228">
        <v>6215</v>
      </c>
      <c r="N2655" s="229" t="s">
        <v>9323</v>
      </c>
    </row>
    <row r="2656" spans="2:14" ht="19.899999999999999" customHeight="1" x14ac:dyDescent="0.25">
      <c r="B2656" s="39">
        <v>2646</v>
      </c>
      <c r="C2656" s="40" t="s">
        <v>14472</v>
      </c>
      <c r="D2656" s="40" t="s">
        <v>14473</v>
      </c>
      <c r="E2656" s="40" t="s">
        <v>14474</v>
      </c>
      <c r="F2656" s="40" t="s">
        <v>14475</v>
      </c>
      <c r="G2656" s="40" t="s">
        <v>14476</v>
      </c>
      <c r="H2656" s="40" t="s">
        <v>14477</v>
      </c>
      <c r="I2656" s="39">
        <v>5</v>
      </c>
      <c r="J2656" s="40" t="s">
        <v>1961</v>
      </c>
      <c r="K2656" s="40" t="s">
        <v>1945</v>
      </c>
      <c r="L2656" s="40" t="s">
        <v>14478</v>
      </c>
      <c r="M2656" s="228">
        <v>163</v>
      </c>
      <c r="N2656" s="229" t="s">
        <v>9323</v>
      </c>
    </row>
    <row r="2657" spans="2:14" ht="19.899999999999999" customHeight="1" x14ac:dyDescent="0.25">
      <c r="B2657" s="39">
        <v>2647</v>
      </c>
      <c r="C2657" s="40" t="s">
        <v>1963</v>
      </c>
      <c r="D2657" s="40" t="s">
        <v>14479</v>
      </c>
      <c r="E2657" s="40" t="s">
        <v>14480</v>
      </c>
      <c r="F2657" s="40" t="s">
        <v>14475</v>
      </c>
      <c r="G2657" s="40" t="s">
        <v>14476</v>
      </c>
      <c r="H2657" s="40" t="s">
        <v>14481</v>
      </c>
      <c r="I2657" s="39">
        <v>5</v>
      </c>
      <c r="J2657" s="40" t="s">
        <v>1961</v>
      </c>
      <c r="K2657" s="40" t="s">
        <v>1945</v>
      </c>
      <c r="L2657" s="40" t="s">
        <v>14478</v>
      </c>
      <c r="M2657" s="228">
        <v>175</v>
      </c>
      <c r="N2657" s="229" t="s">
        <v>9323</v>
      </c>
    </row>
    <row r="2658" spans="2:14" ht="19.899999999999999" customHeight="1" x14ac:dyDescent="0.25">
      <c r="B2658" s="39">
        <v>2648</v>
      </c>
      <c r="C2658" s="40" t="s">
        <v>14482</v>
      </c>
      <c r="D2658" s="40" t="s">
        <v>14482</v>
      </c>
      <c r="E2658" s="40" t="s">
        <v>14483</v>
      </c>
      <c r="F2658" s="40" t="s">
        <v>14484</v>
      </c>
      <c r="G2658" s="40" t="s">
        <v>14485</v>
      </c>
      <c r="H2658" s="40" t="s">
        <v>14486</v>
      </c>
      <c r="I2658" s="39">
        <v>750</v>
      </c>
      <c r="J2658" s="40" t="s">
        <v>1961</v>
      </c>
      <c r="K2658" s="40" t="s">
        <v>1945</v>
      </c>
      <c r="L2658" s="40" t="s">
        <v>14487</v>
      </c>
      <c r="M2658" s="228">
        <v>235</v>
      </c>
      <c r="N2658" s="229" t="s">
        <v>9323</v>
      </c>
    </row>
    <row r="2659" spans="2:14" ht="19.899999999999999" customHeight="1" x14ac:dyDescent="0.25">
      <c r="B2659" s="39">
        <v>2649</v>
      </c>
      <c r="C2659" s="40" t="s">
        <v>14488</v>
      </c>
      <c r="D2659" s="40" t="s">
        <v>1963</v>
      </c>
      <c r="E2659" s="40" t="s">
        <v>14489</v>
      </c>
      <c r="F2659" s="40" t="s">
        <v>14484</v>
      </c>
      <c r="G2659" s="40" t="s">
        <v>14485</v>
      </c>
      <c r="H2659" s="40" t="s">
        <v>14490</v>
      </c>
      <c r="I2659" s="39">
        <v>750</v>
      </c>
      <c r="J2659" s="40" t="s">
        <v>1961</v>
      </c>
      <c r="K2659" s="40" t="s">
        <v>1945</v>
      </c>
      <c r="L2659" s="40" t="s">
        <v>14491</v>
      </c>
      <c r="M2659" s="228">
        <v>242</v>
      </c>
      <c r="N2659" s="229" t="s">
        <v>9323</v>
      </c>
    </row>
    <row r="2660" spans="2:14" ht="19.899999999999999" customHeight="1" x14ac:dyDescent="0.25">
      <c r="B2660" s="39">
        <v>2650</v>
      </c>
      <c r="C2660" s="40" t="s">
        <v>14492</v>
      </c>
      <c r="D2660" s="40" t="s">
        <v>14492</v>
      </c>
      <c r="E2660" s="40" t="s">
        <v>14493</v>
      </c>
      <c r="F2660" s="40" t="s">
        <v>14494</v>
      </c>
      <c r="G2660" s="40" t="s">
        <v>14495</v>
      </c>
      <c r="H2660" s="40" t="s">
        <v>14496</v>
      </c>
      <c r="I2660" s="39">
        <v>4</v>
      </c>
      <c r="J2660" s="40" t="s">
        <v>4052</v>
      </c>
      <c r="K2660" s="40" t="s">
        <v>1945</v>
      </c>
      <c r="L2660" s="40" t="s">
        <v>14497</v>
      </c>
      <c r="M2660" s="228">
        <v>2574</v>
      </c>
      <c r="N2660" s="229" t="s">
        <v>9323</v>
      </c>
    </row>
    <row r="2661" spans="2:14" ht="19.899999999999999" customHeight="1" x14ac:dyDescent="0.25">
      <c r="B2661" s="39">
        <v>2651</v>
      </c>
      <c r="C2661" s="40" t="s">
        <v>14498</v>
      </c>
      <c r="D2661" s="40" t="s">
        <v>1963</v>
      </c>
      <c r="E2661" s="41" t="s">
        <v>14499</v>
      </c>
      <c r="F2661" s="40" t="s">
        <v>14494</v>
      </c>
      <c r="G2661" s="40" t="s">
        <v>14500</v>
      </c>
      <c r="H2661" s="40" t="s">
        <v>14501</v>
      </c>
      <c r="I2661" s="39" t="s">
        <v>4784</v>
      </c>
      <c r="J2661" s="40" t="s">
        <v>2192</v>
      </c>
      <c r="K2661" s="40" t="s">
        <v>1945</v>
      </c>
      <c r="L2661" s="40" t="s">
        <v>14502</v>
      </c>
      <c r="M2661" s="228">
        <v>1435</v>
      </c>
      <c r="N2661" s="229" t="s">
        <v>9323</v>
      </c>
    </row>
    <row r="2662" spans="2:14" ht="19.899999999999999" customHeight="1" x14ac:dyDescent="0.25">
      <c r="B2662" s="39">
        <v>2652</v>
      </c>
      <c r="C2662" s="40" t="s">
        <v>14503</v>
      </c>
      <c r="D2662" s="40" t="s">
        <v>1963</v>
      </c>
      <c r="E2662" s="40" t="s">
        <v>14504</v>
      </c>
      <c r="F2662" s="40" t="s">
        <v>14494</v>
      </c>
      <c r="G2662" s="40" t="s">
        <v>14505</v>
      </c>
      <c r="H2662" s="40" t="s">
        <v>14506</v>
      </c>
      <c r="I2662" s="39">
        <v>10</v>
      </c>
      <c r="J2662" s="40" t="s">
        <v>1961</v>
      </c>
      <c r="K2662" s="40" t="s">
        <v>1945</v>
      </c>
      <c r="L2662" s="40" t="s">
        <v>14507</v>
      </c>
      <c r="M2662" s="228">
        <v>99</v>
      </c>
      <c r="N2662" s="229" t="s">
        <v>9323</v>
      </c>
    </row>
    <row r="2663" spans="2:14" ht="19.899999999999999" customHeight="1" x14ac:dyDescent="0.25">
      <c r="B2663" s="39">
        <v>2653</v>
      </c>
      <c r="C2663" s="40" t="s">
        <v>14508</v>
      </c>
      <c r="D2663" s="40" t="s">
        <v>14509</v>
      </c>
      <c r="E2663" s="40" t="s">
        <v>14508</v>
      </c>
      <c r="F2663" s="40" t="s">
        <v>14494</v>
      </c>
      <c r="G2663" s="40" t="s">
        <v>14505</v>
      </c>
      <c r="H2663" s="40" t="s">
        <v>14510</v>
      </c>
      <c r="I2663" s="39">
        <v>10</v>
      </c>
      <c r="J2663" s="40" t="s">
        <v>1944</v>
      </c>
      <c r="K2663" s="40" t="s">
        <v>1945</v>
      </c>
      <c r="L2663" s="40" t="s">
        <v>14511</v>
      </c>
      <c r="M2663" s="228">
        <v>596</v>
      </c>
      <c r="N2663" s="229" t="s">
        <v>9323</v>
      </c>
    </row>
    <row r="2664" spans="2:14" ht="19.899999999999999" customHeight="1" x14ac:dyDescent="0.25">
      <c r="B2664" s="39">
        <v>2654</v>
      </c>
      <c r="C2664" s="40" t="s">
        <v>14512</v>
      </c>
      <c r="D2664" s="40" t="s">
        <v>14512</v>
      </c>
      <c r="E2664" s="40" t="s">
        <v>14513</v>
      </c>
      <c r="F2664" s="40" t="s">
        <v>14494</v>
      </c>
      <c r="G2664" s="40" t="s">
        <v>14505</v>
      </c>
      <c r="H2664" s="40" t="s">
        <v>14514</v>
      </c>
      <c r="I2664" s="39">
        <v>10</v>
      </c>
      <c r="J2664" s="40" t="s">
        <v>1944</v>
      </c>
      <c r="K2664" s="40" t="s">
        <v>1945</v>
      </c>
      <c r="L2664" s="40" t="s">
        <v>14515</v>
      </c>
      <c r="M2664" s="228">
        <v>1219</v>
      </c>
      <c r="N2664" s="229" t="s">
        <v>9323</v>
      </c>
    </row>
    <row r="2665" spans="2:14" ht="19.899999999999999" customHeight="1" x14ac:dyDescent="0.25">
      <c r="B2665" s="39">
        <v>2655</v>
      </c>
      <c r="C2665" s="40" t="s">
        <v>1963</v>
      </c>
      <c r="D2665" s="40" t="s">
        <v>14516</v>
      </c>
      <c r="E2665" s="40" t="s">
        <v>14517</v>
      </c>
      <c r="F2665" s="40" t="s">
        <v>14494</v>
      </c>
      <c r="G2665" s="40" t="s">
        <v>14495</v>
      </c>
      <c r="H2665" s="40" t="s">
        <v>14518</v>
      </c>
      <c r="I2665" s="39">
        <v>4</v>
      </c>
      <c r="J2665" s="40" t="s">
        <v>4052</v>
      </c>
      <c r="K2665" s="40" t="s">
        <v>1945</v>
      </c>
      <c r="L2665" s="40" t="s">
        <v>14519</v>
      </c>
      <c r="M2665" s="228">
        <v>3723</v>
      </c>
      <c r="N2665" s="229" t="s">
        <v>9323</v>
      </c>
    </row>
    <row r="2666" spans="2:14" ht="19.899999999999999" customHeight="1" x14ac:dyDescent="0.25">
      <c r="B2666" s="39">
        <v>2656</v>
      </c>
      <c r="C2666" s="40" t="s">
        <v>14520</v>
      </c>
      <c r="D2666" s="40" t="s">
        <v>14520</v>
      </c>
      <c r="E2666" s="40" t="s">
        <v>14521</v>
      </c>
      <c r="F2666" s="40" t="s">
        <v>14494</v>
      </c>
      <c r="G2666" s="40" t="s">
        <v>14495</v>
      </c>
      <c r="H2666" s="40" t="s">
        <v>14522</v>
      </c>
      <c r="I2666" s="39">
        <v>4</v>
      </c>
      <c r="J2666" s="40" t="s">
        <v>4052</v>
      </c>
      <c r="K2666" s="40" t="s">
        <v>1945</v>
      </c>
      <c r="L2666" s="40" t="s">
        <v>14523</v>
      </c>
      <c r="M2666" s="228">
        <v>4788</v>
      </c>
      <c r="N2666" s="229" t="s">
        <v>9323</v>
      </c>
    </row>
    <row r="2667" spans="2:14" ht="19.899999999999999" customHeight="1" x14ac:dyDescent="0.25">
      <c r="B2667" s="39">
        <v>2657</v>
      </c>
      <c r="C2667" s="40" t="s">
        <v>14524</v>
      </c>
      <c r="D2667" s="40" t="s">
        <v>14524</v>
      </c>
      <c r="E2667" s="40" t="s">
        <v>14525</v>
      </c>
      <c r="F2667" s="40" t="s">
        <v>1969</v>
      </c>
      <c r="G2667" s="40" t="s">
        <v>6723</v>
      </c>
      <c r="H2667" s="40" t="s">
        <v>14526</v>
      </c>
      <c r="I2667" s="39">
        <v>5</v>
      </c>
      <c r="J2667" s="40" t="s">
        <v>2234</v>
      </c>
      <c r="K2667" s="40" t="s">
        <v>1945</v>
      </c>
      <c r="L2667" s="40" t="s">
        <v>14527</v>
      </c>
      <c r="M2667" s="228">
        <v>26139</v>
      </c>
      <c r="N2667" s="229" t="s">
        <v>9323</v>
      </c>
    </row>
    <row r="2668" spans="2:14" ht="19.899999999999999" customHeight="1" x14ac:dyDescent="0.25">
      <c r="B2668" s="39">
        <v>2658</v>
      </c>
      <c r="C2668" s="40" t="s">
        <v>14528</v>
      </c>
      <c r="D2668" s="40" t="s">
        <v>14528</v>
      </c>
      <c r="E2668" s="40" t="s">
        <v>14529</v>
      </c>
      <c r="F2668" s="40" t="s">
        <v>1969</v>
      </c>
      <c r="G2668" s="40" t="s">
        <v>6723</v>
      </c>
      <c r="H2668" s="40" t="s">
        <v>14530</v>
      </c>
      <c r="I2668" s="39">
        <v>5</v>
      </c>
      <c r="J2668" s="40" t="s">
        <v>2234</v>
      </c>
      <c r="K2668" s="40" t="s">
        <v>1945</v>
      </c>
      <c r="L2668" s="40" t="s">
        <v>14531</v>
      </c>
      <c r="M2668" s="228">
        <v>38215</v>
      </c>
      <c r="N2668" s="229" t="s">
        <v>9323</v>
      </c>
    </row>
    <row r="2669" spans="2:14" ht="19.899999999999999" customHeight="1" x14ac:dyDescent="0.25">
      <c r="B2669" s="39">
        <v>2659</v>
      </c>
      <c r="C2669" s="40" t="s">
        <v>14532</v>
      </c>
      <c r="D2669" s="40" t="s">
        <v>1963</v>
      </c>
      <c r="E2669" s="40" t="s">
        <v>14533</v>
      </c>
      <c r="F2669" s="40" t="s">
        <v>6753</v>
      </c>
      <c r="G2669" s="40" t="s">
        <v>6766</v>
      </c>
      <c r="H2669" s="40" t="s">
        <v>14534</v>
      </c>
      <c r="I2669" s="39">
        <v>25</v>
      </c>
      <c r="J2669" s="40" t="s">
        <v>1961</v>
      </c>
      <c r="K2669" s="40" t="s">
        <v>1945</v>
      </c>
      <c r="L2669" s="40" t="s">
        <v>14535</v>
      </c>
      <c r="M2669" s="228">
        <v>481</v>
      </c>
      <c r="N2669" s="229" t="s">
        <v>9323</v>
      </c>
    </row>
    <row r="2670" spans="2:14" ht="19.899999999999999" customHeight="1" x14ac:dyDescent="0.25">
      <c r="B2670" s="39">
        <v>2660</v>
      </c>
      <c r="C2670" s="40" t="s">
        <v>14536</v>
      </c>
      <c r="D2670" s="40" t="s">
        <v>1963</v>
      </c>
      <c r="E2670" s="40" t="s">
        <v>14537</v>
      </c>
      <c r="F2670" s="40" t="s">
        <v>14538</v>
      </c>
      <c r="G2670" s="40" t="s">
        <v>14539</v>
      </c>
      <c r="H2670" s="40" t="s">
        <v>14540</v>
      </c>
      <c r="I2670" s="39">
        <v>10</v>
      </c>
      <c r="J2670" s="40" t="s">
        <v>1961</v>
      </c>
      <c r="K2670" s="40" t="s">
        <v>1945</v>
      </c>
      <c r="L2670" s="40" t="s">
        <v>14541</v>
      </c>
      <c r="M2670" s="228">
        <v>673</v>
      </c>
      <c r="N2670" s="229" t="s">
        <v>9323</v>
      </c>
    </row>
    <row r="2671" spans="2:14" ht="19.899999999999999" customHeight="1" x14ac:dyDescent="0.25">
      <c r="B2671" s="39">
        <v>2661</v>
      </c>
      <c r="C2671" s="40" t="s">
        <v>14542</v>
      </c>
      <c r="D2671" s="40" t="s">
        <v>1963</v>
      </c>
      <c r="E2671" s="40" t="s">
        <v>14543</v>
      </c>
      <c r="F2671" s="40" t="s">
        <v>14544</v>
      </c>
      <c r="G2671" s="40" t="s">
        <v>14545</v>
      </c>
      <c r="H2671" s="40" t="s">
        <v>14546</v>
      </c>
      <c r="I2671" s="39">
        <v>50</v>
      </c>
      <c r="J2671" s="40" t="s">
        <v>3272</v>
      </c>
      <c r="K2671" s="40" t="s">
        <v>1945</v>
      </c>
      <c r="L2671" s="40" t="s">
        <v>14547</v>
      </c>
      <c r="M2671" s="228">
        <v>8183</v>
      </c>
      <c r="N2671" s="229" t="s">
        <v>9323</v>
      </c>
    </row>
    <row r="2672" spans="2:14" ht="19.899999999999999" customHeight="1" x14ac:dyDescent="0.25">
      <c r="B2672" s="39">
        <v>2662</v>
      </c>
      <c r="C2672" s="40" t="s">
        <v>14548</v>
      </c>
      <c r="D2672" s="40" t="s">
        <v>14549</v>
      </c>
      <c r="E2672" s="40" t="s">
        <v>14550</v>
      </c>
      <c r="F2672" s="40" t="s">
        <v>14551</v>
      </c>
      <c r="G2672" s="40" t="s">
        <v>14545</v>
      </c>
      <c r="H2672" s="40" t="s">
        <v>14552</v>
      </c>
      <c r="I2672" s="39">
        <v>50</v>
      </c>
      <c r="J2672" s="40" t="s">
        <v>3272</v>
      </c>
      <c r="K2672" s="40" t="s">
        <v>1945</v>
      </c>
      <c r="L2672" s="40" t="s">
        <v>14553</v>
      </c>
      <c r="M2672" s="228">
        <v>6937</v>
      </c>
      <c r="N2672" s="229" t="s">
        <v>9323</v>
      </c>
    </row>
    <row r="2673" spans="2:14" ht="19.899999999999999" customHeight="1" x14ac:dyDescent="0.25">
      <c r="B2673" s="39">
        <v>2663</v>
      </c>
      <c r="C2673" s="40" t="s">
        <v>14554</v>
      </c>
      <c r="D2673" s="40" t="s">
        <v>1963</v>
      </c>
      <c r="E2673" s="40" t="s">
        <v>14555</v>
      </c>
      <c r="F2673" s="40" t="s">
        <v>14556</v>
      </c>
      <c r="G2673" s="40" t="s">
        <v>14545</v>
      </c>
      <c r="H2673" s="40" t="s">
        <v>14557</v>
      </c>
      <c r="I2673" s="39">
        <v>500</v>
      </c>
      <c r="J2673" s="40" t="s">
        <v>1944</v>
      </c>
      <c r="K2673" s="40" t="s">
        <v>1945</v>
      </c>
      <c r="L2673" s="40" t="s">
        <v>14558</v>
      </c>
      <c r="M2673" s="228">
        <v>5605</v>
      </c>
      <c r="N2673" s="229" t="s">
        <v>9323</v>
      </c>
    </row>
    <row r="2674" spans="2:14" ht="19.899999999999999" customHeight="1" x14ac:dyDescent="0.25">
      <c r="B2674" s="39">
        <v>2664</v>
      </c>
      <c r="C2674" s="40" t="s">
        <v>14559</v>
      </c>
      <c r="D2674" s="40" t="s">
        <v>14559</v>
      </c>
      <c r="E2674" s="40" t="s">
        <v>14560</v>
      </c>
      <c r="F2674" s="40" t="s">
        <v>14556</v>
      </c>
      <c r="G2674" s="40" t="s">
        <v>14545</v>
      </c>
      <c r="H2674" s="40" t="s">
        <v>14561</v>
      </c>
      <c r="I2674" s="39">
        <v>500</v>
      </c>
      <c r="J2674" s="40" t="s">
        <v>1944</v>
      </c>
      <c r="K2674" s="40" t="s">
        <v>1945</v>
      </c>
      <c r="L2674" s="40" t="s">
        <v>14562</v>
      </c>
      <c r="M2674" s="228">
        <v>4810</v>
      </c>
      <c r="N2674" s="229" t="s">
        <v>9323</v>
      </c>
    </row>
    <row r="2675" spans="2:14" ht="19.899999999999999" customHeight="1" x14ac:dyDescent="0.25">
      <c r="B2675" s="39">
        <v>2665</v>
      </c>
      <c r="C2675" s="40" t="s">
        <v>14563</v>
      </c>
      <c r="D2675" s="40" t="s">
        <v>1963</v>
      </c>
      <c r="E2675" s="40" t="s">
        <v>14564</v>
      </c>
      <c r="F2675" s="40" t="s">
        <v>14565</v>
      </c>
      <c r="G2675" s="40" t="s">
        <v>14566</v>
      </c>
      <c r="H2675" s="40" t="s">
        <v>14567</v>
      </c>
      <c r="I2675" s="39">
        <v>500</v>
      </c>
      <c r="J2675" s="40" t="s">
        <v>11728</v>
      </c>
      <c r="K2675" s="40" t="s">
        <v>1945</v>
      </c>
      <c r="L2675" s="40" t="s">
        <v>14568</v>
      </c>
      <c r="M2675" s="228">
        <v>235</v>
      </c>
      <c r="N2675" s="229" t="s">
        <v>9323</v>
      </c>
    </row>
    <row r="2676" spans="2:14" ht="19.899999999999999" customHeight="1" x14ac:dyDescent="0.25">
      <c r="B2676" s="39">
        <v>2666</v>
      </c>
      <c r="C2676" s="40" t="s">
        <v>14569</v>
      </c>
      <c r="D2676" s="40" t="s">
        <v>14570</v>
      </c>
      <c r="E2676" s="40" t="s">
        <v>14571</v>
      </c>
      <c r="F2676" s="40" t="s">
        <v>14565</v>
      </c>
      <c r="G2676" s="40" t="s">
        <v>14566</v>
      </c>
      <c r="H2676" s="40" t="s">
        <v>14572</v>
      </c>
      <c r="I2676" s="39">
        <v>500</v>
      </c>
      <c r="J2676" s="40" t="s">
        <v>11728</v>
      </c>
      <c r="K2676" s="40" t="s">
        <v>1945</v>
      </c>
      <c r="L2676" s="40" t="s">
        <v>14568</v>
      </c>
      <c r="M2676" s="228">
        <v>436</v>
      </c>
      <c r="N2676" s="229" t="s">
        <v>9323</v>
      </c>
    </row>
    <row r="2677" spans="2:14" ht="19.899999999999999" customHeight="1" x14ac:dyDescent="0.25">
      <c r="B2677" s="39">
        <v>2667</v>
      </c>
      <c r="C2677" s="40" t="s">
        <v>14573</v>
      </c>
      <c r="D2677" s="40" t="s">
        <v>14573</v>
      </c>
      <c r="E2677" s="40" t="s">
        <v>14574</v>
      </c>
      <c r="F2677" s="40" t="s">
        <v>14556</v>
      </c>
      <c r="G2677" s="40" t="s">
        <v>14545</v>
      </c>
      <c r="H2677" s="40" t="s">
        <v>14575</v>
      </c>
      <c r="I2677" s="39">
        <v>500</v>
      </c>
      <c r="J2677" s="40" t="s">
        <v>1944</v>
      </c>
      <c r="K2677" s="40" t="s">
        <v>1945</v>
      </c>
      <c r="L2677" s="40" t="s">
        <v>14576</v>
      </c>
      <c r="M2677" s="228">
        <v>10570</v>
      </c>
      <c r="N2677" s="229" t="s">
        <v>9323</v>
      </c>
    </row>
    <row r="2678" spans="2:14" ht="19.899999999999999" customHeight="1" x14ac:dyDescent="0.25">
      <c r="B2678" s="39">
        <v>2668</v>
      </c>
      <c r="C2678" s="40" t="s">
        <v>14577</v>
      </c>
      <c r="D2678" s="40" t="s">
        <v>14577</v>
      </c>
      <c r="E2678" s="40" t="s">
        <v>14578</v>
      </c>
      <c r="F2678" s="40" t="s">
        <v>14544</v>
      </c>
      <c r="G2678" s="40" t="s">
        <v>14545</v>
      </c>
      <c r="H2678" s="40" t="s">
        <v>14579</v>
      </c>
      <c r="I2678" s="39">
        <v>500</v>
      </c>
      <c r="J2678" s="40" t="s">
        <v>1961</v>
      </c>
      <c r="K2678" s="40" t="s">
        <v>1945</v>
      </c>
      <c r="L2678" s="40" t="s">
        <v>14580</v>
      </c>
      <c r="M2678" s="228">
        <v>188</v>
      </c>
      <c r="N2678" s="229" t="s">
        <v>9323</v>
      </c>
    </row>
    <row r="2679" spans="2:14" ht="19.899999999999999" customHeight="1" x14ac:dyDescent="0.25">
      <c r="B2679" s="39">
        <v>2669</v>
      </c>
      <c r="C2679" s="40" t="s">
        <v>14581</v>
      </c>
      <c r="D2679" s="40" t="s">
        <v>14581</v>
      </c>
      <c r="E2679" s="40" t="s">
        <v>14582</v>
      </c>
      <c r="F2679" s="40" t="s">
        <v>14544</v>
      </c>
      <c r="G2679" s="40" t="s">
        <v>14545</v>
      </c>
      <c r="H2679" s="40" t="s">
        <v>14583</v>
      </c>
      <c r="I2679" s="39">
        <v>500</v>
      </c>
      <c r="J2679" s="40" t="s">
        <v>1961</v>
      </c>
      <c r="K2679" s="40" t="s">
        <v>1945</v>
      </c>
      <c r="L2679" s="40" t="s">
        <v>14584</v>
      </c>
      <c r="M2679" s="228">
        <v>251</v>
      </c>
      <c r="N2679" s="229" t="s">
        <v>9323</v>
      </c>
    </row>
    <row r="2680" spans="2:14" ht="19.899999999999999" customHeight="1" x14ac:dyDescent="0.25">
      <c r="B2680" s="39">
        <v>2670</v>
      </c>
      <c r="C2680" s="40" t="s">
        <v>14585</v>
      </c>
      <c r="D2680" s="40" t="s">
        <v>14585</v>
      </c>
      <c r="E2680" s="40" t="s">
        <v>14586</v>
      </c>
      <c r="F2680" s="40" t="s">
        <v>14139</v>
      </c>
      <c r="G2680" s="40" t="s">
        <v>14587</v>
      </c>
      <c r="H2680" s="40" t="s">
        <v>14588</v>
      </c>
      <c r="I2680" s="39">
        <v>500</v>
      </c>
      <c r="J2680" s="40" t="s">
        <v>1944</v>
      </c>
      <c r="K2680" s="40" t="s">
        <v>1945</v>
      </c>
      <c r="L2680" s="40" t="s">
        <v>14589</v>
      </c>
      <c r="M2680" s="228">
        <v>148797</v>
      </c>
      <c r="N2680" s="229" t="s">
        <v>9323</v>
      </c>
    </row>
    <row r="2681" spans="2:14" ht="19.899999999999999" customHeight="1" x14ac:dyDescent="0.25">
      <c r="B2681" s="39">
        <v>2671</v>
      </c>
      <c r="C2681" s="40" t="s">
        <v>14590</v>
      </c>
      <c r="D2681" s="40" t="s">
        <v>14590</v>
      </c>
      <c r="E2681" s="40" t="s">
        <v>14591</v>
      </c>
      <c r="F2681" s="40" t="s">
        <v>14592</v>
      </c>
      <c r="G2681" s="40" t="s">
        <v>14593</v>
      </c>
      <c r="H2681" s="40" t="s">
        <v>14594</v>
      </c>
      <c r="I2681" s="39">
        <v>10</v>
      </c>
      <c r="J2681" s="40" t="s">
        <v>2234</v>
      </c>
      <c r="K2681" s="40" t="s">
        <v>10169</v>
      </c>
      <c r="L2681" s="40" t="s">
        <v>14595</v>
      </c>
      <c r="M2681" s="228">
        <v>20806</v>
      </c>
      <c r="N2681" s="229" t="s">
        <v>9323</v>
      </c>
    </row>
    <row r="2682" spans="2:14" ht="19.899999999999999" customHeight="1" x14ac:dyDescent="0.25">
      <c r="B2682" s="39">
        <v>2672</v>
      </c>
      <c r="C2682" s="40" t="s">
        <v>14596</v>
      </c>
      <c r="D2682" s="40" t="s">
        <v>14597</v>
      </c>
      <c r="E2682" s="40" t="s">
        <v>14598</v>
      </c>
      <c r="F2682" s="40" t="s">
        <v>14599</v>
      </c>
      <c r="G2682" s="40" t="s">
        <v>14600</v>
      </c>
      <c r="H2682" s="40" t="s">
        <v>14601</v>
      </c>
      <c r="I2682" s="39">
        <v>10</v>
      </c>
      <c r="J2682" s="40" t="s">
        <v>1944</v>
      </c>
      <c r="K2682" s="40" t="s">
        <v>10169</v>
      </c>
      <c r="L2682" s="40" t="s">
        <v>14602</v>
      </c>
      <c r="M2682" s="228">
        <v>86479</v>
      </c>
      <c r="N2682" s="229" t="s">
        <v>9323</v>
      </c>
    </row>
    <row r="2683" spans="2:14" ht="19.899999999999999" customHeight="1" x14ac:dyDescent="0.25">
      <c r="B2683" s="39">
        <v>2673</v>
      </c>
      <c r="C2683" s="40" t="s">
        <v>14603</v>
      </c>
      <c r="D2683" s="40" t="s">
        <v>14603</v>
      </c>
      <c r="E2683" s="40" t="s">
        <v>14604</v>
      </c>
      <c r="F2683" s="40" t="s">
        <v>14592</v>
      </c>
      <c r="G2683" s="40" t="s">
        <v>6987</v>
      </c>
      <c r="H2683" s="40" t="s">
        <v>14605</v>
      </c>
      <c r="I2683" s="39">
        <v>6.52</v>
      </c>
      <c r="J2683" s="40" t="s">
        <v>1944</v>
      </c>
      <c r="K2683" s="40" t="s">
        <v>10169</v>
      </c>
      <c r="L2683" s="40" t="s">
        <v>14606</v>
      </c>
      <c r="M2683" s="228">
        <v>82064</v>
      </c>
      <c r="N2683" s="229" t="s">
        <v>9323</v>
      </c>
    </row>
    <row r="2684" spans="2:14" ht="19.899999999999999" customHeight="1" x14ac:dyDescent="0.25">
      <c r="B2684" s="39">
        <v>2674</v>
      </c>
      <c r="C2684" s="40" t="s">
        <v>14607</v>
      </c>
      <c r="D2684" s="40" t="s">
        <v>14607</v>
      </c>
      <c r="E2684" s="40" t="s">
        <v>14608</v>
      </c>
      <c r="F2684" s="40" t="s">
        <v>6986</v>
      </c>
      <c r="G2684" s="40" t="s">
        <v>6992</v>
      </c>
      <c r="H2684" s="40" t="s">
        <v>14609</v>
      </c>
      <c r="I2684" s="39">
        <v>6.52</v>
      </c>
      <c r="J2684" s="40" t="s">
        <v>1944</v>
      </c>
      <c r="K2684" s="40" t="s">
        <v>1945</v>
      </c>
      <c r="L2684" s="40" t="s">
        <v>14610</v>
      </c>
      <c r="M2684" s="228">
        <v>107479</v>
      </c>
      <c r="N2684" s="229" t="s">
        <v>9323</v>
      </c>
    </row>
    <row r="2685" spans="2:14" ht="19.899999999999999" customHeight="1" x14ac:dyDescent="0.25">
      <c r="B2685" s="39">
        <v>2675</v>
      </c>
      <c r="C2685" s="40" t="s">
        <v>14611</v>
      </c>
      <c r="D2685" s="40" t="s">
        <v>14612</v>
      </c>
      <c r="E2685" s="40" t="s">
        <v>14613</v>
      </c>
      <c r="F2685" s="40" t="s">
        <v>14614</v>
      </c>
      <c r="G2685" s="40" t="s">
        <v>14615</v>
      </c>
      <c r="H2685" s="40" t="s">
        <v>14616</v>
      </c>
      <c r="I2685" s="39">
        <v>5</v>
      </c>
      <c r="J2685" s="40" t="s">
        <v>1944</v>
      </c>
      <c r="K2685" s="40" t="s">
        <v>1945</v>
      </c>
      <c r="L2685" s="40" t="s">
        <v>14617</v>
      </c>
      <c r="M2685" s="228">
        <v>11009</v>
      </c>
      <c r="N2685" s="229" t="s">
        <v>9323</v>
      </c>
    </row>
    <row r="2686" spans="2:14" ht="19.899999999999999" customHeight="1" x14ac:dyDescent="0.25">
      <c r="B2686" s="39">
        <v>2676</v>
      </c>
      <c r="C2686" s="40" t="s">
        <v>14618</v>
      </c>
      <c r="D2686" s="40" t="s">
        <v>14618</v>
      </c>
      <c r="E2686" s="41" t="s">
        <v>14619</v>
      </c>
      <c r="F2686" s="40" t="s">
        <v>14614</v>
      </c>
      <c r="G2686" s="40" t="s">
        <v>14620</v>
      </c>
      <c r="H2686" s="40" t="s">
        <v>14621</v>
      </c>
      <c r="I2686" s="39" t="s">
        <v>2249</v>
      </c>
      <c r="J2686" s="40" t="s">
        <v>2192</v>
      </c>
      <c r="K2686" s="40" t="s">
        <v>1945</v>
      </c>
      <c r="L2686" s="40" t="s">
        <v>14622</v>
      </c>
      <c r="M2686" s="228">
        <v>6142</v>
      </c>
      <c r="N2686" s="229" t="s">
        <v>9323</v>
      </c>
    </row>
    <row r="2687" spans="2:14" ht="19.899999999999999" customHeight="1" x14ac:dyDescent="0.25">
      <c r="B2687" s="39">
        <v>2677</v>
      </c>
      <c r="C2687" s="40" t="s">
        <v>14623</v>
      </c>
      <c r="D2687" s="40" t="s">
        <v>14623</v>
      </c>
      <c r="E2687" s="41" t="s">
        <v>14624</v>
      </c>
      <c r="F2687" s="40" t="s">
        <v>14614</v>
      </c>
      <c r="G2687" s="40" t="s">
        <v>14625</v>
      </c>
      <c r="H2687" s="40" t="s">
        <v>14626</v>
      </c>
      <c r="I2687" s="39" t="s">
        <v>2249</v>
      </c>
      <c r="J2687" s="40" t="s">
        <v>2192</v>
      </c>
      <c r="K2687" s="40" t="s">
        <v>1945</v>
      </c>
      <c r="L2687" s="40" t="s">
        <v>14627</v>
      </c>
      <c r="M2687" s="228">
        <v>3412</v>
      </c>
      <c r="N2687" s="229" t="s">
        <v>9323</v>
      </c>
    </row>
    <row r="2688" spans="2:14" ht="19.899999999999999" customHeight="1" x14ac:dyDescent="0.25">
      <c r="B2688" s="39">
        <v>2678</v>
      </c>
      <c r="C2688" s="40" t="s">
        <v>14628</v>
      </c>
      <c r="D2688" s="40" t="s">
        <v>14628</v>
      </c>
      <c r="E2688" s="40" t="s">
        <v>14629</v>
      </c>
      <c r="F2688" s="40" t="s">
        <v>14614</v>
      </c>
      <c r="G2688" s="40" t="s">
        <v>14615</v>
      </c>
      <c r="H2688" s="40" t="s">
        <v>14630</v>
      </c>
      <c r="I2688" s="39">
        <v>5</v>
      </c>
      <c r="J2688" s="40" t="s">
        <v>1944</v>
      </c>
      <c r="K2688" s="40" t="s">
        <v>1945</v>
      </c>
      <c r="L2688" s="40" t="s">
        <v>14631</v>
      </c>
      <c r="M2688" s="228">
        <v>2574</v>
      </c>
      <c r="N2688" s="229" t="s">
        <v>9323</v>
      </c>
    </row>
    <row r="2689" spans="2:14" ht="19.899999999999999" customHeight="1" x14ac:dyDescent="0.25">
      <c r="B2689" s="39">
        <v>2679</v>
      </c>
      <c r="C2689" s="40" t="s">
        <v>14632</v>
      </c>
      <c r="D2689" s="40" t="s">
        <v>14632</v>
      </c>
      <c r="E2689" s="40" t="s">
        <v>14633</v>
      </c>
      <c r="F2689" s="40" t="s">
        <v>14614</v>
      </c>
      <c r="G2689" s="40" t="s">
        <v>14615</v>
      </c>
      <c r="H2689" s="40" t="s">
        <v>14634</v>
      </c>
      <c r="I2689" s="39">
        <v>5</v>
      </c>
      <c r="J2689" s="40" t="s">
        <v>1944</v>
      </c>
      <c r="K2689" s="40" t="s">
        <v>1945</v>
      </c>
      <c r="L2689" s="40" t="s">
        <v>14635</v>
      </c>
      <c r="M2689" s="228">
        <v>15055</v>
      </c>
      <c r="N2689" s="229" t="s">
        <v>9323</v>
      </c>
    </row>
    <row r="2690" spans="2:14" ht="19.899999999999999" customHeight="1" x14ac:dyDescent="0.25">
      <c r="B2690" s="39">
        <v>2680</v>
      </c>
      <c r="C2690" s="40" t="s">
        <v>1963</v>
      </c>
      <c r="D2690" s="40" t="s">
        <v>14636</v>
      </c>
      <c r="E2690" s="41" t="s">
        <v>14637</v>
      </c>
      <c r="F2690" s="40" t="s">
        <v>14638</v>
      </c>
      <c r="G2690" s="40" t="s">
        <v>14639</v>
      </c>
      <c r="H2690" s="40" t="s">
        <v>14640</v>
      </c>
      <c r="I2690" s="39" t="s">
        <v>2249</v>
      </c>
      <c r="J2690" s="40" t="s">
        <v>2095</v>
      </c>
      <c r="K2690" s="40" t="s">
        <v>1945</v>
      </c>
      <c r="L2690" s="40" t="s">
        <v>14641</v>
      </c>
      <c r="M2690" s="228">
        <v>16898</v>
      </c>
      <c r="N2690" s="229" t="s">
        <v>9323</v>
      </c>
    </row>
    <row r="2691" spans="2:14" ht="19.899999999999999" customHeight="1" x14ac:dyDescent="0.25">
      <c r="B2691" s="39">
        <v>2681</v>
      </c>
      <c r="C2691" s="40" t="s">
        <v>14642</v>
      </c>
      <c r="D2691" s="40" t="s">
        <v>14642</v>
      </c>
      <c r="E2691" s="40" t="s">
        <v>14643</v>
      </c>
      <c r="F2691" s="40" t="s">
        <v>14644</v>
      </c>
      <c r="G2691" s="40" t="s">
        <v>14645</v>
      </c>
      <c r="H2691" s="40" t="s">
        <v>14646</v>
      </c>
      <c r="I2691" s="39">
        <v>10</v>
      </c>
      <c r="J2691" s="40" t="s">
        <v>1944</v>
      </c>
      <c r="K2691" s="40" t="s">
        <v>1945</v>
      </c>
      <c r="L2691" s="40" t="s">
        <v>14647</v>
      </c>
      <c r="M2691" s="228">
        <v>16406</v>
      </c>
      <c r="N2691" s="229" t="s">
        <v>9323</v>
      </c>
    </row>
    <row r="2692" spans="2:14" ht="19.899999999999999" customHeight="1" x14ac:dyDescent="0.25">
      <c r="B2692" s="39">
        <v>2682</v>
      </c>
      <c r="C2692" s="40" t="s">
        <v>1963</v>
      </c>
      <c r="D2692" s="40" t="s">
        <v>14648</v>
      </c>
      <c r="E2692" s="40" t="s">
        <v>14649</v>
      </c>
      <c r="F2692" s="40" t="s">
        <v>14644</v>
      </c>
      <c r="G2692" s="40" t="s">
        <v>14645</v>
      </c>
      <c r="H2692" s="40" t="s">
        <v>14650</v>
      </c>
      <c r="I2692" s="39">
        <v>10</v>
      </c>
      <c r="J2692" s="40" t="s">
        <v>1944</v>
      </c>
      <c r="K2692" s="40" t="s">
        <v>1945</v>
      </c>
      <c r="L2692" s="40" t="s">
        <v>14651</v>
      </c>
      <c r="M2692" s="228">
        <v>165488</v>
      </c>
      <c r="N2692" s="229" t="s">
        <v>9323</v>
      </c>
    </row>
    <row r="2693" spans="2:14" ht="19.899999999999999" customHeight="1" x14ac:dyDescent="0.25">
      <c r="B2693" s="39">
        <v>2683</v>
      </c>
      <c r="C2693" s="40" t="s">
        <v>14652</v>
      </c>
      <c r="D2693" s="40" t="s">
        <v>14652</v>
      </c>
      <c r="E2693" s="40" t="s">
        <v>14653</v>
      </c>
      <c r="F2693" s="40" t="s">
        <v>14644</v>
      </c>
      <c r="G2693" s="40" t="s">
        <v>14645</v>
      </c>
      <c r="H2693" s="40" t="s">
        <v>14654</v>
      </c>
      <c r="I2693" s="39">
        <v>10</v>
      </c>
      <c r="J2693" s="40" t="s">
        <v>1944</v>
      </c>
      <c r="K2693" s="40" t="s">
        <v>1945</v>
      </c>
      <c r="L2693" s="40" t="s">
        <v>14655</v>
      </c>
      <c r="M2693" s="228">
        <v>17349</v>
      </c>
      <c r="N2693" s="229" t="s">
        <v>9323</v>
      </c>
    </row>
    <row r="2694" spans="2:14" ht="19.899999999999999" customHeight="1" x14ac:dyDescent="0.25">
      <c r="B2694" s="39">
        <v>2684</v>
      </c>
      <c r="C2694" s="40" t="s">
        <v>14656</v>
      </c>
      <c r="D2694" s="40" t="s">
        <v>14656</v>
      </c>
      <c r="E2694" s="40" t="s">
        <v>14657</v>
      </c>
      <c r="F2694" s="40" t="s">
        <v>14644</v>
      </c>
      <c r="G2694" s="40" t="s">
        <v>14645</v>
      </c>
      <c r="H2694" s="40" t="s">
        <v>14658</v>
      </c>
      <c r="I2694" s="39">
        <v>10</v>
      </c>
      <c r="J2694" s="40" t="s">
        <v>1944</v>
      </c>
      <c r="K2694" s="40" t="s">
        <v>1945</v>
      </c>
      <c r="L2694" s="40" t="s">
        <v>14659</v>
      </c>
      <c r="M2694" s="228">
        <v>16618</v>
      </c>
      <c r="N2694" s="229" t="s">
        <v>9323</v>
      </c>
    </row>
    <row r="2695" spans="2:14" ht="19.899999999999999" customHeight="1" x14ac:dyDescent="0.25">
      <c r="B2695" s="39">
        <v>2685</v>
      </c>
      <c r="C2695" s="40" t="s">
        <v>14660</v>
      </c>
      <c r="D2695" s="40" t="s">
        <v>14661</v>
      </c>
      <c r="E2695" s="40" t="s">
        <v>14662</v>
      </c>
      <c r="F2695" s="40" t="s">
        <v>14663</v>
      </c>
      <c r="G2695" s="40" t="s">
        <v>14664</v>
      </c>
      <c r="H2695" s="40" t="s">
        <v>14665</v>
      </c>
      <c r="I2695" s="39">
        <v>100</v>
      </c>
      <c r="J2695" s="40" t="s">
        <v>2171</v>
      </c>
      <c r="K2695" s="40" t="s">
        <v>1945</v>
      </c>
      <c r="L2695" s="40" t="s">
        <v>14666</v>
      </c>
      <c r="M2695" s="228">
        <v>14238</v>
      </c>
      <c r="N2695" s="229" t="s">
        <v>9323</v>
      </c>
    </row>
    <row r="2696" spans="2:14" ht="19.899999999999999" customHeight="1" x14ac:dyDescent="0.25">
      <c r="B2696" s="39">
        <v>2686</v>
      </c>
      <c r="C2696" s="40" t="s">
        <v>14667</v>
      </c>
      <c r="D2696" s="40" t="s">
        <v>14667</v>
      </c>
      <c r="E2696" s="40" t="s">
        <v>14668</v>
      </c>
      <c r="F2696" s="40" t="s">
        <v>14669</v>
      </c>
      <c r="G2696" s="40" t="s">
        <v>14670</v>
      </c>
      <c r="H2696" s="40" t="s">
        <v>14671</v>
      </c>
      <c r="I2696" s="39">
        <v>10</v>
      </c>
      <c r="J2696" s="40" t="s">
        <v>1961</v>
      </c>
      <c r="K2696" s="40" t="s">
        <v>1945</v>
      </c>
      <c r="L2696" s="40" t="s">
        <v>14672</v>
      </c>
      <c r="M2696" s="228">
        <v>274</v>
      </c>
      <c r="N2696" s="229" t="s">
        <v>9323</v>
      </c>
    </row>
    <row r="2697" spans="2:14" ht="19.899999999999999" customHeight="1" x14ac:dyDescent="0.25">
      <c r="B2697" s="39">
        <v>2687</v>
      </c>
      <c r="C2697" s="40" t="s">
        <v>14673</v>
      </c>
      <c r="D2697" s="40" t="s">
        <v>14674</v>
      </c>
      <c r="E2697" s="40" t="s">
        <v>14675</v>
      </c>
      <c r="F2697" s="40" t="s">
        <v>14669</v>
      </c>
      <c r="G2697" s="40" t="s">
        <v>14670</v>
      </c>
      <c r="H2697" s="40" t="s">
        <v>14676</v>
      </c>
      <c r="I2697" s="39">
        <v>10</v>
      </c>
      <c r="J2697" s="40" t="s">
        <v>1961</v>
      </c>
      <c r="K2697" s="40" t="s">
        <v>1945</v>
      </c>
      <c r="L2697" s="40" t="s">
        <v>14672</v>
      </c>
      <c r="M2697" s="228">
        <v>274</v>
      </c>
      <c r="N2697" s="229" t="s">
        <v>9323</v>
      </c>
    </row>
    <row r="2698" spans="2:14" ht="19.899999999999999" customHeight="1" x14ac:dyDescent="0.25">
      <c r="B2698" s="39">
        <v>2688</v>
      </c>
      <c r="C2698" s="40" t="s">
        <v>1963</v>
      </c>
      <c r="D2698" s="40" t="s">
        <v>14677</v>
      </c>
      <c r="E2698" s="40" t="s">
        <v>14677</v>
      </c>
      <c r="F2698" s="40" t="s">
        <v>14678</v>
      </c>
      <c r="G2698" s="40" t="s">
        <v>14679</v>
      </c>
      <c r="H2698" s="40" t="s">
        <v>14680</v>
      </c>
      <c r="I2698" s="39">
        <v>200</v>
      </c>
      <c r="J2698" s="40" t="s">
        <v>14681</v>
      </c>
      <c r="K2698" s="40" t="s">
        <v>1945</v>
      </c>
      <c r="L2698" s="40" t="s">
        <v>14682</v>
      </c>
      <c r="M2698" s="228">
        <v>4081</v>
      </c>
      <c r="N2698" s="229" t="s">
        <v>9323</v>
      </c>
    </row>
    <row r="2699" spans="2:14" ht="19.899999999999999" customHeight="1" x14ac:dyDescent="0.25">
      <c r="B2699" s="39">
        <v>2689</v>
      </c>
      <c r="C2699" s="40" t="s">
        <v>14683</v>
      </c>
      <c r="D2699" s="40" t="s">
        <v>14684</v>
      </c>
      <c r="E2699" s="40" t="s">
        <v>14685</v>
      </c>
      <c r="F2699" s="40" t="s">
        <v>14678</v>
      </c>
      <c r="G2699" s="40" t="s">
        <v>14679</v>
      </c>
      <c r="H2699" s="40" t="s">
        <v>14686</v>
      </c>
      <c r="I2699" s="39">
        <v>200</v>
      </c>
      <c r="J2699" s="40" t="s">
        <v>14681</v>
      </c>
      <c r="K2699" s="40" t="s">
        <v>1945</v>
      </c>
      <c r="L2699" s="40" t="s">
        <v>14682</v>
      </c>
      <c r="M2699" s="228">
        <v>5830</v>
      </c>
      <c r="N2699" s="229" t="s">
        <v>9323</v>
      </c>
    </row>
    <row r="2700" spans="2:14" ht="19.899999999999999" customHeight="1" x14ac:dyDescent="0.25">
      <c r="B2700" s="39">
        <v>2690</v>
      </c>
      <c r="C2700" s="40" t="s">
        <v>1963</v>
      </c>
      <c r="D2700" s="40" t="s">
        <v>14687</v>
      </c>
      <c r="E2700" s="40" t="s">
        <v>14688</v>
      </c>
      <c r="F2700" s="40" t="s">
        <v>14678</v>
      </c>
      <c r="G2700" s="40" t="s">
        <v>14679</v>
      </c>
      <c r="H2700" s="40" t="s">
        <v>14689</v>
      </c>
      <c r="I2700" s="39">
        <v>50</v>
      </c>
      <c r="J2700" s="40" t="s">
        <v>14681</v>
      </c>
      <c r="K2700" s="40" t="s">
        <v>1945</v>
      </c>
      <c r="L2700" s="40" t="s">
        <v>14690</v>
      </c>
      <c r="M2700" s="228">
        <v>4402</v>
      </c>
      <c r="N2700" s="229" t="s">
        <v>9323</v>
      </c>
    </row>
    <row r="2701" spans="2:14" ht="19.899999999999999" customHeight="1" x14ac:dyDescent="0.25">
      <c r="B2701" s="39">
        <v>2691</v>
      </c>
      <c r="C2701" s="40" t="s">
        <v>14691</v>
      </c>
      <c r="D2701" s="40" t="s">
        <v>1963</v>
      </c>
      <c r="E2701" s="40" t="s">
        <v>14692</v>
      </c>
      <c r="F2701" s="40" t="s">
        <v>14693</v>
      </c>
      <c r="G2701" s="40" t="s">
        <v>5211</v>
      </c>
      <c r="H2701" s="40" t="s">
        <v>14694</v>
      </c>
      <c r="I2701" s="39">
        <v>1</v>
      </c>
      <c r="J2701" s="40" t="s">
        <v>14695</v>
      </c>
      <c r="K2701" s="40" t="s">
        <v>1945</v>
      </c>
      <c r="L2701" s="40" t="s">
        <v>14696</v>
      </c>
      <c r="M2701" s="228">
        <v>5778</v>
      </c>
      <c r="N2701" s="229" t="s">
        <v>9323</v>
      </c>
    </row>
    <row r="2702" spans="2:14" ht="19.899999999999999" customHeight="1" x14ac:dyDescent="0.25">
      <c r="B2702" s="39">
        <v>2692</v>
      </c>
      <c r="C2702" s="40" t="s">
        <v>14697</v>
      </c>
      <c r="D2702" s="40" t="s">
        <v>1963</v>
      </c>
      <c r="E2702" s="40" t="s">
        <v>14698</v>
      </c>
      <c r="F2702" s="40" t="s">
        <v>14693</v>
      </c>
      <c r="G2702" s="40" t="s">
        <v>5211</v>
      </c>
      <c r="H2702" s="40" t="s">
        <v>14699</v>
      </c>
      <c r="I2702" s="39">
        <v>30</v>
      </c>
      <c r="J2702" s="40" t="s">
        <v>2165</v>
      </c>
      <c r="K2702" s="40" t="s">
        <v>1945</v>
      </c>
      <c r="L2702" s="40" t="s">
        <v>14700</v>
      </c>
      <c r="M2702" s="228">
        <v>81854</v>
      </c>
      <c r="N2702" s="229" t="s">
        <v>9323</v>
      </c>
    </row>
    <row r="2703" spans="2:14" ht="19.899999999999999" customHeight="1" x14ac:dyDescent="0.25">
      <c r="B2703" s="39">
        <v>2693</v>
      </c>
      <c r="C2703" s="40" t="s">
        <v>14701</v>
      </c>
      <c r="D2703" s="40" t="s">
        <v>1963</v>
      </c>
      <c r="E2703" s="41" t="s">
        <v>14702</v>
      </c>
      <c r="F2703" s="40" t="s">
        <v>14693</v>
      </c>
      <c r="G2703" s="40" t="s">
        <v>14703</v>
      </c>
      <c r="H2703" s="40" t="s">
        <v>14704</v>
      </c>
      <c r="I2703" s="39" t="s">
        <v>4281</v>
      </c>
      <c r="J2703" s="40" t="s">
        <v>14705</v>
      </c>
      <c r="K2703" s="40" t="s">
        <v>1945</v>
      </c>
      <c r="L2703" s="40" t="s">
        <v>14706</v>
      </c>
      <c r="M2703" s="228">
        <v>14082</v>
      </c>
      <c r="N2703" s="229" t="s">
        <v>9323</v>
      </c>
    </row>
    <row r="2704" spans="2:14" ht="19.899999999999999" customHeight="1" x14ac:dyDescent="0.25">
      <c r="B2704" s="39">
        <v>2694</v>
      </c>
      <c r="C2704" s="40" t="s">
        <v>14707</v>
      </c>
      <c r="D2704" s="40" t="s">
        <v>14707</v>
      </c>
      <c r="E2704" s="40" t="s">
        <v>14708</v>
      </c>
      <c r="F2704" s="40" t="s">
        <v>6906</v>
      </c>
      <c r="G2704" s="40" t="s">
        <v>6907</v>
      </c>
      <c r="H2704" s="40" t="s">
        <v>14709</v>
      </c>
      <c r="I2704" s="39">
        <v>4</v>
      </c>
      <c r="J2704" s="40" t="s">
        <v>9679</v>
      </c>
      <c r="K2704" s="40" t="s">
        <v>1945</v>
      </c>
      <c r="L2704" s="40" t="s">
        <v>14710</v>
      </c>
      <c r="M2704" s="228">
        <v>2909</v>
      </c>
      <c r="N2704" s="229" t="s">
        <v>9323</v>
      </c>
    </row>
    <row r="2705" spans="2:14" ht="19.899999999999999" customHeight="1" x14ac:dyDescent="0.25">
      <c r="B2705" s="39">
        <v>2695</v>
      </c>
      <c r="C2705" s="40" t="s">
        <v>14711</v>
      </c>
      <c r="D2705" s="40" t="s">
        <v>14711</v>
      </c>
      <c r="E2705" s="40" t="s">
        <v>14712</v>
      </c>
      <c r="F2705" s="40" t="s">
        <v>9457</v>
      </c>
      <c r="G2705" s="40" t="s">
        <v>9458</v>
      </c>
      <c r="H2705" s="40" t="s">
        <v>14713</v>
      </c>
      <c r="I2705" s="39">
        <v>30</v>
      </c>
      <c r="J2705" s="40" t="s">
        <v>4052</v>
      </c>
      <c r="K2705" s="40" t="s">
        <v>1945</v>
      </c>
      <c r="L2705" s="40" t="s">
        <v>14714</v>
      </c>
      <c r="M2705" s="228">
        <v>113351</v>
      </c>
      <c r="N2705" s="229" t="s">
        <v>9323</v>
      </c>
    </row>
    <row r="2706" spans="2:14" ht="19.899999999999999" customHeight="1" x14ac:dyDescent="0.25">
      <c r="B2706" s="39">
        <v>2696</v>
      </c>
      <c r="C2706" s="40" t="s">
        <v>14715</v>
      </c>
      <c r="D2706" s="40" t="s">
        <v>14715</v>
      </c>
      <c r="E2706" s="40" t="s">
        <v>14716</v>
      </c>
      <c r="F2706" s="40" t="s">
        <v>9457</v>
      </c>
      <c r="G2706" s="40" t="s">
        <v>9458</v>
      </c>
      <c r="H2706" s="40" t="s">
        <v>14717</v>
      </c>
      <c r="I2706" s="39">
        <v>10</v>
      </c>
      <c r="J2706" s="40" t="s">
        <v>1944</v>
      </c>
      <c r="K2706" s="40" t="s">
        <v>1945</v>
      </c>
      <c r="L2706" s="40" t="s">
        <v>9460</v>
      </c>
      <c r="M2706" s="228">
        <v>4985</v>
      </c>
      <c r="N2706" s="229" t="s">
        <v>9323</v>
      </c>
    </row>
    <row r="2707" spans="2:14" ht="19.899999999999999" customHeight="1" x14ac:dyDescent="0.25">
      <c r="B2707" s="39">
        <v>2697</v>
      </c>
      <c r="C2707" s="40" t="s">
        <v>1963</v>
      </c>
      <c r="D2707" s="40" t="s">
        <v>14718</v>
      </c>
      <c r="E2707" s="40" t="s">
        <v>14719</v>
      </c>
      <c r="F2707" s="40" t="s">
        <v>14720</v>
      </c>
      <c r="G2707" s="40" t="s">
        <v>14721</v>
      </c>
      <c r="H2707" s="40" t="s">
        <v>14722</v>
      </c>
      <c r="I2707" s="39">
        <v>5</v>
      </c>
      <c r="J2707" s="40" t="s">
        <v>1961</v>
      </c>
      <c r="K2707" s="40" t="s">
        <v>2321</v>
      </c>
      <c r="L2707" s="40" t="s">
        <v>14723</v>
      </c>
      <c r="M2707" s="228">
        <v>666</v>
      </c>
      <c r="N2707" s="229" t="s">
        <v>9323</v>
      </c>
    </row>
    <row r="2708" spans="2:14" ht="19.899999999999999" customHeight="1" x14ac:dyDescent="0.25">
      <c r="B2708" s="39">
        <v>2698</v>
      </c>
      <c r="C2708" s="40" t="s">
        <v>14724</v>
      </c>
      <c r="D2708" s="40" t="s">
        <v>1963</v>
      </c>
      <c r="E2708" s="40" t="s">
        <v>14725</v>
      </c>
      <c r="F2708" s="40" t="s">
        <v>14726</v>
      </c>
      <c r="G2708" s="40" t="s">
        <v>14727</v>
      </c>
      <c r="H2708" s="40" t="s">
        <v>14728</v>
      </c>
      <c r="I2708" s="39">
        <v>5</v>
      </c>
      <c r="J2708" s="40" t="s">
        <v>1961</v>
      </c>
      <c r="K2708" s="40" t="s">
        <v>1945</v>
      </c>
      <c r="L2708" s="40" t="s">
        <v>14729</v>
      </c>
      <c r="M2708" s="228">
        <v>5840</v>
      </c>
      <c r="N2708" s="229" t="s">
        <v>9323</v>
      </c>
    </row>
    <row r="2709" spans="2:14" ht="19.899999999999999" customHeight="1" x14ac:dyDescent="0.25">
      <c r="B2709" s="39">
        <v>2699</v>
      </c>
      <c r="C2709" s="40" t="s">
        <v>14730</v>
      </c>
      <c r="D2709" s="40" t="s">
        <v>1963</v>
      </c>
      <c r="E2709" s="40" t="s">
        <v>14731</v>
      </c>
      <c r="F2709" s="40" t="s">
        <v>14720</v>
      </c>
      <c r="G2709" s="40" t="s">
        <v>14721</v>
      </c>
      <c r="H2709" s="40" t="s">
        <v>14732</v>
      </c>
      <c r="I2709" s="39">
        <v>5</v>
      </c>
      <c r="J2709" s="40" t="s">
        <v>1961</v>
      </c>
      <c r="K2709" s="40" t="s">
        <v>1945</v>
      </c>
      <c r="L2709" s="40" t="s">
        <v>14733</v>
      </c>
      <c r="M2709" s="228">
        <v>1659</v>
      </c>
      <c r="N2709" s="229" t="s">
        <v>9323</v>
      </c>
    </row>
    <row r="2710" spans="2:14" ht="19.899999999999999" customHeight="1" x14ac:dyDescent="0.25">
      <c r="B2710" s="39">
        <v>2700</v>
      </c>
      <c r="C2710" s="40" t="s">
        <v>14734</v>
      </c>
      <c r="D2710" s="40" t="s">
        <v>14735</v>
      </c>
      <c r="E2710" s="40" t="s">
        <v>14736</v>
      </c>
      <c r="F2710" s="40" t="s">
        <v>14720</v>
      </c>
      <c r="G2710" s="40" t="s">
        <v>14721</v>
      </c>
      <c r="H2710" s="40" t="s">
        <v>14737</v>
      </c>
      <c r="I2710" s="39">
        <v>5</v>
      </c>
      <c r="J2710" s="40" t="s">
        <v>1961</v>
      </c>
      <c r="K2710" s="40" t="s">
        <v>1945</v>
      </c>
      <c r="L2710" s="40" t="s">
        <v>14733</v>
      </c>
      <c r="M2710" s="228">
        <v>553</v>
      </c>
      <c r="N2710" s="229" t="s">
        <v>9323</v>
      </c>
    </row>
    <row r="2711" spans="2:14" ht="19.899999999999999" customHeight="1" x14ac:dyDescent="0.25">
      <c r="B2711" s="39">
        <v>2701</v>
      </c>
      <c r="C2711" s="40" t="s">
        <v>14738</v>
      </c>
      <c r="D2711" s="40" t="s">
        <v>1963</v>
      </c>
      <c r="E2711" s="40" t="s">
        <v>14739</v>
      </c>
      <c r="F2711" s="40" t="s">
        <v>14720</v>
      </c>
      <c r="G2711" s="40" t="s">
        <v>14721</v>
      </c>
      <c r="H2711" s="40" t="s">
        <v>14740</v>
      </c>
      <c r="I2711" s="39">
        <v>5</v>
      </c>
      <c r="J2711" s="40" t="s">
        <v>1961</v>
      </c>
      <c r="K2711" s="40" t="s">
        <v>1945</v>
      </c>
      <c r="L2711" s="40" t="s">
        <v>14741</v>
      </c>
      <c r="M2711" s="228">
        <v>522</v>
      </c>
      <c r="N2711" s="229" t="s">
        <v>9323</v>
      </c>
    </row>
    <row r="2712" spans="2:14" ht="19.899999999999999" customHeight="1" x14ac:dyDescent="0.25">
      <c r="B2712" s="39">
        <v>2702</v>
      </c>
      <c r="C2712" s="40" t="s">
        <v>14742</v>
      </c>
      <c r="D2712" s="40" t="s">
        <v>14742</v>
      </c>
      <c r="E2712" s="40" t="s">
        <v>14742</v>
      </c>
      <c r="F2712" s="40" t="s">
        <v>14720</v>
      </c>
      <c r="G2712" s="40" t="s">
        <v>14721</v>
      </c>
      <c r="H2712" s="40" t="s">
        <v>14743</v>
      </c>
      <c r="I2712" s="39">
        <v>5</v>
      </c>
      <c r="J2712" s="40" t="s">
        <v>1961</v>
      </c>
      <c r="K2712" s="40" t="s">
        <v>1945</v>
      </c>
      <c r="L2712" s="40" t="s">
        <v>14733</v>
      </c>
      <c r="M2712" s="228">
        <v>553</v>
      </c>
      <c r="N2712" s="229" t="s">
        <v>9323</v>
      </c>
    </row>
    <row r="2713" spans="2:14" ht="19.899999999999999" customHeight="1" x14ac:dyDescent="0.25">
      <c r="B2713" s="39">
        <v>2703</v>
      </c>
      <c r="C2713" s="40" t="s">
        <v>14744</v>
      </c>
      <c r="D2713" s="40" t="s">
        <v>1963</v>
      </c>
      <c r="E2713" s="41" t="s">
        <v>14745</v>
      </c>
      <c r="F2713" s="40" t="s">
        <v>11359</v>
      </c>
      <c r="G2713" s="40" t="s">
        <v>14746</v>
      </c>
      <c r="H2713" s="40" t="s">
        <v>14747</v>
      </c>
      <c r="I2713" s="39" t="s">
        <v>2249</v>
      </c>
      <c r="J2713" s="40" t="s">
        <v>2720</v>
      </c>
      <c r="K2713" s="40" t="s">
        <v>1945</v>
      </c>
      <c r="L2713" s="40" t="s">
        <v>14748</v>
      </c>
      <c r="M2713" s="228">
        <v>42901</v>
      </c>
      <c r="N2713" s="229" t="s">
        <v>9323</v>
      </c>
    </row>
    <row r="2714" spans="2:14" ht="19.899999999999999" customHeight="1" x14ac:dyDescent="0.25">
      <c r="B2714" s="39">
        <v>2704</v>
      </c>
      <c r="C2714" s="40" t="s">
        <v>14749</v>
      </c>
      <c r="D2714" s="40" t="s">
        <v>14750</v>
      </c>
      <c r="E2714" s="40" t="s">
        <v>14751</v>
      </c>
      <c r="F2714" s="40" t="s">
        <v>11672</v>
      </c>
      <c r="G2714" s="40" t="s">
        <v>14752</v>
      </c>
      <c r="H2714" s="40" t="s">
        <v>14753</v>
      </c>
      <c r="I2714" s="39">
        <v>500</v>
      </c>
      <c r="J2714" s="40" t="s">
        <v>1944</v>
      </c>
      <c r="K2714" s="40" t="s">
        <v>1945</v>
      </c>
      <c r="L2714" s="40" t="s">
        <v>14754</v>
      </c>
      <c r="M2714" s="228">
        <v>10380</v>
      </c>
      <c r="N2714" s="229" t="s">
        <v>9323</v>
      </c>
    </row>
    <row r="2715" spans="2:14" ht="19.899999999999999" customHeight="1" x14ac:dyDescent="0.25">
      <c r="B2715" s="39">
        <v>2705</v>
      </c>
      <c r="C2715" s="40" t="s">
        <v>14755</v>
      </c>
      <c r="D2715" s="40" t="s">
        <v>14755</v>
      </c>
      <c r="E2715" s="40" t="s">
        <v>14756</v>
      </c>
      <c r="F2715" s="40" t="s">
        <v>6986</v>
      </c>
      <c r="G2715" s="40" t="s">
        <v>6992</v>
      </c>
      <c r="H2715" s="40" t="s">
        <v>14757</v>
      </c>
      <c r="I2715" s="39">
        <v>10</v>
      </c>
      <c r="J2715" s="40" t="s">
        <v>1944</v>
      </c>
      <c r="K2715" s="40" t="s">
        <v>1945</v>
      </c>
      <c r="L2715" s="40" t="s">
        <v>14758</v>
      </c>
      <c r="M2715" s="228">
        <v>47621</v>
      </c>
      <c r="N2715" s="229" t="s">
        <v>9323</v>
      </c>
    </row>
    <row r="2716" spans="2:14" ht="19.899999999999999" customHeight="1" x14ac:dyDescent="0.25">
      <c r="B2716" s="39">
        <v>2706</v>
      </c>
      <c r="C2716" s="40" t="s">
        <v>14759</v>
      </c>
      <c r="D2716" s="40" t="s">
        <v>14759</v>
      </c>
      <c r="E2716" s="40" t="s">
        <v>14760</v>
      </c>
      <c r="F2716" s="40" t="s">
        <v>14761</v>
      </c>
      <c r="G2716" s="40" t="s">
        <v>6987</v>
      </c>
      <c r="H2716" s="40" t="s">
        <v>14762</v>
      </c>
      <c r="I2716" s="39">
        <v>851.63</v>
      </c>
      <c r="J2716" s="40" t="s">
        <v>1961</v>
      </c>
      <c r="K2716" s="40" t="s">
        <v>2321</v>
      </c>
      <c r="L2716" s="40" t="s">
        <v>14763</v>
      </c>
      <c r="M2716" s="228">
        <v>2308</v>
      </c>
      <c r="N2716" s="229" t="s">
        <v>9323</v>
      </c>
    </row>
    <row r="2717" spans="2:14" ht="19.899999999999999" customHeight="1" x14ac:dyDescent="0.25">
      <c r="B2717" s="39">
        <v>2707</v>
      </c>
      <c r="C2717" s="40" t="s">
        <v>14764</v>
      </c>
      <c r="D2717" s="40" t="s">
        <v>14764</v>
      </c>
      <c r="E2717" s="40" t="s">
        <v>14765</v>
      </c>
      <c r="F2717" s="40" t="s">
        <v>14592</v>
      </c>
      <c r="G2717" s="40" t="s">
        <v>14766</v>
      </c>
      <c r="H2717" s="40" t="s">
        <v>14767</v>
      </c>
      <c r="I2717" s="39">
        <v>10</v>
      </c>
      <c r="J2717" s="40" t="s">
        <v>4052</v>
      </c>
      <c r="K2717" s="40" t="s">
        <v>2321</v>
      </c>
      <c r="L2717" s="40" t="s">
        <v>14768</v>
      </c>
      <c r="M2717" s="228">
        <v>35631</v>
      </c>
      <c r="N2717" s="229" t="s">
        <v>9323</v>
      </c>
    </row>
    <row r="2718" spans="2:14" ht="19.899999999999999" customHeight="1" x14ac:dyDescent="0.25">
      <c r="B2718" s="39">
        <v>2708</v>
      </c>
      <c r="C2718" s="40" t="s">
        <v>14769</v>
      </c>
      <c r="D2718" s="40" t="s">
        <v>14770</v>
      </c>
      <c r="E2718" s="40" t="s">
        <v>14771</v>
      </c>
      <c r="F2718" s="40" t="s">
        <v>14772</v>
      </c>
      <c r="G2718" s="40" t="s">
        <v>14773</v>
      </c>
      <c r="H2718" s="40" t="s">
        <v>14774</v>
      </c>
      <c r="I2718" s="39">
        <v>1</v>
      </c>
      <c r="J2718" s="40" t="s">
        <v>8417</v>
      </c>
      <c r="K2718" s="40" t="s">
        <v>1945</v>
      </c>
      <c r="L2718" s="40" t="s">
        <v>14775</v>
      </c>
      <c r="M2718" s="228">
        <v>25735</v>
      </c>
      <c r="N2718" s="229" t="s">
        <v>9323</v>
      </c>
    </row>
    <row r="2719" spans="2:14" ht="19.899999999999999" customHeight="1" x14ac:dyDescent="0.25">
      <c r="B2719" s="39">
        <v>2709</v>
      </c>
      <c r="C2719" s="40" t="s">
        <v>14776</v>
      </c>
      <c r="D2719" s="40" t="s">
        <v>14777</v>
      </c>
      <c r="E2719" s="41" t="s">
        <v>14778</v>
      </c>
      <c r="F2719" s="40" t="s">
        <v>14772</v>
      </c>
      <c r="G2719" s="40" t="s">
        <v>14779</v>
      </c>
      <c r="H2719" s="40" t="s">
        <v>14780</v>
      </c>
      <c r="I2719" s="39" t="s">
        <v>9804</v>
      </c>
      <c r="J2719" s="40" t="s">
        <v>14781</v>
      </c>
      <c r="K2719" s="40" t="s">
        <v>1945</v>
      </c>
      <c r="L2719" s="40" t="s">
        <v>14782</v>
      </c>
      <c r="M2719" s="228">
        <v>41437</v>
      </c>
      <c r="N2719" s="229" t="s">
        <v>9323</v>
      </c>
    </row>
    <row r="2720" spans="2:14" ht="19.899999999999999" customHeight="1" x14ac:dyDescent="0.25">
      <c r="B2720" s="39">
        <v>2710</v>
      </c>
      <c r="C2720" s="40" t="s">
        <v>14783</v>
      </c>
      <c r="D2720" s="40" t="s">
        <v>1963</v>
      </c>
      <c r="E2720" s="40" t="s">
        <v>14784</v>
      </c>
      <c r="F2720" s="40" t="s">
        <v>9658</v>
      </c>
      <c r="G2720" s="40" t="s">
        <v>9333</v>
      </c>
      <c r="H2720" s="40" t="s">
        <v>14785</v>
      </c>
      <c r="I2720" s="39">
        <v>200</v>
      </c>
      <c r="J2720" s="40" t="s">
        <v>5139</v>
      </c>
      <c r="K2720" s="40" t="s">
        <v>1945</v>
      </c>
      <c r="L2720" s="40" t="s">
        <v>14786</v>
      </c>
      <c r="M2720" s="228">
        <v>2620</v>
      </c>
      <c r="N2720" s="229" t="s">
        <v>9323</v>
      </c>
    </row>
    <row r="2721" spans="2:14" ht="19.899999999999999" customHeight="1" x14ac:dyDescent="0.25">
      <c r="B2721" s="39">
        <v>2711</v>
      </c>
      <c r="C2721" s="40" t="s">
        <v>14787</v>
      </c>
      <c r="D2721" s="40" t="s">
        <v>14787</v>
      </c>
      <c r="E2721" s="40" t="s">
        <v>14788</v>
      </c>
      <c r="F2721" s="40" t="s">
        <v>9658</v>
      </c>
      <c r="G2721" s="40" t="s">
        <v>9333</v>
      </c>
      <c r="H2721" s="40" t="s">
        <v>14789</v>
      </c>
      <c r="I2721" s="39">
        <v>600</v>
      </c>
      <c r="J2721" s="40" t="s">
        <v>9679</v>
      </c>
      <c r="K2721" s="40" t="s">
        <v>1945</v>
      </c>
      <c r="L2721" s="40" t="s">
        <v>14790</v>
      </c>
      <c r="M2721" s="228">
        <v>788</v>
      </c>
      <c r="N2721" s="229" t="s">
        <v>9323</v>
      </c>
    </row>
    <row r="2722" spans="2:14" ht="19.899999999999999" customHeight="1" x14ac:dyDescent="0.25">
      <c r="B2722" s="39">
        <v>2712</v>
      </c>
      <c r="C2722" s="40" t="s">
        <v>14791</v>
      </c>
      <c r="D2722" s="40" t="s">
        <v>14792</v>
      </c>
      <c r="E2722" s="40" t="s">
        <v>14793</v>
      </c>
      <c r="F2722" s="40" t="s">
        <v>14794</v>
      </c>
      <c r="G2722" s="40" t="s">
        <v>14795</v>
      </c>
      <c r="H2722" s="40" t="s">
        <v>14796</v>
      </c>
      <c r="I2722" s="39">
        <v>0.4</v>
      </c>
      <c r="J2722" s="40" t="s">
        <v>1944</v>
      </c>
      <c r="K2722" s="40" t="s">
        <v>1945</v>
      </c>
      <c r="L2722" s="40" t="s">
        <v>14797</v>
      </c>
      <c r="M2722" s="228">
        <v>45293</v>
      </c>
      <c r="N2722" s="229" t="s">
        <v>9323</v>
      </c>
    </row>
    <row r="2723" spans="2:14" ht="19.899999999999999" customHeight="1" x14ac:dyDescent="0.25">
      <c r="B2723" s="39">
        <v>2713</v>
      </c>
      <c r="C2723" s="40" t="s">
        <v>14798</v>
      </c>
      <c r="D2723" s="40" t="s">
        <v>14798</v>
      </c>
      <c r="E2723" s="40" t="s">
        <v>14799</v>
      </c>
      <c r="F2723" s="40" t="s">
        <v>14794</v>
      </c>
      <c r="G2723" s="40" t="s">
        <v>14795</v>
      </c>
      <c r="H2723" s="40" t="s">
        <v>14800</v>
      </c>
      <c r="I2723" s="39">
        <v>0.4</v>
      </c>
      <c r="J2723" s="40" t="s">
        <v>1944</v>
      </c>
      <c r="K2723" s="40" t="s">
        <v>1945</v>
      </c>
      <c r="L2723" s="40" t="s">
        <v>14801</v>
      </c>
      <c r="M2723" s="228">
        <v>32047</v>
      </c>
      <c r="N2723" s="229" t="s">
        <v>9323</v>
      </c>
    </row>
    <row r="2724" spans="2:14" ht="19.899999999999999" customHeight="1" x14ac:dyDescent="0.25">
      <c r="B2724" s="39">
        <v>2714</v>
      </c>
      <c r="C2724" s="40" t="s">
        <v>14802</v>
      </c>
      <c r="D2724" s="40" t="s">
        <v>1963</v>
      </c>
      <c r="E2724" s="41" t="s">
        <v>14803</v>
      </c>
      <c r="F2724" s="40" t="s">
        <v>14804</v>
      </c>
      <c r="G2724" s="40" t="s">
        <v>14805</v>
      </c>
      <c r="H2724" s="40" t="s">
        <v>14806</v>
      </c>
      <c r="I2724" s="39" t="s">
        <v>2094</v>
      </c>
      <c r="J2724" s="40" t="s">
        <v>2095</v>
      </c>
      <c r="K2724" s="40" t="s">
        <v>1945</v>
      </c>
      <c r="L2724" s="40" t="s">
        <v>14807</v>
      </c>
      <c r="M2724" s="228">
        <v>179</v>
      </c>
      <c r="N2724" s="229" t="s">
        <v>9323</v>
      </c>
    </row>
    <row r="2725" spans="2:14" ht="19.899999999999999" customHeight="1" x14ac:dyDescent="0.25">
      <c r="B2725" s="39">
        <v>2715</v>
      </c>
      <c r="C2725" s="40" t="s">
        <v>1963</v>
      </c>
      <c r="D2725" s="40" t="s">
        <v>14808</v>
      </c>
      <c r="E2725" s="41" t="s">
        <v>14809</v>
      </c>
      <c r="F2725" s="40" t="s">
        <v>14804</v>
      </c>
      <c r="G2725" s="40" t="s">
        <v>14805</v>
      </c>
      <c r="H2725" s="40" t="s">
        <v>14806</v>
      </c>
      <c r="I2725" s="39" t="s">
        <v>2094</v>
      </c>
      <c r="J2725" s="40" t="s">
        <v>2095</v>
      </c>
      <c r="K2725" s="40" t="s">
        <v>1945</v>
      </c>
      <c r="L2725" s="40" t="s">
        <v>14807</v>
      </c>
      <c r="M2725" s="228">
        <v>177</v>
      </c>
      <c r="N2725" s="229" t="s">
        <v>9323</v>
      </c>
    </row>
    <row r="2726" spans="2:14" ht="19.899999999999999" customHeight="1" x14ac:dyDescent="0.25">
      <c r="B2726" s="39">
        <v>2716</v>
      </c>
      <c r="C2726" s="40" t="s">
        <v>14810</v>
      </c>
      <c r="D2726" s="40" t="s">
        <v>1963</v>
      </c>
      <c r="E2726" s="41" t="s">
        <v>14811</v>
      </c>
      <c r="F2726" s="40" t="s">
        <v>14804</v>
      </c>
      <c r="G2726" s="40" t="s">
        <v>14812</v>
      </c>
      <c r="H2726" s="40" t="s">
        <v>14813</v>
      </c>
      <c r="I2726" s="39" t="s">
        <v>8534</v>
      </c>
      <c r="J2726" s="40" t="s">
        <v>4122</v>
      </c>
      <c r="K2726" s="40" t="s">
        <v>1945</v>
      </c>
      <c r="L2726" s="40" t="s">
        <v>14814</v>
      </c>
      <c r="M2726" s="228">
        <v>5871</v>
      </c>
      <c r="N2726" s="229" t="s">
        <v>9323</v>
      </c>
    </row>
    <row r="2727" spans="2:14" ht="19.899999999999999" customHeight="1" x14ac:dyDescent="0.25">
      <c r="B2727" s="39">
        <v>2717</v>
      </c>
      <c r="C2727" s="40" t="s">
        <v>14815</v>
      </c>
      <c r="D2727" s="40" t="s">
        <v>14815</v>
      </c>
      <c r="E2727" s="41" t="s">
        <v>14816</v>
      </c>
      <c r="F2727" s="40" t="s">
        <v>14804</v>
      </c>
      <c r="G2727" s="40" t="s">
        <v>14805</v>
      </c>
      <c r="H2727" s="40" t="s">
        <v>14817</v>
      </c>
      <c r="I2727" s="39" t="s">
        <v>2094</v>
      </c>
      <c r="J2727" s="40" t="s">
        <v>2095</v>
      </c>
      <c r="K2727" s="40" t="s">
        <v>1945</v>
      </c>
      <c r="L2727" s="40" t="s">
        <v>14807</v>
      </c>
      <c r="M2727" s="228">
        <v>179</v>
      </c>
      <c r="N2727" s="229" t="s">
        <v>9323</v>
      </c>
    </row>
    <row r="2728" spans="2:14" ht="19.899999999999999" customHeight="1" x14ac:dyDescent="0.25">
      <c r="B2728" s="39">
        <v>2718</v>
      </c>
      <c r="C2728" s="40" t="s">
        <v>14818</v>
      </c>
      <c r="D2728" s="40" t="s">
        <v>14818</v>
      </c>
      <c r="E2728" s="40" t="s">
        <v>14819</v>
      </c>
      <c r="F2728" s="40" t="s">
        <v>14804</v>
      </c>
      <c r="G2728" s="40" t="s">
        <v>14820</v>
      </c>
      <c r="H2728" s="40" t="s">
        <v>14821</v>
      </c>
      <c r="I2728" s="39">
        <v>250</v>
      </c>
      <c r="J2728" s="40" t="s">
        <v>2171</v>
      </c>
      <c r="K2728" s="40" t="s">
        <v>1945</v>
      </c>
      <c r="L2728" s="40" t="s">
        <v>14807</v>
      </c>
      <c r="M2728" s="228">
        <v>206</v>
      </c>
      <c r="N2728" s="229" t="s">
        <v>9323</v>
      </c>
    </row>
    <row r="2729" spans="2:14" ht="19.899999999999999" customHeight="1" x14ac:dyDescent="0.25">
      <c r="B2729" s="39">
        <v>2719</v>
      </c>
      <c r="C2729" s="40" t="s">
        <v>1963</v>
      </c>
      <c r="D2729" s="40" t="s">
        <v>14822</v>
      </c>
      <c r="E2729" s="40" t="s">
        <v>14823</v>
      </c>
      <c r="F2729" s="40" t="s">
        <v>14804</v>
      </c>
      <c r="G2729" s="40" t="s">
        <v>14820</v>
      </c>
      <c r="H2729" s="40" t="s">
        <v>14824</v>
      </c>
      <c r="I2729" s="39">
        <v>250</v>
      </c>
      <c r="J2729" s="40" t="s">
        <v>2171</v>
      </c>
      <c r="K2729" s="40" t="s">
        <v>1945</v>
      </c>
      <c r="L2729" s="40" t="s">
        <v>14825</v>
      </c>
      <c r="M2729" s="228">
        <v>187</v>
      </c>
      <c r="N2729" s="229" t="s">
        <v>9323</v>
      </c>
    </row>
    <row r="2730" spans="2:14" ht="19.899999999999999" customHeight="1" x14ac:dyDescent="0.25">
      <c r="B2730" s="39">
        <v>2720</v>
      </c>
      <c r="C2730" s="40" t="s">
        <v>14826</v>
      </c>
      <c r="D2730" s="40" t="s">
        <v>1963</v>
      </c>
      <c r="E2730" s="40" t="s">
        <v>14827</v>
      </c>
      <c r="F2730" s="40" t="s">
        <v>14804</v>
      </c>
      <c r="G2730" s="40" t="s">
        <v>14820</v>
      </c>
      <c r="H2730" s="40" t="s">
        <v>14828</v>
      </c>
      <c r="I2730" s="39">
        <v>500</v>
      </c>
      <c r="J2730" s="40" t="s">
        <v>1961</v>
      </c>
      <c r="K2730" s="40" t="s">
        <v>1945</v>
      </c>
      <c r="L2730" s="40" t="s">
        <v>14829</v>
      </c>
      <c r="M2730" s="228">
        <v>429</v>
      </c>
      <c r="N2730" s="229" t="s">
        <v>9323</v>
      </c>
    </row>
    <row r="2731" spans="2:14" ht="19.899999999999999" customHeight="1" x14ac:dyDescent="0.25">
      <c r="B2731" s="39">
        <v>2721</v>
      </c>
      <c r="C2731" s="40" t="s">
        <v>14830</v>
      </c>
      <c r="D2731" s="40" t="s">
        <v>1963</v>
      </c>
      <c r="E2731" s="40" t="s">
        <v>14831</v>
      </c>
      <c r="F2731" s="40" t="s">
        <v>14804</v>
      </c>
      <c r="G2731" s="40" t="s">
        <v>14820</v>
      </c>
      <c r="H2731" s="40" t="s">
        <v>14832</v>
      </c>
      <c r="I2731" s="39">
        <v>500</v>
      </c>
      <c r="J2731" s="40" t="s">
        <v>1961</v>
      </c>
      <c r="K2731" s="40" t="s">
        <v>1945</v>
      </c>
      <c r="L2731" s="40" t="s">
        <v>14833</v>
      </c>
      <c r="M2731" s="228">
        <v>440</v>
      </c>
      <c r="N2731" s="229" t="s">
        <v>9323</v>
      </c>
    </row>
    <row r="2732" spans="2:14" ht="19.899999999999999" customHeight="1" x14ac:dyDescent="0.25">
      <c r="B2732" s="39">
        <v>2722</v>
      </c>
      <c r="C2732" s="40" t="s">
        <v>14834</v>
      </c>
      <c r="D2732" s="40" t="s">
        <v>1963</v>
      </c>
      <c r="E2732" s="40" t="s">
        <v>14835</v>
      </c>
      <c r="F2732" s="40" t="s">
        <v>14804</v>
      </c>
      <c r="G2732" s="40" t="s">
        <v>14820</v>
      </c>
      <c r="H2732" s="40" t="s">
        <v>14836</v>
      </c>
      <c r="I2732" s="39">
        <v>500</v>
      </c>
      <c r="J2732" s="40" t="s">
        <v>1961</v>
      </c>
      <c r="K2732" s="40" t="s">
        <v>1945</v>
      </c>
      <c r="L2732" s="40" t="s">
        <v>14829</v>
      </c>
      <c r="M2732" s="228">
        <v>391</v>
      </c>
      <c r="N2732" s="229" t="s">
        <v>9323</v>
      </c>
    </row>
    <row r="2733" spans="2:14" ht="19.899999999999999" customHeight="1" x14ac:dyDescent="0.25">
      <c r="B2733" s="39">
        <v>2723</v>
      </c>
      <c r="C2733" s="40" t="s">
        <v>14837</v>
      </c>
      <c r="D2733" s="40" t="s">
        <v>14837</v>
      </c>
      <c r="E2733" s="40" t="s">
        <v>14838</v>
      </c>
      <c r="F2733" s="40" t="s">
        <v>13394</v>
      </c>
      <c r="G2733" s="40" t="s">
        <v>13401</v>
      </c>
      <c r="H2733" s="40" t="s">
        <v>14839</v>
      </c>
      <c r="I2733" s="39">
        <v>2.5</v>
      </c>
      <c r="J2733" s="40" t="s">
        <v>1944</v>
      </c>
      <c r="K2733" s="40" t="s">
        <v>1945</v>
      </c>
      <c r="L2733" s="40" t="s">
        <v>13403</v>
      </c>
      <c r="M2733" s="228">
        <v>5530</v>
      </c>
      <c r="N2733" s="229" t="s">
        <v>9323</v>
      </c>
    </row>
    <row r="2734" spans="2:14" ht="19.899999999999999" customHeight="1" x14ac:dyDescent="0.25">
      <c r="B2734" s="39">
        <v>2724</v>
      </c>
      <c r="C2734" s="40" t="s">
        <v>14840</v>
      </c>
      <c r="D2734" s="40" t="s">
        <v>14841</v>
      </c>
      <c r="E2734" s="40" t="s">
        <v>14842</v>
      </c>
      <c r="F2734" s="40" t="s">
        <v>13410</v>
      </c>
      <c r="G2734" s="40" t="s">
        <v>13416</v>
      </c>
      <c r="H2734" s="40" t="s">
        <v>14843</v>
      </c>
      <c r="I2734" s="39">
        <v>10</v>
      </c>
      <c r="J2734" s="40" t="s">
        <v>1961</v>
      </c>
      <c r="K2734" s="40" t="s">
        <v>1945</v>
      </c>
      <c r="L2734" s="40" t="s">
        <v>13435</v>
      </c>
      <c r="M2734" s="228">
        <v>264</v>
      </c>
      <c r="N2734" s="229" t="s">
        <v>9323</v>
      </c>
    </row>
    <row r="2735" spans="2:14" ht="19.899999999999999" customHeight="1" x14ac:dyDescent="0.25">
      <c r="B2735" s="39">
        <v>2725</v>
      </c>
      <c r="C2735" s="40" t="s">
        <v>14844</v>
      </c>
      <c r="D2735" s="40" t="s">
        <v>14844</v>
      </c>
      <c r="E2735" s="40" t="s">
        <v>14845</v>
      </c>
      <c r="F2735" s="40" t="s">
        <v>13410</v>
      </c>
      <c r="G2735" s="40" t="s">
        <v>13416</v>
      </c>
      <c r="H2735" s="40" t="s">
        <v>14846</v>
      </c>
      <c r="I2735" s="39">
        <v>20</v>
      </c>
      <c r="J2735" s="40" t="s">
        <v>1944</v>
      </c>
      <c r="K2735" s="40" t="s">
        <v>1945</v>
      </c>
      <c r="L2735" s="40" t="s">
        <v>14847</v>
      </c>
      <c r="M2735" s="228">
        <v>1978</v>
      </c>
      <c r="N2735" s="229" t="s">
        <v>9323</v>
      </c>
    </row>
    <row r="2736" spans="2:14" ht="19.899999999999999" customHeight="1" x14ac:dyDescent="0.25">
      <c r="B2736" s="39">
        <v>2726</v>
      </c>
      <c r="C2736" s="40" t="s">
        <v>14848</v>
      </c>
      <c r="D2736" s="40" t="s">
        <v>14848</v>
      </c>
      <c r="E2736" s="40" t="s">
        <v>14849</v>
      </c>
      <c r="F2736" s="40" t="s">
        <v>14850</v>
      </c>
      <c r="G2736" s="40" t="s">
        <v>14851</v>
      </c>
      <c r="H2736" s="40" t="s">
        <v>14852</v>
      </c>
      <c r="I2736" s="39">
        <v>0.5</v>
      </c>
      <c r="J2736" s="40" t="s">
        <v>1944</v>
      </c>
      <c r="K2736" s="40" t="s">
        <v>1945</v>
      </c>
      <c r="L2736" s="40" t="s">
        <v>14853</v>
      </c>
      <c r="M2736" s="228">
        <v>2032</v>
      </c>
      <c r="N2736" s="229" t="s">
        <v>9323</v>
      </c>
    </row>
    <row r="2737" spans="2:14" ht="19.899999999999999" customHeight="1" x14ac:dyDescent="0.25">
      <c r="B2737" s="39">
        <v>2727</v>
      </c>
      <c r="C2737" s="40" t="s">
        <v>14854</v>
      </c>
      <c r="D2737" s="40" t="s">
        <v>14854</v>
      </c>
      <c r="E2737" s="40" t="s">
        <v>14855</v>
      </c>
      <c r="F2737" s="40" t="s">
        <v>14850</v>
      </c>
      <c r="G2737" s="40" t="s">
        <v>14851</v>
      </c>
      <c r="H2737" s="40" t="s">
        <v>14856</v>
      </c>
      <c r="I2737" s="39">
        <v>0.5</v>
      </c>
      <c r="J2737" s="40" t="s">
        <v>1944</v>
      </c>
      <c r="K2737" s="40" t="s">
        <v>1945</v>
      </c>
      <c r="L2737" s="40" t="s">
        <v>14857</v>
      </c>
      <c r="M2737" s="228">
        <v>2687</v>
      </c>
      <c r="N2737" s="229" t="s">
        <v>9323</v>
      </c>
    </row>
    <row r="2738" spans="2:14" ht="19.899999999999999" customHeight="1" x14ac:dyDescent="0.25">
      <c r="B2738" s="39">
        <v>2728</v>
      </c>
      <c r="C2738" s="40" t="s">
        <v>14858</v>
      </c>
      <c r="D2738" s="40" t="s">
        <v>14859</v>
      </c>
      <c r="E2738" s="40" t="s">
        <v>14860</v>
      </c>
      <c r="F2738" s="40" t="s">
        <v>11211</v>
      </c>
      <c r="G2738" s="40" t="s">
        <v>14861</v>
      </c>
      <c r="H2738" s="40" t="s">
        <v>14862</v>
      </c>
      <c r="I2738" s="39">
        <v>53</v>
      </c>
      <c r="J2738" s="40" t="s">
        <v>1961</v>
      </c>
      <c r="K2738" s="40" t="s">
        <v>1945</v>
      </c>
      <c r="L2738" s="40" t="s">
        <v>14863</v>
      </c>
      <c r="M2738" s="228">
        <v>124</v>
      </c>
      <c r="N2738" s="229" t="s">
        <v>9323</v>
      </c>
    </row>
    <row r="2739" spans="2:14" ht="19.899999999999999" customHeight="1" x14ac:dyDescent="0.25">
      <c r="B2739" s="39">
        <v>2729</v>
      </c>
      <c r="C2739" s="40" t="s">
        <v>14864</v>
      </c>
      <c r="D2739" s="40" t="s">
        <v>1963</v>
      </c>
      <c r="E2739" s="40" t="s">
        <v>14865</v>
      </c>
      <c r="F2739" s="40" t="s">
        <v>14866</v>
      </c>
      <c r="G2739" s="40" t="s">
        <v>14867</v>
      </c>
      <c r="H2739" s="40" t="s">
        <v>14868</v>
      </c>
      <c r="I2739" s="39">
        <v>30</v>
      </c>
      <c r="J2739" s="40" t="s">
        <v>2171</v>
      </c>
      <c r="K2739" s="40" t="s">
        <v>1945</v>
      </c>
      <c r="L2739" s="40" t="s">
        <v>14869</v>
      </c>
      <c r="M2739" s="228">
        <v>316</v>
      </c>
      <c r="N2739" s="229" t="s">
        <v>9323</v>
      </c>
    </row>
    <row r="2740" spans="2:14" ht="19.899999999999999" customHeight="1" x14ac:dyDescent="0.25">
      <c r="B2740" s="39">
        <v>2730</v>
      </c>
      <c r="C2740" s="40" t="s">
        <v>14870</v>
      </c>
      <c r="D2740" s="40" t="s">
        <v>14870</v>
      </c>
      <c r="E2740" s="40" t="s">
        <v>14871</v>
      </c>
      <c r="F2740" s="40" t="s">
        <v>14866</v>
      </c>
      <c r="G2740" s="40" t="s">
        <v>14867</v>
      </c>
      <c r="H2740" s="40" t="s">
        <v>14872</v>
      </c>
      <c r="I2740" s="39">
        <v>30</v>
      </c>
      <c r="J2740" s="40" t="s">
        <v>2171</v>
      </c>
      <c r="K2740" s="40" t="s">
        <v>1945</v>
      </c>
      <c r="L2740" s="40" t="s">
        <v>14873</v>
      </c>
      <c r="M2740" s="228">
        <v>229</v>
      </c>
      <c r="N2740" s="229" t="s">
        <v>9323</v>
      </c>
    </row>
    <row r="2741" spans="2:14" ht="19.899999999999999" customHeight="1" x14ac:dyDescent="0.25">
      <c r="B2741" s="39">
        <v>2731</v>
      </c>
      <c r="C2741" s="40" t="s">
        <v>14874</v>
      </c>
      <c r="D2741" s="40" t="s">
        <v>14874</v>
      </c>
      <c r="E2741" s="40" t="s">
        <v>14875</v>
      </c>
      <c r="F2741" s="40" t="s">
        <v>14866</v>
      </c>
      <c r="G2741" s="40" t="s">
        <v>14867</v>
      </c>
      <c r="H2741" s="40" t="s">
        <v>14876</v>
      </c>
      <c r="I2741" s="39">
        <v>30</v>
      </c>
      <c r="J2741" s="40" t="s">
        <v>2171</v>
      </c>
      <c r="K2741" s="40" t="s">
        <v>1945</v>
      </c>
      <c r="L2741" s="40" t="s">
        <v>14869</v>
      </c>
      <c r="M2741" s="228">
        <v>438</v>
      </c>
      <c r="N2741" s="229" t="s">
        <v>9323</v>
      </c>
    </row>
    <row r="2742" spans="2:14" ht="19.899999999999999" customHeight="1" x14ac:dyDescent="0.25">
      <c r="B2742" s="39">
        <v>2732</v>
      </c>
      <c r="C2742" s="40" t="s">
        <v>1963</v>
      </c>
      <c r="D2742" s="40" t="s">
        <v>14877</v>
      </c>
      <c r="E2742" s="40" t="s">
        <v>14877</v>
      </c>
      <c r="F2742" s="40" t="s">
        <v>14866</v>
      </c>
      <c r="G2742" s="40" t="s">
        <v>14867</v>
      </c>
      <c r="H2742" s="40" t="s">
        <v>14878</v>
      </c>
      <c r="I2742" s="39">
        <v>30</v>
      </c>
      <c r="J2742" s="40" t="s">
        <v>2171</v>
      </c>
      <c r="K2742" s="40" t="s">
        <v>1945</v>
      </c>
      <c r="L2742" s="40" t="s">
        <v>14879</v>
      </c>
      <c r="M2742" s="228">
        <v>436</v>
      </c>
      <c r="N2742" s="229" t="s">
        <v>9323</v>
      </c>
    </row>
    <row r="2743" spans="2:14" ht="19.899999999999999" customHeight="1" x14ac:dyDescent="0.25">
      <c r="B2743" s="39">
        <v>2733</v>
      </c>
      <c r="C2743" s="40" t="s">
        <v>1963</v>
      </c>
      <c r="D2743" s="40" t="s">
        <v>14880</v>
      </c>
      <c r="E2743" s="41" t="s">
        <v>14880</v>
      </c>
      <c r="F2743" s="40" t="s">
        <v>14866</v>
      </c>
      <c r="G2743" s="40" t="s">
        <v>14881</v>
      </c>
      <c r="H2743" s="40" t="s">
        <v>14882</v>
      </c>
      <c r="I2743" s="39" t="s">
        <v>4281</v>
      </c>
      <c r="J2743" s="40" t="s">
        <v>14883</v>
      </c>
      <c r="K2743" s="40" t="s">
        <v>1945</v>
      </c>
      <c r="L2743" s="40" t="s">
        <v>14869</v>
      </c>
      <c r="M2743" s="228">
        <v>401</v>
      </c>
      <c r="N2743" s="229" t="s">
        <v>9323</v>
      </c>
    </row>
    <row r="2744" spans="2:14" ht="19.899999999999999" customHeight="1" x14ac:dyDescent="0.25">
      <c r="B2744" s="39">
        <v>2734</v>
      </c>
      <c r="C2744" s="40" t="s">
        <v>14884</v>
      </c>
      <c r="D2744" s="40" t="s">
        <v>14884</v>
      </c>
      <c r="E2744" s="40" t="s">
        <v>14885</v>
      </c>
      <c r="F2744" s="40" t="s">
        <v>14866</v>
      </c>
      <c r="G2744" s="40" t="s">
        <v>14867</v>
      </c>
      <c r="H2744" s="40" t="s">
        <v>14886</v>
      </c>
      <c r="I2744" s="39">
        <v>30</v>
      </c>
      <c r="J2744" s="40" t="s">
        <v>2171</v>
      </c>
      <c r="K2744" s="40" t="s">
        <v>1945</v>
      </c>
      <c r="L2744" s="40" t="s">
        <v>14869</v>
      </c>
      <c r="M2744" s="228">
        <v>438</v>
      </c>
      <c r="N2744" s="229" t="s">
        <v>9323</v>
      </c>
    </row>
    <row r="2745" spans="2:14" ht="19.899999999999999" customHeight="1" x14ac:dyDescent="0.25">
      <c r="B2745" s="39">
        <v>2735</v>
      </c>
      <c r="C2745" s="40" t="s">
        <v>14887</v>
      </c>
      <c r="D2745" s="40" t="s">
        <v>1963</v>
      </c>
      <c r="E2745" s="40" t="s">
        <v>14888</v>
      </c>
      <c r="F2745" s="40" t="s">
        <v>14866</v>
      </c>
      <c r="G2745" s="40" t="s">
        <v>14867</v>
      </c>
      <c r="H2745" s="40" t="s">
        <v>14889</v>
      </c>
      <c r="I2745" s="39">
        <v>60</v>
      </c>
      <c r="J2745" s="40" t="s">
        <v>1961</v>
      </c>
      <c r="K2745" s="40" t="s">
        <v>1945</v>
      </c>
      <c r="L2745" s="40" t="s">
        <v>14890</v>
      </c>
      <c r="M2745" s="228">
        <v>3662</v>
      </c>
      <c r="N2745" s="229" t="s">
        <v>9323</v>
      </c>
    </row>
    <row r="2746" spans="2:14" ht="19.899999999999999" customHeight="1" x14ac:dyDescent="0.25">
      <c r="B2746" s="39">
        <v>2736</v>
      </c>
      <c r="C2746" s="40" t="s">
        <v>14891</v>
      </c>
      <c r="D2746" s="40" t="s">
        <v>14892</v>
      </c>
      <c r="E2746" s="40" t="s">
        <v>14893</v>
      </c>
      <c r="F2746" s="40" t="s">
        <v>14367</v>
      </c>
      <c r="G2746" s="40" t="s">
        <v>14368</v>
      </c>
      <c r="H2746" s="40" t="s">
        <v>14894</v>
      </c>
      <c r="I2746" s="39">
        <v>0.5</v>
      </c>
      <c r="J2746" s="40" t="s">
        <v>2160</v>
      </c>
      <c r="K2746" s="40" t="s">
        <v>1945</v>
      </c>
      <c r="L2746" s="40" t="s">
        <v>14895</v>
      </c>
      <c r="M2746" s="228">
        <v>474259</v>
      </c>
      <c r="N2746" s="229" t="s">
        <v>9323</v>
      </c>
    </row>
    <row r="2747" spans="2:14" ht="19.899999999999999" customHeight="1" x14ac:dyDescent="0.25">
      <c r="B2747" s="39">
        <v>2737</v>
      </c>
      <c r="C2747" s="40" t="s">
        <v>14896</v>
      </c>
      <c r="D2747" s="40" t="s">
        <v>14897</v>
      </c>
      <c r="E2747" s="40" t="s">
        <v>14898</v>
      </c>
      <c r="F2747" s="40" t="s">
        <v>14899</v>
      </c>
      <c r="G2747" s="40" t="s">
        <v>14900</v>
      </c>
      <c r="H2747" s="40" t="s">
        <v>14901</v>
      </c>
      <c r="I2747" s="39">
        <v>30</v>
      </c>
      <c r="J2747" s="40" t="s">
        <v>2228</v>
      </c>
      <c r="K2747" s="40" t="s">
        <v>1945</v>
      </c>
      <c r="L2747" s="40" t="s">
        <v>14902</v>
      </c>
      <c r="M2747" s="228">
        <v>297</v>
      </c>
      <c r="N2747" s="229" t="s">
        <v>9323</v>
      </c>
    </row>
    <row r="2748" spans="2:14" ht="19.899999999999999" customHeight="1" x14ac:dyDescent="0.25">
      <c r="B2748" s="39">
        <v>2738</v>
      </c>
      <c r="C2748" s="40" t="s">
        <v>14903</v>
      </c>
      <c r="D2748" s="40" t="s">
        <v>1963</v>
      </c>
      <c r="E2748" s="40" t="s">
        <v>14904</v>
      </c>
      <c r="F2748" s="40" t="s">
        <v>14899</v>
      </c>
      <c r="G2748" s="40" t="s">
        <v>14900</v>
      </c>
      <c r="H2748" s="40" t="s">
        <v>14905</v>
      </c>
      <c r="I2748" s="39">
        <v>30</v>
      </c>
      <c r="J2748" s="40" t="s">
        <v>2228</v>
      </c>
      <c r="K2748" s="40" t="s">
        <v>1945</v>
      </c>
      <c r="L2748" s="40" t="s">
        <v>14906</v>
      </c>
      <c r="M2748" s="228">
        <v>244</v>
      </c>
      <c r="N2748" s="229" t="s">
        <v>9323</v>
      </c>
    </row>
    <row r="2749" spans="2:14" ht="19.899999999999999" customHeight="1" x14ac:dyDescent="0.25">
      <c r="B2749" s="39">
        <v>2739</v>
      </c>
      <c r="C2749" s="40" t="s">
        <v>1963</v>
      </c>
      <c r="D2749" s="40" t="s">
        <v>14907</v>
      </c>
      <c r="E2749" s="40" t="s">
        <v>14908</v>
      </c>
      <c r="F2749" s="40" t="s">
        <v>14899</v>
      </c>
      <c r="G2749" s="40" t="s">
        <v>14900</v>
      </c>
      <c r="H2749" s="40" t="s">
        <v>14909</v>
      </c>
      <c r="I2749" s="39">
        <v>30</v>
      </c>
      <c r="J2749" s="40" t="s">
        <v>2228</v>
      </c>
      <c r="K2749" s="40" t="s">
        <v>1945</v>
      </c>
      <c r="L2749" s="40" t="s">
        <v>14906</v>
      </c>
      <c r="M2749" s="228">
        <v>163</v>
      </c>
      <c r="N2749" s="229" t="s">
        <v>9323</v>
      </c>
    </row>
    <row r="2750" spans="2:14" ht="19.899999999999999" customHeight="1" x14ac:dyDescent="0.25">
      <c r="B2750" s="39">
        <v>2740</v>
      </c>
      <c r="C2750" s="40" t="s">
        <v>14910</v>
      </c>
      <c r="D2750" s="40" t="s">
        <v>14910</v>
      </c>
      <c r="E2750" s="40" t="s">
        <v>14911</v>
      </c>
      <c r="F2750" s="40" t="s">
        <v>14899</v>
      </c>
      <c r="G2750" s="40" t="s">
        <v>14900</v>
      </c>
      <c r="H2750" s="40" t="s">
        <v>14912</v>
      </c>
      <c r="I2750" s="39">
        <v>30</v>
      </c>
      <c r="J2750" s="40" t="s">
        <v>2228</v>
      </c>
      <c r="K2750" s="40" t="s">
        <v>1945</v>
      </c>
      <c r="L2750" s="40" t="s">
        <v>14906</v>
      </c>
      <c r="M2750" s="228">
        <v>209</v>
      </c>
      <c r="N2750" s="229" t="s">
        <v>9323</v>
      </c>
    </row>
    <row r="2751" spans="2:14" ht="19.899999999999999" customHeight="1" x14ac:dyDescent="0.25">
      <c r="B2751" s="39">
        <v>2741</v>
      </c>
      <c r="C2751" s="40" t="s">
        <v>14913</v>
      </c>
      <c r="D2751" s="40" t="s">
        <v>1963</v>
      </c>
      <c r="E2751" s="40" t="s">
        <v>14914</v>
      </c>
      <c r="F2751" s="40" t="s">
        <v>14915</v>
      </c>
      <c r="G2751" s="40" t="s">
        <v>14916</v>
      </c>
      <c r="H2751" s="40" t="s">
        <v>14917</v>
      </c>
      <c r="I2751" s="39">
        <v>100</v>
      </c>
      <c r="J2751" s="40" t="s">
        <v>2171</v>
      </c>
      <c r="K2751" s="40" t="s">
        <v>1945</v>
      </c>
      <c r="L2751" s="40" t="s">
        <v>14918</v>
      </c>
      <c r="M2751" s="228">
        <v>724045</v>
      </c>
      <c r="N2751" s="229" t="s">
        <v>9323</v>
      </c>
    </row>
    <row r="2752" spans="2:14" ht="19.899999999999999" customHeight="1" x14ac:dyDescent="0.25">
      <c r="B2752" s="39">
        <v>2742</v>
      </c>
      <c r="C2752" s="40" t="s">
        <v>14919</v>
      </c>
      <c r="D2752" s="40" t="s">
        <v>14919</v>
      </c>
      <c r="E2752" s="40" t="s">
        <v>14920</v>
      </c>
      <c r="F2752" s="40" t="s">
        <v>14921</v>
      </c>
      <c r="G2752" s="40" t="s">
        <v>14922</v>
      </c>
      <c r="H2752" s="40" t="s">
        <v>14923</v>
      </c>
      <c r="I2752" s="39">
        <v>20</v>
      </c>
      <c r="J2752" s="40" t="s">
        <v>4669</v>
      </c>
      <c r="K2752" s="40" t="s">
        <v>1945</v>
      </c>
      <c r="L2752" s="40" t="s">
        <v>14924</v>
      </c>
      <c r="M2752" s="228">
        <v>19009</v>
      </c>
      <c r="N2752" s="229" t="s">
        <v>9323</v>
      </c>
    </row>
    <row r="2753" spans="2:14" ht="19.899999999999999" customHeight="1" x14ac:dyDescent="0.25">
      <c r="B2753" s="39">
        <v>2743</v>
      </c>
      <c r="C2753" s="40" t="s">
        <v>14925</v>
      </c>
      <c r="D2753" s="40" t="s">
        <v>14925</v>
      </c>
      <c r="E2753" s="40" t="s">
        <v>14926</v>
      </c>
      <c r="F2753" s="40" t="s">
        <v>14921</v>
      </c>
      <c r="G2753" s="40" t="s">
        <v>14922</v>
      </c>
      <c r="H2753" s="40" t="s">
        <v>14927</v>
      </c>
      <c r="I2753" s="39">
        <v>60</v>
      </c>
      <c r="J2753" s="40" t="s">
        <v>14928</v>
      </c>
      <c r="K2753" s="40" t="s">
        <v>1945</v>
      </c>
      <c r="L2753" s="40" t="s">
        <v>14929</v>
      </c>
      <c r="M2753" s="228">
        <v>15471</v>
      </c>
      <c r="N2753" s="229" t="s">
        <v>9323</v>
      </c>
    </row>
    <row r="2754" spans="2:14" ht="19.899999999999999" customHeight="1" x14ac:dyDescent="0.25">
      <c r="B2754" s="39">
        <v>2744</v>
      </c>
      <c r="C2754" s="40" t="s">
        <v>14930</v>
      </c>
      <c r="D2754" s="40" t="s">
        <v>14931</v>
      </c>
      <c r="E2754" s="40" t="s">
        <v>14931</v>
      </c>
      <c r="F2754" s="40" t="s">
        <v>14932</v>
      </c>
      <c r="G2754" s="40" t="s">
        <v>14922</v>
      </c>
      <c r="H2754" s="40" t="s">
        <v>14933</v>
      </c>
      <c r="I2754" s="39">
        <v>100000</v>
      </c>
      <c r="J2754" s="40" t="s">
        <v>3272</v>
      </c>
      <c r="K2754" s="40" t="s">
        <v>1945</v>
      </c>
      <c r="L2754" s="40" t="s">
        <v>14934</v>
      </c>
      <c r="M2754" s="228">
        <v>10164</v>
      </c>
      <c r="N2754" s="229" t="s">
        <v>9323</v>
      </c>
    </row>
    <row r="2755" spans="2:14" ht="19.899999999999999" customHeight="1" x14ac:dyDescent="0.25">
      <c r="B2755" s="39">
        <v>2745</v>
      </c>
      <c r="C2755" s="40" t="s">
        <v>14935</v>
      </c>
      <c r="D2755" s="40" t="s">
        <v>1963</v>
      </c>
      <c r="E2755" s="40" t="s">
        <v>14936</v>
      </c>
      <c r="F2755" s="40" t="s">
        <v>14921</v>
      </c>
      <c r="G2755" s="40" t="s">
        <v>14937</v>
      </c>
      <c r="H2755" s="40" t="s">
        <v>14938</v>
      </c>
      <c r="I2755" s="39">
        <v>1</v>
      </c>
      <c r="J2755" s="40" t="s">
        <v>4669</v>
      </c>
      <c r="K2755" s="40" t="s">
        <v>1945</v>
      </c>
      <c r="L2755" s="40" t="s">
        <v>14939</v>
      </c>
      <c r="M2755" s="228">
        <v>17562</v>
      </c>
      <c r="N2755" s="229" t="s">
        <v>9323</v>
      </c>
    </row>
    <row r="2756" spans="2:14" ht="19.899999999999999" customHeight="1" x14ac:dyDescent="0.25">
      <c r="B2756" s="39">
        <v>2746</v>
      </c>
      <c r="C2756" s="40" t="s">
        <v>14940</v>
      </c>
      <c r="D2756" s="40" t="s">
        <v>1963</v>
      </c>
      <c r="E2756" s="40" t="s">
        <v>14941</v>
      </c>
      <c r="F2756" s="40" t="s">
        <v>14942</v>
      </c>
      <c r="G2756" s="40" t="s">
        <v>14922</v>
      </c>
      <c r="H2756" s="40" t="s">
        <v>14943</v>
      </c>
      <c r="I2756" s="39">
        <v>100000</v>
      </c>
      <c r="J2756" s="40" t="s">
        <v>11728</v>
      </c>
      <c r="K2756" s="40" t="s">
        <v>1945</v>
      </c>
      <c r="L2756" s="40" t="s">
        <v>14944</v>
      </c>
      <c r="M2756" s="228">
        <v>790</v>
      </c>
      <c r="N2756" s="229" t="s">
        <v>9323</v>
      </c>
    </row>
    <row r="2757" spans="2:14" ht="19.899999999999999" customHeight="1" x14ac:dyDescent="0.25">
      <c r="B2757" s="39">
        <v>2747</v>
      </c>
      <c r="C2757" s="40" t="s">
        <v>14945</v>
      </c>
      <c r="D2757" s="40" t="s">
        <v>14945</v>
      </c>
      <c r="E2757" s="40" t="s">
        <v>14946</v>
      </c>
      <c r="F2757" s="40" t="s">
        <v>14921</v>
      </c>
      <c r="G2757" s="40" t="s">
        <v>14922</v>
      </c>
      <c r="H2757" s="40" t="s">
        <v>14947</v>
      </c>
      <c r="I2757" s="39">
        <v>30</v>
      </c>
      <c r="J2757" s="40" t="s">
        <v>4669</v>
      </c>
      <c r="K2757" s="40" t="s">
        <v>1945</v>
      </c>
      <c r="L2757" s="40" t="s">
        <v>14948</v>
      </c>
      <c r="M2757" s="228">
        <v>15171</v>
      </c>
      <c r="N2757" s="229" t="s">
        <v>9323</v>
      </c>
    </row>
    <row r="2758" spans="2:14" ht="19.899999999999999" customHeight="1" x14ac:dyDescent="0.25">
      <c r="B2758" s="39">
        <v>2748</v>
      </c>
      <c r="C2758" s="40" t="s">
        <v>14949</v>
      </c>
      <c r="D2758" s="40" t="s">
        <v>14949</v>
      </c>
      <c r="E2758" s="40" t="s">
        <v>14950</v>
      </c>
      <c r="F2758" s="40" t="s">
        <v>14951</v>
      </c>
      <c r="G2758" s="40" t="s">
        <v>14922</v>
      </c>
      <c r="H2758" s="40" t="s">
        <v>14952</v>
      </c>
      <c r="I2758" s="39">
        <v>1</v>
      </c>
      <c r="J2758" s="40" t="s">
        <v>4669</v>
      </c>
      <c r="K2758" s="40" t="s">
        <v>1945</v>
      </c>
      <c r="L2758" s="40" t="s">
        <v>14953</v>
      </c>
      <c r="M2758" s="228">
        <v>12669</v>
      </c>
      <c r="N2758" s="229" t="s">
        <v>9323</v>
      </c>
    </row>
    <row r="2759" spans="2:14" ht="19.899999999999999" customHeight="1" x14ac:dyDescent="0.25">
      <c r="B2759" s="39">
        <v>2749</v>
      </c>
      <c r="C2759" s="40" t="s">
        <v>14954</v>
      </c>
      <c r="D2759" s="40" t="s">
        <v>1963</v>
      </c>
      <c r="E2759" s="40" t="s">
        <v>14955</v>
      </c>
      <c r="F2759" s="40" t="s">
        <v>14951</v>
      </c>
      <c r="G2759" s="40" t="s">
        <v>14937</v>
      </c>
      <c r="H2759" s="40" t="s">
        <v>14956</v>
      </c>
      <c r="I2759" s="39">
        <v>200</v>
      </c>
      <c r="J2759" s="40" t="s">
        <v>4669</v>
      </c>
      <c r="K2759" s="40" t="s">
        <v>1945</v>
      </c>
      <c r="L2759" s="40" t="s">
        <v>14953</v>
      </c>
      <c r="M2759" s="228">
        <v>11876</v>
      </c>
      <c r="N2759" s="229" t="s">
        <v>9323</v>
      </c>
    </row>
    <row r="2760" spans="2:14" ht="19.899999999999999" customHeight="1" x14ac:dyDescent="0.25">
      <c r="B2760" s="39">
        <v>2750</v>
      </c>
      <c r="C2760" s="40" t="s">
        <v>14957</v>
      </c>
      <c r="D2760" s="40" t="s">
        <v>14957</v>
      </c>
      <c r="E2760" s="40" t="s">
        <v>14958</v>
      </c>
      <c r="F2760" s="40" t="s">
        <v>14932</v>
      </c>
      <c r="G2760" s="40" t="s">
        <v>14922</v>
      </c>
      <c r="H2760" s="40" t="s">
        <v>14959</v>
      </c>
      <c r="I2760" s="39">
        <v>100000</v>
      </c>
      <c r="J2760" s="40" t="s">
        <v>3272</v>
      </c>
      <c r="K2760" s="40" t="s">
        <v>1945</v>
      </c>
      <c r="L2760" s="40" t="s">
        <v>14960</v>
      </c>
      <c r="M2760" s="228">
        <v>6770</v>
      </c>
      <c r="N2760" s="229" t="s">
        <v>9323</v>
      </c>
    </row>
    <row r="2761" spans="2:14" ht="19.899999999999999" customHeight="1" x14ac:dyDescent="0.25">
      <c r="B2761" s="39">
        <v>2751</v>
      </c>
      <c r="C2761" s="40" t="s">
        <v>1963</v>
      </c>
      <c r="D2761" s="40" t="s">
        <v>14961</v>
      </c>
      <c r="E2761" s="40" t="s">
        <v>14962</v>
      </c>
      <c r="F2761" s="40" t="s">
        <v>14963</v>
      </c>
      <c r="G2761" s="40" t="s">
        <v>14964</v>
      </c>
      <c r="H2761" s="40" t="s">
        <v>14965</v>
      </c>
      <c r="I2761" s="39">
        <v>60</v>
      </c>
      <c r="J2761" s="40" t="s">
        <v>3272</v>
      </c>
      <c r="K2761" s="40" t="s">
        <v>1945</v>
      </c>
      <c r="L2761" s="40" t="s">
        <v>14966</v>
      </c>
      <c r="M2761" s="228">
        <v>11877</v>
      </c>
      <c r="N2761" s="229" t="s">
        <v>9323</v>
      </c>
    </row>
    <row r="2762" spans="2:14" ht="19.899999999999999" customHeight="1" x14ac:dyDescent="0.25">
      <c r="B2762" s="39">
        <v>2752</v>
      </c>
      <c r="C2762" s="40" t="s">
        <v>14967</v>
      </c>
      <c r="D2762" s="40" t="s">
        <v>1963</v>
      </c>
      <c r="E2762" s="40" t="s">
        <v>14968</v>
      </c>
      <c r="F2762" s="40" t="s">
        <v>14963</v>
      </c>
      <c r="G2762" s="40" t="s">
        <v>14964</v>
      </c>
      <c r="H2762" s="40" t="s">
        <v>14969</v>
      </c>
      <c r="I2762" s="39">
        <v>500</v>
      </c>
      <c r="J2762" s="40" t="s">
        <v>2420</v>
      </c>
      <c r="K2762" s="40" t="s">
        <v>1945</v>
      </c>
      <c r="L2762" s="40" t="s">
        <v>14970</v>
      </c>
      <c r="M2762" s="228">
        <v>1398</v>
      </c>
      <c r="N2762" s="229" t="s">
        <v>9323</v>
      </c>
    </row>
    <row r="2763" spans="2:14" ht="19.899999999999999" customHeight="1" x14ac:dyDescent="0.25">
      <c r="B2763" s="39">
        <v>2753</v>
      </c>
      <c r="C2763" s="40" t="s">
        <v>14971</v>
      </c>
      <c r="D2763" s="40" t="s">
        <v>14972</v>
      </c>
      <c r="E2763" s="40" t="s">
        <v>14973</v>
      </c>
      <c r="F2763" s="40" t="s">
        <v>14963</v>
      </c>
      <c r="G2763" s="40" t="s">
        <v>14964</v>
      </c>
      <c r="H2763" s="40" t="s">
        <v>14974</v>
      </c>
      <c r="I2763" s="39">
        <v>500</v>
      </c>
      <c r="J2763" s="40" t="s">
        <v>2420</v>
      </c>
      <c r="K2763" s="40" t="s">
        <v>1945</v>
      </c>
      <c r="L2763" s="40" t="s">
        <v>14975</v>
      </c>
      <c r="M2763" s="228">
        <v>1104</v>
      </c>
      <c r="N2763" s="229" t="s">
        <v>9323</v>
      </c>
    </row>
    <row r="2764" spans="2:14" ht="19.899999999999999" customHeight="1" x14ac:dyDescent="0.25">
      <c r="B2764" s="39">
        <v>2754</v>
      </c>
      <c r="C2764" s="40" t="s">
        <v>14976</v>
      </c>
      <c r="D2764" s="40" t="s">
        <v>14977</v>
      </c>
      <c r="E2764" s="40" t="s">
        <v>14978</v>
      </c>
      <c r="F2764" s="40" t="s">
        <v>14979</v>
      </c>
      <c r="G2764" s="40" t="s">
        <v>14980</v>
      </c>
      <c r="H2764" s="40" t="s">
        <v>14981</v>
      </c>
      <c r="I2764" s="39">
        <v>100</v>
      </c>
      <c r="J2764" s="40" t="s">
        <v>2228</v>
      </c>
      <c r="K2764" s="40" t="s">
        <v>1945</v>
      </c>
      <c r="L2764" s="40" t="s">
        <v>14982</v>
      </c>
      <c r="M2764" s="228">
        <v>293</v>
      </c>
      <c r="N2764" s="229" t="s">
        <v>9323</v>
      </c>
    </row>
    <row r="2765" spans="2:14" ht="19.899999999999999" customHeight="1" x14ac:dyDescent="0.25">
      <c r="B2765" s="39">
        <v>2755</v>
      </c>
      <c r="C2765" s="40" t="s">
        <v>1963</v>
      </c>
      <c r="D2765" s="40" t="s">
        <v>14983</v>
      </c>
      <c r="E2765" s="40" t="s">
        <v>14984</v>
      </c>
      <c r="F2765" s="40" t="s">
        <v>14985</v>
      </c>
      <c r="G2765" s="40" t="s">
        <v>14986</v>
      </c>
      <c r="H2765" s="40" t="s">
        <v>14987</v>
      </c>
      <c r="I2765" s="39">
        <v>50</v>
      </c>
      <c r="J2765" s="40" t="s">
        <v>1944</v>
      </c>
      <c r="K2765" s="40" t="s">
        <v>1945</v>
      </c>
      <c r="L2765" s="40" t="s">
        <v>14988</v>
      </c>
      <c r="M2765" s="228">
        <v>22537</v>
      </c>
      <c r="N2765" s="229" t="s">
        <v>9323</v>
      </c>
    </row>
    <row r="2766" spans="2:14" ht="19.899999999999999" customHeight="1" x14ac:dyDescent="0.25">
      <c r="B2766" s="39">
        <v>2756</v>
      </c>
      <c r="C2766" s="40" t="s">
        <v>14989</v>
      </c>
      <c r="D2766" s="40" t="s">
        <v>14989</v>
      </c>
      <c r="E2766" s="40" t="s">
        <v>14990</v>
      </c>
      <c r="F2766" s="40" t="s">
        <v>14985</v>
      </c>
      <c r="G2766" s="40" t="s">
        <v>14986</v>
      </c>
      <c r="H2766" s="40" t="s">
        <v>14991</v>
      </c>
      <c r="I2766" s="39">
        <v>50</v>
      </c>
      <c r="J2766" s="40" t="s">
        <v>1944</v>
      </c>
      <c r="K2766" s="40" t="s">
        <v>1945</v>
      </c>
      <c r="L2766" s="40" t="s">
        <v>14992</v>
      </c>
      <c r="M2766" s="228">
        <v>27925</v>
      </c>
      <c r="N2766" s="229" t="s">
        <v>9323</v>
      </c>
    </row>
    <row r="2767" spans="2:14" ht="19.899999999999999" customHeight="1" x14ac:dyDescent="0.25">
      <c r="B2767" s="39">
        <v>2757</v>
      </c>
      <c r="C2767" s="40" t="s">
        <v>14993</v>
      </c>
      <c r="D2767" s="40" t="s">
        <v>14994</v>
      </c>
      <c r="E2767" s="40" t="s">
        <v>14995</v>
      </c>
      <c r="F2767" s="40" t="s">
        <v>14985</v>
      </c>
      <c r="G2767" s="40" t="s">
        <v>14996</v>
      </c>
      <c r="H2767" s="40" t="s">
        <v>14997</v>
      </c>
      <c r="I2767" s="39">
        <v>50</v>
      </c>
      <c r="J2767" s="40" t="s">
        <v>1944</v>
      </c>
      <c r="K2767" s="40" t="s">
        <v>1945</v>
      </c>
      <c r="L2767" s="40" t="s">
        <v>14998</v>
      </c>
      <c r="M2767" s="228">
        <v>33789</v>
      </c>
      <c r="N2767" s="229" t="s">
        <v>9323</v>
      </c>
    </row>
    <row r="2768" spans="2:14" ht="19.899999999999999" customHeight="1" x14ac:dyDescent="0.25">
      <c r="B2768" s="39">
        <v>2758</v>
      </c>
      <c r="C2768" s="40" t="s">
        <v>14999</v>
      </c>
      <c r="D2768" s="40" t="s">
        <v>14999</v>
      </c>
      <c r="E2768" s="40" t="s">
        <v>15000</v>
      </c>
      <c r="F2768" s="40" t="s">
        <v>14985</v>
      </c>
      <c r="G2768" s="40" t="s">
        <v>14996</v>
      </c>
      <c r="H2768" s="40" t="s">
        <v>15001</v>
      </c>
      <c r="I2768" s="39">
        <v>50</v>
      </c>
      <c r="J2768" s="40" t="s">
        <v>1944</v>
      </c>
      <c r="K2768" s="40" t="s">
        <v>1945</v>
      </c>
      <c r="L2768" s="40" t="s">
        <v>14998</v>
      </c>
      <c r="M2768" s="228">
        <v>31672</v>
      </c>
      <c r="N2768" s="229" t="s">
        <v>9323</v>
      </c>
    </row>
    <row r="2769" spans="2:14" ht="19.899999999999999" customHeight="1" x14ac:dyDescent="0.25">
      <c r="B2769" s="39">
        <v>2759</v>
      </c>
      <c r="C2769" s="40" t="s">
        <v>15002</v>
      </c>
      <c r="D2769" s="40" t="s">
        <v>15002</v>
      </c>
      <c r="E2769" s="40" t="s">
        <v>15003</v>
      </c>
      <c r="F2769" s="40" t="s">
        <v>14985</v>
      </c>
      <c r="G2769" s="40" t="s">
        <v>14996</v>
      </c>
      <c r="H2769" s="40" t="s">
        <v>15004</v>
      </c>
      <c r="I2769" s="39">
        <v>50</v>
      </c>
      <c r="J2769" s="40" t="s">
        <v>1944</v>
      </c>
      <c r="K2769" s="40" t="s">
        <v>1945</v>
      </c>
      <c r="L2769" s="40" t="s">
        <v>15005</v>
      </c>
      <c r="M2769" s="228">
        <v>64042</v>
      </c>
      <c r="N2769" s="229" t="s">
        <v>9323</v>
      </c>
    </row>
    <row r="2770" spans="2:14" ht="19.899999999999999" customHeight="1" x14ac:dyDescent="0.25">
      <c r="B2770" s="39">
        <v>2760</v>
      </c>
      <c r="C2770" s="40" t="s">
        <v>15006</v>
      </c>
      <c r="D2770" s="40" t="s">
        <v>15006</v>
      </c>
      <c r="E2770" s="40" t="s">
        <v>15007</v>
      </c>
      <c r="F2770" s="40" t="s">
        <v>15008</v>
      </c>
      <c r="G2770" s="40" t="s">
        <v>15009</v>
      </c>
      <c r="H2770" s="40" t="s">
        <v>15010</v>
      </c>
      <c r="I2770" s="39">
        <v>50</v>
      </c>
      <c r="J2770" s="40" t="s">
        <v>2160</v>
      </c>
      <c r="K2770" s="40" t="s">
        <v>1945</v>
      </c>
      <c r="L2770" s="40" t="s">
        <v>15011</v>
      </c>
      <c r="M2770" s="228">
        <v>74184</v>
      </c>
      <c r="N2770" s="229" t="s">
        <v>9323</v>
      </c>
    </row>
    <row r="2771" spans="2:14" ht="19.899999999999999" customHeight="1" x14ac:dyDescent="0.25">
      <c r="B2771" s="39">
        <v>2761</v>
      </c>
      <c r="C2771" s="40" t="s">
        <v>15012</v>
      </c>
      <c r="D2771" s="40" t="s">
        <v>15013</v>
      </c>
      <c r="E2771" s="40" t="s">
        <v>15013</v>
      </c>
      <c r="F2771" s="40" t="s">
        <v>15014</v>
      </c>
      <c r="G2771" s="40" t="s">
        <v>15015</v>
      </c>
      <c r="H2771" s="40" t="s">
        <v>15016</v>
      </c>
      <c r="I2771" s="39">
        <v>4</v>
      </c>
      <c r="J2771" s="40" t="s">
        <v>1944</v>
      </c>
      <c r="K2771" s="40" t="s">
        <v>1945</v>
      </c>
      <c r="L2771" s="40" t="s">
        <v>15017</v>
      </c>
      <c r="M2771" s="228">
        <v>10137</v>
      </c>
      <c r="N2771" s="229" t="s">
        <v>9323</v>
      </c>
    </row>
    <row r="2772" spans="2:14" ht="19.899999999999999" customHeight="1" x14ac:dyDescent="0.25">
      <c r="B2772" s="39">
        <v>2762</v>
      </c>
      <c r="C2772" s="40" t="s">
        <v>15018</v>
      </c>
      <c r="D2772" s="40" t="s">
        <v>15019</v>
      </c>
      <c r="E2772" s="40" t="s">
        <v>15020</v>
      </c>
      <c r="F2772" s="40" t="s">
        <v>15014</v>
      </c>
      <c r="G2772" s="40" t="s">
        <v>15015</v>
      </c>
      <c r="H2772" s="40" t="s">
        <v>15021</v>
      </c>
      <c r="I2772" s="39">
        <v>4</v>
      </c>
      <c r="J2772" s="40" t="s">
        <v>1944</v>
      </c>
      <c r="K2772" s="40" t="s">
        <v>1945</v>
      </c>
      <c r="L2772" s="40" t="s">
        <v>15022</v>
      </c>
      <c r="M2772" s="228">
        <v>5104</v>
      </c>
      <c r="N2772" s="229" t="s">
        <v>9323</v>
      </c>
    </row>
    <row r="2773" spans="2:14" ht="19.899999999999999" customHeight="1" x14ac:dyDescent="0.25">
      <c r="B2773" s="39">
        <v>2763</v>
      </c>
      <c r="C2773" s="40" t="s">
        <v>15023</v>
      </c>
      <c r="D2773" s="40" t="s">
        <v>15023</v>
      </c>
      <c r="E2773" s="40" t="s">
        <v>15024</v>
      </c>
      <c r="F2773" s="40" t="s">
        <v>15025</v>
      </c>
      <c r="G2773" s="40" t="s">
        <v>15026</v>
      </c>
      <c r="H2773" s="40" t="s">
        <v>15027</v>
      </c>
      <c r="I2773" s="39">
        <v>400</v>
      </c>
      <c r="J2773" s="40" t="s">
        <v>2228</v>
      </c>
      <c r="K2773" s="40" t="s">
        <v>1945</v>
      </c>
      <c r="L2773" s="40" t="s">
        <v>15028</v>
      </c>
      <c r="M2773" s="228">
        <v>417</v>
      </c>
      <c r="N2773" s="229" t="s">
        <v>9323</v>
      </c>
    </row>
    <row r="2774" spans="2:14" ht="19.899999999999999" customHeight="1" x14ac:dyDescent="0.25">
      <c r="B2774" s="39">
        <v>2764</v>
      </c>
      <c r="C2774" s="40" t="s">
        <v>15029</v>
      </c>
      <c r="D2774" s="40" t="s">
        <v>15029</v>
      </c>
      <c r="E2774" s="40" t="s">
        <v>15030</v>
      </c>
      <c r="F2774" s="40" t="s">
        <v>15025</v>
      </c>
      <c r="G2774" s="40" t="s">
        <v>15026</v>
      </c>
      <c r="H2774" s="40" t="s">
        <v>15031</v>
      </c>
      <c r="I2774" s="39">
        <v>400</v>
      </c>
      <c r="J2774" s="40" t="s">
        <v>2228</v>
      </c>
      <c r="K2774" s="40" t="s">
        <v>1945</v>
      </c>
      <c r="L2774" s="40" t="s">
        <v>15032</v>
      </c>
      <c r="M2774" s="228">
        <v>860</v>
      </c>
      <c r="N2774" s="229" t="s">
        <v>9323</v>
      </c>
    </row>
    <row r="2775" spans="2:14" ht="19.899999999999999" customHeight="1" x14ac:dyDescent="0.25">
      <c r="B2775" s="39">
        <v>2765</v>
      </c>
      <c r="C2775" s="40" t="s">
        <v>15033</v>
      </c>
      <c r="D2775" s="40" t="s">
        <v>1963</v>
      </c>
      <c r="E2775" s="40" t="s">
        <v>15034</v>
      </c>
      <c r="F2775" s="40" t="s">
        <v>6986</v>
      </c>
      <c r="G2775" s="40" t="s">
        <v>2726</v>
      </c>
      <c r="H2775" s="40" t="s">
        <v>15035</v>
      </c>
      <c r="I2775" s="39">
        <v>1500</v>
      </c>
      <c r="J2775" s="40" t="s">
        <v>4647</v>
      </c>
      <c r="K2775" s="40" t="s">
        <v>1945</v>
      </c>
      <c r="L2775" s="40" t="s">
        <v>15036</v>
      </c>
      <c r="M2775" s="228">
        <v>431145</v>
      </c>
      <c r="N2775" s="229" t="s">
        <v>9323</v>
      </c>
    </row>
    <row r="2776" spans="2:14" ht="19.899999999999999" customHeight="1" x14ac:dyDescent="0.25">
      <c r="B2776" s="39">
        <v>2766</v>
      </c>
      <c r="C2776" s="40" t="s">
        <v>1963</v>
      </c>
      <c r="D2776" s="40" t="s">
        <v>15037</v>
      </c>
      <c r="E2776" s="40" t="s">
        <v>15038</v>
      </c>
      <c r="F2776" s="40" t="s">
        <v>15039</v>
      </c>
      <c r="G2776" s="40" t="s">
        <v>15040</v>
      </c>
      <c r="H2776" s="40" t="s">
        <v>15041</v>
      </c>
      <c r="I2776" s="39">
        <v>40</v>
      </c>
      <c r="J2776" s="40" t="s">
        <v>1961</v>
      </c>
      <c r="K2776" s="40" t="s">
        <v>1945</v>
      </c>
      <c r="L2776" s="40" t="s">
        <v>15042</v>
      </c>
      <c r="M2776" s="228">
        <v>732</v>
      </c>
      <c r="N2776" s="229" t="s">
        <v>9323</v>
      </c>
    </row>
    <row r="2777" spans="2:14" ht="19.899999999999999" customHeight="1" x14ac:dyDescent="0.25">
      <c r="B2777" s="39">
        <v>2767</v>
      </c>
      <c r="C2777" s="40" t="s">
        <v>1963</v>
      </c>
      <c r="D2777" s="40" t="s">
        <v>15043</v>
      </c>
      <c r="E2777" s="40" t="s">
        <v>15044</v>
      </c>
      <c r="F2777" s="40" t="s">
        <v>15039</v>
      </c>
      <c r="G2777" s="40" t="s">
        <v>15040</v>
      </c>
      <c r="H2777" s="40" t="s">
        <v>15045</v>
      </c>
      <c r="I2777" s="39">
        <v>40</v>
      </c>
      <c r="J2777" s="40" t="s">
        <v>1961</v>
      </c>
      <c r="K2777" s="40" t="s">
        <v>1945</v>
      </c>
      <c r="L2777" s="40" t="s">
        <v>15046</v>
      </c>
      <c r="M2777" s="228">
        <v>832</v>
      </c>
      <c r="N2777" s="229" t="s">
        <v>9323</v>
      </c>
    </row>
    <row r="2778" spans="2:14" ht="19.899999999999999" customHeight="1" x14ac:dyDescent="0.25">
      <c r="B2778" s="39">
        <v>2768</v>
      </c>
      <c r="C2778" s="40" t="s">
        <v>15047</v>
      </c>
      <c r="D2778" s="40" t="s">
        <v>1963</v>
      </c>
      <c r="E2778" s="40" t="s">
        <v>15048</v>
      </c>
      <c r="F2778" s="40" t="s">
        <v>15049</v>
      </c>
      <c r="G2778" s="40" t="s">
        <v>15050</v>
      </c>
      <c r="H2778" s="40" t="s">
        <v>15051</v>
      </c>
      <c r="I2778" s="39">
        <v>0.2</v>
      </c>
      <c r="J2778" s="40" t="s">
        <v>2165</v>
      </c>
      <c r="K2778" s="40" t="s">
        <v>1945</v>
      </c>
      <c r="L2778" s="40" t="s">
        <v>15052</v>
      </c>
      <c r="M2778" s="228">
        <v>17813</v>
      </c>
      <c r="N2778" s="229" t="s">
        <v>9323</v>
      </c>
    </row>
    <row r="2779" spans="2:14" ht="19.899999999999999" customHeight="1" x14ac:dyDescent="0.25">
      <c r="B2779" s="39">
        <v>2769</v>
      </c>
      <c r="C2779" s="40" t="s">
        <v>15053</v>
      </c>
      <c r="D2779" s="40" t="s">
        <v>1963</v>
      </c>
      <c r="E2779" s="40" t="s">
        <v>15054</v>
      </c>
      <c r="F2779" s="40" t="s">
        <v>15049</v>
      </c>
      <c r="G2779" s="40" t="s">
        <v>15055</v>
      </c>
      <c r="H2779" s="40" t="s">
        <v>15056</v>
      </c>
      <c r="I2779" s="39">
        <v>5</v>
      </c>
      <c r="J2779" s="40" t="s">
        <v>2808</v>
      </c>
      <c r="K2779" s="40" t="s">
        <v>1945</v>
      </c>
      <c r="L2779" s="40" t="s">
        <v>15057</v>
      </c>
      <c r="M2779" s="228">
        <v>5939</v>
      </c>
      <c r="N2779" s="229" t="s">
        <v>9323</v>
      </c>
    </row>
    <row r="2780" spans="2:14" ht="19.899999999999999" customHeight="1" x14ac:dyDescent="0.25">
      <c r="B2780" s="39">
        <v>2770</v>
      </c>
      <c r="C2780" s="40" t="s">
        <v>15058</v>
      </c>
      <c r="D2780" s="40" t="s">
        <v>1963</v>
      </c>
      <c r="E2780" s="41" t="s">
        <v>15059</v>
      </c>
      <c r="F2780" s="40" t="s">
        <v>15060</v>
      </c>
      <c r="G2780" s="40" t="s">
        <v>15061</v>
      </c>
      <c r="H2780" s="40" t="s">
        <v>15062</v>
      </c>
      <c r="I2780" s="39" t="s">
        <v>2212</v>
      </c>
      <c r="J2780" s="40" t="s">
        <v>15063</v>
      </c>
      <c r="K2780" s="40" t="s">
        <v>1945</v>
      </c>
      <c r="L2780" s="40" t="s">
        <v>15064</v>
      </c>
      <c r="M2780" s="228">
        <v>203775</v>
      </c>
      <c r="N2780" s="229" t="s">
        <v>9323</v>
      </c>
    </row>
    <row r="2781" spans="2:14" ht="19.899999999999999" customHeight="1" x14ac:dyDescent="0.25">
      <c r="B2781" s="39">
        <v>2771</v>
      </c>
      <c r="C2781" s="40" t="s">
        <v>15065</v>
      </c>
      <c r="D2781" s="40" t="s">
        <v>1963</v>
      </c>
      <c r="E2781" s="40" t="s">
        <v>15066</v>
      </c>
      <c r="F2781" s="40" t="s">
        <v>15067</v>
      </c>
      <c r="G2781" s="40" t="s">
        <v>15068</v>
      </c>
      <c r="H2781" s="40" t="s">
        <v>15069</v>
      </c>
      <c r="I2781" s="39">
        <v>1</v>
      </c>
      <c r="J2781" s="40" t="s">
        <v>2171</v>
      </c>
      <c r="K2781" s="40" t="s">
        <v>1945</v>
      </c>
      <c r="L2781" s="40" t="s">
        <v>15070</v>
      </c>
      <c r="M2781" s="228">
        <v>4394</v>
      </c>
      <c r="N2781" s="229" t="s">
        <v>9323</v>
      </c>
    </row>
    <row r="2782" spans="2:14" ht="19.899999999999999" customHeight="1" x14ac:dyDescent="0.25">
      <c r="B2782" s="39">
        <v>2772</v>
      </c>
      <c r="C2782" s="40" t="s">
        <v>15071</v>
      </c>
      <c r="D2782" s="40" t="s">
        <v>15071</v>
      </c>
      <c r="E2782" s="41" t="s">
        <v>15072</v>
      </c>
      <c r="F2782" s="40" t="s">
        <v>7202</v>
      </c>
      <c r="G2782" s="40" t="s">
        <v>15073</v>
      </c>
      <c r="H2782" s="40" t="s">
        <v>15074</v>
      </c>
      <c r="I2782" s="39">
        <v>40</v>
      </c>
      <c r="J2782" s="40" t="s">
        <v>2518</v>
      </c>
      <c r="K2782" s="40" t="s">
        <v>1945</v>
      </c>
      <c r="L2782" s="40" t="e">
        <v>#N/A</v>
      </c>
      <c r="M2782" s="228">
        <v>8542</v>
      </c>
      <c r="N2782" s="229" t="s">
        <v>9323</v>
      </c>
    </row>
    <row r="2783" spans="2:14" ht="19.899999999999999" customHeight="1" x14ac:dyDescent="0.25">
      <c r="B2783" s="39">
        <v>2773</v>
      </c>
      <c r="C2783" s="40" t="s">
        <v>15075</v>
      </c>
      <c r="D2783" s="40" t="s">
        <v>15076</v>
      </c>
      <c r="E2783" s="41" t="s">
        <v>15077</v>
      </c>
      <c r="F2783" s="40" t="s">
        <v>7202</v>
      </c>
      <c r="G2783" s="40" t="s">
        <v>15073</v>
      </c>
      <c r="H2783" s="40" t="s">
        <v>15078</v>
      </c>
      <c r="I2783" s="39">
        <v>40</v>
      </c>
      <c r="J2783" s="40" t="s">
        <v>2518</v>
      </c>
      <c r="K2783" s="40" t="s">
        <v>1945</v>
      </c>
      <c r="L2783" s="40" t="e">
        <v>#N/A</v>
      </c>
      <c r="M2783" s="228">
        <v>4896</v>
      </c>
      <c r="N2783" s="229" t="s">
        <v>9323</v>
      </c>
    </row>
    <row r="2784" spans="2:14" ht="19.899999999999999" customHeight="1" x14ac:dyDescent="0.25">
      <c r="B2784" s="39">
        <v>2774</v>
      </c>
      <c r="C2784" s="40" t="s">
        <v>15079</v>
      </c>
      <c r="D2784" s="40" t="s">
        <v>15079</v>
      </c>
      <c r="E2784" s="40" t="s">
        <v>15080</v>
      </c>
      <c r="F2784" s="40" t="s">
        <v>7202</v>
      </c>
      <c r="G2784" s="40" t="s">
        <v>7203</v>
      </c>
      <c r="H2784" s="40" t="s">
        <v>15081</v>
      </c>
      <c r="I2784" s="39">
        <v>40</v>
      </c>
      <c r="J2784" s="40" t="s">
        <v>1944</v>
      </c>
      <c r="K2784" s="40" t="s">
        <v>1945</v>
      </c>
      <c r="L2784" s="40" t="s">
        <v>15082</v>
      </c>
      <c r="M2784" s="228">
        <v>7675</v>
      </c>
      <c r="N2784" s="229" t="s">
        <v>9323</v>
      </c>
    </row>
    <row r="2785" spans="2:14" ht="19.899999999999999" customHeight="1" x14ac:dyDescent="0.25">
      <c r="B2785" s="39">
        <v>2775</v>
      </c>
      <c r="C2785" s="40" t="s">
        <v>15083</v>
      </c>
      <c r="D2785" s="40" t="s">
        <v>1963</v>
      </c>
      <c r="E2785" s="41" t="s">
        <v>15084</v>
      </c>
      <c r="F2785" s="40" t="s">
        <v>7202</v>
      </c>
      <c r="G2785" s="40" t="s">
        <v>15085</v>
      </c>
      <c r="H2785" s="40" t="s">
        <v>15086</v>
      </c>
      <c r="I2785" s="39" t="s">
        <v>2269</v>
      </c>
      <c r="J2785" s="40" t="s">
        <v>2518</v>
      </c>
      <c r="K2785" s="40" t="s">
        <v>1945</v>
      </c>
      <c r="L2785" s="40" t="s">
        <v>15082</v>
      </c>
      <c r="M2785" s="228">
        <v>4549</v>
      </c>
      <c r="N2785" s="229" t="s">
        <v>9323</v>
      </c>
    </row>
    <row r="2786" spans="2:14" ht="19.899999999999999" customHeight="1" x14ac:dyDescent="0.25">
      <c r="B2786" s="39">
        <v>2776</v>
      </c>
      <c r="C2786" s="40" t="s">
        <v>15087</v>
      </c>
      <c r="D2786" s="40" t="s">
        <v>15087</v>
      </c>
      <c r="E2786" s="40" t="s">
        <v>15088</v>
      </c>
      <c r="F2786" s="40" t="s">
        <v>7202</v>
      </c>
      <c r="G2786" s="40" t="s">
        <v>7203</v>
      </c>
      <c r="H2786" s="40" t="s">
        <v>15089</v>
      </c>
      <c r="I2786" s="39">
        <v>40</v>
      </c>
      <c r="J2786" s="40" t="s">
        <v>1944</v>
      </c>
      <c r="K2786" s="40" t="s">
        <v>1945</v>
      </c>
      <c r="L2786" s="40" t="s">
        <v>15090</v>
      </c>
      <c r="M2786" s="228">
        <v>3860</v>
      </c>
      <c r="N2786" s="229" t="s">
        <v>9323</v>
      </c>
    </row>
    <row r="2787" spans="2:14" ht="19.899999999999999" customHeight="1" x14ac:dyDescent="0.25">
      <c r="B2787" s="39">
        <v>2777</v>
      </c>
      <c r="C2787" s="40" t="s">
        <v>15091</v>
      </c>
      <c r="D2787" s="40" t="s">
        <v>15091</v>
      </c>
      <c r="E2787" s="40" t="s">
        <v>15092</v>
      </c>
      <c r="F2787" s="40" t="s">
        <v>7202</v>
      </c>
      <c r="G2787" s="40" t="s">
        <v>7203</v>
      </c>
      <c r="H2787" s="40" t="s">
        <v>15093</v>
      </c>
      <c r="I2787" s="39">
        <v>40</v>
      </c>
      <c r="J2787" s="40" t="s">
        <v>1944</v>
      </c>
      <c r="K2787" s="40" t="s">
        <v>1945</v>
      </c>
      <c r="L2787" s="40" t="s">
        <v>15094</v>
      </c>
      <c r="M2787" s="228">
        <v>5204</v>
      </c>
      <c r="N2787" s="229" t="s">
        <v>9323</v>
      </c>
    </row>
    <row r="2788" spans="2:14" ht="19.899999999999999" customHeight="1" x14ac:dyDescent="0.25">
      <c r="B2788" s="39">
        <v>2778</v>
      </c>
      <c r="C2788" s="40" t="s">
        <v>15095</v>
      </c>
      <c r="D2788" s="40" t="s">
        <v>15095</v>
      </c>
      <c r="E2788" s="40" t="s">
        <v>15096</v>
      </c>
      <c r="F2788" s="40" t="s">
        <v>7202</v>
      </c>
      <c r="G2788" s="40" t="s">
        <v>7203</v>
      </c>
      <c r="H2788" s="40" t="s">
        <v>15097</v>
      </c>
      <c r="I2788" s="39">
        <v>40</v>
      </c>
      <c r="J2788" s="40" t="s">
        <v>1944</v>
      </c>
      <c r="K2788" s="40" t="s">
        <v>1945</v>
      </c>
      <c r="L2788" s="40" t="s">
        <v>15098</v>
      </c>
      <c r="M2788" s="228">
        <v>4083</v>
      </c>
      <c r="N2788" s="229" t="s">
        <v>9323</v>
      </c>
    </row>
    <row r="2789" spans="2:14" ht="19.899999999999999" customHeight="1" x14ac:dyDescent="0.25">
      <c r="B2789" s="39">
        <v>2779</v>
      </c>
      <c r="C2789" s="40" t="s">
        <v>15099</v>
      </c>
      <c r="D2789" s="40" t="s">
        <v>15099</v>
      </c>
      <c r="E2789" s="40" t="s">
        <v>15100</v>
      </c>
      <c r="F2789" s="40" t="s">
        <v>7202</v>
      </c>
      <c r="G2789" s="40" t="s">
        <v>7203</v>
      </c>
      <c r="H2789" s="40" t="s">
        <v>15101</v>
      </c>
      <c r="I2789" s="39">
        <v>40</v>
      </c>
      <c r="J2789" s="40" t="s">
        <v>1944</v>
      </c>
      <c r="K2789" s="40" t="s">
        <v>1945</v>
      </c>
      <c r="L2789" s="40" t="s">
        <v>15102</v>
      </c>
      <c r="M2789" s="228">
        <v>5800</v>
      </c>
      <c r="N2789" s="229" t="s">
        <v>9323</v>
      </c>
    </row>
    <row r="2790" spans="2:14" ht="19.899999999999999" customHeight="1" x14ac:dyDescent="0.25">
      <c r="B2790" s="39">
        <v>2780</v>
      </c>
      <c r="C2790" s="40" t="s">
        <v>15103</v>
      </c>
      <c r="D2790" s="40" t="s">
        <v>1963</v>
      </c>
      <c r="E2790" s="40" t="s">
        <v>15104</v>
      </c>
      <c r="F2790" s="40" t="s">
        <v>15105</v>
      </c>
      <c r="G2790" s="40" t="s">
        <v>15106</v>
      </c>
      <c r="H2790" s="40" t="s">
        <v>15107</v>
      </c>
      <c r="I2790" s="39">
        <v>8</v>
      </c>
      <c r="J2790" s="40" t="s">
        <v>1944</v>
      </c>
      <c r="K2790" s="40" t="s">
        <v>1945</v>
      </c>
      <c r="L2790" s="40" t="s">
        <v>15108</v>
      </c>
      <c r="M2790" s="228">
        <v>3407</v>
      </c>
      <c r="N2790" s="229" t="s">
        <v>9323</v>
      </c>
    </row>
    <row r="2791" spans="2:14" ht="19.899999999999999" customHeight="1" x14ac:dyDescent="0.25">
      <c r="B2791" s="39">
        <v>2781</v>
      </c>
      <c r="C2791" s="40" t="s">
        <v>15109</v>
      </c>
      <c r="D2791" s="40" t="s">
        <v>15110</v>
      </c>
      <c r="E2791" s="40" t="s">
        <v>15111</v>
      </c>
      <c r="F2791" s="40" t="s">
        <v>15105</v>
      </c>
      <c r="G2791" s="40" t="s">
        <v>15106</v>
      </c>
      <c r="H2791" s="40" t="s">
        <v>15112</v>
      </c>
      <c r="I2791" s="39">
        <v>8</v>
      </c>
      <c r="J2791" s="40" t="s">
        <v>1944</v>
      </c>
      <c r="K2791" s="40" t="s">
        <v>1945</v>
      </c>
      <c r="L2791" s="40" t="s">
        <v>15113</v>
      </c>
      <c r="M2791" s="228">
        <v>3041</v>
      </c>
      <c r="N2791" s="229" t="s">
        <v>9323</v>
      </c>
    </row>
    <row r="2792" spans="2:14" ht="19.899999999999999" customHeight="1" x14ac:dyDescent="0.25">
      <c r="B2792" s="39">
        <v>2782</v>
      </c>
      <c r="C2792" s="40" t="s">
        <v>15114</v>
      </c>
      <c r="D2792" s="40" t="s">
        <v>15114</v>
      </c>
      <c r="E2792" s="40" t="s">
        <v>15115</v>
      </c>
      <c r="F2792" s="40" t="s">
        <v>15105</v>
      </c>
      <c r="G2792" s="40" t="s">
        <v>15106</v>
      </c>
      <c r="H2792" s="40" t="s">
        <v>15116</v>
      </c>
      <c r="I2792" s="39">
        <v>8</v>
      </c>
      <c r="J2792" s="40" t="s">
        <v>1944</v>
      </c>
      <c r="K2792" s="40" t="s">
        <v>1945</v>
      </c>
      <c r="L2792" s="40" t="s">
        <v>15117</v>
      </c>
      <c r="M2792" s="228">
        <v>3423</v>
      </c>
      <c r="N2792" s="229" t="s">
        <v>9323</v>
      </c>
    </row>
    <row r="2793" spans="2:14" ht="19.899999999999999" customHeight="1" x14ac:dyDescent="0.25">
      <c r="B2793" s="39">
        <v>2783</v>
      </c>
      <c r="C2793" s="40" t="s">
        <v>15118</v>
      </c>
      <c r="D2793" s="40" t="s">
        <v>15119</v>
      </c>
      <c r="E2793" s="40" t="s">
        <v>15120</v>
      </c>
      <c r="F2793" s="40" t="s">
        <v>15105</v>
      </c>
      <c r="G2793" s="40" t="s">
        <v>15106</v>
      </c>
      <c r="H2793" s="40" t="s">
        <v>15121</v>
      </c>
      <c r="I2793" s="39">
        <v>8</v>
      </c>
      <c r="J2793" s="40" t="s">
        <v>1944</v>
      </c>
      <c r="K2793" s="40" t="s">
        <v>1945</v>
      </c>
      <c r="L2793" s="40" t="s">
        <v>15122</v>
      </c>
      <c r="M2793" s="228">
        <v>6245</v>
      </c>
      <c r="N2793" s="229" t="s">
        <v>9323</v>
      </c>
    </row>
    <row r="2794" spans="2:14" ht="19.899999999999999" customHeight="1" x14ac:dyDescent="0.25">
      <c r="B2794" s="39">
        <v>2784</v>
      </c>
      <c r="C2794" s="40" t="s">
        <v>15123</v>
      </c>
      <c r="D2794" s="40" t="s">
        <v>15123</v>
      </c>
      <c r="E2794" s="40" t="s">
        <v>15124</v>
      </c>
      <c r="F2794" s="40" t="s">
        <v>15105</v>
      </c>
      <c r="G2794" s="40" t="s">
        <v>15106</v>
      </c>
      <c r="H2794" s="40" t="s">
        <v>15125</v>
      </c>
      <c r="I2794" s="39">
        <v>8</v>
      </c>
      <c r="J2794" s="40" t="s">
        <v>1944</v>
      </c>
      <c r="K2794" s="40" t="s">
        <v>1945</v>
      </c>
      <c r="L2794" s="40" t="s">
        <v>15108</v>
      </c>
      <c r="M2794" s="228">
        <v>3517</v>
      </c>
      <c r="N2794" s="229" t="s">
        <v>9323</v>
      </c>
    </row>
    <row r="2795" spans="2:14" ht="19.899999999999999" customHeight="1" x14ac:dyDescent="0.25">
      <c r="B2795" s="39">
        <v>2785</v>
      </c>
      <c r="C2795" s="40" t="s">
        <v>15126</v>
      </c>
      <c r="D2795" s="40" t="s">
        <v>15126</v>
      </c>
      <c r="E2795" s="40" t="s">
        <v>15127</v>
      </c>
      <c r="F2795" s="40" t="s">
        <v>15105</v>
      </c>
      <c r="G2795" s="40" t="s">
        <v>15106</v>
      </c>
      <c r="H2795" s="40" t="s">
        <v>15128</v>
      </c>
      <c r="I2795" s="39">
        <v>8</v>
      </c>
      <c r="J2795" s="40" t="s">
        <v>1944</v>
      </c>
      <c r="K2795" s="40" t="s">
        <v>1945</v>
      </c>
      <c r="L2795" s="40" t="s">
        <v>15129</v>
      </c>
      <c r="M2795" s="228">
        <v>4275</v>
      </c>
      <c r="N2795" s="229" t="s">
        <v>9323</v>
      </c>
    </row>
    <row r="2796" spans="2:14" ht="19.899999999999999" customHeight="1" x14ac:dyDescent="0.25">
      <c r="B2796" s="39">
        <v>2786</v>
      </c>
      <c r="C2796" s="40" t="s">
        <v>15130</v>
      </c>
      <c r="D2796" s="40" t="s">
        <v>15130</v>
      </c>
      <c r="E2796" s="40" t="s">
        <v>15131</v>
      </c>
      <c r="F2796" s="40" t="s">
        <v>15105</v>
      </c>
      <c r="G2796" s="40" t="s">
        <v>15106</v>
      </c>
      <c r="H2796" s="40" t="s">
        <v>15132</v>
      </c>
      <c r="I2796" s="39">
        <v>8</v>
      </c>
      <c r="J2796" s="40" t="s">
        <v>1961</v>
      </c>
      <c r="K2796" s="40" t="s">
        <v>1945</v>
      </c>
      <c r="L2796" s="40" t="s">
        <v>15133</v>
      </c>
      <c r="M2796" s="228">
        <v>875</v>
      </c>
      <c r="N2796" s="229" t="s">
        <v>9323</v>
      </c>
    </row>
    <row r="2797" spans="2:14" ht="19.899999999999999" customHeight="1" x14ac:dyDescent="0.25">
      <c r="B2797" s="39">
        <v>2787</v>
      </c>
      <c r="C2797" s="40" t="s">
        <v>15134</v>
      </c>
      <c r="D2797" s="40" t="s">
        <v>15134</v>
      </c>
      <c r="E2797" s="40" t="s">
        <v>15135</v>
      </c>
      <c r="F2797" s="40" t="s">
        <v>15105</v>
      </c>
      <c r="G2797" s="40" t="s">
        <v>15106</v>
      </c>
      <c r="H2797" s="40" t="s">
        <v>15136</v>
      </c>
      <c r="I2797" s="39">
        <v>8</v>
      </c>
      <c r="J2797" s="40" t="s">
        <v>1961</v>
      </c>
      <c r="K2797" s="40" t="s">
        <v>1945</v>
      </c>
      <c r="L2797" s="40" t="s">
        <v>15137</v>
      </c>
      <c r="M2797" s="228">
        <v>1188</v>
      </c>
      <c r="N2797" s="229" t="s">
        <v>9323</v>
      </c>
    </row>
    <row r="2798" spans="2:14" ht="19.899999999999999" customHeight="1" x14ac:dyDescent="0.25">
      <c r="B2798" s="39">
        <v>2788</v>
      </c>
      <c r="C2798" s="40" t="s">
        <v>15138</v>
      </c>
      <c r="D2798" s="40" t="s">
        <v>15139</v>
      </c>
      <c r="E2798" s="40" t="s">
        <v>15140</v>
      </c>
      <c r="F2798" s="40" t="s">
        <v>15141</v>
      </c>
      <c r="G2798" s="40" t="s">
        <v>15142</v>
      </c>
      <c r="H2798" s="40" t="s">
        <v>15143</v>
      </c>
      <c r="I2798" s="39">
        <v>75</v>
      </c>
      <c r="J2798" s="40" t="s">
        <v>1961</v>
      </c>
      <c r="K2798" s="40" t="s">
        <v>2321</v>
      </c>
      <c r="L2798" s="40" t="s">
        <v>15144</v>
      </c>
      <c r="M2798" s="228">
        <v>19667</v>
      </c>
      <c r="N2798" s="229" t="s">
        <v>9323</v>
      </c>
    </row>
    <row r="2799" spans="2:14" ht="19.899999999999999" customHeight="1" x14ac:dyDescent="0.25">
      <c r="B2799" s="39">
        <v>2789</v>
      </c>
      <c r="C2799" s="40" t="s">
        <v>15145</v>
      </c>
      <c r="D2799" s="40" t="s">
        <v>15145</v>
      </c>
      <c r="E2799" s="40" t="s">
        <v>15146</v>
      </c>
      <c r="F2799" s="40" t="s">
        <v>15147</v>
      </c>
      <c r="G2799" s="40" t="s">
        <v>15148</v>
      </c>
      <c r="H2799" s="40" t="s">
        <v>15149</v>
      </c>
      <c r="I2799" s="39">
        <v>1</v>
      </c>
      <c r="J2799" s="40" t="s">
        <v>2160</v>
      </c>
      <c r="K2799" s="40" t="s">
        <v>1945</v>
      </c>
      <c r="L2799" s="40" t="s">
        <v>15150</v>
      </c>
      <c r="M2799" s="228">
        <v>3519</v>
      </c>
      <c r="N2799" s="229" t="s">
        <v>9323</v>
      </c>
    </row>
    <row r="2800" spans="2:14" ht="19.899999999999999" customHeight="1" x14ac:dyDescent="0.25">
      <c r="B2800" s="39">
        <v>2790</v>
      </c>
      <c r="C2800" s="40" t="s">
        <v>1963</v>
      </c>
      <c r="D2800" s="40" t="s">
        <v>15151</v>
      </c>
      <c r="E2800" s="40" t="s">
        <v>15152</v>
      </c>
      <c r="F2800" s="40" t="s">
        <v>15147</v>
      </c>
      <c r="G2800" s="40" t="s">
        <v>15148</v>
      </c>
      <c r="H2800" s="40" t="s">
        <v>15153</v>
      </c>
      <c r="I2800" s="39">
        <v>1</v>
      </c>
      <c r="J2800" s="40" t="s">
        <v>2160</v>
      </c>
      <c r="K2800" s="40" t="s">
        <v>1945</v>
      </c>
      <c r="L2800" s="40" t="s">
        <v>15154</v>
      </c>
      <c r="M2800" s="228">
        <v>4899</v>
      </c>
      <c r="N2800" s="229" t="s">
        <v>9323</v>
      </c>
    </row>
    <row r="2801" spans="2:14" ht="19.899999999999999" customHeight="1" x14ac:dyDescent="0.25">
      <c r="B2801" s="39">
        <v>2791</v>
      </c>
      <c r="C2801" s="40" t="s">
        <v>15155</v>
      </c>
      <c r="D2801" s="40" t="s">
        <v>1963</v>
      </c>
      <c r="E2801" s="40" t="s">
        <v>15156</v>
      </c>
      <c r="F2801" s="40" t="s">
        <v>15147</v>
      </c>
      <c r="G2801" s="40" t="s">
        <v>15148</v>
      </c>
      <c r="H2801" s="40" t="s">
        <v>15157</v>
      </c>
      <c r="I2801" s="39">
        <v>1</v>
      </c>
      <c r="J2801" s="40" t="s">
        <v>2160</v>
      </c>
      <c r="K2801" s="40" t="s">
        <v>1945</v>
      </c>
      <c r="L2801" s="40" t="s">
        <v>15150</v>
      </c>
      <c r="M2801" s="228">
        <v>3519</v>
      </c>
      <c r="N2801" s="229" t="s">
        <v>9323</v>
      </c>
    </row>
    <row r="2802" spans="2:14" ht="19.899999999999999" customHeight="1" x14ac:dyDescent="0.25">
      <c r="B2802" s="39">
        <v>2792</v>
      </c>
      <c r="C2802" s="40" t="s">
        <v>15158</v>
      </c>
      <c r="D2802" s="40" t="s">
        <v>15158</v>
      </c>
      <c r="E2802" s="40" t="s">
        <v>15159</v>
      </c>
      <c r="F2802" s="40" t="s">
        <v>15147</v>
      </c>
      <c r="G2802" s="40" t="s">
        <v>15148</v>
      </c>
      <c r="H2802" s="40" t="s">
        <v>15160</v>
      </c>
      <c r="I2802" s="39">
        <v>1</v>
      </c>
      <c r="J2802" s="40" t="s">
        <v>2160</v>
      </c>
      <c r="K2802" s="40" t="s">
        <v>1945</v>
      </c>
      <c r="L2802" s="40" t="s">
        <v>15161</v>
      </c>
      <c r="M2802" s="228">
        <v>3211</v>
      </c>
      <c r="N2802" s="229" t="s">
        <v>9323</v>
      </c>
    </row>
    <row r="2803" spans="2:14" ht="19.899999999999999" customHeight="1" x14ac:dyDescent="0.25">
      <c r="B2803" s="39">
        <v>2793</v>
      </c>
      <c r="C2803" s="40" t="s">
        <v>1963</v>
      </c>
      <c r="D2803" s="40" t="s">
        <v>15162</v>
      </c>
      <c r="E2803" s="40" t="s">
        <v>15163</v>
      </c>
      <c r="F2803" s="40" t="s">
        <v>15147</v>
      </c>
      <c r="G2803" s="40" t="s">
        <v>15148</v>
      </c>
      <c r="H2803" s="40" t="s">
        <v>15164</v>
      </c>
      <c r="I2803" s="39">
        <v>1</v>
      </c>
      <c r="J2803" s="40" t="s">
        <v>2160</v>
      </c>
      <c r="K2803" s="40" t="s">
        <v>1945</v>
      </c>
      <c r="L2803" s="40" t="s">
        <v>15165</v>
      </c>
      <c r="M2803" s="228">
        <v>4505</v>
      </c>
      <c r="N2803" s="229" t="s">
        <v>9323</v>
      </c>
    </row>
    <row r="2804" spans="2:14" ht="19.899999999999999" customHeight="1" x14ac:dyDescent="0.25">
      <c r="B2804" s="39">
        <v>2794</v>
      </c>
      <c r="C2804" s="40" t="s">
        <v>15166</v>
      </c>
      <c r="D2804" s="40" t="s">
        <v>15166</v>
      </c>
      <c r="E2804" s="40" t="s">
        <v>15167</v>
      </c>
      <c r="F2804" s="40" t="s">
        <v>15147</v>
      </c>
      <c r="G2804" s="40" t="s">
        <v>15148</v>
      </c>
      <c r="H2804" s="40" t="s">
        <v>15168</v>
      </c>
      <c r="I2804" s="39">
        <v>1</v>
      </c>
      <c r="J2804" s="40" t="s">
        <v>2160</v>
      </c>
      <c r="K2804" s="40" t="s">
        <v>1945</v>
      </c>
      <c r="L2804" s="40" t="s">
        <v>15154</v>
      </c>
      <c r="M2804" s="228">
        <v>4899</v>
      </c>
      <c r="N2804" s="229" t="s">
        <v>9323</v>
      </c>
    </row>
    <row r="2805" spans="2:14" ht="19.899999999999999" customHeight="1" x14ac:dyDescent="0.25">
      <c r="B2805" s="39">
        <v>2795</v>
      </c>
      <c r="C2805" s="40" t="s">
        <v>15169</v>
      </c>
      <c r="D2805" s="40" t="s">
        <v>1963</v>
      </c>
      <c r="E2805" s="40" t="s">
        <v>15170</v>
      </c>
      <c r="F2805" s="40" t="s">
        <v>15171</v>
      </c>
      <c r="G2805" s="40" t="s">
        <v>15172</v>
      </c>
      <c r="H2805" s="40" t="s">
        <v>15173</v>
      </c>
      <c r="I2805" s="39">
        <v>10</v>
      </c>
      <c r="J2805" s="40" t="s">
        <v>1961</v>
      </c>
      <c r="K2805" s="40" t="s">
        <v>1945</v>
      </c>
      <c r="L2805" s="40" t="s">
        <v>15174</v>
      </c>
      <c r="M2805" s="228">
        <v>664</v>
      </c>
      <c r="N2805" s="229" t="s">
        <v>9323</v>
      </c>
    </row>
    <row r="2806" spans="2:14" ht="19.899999999999999" customHeight="1" x14ac:dyDescent="0.25">
      <c r="B2806" s="39">
        <v>2796</v>
      </c>
      <c r="C2806" s="40" t="s">
        <v>15175</v>
      </c>
      <c r="D2806" s="40" t="s">
        <v>15175</v>
      </c>
      <c r="E2806" s="41" t="s">
        <v>15176</v>
      </c>
      <c r="F2806" s="40" t="s">
        <v>15171</v>
      </c>
      <c r="G2806" s="40" t="s">
        <v>15177</v>
      </c>
      <c r="H2806" s="40" t="s">
        <v>15178</v>
      </c>
      <c r="I2806" s="39" t="s">
        <v>4784</v>
      </c>
      <c r="J2806" s="40" t="s">
        <v>2192</v>
      </c>
      <c r="K2806" s="40" t="s">
        <v>1945</v>
      </c>
      <c r="L2806" s="40" t="s">
        <v>15179</v>
      </c>
      <c r="M2806" s="228">
        <v>25155</v>
      </c>
      <c r="N2806" s="229" t="s">
        <v>9323</v>
      </c>
    </row>
    <row r="2807" spans="2:14" ht="19.899999999999999" customHeight="1" x14ac:dyDescent="0.25">
      <c r="B2807" s="39">
        <v>2797</v>
      </c>
      <c r="C2807" s="40" t="s">
        <v>15180</v>
      </c>
      <c r="D2807" s="40" t="s">
        <v>1963</v>
      </c>
      <c r="E2807" s="40" t="s">
        <v>15181</v>
      </c>
      <c r="F2807" s="40" t="s">
        <v>14070</v>
      </c>
      <c r="G2807" s="40" t="s">
        <v>14071</v>
      </c>
      <c r="H2807" s="40" t="s">
        <v>15182</v>
      </c>
      <c r="I2807" s="39">
        <v>60</v>
      </c>
      <c r="J2807" s="40" t="s">
        <v>8417</v>
      </c>
      <c r="K2807" s="40" t="s">
        <v>1945</v>
      </c>
      <c r="L2807" s="40" t="s">
        <v>15183</v>
      </c>
      <c r="M2807" s="228">
        <v>21223</v>
      </c>
      <c r="N2807" s="229" t="s">
        <v>9323</v>
      </c>
    </row>
    <row r="2808" spans="2:14" ht="19.899999999999999" customHeight="1" x14ac:dyDescent="0.25">
      <c r="B2808" s="39">
        <v>2798</v>
      </c>
      <c r="C2808" s="40" t="s">
        <v>15184</v>
      </c>
      <c r="D2808" s="40" t="s">
        <v>1963</v>
      </c>
      <c r="E2808" s="40" t="s">
        <v>15185</v>
      </c>
      <c r="F2808" s="40" t="s">
        <v>15186</v>
      </c>
      <c r="G2808" s="40" t="s">
        <v>14071</v>
      </c>
      <c r="H2808" s="40" t="s">
        <v>15187</v>
      </c>
      <c r="I2808" s="39">
        <v>500</v>
      </c>
      <c r="J2808" s="40" t="s">
        <v>8417</v>
      </c>
      <c r="K2808" s="40" t="s">
        <v>1945</v>
      </c>
      <c r="L2808" s="40" t="s">
        <v>15188</v>
      </c>
      <c r="M2808" s="228">
        <v>83681</v>
      </c>
      <c r="N2808" s="229" t="s">
        <v>9323</v>
      </c>
    </row>
    <row r="2809" spans="2:14" ht="19.899999999999999" customHeight="1" x14ac:dyDescent="0.25">
      <c r="B2809" s="39">
        <v>2799</v>
      </c>
      <c r="C2809" s="40" t="s">
        <v>15189</v>
      </c>
      <c r="D2809" s="40" t="s">
        <v>1963</v>
      </c>
      <c r="E2809" s="40" t="s">
        <v>15190</v>
      </c>
      <c r="F2809" s="40" t="s">
        <v>15186</v>
      </c>
      <c r="G2809" s="40" t="s">
        <v>14071</v>
      </c>
      <c r="H2809" s="40" t="s">
        <v>15191</v>
      </c>
      <c r="I2809" s="39">
        <v>60</v>
      </c>
      <c r="J2809" s="40" t="s">
        <v>8417</v>
      </c>
      <c r="K2809" s="40" t="s">
        <v>1945</v>
      </c>
      <c r="L2809" s="40" t="s">
        <v>15188</v>
      </c>
      <c r="M2809" s="228">
        <v>66908</v>
      </c>
      <c r="N2809" s="229" t="s">
        <v>9323</v>
      </c>
    </row>
    <row r="2810" spans="2:14" ht="19.899999999999999" customHeight="1" x14ac:dyDescent="0.25">
      <c r="B2810" s="39">
        <v>2800</v>
      </c>
      <c r="C2810" s="40" t="s">
        <v>15192</v>
      </c>
      <c r="D2810" s="40" t="s">
        <v>15192</v>
      </c>
      <c r="E2810" s="40" t="s">
        <v>15193</v>
      </c>
      <c r="F2810" s="40" t="s">
        <v>15186</v>
      </c>
      <c r="G2810" s="40" t="s">
        <v>15194</v>
      </c>
      <c r="H2810" s="40" t="s">
        <v>15195</v>
      </c>
      <c r="I2810" s="39">
        <v>60</v>
      </c>
      <c r="J2810" s="40" t="s">
        <v>13216</v>
      </c>
      <c r="K2810" s="40" t="s">
        <v>1945</v>
      </c>
      <c r="L2810" s="40" t="s">
        <v>15196</v>
      </c>
      <c r="M2810" s="228">
        <v>36288</v>
      </c>
      <c r="N2810" s="229" t="s">
        <v>9323</v>
      </c>
    </row>
    <row r="2811" spans="2:14" ht="19.899999999999999" customHeight="1" x14ac:dyDescent="0.25">
      <c r="B2811" s="39">
        <v>2801</v>
      </c>
      <c r="C2811" s="40" t="s">
        <v>15197</v>
      </c>
      <c r="D2811" s="40" t="s">
        <v>15197</v>
      </c>
      <c r="E2811" s="40" t="s">
        <v>15198</v>
      </c>
      <c r="F2811" s="40" t="s">
        <v>15199</v>
      </c>
      <c r="G2811" s="40" t="s">
        <v>15200</v>
      </c>
      <c r="H2811" s="40" t="s">
        <v>15201</v>
      </c>
      <c r="I2811" s="39">
        <v>30</v>
      </c>
      <c r="J2811" s="40" t="s">
        <v>15202</v>
      </c>
      <c r="K2811" s="40" t="s">
        <v>1945</v>
      </c>
      <c r="L2811" s="40" t="s">
        <v>15203</v>
      </c>
      <c r="M2811" s="228">
        <v>396</v>
      </c>
      <c r="N2811" s="229" t="s">
        <v>9323</v>
      </c>
    </row>
    <row r="2812" spans="2:14" ht="19.899999999999999" customHeight="1" x14ac:dyDescent="0.25">
      <c r="B2812" s="39">
        <v>2802</v>
      </c>
      <c r="C2812" s="40" t="s">
        <v>15204</v>
      </c>
      <c r="D2812" s="40" t="s">
        <v>15204</v>
      </c>
      <c r="E2812" s="40" t="s">
        <v>15205</v>
      </c>
      <c r="F2812" s="40" t="s">
        <v>15206</v>
      </c>
      <c r="G2812" s="40" t="s">
        <v>15207</v>
      </c>
      <c r="H2812" s="40" t="s">
        <v>15208</v>
      </c>
      <c r="I2812" s="39">
        <v>0.5</v>
      </c>
      <c r="J2812" s="40" t="s">
        <v>4215</v>
      </c>
      <c r="K2812" s="40" t="s">
        <v>1945</v>
      </c>
      <c r="L2812" s="40" t="s">
        <v>15209</v>
      </c>
      <c r="M2812" s="228">
        <v>6123</v>
      </c>
      <c r="N2812" s="229" t="s">
        <v>9323</v>
      </c>
    </row>
    <row r="2813" spans="2:14" ht="19.899999999999999" customHeight="1" x14ac:dyDescent="0.25">
      <c r="B2813" s="39">
        <v>2803</v>
      </c>
      <c r="C2813" s="40" t="s">
        <v>15210</v>
      </c>
      <c r="D2813" s="40" t="s">
        <v>15210</v>
      </c>
      <c r="E2813" s="40" t="s">
        <v>15211</v>
      </c>
      <c r="F2813" s="40" t="s">
        <v>15206</v>
      </c>
      <c r="G2813" s="40" t="s">
        <v>15207</v>
      </c>
      <c r="H2813" s="40" t="s">
        <v>15212</v>
      </c>
      <c r="I2813" s="39">
        <v>0.25</v>
      </c>
      <c r="J2813" s="40" t="s">
        <v>4215</v>
      </c>
      <c r="K2813" s="40" t="s">
        <v>1945</v>
      </c>
      <c r="L2813" s="40" t="s">
        <v>15213</v>
      </c>
      <c r="M2813" s="228">
        <v>9578</v>
      </c>
      <c r="N2813" s="229" t="s">
        <v>9323</v>
      </c>
    </row>
    <row r="2814" spans="2:14" ht="19.899999999999999" customHeight="1" x14ac:dyDescent="0.25">
      <c r="B2814" s="39">
        <v>2804</v>
      </c>
      <c r="C2814" s="40" t="s">
        <v>15214</v>
      </c>
      <c r="D2814" s="40" t="s">
        <v>15214</v>
      </c>
      <c r="E2814" s="40" t="s">
        <v>15215</v>
      </c>
      <c r="F2814" s="40" t="s">
        <v>15206</v>
      </c>
      <c r="G2814" s="40" t="s">
        <v>15207</v>
      </c>
      <c r="H2814" s="40" t="s">
        <v>15216</v>
      </c>
      <c r="I2814" s="39">
        <v>0.25</v>
      </c>
      <c r="J2814" s="40" t="s">
        <v>4215</v>
      </c>
      <c r="K2814" s="40" t="s">
        <v>1945</v>
      </c>
      <c r="L2814" s="40" t="s">
        <v>15217</v>
      </c>
      <c r="M2814" s="228">
        <v>4751</v>
      </c>
      <c r="N2814" s="229" t="s">
        <v>9323</v>
      </c>
    </row>
    <row r="2815" spans="2:14" ht="19.899999999999999" customHeight="1" x14ac:dyDescent="0.25">
      <c r="B2815" s="39">
        <v>2805</v>
      </c>
      <c r="C2815" s="40" t="s">
        <v>15218</v>
      </c>
      <c r="D2815" s="40" t="s">
        <v>15218</v>
      </c>
      <c r="E2815" s="40" t="s">
        <v>15219</v>
      </c>
      <c r="F2815" s="40" t="s">
        <v>15206</v>
      </c>
      <c r="G2815" s="40" t="s">
        <v>15207</v>
      </c>
      <c r="H2815" s="40" t="s">
        <v>15220</v>
      </c>
      <c r="I2815" s="39">
        <v>0.5</v>
      </c>
      <c r="J2815" s="40" t="s">
        <v>4215</v>
      </c>
      <c r="K2815" s="40" t="s">
        <v>1945</v>
      </c>
      <c r="L2815" s="40" t="s">
        <v>15221</v>
      </c>
      <c r="M2815" s="228">
        <v>3625</v>
      </c>
      <c r="N2815" s="229" t="s">
        <v>9323</v>
      </c>
    </row>
    <row r="2816" spans="2:14" ht="19.899999999999999" customHeight="1" x14ac:dyDescent="0.25">
      <c r="B2816" s="39">
        <v>2806</v>
      </c>
      <c r="C2816" s="40" t="s">
        <v>15222</v>
      </c>
      <c r="D2816" s="40" t="s">
        <v>15222</v>
      </c>
      <c r="E2816" s="40" t="s">
        <v>15223</v>
      </c>
      <c r="F2816" s="40" t="s">
        <v>15206</v>
      </c>
      <c r="G2816" s="40" t="s">
        <v>15207</v>
      </c>
      <c r="H2816" s="40" t="s">
        <v>15224</v>
      </c>
      <c r="I2816" s="39">
        <v>0.5</v>
      </c>
      <c r="J2816" s="40" t="s">
        <v>4215</v>
      </c>
      <c r="K2816" s="40" t="s">
        <v>1945</v>
      </c>
      <c r="L2816" s="40" t="s">
        <v>15225</v>
      </c>
      <c r="M2816" s="228">
        <v>4623</v>
      </c>
      <c r="N2816" s="229" t="s">
        <v>9323</v>
      </c>
    </row>
    <row r="2817" spans="2:14" ht="19.899999999999999" customHeight="1" x14ac:dyDescent="0.25">
      <c r="B2817" s="39">
        <v>2807</v>
      </c>
      <c r="C2817" s="40" t="s">
        <v>15226</v>
      </c>
      <c r="D2817" s="40" t="s">
        <v>15226</v>
      </c>
      <c r="E2817" s="40" t="s">
        <v>15227</v>
      </c>
      <c r="F2817" s="40" t="s">
        <v>15228</v>
      </c>
      <c r="G2817" s="40" t="s">
        <v>15229</v>
      </c>
      <c r="H2817" s="40" t="s">
        <v>15230</v>
      </c>
      <c r="I2817" s="39">
        <v>10</v>
      </c>
      <c r="J2817" s="40" t="s">
        <v>8417</v>
      </c>
      <c r="K2817" s="40" t="s">
        <v>1945</v>
      </c>
      <c r="L2817" s="40" t="s">
        <v>15231</v>
      </c>
      <c r="M2817" s="228">
        <v>37039</v>
      </c>
      <c r="N2817" s="229" t="s">
        <v>9323</v>
      </c>
    </row>
    <row r="2818" spans="2:14" ht="19.899999999999999" customHeight="1" x14ac:dyDescent="0.25">
      <c r="B2818" s="39">
        <v>2808</v>
      </c>
      <c r="C2818" s="40" t="s">
        <v>15232</v>
      </c>
      <c r="D2818" s="40" t="s">
        <v>15232</v>
      </c>
      <c r="E2818" s="40" t="s">
        <v>15233</v>
      </c>
      <c r="F2818" s="40" t="s">
        <v>15234</v>
      </c>
      <c r="G2818" s="40" t="s">
        <v>15235</v>
      </c>
      <c r="H2818" s="40" t="s">
        <v>15236</v>
      </c>
      <c r="I2818" s="39">
        <v>10</v>
      </c>
      <c r="J2818" s="40" t="s">
        <v>1944</v>
      </c>
      <c r="K2818" s="40" t="s">
        <v>1945</v>
      </c>
      <c r="L2818" s="40" t="s">
        <v>15237</v>
      </c>
      <c r="M2818" s="228">
        <v>5428</v>
      </c>
      <c r="N2818" s="229" t="s">
        <v>9323</v>
      </c>
    </row>
    <row r="2819" spans="2:14" ht="19.899999999999999" customHeight="1" x14ac:dyDescent="0.25">
      <c r="B2819" s="39">
        <v>2809</v>
      </c>
      <c r="C2819" s="40" t="s">
        <v>15238</v>
      </c>
      <c r="D2819" s="40" t="s">
        <v>15238</v>
      </c>
      <c r="E2819" s="40" t="s">
        <v>15239</v>
      </c>
      <c r="F2819" s="40" t="s">
        <v>15234</v>
      </c>
      <c r="G2819" s="40" t="s">
        <v>15235</v>
      </c>
      <c r="H2819" s="40" t="s">
        <v>15240</v>
      </c>
      <c r="I2819" s="39">
        <v>10</v>
      </c>
      <c r="J2819" s="40" t="s">
        <v>1944</v>
      </c>
      <c r="K2819" s="40" t="s">
        <v>1945</v>
      </c>
      <c r="L2819" s="40" t="s">
        <v>15241</v>
      </c>
      <c r="M2819" s="228">
        <v>4610</v>
      </c>
      <c r="N2819" s="229" t="s">
        <v>9323</v>
      </c>
    </row>
    <row r="2820" spans="2:14" ht="19.899999999999999" customHeight="1" x14ac:dyDescent="0.25">
      <c r="B2820" s="39">
        <v>2810</v>
      </c>
      <c r="C2820" s="40" t="s">
        <v>15242</v>
      </c>
      <c r="D2820" s="40" t="s">
        <v>15242</v>
      </c>
      <c r="E2820" s="41" t="s">
        <v>15243</v>
      </c>
      <c r="F2820" s="40" t="s">
        <v>15234</v>
      </c>
      <c r="G2820" s="40" t="s">
        <v>15244</v>
      </c>
      <c r="H2820" s="40" t="s">
        <v>15245</v>
      </c>
      <c r="I2820" s="39" t="s">
        <v>4784</v>
      </c>
      <c r="J2820" s="40" t="s">
        <v>2192</v>
      </c>
      <c r="K2820" s="40" t="s">
        <v>1945</v>
      </c>
      <c r="L2820" s="40" t="s">
        <v>15246</v>
      </c>
      <c r="M2820" s="228">
        <v>2571</v>
      </c>
      <c r="N2820" s="229" t="s">
        <v>9323</v>
      </c>
    </row>
    <row r="2821" spans="2:14" ht="19.899999999999999" customHeight="1" x14ac:dyDescent="0.25">
      <c r="B2821" s="39">
        <v>2811</v>
      </c>
      <c r="C2821" s="40" t="s">
        <v>15247</v>
      </c>
      <c r="D2821" s="40" t="s">
        <v>15248</v>
      </c>
      <c r="E2821" s="40" t="s">
        <v>15249</v>
      </c>
      <c r="F2821" s="40" t="s">
        <v>13919</v>
      </c>
      <c r="G2821" s="40" t="s">
        <v>15250</v>
      </c>
      <c r="H2821" s="40" t="s">
        <v>15251</v>
      </c>
      <c r="I2821" s="39">
        <v>170</v>
      </c>
      <c r="J2821" s="40" t="s">
        <v>1961</v>
      </c>
      <c r="K2821" s="40" t="s">
        <v>1945</v>
      </c>
      <c r="L2821" s="40" t="s">
        <v>15252</v>
      </c>
      <c r="M2821" s="228">
        <v>2022</v>
      </c>
      <c r="N2821" s="229" t="s">
        <v>9323</v>
      </c>
    </row>
    <row r="2822" spans="2:14" ht="19.899999999999999" customHeight="1" x14ac:dyDescent="0.25">
      <c r="B2822" s="39">
        <v>2812</v>
      </c>
      <c r="C2822" s="40" t="s">
        <v>15253</v>
      </c>
      <c r="D2822" s="40" t="s">
        <v>1963</v>
      </c>
      <c r="E2822" s="40" t="s">
        <v>15254</v>
      </c>
      <c r="F2822" s="40" t="s">
        <v>13919</v>
      </c>
      <c r="G2822" s="40" t="s">
        <v>13920</v>
      </c>
      <c r="H2822" s="40" t="s">
        <v>15255</v>
      </c>
      <c r="I2822" s="39">
        <v>150</v>
      </c>
      <c r="J2822" s="40" t="s">
        <v>2171</v>
      </c>
      <c r="K2822" s="40" t="s">
        <v>1945</v>
      </c>
      <c r="L2822" s="40" t="s">
        <v>15256</v>
      </c>
      <c r="M2822" s="228">
        <v>2620</v>
      </c>
      <c r="N2822" s="229" t="s">
        <v>9323</v>
      </c>
    </row>
    <row r="2823" spans="2:14" ht="19.899999999999999" customHeight="1" x14ac:dyDescent="0.25">
      <c r="B2823" s="39">
        <v>2813</v>
      </c>
      <c r="C2823" s="40" t="s">
        <v>15257</v>
      </c>
      <c r="D2823" s="40" t="s">
        <v>1963</v>
      </c>
      <c r="E2823" s="40" t="s">
        <v>15258</v>
      </c>
      <c r="F2823" s="40" t="s">
        <v>13919</v>
      </c>
      <c r="G2823" s="40" t="s">
        <v>15259</v>
      </c>
      <c r="H2823" s="40" t="s">
        <v>15260</v>
      </c>
      <c r="I2823" s="39">
        <v>300</v>
      </c>
      <c r="J2823" s="40" t="s">
        <v>1961</v>
      </c>
      <c r="K2823" s="40" t="s">
        <v>1945</v>
      </c>
      <c r="L2823" s="40" t="s">
        <v>15261</v>
      </c>
      <c r="M2823" s="228">
        <v>1851</v>
      </c>
      <c r="N2823" s="229" t="s">
        <v>9323</v>
      </c>
    </row>
    <row r="2824" spans="2:14" ht="19.899999999999999" customHeight="1" x14ac:dyDescent="0.25">
      <c r="B2824" s="39">
        <v>2814</v>
      </c>
      <c r="C2824" s="40" t="s">
        <v>15262</v>
      </c>
      <c r="D2824" s="40" t="s">
        <v>15263</v>
      </c>
      <c r="E2824" s="40" t="s">
        <v>15264</v>
      </c>
      <c r="F2824" s="40" t="s">
        <v>13919</v>
      </c>
      <c r="G2824" s="40" t="s">
        <v>13920</v>
      </c>
      <c r="H2824" s="40" t="s">
        <v>15265</v>
      </c>
      <c r="I2824" s="39">
        <v>25000</v>
      </c>
      <c r="J2824" s="40" t="s">
        <v>2171</v>
      </c>
      <c r="K2824" s="40" t="s">
        <v>1945</v>
      </c>
      <c r="L2824" s="40" t="s">
        <v>15266</v>
      </c>
      <c r="M2824" s="228">
        <v>4734</v>
      </c>
      <c r="N2824" s="229" t="s">
        <v>9323</v>
      </c>
    </row>
    <row r="2825" spans="2:14" ht="19.899999999999999" customHeight="1" x14ac:dyDescent="0.25">
      <c r="B2825" s="39">
        <v>2815</v>
      </c>
      <c r="C2825" s="40" t="s">
        <v>15267</v>
      </c>
      <c r="D2825" s="40" t="s">
        <v>15267</v>
      </c>
      <c r="E2825" s="40" t="s">
        <v>15268</v>
      </c>
      <c r="F2825" s="40" t="s">
        <v>15269</v>
      </c>
      <c r="G2825" s="40" t="s">
        <v>15270</v>
      </c>
      <c r="H2825" s="40" t="s">
        <v>15271</v>
      </c>
      <c r="I2825" s="39">
        <v>4</v>
      </c>
      <c r="J2825" s="40" t="s">
        <v>1944</v>
      </c>
      <c r="K2825" s="40" t="s">
        <v>1945</v>
      </c>
      <c r="L2825" s="40" t="s">
        <v>15272</v>
      </c>
      <c r="M2825" s="228">
        <v>8818</v>
      </c>
      <c r="N2825" s="229" t="s">
        <v>9323</v>
      </c>
    </row>
    <row r="2826" spans="2:14" ht="19.899999999999999" customHeight="1" x14ac:dyDescent="0.25">
      <c r="B2826" s="39">
        <v>2816</v>
      </c>
      <c r="C2826" s="40" t="s">
        <v>15273</v>
      </c>
      <c r="D2826" s="40" t="s">
        <v>1963</v>
      </c>
      <c r="E2826" s="40" t="s">
        <v>15274</v>
      </c>
      <c r="F2826" s="40" t="s">
        <v>15275</v>
      </c>
      <c r="G2826" s="40" t="s">
        <v>15276</v>
      </c>
      <c r="H2826" s="40" t="s">
        <v>15277</v>
      </c>
      <c r="I2826" s="39">
        <v>20</v>
      </c>
      <c r="J2826" s="40" t="s">
        <v>2425</v>
      </c>
      <c r="K2826" s="40" t="s">
        <v>1945</v>
      </c>
      <c r="L2826" s="40" t="s">
        <v>15278</v>
      </c>
      <c r="M2826" s="228">
        <v>1541</v>
      </c>
      <c r="N2826" s="229" t="s">
        <v>9323</v>
      </c>
    </row>
    <row r="2827" spans="2:14" ht="19.899999999999999" customHeight="1" x14ac:dyDescent="0.25">
      <c r="B2827" s="39">
        <v>2817</v>
      </c>
      <c r="C2827" s="40" t="s">
        <v>15279</v>
      </c>
      <c r="D2827" s="40" t="s">
        <v>15279</v>
      </c>
      <c r="E2827" s="40" t="s">
        <v>15280</v>
      </c>
      <c r="F2827" s="40" t="s">
        <v>15275</v>
      </c>
      <c r="G2827" s="40" t="s">
        <v>15276</v>
      </c>
      <c r="H2827" s="40" t="s">
        <v>15281</v>
      </c>
      <c r="I2827" s="39">
        <v>20</v>
      </c>
      <c r="J2827" s="40" t="s">
        <v>2425</v>
      </c>
      <c r="K2827" s="40" t="s">
        <v>1945</v>
      </c>
      <c r="L2827" s="40" t="s">
        <v>15282</v>
      </c>
      <c r="M2827" s="228">
        <v>567</v>
      </c>
      <c r="N2827" s="229" t="s">
        <v>9323</v>
      </c>
    </row>
    <row r="2828" spans="2:14" ht="19.899999999999999" customHeight="1" x14ac:dyDescent="0.25">
      <c r="B2828" s="39">
        <v>2818</v>
      </c>
      <c r="C2828" s="40" t="s">
        <v>1963</v>
      </c>
      <c r="D2828" s="40" t="s">
        <v>15283</v>
      </c>
      <c r="E2828" s="41" t="s">
        <v>15283</v>
      </c>
      <c r="F2828" s="40" t="s">
        <v>15275</v>
      </c>
      <c r="G2828" s="40" t="s">
        <v>15284</v>
      </c>
      <c r="H2828" s="40" t="s">
        <v>15285</v>
      </c>
      <c r="I2828" s="39" t="s">
        <v>3593</v>
      </c>
      <c r="J2828" s="40" t="s">
        <v>4282</v>
      </c>
      <c r="K2828" s="40" t="s">
        <v>1945</v>
      </c>
      <c r="L2828" s="40" t="s">
        <v>15282</v>
      </c>
      <c r="M2828" s="228">
        <v>536</v>
      </c>
      <c r="N2828" s="229" t="s">
        <v>9323</v>
      </c>
    </row>
    <row r="2829" spans="2:14" ht="19.899999999999999" customHeight="1" x14ac:dyDescent="0.25">
      <c r="B2829" s="39">
        <v>2819</v>
      </c>
      <c r="C2829" s="40" t="s">
        <v>15286</v>
      </c>
      <c r="D2829" s="40" t="s">
        <v>15286</v>
      </c>
      <c r="E2829" s="40" t="s">
        <v>15287</v>
      </c>
      <c r="F2829" s="40" t="s">
        <v>15275</v>
      </c>
      <c r="G2829" s="40" t="s">
        <v>15276</v>
      </c>
      <c r="H2829" s="40" t="s">
        <v>15288</v>
      </c>
      <c r="I2829" s="39">
        <v>20</v>
      </c>
      <c r="J2829" s="40" t="s">
        <v>2425</v>
      </c>
      <c r="K2829" s="40" t="s">
        <v>1945</v>
      </c>
      <c r="L2829" s="40" t="s">
        <v>15289</v>
      </c>
      <c r="M2829" s="228">
        <v>357</v>
      </c>
      <c r="N2829" s="229" t="s">
        <v>9323</v>
      </c>
    </row>
    <row r="2830" spans="2:14" ht="19.899999999999999" customHeight="1" x14ac:dyDescent="0.25">
      <c r="B2830" s="39">
        <v>2820</v>
      </c>
      <c r="C2830" s="40" t="s">
        <v>15290</v>
      </c>
      <c r="D2830" s="40" t="s">
        <v>15290</v>
      </c>
      <c r="E2830" s="40" t="s">
        <v>15291</v>
      </c>
      <c r="F2830" s="40" t="s">
        <v>15275</v>
      </c>
      <c r="G2830" s="40" t="s">
        <v>15276</v>
      </c>
      <c r="H2830" s="40" t="s">
        <v>15292</v>
      </c>
      <c r="I2830" s="39">
        <v>40</v>
      </c>
      <c r="J2830" s="40" t="s">
        <v>1961</v>
      </c>
      <c r="K2830" s="40" t="s">
        <v>1945</v>
      </c>
      <c r="L2830" s="40" t="s">
        <v>15293</v>
      </c>
      <c r="M2830" s="228">
        <v>440</v>
      </c>
      <c r="N2830" s="229" t="s">
        <v>9323</v>
      </c>
    </row>
    <row r="2831" spans="2:14" ht="19.899999999999999" customHeight="1" x14ac:dyDescent="0.25">
      <c r="B2831" s="39">
        <v>2821</v>
      </c>
      <c r="C2831" s="40" t="s">
        <v>15294</v>
      </c>
      <c r="D2831" s="40" t="s">
        <v>15295</v>
      </c>
      <c r="E2831" s="40" t="s">
        <v>15296</v>
      </c>
      <c r="F2831" s="40" t="s">
        <v>15275</v>
      </c>
      <c r="G2831" s="40" t="s">
        <v>15276</v>
      </c>
      <c r="H2831" s="40" t="s">
        <v>15297</v>
      </c>
      <c r="I2831" s="39">
        <v>40</v>
      </c>
      <c r="J2831" s="40" t="s">
        <v>1961</v>
      </c>
      <c r="K2831" s="40" t="s">
        <v>1945</v>
      </c>
      <c r="L2831" s="40" t="s">
        <v>15298</v>
      </c>
      <c r="M2831" s="228">
        <v>548</v>
      </c>
      <c r="N2831" s="229" t="s">
        <v>9323</v>
      </c>
    </row>
    <row r="2832" spans="2:14" ht="19.899999999999999" customHeight="1" x14ac:dyDescent="0.25">
      <c r="B2832" s="39">
        <v>2822</v>
      </c>
      <c r="C2832" s="40" t="s">
        <v>15299</v>
      </c>
      <c r="D2832" s="40" t="s">
        <v>15299</v>
      </c>
      <c r="E2832" s="40" t="s">
        <v>15300</v>
      </c>
      <c r="F2832" s="40" t="s">
        <v>15275</v>
      </c>
      <c r="G2832" s="40" t="s">
        <v>15276</v>
      </c>
      <c r="H2832" s="40" t="s">
        <v>15301</v>
      </c>
      <c r="I2832" s="39">
        <v>40</v>
      </c>
      <c r="J2832" s="40" t="s">
        <v>1961</v>
      </c>
      <c r="K2832" s="40" t="s">
        <v>1945</v>
      </c>
      <c r="L2832" s="40" t="s">
        <v>15302</v>
      </c>
      <c r="M2832" s="228">
        <v>693</v>
      </c>
      <c r="N2832" s="229" t="s">
        <v>9323</v>
      </c>
    </row>
    <row r="2833" spans="2:14" ht="19.899999999999999" customHeight="1" x14ac:dyDescent="0.25">
      <c r="B2833" s="39">
        <v>2823</v>
      </c>
      <c r="C2833" s="40" t="s">
        <v>15303</v>
      </c>
      <c r="D2833" s="40" t="s">
        <v>15303</v>
      </c>
      <c r="E2833" s="40" t="s">
        <v>15304</v>
      </c>
      <c r="F2833" s="40" t="s">
        <v>15275</v>
      </c>
      <c r="G2833" s="40" t="s">
        <v>15276</v>
      </c>
      <c r="H2833" s="40" t="s">
        <v>15305</v>
      </c>
      <c r="I2833" s="39">
        <v>40</v>
      </c>
      <c r="J2833" s="40" t="s">
        <v>1961</v>
      </c>
      <c r="K2833" s="40" t="s">
        <v>1945</v>
      </c>
      <c r="L2833" s="40" t="s">
        <v>15306</v>
      </c>
      <c r="M2833" s="228">
        <v>422</v>
      </c>
      <c r="N2833" s="229" t="s">
        <v>9323</v>
      </c>
    </row>
    <row r="2834" spans="2:14" ht="19.899999999999999" customHeight="1" x14ac:dyDescent="0.25">
      <c r="B2834" s="39">
        <v>2824</v>
      </c>
      <c r="C2834" s="40" t="s">
        <v>1963</v>
      </c>
      <c r="D2834" s="40" t="s">
        <v>15307</v>
      </c>
      <c r="E2834" s="40" t="s">
        <v>15308</v>
      </c>
      <c r="F2834" s="40" t="s">
        <v>15275</v>
      </c>
      <c r="G2834" s="40" t="s">
        <v>15276</v>
      </c>
      <c r="H2834" s="40" t="s">
        <v>15309</v>
      </c>
      <c r="I2834" s="39">
        <v>40</v>
      </c>
      <c r="J2834" s="40" t="s">
        <v>1961</v>
      </c>
      <c r="K2834" s="40" t="s">
        <v>1945</v>
      </c>
      <c r="L2834" s="40" t="s">
        <v>15310</v>
      </c>
      <c r="M2834" s="228">
        <v>12346</v>
      </c>
      <c r="N2834" s="229" t="s">
        <v>9323</v>
      </c>
    </row>
    <row r="2835" spans="2:14" ht="19.899999999999999" customHeight="1" x14ac:dyDescent="0.25">
      <c r="B2835" s="39">
        <v>2825</v>
      </c>
      <c r="C2835" s="40" t="s">
        <v>15311</v>
      </c>
      <c r="D2835" s="40" t="s">
        <v>15312</v>
      </c>
      <c r="E2835" s="40" t="s">
        <v>15313</v>
      </c>
      <c r="F2835" s="40" t="s">
        <v>15275</v>
      </c>
      <c r="G2835" s="40" t="s">
        <v>15276</v>
      </c>
      <c r="H2835" s="40" t="s">
        <v>15314</v>
      </c>
      <c r="I2835" s="39">
        <v>40</v>
      </c>
      <c r="J2835" s="40" t="s">
        <v>1961</v>
      </c>
      <c r="K2835" s="40" t="s">
        <v>1945</v>
      </c>
      <c r="L2835" s="40" t="s">
        <v>15315</v>
      </c>
      <c r="M2835" s="228">
        <v>720</v>
      </c>
      <c r="N2835" s="229" t="s">
        <v>9323</v>
      </c>
    </row>
    <row r="2836" spans="2:14" ht="19.899999999999999" customHeight="1" x14ac:dyDescent="0.25">
      <c r="B2836" s="39">
        <v>2826</v>
      </c>
      <c r="C2836" s="40" t="s">
        <v>15316</v>
      </c>
      <c r="D2836" s="40" t="s">
        <v>15316</v>
      </c>
      <c r="E2836" s="40" t="s">
        <v>15317</v>
      </c>
      <c r="F2836" s="40" t="s">
        <v>15275</v>
      </c>
      <c r="G2836" s="40" t="s">
        <v>15276</v>
      </c>
      <c r="H2836" s="40" t="s">
        <v>15318</v>
      </c>
      <c r="I2836" s="39">
        <v>40</v>
      </c>
      <c r="J2836" s="40" t="s">
        <v>1961</v>
      </c>
      <c r="K2836" s="40" t="s">
        <v>1945</v>
      </c>
      <c r="L2836" s="40" t="s">
        <v>15310</v>
      </c>
      <c r="M2836" s="228">
        <v>12218</v>
      </c>
      <c r="N2836" s="229" t="s">
        <v>9323</v>
      </c>
    </row>
    <row r="2837" spans="2:14" ht="19.899999999999999" customHeight="1" x14ac:dyDescent="0.25">
      <c r="B2837" s="39">
        <v>2827</v>
      </c>
      <c r="C2837" s="40" t="s">
        <v>15319</v>
      </c>
      <c r="D2837" s="40" t="s">
        <v>15320</v>
      </c>
      <c r="E2837" s="40" t="s">
        <v>15321</v>
      </c>
      <c r="F2837" s="40" t="s">
        <v>15322</v>
      </c>
      <c r="G2837" s="40" t="s">
        <v>15323</v>
      </c>
      <c r="H2837" s="40" t="s">
        <v>15324</v>
      </c>
      <c r="I2837" s="39">
        <v>25</v>
      </c>
      <c r="J2837" s="40" t="s">
        <v>1961</v>
      </c>
      <c r="K2837" s="40" t="s">
        <v>1945</v>
      </c>
      <c r="L2837" s="40" t="s">
        <v>15325</v>
      </c>
      <c r="M2837" s="228">
        <v>12022</v>
      </c>
      <c r="N2837" s="229" t="s">
        <v>9323</v>
      </c>
    </row>
    <row r="2838" spans="2:14" ht="19.899999999999999" customHeight="1" x14ac:dyDescent="0.25">
      <c r="B2838" s="39">
        <v>2828</v>
      </c>
      <c r="C2838" s="40" t="s">
        <v>15326</v>
      </c>
      <c r="D2838" s="40" t="s">
        <v>15327</v>
      </c>
      <c r="E2838" s="40" t="s">
        <v>15328</v>
      </c>
      <c r="F2838" s="40" t="s">
        <v>15322</v>
      </c>
      <c r="G2838" s="40" t="s">
        <v>15323</v>
      </c>
      <c r="H2838" s="40" t="s">
        <v>15329</v>
      </c>
      <c r="I2838" s="39">
        <v>20</v>
      </c>
      <c r="J2838" s="40" t="s">
        <v>1961</v>
      </c>
      <c r="K2838" s="40" t="s">
        <v>1945</v>
      </c>
      <c r="L2838" s="40" t="s">
        <v>15330</v>
      </c>
      <c r="M2838" s="228">
        <v>485</v>
      </c>
      <c r="N2838" s="229" t="s">
        <v>9323</v>
      </c>
    </row>
    <row r="2839" spans="2:14" ht="19.899999999999999" customHeight="1" x14ac:dyDescent="0.25">
      <c r="B2839" s="39">
        <v>2829</v>
      </c>
      <c r="C2839" s="40" t="s">
        <v>15331</v>
      </c>
      <c r="D2839" s="40" t="s">
        <v>15331</v>
      </c>
      <c r="E2839" s="40" t="s">
        <v>15332</v>
      </c>
      <c r="F2839" s="40" t="s">
        <v>15333</v>
      </c>
      <c r="G2839" s="40" t="s">
        <v>15334</v>
      </c>
      <c r="H2839" s="40" t="s">
        <v>15335</v>
      </c>
      <c r="I2839" s="39">
        <v>1000000</v>
      </c>
      <c r="J2839" s="40" t="s">
        <v>2160</v>
      </c>
      <c r="K2839" s="40" t="s">
        <v>1945</v>
      </c>
      <c r="L2839" s="40" t="s">
        <v>15336</v>
      </c>
      <c r="M2839" s="228">
        <v>3684</v>
      </c>
      <c r="N2839" s="229" t="s">
        <v>9323</v>
      </c>
    </row>
    <row r="2840" spans="2:14" ht="19.899999999999999" customHeight="1" x14ac:dyDescent="0.25">
      <c r="B2840" s="39">
        <v>2830</v>
      </c>
      <c r="C2840" s="40" t="s">
        <v>15337</v>
      </c>
      <c r="D2840" s="40" t="s">
        <v>1963</v>
      </c>
      <c r="E2840" s="40" t="s">
        <v>15338</v>
      </c>
      <c r="F2840" s="40" t="s">
        <v>15339</v>
      </c>
      <c r="G2840" s="40" t="s">
        <v>15340</v>
      </c>
      <c r="H2840" s="40" t="s">
        <v>15341</v>
      </c>
      <c r="I2840" s="39">
        <v>1200000</v>
      </c>
      <c r="J2840" s="40" t="s">
        <v>2619</v>
      </c>
      <c r="K2840" s="40" t="s">
        <v>1945</v>
      </c>
      <c r="L2840" s="40" t="s">
        <v>15342</v>
      </c>
      <c r="M2840" s="228">
        <v>2096</v>
      </c>
      <c r="N2840" s="229" t="s">
        <v>9323</v>
      </c>
    </row>
    <row r="2841" spans="2:14" ht="19.899999999999999" customHeight="1" x14ac:dyDescent="0.25">
      <c r="B2841" s="39">
        <v>2831</v>
      </c>
      <c r="C2841" s="40" t="s">
        <v>15343</v>
      </c>
      <c r="D2841" s="40" t="s">
        <v>1963</v>
      </c>
      <c r="E2841" s="40" t="s">
        <v>15344</v>
      </c>
      <c r="F2841" s="40" t="s">
        <v>15339</v>
      </c>
      <c r="G2841" s="40" t="s">
        <v>15340</v>
      </c>
      <c r="H2841" s="40" t="s">
        <v>15345</v>
      </c>
      <c r="I2841" s="39">
        <v>1200000</v>
      </c>
      <c r="J2841" s="40" t="s">
        <v>2619</v>
      </c>
      <c r="K2841" s="40" t="s">
        <v>1945</v>
      </c>
      <c r="L2841" s="40" t="s">
        <v>15346</v>
      </c>
      <c r="M2841" s="228">
        <v>2989</v>
      </c>
      <c r="N2841" s="229" t="s">
        <v>9323</v>
      </c>
    </row>
    <row r="2842" spans="2:14" ht="19.899999999999999" customHeight="1" x14ac:dyDescent="0.25">
      <c r="B2842" s="39">
        <v>2832</v>
      </c>
      <c r="C2842" s="40" t="s">
        <v>15347</v>
      </c>
      <c r="D2842" s="40" t="s">
        <v>1963</v>
      </c>
      <c r="E2842" s="40" t="s">
        <v>15348</v>
      </c>
      <c r="F2842" s="40" t="s">
        <v>15339</v>
      </c>
      <c r="G2842" s="40" t="s">
        <v>15340</v>
      </c>
      <c r="H2842" s="40" t="s">
        <v>15349</v>
      </c>
      <c r="I2842" s="39">
        <v>2400000</v>
      </c>
      <c r="J2842" s="40" t="s">
        <v>2160</v>
      </c>
      <c r="K2842" s="40" t="s">
        <v>1945</v>
      </c>
      <c r="L2842" s="40" t="s">
        <v>15350</v>
      </c>
      <c r="M2842" s="228">
        <v>4674</v>
      </c>
      <c r="N2842" s="229" t="s">
        <v>9323</v>
      </c>
    </row>
    <row r="2843" spans="2:14" ht="19.899999999999999" customHeight="1" x14ac:dyDescent="0.25">
      <c r="B2843" s="39">
        <v>2833</v>
      </c>
      <c r="C2843" s="40" t="s">
        <v>15351</v>
      </c>
      <c r="D2843" s="40" t="s">
        <v>1963</v>
      </c>
      <c r="E2843" s="40" t="s">
        <v>15352</v>
      </c>
      <c r="F2843" s="40" t="s">
        <v>15339</v>
      </c>
      <c r="G2843" s="40" t="s">
        <v>15340</v>
      </c>
      <c r="H2843" s="40" t="s">
        <v>15353</v>
      </c>
      <c r="I2843" s="39">
        <v>2400000</v>
      </c>
      <c r="J2843" s="40" t="s">
        <v>2160</v>
      </c>
      <c r="K2843" s="40" t="s">
        <v>1945</v>
      </c>
      <c r="L2843" s="40" t="s">
        <v>15354</v>
      </c>
      <c r="M2843" s="228">
        <v>3959</v>
      </c>
      <c r="N2843" s="229" t="s">
        <v>9323</v>
      </c>
    </row>
    <row r="2844" spans="2:14" ht="19.899999999999999" customHeight="1" x14ac:dyDescent="0.25">
      <c r="B2844" s="39">
        <v>2834</v>
      </c>
      <c r="C2844" s="40" t="s">
        <v>15355</v>
      </c>
      <c r="D2844" s="40" t="s">
        <v>15355</v>
      </c>
      <c r="E2844" s="40" t="s">
        <v>15356</v>
      </c>
      <c r="F2844" s="40" t="s">
        <v>15339</v>
      </c>
      <c r="G2844" s="40" t="s">
        <v>15340</v>
      </c>
      <c r="H2844" s="40" t="s">
        <v>15357</v>
      </c>
      <c r="I2844" s="39">
        <v>2400000</v>
      </c>
      <c r="J2844" s="40" t="s">
        <v>2160</v>
      </c>
      <c r="K2844" s="40" t="s">
        <v>1945</v>
      </c>
      <c r="L2844" s="40" t="s">
        <v>15358</v>
      </c>
      <c r="M2844" s="228">
        <v>4361</v>
      </c>
      <c r="N2844" s="229" t="s">
        <v>9323</v>
      </c>
    </row>
    <row r="2845" spans="2:14" ht="19.899999999999999" customHeight="1" x14ac:dyDescent="0.25">
      <c r="B2845" s="39">
        <v>2835</v>
      </c>
      <c r="C2845" s="40" t="s">
        <v>15359</v>
      </c>
      <c r="D2845" s="40" t="s">
        <v>15359</v>
      </c>
      <c r="E2845" s="40" t="s">
        <v>15360</v>
      </c>
      <c r="F2845" s="40" t="s">
        <v>15339</v>
      </c>
      <c r="G2845" s="40" t="s">
        <v>15340</v>
      </c>
      <c r="H2845" s="40" t="s">
        <v>15361</v>
      </c>
      <c r="I2845" s="39">
        <v>2400000</v>
      </c>
      <c r="J2845" s="40" t="s">
        <v>2160</v>
      </c>
      <c r="K2845" s="40" t="s">
        <v>1945</v>
      </c>
      <c r="L2845" s="40" t="s">
        <v>15362</v>
      </c>
      <c r="M2845" s="228">
        <v>4155</v>
      </c>
      <c r="N2845" s="229" t="s">
        <v>9323</v>
      </c>
    </row>
    <row r="2846" spans="2:14" ht="19.899999999999999" customHeight="1" x14ac:dyDescent="0.25">
      <c r="B2846" s="39">
        <v>2836</v>
      </c>
      <c r="C2846" s="40" t="s">
        <v>15363</v>
      </c>
      <c r="D2846" s="40" t="s">
        <v>1963</v>
      </c>
      <c r="E2846" s="40" t="s">
        <v>15364</v>
      </c>
      <c r="F2846" s="40" t="s">
        <v>15339</v>
      </c>
      <c r="G2846" s="40" t="s">
        <v>15340</v>
      </c>
      <c r="H2846" s="40" t="s">
        <v>15365</v>
      </c>
      <c r="I2846" s="39">
        <v>1200000</v>
      </c>
      <c r="J2846" s="40" t="s">
        <v>2619</v>
      </c>
      <c r="K2846" s="40" t="s">
        <v>1945</v>
      </c>
      <c r="L2846" s="40" t="s">
        <v>15366</v>
      </c>
      <c r="M2846" s="228">
        <v>2672</v>
      </c>
      <c r="N2846" s="229" t="s">
        <v>9323</v>
      </c>
    </row>
    <row r="2847" spans="2:14" ht="19.899999999999999" customHeight="1" x14ac:dyDescent="0.25">
      <c r="B2847" s="39">
        <v>2837</v>
      </c>
      <c r="C2847" s="40" t="s">
        <v>15367</v>
      </c>
      <c r="D2847" s="40" t="s">
        <v>15367</v>
      </c>
      <c r="E2847" s="40" t="s">
        <v>15368</v>
      </c>
      <c r="F2847" s="40" t="s">
        <v>15333</v>
      </c>
      <c r="G2847" s="40" t="s">
        <v>15334</v>
      </c>
      <c r="H2847" s="40" t="s">
        <v>15369</v>
      </c>
      <c r="I2847" s="39">
        <v>5000000</v>
      </c>
      <c r="J2847" s="40" t="s">
        <v>2160</v>
      </c>
      <c r="K2847" s="40" t="s">
        <v>1945</v>
      </c>
      <c r="L2847" s="40" t="s">
        <v>15370</v>
      </c>
      <c r="M2847" s="228">
        <v>9531</v>
      </c>
      <c r="N2847" s="229" t="s">
        <v>9323</v>
      </c>
    </row>
    <row r="2848" spans="2:14" ht="19.899999999999999" customHeight="1" x14ac:dyDescent="0.25">
      <c r="B2848" s="39">
        <v>2838</v>
      </c>
      <c r="C2848" s="40" t="s">
        <v>15371</v>
      </c>
      <c r="D2848" s="40" t="s">
        <v>1963</v>
      </c>
      <c r="E2848" s="40" t="s">
        <v>15372</v>
      </c>
      <c r="F2848" s="40" t="s">
        <v>15373</v>
      </c>
      <c r="G2848" s="40" t="s">
        <v>15374</v>
      </c>
      <c r="H2848" s="40" t="s">
        <v>15375</v>
      </c>
      <c r="I2848" s="39">
        <v>800000</v>
      </c>
      <c r="J2848" s="40" t="s">
        <v>2160</v>
      </c>
      <c r="K2848" s="40" t="s">
        <v>1945</v>
      </c>
      <c r="L2848" s="40" t="s">
        <v>15376</v>
      </c>
      <c r="M2848" s="228">
        <v>6329</v>
      </c>
      <c r="N2848" s="229" t="s">
        <v>9323</v>
      </c>
    </row>
    <row r="2849" spans="2:14" ht="19.899999999999999" customHeight="1" x14ac:dyDescent="0.25">
      <c r="B2849" s="39">
        <v>2839</v>
      </c>
      <c r="C2849" s="40" t="s">
        <v>15377</v>
      </c>
      <c r="D2849" s="40" t="s">
        <v>1963</v>
      </c>
      <c r="E2849" s="40" t="s">
        <v>15378</v>
      </c>
      <c r="F2849" s="40" t="s">
        <v>15333</v>
      </c>
      <c r="G2849" s="40" t="s">
        <v>15334</v>
      </c>
      <c r="H2849" s="40" t="s">
        <v>15379</v>
      </c>
      <c r="I2849" s="39">
        <v>5000000</v>
      </c>
      <c r="J2849" s="40" t="s">
        <v>2160</v>
      </c>
      <c r="K2849" s="40" t="s">
        <v>1945</v>
      </c>
      <c r="L2849" s="40" t="s">
        <v>15380</v>
      </c>
      <c r="M2849" s="228">
        <v>6453</v>
      </c>
      <c r="N2849" s="229" t="s">
        <v>9323</v>
      </c>
    </row>
    <row r="2850" spans="2:14" ht="19.899999999999999" customHeight="1" x14ac:dyDescent="0.25">
      <c r="B2850" s="39">
        <v>2840</v>
      </c>
      <c r="C2850" s="40" t="s">
        <v>15381</v>
      </c>
      <c r="D2850" s="40" t="s">
        <v>15381</v>
      </c>
      <c r="E2850" s="40" t="s">
        <v>15382</v>
      </c>
      <c r="F2850" s="40" t="s">
        <v>15333</v>
      </c>
      <c r="G2850" s="40" t="s">
        <v>15334</v>
      </c>
      <c r="H2850" s="40" t="s">
        <v>15383</v>
      </c>
      <c r="I2850" s="39">
        <v>1000000</v>
      </c>
      <c r="J2850" s="40" t="s">
        <v>2160</v>
      </c>
      <c r="K2850" s="40" t="s">
        <v>1945</v>
      </c>
      <c r="L2850" s="40" t="s">
        <v>15384</v>
      </c>
      <c r="M2850" s="228">
        <v>3339</v>
      </c>
      <c r="N2850" s="229" t="s">
        <v>9323</v>
      </c>
    </row>
    <row r="2851" spans="2:14" ht="19.899999999999999" customHeight="1" x14ac:dyDescent="0.25">
      <c r="B2851" s="39">
        <v>2841</v>
      </c>
      <c r="C2851" s="40" t="s">
        <v>15385</v>
      </c>
      <c r="D2851" s="40" t="s">
        <v>15386</v>
      </c>
      <c r="E2851" s="40" t="s">
        <v>15387</v>
      </c>
      <c r="F2851" s="40" t="s">
        <v>15388</v>
      </c>
      <c r="G2851" s="40" t="s">
        <v>15389</v>
      </c>
      <c r="H2851" s="40" t="s">
        <v>15390</v>
      </c>
      <c r="I2851" s="39">
        <v>400</v>
      </c>
      <c r="J2851" s="40" t="s">
        <v>1961</v>
      </c>
      <c r="K2851" s="40" t="s">
        <v>1945</v>
      </c>
      <c r="L2851" s="40" t="s">
        <v>15391</v>
      </c>
      <c r="M2851" s="228">
        <v>802</v>
      </c>
      <c r="N2851" s="229" t="s">
        <v>9323</v>
      </c>
    </row>
    <row r="2852" spans="2:14" ht="19.899999999999999" customHeight="1" x14ac:dyDescent="0.25">
      <c r="B2852" s="39">
        <v>2842</v>
      </c>
      <c r="C2852" s="40" t="s">
        <v>15392</v>
      </c>
      <c r="D2852" s="40" t="s">
        <v>15392</v>
      </c>
      <c r="E2852" s="40" t="s">
        <v>15393</v>
      </c>
      <c r="F2852" s="40" t="s">
        <v>15394</v>
      </c>
      <c r="G2852" s="40" t="s">
        <v>15395</v>
      </c>
      <c r="H2852" s="40" t="s">
        <v>15396</v>
      </c>
      <c r="I2852" s="39">
        <v>5</v>
      </c>
      <c r="J2852" s="40" t="s">
        <v>4669</v>
      </c>
      <c r="K2852" s="40" t="s">
        <v>1945</v>
      </c>
      <c r="L2852" s="40" t="s">
        <v>15397</v>
      </c>
      <c r="M2852" s="228">
        <v>64138</v>
      </c>
      <c r="N2852" s="229" t="s">
        <v>9323</v>
      </c>
    </row>
    <row r="2853" spans="2:14" ht="19.899999999999999" customHeight="1" x14ac:dyDescent="0.25">
      <c r="B2853" s="39">
        <v>2843</v>
      </c>
      <c r="C2853" s="40" t="s">
        <v>15398</v>
      </c>
      <c r="D2853" s="40" t="s">
        <v>15399</v>
      </c>
      <c r="E2853" s="40" t="s">
        <v>15400</v>
      </c>
      <c r="F2853" s="40" t="s">
        <v>15394</v>
      </c>
      <c r="G2853" s="40" t="s">
        <v>15395</v>
      </c>
      <c r="H2853" s="40" t="s">
        <v>15401</v>
      </c>
      <c r="I2853" s="39">
        <v>1</v>
      </c>
      <c r="J2853" s="40" t="s">
        <v>4669</v>
      </c>
      <c r="K2853" s="40" t="s">
        <v>1945</v>
      </c>
      <c r="L2853" s="40" t="s">
        <v>15397</v>
      </c>
      <c r="M2853" s="228">
        <v>54285</v>
      </c>
      <c r="N2853" s="229" t="s">
        <v>9323</v>
      </c>
    </row>
    <row r="2854" spans="2:14" ht="19.899999999999999" customHeight="1" x14ac:dyDescent="0.25">
      <c r="B2854" s="39">
        <v>2844</v>
      </c>
      <c r="C2854" s="40" t="s">
        <v>15402</v>
      </c>
      <c r="D2854" s="40" t="s">
        <v>15403</v>
      </c>
      <c r="E2854" s="40" t="s">
        <v>15404</v>
      </c>
      <c r="F2854" s="40" t="s">
        <v>15405</v>
      </c>
      <c r="G2854" s="40" t="s">
        <v>15406</v>
      </c>
      <c r="H2854" s="40" t="s">
        <v>15407</v>
      </c>
      <c r="I2854" s="39">
        <v>60</v>
      </c>
      <c r="J2854" s="40" t="s">
        <v>9874</v>
      </c>
      <c r="K2854" s="40" t="s">
        <v>1945</v>
      </c>
      <c r="L2854" s="40" t="s">
        <v>15408</v>
      </c>
      <c r="M2854" s="228">
        <v>172194</v>
      </c>
      <c r="N2854" s="229" t="s">
        <v>9323</v>
      </c>
    </row>
    <row r="2855" spans="2:14" ht="19.899999999999999" customHeight="1" x14ac:dyDescent="0.25">
      <c r="B2855" s="39">
        <v>2845</v>
      </c>
      <c r="C2855" s="40" t="s">
        <v>15409</v>
      </c>
      <c r="D2855" s="40" t="s">
        <v>15409</v>
      </c>
      <c r="E2855" s="40" t="s">
        <v>15410</v>
      </c>
      <c r="F2855" s="40" t="s">
        <v>13248</v>
      </c>
      <c r="G2855" s="40" t="s">
        <v>13249</v>
      </c>
      <c r="H2855" s="40" t="s">
        <v>15411</v>
      </c>
      <c r="I2855" s="39">
        <v>30</v>
      </c>
      <c r="J2855" s="40" t="s">
        <v>11715</v>
      </c>
      <c r="K2855" s="40" t="s">
        <v>2321</v>
      </c>
      <c r="L2855" s="40" t="s">
        <v>15412</v>
      </c>
      <c r="M2855" s="228">
        <v>6791</v>
      </c>
      <c r="N2855" s="229" t="s">
        <v>9323</v>
      </c>
    </row>
    <row r="2856" spans="2:14" ht="19.899999999999999" customHeight="1" x14ac:dyDescent="0.25">
      <c r="B2856" s="39">
        <v>2846</v>
      </c>
      <c r="C2856" s="40" t="s">
        <v>15413</v>
      </c>
      <c r="D2856" s="40" t="s">
        <v>1963</v>
      </c>
      <c r="E2856" s="40" t="s">
        <v>15414</v>
      </c>
      <c r="F2856" s="40" t="s">
        <v>15415</v>
      </c>
      <c r="G2856" s="40" t="s">
        <v>13249</v>
      </c>
      <c r="H2856" s="40" t="s">
        <v>15416</v>
      </c>
      <c r="I2856" s="39">
        <v>1</v>
      </c>
      <c r="J2856" s="40" t="s">
        <v>11715</v>
      </c>
      <c r="K2856" s="40" t="s">
        <v>2321</v>
      </c>
      <c r="L2856" s="40" t="s">
        <v>15417</v>
      </c>
      <c r="M2856" s="228">
        <v>6748</v>
      </c>
      <c r="N2856" s="229" t="s">
        <v>9323</v>
      </c>
    </row>
    <row r="2857" spans="2:14" ht="19.899999999999999" customHeight="1" x14ac:dyDescent="0.25">
      <c r="B2857" s="39">
        <v>2847</v>
      </c>
      <c r="C2857" s="40" t="s">
        <v>15418</v>
      </c>
      <c r="D2857" s="40" t="s">
        <v>15418</v>
      </c>
      <c r="E2857" s="40" t="s">
        <v>15419</v>
      </c>
      <c r="F2857" s="40" t="s">
        <v>13248</v>
      </c>
      <c r="G2857" s="40" t="s">
        <v>13249</v>
      </c>
      <c r="H2857" s="40" t="s">
        <v>15420</v>
      </c>
      <c r="I2857" s="39">
        <v>1</v>
      </c>
      <c r="J2857" s="40" t="s">
        <v>11715</v>
      </c>
      <c r="K2857" s="40" t="s">
        <v>2321</v>
      </c>
      <c r="L2857" s="40" t="s">
        <v>15421</v>
      </c>
      <c r="M2857" s="228">
        <v>9210</v>
      </c>
      <c r="N2857" s="229" t="s">
        <v>9323</v>
      </c>
    </row>
    <row r="2858" spans="2:14" ht="19.899999999999999" customHeight="1" x14ac:dyDescent="0.25">
      <c r="B2858" s="39">
        <v>2848</v>
      </c>
      <c r="C2858" s="40" t="s">
        <v>15422</v>
      </c>
      <c r="D2858" s="40" t="s">
        <v>15423</v>
      </c>
      <c r="E2858" s="40" t="s">
        <v>15424</v>
      </c>
      <c r="F2858" s="40" t="s">
        <v>15425</v>
      </c>
      <c r="G2858" s="40" t="s">
        <v>15426</v>
      </c>
      <c r="H2858" s="40" t="s">
        <v>15427</v>
      </c>
      <c r="I2858" s="39">
        <v>1</v>
      </c>
      <c r="J2858" s="40" t="s">
        <v>4669</v>
      </c>
      <c r="K2858" s="40" t="s">
        <v>1945</v>
      </c>
      <c r="L2858" s="40" t="s">
        <v>15428</v>
      </c>
      <c r="M2858" s="228">
        <v>28703</v>
      </c>
      <c r="N2858" s="229" t="s">
        <v>9323</v>
      </c>
    </row>
    <row r="2859" spans="2:14" ht="19.899999999999999" customHeight="1" x14ac:dyDescent="0.25">
      <c r="B2859" s="39">
        <v>2849</v>
      </c>
      <c r="C2859" s="40" t="s">
        <v>15429</v>
      </c>
      <c r="D2859" s="40" t="s">
        <v>15429</v>
      </c>
      <c r="E2859" s="40" t="s">
        <v>15430</v>
      </c>
      <c r="F2859" s="40" t="s">
        <v>15431</v>
      </c>
      <c r="G2859" s="40" t="s">
        <v>15432</v>
      </c>
      <c r="H2859" s="40" t="s">
        <v>15433</v>
      </c>
      <c r="I2859" s="39">
        <v>15</v>
      </c>
      <c r="J2859" s="40" t="s">
        <v>3272</v>
      </c>
      <c r="K2859" s="40" t="s">
        <v>1945</v>
      </c>
      <c r="L2859" s="40" t="s">
        <v>15434</v>
      </c>
      <c r="M2859" s="228">
        <v>77899</v>
      </c>
      <c r="N2859" s="229" t="s">
        <v>9323</v>
      </c>
    </row>
    <row r="2860" spans="2:14" ht="19.899999999999999" customHeight="1" x14ac:dyDescent="0.25">
      <c r="B2860" s="39">
        <v>2850</v>
      </c>
      <c r="C2860" s="40" t="s">
        <v>1963</v>
      </c>
      <c r="D2860" s="40" t="s">
        <v>15435</v>
      </c>
      <c r="E2860" s="40" t="s">
        <v>15436</v>
      </c>
      <c r="F2860" s="40" t="s">
        <v>15431</v>
      </c>
      <c r="G2860" s="40" t="s">
        <v>15432</v>
      </c>
      <c r="H2860" s="40" t="s">
        <v>15437</v>
      </c>
      <c r="I2860" s="39">
        <v>16.3</v>
      </c>
      <c r="J2860" s="40" t="s">
        <v>9679</v>
      </c>
      <c r="K2860" s="40" t="s">
        <v>1945</v>
      </c>
      <c r="L2860" s="40" t="s">
        <v>15438</v>
      </c>
      <c r="M2860" s="228">
        <v>115791</v>
      </c>
      <c r="N2860" s="229" t="s">
        <v>9323</v>
      </c>
    </row>
    <row r="2861" spans="2:14" ht="19.899999999999999" customHeight="1" x14ac:dyDescent="0.25">
      <c r="B2861" s="39">
        <v>2851</v>
      </c>
      <c r="C2861" s="40" t="s">
        <v>15439</v>
      </c>
      <c r="D2861" s="40" t="s">
        <v>1963</v>
      </c>
      <c r="E2861" s="40" t="s">
        <v>15440</v>
      </c>
      <c r="F2861" s="40" t="s">
        <v>15441</v>
      </c>
      <c r="G2861" s="40" t="s">
        <v>15442</v>
      </c>
      <c r="H2861" s="40" t="s">
        <v>15443</v>
      </c>
      <c r="I2861" s="39">
        <v>7.5</v>
      </c>
      <c r="J2861" s="40" t="s">
        <v>4052</v>
      </c>
      <c r="K2861" s="40" t="s">
        <v>1945</v>
      </c>
      <c r="L2861" s="40" t="s">
        <v>15444</v>
      </c>
      <c r="M2861" s="228">
        <v>19365</v>
      </c>
      <c r="N2861" s="229" t="s">
        <v>9323</v>
      </c>
    </row>
    <row r="2862" spans="2:14" ht="19.899999999999999" customHeight="1" x14ac:dyDescent="0.25">
      <c r="B2862" s="39">
        <v>2852</v>
      </c>
      <c r="C2862" s="40" t="s">
        <v>15445</v>
      </c>
      <c r="D2862" s="40" t="s">
        <v>1963</v>
      </c>
      <c r="E2862" s="40" t="s">
        <v>15446</v>
      </c>
      <c r="F2862" s="40" t="s">
        <v>15447</v>
      </c>
      <c r="G2862" s="40" t="s">
        <v>7537</v>
      </c>
      <c r="H2862" s="40" t="s">
        <v>15448</v>
      </c>
      <c r="I2862" s="39">
        <v>20</v>
      </c>
      <c r="J2862" s="40" t="s">
        <v>3000</v>
      </c>
      <c r="K2862" s="40" t="s">
        <v>1945</v>
      </c>
      <c r="L2862" s="40" t="s">
        <v>15449</v>
      </c>
      <c r="M2862" s="228">
        <v>45765</v>
      </c>
      <c r="N2862" s="229" t="s">
        <v>9323</v>
      </c>
    </row>
    <row r="2863" spans="2:14" ht="19.899999999999999" customHeight="1" x14ac:dyDescent="0.25">
      <c r="B2863" s="39">
        <v>2853</v>
      </c>
      <c r="C2863" s="40" t="s">
        <v>1963</v>
      </c>
      <c r="D2863" s="40" t="s">
        <v>15450</v>
      </c>
      <c r="E2863" s="40" t="s">
        <v>15451</v>
      </c>
      <c r="F2863" s="40" t="s">
        <v>10721</v>
      </c>
      <c r="G2863" s="40" t="s">
        <v>10727</v>
      </c>
      <c r="H2863" s="40" t="s">
        <v>15452</v>
      </c>
      <c r="I2863" s="39">
        <v>100</v>
      </c>
      <c r="J2863" s="40" t="s">
        <v>1961</v>
      </c>
      <c r="K2863" s="40" t="s">
        <v>1945</v>
      </c>
      <c r="L2863" s="40" t="s">
        <v>15453</v>
      </c>
      <c r="M2863" s="228">
        <v>1471</v>
      </c>
      <c r="N2863" s="229" t="s">
        <v>9323</v>
      </c>
    </row>
    <row r="2864" spans="2:14" ht="19.899999999999999" customHeight="1" x14ac:dyDescent="0.25">
      <c r="B2864" s="39">
        <v>2854</v>
      </c>
      <c r="C2864" s="40" t="s">
        <v>15454</v>
      </c>
      <c r="D2864" s="40" t="s">
        <v>15454</v>
      </c>
      <c r="E2864" s="40" t="s">
        <v>15455</v>
      </c>
      <c r="F2864" s="40" t="s">
        <v>15456</v>
      </c>
      <c r="G2864" s="40" t="s">
        <v>15457</v>
      </c>
      <c r="H2864" s="40" t="s">
        <v>15458</v>
      </c>
      <c r="I2864" s="39">
        <v>4.5</v>
      </c>
      <c r="J2864" s="40" t="s">
        <v>2619</v>
      </c>
      <c r="K2864" s="40" t="s">
        <v>1945</v>
      </c>
      <c r="L2864" s="40" t="s">
        <v>15459</v>
      </c>
      <c r="M2864" s="228">
        <v>83289</v>
      </c>
      <c r="N2864" s="229" t="s">
        <v>9323</v>
      </c>
    </row>
    <row r="2865" spans="2:14" ht="19.899999999999999" customHeight="1" x14ac:dyDescent="0.25">
      <c r="B2865" s="39">
        <v>2855</v>
      </c>
      <c r="C2865" s="40" t="s">
        <v>15460</v>
      </c>
      <c r="D2865" s="40" t="s">
        <v>15460</v>
      </c>
      <c r="E2865" s="40" t="s">
        <v>15461</v>
      </c>
      <c r="F2865" s="40" t="s">
        <v>15456</v>
      </c>
      <c r="G2865" s="40" t="s">
        <v>15457</v>
      </c>
      <c r="H2865" s="40" t="s">
        <v>15462</v>
      </c>
      <c r="I2865" s="39">
        <v>4.5</v>
      </c>
      <c r="J2865" s="40" t="s">
        <v>2619</v>
      </c>
      <c r="K2865" s="40" t="s">
        <v>1945</v>
      </c>
      <c r="L2865" s="40" t="s">
        <v>15463</v>
      </c>
      <c r="M2865" s="228">
        <v>21557</v>
      </c>
      <c r="N2865" s="229" t="s">
        <v>9323</v>
      </c>
    </row>
    <row r="2866" spans="2:14" ht="19.899999999999999" customHeight="1" x14ac:dyDescent="0.25">
      <c r="B2866" s="39">
        <v>2856</v>
      </c>
      <c r="C2866" s="40" t="s">
        <v>15464</v>
      </c>
      <c r="D2866" s="40" t="s">
        <v>1963</v>
      </c>
      <c r="E2866" s="41" t="s">
        <v>15465</v>
      </c>
      <c r="F2866" s="40" t="s">
        <v>15456</v>
      </c>
      <c r="G2866" s="40" t="s">
        <v>15466</v>
      </c>
      <c r="H2866" s="40" t="s">
        <v>15467</v>
      </c>
      <c r="I2866" s="39" t="s">
        <v>15468</v>
      </c>
      <c r="J2866" s="40" t="s">
        <v>2518</v>
      </c>
      <c r="K2866" s="40" t="s">
        <v>1945</v>
      </c>
      <c r="L2866" s="40" t="s">
        <v>15469</v>
      </c>
      <c r="M2866" s="228">
        <v>17550</v>
      </c>
      <c r="N2866" s="229" t="s">
        <v>9323</v>
      </c>
    </row>
    <row r="2867" spans="2:14" ht="19.899999999999999" customHeight="1" x14ac:dyDescent="0.25">
      <c r="B2867" s="39">
        <v>2857</v>
      </c>
      <c r="C2867" s="40" t="s">
        <v>15470</v>
      </c>
      <c r="D2867" s="40" t="s">
        <v>15470</v>
      </c>
      <c r="E2867" s="40" t="s">
        <v>15471</v>
      </c>
      <c r="F2867" s="40" t="s">
        <v>15456</v>
      </c>
      <c r="G2867" s="40" t="s">
        <v>15457</v>
      </c>
      <c r="H2867" s="40" t="s">
        <v>15472</v>
      </c>
      <c r="I2867" s="39">
        <v>4.5</v>
      </c>
      <c r="J2867" s="40" t="s">
        <v>2619</v>
      </c>
      <c r="K2867" s="40" t="s">
        <v>1945</v>
      </c>
      <c r="L2867" s="40" t="s">
        <v>15459</v>
      </c>
      <c r="M2867" s="228">
        <v>23755</v>
      </c>
      <c r="N2867" s="229" t="s">
        <v>9323</v>
      </c>
    </row>
    <row r="2868" spans="2:14" ht="19.899999999999999" customHeight="1" x14ac:dyDescent="0.25">
      <c r="B2868" s="39">
        <v>2858</v>
      </c>
      <c r="C2868" s="40" t="s">
        <v>1963</v>
      </c>
      <c r="D2868" s="40" t="s">
        <v>15473</v>
      </c>
      <c r="E2868" s="40" t="s">
        <v>15473</v>
      </c>
      <c r="F2868" s="40" t="s">
        <v>15456</v>
      </c>
      <c r="G2868" s="40" t="s">
        <v>15457</v>
      </c>
      <c r="H2868" s="40" t="s">
        <v>15474</v>
      </c>
      <c r="I2868" s="39">
        <v>4.5</v>
      </c>
      <c r="J2868" s="40" t="s">
        <v>2619</v>
      </c>
      <c r="K2868" s="40" t="s">
        <v>1945</v>
      </c>
      <c r="L2868" s="40" t="s">
        <v>15459</v>
      </c>
      <c r="M2868" s="228">
        <v>47034</v>
      </c>
      <c r="N2868" s="229" t="s">
        <v>9323</v>
      </c>
    </row>
    <row r="2869" spans="2:14" ht="19.899999999999999" customHeight="1" x14ac:dyDescent="0.25">
      <c r="B2869" s="39">
        <v>2859</v>
      </c>
      <c r="C2869" s="40" t="s">
        <v>15475</v>
      </c>
      <c r="D2869" s="40" t="s">
        <v>15475</v>
      </c>
      <c r="E2869" s="40" t="s">
        <v>15476</v>
      </c>
      <c r="F2869" s="40" t="s">
        <v>15456</v>
      </c>
      <c r="G2869" s="40" t="s">
        <v>15457</v>
      </c>
      <c r="H2869" s="40" t="s">
        <v>15477</v>
      </c>
      <c r="I2869" s="39">
        <v>4.5</v>
      </c>
      <c r="J2869" s="40" t="s">
        <v>2619</v>
      </c>
      <c r="K2869" s="40" t="s">
        <v>1945</v>
      </c>
      <c r="L2869" s="40" t="s">
        <v>15478</v>
      </c>
      <c r="M2869" s="228">
        <v>35232</v>
      </c>
      <c r="N2869" s="229" t="s">
        <v>9323</v>
      </c>
    </row>
    <row r="2870" spans="2:14" ht="19.899999999999999" customHeight="1" x14ac:dyDescent="0.25">
      <c r="B2870" s="39">
        <v>2860</v>
      </c>
      <c r="C2870" s="40" t="s">
        <v>15479</v>
      </c>
      <c r="D2870" s="40" t="s">
        <v>1963</v>
      </c>
      <c r="E2870" s="40" t="s">
        <v>15480</v>
      </c>
      <c r="F2870" s="40" t="s">
        <v>15481</v>
      </c>
      <c r="G2870" s="40" t="s">
        <v>15482</v>
      </c>
      <c r="H2870" s="40" t="s">
        <v>15483</v>
      </c>
      <c r="I2870" s="39">
        <v>1</v>
      </c>
      <c r="J2870" s="40" t="s">
        <v>8155</v>
      </c>
      <c r="K2870" s="40" t="s">
        <v>1945</v>
      </c>
      <c r="L2870" s="40" t="s">
        <v>15484</v>
      </c>
      <c r="M2870" s="228">
        <v>28057</v>
      </c>
      <c r="N2870" s="229" t="s">
        <v>9323</v>
      </c>
    </row>
    <row r="2871" spans="2:14" ht="19.899999999999999" customHeight="1" x14ac:dyDescent="0.25">
      <c r="B2871" s="39">
        <v>2861</v>
      </c>
      <c r="C2871" s="40" t="s">
        <v>15485</v>
      </c>
      <c r="D2871" s="40" t="s">
        <v>15485</v>
      </c>
      <c r="E2871" s="40" t="s">
        <v>15486</v>
      </c>
      <c r="F2871" s="40" t="s">
        <v>15487</v>
      </c>
      <c r="G2871" s="40" t="s">
        <v>15488</v>
      </c>
      <c r="H2871" s="40" t="s">
        <v>15489</v>
      </c>
      <c r="I2871" s="39">
        <v>250</v>
      </c>
      <c r="J2871" s="40" t="s">
        <v>2228</v>
      </c>
      <c r="K2871" s="40" t="s">
        <v>1945</v>
      </c>
      <c r="L2871" s="40" t="s">
        <v>15490</v>
      </c>
      <c r="M2871" s="228">
        <v>598</v>
      </c>
      <c r="N2871" s="229" t="s">
        <v>9323</v>
      </c>
    </row>
    <row r="2872" spans="2:14" ht="19.899999999999999" customHeight="1" x14ac:dyDescent="0.25">
      <c r="B2872" s="39">
        <v>2862</v>
      </c>
      <c r="C2872" s="40" t="s">
        <v>15491</v>
      </c>
      <c r="D2872" s="40" t="s">
        <v>15491</v>
      </c>
      <c r="E2872" s="41" t="s">
        <v>15492</v>
      </c>
      <c r="F2872" s="40" t="s">
        <v>15487</v>
      </c>
      <c r="G2872" s="40" t="s">
        <v>15493</v>
      </c>
      <c r="H2872" s="40" t="s">
        <v>15494</v>
      </c>
      <c r="I2872" s="39" t="s">
        <v>2094</v>
      </c>
      <c r="J2872" s="40" t="s">
        <v>4122</v>
      </c>
      <c r="K2872" s="40" t="s">
        <v>1945</v>
      </c>
      <c r="L2872" s="40" t="s">
        <v>15495</v>
      </c>
      <c r="M2872" s="228">
        <v>3215</v>
      </c>
      <c r="N2872" s="229" t="s">
        <v>9323</v>
      </c>
    </row>
    <row r="2873" spans="2:14" ht="19.899999999999999" customHeight="1" x14ac:dyDescent="0.25">
      <c r="B2873" s="39">
        <v>2863</v>
      </c>
      <c r="C2873" s="40" t="s">
        <v>15496</v>
      </c>
      <c r="D2873" s="40" t="s">
        <v>1963</v>
      </c>
      <c r="E2873" s="40" t="s">
        <v>15497</v>
      </c>
      <c r="F2873" s="40" t="s">
        <v>15498</v>
      </c>
      <c r="G2873" s="40" t="s">
        <v>15499</v>
      </c>
      <c r="H2873" s="40" t="s">
        <v>15500</v>
      </c>
      <c r="I2873" s="39">
        <v>500</v>
      </c>
      <c r="J2873" s="40" t="s">
        <v>1961</v>
      </c>
      <c r="K2873" s="40" t="s">
        <v>1945</v>
      </c>
      <c r="L2873" s="40" t="s">
        <v>15501</v>
      </c>
      <c r="M2873" s="228">
        <v>7697</v>
      </c>
      <c r="N2873" s="229" t="s">
        <v>9323</v>
      </c>
    </row>
    <row r="2874" spans="2:14" ht="19.899999999999999" customHeight="1" x14ac:dyDescent="0.25">
      <c r="B2874" s="39">
        <v>2864</v>
      </c>
      <c r="C2874" s="40" t="s">
        <v>1963</v>
      </c>
      <c r="D2874" s="40" t="s">
        <v>15502</v>
      </c>
      <c r="E2874" s="40" t="s">
        <v>15503</v>
      </c>
      <c r="F2874" s="40" t="s">
        <v>15504</v>
      </c>
      <c r="G2874" s="40" t="s">
        <v>15505</v>
      </c>
      <c r="H2874" s="40" t="s">
        <v>15506</v>
      </c>
      <c r="I2874" s="39">
        <v>60</v>
      </c>
      <c r="J2874" s="40" t="s">
        <v>1961</v>
      </c>
      <c r="K2874" s="40" t="s">
        <v>1945</v>
      </c>
      <c r="L2874" s="40" t="s">
        <v>15507</v>
      </c>
      <c r="M2874" s="228">
        <v>1646</v>
      </c>
      <c r="N2874" s="229" t="s">
        <v>9323</v>
      </c>
    </row>
    <row r="2875" spans="2:14" ht="19.899999999999999" customHeight="1" x14ac:dyDescent="0.25">
      <c r="B2875" s="39">
        <v>2865</v>
      </c>
      <c r="C2875" s="40" t="s">
        <v>15508</v>
      </c>
      <c r="D2875" s="40" t="s">
        <v>15508</v>
      </c>
      <c r="E2875" s="40" t="s">
        <v>15509</v>
      </c>
      <c r="F2875" s="40" t="s">
        <v>15504</v>
      </c>
      <c r="G2875" s="40" t="s">
        <v>15505</v>
      </c>
      <c r="H2875" s="40" t="s">
        <v>15510</v>
      </c>
      <c r="I2875" s="39">
        <v>60</v>
      </c>
      <c r="J2875" s="40" t="s">
        <v>1961</v>
      </c>
      <c r="K2875" s="40" t="s">
        <v>1945</v>
      </c>
      <c r="L2875" s="40" t="s">
        <v>15511</v>
      </c>
      <c r="M2875" s="228">
        <v>1567</v>
      </c>
      <c r="N2875" s="229" t="s">
        <v>9323</v>
      </c>
    </row>
    <row r="2876" spans="2:14" ht="19.899999999999999" customHeight="1" x14ac:dyDescent="0.25">
      <c r="B2876" s="39">
        <v>2866</v>
      </c>
      <c r="C2876" s="40" t="s">
        <v>15512</v>
      </c>
      <c r="D2876" s="40" t="s">
        <v>15512</v>
      </c>
      <c r="E2876" s="40" t="s">
        <v>15513</v>
      </c>
      <c r="F2876" s="40" t="s">
        <v>15514</v>
      </c>
      <c r="G2876" s="40" t="s">
        <v>15515</v>
      </c>
      <c r="H2876" s="40" t="s">
        <v>15516</v>
      </c>
      <c r="I2876" s="39">
        <v>50</v>
      </c>
      <c r="J2876" s="40" t="s">
        <v>2228</v>
      </c>
      <c r="K2876" s="40" t="s">
        <v>1945</v>
      </c>
      <c r="L2876" s="40" t="s">
        <v>15517</v>
      </c>
      <c r="M2876" s="228">
        <v>124</v>
      </c>
      <c r="N2876" s="229" t="s">
        <v>9323</v>
      </c>
    </row>
    <row r="2877" spans="2:14" ht="19.899999999999999" customHeight="1" x14ac:dyDescent="0.25">
      <c r="B2877" s="39">
        <v>2867</v>
      </c>
      <c r="C2877" s="40" t="s">
        <v>15518</v>
      </c>
      <c r="D2877" s="40" t="s">
        <v>15518</v>
      </c>
      <c r="E2877" s="40" t="s">
        <v>15519</v>
      </c>
      <c r="F2877" s="40" t="s">
        <v>15520</v>
      </c>
      <c r="G2877" s="40" t="s">
        <v>15521</v>
      </c>
      <c r="H2877" s="40" t="s">
        <v>15522</v>
      </c>
      <c r="I2877" s="39">
        <v>25</v>
      </c>
      <c r="J2877" s="40" t="s">
        <v>1961</v>
      </c>
      <c r="K2877" s="40" t="s">
        <v>1945</v>
      </c>
      <c r="L2877" s="40" t="s">
        <v>15523</v>
      </c>
      <c r="M2877" s="228">
        <v>7523</v>
      </c>
      <c r="N2877" s="229" t="s">
        <v>9323</v>
      </c>
    </row>
    <row r="2878" spans="2:14" ht="19.899999999999999" customHeight="1" x14ac:dyDescent="0.25">
      <c r="B2878" s="39">
        <v>2868</v>
      </c>
      <c r="C2878" s="40" t="s">
        <v>15524</v>
      </c>
      <c r="D2878" s="40" t="s">
        <v>15525</v>
      </c>
      <c r="E2878" s="40" t="s">
        <v>15526</v>
      </c>
      <c r="F2878" s="40" t="s">
        <v>15527</v>
      </c>
      <c r="G2878" s="40" t="s">
        <v>15528</v>
      </c>
      <c r="H2878" s="40" t="s">
        <v>15529</v>
      </c>
      <c r="I2878" s="39">
        <v>1</v>
      </c>
      <c r="J2878" s="40" t="s">
        <v>4669</v>
      </c>
      <c r="K2878" s="40" t="s">
        <v>1945</v>
      </c>
      <c r="L2878" s="40" t="s">
        <v>15530</v>
      </c>
      <c r="M2878" s="228">
        <v>17355</v>
      </c>
      <c r="N2878" s="229" t="s">
        <v>9323</v>
      </c>
    </row>
    <row r="2879" spans="2:14" ht="19.899999999999999" customHeight="1" x14ac:dyDescent="0.25">
      <c r="B2879" s="39">
        <v>2869</v>
      </c>
      <c r="C2879" s="40" t="s">
        <v>15531</v>
      </c>
      <c r="D2879" s="40" t="s">
        <v>15531</v>
      </c>
      <c r="E2879" s="40" t="s">
        <v>15532</v>
      </c>
      <c r="F2879" s="40" t="s">
        <v>15527</v>
      </c>
      <c r="G2879" s="40" t="s">
        <v>15528</v>
      </c>
      <c r="H2879" s="40" t="s">
        <v>15533</v>
      </c>
      <c r="I2879" s="39">
        <v>1</v>
      </c>
      <c r="J2879" s="40" t="s">
        <v>4669</v>
      </c>
      <c r="K2879" s="40" t="s">
        <v>1945</v>
      </c>
      <c r="L2879" s="40" t="s">
        <v>15534</v>
      </c>
      <c r="M2879" s="228">
        <v>4910</v>
      </c>
      <c r="N2879" s="229" t="s">
        <v>9323</v>
      </c>
    </row>
    <row r="2880" spans="2:14" ht="19.899999999999999" customHeight="1" x14ac:dyDescent="0.25">
      <c r="B2880" s="39">
        <v>2870</v>
      </c>
      <c r="C2880" s="40" t="s">
        <v>15535</v>
      </c>
      <c r="D2880" s="40" t="s">
        <v>1963</v>
      </c>
      <c r="E2880" s="40" t="s">
        <v>15536</v>
      </c>
      <c r="F2880" s="40" t="s">
        <v>15537</v>
      </c>
      <c r="G2880" s="40" t="s">
        <v>15538</v>
      </c>
      <c r="H2880" s="40" t="s">
        <v>15539</v>
      </c>
      <c r="I2880" s="39">
        <v>140</v>
      </c>
      <c r="J2880" s="40" t="s">
        <v>1944</v>
      </c>
      <c r="K2880" s="40" t="s">
        <v>2321</v>
      </c>
      <c r="L2880" s="40" t="s">
        <v>15540</v>
      </c>
      <c r="M2880" s="228">
        <v>60755477</v>
      </c>
      <c r="N2880" s="229" t="s">
        <v>9323</v>
      </c>
    </row>
    <row r="2881" spans="2:14" ht="19.899999999999999" customHeight="1" x14ac:dyDescent="0.25">
      <c r="B2881" s="39">
        <v>2871</v>
      </c>
      <c r="C2881" s="40" t="s">
        <v>1963</v>
      </c>
      <c r="D2881" s="40" t="s">
        <v>15541</v>
      </c>
      <c r="E2881" s="40" t="s">
        <v>15542</v>
      </c>
      <c r="F2881" s="40" t="s">
        <v>15543</v>
      </c>
      <c r="G2881" s="40" t="s">
        <v>15544</v>
      </c>
      <c r="H2881" s="40" t="s">
        <v>15545</v>
      </c>
      <c r="I2881" s="39">
        <v>0.1</v>
      </c>
      <c r="J2881" s="40" t="s">
        <v>1944</v>
      </c>
      <c r="K2881" s="40" t="s">
        <v>1945</v>
      </c>
      <c r="L2881" s="40" t="s">
        <v>15546</v>
      </c>
      <c r="M2881" s="228">
        <v>69571</v>
      </c>
      <c r="N2881" s="229" t="s">
        <v>9323</v>
      </c>
    </row>
    <row r="2882" spans="2:14" ht="19.899999999999999" customHeight="1" x14ac:dyDescent="0.25">
      <c r="B2882" s="39">
        <v>2872</v>
      </c>
      <c r="C2882" s="40" t="s">
        <v>15547</v>
      </c>
      <c r="D2882" s="40" t="s">
        <v>15548</v>
      </c>
      <c r="E2882" s="40" t="s">
        <v>15549</v>
      </c>
      <c r="F2882" s="40" t="s">
        <v>15543</v>
      </c>
      <c r="G2882" s="40" t="s">
        <v>15544</v>
      </c>
      <c r="H2882" s="40" t="s">
        <v>15550</v>
      </c>
      <c r="I2882" s="39">
        <v>3</v>
      </c>
      <c r="J2882" s="40" t="s">
        <v>1944</v>
      </c>
      <c r="K2882" s="40" t="s">
        <v>1945</v>
      </c>
      <c r="L2882" s="40" t="s">
        <v>15551</v>
      </c>
      <c r="M2882" s="228">
        <v>82309</v>
      </c>
      <c r="N2882" s="229" t="s">
        <v>9323</v>
      </c>
    </row>
    <row r="2883" spans="2:14" ht="19.899999999999999" customHeight="1" x14ac:dyDescent="0.25">
      <c r="B2883" s="39">
        <v>2873</v>
      </c>
      <c r="C2883" s="40" t="s">
        <v>15552</v>
      </c>
      <c r="D2883" s="40" t="s">
        <v>1963</v>
      </c>
      <c r="E2883" s="41" t="s">
        <v>15553</v>
      </c>
      <c r="F2883" s="40" t="s">
        <v>15554</v>
      </c>
      <c r="G2883" s="40" t="s">
        <v>15555</v>
      </c>
      <c r="H2883" s="40" t="s">
        <v>15556</v>
      </c>
      <c r="I2883" s="39" t="s">
        <v>2525</v>
      </c>
      <c r="J2883" s="40" t="s">
        <v>12096</v>
      </c>
      <c r="K2883" s="40" t="s">
        <v>1945</v>
      </c>
      <c r="L2883" s="40" t="s">
        <v>15557</v>
      </c>
      <c r="M2883" s="228">
        <v>94770</v>
      </c>
      <c r="N2883" s="229" t="s">
        <v>9323</v>
      </c>
    </row>
    <row r="2884" spans="2:14" ht="19.899999999999999" customHeight="1" x14ac:dyDescent="0.25">
      <c r="B2884" s="39">
        <v>2874</v>
      </c>
      <c r="C2884" s="40" t="s">
        <v>15558</v>
      </c>
      <c r="D2884" s="40" t="s">
        <v>15559</v>
      </c>
      <c r="E2884" s="40" t="s">
        <v>15560</v>
      </c>
      <c r="F2884" s="40" t="s">
        <v>15554</v>
      </c>
      <c r="G2884" s="40" t="s">
        <v>15561</v>
      </c>
      <c r="H2884" s="40" t="s">
        <v>15562</v>
      </c>
      <c r="I2884" s="39">
        <v>400</v>
      </c>
      <c r="J2884" s="40" t="s">
        <v>11668</v>
      </c>
      <c r="K2884" s="40" t="s">
        <v>1945</v>
      </c>
      <c r="L2884" s="40" t="s">
        <v>15557</v>
      </c>
      <c r="M2884" s="228">
        <v>254767</v>
      </c>
      <c r="N2884" s="229" t="s">
        <v>9323</v>
      </c>
    </row>
    <row r="2885" spans="2:14" ht="19.899999999999999" customHeight="1" x14ac:dyDescent="0.25">
      <c r="B2885" s="39">
        <v>2875</v>
      </c>
      <c r="C2885" s="40" t="s">
        <v>15563</v>
      </c>
      <c r="D2885" s="40" t="s">
        <v>15563</v>
      </c>
      <c r="E2885" s="40" t="s">
        <v>15564</v>
      </c>
      <c r="F2885" s="40" t="s">
        <v>15565</v>
      </c>
      <c r="G2885" s="40" t="s">
        <v>15566</v>
      </c>
      <c r="H2885" s="40" t="s">
        <v>15567</v>
      </c>
      <c r="I2885" s="39">
        <v>105</v>
      </c>
      <c r="J2885" s="40" t="s">
        <v>9679</v>
      </c>
      <c r="K2885" s="40" t="s">
        <v>1945</v>
      </c>
      <c r="L2885" s="40" t="s">
        <v>15568</v>
      </c>
      <c r="M2885" s="228">
        <v>24496</v>
      </c>
      <c r="N2885" s="229" t="s">
        <v>9323</v>
      </c>
    </row>
    <row r="2886" spans="2:14" ht="19.899999999999999" customHeight="1" x14ac:dyDescent="0.25">
      <c r="B2886" s="39">
        <v>2876</v>
      </c>
      <c r="C2886" s="40" t="s">
        <v>15569</v>
      </c>
      <c r="D2886" s="40" t="s">
        <v>1963</v>
      </c>
      <c r="E2886" s="40" t="s">
        <v>15570</v>
      </c>
      <c r="F2886" s="40" t="s">
        <v>15565</v>
      </c>
      <c r="G2886" s="40" t="s">
        <v>15566</v>
      </c>
      <c r="H2886" s="40" t="s">
        <v>15571</v>
      </c>
      <c r="I2886" s="39">
        <v>105</v>
      </c>
      <c r="J2886" s="40" t="s">
        <v>9679</v>
      </c>
      <c r="K2886" s="40" t="s">
        <v>1945</v>
      </c>
      <c r="L2886" s="40" t="s">
        <v>15568</v>
      </c>
      <c r="M2886" s="228">
        <v>24496</v>
      </c>
      <c r="N2886" s="229" t="s">
        <v>9323</v>
      </c>
    </row>
    <row r="2887" spans="2:14" ht="19.899999999999999" customHeight="1" x14ac:dyDescent="0.25">
      <c r="B2887" s="39">
        <v>2877</v>
      </c>
      <c r="C2887" s="40" t="s">
        <v>15572</v>
      </c>
      <c r="D2887" s="40" t="s">
        <v>1963</v>
      </c>
      <c r="E2887" s="40" t="s">
        <v>15573</v>
      </c>
      <c r="F2887" s="40" t="s">
        <v>15565</v>
      </c>
      <c r="G2887" s="40" t="s">
        <v>15566</v>
      </c>
      <c r="H2887" s="40" t="s">
        <v>15574</v>
      </c>
      <c r="I2887" s="39">
        <v>105</v>
      </c>
      <c r="J2887" s="40" t="s">
        <v>9679</v>
      </c>
      <c r="K2887" s="40" t="s">
        <v>1945</v>
      </c>
      <c r="L2887" s="40" t="s">
        <v>15568</v>
      </c>
      <c r="M2887" s="228">
        <v>16780</v>
      </c>
      <c r="N2887" s="229" t="s">
        <v>9323</v>
      </c>
    </row>
    <row r="2888" spans="2:14" ht="19.899999999999999" customHeight="1" x14ac:dyDescent="0.25">
      <c r="B2888" s="39">
        <v>2878</v>
      </c>
      <c r="C2888" s="40" t="s">
        <v>15575</v>
      </c>
      <c r="D2888" s="40" t="s">
        <v>15575</v>
      </c>
      <c r="E2888" s="40" t="s">
        <v>15576</v>
      </c>
      <c r="F2888" s="40" t="s">
        <v>15577</v>
      </c>
      <c r="G2888" s="40" t="s">
        <v>15578</v>
      </c>
      <c r="H2888" s="40" t="s">
        <v>15579</v>
      </c>
      <c r="I2888" s="39">
        <v>17000</v>
      </c>
      <c r="J2888" s="40" t="s">
        <v>11668</v>
      </c>
      <c r="K2888" s="40" t="s">
        <v>1945</v>
      </c>
      <c r="L2888" s="40" t="s">
        <v>15580</v>
      </c>
      <c r="M2888" s="228">
        <v>2811</v>
      </c>
      <c r="N2888" s="229" t="s">
        <v>9323</v>
      </c>
    </row>
    <row r="2889" spans="2:14" ht="19.899999999999999" customHeight="1" x14ac:dyDescent="0.25">
      <c r="B2889" s="39">
        <v>2879</v>
      </c>
      <c r="C2889" s="40" t="s">
        <v>15581</v>
      </c>
      <c r="D2889" s="40" t="s">
        <v>1963</v>
      </c>
      <c r="E2889" s="40" t="s">
        <v>15582</v>
      </c>
      <c r="F2889" s="40" t="s">
        <v>15577</v>
      </c>
      <c r="G2889" s="40" t="s">
        <v>15566</v>
      </c>
      <c r="H2889" s="40" t="s">
        <v>15583</v>
      </c>
      <c r="I2889" s="39">
        <v>300</v>
      </c>
      <c r="J2889" s="40" t="s">
        <v>9679</v>
      </c>
      <c r="K2889" s="40" t="s">
        <v>1945</v>
      </c>
      <c r="L2889" s="40" t="s">
        <v>15580</v>
      </c>
      <c r="M2889" s="228">
        <v>34295</v>
      </c>
      <c r="N2889" s="229" t="s">
        <v>9323</v>
      </c>
    </row>
    <row r="2890" spans="2:14" ht="19.899999999999999" customHeight="1" x14ac:dyDescent="0.25">
      <c r="B2890" s="39">
        <v>2880</v>
      </c>
      <c r="C2890" s="40" t="s">
        <v>15584</v>
      </c>
      <c r="D2890" s="40" t="s">
        <v>1963</v>
      </c>
      <c r="E2890" s="40" t="s">
        <v>15585</v>
      </c>
      <c r="F2890" s="40" t="s">
        <v>15565</v>
      </c>
      <c r="G2890" s="40" t="s">
        <v>15566</v>
      </c>
      <c r="H2890" s="40" t="s">
        <v>15586</v>
      </c>
      <c r="I2890" s="39">
        <v>105</v>
      </c>
      <c r="J2890" s="40" t="s">
        <v>9679</v>
      </c>
      <c r="K2890" s="40" t="s">
        <v>1945</v>
      </c>
      <c r="L2890" s="40" t="s">
        <v>15568</v>
      </c>
      <c r="M2890" s="228">
        <v>22145</v>
      </c>
      <c r="N2890" s="229" t="s">
        <v>9323</v>
      </c>
    </row>
    <row r="2891" spans="2:14" ht="19.899999999999999" customHeight="1" x14ac:dyDescent="0.25">
      <c r="B2891" s="39">
        <v>2881</v>
      </c>
      <c r="C2891" s="40" t="s">
        <v>15587</v>
      </c>
      <c r="D2891" s="40" t="s">
        <v>1963</v>
      </c>
      <c r="E2891" s="41" t="s">
        <v>15588</v>
      </c>
      <c r="F2891" s="40" t="s">
        <v>9809</v>
      </c>
      <c r="G2891" s="40" t="s">
        <v>15589</v>
      </c>
      <c r="H2891" s="40" t="s">
        <v>15590</v>
      </c>
      <c r="I2891" s="39" t="s">
        <v>2249</v>
      </c>
      <c r="J2891" s="40" t="s">
        <v>2720</v>
      </c>
      <c r="K2891" s="40" t="s">
        <v>1945</v>
      </c>
      <c r="L2891" s="40" t="s">
        <v>15591</v>
      </c>
      <c r="M2891" s="228">
        <v>38114</v>
      </c>
      <c r="N2891" s="229" t="s">
        <v>9323</v>
      </c>
    </row>
    <row r="2892" spans="2:14" ht="19.899999999999999" customHeight="1" x14ac:dyDescent="0.25">
      <c r="B2892" s="39">
        <v>2882</v>
      </c>
      <c r="C2892" s="40" t="s">
        <v>15592</v>
      </c>
      <c r="D2892" s="40" t="s">
        <v>1963</v>
      </c>
      <c r="E2892" s="40" t="s">
        <v>15593</v>
      </c>
      <c r="F2892" s="40" t="s">
        <v>9809</v>
      </c>
      <c r="G2892" s="40" t="s">
        <v>15594</v>
      </c>
      <c r="H2892" s="40" t="s">
        <v>15595</v>
      </c>
      <c r="I2892" s="39">
        <v>5</v>
      </c>
      <c r="J2892" s="40" t="s">
        <v>2808</v>
      </c>
      <c r="K2892" s="40" t="s">
        <v>1945</v>
      </c>
      <c r="L2892" s="40" t="s">
        <v>15596</v>
      </c>
      <c r="M2892" s="228">
        <v>55997</v>
      </c>
      <c r="N2892" s="229" t="s">
        <v>9323</v>
      </c>
    </row>
    <row r="2893" spans="2:14" ht="19.899999999999999" customHeight="1" x14ac:dyDescent="0.25">
      <c r="B2893" s="39">
        <v>2883</v>
      </c>
      <c r="C2893" s="40" t="s">
        <v>15597</v>
      </c>
      <c r="D2893" s="40" t="s">
        <v>1963</v>
      </c>
      <c r="E2893" s="40" t="s">
        <v>15598</v>
      </c>
      <c r="F2893" s="40" t="s">
        <v>9809</v>
      </c>
      <c r="G2893" s="40" t="s">
        <v>15594</v>
      </c>
      <c r="H2893" s="40" t="s">
        <v>15599</v>
      </c>
      <c r="I2893" s="39">
        <v>5</v>
      </c>
      <c r="J2893" s="40" t="s">
        <v>2808</v>
      </c>
      <c r="K2893" s="40" t="s">
        <v>1945</v>
      </c>
      <c r="L2893" s="40" t="s">
        <v>15600</v>
      </c>
      <c r="M2893" s="228">
        <v>43550</v>
      </c>
      <c r="N2893" s="229" t="s">
        <v>9323</v>
      </c>
    </row>
    <row r="2894" spans="2:14" ht="19.899999999999999" customHeight="1" x14ac:dyDescent="0.25">
      <c r="B2894" s="39">
        <v>2884</v>
      </c>
      <c r="C2894" s="40" t="s">
        <v>15601</v>
      </c>
      <c r="D2894" s="40" t="s">
        <v>15601</v>
      </c>
      <c r="E2894" s="40" t="s">
        <v>15602</v>
      </c>
      <c r="F2894" s="40" t="s">
        <v>9809</v>
      </c>
      <c r="G2894" s="40" t="s">
        <v>15603</v>
      </c>
      <c r="H2894" s="40" t="s">
        <v>15604</v>
      </c>
      <c r="I2894" s="39">
        <v>5</v>
      </c>
      <c r="J2894" s="40" t="s">
        <v>2808</v>
      </c>
      <c r="K2894" s="40" t="s">
        <v>1945</v>
      </c>
      <c r="L2894" s="40" t="s">
        <v>15605</v>
      </c>
      <c r="M2894" s="228">
        <v>53893</v>
      </c>
      <c r="N2894" s="229" t="s">
        <v>9323</v>
      </c>
    </row>
    <row r="2895" spans="2:14" ht="19.899999999999999" customHeight="1" x14ac:dyDescent="0.25">
      <c r="B2895" s="39">
        <v>2885</v>
      </c>
      <c r="C2895" s="40" t="s">
        <v>15606</v>
      </c>
      <c r="D2895" s="40" t="s">
        <v>15606</v>
      </c>
      <c r="E2895" s="40" t="s">
        <v>15607</v>
      </c>
      <c r="F2895" s="40" t="s">
        <v>9809</v>
      </c>
      <c r="G2895" s="40" t="s">
        <v>15608</v>
      </c>
      <c r="H2895" s="40" t="s">
        <v>15609</v>
      </c>
      <c r="I2895" s="39">
        <v>7</v>
      </c>
      <c r="J2895" s="40" t="s">
        <v>2970</v>
      </c>
      <c r="K2895" s="40" t="s">
        <v>1945</v>
      </c>
      <c r="L2895" s="40" t="s">
        <v>15610</v>
      </c>
      <c r="M2895" s="228">
        <v>72510</v>
      </c>
      <c r="N2895" s="229" t="s">
        <v>9323</v>
      </c>
    </row>
    <row r="2896" spans="2:14" ht="19.899999999999999" customHeight="1" x14ac:dyDescent="0.25">
      <c r="B2896" s="39">
        <v>2886</v>
      </c>
      <c r="C2896" s="40" t="s">
        <v>15611</v>
      </c>
      <c r="D2896" s="40" t="s">
        <v>15611</v>
      </c>
      <c r="E2896" s="40" t="s">
        <v>15612</v>
      </c>
      <c r="F2896" s="40" t="s">
        <v>15613</v>
      </c>
      <c r="G2896" s="40" t="s">
        <v>15614</v>
      </c>
      <c r="H2896" s="40" t="s">
        <v>15615</v>
      </c>
      <c r="I2896" s="39">
        <v>500000</v>
      </c>
      <c r="J2896" s="40" t="s">
        <v>4207</v>
      </c>
      <c r="K2896" s="40" t="s">
        <v>1945</v>
      </c>
      <c r="L2896" s="40" t="s">
        <v>15616</v>
      </c>
      <c r="M2896" s="228">
        <v>130650</v>
      </c>
      <c r="N2896" s="229" t="s">
        <v>9323</v>
      </c>
    </row>
    <row r="2897" spans="2:14" ht="19.899999999999999" customHeight="1" x14ac:dyDescent="0.25">
      <c r="B2897" s="39">
        <v>2887</v>
      </c>
      <c r="C2897" s="40" t="s">
        <v>15617</v>
      </c>
      <c r="D2897" s="40" t="s">
        <v>15618</v>
      </c>
      <c r="E2897" s="40" t="s">
        <v>15619</v>
      </c>
      <c r="F2897" s="40" t="s">
        <v>15613</v>
      </c>
      <c r="G2897" s="40" t="s">
        <v>15614</v>
      </c>
      <c r="H2897" s="40" t="s">
        <v>15620</v>
      </c>
      <c r="I2897" s="39">
        <v>500000</v>
      </c>
      <c r="J2897" s="40" t="s">
        <v>4207</v>
      </c>
      <c r="K2897" s="40" t="s">
        <v>1945</v>
      </c>
      <c r="L2897" s="40" t="s">
        <v>15621</v>
      </c>
      <c r="M2897" s="228">
        <v>117133</v>
      </c>
      <c r="N2897" s="229" t="s">
        <v>9323</v>
      </c>
    </row>
    <row r="2898" spans="2:14" ht="19.899999999999999" customHeight="1" x14ac:dyDescent="0.25">
      <c r="B2898" s="39">
        <v>2888</v>
      </c>
      <c r="C2898" s="40" t="s">
        <v>15622</v>
      </c>
      <c r="D2898" s="40" t="s">
        <v>15622</v>
      </c>
      <c r="E2898" s="40" t="s">
        <v>15623</v>
      </c>
      <c r="F2898" s="40" t="s">
        <v>15613</v>
      </c>
      <c r="G2898" s="40" t="s">
        <v>15614</v>
      </c>
      <c r="H2898" s="40" t="s">
        <v>15624</v>
      </c>
      <c r="I2898" s="39">
        <v>500000</v>
      </c>
      <c r="J2898" s="40" t="s">
        <v>4207</v>
      </c>
      <c r="K2898" s="40" t="s">
        <v>1945</v>
      </c>
      <c r="L2898" s="40" t="s">
        <v>15625</v>
      </c>
      <c r="M2898" s="228">
        <v>137867</v>
      </c>
      <c r="N2898" s="229" t="s">
        <v>9323</v>
      </c>
    </row>
    <row r="2899" spans="2:14" ht="19.899999999999999" customHeight="1" x14ac:dyDescent="0.25">
      <c r="B2899" s="39">
        <v>2889</v>
      </c>
      <c r="C2899" s="40" t="s">
        <v>15626</v>
      </c>
      <c r="D2899" s="40" t="s">
        <v>15627</v>
      </c>
      <c r="E2899" s="40" t="s">
        <v>15628</v>
      </c>
      <c r="F2899" s="40" t="s">
        <v>15629</v>
      </c>
      <c r="G2899" s="40" t="s">
        <v>15630</v>
      </c>
      <c r="H2899" s="40" t="s">
        <v>15631</v>
      </c>
      <c r="I2899" s="39">
        <v>100</v>
      </c>
      <c r="J2899" s="40" t="s">
        <v>1961</v>
      </c>
      <c r="K2899" s="40" t="s">
        <v>1945</v>
      </c>
      <c r="L2899" s="40" t="s">
        <v>15632</v>
      </c>
      <c r="M2899" s="228">
        <v>137867</v>
      </c>
      <c r="N2899" s="229" t="s">
        <v>9323</v>
      </c>
    </row>
    <row r="2900" spans="2:14" ht="19.899999999999999" customHeight="1" x14ac:dyDescent="0.25">
      <c r="B2900" s="39">
        <v>2890</v>
      </c>
      <c r="C2900" s="40" t="s">
        <v>15633</v>
      </c>
      <c r="D2900" s="40" t="s">
        <v>1963</v>
      </c>
      <c r="E2900" s="41" t="s">
        <v>15634</v>
      </c>
      <c r="F2900" s="40" t="s">
        <v>15629</v>
      </c>
      <c r="G2900" s="40" t="s">
        <v>15635</v>
      </c>
      <c r="H2900" s="40" t="s">
        <v>15636</v>
      </c>
      <c r="I2900" s="39" t="s">
        <v>2525</v>
      </c>
      <c r="J2900" s="40" t="s">
        <v>15637</v>
      </c>
      <c r="K2900" s="40" t="s">
        <v>1945</v>
      </c>
      <c r="L2900" s="40" t="s">
        <v>15638</v>
      </c>
      <c r="M2900" s="228">
        <v>99401</v>
      </c>
      <c r="N2900" s="229" t="s">
        <v>9323</v>
      </c>
    </row>
    <row r="2901" spans="2:14" ht="19.899999999999999" customHeight="1" x14ac:dyDescent="0.25">
      <c r="B2901" s="39">
        <v>2891</v>
      </c>
      <c r="C2901" s="40" t="s">
        <v>15639</v>
      </c>
      <c r="D2901" s="40" t="s">
        <v>15639</v>
      </c>
      <c r="E2901" s="40" t="s">
        <v>15640</v>
      </c>
      <c r="F2901" s="40" t="s">
        <v>15641</v>
      </c>
      <c r="G2901" s="40" t="s">
        <v>15642</v>
      </c>
      <c r="H2901" s="40" t="s">
        <v>15643</v>
      </c>
      <c r="I2901" s="39">
        <v>20</v>
      </c>
      <c r="J2901" s="40" t="s">
        <v>1944</v>
      </c>
      <c r="K2901" s="40" t="s">
        <v>1945</v>
      </c>
      <c r="L2901" s="40" t="s">
        <v>15644</v>
      </c>
      <c r="M2901" s="228">
        <v>3674</v>
      </c>
      <c r="N2901" s="229" t="s">
        <v>9323</v>
      </c>
    </row>
    <row r="2902" spans="2:14" ht="19.899999999999999" customHeight="1" x14ac:dyDescent="0.25">
      <c r="B2902" s="39">
        <v>2892</v>
      </c>
      <c r="C2902" s="40" t="s">
        <v>15645</v>
      </c>
      <c r="D2902" s="40" t="s">
        <v>15645</v>
      </c>
      <c r="E2902" s="40" t="s">
        <v>15646</v>
      </c>
      <c r="F2902" s="40" t="s">
        <v>15641</v>
      </c>
      <c r="G2902" s="40" t="s">
        <v>15642</v>
      </c>
      <c r="H2902" s="40" t="s">
        <v>15647</v>
      </c>
      <c r="I2902" s="39">
        <v>20</v>
      </c>
      <c r="J2902" s="40" t="s">
        <v>1944</v>
      </c>
      <c r="K2902" s="40" t="s">
        <v>1945</v>
      </c>
      <c r="L2902" s="40" t="s">
        <v>15648</v>
      </c>
      <c r="M2902" s="228">
        <v>2374</v>
      </c>
      <c r="N2902" s="229" t="s">
        <v>9323</v>
      </c>
    </row>
    <row r="2903" spans="2:14" ht="19.899999999999999" customHeight="1" x14ac:dyDescent="0.25">
      <c r="B2903" s="39">
        <v>2893</v>
      </c>
      <c r="C2903" s="40" t="s">
        <v>15649</v>
      </c>
      <c r="D2903" s="40" t="s">
        <v>1963</v>
      </c>
      <c r="E2903" s="40" t="s">
        <v>15650</v>
      </c>
      <c r="F2903" s="40" t="s">
        <v>15651</v>
      </c>
      <c r="G2903" s="40" t="s">
        <v>15652</v>
      </c>
      <c r="H2903" s="40" t="s">
        <v>15653</v>
      </c>
      <c r="I2903" s="39">
        <v>200</v>
      </c>
      <c r="J2903" s="40" t="s">
        <v>3701</v>
      </c>
      <c r="K2903" s="40" t="s">
        <v>1945</v>
      </c>
      <c r="L2903" s="40" t="s">
        <v>15654</v>
      </c>
      <c r="M2903" s="228">
        <v>883847</v>
      </c>
      <c r="N2903" s="229" t="s">
        <v>9323</v>
      </c>
    </row>
    <row r="2904" spans="2:14" ht="19.899999999999999" customHeight="1" x14ac:dyDescent="0.25">
      <c r="B2904" s="39">
        <v>2894</v>
      </c>
      <c r="C2904" s="40" t="s">
        <v>15655</v>
      </c>
      <c r="D2904" s="40" t="s">
        <v>15655</v>
      </c>
      <c r="E2904" s="40" t="s">
        <v>15656</v>
      </c>
      <c r="F2904" s="40" t="s">
        <v>15657</v>
      </c>
      <c r="G2904" s="40" t="s">
        <v>15658</v>
      </c>
      <c r="H2904" s="40" t="s">
        <v>15659</v>
      </c>
      <c r="I2904" s="39">
        <v>20</v>
      </c>
      <c r="J2904" s="40" t="s">
        <v>2171</v>
      </c>
      <c r="K2904" s="40" t="s">
        <v>1945</v>
      </c>
      <c r="L2904" s="40" t="s">
        <v>15660</v>
      </c>
      <c r="M2904" s="228">
        <v>549</v>
      </c>
      <c r="N2904" s="229" t="s">
        <v>9323</v>
      </c>
    </row>
    <row r="2905" spans="2:14" ht="19.899999999999999" customHeight="1" x14ac:dyDescent="0.25">
      <c r="B2905" s="39">
        <v>2895</v>
      </c>
      <c r="C2905" s="40" t="s">
        <v>15661</v>
      </c>
      <c r="D2905" s="40" t="s">
        <v>15661</v>
      </c>
      <c r="E2905" s="40" t="s">
        <v>15662</v>
      </c>
      <c r="F2905" s="40" t="s">
        <v>15663</v>
      </c>
      <c r="G2905" s="40" t="s">
        <v>15664</v>
      </c>
      <c r="H2905" s="40" t="s">
        <v>15665</v>
      </c>
      <c r="I2905" s="39">
        <v>1</v>
      </c>
      <c r="J2905" s="40" t="s">
        <v>1961</v>
      </c>
      <c r="K2905" s="40" t="s">
        <v>1945</v>
      </c>
      <c r="L2905" s="40" t="s">
        <v>15666</v>
      </c>
      <c r="M2905" s="228">
        <v>52</v>
      </c>
      <c r="N2905" s="229" t="s">
        <v>9323</v>
      </c>
    </row>
    <row r="2906" spans="2:14" ht="19.899999999999999" customHeight="1" x14ac:dyDescent="0.25">
      <c r="B2906" s="39">
        <v>2896</v>
      </c>
      <c r="C2906" s="40" t="s">
        <v>15667</v>
      </c>
      <c r="D2906" s="40" t="s">
        <v>15667</v>
      </c>
      <c r="E2906" s="40" t="s">
        <v>15668</v>
      </c>
      <c r="F2906" s="40" t="s">
        <v>15663</v>
      </c>
      <c r="G2906" s="40" t="s">
        <v>15664</v>
      </c>
      <c r="H2906" s="40" t="s">
        <v>15669</v>
      </c>
      <c r="I2906" s="39">
        <v>1</v>
      </c>
      <c r="J2906" s="40" t="s">
        <v>1961</v>
      </c>
      <c r="K2906" s="40" t="s">
        <v>1945</v>
      </c>
      <c r="L2906" s="40" t="s">
        <v>15670</v>
      </c>
      <c r="M2906" s="228">
        <v>56</v>
      </c>
      <c r="N2906" s="229" t="s">
        <v>9323</v>
      </c>
    </row>
    <row r="2907" spans="2:14" ht="19.899999999999999" customHeight="1" x14ac:dyDescent="0.25">
      <c r="B2907" s="39">
        <v>2897</v>
      </c>
      <c r="C2907" s="40" t="s">
        <v>15671</v>
      </c>
      <c r="D2907" s="40" t="s">
        <v>15671</v>
      </c>
      <c r="E2907" s="40" t="s">
        <v>15672</v>
      </c>
      <c r="F2907" s="40" t="s">
        <v>15663</v>
      </c>
      <c r="G2907" s="40" t="s">
        <v>15664</v>
      </c>
      <c r="H2907" s="40" t="s">
        <v>15673</v>
      </c>
      <c r="I2907" s="39">
        <v>1</v>
      </c>
      <c r="J2907" s="40" t="s">
        <v>1961</v>
      </c>
      <c r="K2907" s="40" t="s">
        <v>1945</v>
      </c>
      <c r="L2907" s="40" t="s">
        <v>15666</v>
      </c>
      <c r="M2907" s="228">
        <v>60</v>
      </c>
      <c r="N2907" s="229" t="s">
        <v>9323</v>
      </c>
    </row>
    <row r="2908" spans="2:14" ht="19.899999999999999" customHeight="1" x14ac:dyDescent="0.25">
      <c r="B2908" s="39">
        <v>2898</v>
      </c>
      <c r="C2908" s="40" t="s">
        <v>15674</v>
      </c>
      <c r="D2908" s="40" t="s">
        <v>1963</v>
      </c>
      <c r="E2908" s="40" t="s">
        <v>15675</v>
      </c>
      <c r="F2908" s="40" t="s">
        <v>15676</v>
      </c>
      <c r="G2908" s="40" t="s">
        <v>15677</v>
      </c>
      <c r="H2908" s="40" t="s">
        <v>15678</v>
      </c>
      <c r="I2908" s="39">
        <v>15</v>
      </c>
      <c r="J2908" s="40" t="s">
        <v>4647</v>
      </c>
      <c r="K2908" s="40" t="s">
        <v>1945</v>
      </c>
      <c r="L2908" s="40" t="s">
        <v>15679</v>
      </c>
      <c r="M2908" s="228">
        <v>154925</v>
      </c>
      <c r="N2908" s="229" t="s">
        <v>9323</v>
      </c>
    </row>
    <row r="2909" spans="2:14" ht="19.899999999999999" customHeight="1" x14ac:dyDescent="0.25">
      <c r="B2909" s="39">
        <v>2899</v>
      </c>
      <c r="C2909" s="40" t="s">
        <v>15680</v>
      </c>
      <c r="D2909" s="40" t="s">
        <v>15680</v>
      </c>
      <c r="E2909" s="40" t="s">
        <v>15681</v>
      </c>
      <c r="F2909" s="40" t="s">
        <v>15682</v>
      </c>
      <c r="G2909" s="40" t="s">
        <v>15683</v>
      </c>
      <c r="H2909" s="40" t="s">
        <v>15684</v>
      </c>
      <c r="I2909" s="39">
        <v>5</v>
      </c>
      <c r="J2909" s="40" t="s">
        <v>1961</v>
      </c>
      <c r="K2909" s="40" t="s">
        <v>1945</v>
      </c>
      <c r="L2909" s="40" t="s">
        <v>15685</v>
      </c>
      <c r="M2909" s="228">
        <v>81</v>
      </c>
      <c r="N2909" s="229" t="s">
        <v>9323</v>
      </c>
    </row>
    <row r="2910" spans="2:14" ht="19.899999999999999" customHeight="1" x14ac:dyDescent="0.25">
      <c r="B2910" s="39">
        <v>2900</v>
      </c>
      <c r="C2910" s="40" t="s">
        <v>15686</v>
      </c>
      <c r="D2910" s="40" t="s">
        <v>15687</v>
      </c>
      <c r="E2910" s="40" t="s">
        <v>15688</v>
      </c>
      <c r="F2910" s="40" t="s">
        <v>15689</v>
      </c>
      <c r="G2910" s="40" t="s">
        <v>15690</v>
      </c>
      <c r="H2910" s="40" t="s">
        <v>15691</v>
      </c>
      <c r="I2910" s="39">
        <v>5</v>
      </c>
      <c r="J2910" s="40" t="s">
        <v>2970</v>
      </c>
      <c r="K2910" s="40" t="s">
        <v>1945</v>
      </c>
      <c r="L2910" s="40" t="s">
        <v>15692</v>
      </c>
      <c r="M2910" s="228">
        <v>7009</v>
      </c>
      <c r="N2910" s="229" t="s">
        <v>9323</v>
      </c>
    </row>
    <row r="2911" spans="2:14" ht="19.899999999999999" customHeight="1" x14ac:dyDescent="0.25">
      <c r="B2911" s="39">
        <v>2901</v>
      </c>
      <c r="C2911" s="40" t="s">
        <v>15693</v>
      </c>
      <c r="D2911" s="40" t="s">
        <v>1963</v>
      </c>
      <c r="E2911" s="41" t="s">
        <v>15694</v>
      </c>
      <c r="F2911" s="40" t="s">
        <v>15682</v>
      </c>
      <c r="G2911" s="40" t="s">
        <v>15695</v>
      </c>
      <c r="H2911" s="40" t="s">
        <v>15696</v>
      </c>
      <c r="I2911" s="39" t="s">
        <v>9804</v>
      </c>
      <c r="J2911" s="40" t="s">
        <v>9865</v>
      </c>
      <c r="K2911" s="40" t="s">
        <v>1945</v>
      </c>
      <c r="L2911" s="40" t="s">
        <v>15697</v>
      </c>
      <c r="M2911" s="228">
        <v>95945</v>
      </c>
      <c r="N2911" s="229" t="s">
        <v>9323</v>
      </c>
    </row>
    <row r="2912" spans="2:14" ht="19.899999999999999" customHeight="1" x14ac:dyDescent="0.25">
      <c r="B2912" s="39">
        <v>2902</v>
      </c>
      <c r="C2912" s="40" t="s">
        <v>15698</v>
      </c>
      <c r="D2912" s="40" t="s">
        <v>1963</v>
      </c>
      <c r="E2912" s="40" t="s">
        <v>15699</v>
      </c>
      <c r="F2912" s="40" t="s">
        <v>15682</v>
      </c>
      <c r="G2912" s="40" t="s">
        <v>15683</v>
      </c>
      <c r="H2912" s="40" t="s">
        <v>15700</v>
      </c>
      <c r="I2912" s="39">
        <v>120</v>
      </c>
      <c r="J2912" s="40" t="s">
        <v>4052</v>
      </c>
      <c r="K2912" s="40" t="s">
        <v>1945</v>
      </c>
      <c r="L2912" s="40" t="s">
        <v>15701</v>
      </c>
      <c r="M2912" s="228">
        <v>65068</v>
      </c>
      <c r="N2912" s="229" t="s">
        <v>9323</v>
      </c>
    </row>
    <row r="2913" spans="2:14" ht="19.899999999999999" customHeight="1" x14ac:dyDescent="0.25">
      <c r="B2913" s="39">
        <v>2903</v>
      </c>
      <c r="C2913" s="40" t="s">
        <v>15702</v>
      </c>
      <c r="D2913" s="40" t="s">
        <v>15702</v>
      </c>
      <c r="E2913" s="40" t="s">
        <v>15703</v>
      </c>
      <c r="F2913" s="40" t="s">
        <v>15682</v>
      </c>
      <c r="G2913" s="40" t="s">
        <v>15683</v>
      </c>
      <c r="H2913" s="40" t="s">
        <v>15704</v>
      </c>
      <c r="I2913" s="39">
        <v>3</v>
      </c>
      <c r="J2913" s="40" t="s">
        <v>4052</v>
      </c>
      <c r="K2913" s="40" t="s">
        <v>1945</v>
      </c>
      <c r="L2913" s="40" t="s">
        <v>15705</v>
      </c>
      <c r="M2913" s="228">
        <v>173092</v>
      </c>
      <c r="N2913" s="229" t="s">
        <v>9323</v>
      </c>
    </row>
    <row r="2914" spans="2:14" ht="19.899999999999999" customHeight="1" x14ac:dyDescent="0.25">
      <c r="B2914" s="39">
        <v>2904</v>
      </c>
      <c r="C2914" s="40" t="s">
        <v>15706</v>
      </c>
      <c r="D2914" s="40" t="s">
        <v>1963</v>
      </c>
      <c r="E2914" s="40" t="s">
        <v>15707</v>
      </c>
      <c r="F2914" s="40" t="s">
        <v>15682</v>
      </c>
      <c r="G2914" s="40" t="s">
        <v>15683</v>
      </c>
      <c r="H2914" s="40" t="s">
        <v>15704</v>
      </c>
      <c r="I2914" s="39">
        <v>3</v>
      </c>
      <c r="J2914" s="40" t="s">
        <v>4052</v>
      </c>
      <c r="K2914" s="40" t="s">
        <v>1945</v>
      </c>
      <c r="L2914" s="40" t="s">
        <v>15705</v>
      </c>
      <c r="M2914" s="228">
        <v>167166</v>
      </c>
      <c r="N2914" s="229" t="s">
        <v>9323</v>
      </c>
    </row>
    <row r="2915" spans="2:14" ht="19.899999999999999" customHeight="1" x14ac:dyDescent="0.25">
      <c r="B2915" s="39">
        <v>2905</v>
      </c>
      <c r="C2915" s="40" t="s">
        <v>15708</v>
      </c>
      <c r="D2915" s="40" t="s">
        <v>15709</v>
      </c>
      <c r="E2915" s="40" t="s">
        <v>15710</v>
      </c>
      <c r="F2915" s="40" t="s">
        <v>15682</v>
      </c>
      <c r="G2915" s="40" t="s">
        <v>15683</v>
      </c>
      <c r="H2915" s="40" t="s">
        <v>15711</v>
      </c>
      <c r="I2915" s="39">
        <v>5</v>
      </c>
      <c r="J2915" s="40" t="s">
        <v>1961</v>
      </c>
      <c r="K2915" s="40" t="s">
        <v>1945</v>
      </c>
      <c r="L2915" s="40" t="s">
        <v>15685</v>
      </c>
      <c r="M2915" s="228">
        <v>74</v>
      </c>
      <c r="N2915" s="229" t="s">
        <v>9323</v>
      </c>
    </row>
    <row r="2916" spans="2:14" ht="19.899999999999999" customHeight="1" x14ac:dyDescent="0.25">
      <c r="B2916" s="39">
        <v>2906</v>
      </c>
      <c r="C2916" s="40" t="s">
        <v>15712</v>
      </c>
      <c r="D2916" s="40" t="s">
        <v>15712</v>
      </c>
      <c r="E2916" s="40" t="s">
        <v>15713</v>
      </c>
      <c r="F2916" s="40" t="s">
        <v>15682</v>
      </c>
      <c r="G2916" s="40" t="s">
        <v>15683</v>
      </c>
      <c r="H2916" s="40" t="s">
        <v>15714</v>
      </c>
      <c r="I2916" s="39">
        <v>5</v>
      </c>
      <c r="J2916" s="40" t="s">
        <v>1961</v>
      </c>
      <c r="K2916" s="40" t="s">
        <v>1945</v>
      </c>
      <c r="L2916" s="40" t="s">
        <v>15715</v>
      </c>
      <c r="M2916" s="228">
        <v>64</v>
      </c>
      <c r="N2916" s="229" t="s">
        <v>9323</v>
      </c>
    </row>
    <row r="2917" spans="2:14" ht="19.899999999999999" customHeight="1" x14ac:dyDescent="0.25">
      <c r="B2917" s="39">
        <v>2907</v>
      </c>
      <c r="C2917" s="40" t="s">
        <v>15716</v>
      </c>
      <c r="D2917" s="40" t="s">
        <v>15717</v>
      </c>
      <c r="E2917" s="40" t="s">
        <v>15718</v>
      </c>
      <c r="F2917" s="40" t="s">
        <v>15719</v>
      </c>
      <c r="G2917" s="40" t="s">
        <v>15720</v>
      </c>
      <c r="H2917" s="40" t="s">
        <v>15721</v>
      </c>
      <c r="I2917" s="39">
        <v>10</v>
      </c>
      <c r="J2917" s="40" t="s">
        <v>2970</v>
      </c>
      <c r="K2917" s="40" t="s">
        <v>1945</v>
      </c>
      <c r="L2917" s="40" t="s">
        <v>15722</v>
      </c>
      <c r="M2917" s="228">
        <v>6630</v>
      </c>
      <c r="N2917" s="229" t="s">
        <v>9323</v>
      </c>
    </row>
    <row r="2918" spans="2:14" ht="19.899999999999999" customHeight="1" x14ac:dyDescent="0.25">
      <c r="B2918" s="39">
        <v>2908</v>
      </c>
      <c r="C2918" s="40" t="s">
        <v>15723</v>
      </c>
      <c r="D2918" s="40" t="s">
        <v>1963</v>
      </c>
      <c r="E2918" s="41" t="s">
        <v>15724</v>
      </c>
      <c r="F2918" s="40" t="s">
        <v>15682</v>
      </c>
      <c r="G2918" s="40" t="s">
        <v>15695</v>
      </c>
      <c r="H2918" s="40" t="s">
        <v>15725</v>
      </c>
      <c r="I2918" s="39" t="s">
        <v>9804</v>
      </c>
      <c r="J2918" s="40" t="s">
        <v>9865</v>
      </c>
      <c r="K2918" s="40" t="s">
        <v>1945</v>
      </c>
      <c r="L2918" s="40" t="s">
        <v>15697</v>
      </c>
      <c r="M2918" s="228">
        <v>82728</v>
      </c>
      <c r="N2918" s="229" t="s">
        <v>9323</v>
      </c>
    </row>
    <row r="2919" spans="2:14" ht="19.899999999999999" customHeight="1" x14ac:dyDescent="0.25">
      <c r="B2919" s="39">
        <v>2909</v>
      </c>
      <c r="C2919" s="40" t="s">
        <v>15726</v>
      </c>
      <c r="D2919" s="40" t="s">
        <v>1963</v>
      </c>
      <c r="E2919" s="40" t="s">
        <v>15727</v>
      </c>
      <c r="F2919" s="40" t="s">
        <v>7651</v>
      </c>
      <c r="G2919" s="40" t="s">
        <v>7652</v>
      </c>
      <c r="H2919" s="40" t="s">
        <v>15728</v>
      </c>
      <c r="I2919" s="39">
        <v>20</v>
      </c>
      <c r="J2919" s="40" t="s">
        <v>4052</v>
      </c>
      <c r="K2919" s="40" t="s">
        <v>1945</v>
      </c>
      <c r="L2919" s="40" t="s">
        <v>15729</v>
      </c>
      <c r="M2919" s="228">
        <v>145473</v>
      </c>
      <c r="N2919" s="229" t="s">
        <v>9323</v>
      </c>
    </row>
    <row r="2920" spans="2:14" ht="19.899999999999999" customHeight="1" x14ac:dyDescent="0.25">
      <c r="B2920" s="39">
        <v>2910</v>
      </c>
      <c r="C2920" s="40" t="s">
        <v>1963</v>
      </c>
      <c r="D2920" s="40" t="s">
        <v>15730</v>
      </c>
      <c r="E2920" s="41" t="s">
        <v>15731</v>
      </c>
      <c r="F2920" s="40" t="s">
        <v>15732</v>
      </c>
      <c r="G2920" s="40" t="s">
        <v>15733</v>
      </c>
      <c r="H2920" s="40" t="s">
        <v>15734</v>
      </c>
      <c r="I2920" s="39" t="s">
        <v>2719</v>
      </c>
      <c r="J2920" s="40" t="s">
        <v>2095</v>
      </c>
      <c r="K2920" s="40" t="s">
        <v>1945</v>
      </c>
      <c r="L2920" s="40" t="s">
        <v>15735</v>
      </c>
      <c r="M2920" s="228">
        <v>1357</v>
      </c>
      <c r="N2920" s="229" t="s">
        <v>9323</v>
      </c>
    </row>
    <row r="2921" spans="2:14" ht="19.899999999999999" customHeight="1" x14ac:dyDescent="0.25">
      <c r="B2921" s="39">
        <v>2911</v>
      </c>
      <c r="C2921" s="40" t="s">
        <v>15736</v>
      </c>
      <c r="D2921" s="40" t="s">
        <v>1963</v>
      </c>
      <c r="E2921" s="41" t="s">
        <v>15737</v>
      </c>
      <c r="F2921" s="40" t="s">
        <v>15738</v>
      </c>
      <c r="G2921" s="40" t="s">
        <v>15739</v>
      </c>
      <c r="H2921" s="40" t="s">
        <v>15740</v>
      </c>
      <c r="I2921" s="39" t="s">
        <v>9804</v>
      </c>
      <c r="J2921" s="40" t="s">
        <v>2192</v>
      </c>
      <c r="K2921" s="40" t="s">
        <v>1945</v>
      </c>
      <c r="L2921" s="40" t="s">
        <v>15741</v>
      </c>
      <c r="M2921" s="228">
        <v>90675</v>
      </c>
      <c r="N2921" s="229" t="s">
        <v>9323</v>
      </c>
    </row>
    <row r="2922" spans="2:14" ht="19.899999999999999" customHeight="1" x14ac:dyDescent="0.25">
      <c r="B2922" s="39">
        <v>2912</v>
      </c>
      <c r="C2922" s="40" t="s">
        <v>15742</v>
      </c>
      <c r="D2922" s="40" t="s">
        <v>15742</v>
      </c>
      <c r="E2922" s="40" t="s">
        <v>15743</v>
      </c>
      <c r="F2922" s="40" t="s">
        <v>15744</v>
      </c>
      <c r="G2922" s="40" t="s">
        <v>15745</v>
      </c>
      <c r="H2922" s="40" t="s">
        <v>15746</v>
      </c>
      <c r="I2922" s="39">
        <v>200</v>
      </c>
      <c r="J2922" s="40" t="s">
        <v>2171</v>
      </c>
      <c r="K2922" s="40" t="s">
        <v>1945</v>
      </c>
      <c r="L2922" s="40" t="s">
        <v>15747</v>
      </c>
      <c r="M2922" s="228">
        <v>2194</v>
      </c>
      <c r="N2922" s="229" t="s">
        <v>9323</v>
      </c>
    </row>
    <row r="2923" spans="2:14" ht="19.899999999999999" customHeight="1" x14ac:dyDescent="0.25">
      <c r="B2923" s="39">
        <v>2913</v>
      </c>
      <c r="C2923" s="40" t="s">
        <v>15748</v>
      </c>
      <c r="D2923" s="40" t="s">
        <v>15749</v>
      </c>
      <c r="E2923" s="40" t="s">
        <v>15750</v>
      </c>
      <c r="F2923" s="40" t="s">
        <v>15751</v>
      </c>
      <c r="G2923" s="40" t="s">
        <v>15752</v>
      </c>
      <c r="H2923" s="40" t="s">
        <v>15753</v>
      </c>
      <c r="I2923" s="39">
        <v>150</v>
      </c>
      <c r="J2923" s="40" t="s">
        <v>1961</v>
      </c>
      <c r="K2923" s="40" t="s">
        <v>1945</v>
      </c>
      <c r="L2923" s="40" t="s">
        <v>15754</v>
      </c>
      <c r="M2923" s="228">
        <v>6449</v>
      </c>
      <c r="N2923" s="229" t="s">
        <v>9323</v>
      </c>
    </row>
    <row r="2924" spans="2:14" ht="19.899999999999999" customHeight="1" x14ac:dyDescent="0.25">
      <c r="B2924" s="39">
        <v>2914</v>
      </c>
      <c r="C2924" s="40" t="s">
        <v>15755</v>
      </c>
      <c r="D2924" s="40" t="s">
        <v>15756</v>
      </c>
      <c r="E2924" s="40" t="s">
        <v>15757</v>
      </c>
      <c r="F2924" s="40" t="s">
        <v>15751</v>
      </c>
      <c r="G2924" s="40" t="s">
        <v>15752</v>
      </c>
      <c r="H2924" s="40" t="s">
        <v>15758</v>
      </c>
      <c r="I2924" s="39">
        <v>150</v>
      </c>
      <c r="J2924" s="40" t="s">
        <v>1961</v>
      </c>
      <c r="K2924" s="40" t="s">
        <v>1945</v>
      </c>
      <c r="L2924" s="40" t="s">
        <v>15759</v>
      </c>
      <c r="M2924" s="228">
        <v>1079</v>
      </c>
      <c r="N2924" s="229" t="s">
        <v>9323</v>
      </c>
    </row>
    <row r="2925" spans="2:14" ht="19.899999999999999" customHeight="1" x14ac:dyDescent="0.25">
      <c r="B2925" s="39">
        <v>2915</v>
      </c>
      <c r="C2925" s="40" t="s">
        <v>1963</v>
      </c>
      <c r="D2925" s="40" t="s">
        <v>15760</v>
      </c>
      <c r="E2925" s="40" t="s">
        <v>15761</v>
      </c>
      <c r="F2925" s="40" t="s">
        <v>15762</v>
      </c>
      <c r="G2925" s="40" t="s">
        <v>15763</v>
      </c>
      <c r="H2925" s="40" t="s">
        <v>15764</v>
      </c>
      <c r="I2925" s="39">
        <v>100</v>
      </c>
      <c r="J2925" s="40" t="s">
        <v>1961</v>
      </c>
      <c r="K2925" s="40" t="s">
        <v>1945</v>
      </c>
      <c r="L2925" s="40" t="s">
        <v>15765</v>
      </c>
      <c r="M2925" s="228">
        <v>495</v>
      </c>
      <c r="N2925" s="229" t="s">
        <v>9323</v>
      </c>
    </row>
    <row r="2926" spans="2:14" ht="19.899999999999999" customHeight="1" x14ac:dyDescent="0.25">
      <c r="B2926" s="39">
        <v>2916</v>
      </c>
      <c r="C2926" s="40" t="s">
        <v>15766</v>
      </c>
      <c r="D2926" s="40" t="s">
        <v>15766</v>
      </c>
      <c r="E2926" s="40" t="s">
        <v>15767</v>
      </c>
      <c r="F2926" s="40" t="s">
        <v>15762</v>
      </c>
      <c r="G2926" s="40" t="s">
        <v>15763</v>
      </c>
      <c r="H2926" s="40" t="s">
        <v>15768</v>
      </c>
      <c r="I2926" s="39">
        <v>50</v>
      </c>
      <c r="J2926" s="40" t="s">
        <v>1961</v>
      </c>
      <c r="K2926" s="40" t="s">
        <v>1945</v>
      </c>
      <c r="L2926" s="40" t="s">
        <v>15769</v>
      </c>
      <c r="M2926" s="228">
        <v>567</v>
      </c>
      <c r="N2926" s="229" t="s">
        <v>9323</v>
      </c>
    </row>
    <row r="2927" spans="2:14" ht="19.899999999999999" customHeight="1" x14ac:dyDescent="0.25">
      <c r="B2927" s="39">
        <v>2917</v>
      </c>
      <c r="C2927" s="40" t="s">
        <v>15770</v>
      </c>
      <c r="D2927" s="40" t="s">
        <v>15771</v>
      </c>
      <c r="E2927" s="40" t="s">
        <v>15772</v>
      </c>
      <c r="F2927" s="40" t="s">
        <v>11506</v>
      </c>
      <c r="G2927" s="40" t="s">
        <v>11507</v>
      </c>
      <c r="H2927" s="40" t="s">
        <v>15773</v>
      </c>
      <c r="I2927" s="39">
        <v>50</v>
      </c>
      <c r="J2927" s="40" t="s">
        <v>4647</v>
      </c>
      <c r="K2927" s="40" t="s">
        <v>1945</v>
      </c>
      <c r="L2927" s="40" t="s">
        <v>15774</v>
      </c>
      <c r="M2927" s="228">
        <v>165481</v>
      </c>
      <c r="N2927" s="229" t="s">
        <v>9323</v>
      </c>
    </row>
    <row r="2928" spans="2:14" ht="19.899999999999999" customHeight="1" x14ac:dyDescent="0.25">
      <c r="B2928" s="39">
        <v>2918</v>
      </c>
      <c r="C2928" s="40" t="s">
        <v>15775</v>
      </c>
      <c r="D2928" s="40" t="s">
        <v>1963</v>
      </c>
      <c r="E2928" s="40" t="s">
        <v>15776</v>
      </c>
      <c r="F2928" s="40" t="s">
        <v>15777</v>
      </c>
      <c r="G2928" s="40" t="s">
        <v>15778</v>
      </c>
      <c r="H2928" s="40" t="s">
        <v>15779</v>
      </c>
      <c r="I2928" s="39">
        <v>10</v>
      </c>
      <c r="J2928" s="40" t="s">
        <v>1944</v>
      </c>
      <c r="K2928" s="40" t="s">
        <v>1945</v>
      </c>
      <c r="L2928" s="40" t="s">
        <v>15780</v>
      </c>
      <c r="M2928" s="228">
        <v>33652</v>
      </c>
      <c r="N2928" s="229" t="s">
        <v>9323</v>
      </c>
    </row>
    <row r="2929" spans="2:14" ht="19.899999999999999" customHeight="1" x14ac:dyDescent="0.25">
      <c r="B2929" s="39">
        <v>2919</v>
      </c>
      <c r="C2929" s="40" t="s">
        <v>15781</v>
      </c>
      <c r="D2929" s="40" t="s">
        <v>15781</v>
      </c>
      <c r="E2929" s="40" t="s">
        <v>15782</v>
      </c>
      <c r="F2929" s="40" t="s">
        <v>15777</v>
      </c>
      <c r="G2929" s="40" t="s">
        <v>15778</v>
      </c>
      <c r="H2929" s="40" t="s">
        <v>15783</v>
      </c>
      <c r="I2929" s="39">
        <v>10</v>
      </c>
      <c r="J2929" s="40" t="s">
        <v>1944</v>
      </c>
      <c r="K2929" s="40" t="s">
        <v>1945</v>
      </c>
      <c r="L2929" s="40" t="s">
        <v>15784</v>
      </c>
      <c r="M2929" s="228">
        <v>16602</v>
      </c>
      <c r="N2929" s="229" t="s">
        <v>9323</v>
      </c>
    </row>
    <row r="2930" spans="2:14" ht="19.899999999999999" customHeight="1" x14ac:dyDescent="0.25">
      <c r="B2930" s="39">
        <v>2920</v>
      </c>
      <c r="C2930" s="40" t="s">
        <v>15785</v>
      </c>
      <c r="D2930" s="40" t="s">
        <v>15785</v>
      </c>
      <c r="E2930" s="40" t="s">
        <v>15786</v>
      </c>
      <c r="F2930" s="40" t="s">
        <v>15777</v>
      </c>
      <c r="G2930" s="40" t="s">
        <v>15778</v>
      </c>
      <c r="H2930" s="40" t="s">
        <v>15787</v>
      </c>
      <c r="I2930" s="39">
        <v>10</v>
      </c>
      <c r="J2930" s="40" t="s">
        <v>1944</v>
      </c>
      <c r="K2930" s="40" t="s">
        <v>1945</v>
      </c>
      <c r="L2930" s="40" t="s">
        <v>15788</v>
      </c>
      <c r="M2930" s="228">
        <v>15678</v>
      </c>
      <c r="N2930" s="229" t="s">
        <v>9323</v>
      </c>
    </row>
    <row r="2931" spans="2:14" ht="19.899999999999999" customHeight="1" x14ac:dyDescent="0.25">
      <c r="B2931" s="39">
        <v>2921</v>
      </c>
      <c r="C2931" s="40" t="s">
        <v>15789</v>
      </c>
      <c r="D2931" s="40" t="s">
        <v>15790</v>
      </c>
      <c r="E2931" s="40" t="s">
        <v>15791</v>
      </c>
      <c r="F2931" s="40" t="s">
        <v>15777</v>
      </c>
      <c r="G2931" s="40" t="s">
        <v>15778</v>
      </c>
      <c r="H2931" s="40" t="s">
        <v>15792</v>
      </c>
      <c r="I2931" s="39">
        <v>10</v>
      </c>
      <c r="J2931" s="40" t="s">
        <v>1944</v>
      </c>
      <c r="K2931" s="40" t="s">
        <v>1945</v>
      </c>
      <c r="L2931" s="40" t="s">
        <v>15780</v>
      </c>
      <c r="M2931" s="228">
        <v>33652</v>
      </c>
      <c r="N2931" s="229" t="s">
        <v>9323</v>
      </c>
    </row>
    <row r="2932" spans="2:14" ht="19.899999999999999" customHeight="1" x14ac:dyDescent="0.25">
      <c r="B2932" s="39">
        <v>2922</v>
      </c>
      <c r="C2932" s="40" t="s">
        <v>15793</v>
      </c>
      <c r="D2932" s="40" t="s">
        <v>15793</v>
      </c>
      <c r="E2932" s="41" t="s">
        <v>15794</v>
      </c>
      <c r="F2932" s="40" t="s">
        <v>15777</v>
      </c>
      <c r="G2932" s="40" t="s">
        <v>15795</v>
      </c>
      <c r="H2932" s="40" t="s">
        <v>15796</v>
      </c>
      <c r="I2932" s="39" t="s">
        <v>4784</v>
      </c>
      <c r="J2932" s="40" t="s">
        <v>15797</v>
      </c>
      <c r="K2932" s="40" t="s">
        <v>1945</v>
      </c>
      <c r="L2932" s="40" t="s">
        <v>15798</v>
      </c>
      <c r="M2932" s="228">
        <v>11115</v>
      </c>
      <c r="N2932" s="229" t="s">
        <v>9323</v>
      </c>
    </row>
    <row r="2933" spans="2:14" ht="19.899999999999999" customHeight="1" x14ac:dyDescent="0.25">
      <c r="B2933" s="39">
        <v>2923</v>
      </c>
      <c r="C2933" s="40" t="s">
        <v>15799</v>
      </c>
      <c r="D2933" s="40" t="s">
        <v>15799</v>
      </c>
      <c r="E2933" s="40" t="s">
        <v>15800</v>
      </c>
      <c r="F2933" s="40" t="s">
        <v>15777</v>
      </c>
      <c r="G2933" s="40" t="s">
        <v>15778</v>
      </c>
      <c r="H2933" s="40" t="s">
        <v>15801</v>
      </c>
      <c r="I2933" s="39">
        <v>10</v>
      </c>
      <c r="J2933" s="40" t="s">
        <v>1944</v>
      </c>
      <c r="K2933" s="40" t="s">
        <v>1945</v>
      </c>
      <c r="L2933" s="40" t="s">
        <v>15798</v>
      </c>
      <c r="M2933" s="228">
        <v>16167</v>
      </c>
      <c r="N2933" s="229" t="s">
        <v>9323</v>
      </c>
    </row>
    <row r="2934" spans="2:14" ht="19.899999999999999" customHeight="1" x14ac:dyDescent="0.25">
      <c r="B2934" s="39">
        <v>2924</v>
      </c>
      <c r="C2934" s="40" t="s">
        <v>15802</v>
      </c>
      <c r="D2934" s="40" t="s">
        <v>15802</v>
      </c>
      <c r="E2934" s="40" t="s">
        <v>15803</v>
      </c>
      <c r="F2934" s="40" t="s">
        <v>15777</v>
      </c>
      <c r="G2934" s="40" t="s">
        <v>15778</v>
      </c>
      <c r="H2934" s="40" t="s">
        <v>15804</v>
      </c>
      <c r="I2934" s="39">
        <v>10</v>
      </c>
      <c r="J2934" s="40" t="s">
        <v>1944</v>
      </c>
      <c r="K2934" s="40" t="s">
        <v>1945</v>
      </c>
      <c r="L2934" s="40" t="s">
        <v>15805</v>
      </c>
      <c r="M2934" s="228">
        <v>16167</v>
      </c>
      <c r="N2934" s="229" t="s">
        <v>9323</v>
      </c>
    </row>
    <row r="2935" spans="2:14" ht="19.899999999999999" customHeight="1" x14ac:dyDescent="0.25">
      <c r="B2935" s="39">
        <v>2925</v>
      </c>
      <c r="C2935" s="40" t="s">
        <v>15806</v>
      </c>
      <c r="D2935" s="40" t="s">
        <v>15806</v>
      </c>
      <c r="E2935" s="40" t="s">
        <v>15807</v>
      </c>
      <c r="F2935" s="40" t="s">
        <v>15777</v>
      </c>
      <c r="G2935" s="40" t="s">
        <v>15778</v>
      </c>
      <c r="H2935" s="40" t="s">
        <v>15808</v>
      </c>
      <c r="I2935" s="39">
        <v>10</v>
      </c>
      <c r="J2935" s="40" t="s">
        <v>1944</v>
      </c>
      <c r="K2935" s="40" t="s">
        <v>1945</v>
      </c>
      <c r="L2935" s="40" t="s">
        <v>15809</v>
      </c>
      <c r="M2935" s="228">
        <v>11366</v>
      </c>
      <c r="N2935" s="229" t="s">
        <v>9323</v>
      </c>
    </row>
    <row r="2936" spans="2:14" ht="19.899999999999999" customHeight="1" x14ac:dyDescent="0.25">
      <c r="B2936" s="39">
        <v>2926</v>
      </c>
      <c r="C2936" s="40" t="s">
        <v>15810</v>
      </c>
      <c r="D2936" s="40" t="s">
        <v>15811</v>
      </c>
      <c r="E2936" s="41" t="s">
        <v>15812</v>
      </c>
      <c r="F2936" s="40" t="s">
        <v>15777</v>
      </c>
      <c r="G2936" s="40" t="s">
        <v>15795</v>
      </c>
      <c r="H2936" s="40" t="s">
        <v>15813</v>
      </c>
      <c r="I2936" s="39" t="s">
        <v>4784</v>
      </c>
      <c r="J2936" s="40" t="s">
        <v>15797</v>
      </c>
      <c r="K2936" s="40" t="s">
        <v>1945</v>
      </c>
      <c r="L2936" s="40" t="s">
        <v>15814</v>
      </c>
      <c r="M2936" s="228">
        <v>14176</v>
      </c>
      <c r="N2936" s="229" t="s">
        <v>9323</v>
      </c>
    </row>
    <row r="2937" spans="2:14" ht="19.899999999999999" customHeight="1" x14ac:dyDescent="0.25">
      <c r="B2937" s="39">
        <v>2927</v>
      </c>
      <c r="C2937" s="40" t="s">
        <v>15815</v>
      </c>
      <c r="D2937" s="40" t="s">
        <v>15815</v>
      </c>
      <c r="E2937" s="40" t="s">
        <v>15815</v>
      </c>
      <c r="F2937" s="40" t="s">
        <v>15816</v>
      </c>
      <c r="G2937" s="40" t="s">
        <v>15817</v>
      </c>
      <c r="H2937" s="40" t="s">
        <v>15818</v>
      </c>
      <c r="I2937" s="39">
        <v>40</v>
      </c>
      <c r="J2937" s="40" t="s">
        <v>1961</v>
      </c>
      <c r="K2937" s="40" t="s">
        <v>1945</v>
      </c>
      <c r="L2937" s="40" t="s">
        <v>15819</v>
      </c>
      <c r="M2937" s="228">
        <v>103</v>
      </c>
      <c r="N2937" s="229" t="s">
        <v>9323</v>
      </c>
    </row>
    <row r="2938" spans="2:14" ht="19.899999999999999" customHeight="1" x14ac:dyDescent="0.25">
      <c r="B2938" s="39">
        <v>2928</v>
      </c>
      <c r="C2938" s="40" t="s">
        <v>1963</v>
      </c>
      <c r="D2938" s="40" t="s">
        <v>15820</v>
      </c>
      <c r="E2938" s="40" t="s">
        <v>15821</v>
      </c>
      <c r="F2938" s="40" t="s">
        <v>15816</v>
      </c>
      <c r="G2938" s="40" t="s">
        <v>15822</v>
      </c>
      <c r="H2938" s="40" t="s">
        <v>15823</v>
      </c>
      <c r="I2938" s="39">
        <v>80</v>
      </c>
      <c r="J2938" s="40" t="s">
        <v>1961</v>
      </c>
      <c r="K2938" s="40" t="s">
        <v>1945</v>
      </c>
      <c r="L2938" s="40" t="s">
        <v>15824</v>
      </c>
      <c r="M2938" s="228">
        <v>187</v>
      </c>
      <c r="N2938" s="229" t="s">
        <v>9323</v>
      </c>
    </row>
    <row r="2939" spans="2:14" ht="19.899999999999999" customHeight="1" x14ac:dyDescent="0.25">
      <c r="B2939" s="39">
        <v>2929</v>
      </c>
      <c r="C2939" s="40" t="s">
        <v>15825</v>
      </c>
      <c r="D2939" s="40" t="s">
        <v>15825</v>
      </c>
      <c r="E2939" s="40" t="s">
        <v>15826</v>
      </c>
      <c r="F2939" s="40" t="s">
        <v>15816</v>
      </c>
      <c r="G2939" s="40" t="s">
        <v>15817</v>
      </c>
      <c r="H2939" s="40" t="s">
        <v>15827</v>
      </c>
      <c r="I2939" s="39">
        <v>40</v>
      </c>
      <c r="J2939" s="40" t="s">
        <v>1961</v>
      </c>
      <c r="K2939" s="40" t="s">
        <v>1945</v>
      </c>
      <c r="L2939" s="40" t="s">
        <v>15819</v>
      </c>
      <c r="M2939" s="228">
        <v>140</v>
      </c>
      <c r="N2939" s="229" t="s">
        <v>9323</v>
      </c>
    </row>
    <row r="2940" spans="2:14" ht="19.899999999999999" customHeight="1" x14ac:dyDescent="0.25">
      <c r="B2940" s="39">
        <v>2930</v>
      </c>
      <c r="C2940" s="40" t="s">
        <v>1963</v>
      </c>
      <c r="D2940" s="40" t="s">
        <v>15828</v>
      </c>
      <c r="E2940" s="40" t="s">
        <v>15829</v>
      </c>
      <c r="F2940" s="40" t="s">
        <v>15830</v>
      </c>
      <c r="G2940" s="40" t="s">
        <v>15831</v>
      </c>
      <c r="H2940" s="40" t="s">
        <v>15832</v>
      </c>
      <c r="I2940" s="39">
        <v>500</v>
      </c>
      <c r="J2940" s="40" t="s">
        <v>1961</v>
      </c>
      <c r="K2940" s="40" t="s">
        <v>1945</v>
      </c>
      <c r="L2940" s="40" t="s">
        <v>15833</v>
      </c>
      <c r="M2940" s="228">
        <v>2741</v>
      </c>
      <c r="N2940" s="229" t="s">
        <v>9323</v>
      </c>
    </row>
    <row r="2941" spans="2:14" ht="19.899999999999999" customHeight="1" x14ac:dyDescent="0.25">
      <c r="B2941" s="39">
        <v>2931</v>
      </c>
      <c r="C2941" s="40" t="s">
        <v>15834</v>
      </c>
      <c r="D2941" s="40" t="s">
        <v>15834</v>
      </c>
      <c r="E2941" s="40" t="s">
        <v>15835</v>
      </c>
      <c r="F2941" s="40" t="s">
        <v>15836</v>
      </c>
      <c r="G2941" s="40" t="s">
        <v>15837</v>
      </c>
      <c r="H2941" s="40" t="s">
        <v>15838</v>
      </c>
      <c r="I2941" s="39">
        <v>2</v>
      </c>
      <c r="J2941" s="40" t="s">
        <v>1944</v>
      </c>
      <c r="K2941" s="40" t="s">
        <v>1945</v>
      </c>
      <c r="L2941" s="40" t="s">
        <v>15839</v>
      </c>
      <c r="M2941" s="228">
        <v>58792</v>
      </c>
      <c r="N2941" s="229" t="s">
        <v>9323</v>
      </c>
    </row>
    <row r="2942" spans="2:14" ht="19.899999999999999" customHeight="1" x14ac:dyDescent="0.25">
      <c r="B2942" s="39">
        <v>2932</v>
      </c>
      <c r="C2942" s="40" t="s">
        <v>15840</v>
      </c>
      <c r="D2942" s="40" t="s">
        <v>1963</v>
      </c>
      <c r="E2942" s="40" t="s">
        <v>15841</v>
      </c>
      <c r="F2942" s="40" t="s">
        <v>15836</v>
      </c>
      <c r="G2942" s="40" t="s">
        <v>15837</v>
      </c>
      <c r="H2942" s="40" t="s">
        <v>15842</v>
      </c>
      <c r="I2942" s="39">
        <v>2</v>
      </c>
      <c r="J2942" s="40" t="s">
        <v>1944</v>
      </c>
      <c r="K2942" s="40" t="s">
        <v>1945</v>
      </c>
      <c r="L2942" s="40" t="s">
        <v>15843</v>
      </c>
      <c r="M2942" s="228">
        <v>59576</v>
      </c>
      <c r="N2942" s="229" t="s">
        <v>9323</v>
      </c>
    </row>
    <row r="2943" spans="2:14" ht="19.899999999999999" customHeight="1" x14ac:dyDescent="0.25">
      <c r="B2943" s="39">
        <v>2933</v>
      </c>
      <c r="C2943" s="40" t="s">
        <v>15844</v>
      </c>
      <c r="D2943" s="40" t="s">
        <v>15844</v>
      </c>
      <c r="E2943" s="40" t="s">
        <v>15845</v>
      </c>
      <c r="F2943" s="40" t="s">
        <v>15836</v>
      </c>
      <c r="G2943" s="40" t="s">
        <v>15837</v>
      </c>
      <c r="H2943" s="40" t="s">
        <v>15846</v>
      </c>
      <c r="I2943" s="39">
        <v>2</v>
      </c>
      <c r="J2943" s="40" t="s">
        <v>1944</v>
      </c>
      <c r="K2943" s="40" t="s">
        <v>1945</v>
      </c>
      <c r="L2943" s="40" t="s">
        <v>15847</v>
      </c>
      <c r="M2943" s="228">
        <v>64119</v>
      </c>
      <c r="N2943" s="229" t="s">
        <v>9323</v>
      </c>
    </row>
    <row r="2944" spans="2:14" ht="19.899999999999999" customHeight="1" x14ac:dyDescent="0.25">
      <c r="B2944" s="39">
        <v>2934</v>
      </c>
      <c r="C2944" s="40" t="s">
        <v>15848</v>
      </c>
      <c r="D2944" s="40" t="s">
        <v>15848</v>
      </c>
      <c r="E2944" s="41" t="s">
        <v>15849</v>
      </c>
      <c r="F2944" s="40" t="s">
        <v>15836</v>
      </c>
      <c r="G2944" s="40" t="s">
        <v>15850</v>
      </c>
      <c r="H2944" s="40" t="s">
        <v>15851</v>
      </c>
      <c r="I2944" s="39" t="s">
        <v>2981</v>
      </c>
      <c r="J2944" s="40" t="s">
        <v>2518</v>
      </c>
      <c r="K2944" s="40" t="s">
        <v>1945</v>
      </c>
      <c r="L2944" s="40" t="s">
        <v>15852</v>
      </c>
      <c r="M2944" s="228">
        <v>37440</v>
      </c>
      <c r="N2944" s="229" t="s">
        <v>9323</v>
      </c>
    </row>
    <row r="2945" spans="2:14" ht="19.899999999999999" customHeight="1" x14ac:dyDescent="0.25">
      <c r="B2945" s="39">
        <v>2935</v>
      </c>
      <c r="C2945" s="40" t="s">
        <v>15853</v>
      </c>
      <c r="D2945" s="40" t="s">
        <v>15853</v>
      </c>
      <c r="E2945" s="40" t="s">
        <v>15854</v>
      </c>
      <c r="F2945" s="40" t="s">
        <v>15836</v>
      </c>
      <c r="G2945" s="40" t="s">
        <v>15837</v>
      </c>
      <c r="H2945" s="40" t="s">
        <v>15855</v>
      </c>
      <c r="I2945" s="39">
        <v>2</v>
      </c>
      <c r="J2945" s="40" t="s">
        <v>1944</v>
      </c>
      <c r="K2945" s="40" t="s">
        <v>1945</v>
      </c>
      <c r="L2945" s="40" t="s">
        <v>15856</v>
      </c>
      <c r="M2945" s="228">
        <v>48993</v>
      </c>
      <c r="N2945" s="229" t="s">
        <v>9323</v>
      </c>
    </row>
    <row r="2946" spans="2:14" ht="19.899999999999999" customHeight="1" x14ac:dyDescent="0.25">
      <c r="B2946" s="39">
        <v>2936</v>
      </c>
      <c r="C2946" s="40" t="s">
        <v>15857</v>
      </c>
      <c r="D2946" s="40" t="s">
        <v>15857</v>
      </c>
      <c r="E2946" s="41" t="s">
        <v>15858</v>
      </c>
      <c r="F2946" s="40" t="s">
        <v>15836</v>
      </c>
      <c r="G2946" s="40" t="s">
        <v>15859</v>
      </c>
      <c r="H2946" s="40" t="s">
        <v>15860</v>
      </c>
      <c r="I2946" s="39" t="s">
        <v>2981</v>
      </c>
      <c r="J2946" s="40" t="s">
        <v>2518</v>
      </c>
      <c r="K2946" s="40" t="s">
        <v>1945</v>
      </c>
      <c r="L2946" s="40" t="s">
        <v>15861</v>
      </c>
      <c r="M2946" s="228">
        <v>68232</v>
      </c>
      <c r="N2946" s="229" t="s">
        <v>9323</v>
      </c>
    </row>
    <row r="2947" spans="2:14" ht="19.899999999999999" customHeight="1" x14ac:dyDescent="0.25">
      <c r="B2947" s="39">
        <v>2937</v>
      </c>
      <c r="C2947" s="40" t="s">
        <v>15862</v>
      </c>
      <c r="D2947" s="40" t="s">
        <v>15863</v>
      </c>
      <c r="E2947" s="40" t="s">
        <v>15864</v>
      </c>
      <c r="F2947" s="40" t="s">
        <v>15865</v>
      </c>
      <c r="G2947" s="40" t="s">
        <v>9411</v>
      </c>
      <c r="H2947" s="40" t="s">
        <v>15866</v>
      </c>
      <c r="I2947" s="39">
        <v>1</v>
      </c>
      <c r="J2947" s="40" t="s">
        <v>5070</v>
      </c>
      <c r="K2947" s="40" t="s">
        <v>1945</v>
      </c>
      <c r="L2947" s="40" t="s">
        <v>15867</v>
      </c>
      <c r="M2947" s="228">
        <v>16810</v>
      </c>
      <c r="N2947" s="229" t="s">
        <v>9323</v>
      </c>
    </row>
    <row r="2948" spans="2:14" ht="19.899999999999999" customHeight="1" x14ac:dyDescent="0.25">
      <c r="B2948" s="39">
        <v>2938</v>
      </c>
      <c r="C2948" s="40" t="s">
        <v>15868</v>
      </c>
      <c r="D2948" s="40" t="s">
        <v>1963</v>
      </c>
      <c r="E2948" s="41" t="s">
        <v>15869</v>
      </c>
      <c r="F2948" s="40" t="s">
        <v>15870</v>
      </c>
      <c r="G2948" s="40" t="s">
        <v>15871</v>
      </c>
      <c r="H2948" s="40" t="s">
        <v>15872</v>
      </c>
      <c r="I2948" s="39" t="s">
        <v>15873</v>
      </c>
      <c r="J2948" s="40" t="s">
        <v>12096</v>
      </c>
      <c r="K2948" s="40" t="s">
        <v>1945</v>
      </c>
      <c r="L2948" s="40" t="s">
        <v>15874</v>
      </c>
      <c r="M2948" s="228">
        <v>23852</v>
      </c>
      <c r="N2948" s="229" t="s">
        <v>9323</v>
      </c>
    </row>
    <row r="2949" spans="2:14" ht="19.899999999999999" customHeight="1" x14ac:dyDescent="0.25">
      <c r="B2949" s="39">
        <v>2939</v>
      </c>
      <c r="C2949" s="40" t="s">
        <v>15875</v>
      </c>
      <c r="D2949" s="40" t="s">
        <v>1963</v>
      </c>
      <c r="E2949" s="40" t="s">
        <v>15876</v>
      </c>
      <c r="F2949" s="40" t="s">
        <v>15870</v>
      </c>
      <c r="G2949" s="40" t="s">
        <v>15877</v>
      </c>
      <c r="H2949" s="40" t="s">
        <v>15878</v>
      </c>
      <c r="I2949" s="39">
        <v>1.2</v>
      </c>
      <c r="J2949" s="40" t="s">
        <v>3272</v>
      </c>
      <c r="K2949" s="40" t="s">
        <v>1945</v>
      </c>
      <c r="L2949" s="40" t="s">
        <v>15879</v>
      </c>
      <c r="M2949" s="228">
        <v>99758</v>
      </c>
      <c r="N2949" s="229" t="s">
        <v>9323</v>
      </c>
    </row>
    <row r="2950" spans="2:14" ht="19.899999999999999" customHeight="1" x14ac:dyDescent="0.25">
      <c r="B2950" s="39">
        <v>2940</v>
      </c>
      <c r="C2950" s="40" t="s">
        <v>1963</v>
      </c>
      <c r="D2950" s="40" t="s">
        <v>15880</v>
      </c>
      <c r="E2950" s="41" t="s">
        <v>15881</v>
      </c>
      <c r="F2950" s="40" t="s">
        <v>15870</v>
      </c>
      <c r="G2950" s="40" t="s">
        <v>15871</v>
      </c>
      <c r="H2950" s="40" t="s">
        <v>15882</v>
      </c>
      <c r="I2950" s="39" t="s">
        <v>15883</v>
      </c>
      <c r="J2950" s="40" t="s">
        <v>13644</v>
      </c>
      <c r="K2950" s="40" t="s">
        <v>1945</v>
      </c>
      <c r="L2950" s="40" t="s">
        <v>15884</v>
      </c>
      <c r="M2950" s="228">
        <v>4056</v>
      </c>
      <c r="N2950" s="229" t="s">
        <v>9323</v>
      </c>
    </row>
    <row r="2951" spans="2:14" ht="19.899999999999999" customHeight="1" x14ac:dyDescent="0.25">
      <c r="B2951" s="39">
        <v>2941</v>
      </c>
      <c r="C2951" s="40" t="s">
        <v>15885</v>
      </c>
      <c r="D2951" s="40" t="s">
        <v>15885</v>
      </c>
      <c r="E2951" s="40" t="s">
        <v>15886</v>
      </c>
      <c r="F2951" s="40" t="s">
        <v>15870</v>
      </c>
      <c r="G2951" s="40" t="s">
        <v>15877</v>
      </c>
      <c r="H2951" s="40" t="s">
        <v>15887</v>
      </c>
      <c r="I2951" s="39">
        <v>550</v>
      </c>
      <c r="J2951" s="40" t="s">
        <v>1961</v>
      </c>
      <c r="K2951" s="40" t="s">
        <v>1945</v>
      </c>
      <c r="L2951" s="40" t="s">
        <v>15888</v>
      </c>
      <c r="M2951" s="228">
        <v>5958</v>
      </c>
      <c r="N2951" s="229" t="s">
        <v>9323</v>
      </c>
    </row>
    <row r="2952" spans="2:14" ht="19.899999999999999" customHeight="1" x14ac:dyDescent="0.25">
      <c r="B2952" s="39">
        <v>2942</v>
      </c>
      <c r="C2952" s="40" t="s">
        <v>15889</v>
      </c>
      <c r="D2952" s="40" t="s">
        <v>1963</v>
      </c>
      <c r="E2952" s="41" t="s">
        <v>15890</v>
      </c>
      <c r="F2952" s="40" t="s">
        <v>15870</v>
      </c>
      <c r="G2952" s="40" t="s">
        <v>15871</v>
      </c>
      <c r="H2952" s="40" t="s">
        <v>15891</v>
      </c>
      <c r="I2952" s="39" t="s">
        <v>15883</v>
      </c>
      <c r="J2952" s="40" t="s">
        <v>2213</v>
      </c>
      <c r="K2952" s="40" t="s">
        <v>1945</v>
      </c>
      <c r="L2952" s="40" t="s">
        <v>15892</v>
      </c>
      <c r="M2952" s="228">
        <v>4485</v>
      </c>
      <c r="N2952" s="229" t="s">
        <v>9323</v>
      </c>
    </row>
    <row r="2953" spans="2:14" ht="19.899999999999999" customHeight="1" x14ac:dyDescent="0.25">
      <c r="B2953" s="39">
        <v>2943</v>
      </c>
      <c r="C2953" s="40" t="s">
        <v>15893</v>
      </c>
      <c r="D2953" s="40" t="s">
        <v>15894</v>
      </c>
      <c r="E2953" s="40" t="s">
        <v>15895</v>
      </c>
      <c r="F2953" s="40" t="s">
        <v>15870</v>
      </c>
      <c r="G2953" s="40" t="s">
        <v>15877</v>
      </c>
      <c r="H2953" s="40" t="s">
        <v>15896</v>
      </c>
      <c r="I2953" s="39">
        <v>200</v>
      </c>
      <c r="J2953" s="40" t="s">
        <v>1961</v>
      </c>
      <c r="K2953" s="40" t="s">
        <v>1945</v>
      </c>
      <c r="L2953" s="40" t="s">
        <v>15897</v>
      </c>
      <c r="M2953" s="228">
        <v>1939</v>
      </c>
      <c r="N2953" s="229" t="s">
        <v>9323</v>
      </c>
    </row>
    <row r="2954" spans="2:14" ht="19.899999999999999" customHeight="1" x14ac:dyDescent="0.25">
      <c r="B2954" s="39">
        <v>2944</v>
      </c>
      <c r="C2954" s="40" t="s">
        <v>15898</v>
      </c>
      <c r="D2954" s="40" t="s">
        <v>15899</v>
      </c>
      <c r="E2954" s="40" t="s">
        <v>15900</v>
      </c>
      <c r="F2954" s="40" t="s">
        <v>15870</v>
      </c>
      <c r="G2954" s="40" t="s">
        <v>15877</v>
      </c>
      <c r="H2954" s="40" t="s">
        <v>15901</v>
      </c>
      <c r="I2954" s="39">
        <v>550</v>
      </c>
      <c r="J2954" s="40" t="s">
        <v>1961</v>
      </c>
      <c r="K2954" s="40" t="s">
        <v>1945</v>
      </c>
      <c r="L2954" s="40" t="s">
        <v>15884</v>
      </c>
      <c r="M2954" s="228">
        <v>5611</v>
      </c>
      <c r="N2954" s="229" t="s">
        <v>9323</v>
      </c>
    </row>
    <row r="2955" spans="2:14" ht="19.899999999999999" customHeight="1" x14ac:dyDescent="0.25">
      <c r="B2955" s="39">
        <v>2945</v>
      </c>
      <c r="C2955" s="40" t="s">
        <v>15902</v>
      </c>
      <c r="D2955" s="40" t="s">
        <v>15902</v>
      </c>
      <c r="E2955" s="40" t="s">
        <v>15903</v>
      </c>
      <c r="F2955" s="40" t="s">
        <v>15904</v>
      </c>
      <c r="G2955" s="40" t="s">
        <v>15905</v>
      </c>
      <c r="H2955" s="40" t="s">
        <v>15906</v>
      </c>
      <c r="I2955" s="39">
        <v>1000</v>
      </c>
      <c r="J2955" s="40" t="s">
        <v>1944</v>
      </c>
      <c r="K2955" s="40" t="s">
        <v>1945</v>
      </c>
      <c r="L2955" s="40" t="s">
        <v>15907</v>
      </c>
      <c r="M2955" s="228">
        <v>6795</v>
      </c>
      <c r="N2955" s="229" t="s">
        <v>9323</v>
      </c>
    </row>
    <row r="2956" spans="2:14" ht="19.899999999999999" customHeight="1" x14ac:dyDescent="0.25">
      <c r="B2956" s="39">
        <v>2946</v>
      </c>
      <c r="C2956" s="40" t="s">
        <v>15908</v>
      </c>
      <c r="D2956" s="40" t="s">
        <v>1963</v>
      </c>
      <c r="E2956" s="40" t="s">
        <v>15909</v>
      </c>
      <c r="F2956" s="40" t="s">
        <v>15904</v>
      </c>
      <c r="G2956" s="40" t="s">
        <v>15905</v>
      </c>
      <c r="H2956" s="40" t="s">
        <v>15910</v>
      </c>
      <c r="I2956" s="39">
        <v>1000</v>
      </c>
      <c r="J2956" s="40" t="s">
        <v>1944</v>
      </c>
      <c r="K2956" s="40" t="s">
        <v>1945</v>
      </c>
      <c r="L2956" s="40" t="s">
        <v>15907</v>
      </c>
      <c r="M2956" s="228">
        <v>6795</v>
      </c>
      <c r="N2956" s="229" t="s">
        <v>9323</v>
      </c>
    </row>
    <row r="2957" spans="2:14" ht="19.899999999999999" customHeight="1" x14ac:dyDescent="0.25">
      <c r="B2957" s="39">
        <v>2947</v>
      </c>
      <c r="C2957" s="40" t="s">
        <v>15911</v>
      </c>
      <c r="D2957" s="40" t="s">
        <v>15911</v>
      </c>
      <c r="E2957" s="40" t="s">
        <v>15912</v>
      </c>
      <c r="F2957" s="40" t="s">
        <v>11672</v>
      </c>
      <c r="G2957" s="40" t="s">
        <v>15905</v>
      </c>
      <c r="H2957" s="40" t="s">
        <v>15913</v>
      </c>
      <c r="I2957" s="39">
        <v>1000</v>
      </c>
      <c r="J2957" s="40" t="s">
        <v>1944</v>
      </c>
      <c r="K2957" s="40" t="s">
        <v>1945</v>
      </c>
      <c r="L2957" s="40" t="s">
        <v>15914</v>
      </c>
      <c r="M2957" s="228">
        <v>5890</v>
      </c>
      <c r="N2957" s="229" t="s">
        <v>9323</v>
      </c>
    </row>
    <row r="2958" spans="2:14" ht="19.899999999999999" customHeight="1" x14ac:dyDescent="0.25">
      <c r="B2958" s="39">
        <v>2948</v>
      </c>
      <c r="C2958" s="40" t="s">
        <v>15915</v>
      </c>
      <c r="D2958" s="40" t="s">
        <v>15916</v>
      </c>
      <c r="E2958" s="40" t="s">
        <v>15917</v>
      </c>
      <c r="F2958" s="40" t="s">
        <v>11672</v>
      </c>
      <c r="G2958" s="40" t="s">
        <v>15918</v>
      </c>
      <c r="H2958" s="40" t="s">
        <v>15919</v>
      </c>
      <c r="I2958" s="39">
        <v>500</v>
      </c>
      <c r="J2958" s="40" t="s">
        <v>1944</v>
      </c>
      <c r="K2958" s="40" t="s">
        <v>1945</v>
      </c>
      <c r="L2958" s="40" t="s">
        <v>15914</v>
      </c>
      <c r="M2958" s="228">
        <v>4085</v>
      </c>
      <c r="N2958" s="229" t="s">
        <v>9323</v>
      </c>
    </row>
    <row r="2959" spans="2:14" ht="19.899999999999999" customHeight="1" x14ac:dyDescent="0.25">
      <c r="B2959" s="39">
        <v>2949</v>
      </c>
      <c r="C2959" s="40" t="s">
        <v>15920</v>
      </c>
      <c r="D2959" s="40" t="s">
        <v>15920</v>
      </c>
      <c r="E2959" s="40" t="s">
        <v>15921</v>
      </c>
      <c r="F2959" s="40" t="s">
        <v>15904</v>
      </c>
      <c r="G2959" s="40" t="s">
        <v>15922</v>
      </c>
      <c r="H2959" s="40" t="s">
        <v>15923</v>
      </c>
      <c r="I2959" s="39">
        <v>3000</v>
      </c>
      <c r="J2959" s="40" t="s">
        <v>15924</v>
      </c>
      <c r="K2959" s="40" t="s">
        <v>1945</v>
      </c>
      <c r="L2959" s="40" t="s">
        <v>15925</v>
      </c>
      <c r="M2959" s="228">
        <v>57704</v>
      </c>
      <c r="N2959" s="229" t="s">
        <v>9323</v>
      </c>
    </row>
    <row r="2960" spans="2:14" ht="19.899999999999999" customHeight="1" x14ac:dyDescent="0.25">
      <c r="B2960" s="39">
        <v>2950</v>
      </c>
      <c r="C2960" s="40" t="s">
        <v>15926</v>
      </c>
      <c r="D2960" s="40" t="s">
        <v>15926</v>
      </c>
      <c r="E2960" s="40" t="s">
        <v>15927</v>
      </c>
      <c r="F2960" s="40" t="s">
        <v>15904</v>
      </c>
      <c r="G2960" s="40" t="s">
        <v>15918</v>
      </c>
      <c r="H2960" s="40" t="s">
        <v>15928</v>
      </c>
      <c r="I2960" s="39">
        <v>500</v>
      </c>
      <c r="J2960" s="40" t="s">
        <v>1944</v>
      </c>
      <c r="K2960" s="40" t="s">
        <v>1945</v>
      </c>
      <c r="L2960" s="40" t="s">
        <v>15907</v>
      </c>
      <c r="M2960" s="228">
        <v>4138</v>
      </c>
      <c r="N2960" s="229" t="s">
        <v>9323</v>
      </c>
    </row>
    <row r="2961" spans="2:14" ht="19.899999999999999" customHeight="1" x14ac:dyDescent="0.25">
      <c r="B2961" s="39">
        <v>2951</v>
      </c>
      <c r="C2961" s="40" t="s">
        <v>15929</v>
      </c>
      <c r="D2961" s="40" t="s">
        <v>15929</v>
      </c>
      <c r="E2961" s="40" t="s">
        <v>15930</v>
      </c>
      <c r="F2961" s="40" t="s">
        <v>15904</v>
      </c>
      <c r="G2961" s="40" t="s">
        <v>15905</v>
      </c>
      <c r="H2961" s="40" t="s">
        <v>15931</v>
      </c>
      <c r="I2961" s="39">
        <v>1000</v>
      </c>
      <c r="J2961" s="40" t="s">
        <v>1944</v>
      </c>
      <c r="K2961" s="40" t="s">
        <v>1945</v>
      </c>
      <c r="L2961" s="40" t="s">
        <v>15932</v>
      </c>
      <c r="M2961" s="228">
        <v>8388</v>
      </c>
      <c r="N2961" s="229" t="s">
        <v>9323</v>
      </c>
    </row>
    <row r="2962" spans="2:14" ht="19.899999999999999" customHeight="1" x14ac:dyDescent="0.25">
      <c r="B2962" s="39">
        <v>2952</v>
      </c>
      <c r="C2962" s="40" t="s">
        <v>15933</v>
      </c>
      <c r="D2962" s="40" t="s">
        <v>15933</v>
      </c>
      <c r="E2962" s="40" t="s">
        <v>15934</v>
      </c>
      <c r="F2962" s="40" t="s">
        <v>15904</v>
      </c>
      <c r="G2962" s="40" t="s">
        <v>15918</v>
      </c>
      <c r="H2962" s="40" t="s">
        <v>15935</v>
      </c>
      <c r="I2962" s="39">
        <v>500</v>
      </c>
      <c r="J2962" s="40" t="s">
        <v>1944</v>
      </c>
      <c r="K2962" s="40" t="s">
        <v>1945</v>
      </c>
      <c r="L2962" s="40" t="s">
        <v>15932</v>
      </c>
      <c r="M2962" s="228">
        <v>4848</v>
      </c>
      <c r="N2962" s="229" t="s">
        <v>9323</v>
      </c>
    </row>
    <row r="2963" spans="2:14" ht="19.899999999999999" customHeight="1" x14ac:dyDescent="0.25">
      <c r="B2963" s="38">
        <v>2953</v>
      </c>
      <c r="C2963" s="40" t="s">
        <v>15936</v>
      </c>
      <c r="D2963" s="40" t="s">
        <v>1963</v>
      </c>
      <c r="E2963" s="40" t="s">
        <v>15937</v>
      </c>
      <c r="F2963" s="40" t="s">
        <v>15938</v>
      </c>
      <c r="G2963" s="40" t="s">
        <v>7873</v>
      </c>
      <c r="H2963" s="40" t="s">
        <v>15939</v>
      </c>
      <c r="I2963" s="39">
        <v>150</v>
      </c>
      <c r="J2963" s="40" t="s">
        <v>4750</v>
      </c>
      <c r="K2963" s="40" t="s">
        <v>1945</v>
      </c>
      <c r="L2963" s="40" t="s">
        <v>15940</v>
      </c>
      <c r="M2963" s="226">
        <v>8541472</v>
      </c>
      <c r="N2963" s="227" t="s">
        <v>30084</v>
      </c>
    </row>
    <row r="2964" spans="2:14" ht="19.899999999999999" customHeight="1" x14ac:dyDescent="0.25">
      <c r="B2964" s="38">
        <v>2954</v>
      </c>
      <c r="C2964" s="40" t="s">
        <v>15941</v>
      </c>
      <c r="D2964" s="40" t="s">
        <v>1963</v>
      </c>
      <c r="E2964" s="40" t="s">
        <v>15942</v>
      </c>
      <c r="F2964" s="40" t="s">
        <v>15938</v>
      </c>
      <c r="G2964" s="40" t="s">
        <v>7873</v>
      </c>
      <c r="H2964" s="40" t="s">
        <v>15943</v>
      </c>
      <c r="I2964" s="39">
        <v>75</v>
      </c>
      <c r="J2964" s="40" t="s">
        <v>2078</v>
      </c>
      <c r="K2964" s="40" t="s">
        <v>1945</v>
      </c>
      <c r="L2964" s="40" t="s">
        <v>15944</v>
      </c>
      <c r="M2964" s="226">
        <v>4270733</v>
      </c>
      <c r="N2964" s="227" t="s">
        <v>30084</v>
      </c>
    </row>
    <row r="2965" spans="2:14" ht="19.899999999999999" customHeight="1" x14ac:dyDescent="0.25">
      <c r="B2965" s="39">
        <v>2955</v>
      </c>
      <c r="C2965" s="40" t="s">
        <v>15945</v>
      </c>
      <c r="D2965" s="40" t="s">
        <v>15945</v>
      </c>
      <c r="E2965" s="40" t="s">
        <v>15946</v>
      </c>
      <c r="F2965" s="40" t="s">
        <v>9387</v>
      </c>
      <c r="G2965" s="40" t="s">
        <v>9388</v>
      </c>
      <c r="H2965" s="40" t="s">
        <v>15947</v>
      </c>
      <c r="I2965" s="39">
        <v>10</v>
      </c>
      <c r="J2965" s="40" t="s">
        <v>1961</v>
      </c>
      <c r="K2965" s="40" t="s">
        <v>1945</v>
      </c>
      <c r="L2965" s="40" t="s">
        <v>15948</v>
      </c>
      <c r="M2965" s="228">
        <v>272</v>
      </c>
      <c r="N2965" s="229" t="s">
        <v>9323</v>
      </c>
    </row>
    <row r="2966" spans="2:14" ht="19.899999999999999" customHeight="1" x14ac:dyDescent="0.25">
      <c r="B2966" s="39">
        <v>2956</v>
      </c>
      <c r="C2966" s="40" t="s">
        <v>1963</v>
      </c>
      <c r="D2966" s="40" t="s">
        <v>15949</v>
      </c>
      <c r="E2966" s="40" t="s">
        <v>15950</v>
      </c>
      <c r="F2966" s="40" t="s">
        <v>9387</v>
      </c>
      <c r="G2966" s="40" t="s">
        <v>9388</v>
      </c>
      <c r="H2966" s="40" t="s">
        <v>15951</v>
      </c>
      <c r="I2966" s="39">
        <v>10</v>
      </c>
      <c r="J2966" s="40" t="s">
        <v>1961</v>
      </c>
      <c r="K2966" s="40" t="s">
        <v>1945</v>
      </c>
      <c r="L2966" s="40" t="s">
        <v>15952</v>
      </c>
      <c r="M2966" s="228">
        <v>307</v>
      </c>
      <c r="N2966" s="229" t="s">
        <v>9323</v>
      </c>
    </row>
    <row r="2967" spans="2:14" ht="19.899999999999999" customHeight="1" x14ac:dyDescent="0.25">
      <c r="B2967" s="39">
        <v>2957</v>
      </c>
      <c r="C2967" s="40" t="s">
        <v>15953</v>
      </c>
      <c r="D2967" s="40" t="s">
        <v>15953</v>
      </c>
      <c r="E2967" s="40" t="s">
        <v>15954</v>
      </c>
      <c r="F2967" s="40" t="s">
        <v>9387</v>
      </c>
      <c r="G2967" s="40" t="s">
        <v>9388</v>
      </c>
      <c r="H2967" s="40" t="s">
        <v>15955</v>
      </c>
      <c r="I2967" s="39">
        <v>10</v>
      </c>
      <c r="J2967" s="40" t="s">
        <v>1961</v>
      </c>
      <c r="K2967" s="40" t="s">
        <v>1945</v>
      </c>
      <c r="L2967" s="40" t="s">
        <v>15956</v>
      </c>
      <c r="M2967" s="228">
        <v>231</v>
      </c>
      <c r="N2967" s="229" t="s">
        <v>9323</v>
      </c>
    </row>
    <row r="2968" spans="2:14" ht="19.899999999999999" customHeight="1" x14ac:dyDescent="0.25">
      <c r="B2968" s="39">
        <v>2958</v>
      </c>
      <c r="C2968" s="40" t="s">
        <v>15957</v>
      </c>
      <c r="D2968" s="40" t="s">
        <v>15957</v>
      </c>
      <c r="E2968" s="40" t="s">
        <v>15958</v>
      </c>
      <c r="F2968" s="40" t="s">
        <v>9387</v>
      </c>
      <c r="G2968" s="40" t="s">
        <v>9388</v>
      </c>
      <c r="H2968" s="40" t="s">
        <v>15959</v>
      </c>
      <c r="I2968" s="39">
        <v>20</v>
      </c>
      <c r="J2968" s="40" t="s">
        <v>1961</v>
      </c>
      <c r="K2968" s="40" t="s">
        <v>1945</v>
      </c>
      <c r="L2968" s="40" t="s">
        <v>9390</v>
      </c>
      <c r="M2968" s="228">
        <v>417</v>
      </c>
      <c r="N2968" s="229" t="s">
        <v>9323</v>
      </c>
    </row>
    <row r="2969" spans="2:14" ht="19.899999999999999" customHeight="1" x14ac:dyDescent="0.25">
      <c r="B2969" s="39">
        <v>2959</v>
      </c>
      <c r="C2969" s="40" t="s">
        <v>15960</v>
      </c>
      <c r="D2969" s="40" t="s">
        <v>15960</v>
      </c>
      <c r="E2969" s="40" t="s">
        <v>15961</v>
      </c>
      <c r="F2969" s="40" t="s">
        <v>9387</v>
      </c>
      <c r="G2969" s="40" t="s">
        <v>9388</v>
      </c>
      <c r="H2969" s="40" t="s">
        <v>15962</v>
      </c>
      <c r="I2969" s="39">
        <v>20</v>
      </c>
      <c r="J2969" s="40" t="s">
        <v>1961</v>
      </c>
      <c r="K2969" s="40" t="s">
        <v>1945</v>
      </c>
      <c r="L2969" s="40" t="s">
        <v>15963</v>
      </c>
      <c r="M2969" s="228">
        <v>350</v>
      </c>
      <c r="N2969" s="229" t="s">
        <v>9323</v>
      </c>
    </row>
    <row r="2970" spans="2:14" ht="19.899999999999999" customHeight="1" x14ac:dyDescent="0.25">
      <c r="B2970" s="39">
        <v>2960</v>
      </c>
      <c r="C2970" s="40" t="s">
        <v>15964</v>
      </c>
      <c r="D2970" s="40" t="s">
        <v>15964</v>
      </c>
      <c r="E2970" s="40" t="s">
        <v>15965</v>
      </c>
      <c r="F2970" s="40" t="s">
        <v>9387</v>
      </c>
      <c r="G2970" s="40" t="s">
        <v>9388</v>
      </c>
      <c r="H2970" s="40" t="s">
        <v>15966</v>
      </c>
      <c r="I2970" s="39">
        <v>20</v>
      </c>
      <c r="J2970" s="40" t="s">
        <v>1961</v>
      </c>
      <c r="K2970" s="40" t="s">
        <v>1945</v>
      </c>
      <c r="L2970" s="40" t="s">
        <v>15967</v>
      </c>
      <c r="M2970" s="228">
        <v>346</v>
      </c>
      <c r="N2970" s="229" t="s">
        <v>9323</v>
      </c>
    </row>
    <row r="2971" spans="2:14" ht="19.899999999999999" customHeight="1" x14ac:dyDescent="0.25">
      <c r="B2971" s="39">
        <v>2961</v>
      </c>
      <c r="C2971" s="40" t="s">
        <v>15968</v>
      </c>
      <c r="D2971" s="40" t="s">
        <v>15968</v>
      </c>
      <c r="E2971" s="40" t="s">
        <v>15969</v>
      </c>
      <c r="F2971" s="40" t="s">
        <v>9387</v>
      </c>
      <c r="G2971" s="40" t="s">
        <v>9388</v>
      </c>
      <c r="H2971" s="40" t="s">
        <v>15970</v>
      </c>
      <c r="I2971" s="39">
        <v>20</v>
      </c>
      <c r="J2971" s="40" t="s">
        <v>1961</v>
      </c>
      <c r="K2971" s="40" t="s">
        <v>1945</v>
      </c>
      <c r="L2971" s="40" t="s">
        <v>15971</v>
      </c>
      <c r="M2971" s="228">
        <v>293</v>
      </c>
      <c r="N2971" s="229" t="s">
        <v>9323</v>
      </c>
    </row>
    <row r="2972" spans="2:14" ht="19.899999999999999" customHeight="1" x14ac:dyDescent="0.25">
      <c r="B2972" s="39">
        <v>2962</v>
      </c>
      <c r="C2972" s="40" t="s">
        <v>15972</v>
      </c>
      <c r="D2972" s="40" t="s">
        <v>15972</v>
      </c>
      <c r="E2972" s="41" t="s">
        <v>15973</v>
      </c>
      <c r="F2972" s="40" t="s">
        <v>9387</v>
      </c>
      <c r="G2972" s="40" t="s">
        <v>15974</v>
      </c>
      <c r="H2972" s="40" t="s">
        <v>15975</v>
      </c>
      <c r="I2972" s="39" t="s">
        <v>3593</v>
      </c>
      <c r="J2972" s="40" t="s">
        <v>2213</v>
      </c>
      <c r="K2972" s="40" t="s">
        <v>1945</v>
      </c>
      <c r="L2972" s="40" t="s">
        <v>15976</v>
      </c>
      <c r="M2972" s="228">
        <v>216</v>
      </c>
      <c r="N2972" s="229" t="s">
        <v>9323</v>
      </c>
    </row>
    <row r="2973" spans="2:14" ht="19.899999999999999" customHeight="1" x14ac:dyDescent="0.25">
      <c r="B2973" s="39">
        <v>2963</v>
      </c>
      <c r="C2973" s="40" t="s">
        <v>15977</v>
      </c>
      <c r="D2973" s="40" t="s">
        <v>15977</v>
      </c>
      <c r="E2973" s="40" t="s">
        <v>15978</v>
      </c>
      <c r="F2973" s="40" t="s">
        <v>9387</v>
      </c>
      <c r="G2973" s="40" t="s">
        <v>9388</v>
      </c>
      <c r="H2973" s="40" t="s">
        <v>15979</v>
      </c>
      <c r="I2973" s="39">
        <v>40</v>
      </c>
      <c r="J2973" s="40" t="s">
        <v>2425</v>
      </c>
      <c r="K2973" s="40" t="s">
        <v>1945</v>
      </c>
      <c r="L2973" s="40" t="s">
        <v>15980</v>
      </c>
      <c r="M2973" s="228">
        <v>592</v>
      </c>
      <c r="N2973" s="229" t="s">
        <v>9323</v>
      </c>
    </row>
    <row r="2974" spans="2:14" ht="19.899999999999999" customHeight="1" x14ac:dyDescent="0.25">
      <c r="B2974" s="39">
        <v>2964</v>
      </c>
      <c r="C2974" s="40" t="s">
        <v>15981</v>
      </c>
      <c r="D2974" s="40" t="s">
        <v>15981</v>
      </c>
      <c r="E2974" s="40" t="s">
        <v>15982</v>
      </c>
      <c r="F2974" s="40" t="s">
        <v>9387</v>
      </c>
      <c r="G2974" s="40" t="s">
        <v>9388</v>
      </c>
      <c r="H2974" s="40" t="s">
        <v>15983</v>
      </c>
      <c r="I2974" s="39">
        <v>40</v>
      </c>
      <c r="J2974" s="40" t="s">
        <v>2425</v>
      </c>
      <c r="K2974" s="40" t="s">
        <v>1945</v>
      </c>
      <c r="L2974" s="40" t="s">
        <v>15984</v>
      </c>
      <c r="M2974" s="228">
        <v>493</v>
      </c>
      <c r="N2974" s="229" t="s">
        <v>9323</v>
      </c>
    </row>
    <row r="2975" spans="2:14" ht="19.899999999999999" customHeight="1" x14ac:dyDescent="0.25">
      <c r="B2975" s="39">
        <v>2965</v>
      </c>
      <c r="C2975" s="40" t="s">
        <v>1963</v>
      </c>
      <c r="D2975" s="40" t="s">
        <v>15985</v>
      </c>
      <c r="E2975" s="40" t="s">
        <v>15986</v>
      </c>
      <c r="F2975" s="40" t="s">
        <v>9387</v>
      </c>
      <c r="G2975" s="40" t="s">
        <v>9388</v>
      </c>
      <c r="H2975" s="40" t="s">
        <v>15987</v>
      </c>
      <c r="I2975" s="39">
        <v>40</v>
      </c>
      <c r="J2975" s="40" t="s">
        <v>2425</v>
      </c>
      <c r="K2975" s="40" t="s">
        <v>1945</v>
      </c>
      <c r="L2975" s="40" t="s">
        <v>15988</v>
      </c>
      <c r="M2975" s="228">
        <v>415</v>
      </c>
      <c r="N2975" s="229" t="s">
        <v>9323</v>
      </c>
    </row>
    <row r="2976" spans="2:14" ht="19.899999999999999" customHeight="1" x14ac:dyDescent="0.25">
      <c r="B2976" s="39">
        <v>2966</v>
      </c>
      <c r="C2976" s="40" t="s">
        <v>15989</v>
      </c>
      <c r="D2976" s="40" t="s">
        <v>15989</v>
      </c>
      <c r="E2976" s="40" t="s">
        <v>15990</v>
      </c>
      <c r="F2976" s="40" t="s">
        <v>9387</v>
      </c>
      <c r="G2976" s="40" t="s">
        <v>9388</v>
      </c>
      <c r="H2976" s="40" t="s">
        <v>15991</v>
      </c>
      <c r="I2976" s="39">
        <v>40</v>
      </c>
      <c r="J2976" s="40" t="s">
        <v>2425</v>
      </c>
      <c r="K2976" s="40" t="s">
        <v>1945</v>
      </c>
      <c r="L2976" s="40" t="s">
        <v>15992</v>
      </c>
      <c r="M2976" s="228">
        <v>450</v>
      </c>
      <c r="N2976" s="229" t="s">
        <v>9323</v>
      </c>
    </row>
    <row r="2977" spans="2:14" ht="19.899999999999999" customHeight="1" x14ac:dyDescent="0.25">
      <c r="B2977" s="39">
        <v>2967</v>
      </c>
      <c r="C2977" s="40" t="s">
        <v>15993</v>
      </c>
      <c r="D2977" s="40" t="s">
        <v>15993</v>
      </c>
      <c r="E2977" s="40" t="s">
        <v>15994</v>
      </c>
      <c r="F2977" s="40" t="s">
        <v>9387</v>
      </c>
      <c r="G2977" s="40" t="s">
        <v>9388</v>
      </c>
      <c r="H2977" s="40" t="s">
        <v>15995</v>
      </c>
      <c r="I2977" s="39">
        <v>40</v>
      </c>
      <c r="J2977" s="40" t="s">
        <v>2425</v>
      </c>
      <c r="K2977" s="40" t="s">
        <v>1945</v>
      </c>
      <c r="L2977" s="40" t="s">
        <v>15996</v>
      </c>
      <c r="M2977" s="228">
        <v>603</v>
      </c>
      <c r="N2977" s="229" t="s">
        <v>9323</v>
      </c>
    </row>
    <row r="2978" spans="2:14" ht="19.899999999999999" customHeight="1" x14ac:dyDescent="0.25">
      <c r="B2978" s="39">
        <v>2968</v>
      </c>
      <c r="C2978" s="40" t="s">
        <v>15997</v>
      </c>
      <c r="D2978" s="40" t="s">
        <v>15997</v>
      </c>
      <c r="E2978" s="41" t="s">
        <v>15998</v>
      </c>
      <c r="F2978" s="40" t="s">
        <v>9387</v>
      </c>
      <c r="G2978" s="40" t="s">
        <v>15999</v>
      </c>
      <c r="H2978" s="40" t="s">
        <v>16000</v>
      </c>
      <c r="I2978" s="39" t="s">
        <v>2269</v>
      </c>
      <c r="J2978" s="40" t="s">
        <v>2213</v>
      </c>
      <c r="K2978" s="40" t="s">
        <v>1945</v>
      </c>
      <c r="L2978" s="40" t="s">
        <v>16001</v>
      </c>
      <c r="M2978" s="228">
        <v>384</v>
      </c>
      <c r="N2978" s="229" t="s">
        <v>9323</v>
      </c>
    </row>
    <row r="2979" spans="2:14" ht="19.899999999999999" customHeight="1" x14ac:dyDescent="0.25">
      <c r="B2979" s="39">
        <v>2969</v>
      </c>
      <c r="C2979" s="40" t="s">
        <v>16002</v>
      </c>
      <c r="D2979" s="40" t="s">
        <v>1963</v>
      </c>
      <c r="E2979" s="40" t="s">
        <v>16002</v>
      </c>
      <c r="F2979" s="40" t="s">
        <v>9387</v>
      </c>
      <c r="G2979" s="40" t="s">
        <v>9388</v>
      </c>
      <c r="H2979" s="40" t="s">
        <v>16003</v>
      </c>
      <c r="I2979" s="39">
        <v>20</v>
      </c>
      <c r="J2979" s="40" t="s">
        <v>1961</v>
      </c>
      <c r="K2979" s="40" t="s">
        <v>1945</v>
      </c>
      <c r="L2979" s="40" t="s">
        <v>16004</v>
      </c>
      <c r="M2979" s="228">
        <v>274</v>
      </c>
      <c r="N2979" s="229" t="s">
        <v>9323</v>
      </c>
    </row>
    <row r="2980" spans="2:14" ht="19.899999999999999" customHeight="1" x14ac:dyDescent="0.25">
      <c r="B2980" s="39">
        <v>2970</v>
      </c>
      <c r="C2980" s="40" t="s">
        <v>1963</v>
      </c>
      <c r="D2980" s="40" t="s">
        <v>16005</v>
      </c>
      <c r="E2980" s="40" t="s">
        <v>16006</v>
      </c>
      <c r="F2980" s="40" t="s">
        <v>9387</v>
      </c>
      <c r="G2980" s="40" t="s">
        <v>9388</v>
      </c>
      <c r="H2980" s="40" t="s">
        <v>16007</v>
      </c>
      <c r="I2980" s="39">
        <v>40</v>
      </c>
      <c r="J2980" s="40" t="s">
        <v>2425</v>
      </c>
      <c r="K2980" s="40" t="s">
        <v>1945</v>
      </c>
      <c r="L2980" s="40" t="s">
        <v>15980</v>
      </c>
      <c r="M2980" s="228">
        <v>350</v>
      </c>
      <c r="N2980" s="229" t="s">
        <v>9323</v>
      </c>
    </row>
    <row r="2981" spans="2:14" ht="19.899999999999999" customHeight="1" x14ac:dyDescent="0.25">
      <c r="B2981" s="39">
        <v>2971</v>
      </c>
      <c r="C2981" s="40" t="s">
        <v>16008</v>
      </c>
      <c r="D2981" s="40" t="s">
        <v>16008</v>
      </c>
      <c r="E2981" s="40" t="s">
        <v>16009</v>
      </c>
      <c r="F2981" s="40" t="s">
        <v>16010</v>
      </c>
      <c r="G2981" s="40" t="s">
        <v>16011</v>
      </c>
      <c r="H2981" s="40" t="s">
        <v>16012</v>
      </c>
      <c r="I2981" s="39">
        <v>250</v>
      </c>
      <c r="J2981" s="40" t="s">
        <v>9679</v>
      </c>
      <c r="K2981" s="40" t="s">
        <v>1945</v>
      </c>
      <c r="L2981" s="40" t="s">
        <v>16013</v>
      </c>
      <c r="M2981" s="228">
        <v>12016</v>
      </c>
      <c r="N2981" s="229" t="s">
        <v>9323</v>
      </c>
    </row>
    <row r="2982" spans="2:14" ht="19.899999999999999" customHeight="1" x14ac:dyDescent="0.25">
      <c r="B2982" s="39">
        <v>2972</v>
      </c>
      <c r="C2982" s="40" t="s">
        <v>16014</v>
      </c>
      <c r="D2982" s="40" t="s">
        <v>1963</v>
      </c>
      <c r="E2982" s="40" t="s">
        <v>16015</v>
      </c>
      <c r="F2982" s="40" t="s">
        <v>16010</v>
      </c>
      <c r="G2982" s="40" t="s">
        <v>16016</v>
      </c>
      <c r="H2982" s="40" t="s">
        <v>16017</v>
      </c>
      <c r="I2982" s="39">
        <v>250</v>
      </c>
      <c r="J2982" s="40" t="s">
        <v>2171</v>
      </c>
      <c r="K2982" s="40" t="s">
        <v>1945</v>
      </c>
      <c r="L2982" s="40" t="s">
        <v>16018</v>
      </c>
      <c r="M2982" s="228">
        <v>11220</v>
      </c>
      <c r="N2982" s="229" t="s">
        <v>9323</v>
      </c>
    </row>
    <row r="2983" spans="2:14" ht="19.899999999999999" customHeight="1" x14ac:dyDescent="0.25">
      <c r="B2983" s="39">
        <v>2973</v>
      </c>
      <c r="C2983" s="40" t="s">
        <v>16019</v>
      </c>
      <c r="D2983" s="40" t="s">
        <v>1963</v>
      </c>
      <c r="E2983" s="40" t="s">
        <v>16020</v>
      </c>
      <c r="F2983" s="40" t="s">
        <v>16010</v>
      </c>
      <c r="G2983" s="40" t="s">
        <v>16016</v>
      </c>
      <c r="H2983" s="40" t="s">
        <v>16012</v>
      </c>
      <c r="I2983" s="39">
        <v>250</v>
      </c>
      <c r="J2983" s="40" t="s">
        <v>9679</v>
      </c>
      <c r="K2983" s="40" t="s">
        <v>1945</v>
      </c>
      <c r="L2983" s="40" t="s">
        <v>16013</v>
      </c>
      <c r="M2983" s="228">
        <v>11220</v>
      </c>
      <c r="N2983" s="229" t="s">
        <v>9323</v>
      </c>
    </row>
    <row r="2984" spans="2:14" ht="19.899999999999999" customHeight="1" x14ac:dyDescent="0.25">
      <c r="B2984" s="39">
        <v>2974</v>
      </c>
      <c r="C2984" s="40" t="s">
        <v>16021</v>
      </c>
      <c r="D2984" s="40" t="s">
        <v>16021</v>
      </c>
      <c r="E2984" s="40" t="s">
        <v>16022</v>
      </c>
      <c r="F2984" s="40" t="s">
        <v>8152</v>
      </c>
      <c r="G2984" s="40" t="s">
        <v>8153</v>
      </c>
      <c r="H2984" s="40" t="s">
        <v>16023</v>
      </c>
      <c r="I2984" s="39">
        <v>100</v>
      </c>
      <c r="J2984" s="40" t="s">
        <v>2611</v>
      </c>
      <c r="K2984" s="40" t="s">
        <v>1945</v>
      </c>
      <c r="L2984" s="40" t="s">
        <v>16024</v>
      </c>
      <c r="M2984" s="228">
        <v>9588</v>
      </c>
      <c r="N2984" s="229" t="s">
        <v>9323</v>
      </c>
    </row>
    <row r="2985" spans="2:14" ht="19.899999999999999" customHeight="1" x14ac:dyDescent="0.25">
      <c r="B2985" s="39">
        <v>2975</v>
      </c>
      <c r="C2985" s="40" t="s">
        <v>16025</v>
      </c>
      <c r="D2985" s="40" t="s">
        <v>16026</v>
      </c>
      <c r="E2985" s="40" t="s">
        <v>16027</v>
      </c>
      <c r="F2985" s="40" t="s">
        <v>8152</v>
      </c>
      <c r="G2985" s="40" t="s">
        <v>8153</v>
      </c>
      <c r="H2985" s="40" t="s">
        <v>16028</v>
      </c>
      <c r="I2985" s="39">
        <v>100</v>
      </c>
      <c r="J2985" s="40" t="s">
        <v>2611</v>
      </c>
      <c r="K2985" s="40" t="s">
        <v>1945</v>
      </c>
      <c r="L2985" s="40" t="s">
        <v>16029</v>
      </c>
      <c r="M2985" s="228">
        <v>7562</v>
      </c>
      <c r="N2985" s="229" t="s">
        <v>9323</v>
      </c>
    </row>
    <row r="2986" spans="2:14" ht="19.899999999999999" customHeight="1" x14ac:dyDescent="0.25">
      <c r="B2986" s="39">
        <v>2976</v>
      </c>
      <c r="C2986" s="40" t="s">
        <v>16030</v>
      </c>
      <c r="D2986" s="40" t="s">
        <v>1963</v>
      </c>
      <c r="E2986" s="40" t="s">
        <v>16031</v>
      </c>
      <c r="F2986" s="40" t="s">
        <v>16032</v>
      </c>
      <c r="G2986" s="40" t="s">
        <v>16033</v>
      </c>
      <c r="H2986" s="40" t="s">
        <v>16034</v>
      </c>
      <c r="I2986" s="39">
        <v>60</v>
      </c>
      <c r="J2986" s="40" t="s">
        <v>4669</v>
      </c>
      <c r="K2986" s="40" t="s">
        <v>2321</v>
      </c>
      <c r="L2986" s="40" t="s">
        <v>16035</v>
      </c>
      <c r="M2986" s="228">
        <v>42677</v>
      </c>
      <c r="N2986" s="229" t="s">
        <v>9323</v>
      </c>
    </row>
    <row r="2987" spans="2:14" ht="19.899999999999999" customHeight="1" x14ac:dyDescent="0.25">
      <c r="B2987" s="39">
        <v>2977</v>
      </c>
      <c r="C2987" s="40" t="s">
        <v>16036</v>
      </c>
      <c r="D2987" s="40" t="s">
        <v>1963</v>
      </c>
      <c r="E2987" s="40" t="s">
        <v>16037</v>
      </c>
      <c r="F2987" s="40" t="s">
        <v>16038</v>
      </c>
      <c r="G2987" s="40" t="s">
        <v>16039</v>
      </c>
      <c r="H2987" s="40" t="s">
        <v>16040</v>
      </c>
      <c r="I2987" s="39">
        <v>100</v>
      </c>
      <c r="J2987" s="40" t="s">
        <v>1961</v>
      </c>
      <c r="K2987" s="40" t="s">
        <v>2321</v>
      </c>
      <c r="L2987" s="40" t="s">
        <v>16041</v>
      </c>
      <c r="M2987" s="228">
        <v>130260</v>
      </c>
      <c r="N2987" s="229" t="s">
        <v>9323</v>
      </c>
    </row>
    <row r="2988" spans="2:14" ht="19.899999999999999" customHeight="1" x14ac:dyDescent="0.25">
      <c r="B2988" s="39">
        <v>2978</v>
      </c>
      <c r="C2988" s="40" t="s">
        <v>16042</v>
      </c>
      <c r="D2988" s="40" t="s">
        <v>1963</v>
      </c>
      <c r="E2988" s="40" t="s">
        <v>16043</v>
      </c>
      <c r="F2988" s="40" t="s">
        <v>16044</v>
      </c>
      <c r="G2988" s="40" t="s">
        <v>16045</v>
      </c>
      <c r="H2988" s="40" t="s">
        <v>16046</v>
      </c>
      <c r="I2988" s="39">
        <v>1</v>
      </c>
      <c r="J2988" s="40" t="s">
        <v>1961</v>
      </c>
      <c r="K2988" s="40" t="s">
        <v>1945</v>
      </c>
      <c r="L2988" s="40" t="s">
        <v>16047</v>
      </c>
      <c r="M2988" s="228">
        <v>1980</v>
      </c>
      <c r="N2988" s="229" t="s">
        <v>9323</v>
      </c>
    </row>
    <row r="2989" spans="2:14" ht="19.899999999999999" customHeight="1" x14ac:dyDescent="0.25">
      <c r="B2989" s="39">
        <v>2979</v>
      </c>
      <c r="C2989" s="40" t="s">
        <v>16048</v>
      </c>
      <c r="D2989" s="40" t="s">
        <v>16049</v>
      </c>
      <c r="E2989" s="40" t="s">
        <v>16050</v>
      </c>
      <c r="F2989" s="40" t="s">
        <v>16044</v>
      </c>
      <c r="G2989" s="40" t="s">
        <v>16045</v>
      </c>
      <c r="H2989" s="40" t="s">
        <v>16051</v>
      </c>
      <c r="I2989" s="39">
        <v>500</v>
      </c>
      <c r="J2989" s="40" t="s">
        <v>1961</v>
      </c>
      <c r="K2989" s="40" t="s">
        <v>1945</v>
      </c>
      <c r="L2989" s="40" t="s">
        <v>16052</v>
      </c>
      <c r="M2989" s="228">
        <v>483</v>
      </c>
      <c r="N2989" s="229" t="s">
        <v>9323</v>
      </c>
    </row>
    <row r="2990" spans="2:14" ht="19.899999999999999" customHeight="1" x14ac:dyDescent="0.25">
      <c r="B2990" s="39">
        <v>2980</v>
      </c>
      <c r="C2990" s="40" t="s">
        <v>16053</v>
      </c>
      <c r="D2990" s="40" t="s">
        <v>1963</v>
      </c>
      <c r="E2990" s="40" t="s">
        <v>16054</v>
      </c>
      <c r="F2990" s="40" t="s">
        <v>16044</v>
      </c>
      <c r="G2990" s="40" t="s">
        <v>16045</v>
      </c>
      <c r="H2990" s="40" t="s">
        <v>16055</v>
      </c>
      <c r="I2990" s="39">
        <v>500</v>
      </c>
      <c r="J2990" s="40" t="s">
        <v>3272</v>
      </c>
      <c r="K2990" s="40" t="s">
        <v>1945</v>
      </c>
      <c r="L2990" s="40" t="s">
        <v>16056</v>
      </c>
      <c r="M2990" s="228">
        <v>15987</v>
      </c>
      <c r="N2990" s="229" t="s">
        <v>9323</v>
      </c>
    </row>
    <row r="2991" spans="2:14" ht="19.899999999999999" customHeight="1" x14ac:dyDescent="0.25">
      <c r="B2991" s="39">
        <v>2981</v>
      </c>
      <c r="C2991" s="40" t="s">
        <v>16057</v>
      </c>
      <c r="D2991" s="40" t="s">
        <v>16057</v>
      </c>
      <c r="E2991" s="41" t="s">
        <v>16058</v>
      </c>
      <c r="F2991" s="40" t="s">
        <v>8199</v>
      </c>
      <c r="G2991" s="40" t="s">
        <v>16059</v>
      </c>
      <c r="H2991" s="40" t="s">
        <v>16060</v>
      </c>
      <c r="I2991" s="39" t="s">
        <v>16061</v>
      </c>
      <c r="J2991" s="40" t="s">
        <v>2095</v>
      </c>
      <c r="K2991" s="40" t="s">
        <v>1945</v>
      </c>
      <c r="L2991" s="40" t="s">
        <v>16062</v>
      </c>
      <c r="M2991" s="228">
        <v>19500</v>
      </c>
      <c r="N2991" s="229" t="s">
        <v>9323</v>
      </c>
    </row>
    <row r="2992" spans="2:14" ht="19.899999999999999" customHeight="1" x14ac:dyDescent="0.25">
      <c r="B2992" s="39">
        <v>2982</v>
      </c>
      <c r="C2992" s="40" t="s">
        <v>16063</v>
      </c>
      <c r="D2992" s="40" t="s">
        <v>16063</v>
      </c>
      <c r="E2992" s="40" t="s">
        <v>16064</v>
      </c>
      <c r="F2992" s="40" t="s">
        <v>8199</v>
      </c>
      <c r="G2992" s="40" t="s">
        <v>8200</v>
      </c>
      <c r="H2992" s="40" t="s">
        <v>16065</v>
      </c>
      <c r="I2992" s="39">
        <v>3</v>
      </c>
      <c r="J2992" s="40" t="s">
        <v>1961</v>
      </c>
      <c r="K2992" s="40" t="s">
        <v>1945</v>
      </c>
      <c r="L2992" s="40" t="s">
        <v>16066</v>
      </c>
      <c r="M2992" s="228">
        <v>15771</v>
      </c>
      <c r="N2992" s="229" t="s">
        <v>9323</v>
      </c>
    </row>
    <row r="2993" spans="2:14" ht="19.899999999999999" customHeight="1" x14ac:dyDescent="0.25">
      <c r="B2993" s="39">
        <v>2983</v>
      </c>
      <c r="C2993" s="40" t="s">
        <v>16067</v>
      </c>
      <c r="D2993" s="40" t="s">
        <v>16067</v>
      </c>
      <c r="E2993" s="40" t="s">
        <v>16068</v>
      </c>
      <c r="F2993" s="40" t="s">
        <v>8199</v>
      </c>
      <c r="G2993" s="40" t="s">
        <v>8200</v>
      </c>
      <c r="H2993" s="40" t="s">
        <v>16069</v>
      </c>
      <c r="I2993" s="39">
        <v>7</v>
      </c>
      <c r="J2993" s="40" t="s">
        <v>1961</v>
      </c>
      <c r="K2993" s="40" t="s">
        <v>1945</v>
      </c>
      <c r="L2993" s="40" t="s">
        <v>16070</v>
      </c>
      <c r="M2993" s="228">
        <v>17637</v>
      </c>
      <c r="N2993" s="229" t="s">
        <v>9323</v>
      </c>
    </row>
    <row r="2994" spans="2:14" ht="19.899999999999999" customHeight="1" x14ac:dyDescent="0.25">
      <c r="B2994" s="39">
        <v>2984</v>
      </c>
      <c r="C2994" s="40" t="s">
        <v>16071</v>
      </c>
      <c r="D2994" s="40" t="s">
        <v>1963</v>
      </c>
      <c r="E2994" s="40" t="s">
        <v>16072</v>
      </c>
      <c r="F2994" s="40" t="s">
        <v>16073</v>
      </c>
      <c r="G2994" s="40" t="s">
        <v>16074</v>
      </c>
      <c r="H2994" s="40" t="s">
        <v>16075</v>
      </c>
      <c r="I2994" s="39">
        <v>2</v>
      </c>
      <c r="J2994" s="40" t="s">
        <v>4669</v>
      </c>
      <c r="K2994" s="40" t="s">
        <v>1945</v>
      </c>
      <c r="L2994" s="40" t="s">
        <v>16076</v>
      </c>
      <c r="M2994" s="228">
        <v>29689</v>
      </c>
      <c r="N2994" s="229" t="s">
        <v>9323</v>
      </c>
    </row>
    <row r="2995" spans="2:14" ht="19.899999999999999" customHeight="1" x14ac:dyDescent="0.25">
      <c r="B2995" s="39">
        <v>2985</v>
      </c>
      <c r="C2995" s="40" t="s">
        <v>16077</v>
      </c>
      <c r="D2995" s="40" t="s">
        <v>1963</v>
      </c>
      <c r="E2995" s="40" t="s">
        <v>16078</v>
      </c>
      <c r="F2995" s="40" t="s">
        <v>16073</v>
      </c>
      <c r="G2995" s="40" t="s">
        <v>16074</v>
      </c>
      <c r="H2995" s="40" t="s">
        <v>16079</v>
      </c>
      <c r="I2995" s="39">
        <v>2</v>
      </c>
      <c r="J2995" s="40" t="s">
        <v>4669</v>
      </c>
      <c r="K2995" s="40" t="s">
        <v>1945</v>
      </c>
      <c r="L2995" s="40" t="s">
        <v>16080</v>
      </c>
      <c r="M2995" s="228">
        <v>128572</v>
      </c>
      <c r="N2995" s="229" t="s">
        <v>9323</v>
      </c>
    </row>
    <row r="2996" spans="2:14" ht="19.899999999999999" customHeight="1" x14ac:dyDescent="0.25">
      <c r="B2996" s="39">
        <v>2986</v>
      </c>
      <c r="C2996" s="40" t="s">
        <v>16081</v>
      </c>
      <c r="D2996" s="40" t="s">
        <v>16081</v>
      </c>
      <c r="E2996" s="40" t="s">
        <v>16082</v>
      </c>
      <c r="F2996" s="40" t="s">
        <v>16083</v>
      </c>
      <c r="G2996" s="40" t="s">
        <v>16084</v>
      </c>
      <c r="H2996" s="40" t="s">
        <v>16085</v>
      </c>
      <c r="I2996" s="39">
        <v>50</v>
      </c>
      <c r="J2996" s="40" t="s">
        <v>1961</v>
      </c>
      <c r="K2996" s="40" t="s">
        <v>1945</v>
      </c>
      <c r="L2996" s="40" t="s">
        <v>16086</v>
      </c>
      <c r="M2996" s="228">
        <v>231</v>
      </c>
      <c r="N2996" s="229" t="s">
        <v>9323</v>
      </c>
    </row>
    <row r="2997" spans="2:14" ht="19.899999999999999" customHeight="1" x14ac:dyDescent="0.25">
      <c r="B2997" s="39">
        <v>2987</v>
      </c>
      <c r="C2997" s="40" t="s">
        <v>16087</v>
      </c>
      <c r="D2997" s="40" t="s">
        <v>16088</v>
      </c>
      <c r="E2997" s="40" t="s">
        <v>16089</v>
      </c>
      <c r="F2997" s="40" t="s">
        <v>16083</v>
      </c>
      <c r="G2997" s="40" t="s">
        <v>16084</v>
      </c>
      <c r="H2997" s="40" t="s">
        <v>16090</v>
      </c>
      <c r="I2997" s="39">
        <v>100</v>
      </c>
      <c r="J2997" s="40" t="s">
        <v>1961</v>
      </c>
      <c r="K2997" s="40" t="s">
        <v>1945</v>
      </c>
      <c r="L2997" s="40" t="s">
        <v>16091</v>
      </c>
      <c r="M2997" s="228">
        <v>189</v>
      </c>
      <c r="N2997" s="229" t="s">
        <v>9323</v>
      </c>
    </row>
    <row r="2998" spans="2:14" ht="19.899999999999999" customHeight="1" x14ac:dyDescent="0.25">
      <c r="B2998" s="39">
        <v>2988</v>
      </c>
      <c r="C2998" s="40" t="s">
        <v>16092</v>
      </c>
      <c r="D2998" s="40" t="s">
        <v>16093</v>
      </c>
      <c r="E2998" s="40" t="s">
        <v>16094</v>
      </c>
      <c r="F2998" s="40" t="s">
        <v>16083</v>
      </c>
      <c r="G2998" s="40" t="s">
        <v>16084</v>
      </c>
      <c r="H2998" s="40" t="s">
        <v>16095</v>
      </c>
      <c r="I2998" s="39">
        <v>100</v>
      </c>
      <c r="J2998" s="40" t="s">
        <v>1961</v>
      </c>
      <c r="K2998" s="40" t="s">
        <v>1945</v>
      </c>
      <c r="L2998" s="40" t="s">
        <v>16096</v>
      </c>
      <c r="M2998" s="228">
        <v>434</v>
      </c>
      <c r="N2998" s="229" t="s">
        <v>9323</v>
      </c>
    </row>
    <row r="2999" spans="2:14" ht="19.899999999999999" customHeight="1" x14ac:dyDescent="0.25">
      <c r="B2999" s="39">
        <v>2989</v>
      </c>
      <c r="C2999" s="40" t="s">
        <v>16097</v>
      </c>
      <c r="D2999" s="40" t="s">
        <v>1963</v>
      </c>
      <c r="E2999" s="40" t="s">
        <v>16098</v>
      </c>
      <c r="F2999" s="40" t="s">
        <v>16083</v>
      </c>
      <c r="G2999" s="40" t="s">
        <v>16084</v>
      </c>
      <c r="H2999" s="40" t="s">
        <v>16099</v>
      </c>
      <c r="I2999" s="39">
        <v>25</v>
      </c>
      <c r="J2999" s="40" t="s">
        <v>1961</v>
      </c>
      <c r="K2999" s="40" t="s">
        <v>1945</v>
      </c>
      <c r="L2999" s="40" t="s">
        <v>16100</v>
      </c>
      <c r="M2999" s="228">
        <v>4996</v>
      </c>
      <c r="N2999" s="229" t="s">
        <v>9323</v>
      </c>
    </row>
    <row r="3000" spans="2:14" ht="19.899999999999999" customHeight="1" x14ac:dyDescent="0.25">
      <c r="B3000" s="39">
        <v>2990</v>
      </c>
      <c r="C3000" s="40" t="s">
        <v>16101</v>
      </c>
      <c r="D3000" s="40" t="s">
        <v>16101</v>
      </c>
      <c r="E3000" s="40" t="s">
        <v>16102</v>
      </c>
      <c r="F3000" s="40" t="s">
        <v>16083</v>
      </c>
      <c r="G3000" s="40" t="s">
        <v>16084</v>
      </c>
      <c r="H3000" s="40" t="s">
        <v>16103</v>
      </c>
      <c r="I3000" s="39">
        <v>50</v>
      </c>
      <c r="J3000" s="40" t="s">
        <v>1961</v>
      </c>
      <c r="K3000" s="40" t="s">
        <v>1945</v>
      </c>
      <c r="L3000" s="40" t="s">
        <v>16104</v>
      </c>
      <c r="M3000" s="228">
        <v>128</v>
      </c>
      <c r="N3000" s="229" t="s">
        <v>9323</v>
      </c>
    </row>
    <row r="3001" spans="2:14" ht="19.899999999999999" customHeight="1" x14ac:dyDescent="0.25">
      <c r="B3001" s="39">
        <v>2991</v>
      </c>
      <c r="C3001" s="40" t="s">
        <v>16105</v>
      </c>
      <c r="D3001" s="40" t="s">
        <v>16105</v>
      </c>
      <c r="E3001" s="40" t="s">
        <v>16106</v>
      </c>
      <c r="F3001" s="40" t="s">
        <v>16083</v>
      </c>
      <c r="G3001" s="40" t="s">
        <v>16084</v>
      </c>
      <c r="H3001" s="40" t="s">
        <v>16107</v>
      </c>
      <c r="I3001" s="39">
        <v>50</v>
      </c>
      <c r="J3001" s="40" t="s">
        <v>1961</v>
      </c>
      <c r="K3001" s="40" t="s">
        <v>1945</v>
      </c>
      <c r="L3001" s="40" t="s">
        <v>16104</v>
      </c>
      <c r="M3001" s="228">
        <v>195</v>
      </c>
      <c r="N3001" s="229" t="s">
        <v>9323</v>
      </c>
    </row>
    <row r="3002" spans="2:14" ht="19.899999999999999" customHeight="1" x14ac:dyDescent="0.25">
      <c r="B3002" s="39">
        <v>2992</v>
      </c>
      <c r="C3002" s="40" t="s">
        <v>16108</v>
      </c>
      <c r="D3002" s="40" t="s">
        <v>16109</v>
      </c>
      <c r="E3002" s="40" t="s">
        <v>16110</v>
      </c>
      <c r="F3002" s="40" t="s">
        <v>16111</v>
      </c>
      <c r="G3002" s="40" t="s">
        <v>16112</v>
      </c>
      <c r="H3002" s="40" t="s">
        <v>16113</v>
      </c>
      <c r="I3002" s="39">
        <v>800</v>
      </c>
      <c r="J3002" s="40" t="s">
        <v>1961</v>
      </c>
      <c r="K3002" s="40" t="s">
        <v>1945</v>
      </c>
      <c r="L3002" s="40" t="s">
        <v>16114</v>
      </c>
      <c r="M3002" s="228">
        <v>4070</v>
      </c>
      <c r="N3002" s="229" t="s">
        <v>9323</v>
      </c>
    </row>
    <row r="3003" spans="2:14" ht="19.899999999999999" customHeight="1" x14ac:dyDescent="0.25">
      <c r="B3003" s="39">
        <v>2993</v>
      </c>
      <c r="C3003" s="40" t="s">
        <v>16115</v>
      </c>
      <c r="D3003" s="40" t="s">
        <v>16115</v>
      </c>
      <c r="E3003" s="40" t="s">
        <v>16116</v>
      </c>
      <c r="F3003" s="40" t="s">
        <v>16117</v>
      </c>
      <c r="G3003" s="40" t="s">
        <v>16118</v>
      </c>
      <c r="H3003" s="40" t="s">
        <v>16119</v>
      </c>
      <c r="I3003" s="39">
        <v>50</v>
      </c>
      <c r="J3003" s="40" t="s">
        <v>1961</v>
      </c>
      <c r="K3003" s="40" t="s">
        <v>1945</v>
      </c>
      <c r="L3003" s="40" t="s">
        <v>16120</v>
      </c>
      <c r="M3003" s="228">
        <v>307</v>
      </c>
      <c r="N3003" s="229" t="s">
        <v>9323</v>
      </c>
    </row>
    <row r="3004" spans="2:14" ht="19.899999999999999" customHeight="1" x14ac:dyDescent="0.25">
      <c r="B3004" s="39">
        <v>2994</v>
      </c>
      <c r="C3004" s="40" t="s">
        <v>16121</v>
      </c>
      <c r="D3004" s="40" t="s">
        <v>16121</v>
      </c>
      <c r="E3004" s="40" t="s">
        <v>16122</v>
      </c>
      <c r="F3004" s="40" t="s">
        <v>16117</v>
      </c>
      <c r="G3004" s="40" t="s">
        <v>16118</v>
      </c>
      <c r="H3004" s="40" t="s">
        <v>16123</v>
      </c>
      <c r="I3004" s="39">
        <v>25</v>
      </c>
      <c r="J3004" s="40" t="s">
        <v>7257</v>
      </c>
      <c r="K3004" s="40" t="s">
        <v>1945</v>
      </c>
      <c r="L3004" s="40" t="s">
        <v>16124</v>
      </c>
      <c r="M3004" s="228">
        <v>3801</v>
      </c>
      <c r="N3004" s="229" t="s">
        <v>9323</v>
      </c>
    </row>
    <row r="3005" spans="2:14" ht="19.899999999999999" customHeight="1" x14ac:dyDescent="0.25">
      <c r="B3005" s="39">
        <v>2995</v>
      </c>
      <c r="C3005" s="40" t="s">
        <v>1963</v>
      </c>
      <c r="D3005" s="40" t="s">
        <v>16125</v>
      </c>
      <c r="E3005" s="41" t="s">
        <v>16126</v>
      </c>
      <c r="F3005" s="40" t="s">
        <v>16117</v>
      </c>
      <c r="G3005" s="40" t="s">
        <v>16127</v>
      </c>
      <c r="H3005" s="40" t="s">
        <v>16128</v>
      </c>
      <c r="I3005" s="39" t="s">
        <v>4784</v>
      </c>
      <c r="J3005" s="40" t="s">
        <v>2192</v>
      </c>
      <c r="K3005" s="40" t="s">
        <v>1945</v>
      </c>
      <c r="L3005" s="40" t="s">
        <v>16129</v>
      </c>
      <c r="M3005" s="228">
        <v>3400000</v>
      </c>
      <c r="N3005" s="229" t="s">
        <v>9323</v>
      </c>
    </row>
    <row r="3006" spans="2:14" ht="19.899999999999999" customHeight="1" x14ac:dyDescent="0.25">
      <c r="B3006" s="39">
        <v>2996</v>
      </c>
      <c r="C3006" s="40" t="s">
        <v>16130</v>
      </c>
      <c r="D3006" s="40" t="s">
        <v>16130</v>
      </c>
      <c r="E3006" s="40" t="s">
        <v>16131</v>
      </c>
      <c r="F3006" s="40" t="s">
        <v>16117</v>
      </c>
      <c r="G3006" s="40" t="s">
        <v>16118</v>
      </c>
      <c r="H3006" s="40" t="s">
        <v>16132</v>
      </c>
      <c r="I3006" s="39">
        <v>50</v>
      </c>
      <c r="J3006" s="40" t="s">
        <v>1961</v>
      </c>
      <c r="K3006" s="40" t="s">
        <v>1945</v>
      </c>
      <c r="L3006" s="40" t="s">
        <v>16133</v>
      </c>
      <c r="M3006" s="228">
        <v>417</v>
      </c>
      <c r="N3006" s="229" t="s">
        <v>9323</v>
      </c>
    </row>
    <row r="3007" spans="2:14" ht="19.899999999999999" customHeight="1" x14ac:dyDescent="0.25">
      <c r="B3007" s="39">
        <v>2997</v>
      </c>
      <c r="C3007" s="40" t="s">
        <v>1963</v>
      </c>
      <c r="D3007" s="40" t="s">
        <v>16134</v>
      </c>
      <c r="E3007" s="40" t="s">
        <v>16135</v>
      </c>
      <c r="F3007" s="40" t="s">
        <v>16136</v>
      </c>
      <c r="G3007" s="40" t="s">
        <v>16137</v>
      </c>
      <c r="H3007" s="40" t="s">
        <v>16138</v>
      </c>
      <c r="I3007" s="39">
        <v>250</v>
      </c>
      <c r="J3007" s="40" t="s">
        <v>2420</v>
      </c>
      <c r="K3007" s="40" t="s">
        <v>1945</v>
      </c>
      <c r="L3007" s="40" t="s">
        <v>16139</v>
      </c>
      <c r="M3007" s="228">
        <v>462</v>
      </c>
      <c r="N3007" s="229" t="s">
        <v>9323</v>
      </c>
    </row>
    <row r="3008" spans="2:14" ht="19.899999999999999" customHeight="1" x14ac:dyDescent="0.25">
      <c r="B3008" s="39">
        <v>2998</v>
      </c>
      <c r="C3008" s="40" t="s">
        <v>1963</v>
      </c>
      <c r="D3008" s="40" t="s">
        <v>16140</v>
      </c>
      <c r="E3008" s="41" t="s">
        <v>16141</v>
      </c>
      <c r="F3008" s="40" t="s">
        <v>13919</v>
      </c>
      <c r="G3008" s="40" t="s">
        <v>16142</v>
      </c>
      <c r="H3008" s="40" t="s">
        <v>16143</v>
      </c>
      <c r="I3008" s="39" t="s">
        <v>8534</v>
      </c>
      <c r="J3008" s="40" t="s">
        <v>4282</v>
      </c>
      <c r="K3008" s="40" t="s">
        <v>1945</v>
      </c>
      <c r="L3008" s="40" t="s">
        <v>16144</v>
      </c>
      <c r="M3008" s="228">
        <v>2072</v>
      </c>
      <c r="N3008" s="229" t="s">
        <v>9323</v>
      </c>
    </row>
    <row r="3009" spans="2:14" ht="19.899999999999999" customHeight="1" x14ac:dyDescent="0.25">
      <c r="B3009" s="39">
        <v>2999</v>
      </c>
      <c r="C3009" s="40" t="s">
        <v>16145</v>
      </c>
      <c r="D3009" s="40" t="s">
        <v>16146</v>
      </c>
      <c r="E3009" s="40" t="s">
        <v>16147</v>
      </c>
      <c r="F3009" s="40" t="s">
        <v>13919</v>
      </c>
      <c r="G3009" s="40" t="s">
        <v>16137</v>
      </c>
      <c r="H3009" s="40" t="s">
        <v>16148</v>
      </c>
      <c r="I3009" s="39">
        <v>150</v>
      </c>
      <c r="J3009" s="40" t="s">
        <v>1961</v>
      </c>
      <c r="K3009" s="40" t="s">
        <v>1945</v>
      </c>
      <c r="L3009" s="40" t="s">
        <v>16144</v>
      </c>
      <c r="M3009" s="228">
        <v>2213</v>
      </c>
      <c r="N3009" s="229" t="s">
        <v>9323</v>
      </c>
    </row>
    <row r="3010" spans="2:14" ht="19.899999999999999" customHeight="1" x14ac:dyDescent="0.25">
      <c r="B3010" s="39">
        <v>3000</v>
      </c>
      <c r="C3010" s="40" t="s">
        <v>16149</v>
      </c>
      <c r="D3010" s="40" t="s">
        <v>16149</v>
      </c>
      <c r="E3010" s="40" t="s">
        <v>16149</v>
      </c>
      <c r="F3010" s="40" t="s">
        <v>13919</v>
      </c>
      <c r="G3010" s="40" t="s">
        <v>16137</v>
      </c>
      <c r="H3010" s="40" t="s">
        <v>16150</v>
      </c>
      <c r="I3010" s="39">
        <v>150</v>
      </c>
      <c r="J3010" s="40" t="s">
        <v>1961</v>
      </c>
      <c r="K3010" s="40" t="s">
        <v>1945</v>
      </c>
      <c r="L3010" s="40" t="s">
        <v>16144</v>
      </c>
      <c r="M3010" s="228">
        <v>2388</v>
      </c>
      <c r="N3010" s="229" t="s">
        <v>9323</v>
      </c>
    </row>
    <row r="3011" spans="2:14" ht="19.899999999999999" customHeight="1" x14ac:dyDescent="0.25">
      <c r="B3011" s="39">
        <v>3001</v>
      </c>
      <c r="C3011" s="40" t="s">
        <v>1963</v>
      </c>
      <c r="D3011" s="40" t="s">
        <v>16151</v>
      </c>
      <c r="E3011" s="40" t="s">
        <v>16152</v>
      </c>
      <c r="F3011" s="40" t="s">
        <v>16153</v>
      </c>
      <c r="G3011" s="40" t="s">
        <v>16154</v>
      </c>
      <c r="H3011" s="40" t="s">
        <v>16155</v>
      </c>
      <c r="I3011" s="39">
        <v>10</v>
      </c>
      <c r="J3011" s="40" t="s">
        <v>1944</v>
      </c>
      <c r="K3011" s="40" t="s">
        <v>1945</v>
      </c>
      <c r="L3011" s="40" t="s">
        <v>16156</v>
      </c>
      <c r="M3011" s="228">
        <v>4714</v>
      </c>
      <c r="N3011" s="229" t="s">
        <v>9323</v>
      </c>
    </row>
    <row r="3012" spans="2:14" ht="19.899999999999999" customHeight="1" x14ac:dyDescent="0.25">
      <c r="B3012" s="39">
        <v>3002</v>
      </c>
      <c r="C3012" s="40" t="s">
        <v>16157</v>
      </c>
      <c r="D3012" s="40" t="s">
        <v>16157</v>
      </c>
      <c r="E3012" s="40" t="s">
        <v>16158</v>
      </c>
      <c r="F3012" s="40" t="s">
        <v>16153</v>
      </c>
      <c r="G3012" s="40" t="s">
        <v>16154</v>
      </c>
      <c r="H3012" s="40" t="s">
        <v>16159</v>
      </c>
      <c r="I3012" s="39">
        <v>10</v>
      </c>
      <c r="J3012" s="40" t="s">
        <v>1944</v>
      </c>
      <c r="K3012" s="40" t="s">
        <v>1945</v>
      </c>
      <c r="L3012" s="40" t="s">
        <v>16160</v>
      </c>
      <c r="M3012" s="228">
        <v>4820</v>
      </c>
      <c r="N3012" s="229" t="s">
        <v>9323</v>
      </c>
    </row>
    <row r="3013" spans="2:14" ht="19.899999999999999" customHeight="1" x14ac:dyDescent="0.25">
      <c r="B3013" s="39">
        <v>3003</v>
      </c>
      <c r="C3013" s="40" t="s">
        <v>16161</v>
      </c>
      <c r="D3013" s="40" t="s">
        <v>16161</v>
      </c>
      <c r="E3013" s="40" t="s">
        <v>16162</v>
      </c>
      <c r="F3013" s="40" t="s">
        <v>9404</v>
      </c>
      <c r="G3013" s="40" t="s">
        <v>9405</v>
      </c>
      <c r="H3013" s="40" t="s">
        <v>16163</v>
      </c>
      <c r="I3013" s="39">
        <v>250</v>
      </c>
      <c r="J3013" s="40" t="s">
        <v>1944</v>
      </c>
      <c r="K3013" s="40" t="s">
        <v>1945</v>
      </c>
      <c r="L3013" s="40" t="s">
        <v>11663</v>
      </c>
      <c r="M3013" s="228">
        <v>3919</v>
      </c>
      <c r="N3013" s="229" t="s">
        <v>9323</v>
      </c>
    </row>
    <row r="3014" spans="2:14" ht="19.899999999999999" customHeight="1" x14ac:dyDescent="0.25">
      <c r="B3014" s="39">
        <v>3004</v>
      </c>
      <c r="C3014" s="40" t="s">
        <v>16164</v>
      </c>
      <c r="D3014" s="40" t="s">
        <v>1963</v>
      </c>
      <c r="E3014" s="40" t="s">
        <v>16165</v>
      </c>
      <c r="F3014" s="40" t="s">
        <v>9404</v>
      </c>
      <c r="G3014" s="40" t="s">
        <v>9405</v>
      </c>
      <c r="H3014" s="40" t="s">
        <v>16166</v>
      </c>
      <c r="I3014" s="39">
        <v>500</v>
      </c>
      <c r="J3014" s="40" t="s">
        <v>1944</v>
      </c>
      <c r="K3014" s="40" t="s">
        <v>1945</v>
      </c>
      <c r="L3014" s="40" t="s">
        <v>16167</v>
      </c>
      <c r="M3014" s="228">
        <v>3958</v>
      </c>
      <c r="N3014" s="229" t="s">
        <v>9323</v>
      </c>
    </row>
    <row r="3015" spans="2:14" ht="19.899999999999999" customHeight="1" x14ac:dyDescent="0.25">
      <c r="B3015" s="39">
        <v>3005</v>
      </c>
      <c r="C3015" s="40" t="s">
        <v>16168</v>
      </c>
      <c r="D3015" s="40" t="s">
        <v>16168</v>
      </c>
      <c r="E3015" s="40" t="s">
        <v>16169</v>
      </c>
      <c r="F3015" s="40" t="s">
        <v>9404</v>
      </c>
      <c r="G3015" s="40" t="s">
        <v>9405</v>
      </c>
      <c r="H3015" s="40" t="s">
        <v>16170</v>
      </c>
      <c r="I3015" s="39">
        <v>500</v>
      </c>
      <c r="J3015" s="40" t="s">
        <v>1944</v>
      </c>
      <c r="K3015" s="40" t="s">
        <v>1945</v>
      </c>
      <c r="L3015" s="40" t="s">
        <v>11689</v>
      </c>
      <c r="M3015" s="228">
        <v>3421</v>
      </c>
      <c r="N3015" s="229" t="s">
        <v>9323</v>
      </c>
    </row>
    <row r="3016" spans="2:14" ht="19.899999999999999" customHeight="1" x14ac:dyDescent="0.25">
      <c r="B3016" s="39">
        <v>3006</v>
      </c>
      <c r="C3016" s="40" t="s">
        <v>16171</v>
      </c>
      <c r="D3016" s="40" t="s">
        <v>16172</v>
      </c>
      <c r="E3016" s="40" t="s">
        <v>16173</v>
      </c>
      <c r="F3016" s="40" t="s">
        <v>9404</v>
      </c>
      <c r="G3016" s="40" t="s">
        <v>9405</v>
      </c>
      <c r="H3016" s="40" t="s">
        <v>16174</v>
      </c>
      <c r="I3016" s="39">
        <v>1000</v>
      </c>
      <c r="J3016" s="40" t="s">
        <v>1944</v>
      </c>
      <c r="K3016" s="40" t="s">
        <v>1945</v>
      </c>
      <c r="L3016" s="40" t="s">
        <v>11663</v>
      </c>
      <c r="M3016" s="228">
        <v>9063</v>
      </c>
      <c r="N3016" s="229" t="s">
        <v>9323</v>
      </c>
    </row>
    <row r="3017" spans="2:14" ht="19.899999999999999" customHeight="1" x14ac:dyDescent="0.25">
      <c r="B3017" s="39">
        <v>3007</v>
      </c>
      <c r="C3017" s="40" t="s">
        <v>16175</v>
      </c>
      <c r="D3017" s="40" t="s">
        <v>1963</v>
      </c>
      <c r="E3017" s="40" t="s">
        <v>16176</v>
      </c>
      <c r="F3017" s="40" t="s">
        <v>11679</v>
      </c>
      <c r="G3017" s="40" t="s">
        <v>9405</v>
      </c>
      <c r="H3017" s="40" t="s">
        <v>16177</v>
      </c>
      <c r="I3017" s="39">
        <v>6.5</v>
      </c>
      <c r="J3017" s="40" t="s">
        <v>16178</v>
      </c>
      <c r="K3017" s="40" t="s">
        <v>1945</v>
      </c>
      <c r="L3017" s="40" t="s">
        <v>16179</v>
      </c>
      <c r="M3017" s="228">
        <v>7707</v>
      </c>
      <c r="N3017" s="229" t="s">
        <v>9323</v>
      </c>
    </row>
    <row r="3018" spans="2:14" ht="19.899999999999999" customHeight="1" x14ac:dyDescent="0.25">
      <c r="B3018" s="39">
        <v>3008</v>
      </c>
      <c r="C3018" s="40" t="s">
        <v>16180</v>
      </c>
      <c r="D3018" s="40" t="s">
        <v>16180</v>
      </c>
      <c r="E3018" s="40" t="s">
        <v>16181</v>
      </c>
      <c r="F3018" s="40" t="s">
        <v>9404</v>
      </c>
      <c r="G3018" s="40" t="s">
        <v>9405</v>
      </c>
      <c r="H3018" s="40" t="s">
        <v>16182</v>
      </c>
      <c r="I3018" s="39">
        <v>3000</v>
      </c>
      <c r="J3018" s="40" t="s">
        <v>3650</v>
      </c>
      <c r="K3018" s="40" t="s">
        <v>1945</v>
      </c>
      <c r="L3018" s="40" t="s">
        <v>11689</v>
      </c>
      <c r="M3018" s="228">
        <v>37607</v>
      </c>
      <c r="N3018" s="229" t="s">
        <v>9323</v>
      </c>
    </row>
    <row r="3019" spans="2:14" ht="19.899999999999999" customHeight="1" x14ac:dyDescent="0.25">
      <c r="B3019" s="39">
        <v>3009</v>
      </c>
      <c r="C3019" s="40" t="s">
        <v>16183</v>
      </c>
      <c r="D3019" s="40" t="s">
        <v>16183</v>
      </c>
      <c r="E3019" s="40" t="s">
        <v>16184</v>
      </c>
      <c r="F3019" s="40" t="s">
        <v>11679</v>
      </c>
      <c r="G3019" s="40" t="s">
        <v>9405</v>
      </c>
      <c r="H3019" s="40" t="s">
        <v>11680</v>
      </c>
      <c r="I3019" s="39">
        <v>20</v>
      </c>
      <c r="J3019" s="40" t="s">
        <v>1944</v>
      </c>
      <c r="K3019" s="40" t="s">
        <v>1945</v>
      </c>
      <c r="L3019" s="40" t="s">
        <v>11681</v>
      </c>
      <c r="M3019" s="228">
        <v>3674</v>
      </c>
      <c r="N3019" s="229" t="s">
        <v>9323</v>
      </c>
    </row>
    <row r="3020" spans="2:14" ht="19.899999999999999" customHeight="1" x14ac:dyDescent="0.25">
      <c r="B3020" s="39">
        <v>3010</v>
      </c>
      <c r="C3020" s="40" t="s">
        <v>16185</v>
      </c>
      <c r="D3020" s="40" t="s">
        <v>16185</v>
      </c>
      <c r="E3020" s="40" t="s">
        <v>16186</v>
      </c>
      <c r="F3020" s="40" t="s">
        <v>9404</v>
      </c>
      <c r="G3020" s="40" t="s">
        <v>9405</v>
      </c>
      <c r="H3020" s="40" t="s">
        <v>16187</v>
      </c>
      <c r="I3020" s="39">
        <v>250</v>
      </c>
      <c r="J3020" s="40" t="s">
        <v>1944</v>
      </c>
      <c r="K3020" s="40" t="s">
        <v>1945</v>
      </c>
      <c r="L3020" s="40" t="s">
        <v>16188</v>
      </c>
      <c r="M3020" s="228">
        <v>5638</v>
      </c>
      <c r="N3020" s="229" t="s">
        <v>9323</v>
      </c>
    </row>
    <row r="3021" spans="2:14" ht="19.899999999999999" customHeight="1" x14ac:dyDescent="0.25">
      <c r="B3021" s="39">
        <v>3011</v>
      </c>
      <c r="C3021" s="40" t="s">
        <v>16189</v>
      </c>
      <c r="D3021" s="40" t="s">
        <v>16189</v>
      </c>
      <c r="E3021" s="40" t="s">
        <v>16190</v>
      </c>
      <c r="F3021" s="40" t="s">
        <v>9404</v>
      </c>
      <c r="G3021" s="40" t="s">
        <v>9405</v>
      </c>
      <c r="H3021" s="40" t="s">
        <v>16191</v>
      </c>
      <c r="I3021" s="39">
        <v>100</v>
      </c>
      <c r="J3021" s="40" t="s">
        <v>1944</v>
      </c>
      <c r="K3021" s="40" t="s">
        <v>1945</v>
      </c>
      <c r="L3021" s="40" t="s">
        <v>16188</v>
      </c>
      <c r="M3021" s="228">
        <v>5487</v>
      </c>
      <c r="N3021" s="229" t="s">
        <v>9323</v>
      </c>
    </row>
    <row r="3022" spans="2:14" ht="19.899999999999999" customHeight="1" x14ac:dyDescent="0.25">
      <c r="B3022" s="39">
        <v>3012</v>
      </c>
      <c r="C3022" s="40" t="s">
        <v>16192</v>
      </c>
      <c r="D3022" s="40" t="s">
        <v>16192</v>
      </c>
      <c r="E3022" s="40" t="s">
        <v>16193</v>
      </c>
      <c r="F3022" s="40" t="s">
        <v>9404</v>
      </c>
      <c r="G3022" s="40" t="s">
        <v>9405</v>
      </c>
      <c r="H3022" s="40" t="s">
        <v>16194</v>
      </c>
      <c r="I3022" s="39">
        <v>1000</v>
      </c>
      <c r="J3022" s="40" t="s">
        <v>1944</v>
      </c>
      <c r="K3022" s="40" t="s">
        <v>1945</v>
      </c>
      <c r="L3022" s="40" t="s">
        <v>16188</v>
      </c>
      <c r="M3022" s="228">
        <v>10274</v>
      </c>
      <c r="N3022" s="229" t="s">
        <v>9323</v>
      </c>
    </row>
    <row r="3023" spans="2:14" ht="19.899999999999999" customHeight="1" x14ac:dyDescent="0.25">
      <c r="B3023" s="39">
        <v>3013</v>
      </c>
      <c r="C3023" s="40" t="s">
        <v>16195</v>
      </c>
      <c r="D3023" s="40" t="s">
        <v>16195</v>
      </c>
      <c r="E3023" s="40" t="s">
        <v>16196</v>
      </c>
      <c r="F3023" s="40" t="s">
        <v>9404</v>
      </c>
      <c r="G3023" s="40" t="s">
        <v>9405</v>
      </c>
      <c r="H3023" s="40" t="s">
        <v>16197</v>
      </c>
      <c r="I3023" s="39">
        <v>50</v>
      </c>
      <c r="J3023" s="40" t="s">
        <v>1944</v>
      </c>
      <c r="K3023" s="40" t="s">
        <v>1945</v>
      </c>
      <c r="L3023" s="40" t="s">
        <v>16188</v>
      </c>
      <c r="M3023" s="228">
        <v>4869</v>
      </c>
      <c r="N3023" s="229" t="s">
        <v>9323</v>
      </c>
    </row>
    <row r="3024" spans="2:14" ht="19.899999999999999" customHeight="1" x14ac:dyDescent="0.25">
      <c r="B3024" s="39">
        <v>3014</v>
      </c>
      <c r="C3024" s="40" t="s">
        <v>16198</v>
      </c>
      <c r="D3024" s="40" t="s">
        <v>16199</v>
      </c>
      <c r="E3024" s="40" t="s">
        <v>16200</v>
      </c>
      <c r="F3024" s="40" t="s">
        <v>9404</v>
      </c>
      <c r="G3024" s="40" t="s">
        <v>9405</v>
      </c>
      <c r="H3024" s="40" t="s">
        <v>16201</v>
      </c>
      <c r="I3024" s="39">
        <v>500</v>
      </c>
      <c r="J3024" s="40" t="s">
        <v>1944</v>
      </c>
      <c r="K3024" s="40" t="s">
        <v>1945</v>
      </c>
      <c r="L3024" s="40" t="s">
        <v>16188</v>
      </c>
      <c r="M3024" s="228">
        <v>5698</v>
      </c>
      <c r="N3024" s="229" t="s">
        <v>9323</v>
      </c>
    </row>
    <row r="3025" spans="2:14" ht="19.899999999999999" customHeight="1" x14ac:dyDescent="0.25">
      <c r="B3025" s="39">
        <v>3015</v>
      </c>
      <c r="C3025" s="40" t="s">
        <v>16202</v>
      </c>
      <c r="D3025" s="40" t="s">
        <v>16202</v>
      </c>
      <c r="E3025" s="40" t="s">
        <v>16203</v>
      </c>
      <c r="F3025" s="40" t="s">
        <v>9404</v>
      </c>
      <c r="G3025" s="40" t="s">
        <v>9405</v>
      </c>
      <c r="H3025" s="40" t="s">
        <v>16204</v>
      </c>
      <c r="I3025" s="39">
        <v>250</v>
      </c>
      <c r="J3025" s="40" t="s">
        <v>1944</v>
      </c>
      <c r="K3025" s="40" t="s">
        <v>1945</v>
      </c>
      <c r="L3025" s="40" t="s">
        <v>16167</v>
      </c>
      <c r="M3025" s="228">
        <v>4202</v>
      </c>
      <c r="N3025" s="229" t="s">
        <v>9323</v>
      </c>
    </row>
    <row r="3026" spans="2:14" ht="19.899999999999999" customHeight="1" x14ac:dyDescent="0.25">
      <c r="B3026" s="39">
        <v>3016</v>
      </c>
      <c r="C3026" s="40" t="s">
        <v>16205</v>
      </c>
      <c r="D3026" s="40" t="s">
        <v>16205</v>
      </c>
      <c r="E3026" s="40" t="s">
        <v>16206</v>
      </c>
      <c r="F3026" s="40" t="s">
        <v>9404</v>
      </c>
      <c r="G3026" s="40" t="s">
        <v>9405</v>
      </c>
      <c r="H3026" s="40" t="s">
        <v>16207</v>
      </c>
      <c r="I3026" s="39">
        <v>100</v>
      </c>
      <c r="J3026" s="40" t="s">
        <v>1944</v>
      </c>
      <c r="K3026" s="40" t="s">
        <v>1945</v>
      </c>
      <c r="L3026" s="40" t="s">
        <v>16167</v>
      </c>
      <c r="M3026" s="228">
        <v>3174</v>
      </c>
      <c r="N3026" s="229" t="s">
        <v>9323</v>
      </c>
    </row>
    <row r="3027" spans="2:14" ht="19.899999999999999" customHeight="1" x14ac:dyDescent="0.25">
      <c r="B3027" s="39">
        <v>3017</v>
      </c>
      <c r="C3027" s="40" t="s">
        <v>16208</v>
      </c>
      <c r="D3027" s="40" t="s">
        <v>16208</v>
      </c>
      <c r="E3027" s="40" t="s">
        <v>16209</v>
      </c>
      <c r="F3027" s="40" t="s">
        <v>11679</v>
      </c>
      <c r="G3027" s="40" t="s">
        <v>9405</v>
      </c>
      <c r="H3027" s="40" t="s">
        <v>16210</v>
      </c>
      <c r="I3027" s="39">
        <v>100</v>
      </c>
      <c r="J3027" s="40" t="s">
        <v>1944</v>
      </c>
      <c r="K3027" s="40" t="s">
        <v>1945</v>
      </c>
      <c r="L3027" s="40" t="s">
        <v>16211</v>
      </c>
      <c r="M3027" s="228">
        <v>4115</v>
      </c>
      <c r="N3027" s="229" t="s">
        <v>9323</v>
      </c>
    </row>
    <row r="3028" spans="2:14" ht="19.899999999999999" customHeight="1" x14ac:dyDescent="0.25">
      <c r="B3028" s="39">
        <v>3018</v>
      </c>
      <c r="C3028" s="40" t="s">
        <v>16212</v>
      </c>
      <c r="D3028" s="40" t="s">
        <v>1963</v>
      </c>
      <c r="E3028" s="40" t="s">
        <v>16213</v>
      </c>
      <c r="F3028" s="40" t="s">
        <v>9404</v>
      </c>
      <c r="G3028" s="40" t="s">
        <v>9405</v>
      </c>
      <c r="H3028" s="40" t="s">
        <v>16214</v>
      </c>
      <c r="I3028" s="39">
        <v>100</v>
      </c>
      <c r="J3028" s="40" t="s">
        <v>1944</v>
      </c>
      <c r="K3028" s="40" t="s">
        <v>1945</v>
      </c>
      <c r="L3028" s="40" t="s">
        <v>16167</v>
      </c>
      <c r="M3028" s="228">
        <v>4322</v>
      </c>
      <c r="N3028" s="229" t="s">
        <v>9323</v>
      </c>
    </row>
    <row r="3029" spans="2:14" ht="19.899999999999999" customHeight="1" x14ac:dyDescent="0.25">
      <c r="B3029" s="39">
        <v>3019</v>
      </c>
      <c r="C3029" s="40" t="s">
        <v>16215</v>
      </c>
      <c r="D3029" s="40" t="s">
        <v>16215</v>
      </c>
      <c r="E3029" s="40" t="s">
        <v>16216</v>
      </c>
      <c r="F3029" s="40" t="s">
        <v>9404</v>
      </c>
      <c r="G3029" s="40" t="s">
        <v>9405</v>
      </c>
      <c r="H3029" s="40" t="s">
        <v>16217</v>
      </c>
      <c r="I3029" s="39">
        <v>1000</v>
      </c>
      <c r="J3029" s="40" t="s">
        <v>1944</v>
      </c>
      <c r="K3029" s="40" t="s">
        <v>1945</v>
      </c>
      <c r="L3029" s="40" t="s">
        <v>16167</v>
      </c>
      <c r="M3029" s="228">
        <v>6995</v>
      </c>
      <c r="N3029" s="229" t="s">
        <v>9323</v>
      </c>
    </row>
    <row r="3030" spans="2:14" ht="19.899999999999999" customHeight="1" x14ac:dyDescent="0.25">
      <c r="B3030" s="39">
        <v>3020</v>
      </c>
      <c r="C3030" s="40" t="s">
        <v>16218</v>
      </c>
      <c r="D3030" s="40" t="s">
        <v>16218</v>
      </c>
      <c r="E3030" s="40" t="s">
        <v>16219</v>
      </c>
      <c r="F3030" s="40" t="s">
        <v>9404</v>
      </c>
      <c r="G3030" s="40" t="s">
        <v>9405</v>
      </c>
      <c r="H3030" s="40" t="s">
        <v>16220</v>
      </c>
      <c r="I3030" s="39">
        <v>250</v>
      </c>
      <c r="J3030" s="40" t="s">
        <v>1944</v>
      </c>
      <c r="K3030" s="40" t="s">
        <v>1945</v>
      </c>
      <c r="L3030" s="40" t="s">
        <v>16167</v>
      </c>
      <c r="M3030" s="228">
        <v>4654</v>
      </c>
      <c r="N3030" s="229" t="s">
        <v>9323</v>
      </c>
    </row>
    <row r="3031" spans="2:14" ht="19.899999999999999" customHeight="1" x14ac:dyDescent="0.25">
      <c r="B3031" s="39">
        <v>3021</v>
      </c>
      <c r="C3031" s="40" t="s">
        <v>16221</v>
      </c>
      <c r="D3031" s="40" t="s">
        <v>16221</v>
      </c>
      <c r="E3031" s="40" t="s">
        <v>16222</v>
      </c>
      <c r="F3031" s="40" t="s">
        <v>9404</v>
      </c>
      <c r="G3031" s="40" t="s">
        <v>9405</v>
      </c>
      <c r="H3031" s="40" t="s">
        <v>16223</v>
      </c>
      <c r="I3031" s="39">
        <v>500</v>
      </c>
      <c r="J3031" s="40" t="s">
        <v>1944</v>
      </c>
      <c r="K3031" s="40" t="s">
        <v>1945</v>
      </c>
      <c r="L3031" s="40" t="s">
        <v>16167</v>
      </c>
      <c r="M3031" s="228">
        <v>4173</v>
      </c>
      <c r="N3031" s="229" t="s">
        <v>9323</v>
      </c>
    </row>
    <row r="3032" spans="2:14" ht="19.899999999999999" customHeight="1" x14ac:dyDescent="0.25">
      <c r="B3032" s="39">
        <v>3022</v>
      </c>
      <c r="C3032" s="40" t="s">
        <v>16224</v>
      </c>
      <c r="D3032" s="40" t="s">
        <v>16224</v>
      </c>
      <c r="E3032" s="40" t="s">
        <v>16225</v>
      </c>
      <c r="F3032" s="40" t="s">
        <v>9404</v>
      </c>
      <c r="G3032" s="40" t="s">
        <v>9405</v>
      </c>
      <c r="H3032" s="40" t="s">
        <v>16226</v>
      </c>
      <c r="I3032" s="39">
        <v>100</v>
      </c>
      <c r="J3032" s="40" t="s">
        <v>1944</v>
      </c>
      <c r="K3032" s="40" t="s">
        <v>1945</v>
      </c>
      <c r="L3032" s="40" t="s">
        <v>11689</v>
      </c>
      <c r="M3032" s="228">
        <v>5937</v>
      </c>
      <c r="N3032" s="229" t="s">
        <v>9323</v>
      </c>
    </row>
    <row r="3033" spans="2:14" ht="19.899999999999999" customHeight="1" x14ac:dyDescent="0.25">
      <c r="B3033" s="39">
        <v>3023</v>
      </c>
      <c r="C3033" s="40" t="s">
        <v>16227</v>
      </c>
      <c r="D3033" s="40" t="s">
        <v>16227</v>
      </c>
      <c r="E3033" s="40" t="s">
        <v>16228</v>
      </c>
      <c r="F3033" s="40" t="s">
        <v>9404</v>
      </c>
      <c r="G3033" s="40" t="s">
        <v>9405</v>
      </c>
      <c r="H3033" s="40" t="s">
        <v>16229</v>
      </c>
      <c r="I3033" s="39">
        <v>20</v>
      </c>
      <c r="J3033" s="40" t="s">
        <v>1944</v>
      </c>
      <c r="K3033" s="40" t="s">
        <v>1945</v>
      </c>
      <c r="L3033" s="40" t="s">
        <v>16230</v>
      </c>
      <c r="M3033" s="228">
        <v>1865</v>
      </c>
      <c r="N3033" s="229" t="s">
        <v>9323</v>
      </c>
    </row>
    <row r="3034" spans="2:14" ht="19.899999999999999" customHeight="1" x14ac:dyDescent="0.25">
      <c r="B3034" s="39">
        <v>3024</v>
      </c>
      <c r="C3034" s="40" t="s">
        <v>1963</v>
      </c>
      <c r="D3034" s="40" t="s">
        <v>16231</v>
      </c>
      <c r="E3034" s="40" t="s">
        <v>16232</v>
      </c>
      <c r="F3034" s="40" t="s">
        <v>16153</v>
      </c>
      <c r="G3034" s="40" t="s">
        <v>16154</v>
      </c>
      <c r="H3034" s="40" t="s">
        <v>16233</v>
      </c>
      <c r="I3034" s="39">
        <v>10</v>
      </c>
      <c r="J3034" s="40" t="s">
        <v>1944</v>
      </c>
      <c r="K3034" s="40" t="s">
        <v>1945</v>
      </c>
      <c r="L3034" s="40" t="s">
        <v>16234</v>
      </c>
      <c r="M3034" s="228">
        <v>4408</v>
      </c>
      <c r="N3034" s="229" t="s">
        <v>9323</v>
      </c>
    </row>
    <row r="3035" spans="2:14" ht="19.899999999999999" customHeight="1" x14ac:dyDescent="0.25">
      <c r="B3035" s="39">
        <v>3025</v>
      </c>
      <c r="C3035" s="40" t="s">
        <v>16235</v>
      </c>
      <c r="D3035" s="40" t="s">
        <v>16235</v>
      </c>
      <c r="E3035" s="40" t="s">
        <v>16236</v>
      </c>
      <c r="F3035" s="40" t="s">
        <v>10184</v>
      </c>
      <c r="G3035" s="40" t="s">
        <v>10185</v>
      </c>
      <c r="H3035" s="40" t="s">
        <v>16237</v>
      </c>
      <c r="I3035" s="39">
        <v>150</v>
      </c>
      <c r="J3035" s="40" t="s">
        <v>1944</v>
      </c>
      <c r="K3035" s="40" t="s">
        <v>1945</v>
      </c>
      <c r="L3035" s="40" t="s">
        <v>10195</v>
      </c>
      <c r="M3035" s="228">
        <v>6929</v>
      </c>
      <c r="N3035" s="229" t="s">
        <v>9323</v>
      </c>
    </row>
    <row r="3036" spans="2:14" ht="19.899999999999999" customHeight="1" x14ac:dyDescent="0.25">
      <c r="B3036" s="39">
        <v>3026</v>
      </c>
      <c r="C3036" s="40" t="s">
        <v>16238</v>
      </c>
      <c r="D3036" s="40" t="s">
        <v>16238</v>
      </c>
      <c r="E3036" s="40" t="s">
        <v>16239</v>
      </c>
      <c r="F3036" s="40" t="s">
        <v>10184</v>
      </c>
      <c r="G3036" s="40" t="s">
        <v>10185</v>
      </c>
      <c r="H3036" s="40" t="s">
        <v>16240</v>
      </c>
      <c r="I3036" s="39">
        <v>150</v>
      </c>
      <c r="J3036" s="40" t="s">
        <v>1944</v>
      </c>
      <c r="K3036" s="40" t="s">
        <v>1945</v>
      </c>
      <c r="L3036" s="40" t="s">
        <v>16241</v>
      </c>
      <c r="M3036" s="228">
        <v>6729</v>
      </c>
      <c r="N3036" s="229" t="s">
        <v>9323</v>
      </c>
    </row>
    <row r="3037" spans="2:14" ht="19.899999999999999" customHeight="1" x14ac:dyDescent="0.25">
      <c r="B3037" s="39">
        <v>3027</v>
      </c>
      <c r="C3037" s="40" t="s">
        <v>16242</v>
      </c>
      <c r="D3037" s="40" t="s">
        <v>16242</v>
      </c>
      <c r="E3037" s="40" t="s">
        <v>16243</v>
      </c>
      <c r="F3037" s="40" t="s">
        <v>14556</v>
      </c>
      <c r="G3037" s="40" t="s">
        <v>14545</v>
      </c>
      <c r="H3037" s="40" t="s">
        <v>16244</v>
      </c>
      <c r="I3037" s="39">
        <v>500</v>
      </c>
      <c r="J3037" s="40" t="s">
        <v>1944</v>
      </c>
      <c r="K3037" s="40" t="s">
        <v>1945</v>
      </c>
      <c r="L3037" s="40" t="s">
        <v>16245</v>
      </c>
      <c r="M3037" s="228">
        <v>4773</v>
      </c>
      <c r="N3037" s="229" t="s">
        <v>9323</v>
      </c>
    </row>
    <row r="3038" spans="2:14" ht="19.899999999999999" customHeight="1" x14ac:dyDescent="0.25">
      <c r="B3038" s="39">
        <v>3028</v>
      </c>
      <c r="C3038" s="40" t="s">
        <v>16246</v>
      </c>
      <c r="D3038" s="40" t="s">
        <v>16246</v>
      </c>
      <c r="E3038" s="40" t="s">
        <v>16247</v>
      </c>
      <c r="F3038" s="40" t="s">
        <v>15641</v>
      </c>
      <c r="G3038" s="40" t="s">
        <v>15642</v>
      </c>
      <c r="H3038" s="40" t="s">
        <v>16248</v>
      </c>
      <c r="I3038" s="39">
        <v>20</v>
      </c>
      <c r="J3038" s="40" t="s">
        <v>10646</v>
      </c>
      <c r="K3038" s="40" t="s">
        <v>1945</v>
      </c>
      <c r="L3038" s="40" t="s">
        <v>16249</v>
      </c>
      <c r="M3038" s="228">
        <v>6874</v>
      </c>
      <c r="N3038" s="229" t="s">
        <v>9323</v>
      </c>
    </row>
    <row r="3039" spans="2:14" ht="19.899999999999999" customHeight="1" x14ac:dyDescent="0.25">
      <c r="B3039" s="39">
        <v>3029</v>
      </c>
      <c r="C3039" s="40" t="s">
        <v>16250</v>
      </c>
      <c r="D3039" s="40" t="s">
        <v>1963</v>
      </c>
      <c r="E3039" s="40" t="s">
        <v>16251</v>
      </c>
      <c r="F3039" s="40" t="s">
        <v>11655</v>
      </c>
      <c r="G3039" s="40" t="s">
        <v>16252</v>
      </c>
      <c r="H3039" s="40" t="s">
        <v>16253</v>
      </c>
      <c r="I3039" s="39">
        <v>60</v>
      </c>
      <c r="J3039" s="40" t="s">
        <v>12318</v>
      </c>
      <c r="K3039" s="40" t="s">
        <v>1945</v>
      </c>
      <c r="L3039" s="40" t="s">
        <v>12308</v>
      </c>
      <c r="M3039" s="228">
        <v>17052</v>
      </c>
      <c r="N3039" s="229" t="s">
        <v>9323</v>
      </c>
    </row>
    <row r="3040" spans="2:14" ht="19.899999999999999" customHeight="1" x14ac:dyDescent="0.25">
      <c r="B3040" s="39">
        <v>3030</v>
      </c>
      <c r="C3040" s="40" t="s">
        <v>16254</v>
      </c>
      <c r="D3040" s="40" t="s">
        <v>16255</v>
      </c>
      <c r="E3040" s="40" t="s">
        <v>16256</v>
      </c>
      <c r="F3040" s="40" t="s">
        <v>12037</v>
      </c>
      <c r="G3040" s="40" t="s">
        <v>16257</v>
      </c>
      <c r="H3040" s="40" t="s">
        <v>16258</v>
      </c>
      <c r="I3040" s="39">
        <v>2000</v>
      </c>
      <c r="J3040" s="40" t="s">
        <v>10646</v>
      </c>
      <c r="K3040" s="40" t="s">
        <v>1945</v>
      </c>
      <c r="L3040" s="40" t="s">
        <v>16259</v>
      </c>
      <c r="M3040" s="228">
        <v>53305</v>
      </c>
      <c r="N3040" s="229" t="s">
        <v>9323</v>
      </c>
    </row>
    <row r="3041" spans="2:14" ht="19.899999999999999" customHeight="1" x14ac:dyDescent="0.25">
      <c r="B3041" s="39">
        <v>3031</v>
      </c>
      <c r="C3041" s="40" t="s">
        <v>16260</v>
      </c>
      <c r="D3041" s="40" t="s">
        <v>16260</v>
      </c>
      <c r="E3041" s="40" t="s">
        <v>16261</v>
      </c>
      <c r="F3041" s="40" t="s">
        <v>8152</v>
      </c>
      <c r="G3041" s="40" t="s">
        <v>8153</v>
      </c>
      <c r="H3041" s="40" t="s">
        <v>16262</v>
      </c>
      <c r="I3041" s="39">
        <v>5</v>
      </c>
      <c r="J3041" s="40" t="s">
        <v>2611</v>
      </c>
      <c r="K3041" s="40" t="s">
        <v>1945</v>
      </c>
      <c r="L3041" s="40" t="s">
        <v>16263</v>
      </c>
      <c r="M3041" s="228">
        <v>65325</v>
      </c>
      <c r="N3041" s="229" t="s">
        <v>9323</v>
      </c>
    </row>
    <row r="3042" spans="2:14" ht="19.899999999999999" customHeight="1" x14ac:dyDescent="0.25">
      <c r="B3042" s="39">
        <v>3032</v>
      </c>
      <c r="C3042" s="40" t="s">
        <v>16264</v>
      </c>
      <c r="D3042" s="40" t="s">
        <v>16264</v>
      </c>
      <c r="E3042" s="40" t="s">
        <v>16265</v>
      </c>
      <c r="F3042" s="40" t="s">
        <v>12037</v>
      </c>
      <c r="G3042" s="40" t="s">
        <v>12038</v>
      </c>
      <c r="H3042" s="40" t="s">
        <v>16266</v>
      </c>
      <c r="I3042" s="39">
        <v>2000</v>
      </c>
      <c r="J3042" s="40" t="s">
        <v>10646</v>
      </c>
      <c r="K3042" s="40" t="s">
        <v>1945</v>
      </c>
      <c r="L3042" s="40" t="s">
        <v>16267</v>
      </c>
      <c r="M3042" s="228">
        <v>43036</v>
      </c>
      <c r="N3042" s="229" t="s">
        <v>9323</v>
      </c>
    </row>
    <row r="3043" spans="2:14" ht="19.899999999999999" customHeight="1" x14ac:dyDescent="0.25">
      <c r="B3043" s="39">
        <v>3033</v>
      </c>
      <c r="C3043" s="40" t="s">
        <v>16268</v>
      </c>
      <c r="D3043" s="40" t="s">
        <v>16269</v>
      </c>
      <c r="E3043" s="40" t="s">
        <v>16270</v>
      </c>
      <c r="F3043" s="40" t="s">
        <v>12037</v>
      </c>
      <c r="G3043" s="40" t="s">
        <v>12038</v>
      </c>
      <c r="H3043" s="40" t="s">
        <v>16271</v>
      </c>
      <c r="I3043" s="39">
        <v>2000</v>
      </c>
      <c r="J3043" s="40" t="s">
        <v>10646</v>
      </c>
      <c r="K3043" s="40" t="s">
        <v>1945</v>
      </c>
      <c r="L3043" s="40" t="s">
        <v>16267</v>
      </c>
      <c r="M3043" s="228">
        <v>53305</v>
      </c>
      <c r="N3043" s="229" t="s">
        <v>9323</v>
      </c>
    </row>
    <row r="3044" spans="2:14" ht="19.899999999999999" customHeight="1" x14ac:dyDescent="0.25">
      <c r="B3044" s="39">
        <v>3034</v>
      </c>
      <c r="C3044" s="40" t="s">
        <v>16272</v>
      </c>
      <c r="D3044" s="40" t="s">
        <v>1963</v>
      </c>
      <c r="E3044" s="40" t="s">
        <v>16273</v>
      </c>
      <c r="F3044" s="40" t="s">
        <v>12037</v>
      </c>
      <c r="G3044" s="40" t="s">
        <v>12038</v>
      </c>
      <c r="H3044" s="40" t="s">
        <v>16274</v>
      </c>
      <c r="I3044" s="39">
        <v>2000</v>
      </c>
      <c r="J3044" s="40" t="s">
        <v>10646</v>
      </c>
      <c r="K3044" s="40" t="s">
        <v>1945</v>
      </c>
      <c r="L3044" s="40" t="s">
        <v>12040</v>
      </c>
      <c r="M3044" s="228">
        <v>43036</v>
      </c>
      <c r="N3044" s="229" t="s">
        <v>9323</v>
      </c>
    </row>
    <row r="3045" spans="2:14" ht="19.899999999999999" customHeight="1" x14ac:dyDescent="0.25">
      <c r="B3045" s="39">
        <v>3035</v>
      </c>
      <c r="C3045" s="40" t="s">
        <v>16275</v>
      </c>
      <c r="D3045" s="40" t="s">
        <v>16275</v>
      </c>
      <c r="E3045" s="40" t="s">
        <v>16276</v>
      </c>
      <c r="F3045" s="40" t="s">
        <v>12037</v>
      </c>
      <c r="G3045" s="40" t="s">
        <v>12038</v>
      </c>
      <c r="H3045" s="40" t="s">
        <v>16277</v>
      </c>
      <c r="I3045" s="39">
        <v>2000</v>
      </c>
      <c r="J3045" s="40" t="s">
        <v>10646</v>
      </c>
      <c r="K3045" s="40" t="s">
        <v>1945</v>
      </c>
      <c r="L3045" s="40" t="s">
        <v>16259</v>
      </c>
      <c r="M3045" s="228">
        <v>45825</v>
      </c>
      <c r="N3045" s="229" t="s">
        <v>9323</v>
      </c>
    </row>
    <row r="3046" spans="2:14" ht="19.899999999999999" customHeight="1" x14ac:dyDescent="0.25">
      <c r="B3046" s="39">
        <v>3036</v>
      </c>
      <c r="C3046" s="40" t="s">
        <v>16278</v>
      </c>
      <c r="D3046" s="40" t="s">
        <v>16279</v>
      </c>
      <c r="E3046" s="40" t="s">
        <v>16280</v>
      </c>
      <c r="F3046" s="40" t="s">
        <v>12037</v>
      </c>
      <c r="G3046" s="40" t="s">
        <v>12038</v>
      </c>
      <c r="H3046" s="40" t="s">
        <v>16281</v>
      </c>
      <c r="I3046" s="39">
        <v>6000</v>
      </c>
      <c r="J3046" s="40" t="s">
        <v>15924</v>
      </c>
      <c r="K3046" s="40" t="s">
        <v>1945</v>
      </c>
      <c r="L3046" s="40" t="s">
        <v>12040</v>
      </c>
      <c r="M3046" s="228">
        <v>53305</v>
      </c>
      <c r="N3046" s="229" t="s">
        <v>9323</v>
      </c>
    </row>
    <row r="3047" spans="2:14" ht="19.899999999999999" customHeight="1" x14ac:dyDescent="0.25">
      <c r="B3047" s="39">
        <v>3037</v>
      </c>
      <c r="C3047" s="40" t="s">
        <v>16282</v>
      </c>
      <c r="D3047" s="40" t="s">
        <v>16282</v>
      </c>
      <c r="E3047" s="40" t="s">
        <v>16283</v>
      </c>
      <c r="F3047" s="40" t="s">
        <v>16284</v>
      </c>
      <c r="G3047" s="40" t="s">
        <v>16285</v>
      </c>
      <c r="H3047" s="40" t="s">
        <v>16286</v>
      </c>
      <c r="I3047" s="39">
        <v>1000</v>
      </c>
      <c r="J3047" s="40" t="s">
        <v>1944</v>
      </c>
      <c r="K3047" s="40" t="s">
        <v>1945</v>
      </c>
      <c r="L3047" s="40" t="s">
        <v>16287</v>
      </c>
      <c r="M3047" s="228">
        <v>61096</v>
      </c>
      <c r="N3047" s="229" t="s">
        <v>9323</v>
      </c>
    </row>
    <row r="3048" spans="2:14" ht="19.899999999999999" customHeight="1" x14ac:dyDescent="0.25">
      <c r="B3048" s="39">
        <v>3038</v>
      </c>
      <c r="C3048" s="40" t="s">
        <v>16288</v>
      </c>
      <c r="D3048" s="40" t="s">
        <v>1963</v>
      </c>
      <c r="E3048" s="40" t="s">
        <v>16289</v>
      </c>
      <c r="F3048" s="40" t="s">
        <v>16290</v>
      </c>
      <c r="G3048" s="40" t="s">
        <v>16291</v>
      </c>
      <c r="H3048" s="40" t="s">
        <v>16292</v>
      </c>
      <c r="I3048" s="39">
        <v>1</v>
      </c>
      <c r="J3048" s="40" t="s">
        <v>1989</v>
      </c>
      <c r="K3048" s="40" t="s">
        <v>1945</v>
      </c>
      <c r="L3048" s="40" t="s">
        <v>16293</v>
      </c>
      <c r="M3048" s="228">
        <v>479</v>
      </c>
      <c r="N3048" s="229" t="s">
        <v>9323</v>
      </c>
    </row>
    <row r="3049" spans="2:14" ht="19.899999999999999" customHeight="1" x14ac:dyDescent="0.25">
      <c r="B3049" s="39">
        <v>3039</v>
      </c>
      <c r="C3049" s="40" t="s">
        <v>16294</v>
      </c>
      <c r="D3049" s="40" t="s">
        <v>16294</v>
      </c>
      <c r="E3049" s="40" t="s">
        <v>16295</v>
      </c>
      <c r="F3049" s="40" t="s">
        <v>16290</v>
      </c>
      <c r="G3049" s="40" t="s">
        <v>16296</v>
      </c>
      <c r="H3049" s="40" t="s">
        <v>16297</v>
      </c>
      <c r="I3049" s="39">
        <v>200</v>
      </c>
      <c r="J3049" s="40" t="s">
        <v>3272</v>
      </c>
      <c r="K3049" s="40" t="s">
        <v>1945</v>
      </c>
      <c r="L3049" s="40" t="s">
        <v>16298</v>
      </c>
      <c r="M3049" s="228">
        <v>51956</v>
      </c>
      <c r="N3049" s="229" t="s">
        <v>9323</v>
      </c>
    </row>
    <row r="3050" spans="2:14" ht="19.899999999999999" customHeight="1" x14ac:dyDescent="0.25">
      <c r="B3050" s="39">
        <v>3040</v>
      </c>
      <c r="C3050" s="40" t="s">
        <v>16299</v>
      </c>
      <c r="D3050" s="40" t="s">
        <v>16299</v>
      </c>
      <c r="E3050" s="40" t="s">
        <v>16300</v>
      </c>
      <c r="F3050" s="40" t="s">
        <v>16290</v>
      </c>
      <c r="G3050" s="40" t="s">
        <v>16296</v>
      </c>
      <c r="H3050" s="40" t="s">
        <v>16301</v>
      </c>
      <c r="I3050" s="39">
        <v>200</v>
      </c>
      <c r="J3050" s="40" t="s">
        <v>3272</v>
      </c>
      <c r="K3050" s="40" t="s">
        <v>1945</v>
      </c>
      <c r="L3050" s="40" t="s">
        <v>16302</v>
      </c>
      <c r="M3050" s="228">
        <v>72294</v>
      </c>
      <c r="N3050" s="229" t="s">
        <v>9323</v>
      </c>
    </row>
    <row r="3051" spans="2:14" ht="19.899999999999999" customHeight="1" x14ac:dyDescent="0.25">
      <c r="B3051" s="39">
        <v>3041</v>
      </c>
      <c r="C3051" s="40" t="s">
        <v>16303</v>
      </c>
      <c r="D3051" s="40" t="s">
        <v>16304</v>
      </c>
      <c r="E3051" s="40" t="s">
        <v>16305</v>
      </c>
      <c r="F3051" s="40" t="s">
        <v>16306</v>
      </c>
      <c r="G3051" s="40" t="s">
        <v>16307</v>
      </c>
      <c r="H3051" s="40" t="s">
        <v>16308</v>
      </c>
      <c r="I3051" s="39">
        <v>1.5</v>
      </c>
      <c r="J3051" s="40" t="s">
        <v>2160</v>
      </c>
      <c r="K3051" s="40" t="s">
        <v>1945</v>
      </c>
      <c r="L3051" s="40" t="s">
        <v>16309</v>
      </c>
      <c r="M3051" s="228">
        <v>4279</v>
      </c>
      <c r="N3051" s="229" t="s">
        <v>9323</v>
      </c>
    </row>
    <row r="3052" spans="2:14" ht="19.899999999999999" customHeight="1" x14ac:dyDescent="0.25">
      <c r="B3052" s="39">
        <v>3042</v>
      </c>
      <c r="C3052" s="40" t="s">
        <v>16310</v>
      </c>
      <c r="D3052" s="40" t="s">
        <v>16310</v>
      </c>
      <c r="E3052" s="40" t="s">
        <v>16311</v>
      </c>
      <c r="F3052" s="40" t="s">
        <v>16306</v>
      </c>
      <c r="G3052" s="40" t="s">
        <v>16307</v>
      </c>
      <c r="H3052" s="40" t="s">
        <v>16312</v>
      </c>
      <c r="I3052" s="39">
        <v>1.5</v>
      </c>
      <c r="J3052" s="40" t="s">
        <v>2160</v>
      </c>
      <c r="K3052" s="40" t="s">
        <v>1945</v>
      </c>
      <c r="L3052" s="40" t="s">
        <v>16313</v>
      </c>
      <c r="M3052" s="228">
        <v>7348</v>
      </c>
      <c r="N3052" s="229" t="s">
        <v>9323</v>
      </c>
    </row>
    <row r="3053" spans="2:14" ht="19.899999999999999" customHeight="1" x14ac:dyDescent="0.25">
      <c r="B3053" s="39">
        <v>3043</v>
      </c>
      <c r="C3053" s="40" t="s">
        <v>16314</v>
      </c>
      <c r="D3053" s="40" t="s">
        <v>16314</v>
      </c>
      <c r="E3053" s="40" t="s">
        <v>16315</v>
      </c>
      <c r="F3053" s="40" t="s">
        <v>16306</v>
      </c>
      <c r="G3053" s="40" t="s">
        <v>16307</v>
      </c>
      <c r="H3053" s="40" t="s">
        <v>16316</v>
      </c>
      <c r="I3053" s="39">
        <v>1.5</v>
      </c>
      <c r="J3053" s="40" t="s">
        <v>2160</v>
      </c>
      <c r="K3053" s="40" t="s">
        <v>1945</v>
      </c>
      <c r="L3053" s="40" t="s">
        <v>16309</v>
      </c>
      <c r="M3053" s="228">
        <v>4279</v>
      </c>
      <c r="N3053" s="229" t="s">
        <v>9323</v>
      </c>
    </row>
    <row r="3054" spans="2:14" ht="19.899999999999999" customHeight="1" x14ac:dyDescent="0.25">
      <c r="B3054" s="39">
        <v>3044</v>
      </c>
      <c r="C3054" s="40" t="s">
        <v>16317</v>
      </c>
      <c r="D3054" s="40" t="s">
        <v>16318</v>
      </c>
      <c r="E3054" s="40" t="s">
        <v>16319</v>
      </c>
      <c r="F3054" s="40" t="s">
        <v>16306</v>
      </c>
      <c r="G3054" s="40" t="s">
        <v>16307</v>
      </c>
      <c r="H3054" s="40" t="s">
        <v>16320</v>
      </c>
      <c r="I3054" s="39">
        <v>1.5</v>
      </c>
      <c r="J3054" s="40" t="s">
        <v>2160</v>
      </c>
      <c r="K3054" s="40" t="s">
        <v>1945</v>
      </c>
      <c r="L3054" s="40" t="s">
        <v>16321</v>
      </c>
      <c r="M3054" s="228">
        <v>5180</v>
      </c>
      <c r="N3054" s="229" t="s">
        <v>9323</v>
      </c>
    </row>
    <row r="3055" spans="2:14" ht="19.899999999999999" customHeight="1" x14ac:dyDescent="0.25">
      <c r="B3055" s="39">
        <v>3045</v>
      </c>
      <c r="C3055" s="40" t="s">
        <v>16322</v>
      </c>
      <c r="D3055" s="40" t="s">
        <v>1963</v>
      </c>
      <c r="E3055" s="40" t="s">
        <v>16323</v>
      </c>
      <c r="F3055" s="40" t="s">
        <v>16324</v>
      </c>
      <c r="G3055" s="40" t="s">
        <v>16325</v>
      </c>
      <c r="H3055" s="40" t="s">
        <v>16326</v>
      </c>
      <c r="I3055" s="39">
        <v>100</v>
      </c>
      <c r="J3055" s="40" t="s">
        <v>3000</v>
      </c>
      <c r="K3055" s="40" t="s">
        <v>1945</v>
      </c>
      <c r="L3055" s="40" t="s">
        <v>16327</v>
      </c>
      <c r="M3055" s="228">
        <v>9310</v>
      </c>
      <c r="N3055" s="229" t="s">
        <v>9323</v>
      </c>
    </row>
    <row r="3056" spans="2:14" ht="19.899999999999999" customHeight="1" x14ac:dyDescent="0.25">
      <c r="B3056" s="39">
        <v>3046</v>
      </c>
      <c r="C3056" s="40" t="s">
        <v>16328</v>
      </c>
      <c r="D3056" s="40" t="s">
        <v>16329</v>
      </c>
      <c r="E3056" s="40" t="s">
        <v>16330</v>
      </c>
      <c r="F3056" s="40" t="s">
        <v>16331</v>
      </c>
      <c r="G3056" s="40" t="s">
        <v>16332</v>
      </c>
      <c r="H3056" s="40" t="s">
        <v>16333</v>
      </c>
      <c r="I3056" s="39">
        <v>500</v>
      </c>
      <c r="J3056" s="40" t="s">
        <v>1961</v>
      </c>
      <c r="K3056" s="40" t="s">
        <v>1945</v>
      </c>
      <c r="L3056" s="40" t="s">
        <v>16334</v>
      </c>
      <c r="M3056" s="228">
        <v>25762</v>
      </c>
      <c r="N3056" s="229" t="s">
        <v>9323</v>
      </c>
    </row>
    <row r="3057" spans="2:14" ht="19.899999999999999" customHeight="1" x14ac:dyDescent="0.25">
      <c r="B3057" s="39">
        <v>3047</v>
      </c>
      <c r="C3057" s="40" t="s">
        <v>16335</v>
      </c>
      <c r="D3057" s="40" t="s">
        <v>16335</v>
      </c>
      <c r="E3057" s="40" t="s">
        <v>16336</v>
      </c>
      <c r="F3057" s="40" t="s">
        <v>16337</v>
      </c>
      <c r="G3057" s="40" t="s">
        <v>16338</v>
      </c>
      <c r="H3057" s="40" t="s">
        <v>16339</v>
      </c>
      <c r="I3057" s="39">
        <v>16</v>
      </c>
      <c r="J3057" s="40" t="s">
        <v>1944</v>
      </c>
      <c r="K3057" s="40" t="s">
        <v>1945</v>
      </c>
      <c r="L3057" s="40" t="s">
        <v>16340</v>
      </c>
      <c r="M3057" s="228">
        <v>60752</v>
      </c>
      <c r="N3057" s="229" t="s">
        <v>9323</v>
      </c>
    </row>
    <row r="3058" spans="2:14" ht="19.899999999999999" customHeight="1" x14ac:dyDescent="0.25">
      <c r="B3058" s="39">
        <v>3048</v>
      </c>
      <c r="C3058" s="40" t="s">
        <v>16341</v>
      </c>
      <c r="D3058" s="40" t="s">
        <v>1963</v>
      </c>
      <c r="E3058" s="40" t="s">
        <v>16342</v>
      </c>
      <c r="F3058" s="40" t="s">
        <v>16343</v>
      </c>
      <c r="G3058" s="40" t="s">
        <v>16344</v>
      </c>
      <c r="H3058" s="40" t="s">
        <v>16345</v>
      </c>
      <c r="I3058" s="39">
        <v>500</v>
      </c>
      <c r="J3058" s="40" t="s">
        <v>1961</v>
      </c>
      <c r="K3058" s="40" t="s">
        <v>1945</v>
      </c>
      <c r="L3058" s="40" t="s">
        <v>16346</v>
      </c>
      <c r="M3058" s="228">
        <v>544</v>
      </c>
      <c r="N3058" s="229" t="s">
        <v>9323</v>
      </c>
    </row>
    <row r="3059" spans="2:14" ht="19.899999999999999" customHeight="1" x14ac:dyDescent="0.25">
      <c r="B3059" s="39">
        <v>3049</v>
      </c>
      <c r="C3059" s="40" t="s">
        <v>16347</v>
      </c>
      <c r="D3059" s="40" t="s">
        <v>16348</v>
      </c>
      <c r="E3059" s="40" t="s">
        <v>16349</v>
      </c>
      <c r="F3059" s="40" t="s">
        <v>16343</v>
      </c>
      <c r="G3059" s="40" t="s">
        <v>16344</v>
      </c>
      <c r="H3059" s="40" t="s">
        <v>16350</v>
      </c>
      <c r="I3059" s="39">
        <v>500</v>
      </c>
      <c r="J3059" s="40" t="s">
        <v>1961</v>
      </c>
      <c r="K3059" s="40" t="s">
        <v>1945</v>
      </c>
      <c r="L3059" s="40" t="s">
        <v>16351</v>
      </c>
      <c r="M3059" s="228">
        <v>1050</v>
      </c>
      <c r="N3059" s="229" t="s">
        <v>9323</v>
      </c>
    </row>
    <row r="3060" spans="2:14" ht="19.899999999999999" customHeight="1" x14ac:dyDescent="0.25">
      <c r="B3060" s="39">
        <v>3050</v>
      </c>
      <c r="C3060" s="40" t="s">
        <v>16352</v>
      </c>
      <c r="D3060" s="40" t="s">
        <v>16352</v>
      </c>
      <c r="E3060" s="40" t="s">
        <v>16353</v>
      </c>
      <c r="F3060" s="40" t="s">
        <v>16354</v>
      </c>
      <c r="G3060" s="40" t="s">
        <v>16355</v>
      </c>
      <c r="H3060" s="40" t="s">
        <v>16356</v>
      </c>
      <c r="I3060" s="39">
        <v>2</v>
      </c>
      <c r="J3060" s="40" t="s">
        <v>1944</v>
      </c>
      <c r="K3060" s="40" t="s">
        <v>1945</v>
      </c>
      <c r="L3060" s="40" t="s">
        <v>16357</v>
      </c>
      <c r="M3060" s="228">
        <v>2547</v>
      </c>
      <c r="N3060" s="229" t="s">
        <v>9323</v>
      </c>
    </row>
    <row r="3061" spans="2:14" ht="19.899999999999999" customHeight="1" x14ac:dyDescent="0.25">
      <c r="B3061" s="39">
        <v>3051</v>
      </c>
      <c r="C3061" s="40" t="s">
        <v>16358</v>
      </c>
      <c r="D3061" s="40" t="s">
        <v>16359</v>
      </c>
      <c r="E3061" s="40" t="s">
        <v>16360</v>
      </c>
      <c r="F3061" s="40" t="s">
        <v>16361</v>
      </c>
      <c r="G3061" s="40" t="s">
        <v>16355</v>
      </c>
      <c r="H3061" s="40" t="s">
        <v>16362</v>
      </c>
      <c r="I3061" s="39">
        <v>2</v>
      </c>
      <c r="J3061" s="40" t="s">
        <v>1944</v>
      </c>
      <c r="K3061" s="40" t="s">
        <v>1945</v>
      </c>
      <c r="L3061" s="40" t="s">
        <v>16363</v>
      </c>
      <c r="M3061" s="228">
        <v>3605</v>
      </c>
      <c r="N3061" s="229" t="s">
        <v>9323</v>
      </c>
    </row>
    <row r="3062" spans="2:14" ht="19.899999999999999" customHeight="1" x14ac:dyDescent="0.25">
      <c r="B3062" s="39">
        <v>3052</v>
      </c>
      <c r="C3062" s="40" t="s">
        <v>16364</v>
      </c>
      <c r="D3062" s="40" t="s">
        <v>16364</v>
      </c>
      <c r="E3062" s="40" t="s">
        <v>16365</v>
      </c>
      <c r="F3062" s="40" t="s">
        <v>16354</v>
      </c>
      <c r="G3062" s="40" t="s">
        <v>16355</v>
      </c>
      <c r="H3062" s="40" t="s">
        <v>16366</v>
      </c>
      <c r="I3062" s="39">
        <v>2</v>
      </c>
      <c r="J3062" s="40" t="s">
        <v>1944</v>
      </c>
      <c r="K3062" s="40" t="s">
        <v>1945</v>
      </c>
      <c r="L3062" s="40" t="s">
        <v>16367</v>
      </c>
      <c r="M3062" s="228">
        <v>23934</v>
      </c>
      <c r="N3062" s="229" t="s">
        <v>9323</v>
      </c>
    </row>
    <row r="3063" spans="2:14" ht="19.899999999999999" customHeight="1" x14ac:dyDescent="0.25">
      <c r="B3063" s="39">
        <v>3053</v>
      </c>
      <c r="C3063" s="40" t="s">
        <v>16368</v>
      </c>
      <c r="D3063" s="40" t="s">
        <v>16368</v>
      </c>
      <c r="E3063" s="40" t="s">
        <v>16369</v>
      </c>
      <c r="F3063" s="40" t="s">
        <v>16370</v>
      </c>
      <c r="G3063" s="40" t="s">
        <v>16371</v>
      </c>
      <c r="H3063" s="40" t="s">
        <v>16372</v>
      </c>
      <c r="I3063" s="39">
        <v>2</v>
      </c>
      <c r="J3063" s="40" t="s">
        <v>2165</v>
      </c>
      <c r="K3063" s="40" t="s">
        <v>1945</v>
      </c>
      <c r="L3063" s="40" t="s">
        <v>16373</v>
      </c>
      <c r="M3063" s="228">
        <v>10778</v>
      </c>
      <c r="N3063" s="229" t="s">
        <v>9323</v>
      </c>
    </row>
    <row r="3064" spans="2:14" ht="19.899999999999999" customHeight="1" x14ac:dyDescent="0.25">
      <c r="B3064" s="39">
        <v>3054</v>
      </c>
      <c r="C3064" s="40" t="s">
        <v>16374</v>
      </c>
      <c r="D3064" s="40" t="s">
        <v>16375</v>
      </c>
      <c r="E3064" s="40" t="s">
        <v>16376</v>
      </c>
      <c r="F3064" s="40" t="s">
        <v>16370</v>
      </c>
      <c r="G3064" s="40" t="s">
        <v>16371</v>
      </c>
      <c r="H3064" s="40" t="s">
        <v>16377</v>
      </c>
      <c r="I3064" s="39">
        <v>2</v>
      </c>
      <c r="J3064" s="40" t="s">
        <v>2165</v>
      </c>
      <c r="K3064" s="40" t="s">
        <v>1945</v>
      </c>
      <c r="L3064" s="40" t="s">
        <v>16378</v>
      </c>
      <c r="M3064" s="228">
        <v>10778</v>
      </c>
      <c r="N3064" s="229" t="s">
        <v>9323</v>
      </c>
    </row>
    <row r="3065" spans="2:14" ht="19.899999999999999" customHeight="1" x14ac:dyDescent="0.25">
      <c r="B3065" s="39">
        <v>3055</v>
      </c>
      <c r="C3065" s="40" t="s">
        <v>16379</v>
      </c>
      <c r="D3065" s="40" t="s">
        <v>1963</v>
      </c>
      <c r="E3065" s="40" t="s">
        <v>16380</v>
      </c>
      <c r="F3065" s="40" t="s">
        <v>16370</v>
      </c>
      <c r="G3065" s="40" t="s">
        <v>16381</v>
      </c>
      <c r="H3065" s="40" t="s">
        <v>16382</v>
      </c>
      <c r="I3065" s="39">
        <v>20</v>
      </c>
      <c r="J3065" s="40" t="s">
        <v>1961</v>
      </c>
      <c r="K3065" s="40" t="s">
        <v>1945</v>
      </c>
      <c r="L3065" s="40" t="s">
        <v>16383</v>
      </c>
      <c r="M3065" s="228">
        <v>396</v>
      </c>
      <c r="N3065" s="229" t="s">
        <v>9323</v>
      </c>
    </row>
    <row r="3066" spans="2:14" ht="19.899999999999999" customHeight="1" x14ac:dyDescent="0.25">
      <c r="B3066" s="39">
        <v>3056</v>
      </c>
      <c r="C3066" s="40" t="s">
        <v>16384</v>
      </c>
      <c r="D3066" s="40" t="s">
        <v>16385</v>
      </c>
      <c r="E3066" s="40" t="s">
        <v>16386</v>
      </c>
      <c r="F3066" s="40" t="s">
        <v>13388</v>
      </c>
      <c r="G3066" s="40" t="s">
        <v>16387</v>
      </c>
      <c r="H3066" s="40" t="s">
        <v>16388</v>
      </c>
      <c r="I3066" s="39">
        <v>125</v>
      </c>
      <c r="J3066" s="40" t="s">
        <v>4052</v>
      </c>
      <c r="K3066" s="40" t="s">
        <v>1945</v>
      </c>
      <c r="L3066" s="40" t="s">
        <v>16389</v>
      </c>
      <c r="M3066" s="228">
        <v>2970</v>
      </c>
      <c r="N3066" s="229" t="s">
        <v>9323</v>
      </c>
    </row>
    <row r="3067" spans="2:14" ht="19.899999999999999" customHeight="1" x14ac:dyDescent="0.25">
      <c r="B3067" s="39">
        <v>3057</v>
      </c>
      <c r="C3067" s="40" t="s">
        <v>16390</v>
      </c>
      <c r="D3067" s="40" t="s">
        <v>16390</v>
      </c>
      <c r="E3067" s="40" t="s">
        <v>16391</v>
      </c>
      <c r="F3067" s="40" t="s">
        <v>13388</v>
      </c>
      <c r="G3067" s="40" t="s">
        <v>16387</v>
      </c>
      <c r="H3067" s="40" t="s">
        <v>16392</v>
      </c>
      <c r="I3067" s="39">
        <v>125</v>
      </c>
      <c r="J3067" s="40" t="s">
        <v>4052</v>
      </c>
      <c r="K3067" s="40" t="s">
        <v>1945</v>
      </c>
      <c r="L3067" s="40" t="s">
        <v>16389</v>
      </c>
      <c r="M3067" s="228">
        <v>12150</v>
      </c>
      <c r="N3067" s="229" t="s">
        <v>9323</v>
      </c>
    </row>
    <row r="3068" spans="2:14" ht="19.899999999999999" customHeight="1" x14ac:dyDescent="0.25">
      <c r="B3068" s="39">
        <v>3058</v>
      </c>
      <c r="C3068" s="40" t="s">
        <v>16393</v>
      </c>
      <c r="D3068" s="40" t="s">
        <v>16393</v>
      </c>
      <c r="E3068" s="40" t="s">
        <v>16394</v>
      </c>
      <c r="F3068" s="40" t="s">
        <v>13388</v>
      </c>
      <c r="G3068" s="40" t="s">
        <v>13369</v>
      </c>
      <c r="H3068" s="40" t="s">
        <v>16395</v>
      </c>
      <c r="I3068" s="39">
        <v>4</v>
      </c>
      <c r="J3068" s="40" t="s">
        <v>8155</v>
      </c>
      <c r="K3068" s="40" t="s">
        <v>1945</v>
      </c>
      <c r="L3068" s="40" t="s">
        <v>13390</v>
      </c>
      <c r="M3068" s="228">
        <v>4996</v>
      </c>
      <c r="N3068" s="229" t="s">
        <v>9323</v>
      </c>
    </row>
    <row r="3069" spans="2:14" ht="19.899999999999999" customHeight="1" x14ac:dyDescent="0.25">
      <c r="B3069" s="39">
        <v>3059</v>
      </c>
      <c r="C3069" s="40" t="s">
        <v>16396</v>
      </c>
      <c r="D3069" s="40" t="s">
        <v>16396</v>
      </c>
      <c r="E3069" s="40" t="s">
        <v>16397</v>
      </c>
      <c r="F3069" s="40" t="s">
        <v>13388</v>
      </c>
      <c r="G3069" s="40" t="s">
        <v>13369</v>
      </c>
      <c r="H3069" s="40" t="s">
        <v>16398</v>
      </c>
      <c r="I3069" s="39">
        <v>300</v>
      </c>
      <c r="J3069" s="40" t="s">
        <v>4658</v>
      </c>
      <c r="K3069" s="40" t="s">
        <v>1945</v>
      </c>
      <c r="L3069" s="40" t="s">
        <v>16399</v>
      </c>
      <c r="M3069" s="228">
        <v>79</v>
      </c>
      <c r="N3069" s="229" t="s">
        <v>9323</v>
      </c>
    </row>
    <row r="3070" spans="2:14" ht="19.899999999999999" customHeight="1" x14ac:dyDescent="0.25">
      <c r="B3070" s="39">
        <v>3060</v>
      </c>
      <c r="C3070" s="40" t="s">
        <v>16400</v>
      </c>
      <c r="D3070" s="40" t="s">
        <v>16401</v>
      </c>
      <c r="E3070" s="40" t="s">
        <v>16402</v>
      </c>
      <c r="F3070" s="40" t="s">
        <v>16403</v>
      </c>
      <c r="G3070" s="40" t="s">
        <v>16404</v>
      </c>
      <c r="H3070" s="40" t="s">
        <v>16405</v>
      </c>
      <c r="I3070" s="39">
        <v>250</v>
      </c>
      <c r="J3070" s="40" t="s">
        <v>2160</v>
      </c>
      <c r="K3070" s="40" t="s">
        <v>1945</v>
      </c>
      <c r="L3070" s="40" t="s">
        <v>16406</v>
      </c>
      <c r="M3070" s="228">
        <v>35232</v>
      </c>
      <c r="N3070" s="229" t="s">
        <v>9323</v>
      </c>
    </row>
    <row r="3071" spans="2:14" ht="19.899999999999999" customHeight="1" x14ac:dyDescent="0.25">
      <c r="B3071" s="39">
        <v>3061</v>
      </c>
      <c r="C3071" s="40" t="s">
        <v>16407</v>
      </c>
      <c r="D3071" s="40" t="s">
        <v>16408</v>
      </c>
      <c r="E3071" s="40" t="s">
        <v>16409</v>
      </c>
      <c r="F3071" s="40" t="s">
        <v>16403</v>
      </c>
      <c r="G3071" s="40" t="s">
        <v>16404</v>
      </c>
      <c r="H3071" s="40" t="s">
        <v>16410</v>
      </c>
      <c r="I3071" s="39">
        <v>375</v>
      </c>
      <c r="J3071" s="40" t="s">
        <v>1961</v>
      </c>
      <c r="K3071" s="40" t="s">
        <v>1945</v>
      </c>
      <c r="L3071" s="40" t="s">
        <v>16411</v>
      </c>
      <c r="M3071" s="228">
        <v>2533</v>
      </c>
      <c r="N3071" s="229" t="s">
        <v>9323</v>
      </c>
    </row>
    <row r="3072" spans="2:14" ht="19.899999999999999" customHeight="1" x14ac:dyDescent="0.25">
      <c r="B3072" s="39">
        <v>3062</v>
      </c>
      <c r="C3072" s="40" t="s">
        <v>16412</v>
      </c>
      <c r="D3072" s="40" t="s">
        <v>16412</v>
      </c>
      <c r="E3072" s="40" t="s">
        <v>16413</v>
      </c>
      <c r="F3072" s="40" t="s">
        <v>16403</v>
      </c>
      <c r="G3072" s="40" t="s">
        <v>16404</v>
      </c>
      <c r="H3072" s="40" t="s">
        <v>16414</v>
      </c>
      <c r="I3072" s="39">
        <v>375</v>
      </c>
      <c r="J3072" s="40" t="s">
        <v>1961</v>
      </c>
      <c r="K3072" s="40" t="s">
        <v>1945</v>
      </c>
      <c r="L3072" s="40" t="s">
        <v>16415</v>
      </c>
      <c r="M3072" s="228">
        <v>2574</v>
      </c>
      <c r="N3072" s="229" t="s">
        <v>9323</v>
      </c>
    </row>
    <row r="3073" spans="2:14" ht="19.899999999999999" customHeight="1" x14ac:dyDescent="0.25">
      <c r="B3073" s="39">
        <v>3063</v>
      </c>
      <c r="C3073" s="40" t="s">
        <v>16416</v>
      </c>
      <c r="D3073" s="40" t="s">
        <v>1963</v>
      </c>
      <c r="E3073" s="40" t="s">
        <v>16417</v>
      </c>
      <c r="F3073" s="40" t="s">
        <v>16403</v>
      </c>
      <c r="G3073" s="40" t="s">
        <v>16404</v>
      </c>
      <c r="H3073" s="40" t="s">
        <v>16418</v>
      </c>
      <c r="I3073" s="39">
        <v>750</v>
      </c>
      <c r="J3073" s="40" t="s">
        <v>1961</v>
      </c>
      <c r="K3073" s="40" t="s">
        <v>1945</v>
      </c>
      <c r="L3073" s="40" t="s">
        <v>16419</v>
      </c>
      <c r="M3073" s="228">
        <v>4810</v>
      </c>
      <c r="N3073" s="229" t="s">
        <v>9323</v>
      </c>
    </row>
    <row r="3074" spans="2:14" ht="19.899999999999999" customHeight="1" x14ac:dyDescent="0.25">
      <c r="B3074" s="39">
        <v>3064</v>
      </c>
      <c r="C3074" s="40" t="s">
        <v>16420</v>
      </c>
      <c r="D3074" s="40" t="s">
        <v>1963</v>
      </c>
      <c r="E3074" s="40" t="s">
        <v>16421</v>
      </c>
      <c r="F3074" s="40" t="s">
        <v>16403</v>
      </c>
      <c r="G3074" s="40" t="s">
        <v>16404</v>
      </c>
      <c r="H3074" s="40" t="s">
        <v>16422</v>
      </c>
      <c r="I3074" s="39">
        <v>750</v>
      </c>
      <c r="J3074" s="40" t="s">
        <v>1961</v>
      </c>
      <c r="K3074" s="40" t="s">
        <v>1945</v>
      </c>
      <c r="L3074" s="40" t="s">
        <v>16423</v>
      </c>
      <c r="M3074" s="228">
        <v>5345</v>
      </c>
      <c r="N3074" s="229" t="s">
        <v>9323</v>
      </c>
    </row>
    <row r="3075" spans="2:14" ht="19.899999999999999" customHeight="1" x14ac:dyDescent="0.25">
      <c r="B3075" s="39">
        <v>3065</v>
      </c>
      <c r="C3075" s="40" t="s">
        <v>16424</v>
      </c>
      <c r="D3075" s="40" t="s">
        <v>16424</v>
      </c>
      <c r="E3075" s="40" t="s">
        <v>16425</v>
      </c>
      <c r="F3075" s="40" t="s">
        <v>16426</v>
      </c>
      <c r="G3075" s="40" t="s">
        <v>16427</v>
      </c>
      <c r="H3075" s="40" t="s">
        <v>16428</v>
      </c>
      <c r="I3075" s="39">
        <v>100</v>
      </c>
      <c r="J3075" s="40" t="s">
        <v>1961</v>
      </c>
      <c r="K3075" s="40" t="s">
        <v>1945</v>
      </c>
      <c r="L3075" s="40" t="s">
        <v>16429</v>
      </c>
      <c r="M3075" s="228">
        <v>15136</v>
      </c>
      <c r="N3075" s="229" t="s">
        <v>9323</v>
      </c>
    </row>
    <row r="3076" spans="2:14" ht="19.899999999999999" customHeight="1" x14ac:dyDescent="0.25">
      <c r="B3076" s="39">
        <v>3066</v>
      </c>
      <c r="C3076" s="40" t="s">
        <v>16430</v>
      </c>
      <c r="D3076" s="40" t="s">
        <v>1963</v>
      </c>
      <c r="E3076" s="40" t="s">
        <v>16431</v>
      </c>
      <c r="F3076" s="40" t="s">
        <v>14804</v>
      </c>
      <c r="G3076" s="40" t="s">
        <v>16427</v>
      </c>
      <c r="H3076" s="40" t="s">
        <v>16432</v>
      </c>
      <c r="I3076" s="39">
        <v>500</v>
      </c>
      <c r="J3076" s="40" t="s">
        <v>1961</v>
      </c>
      <c r="K3076" s="40" t="s">
        <v>1945</v>
      </c>
      <c r="L3076" s="40" t="s">
        <v>16433</v>
      </c>
      <c r="M3076" s="228">
        <v>35758</v>
      </c>
      <c r="N3076" s="229" t="s">
        <v>9323</v>
      </c>
    </row>
    <row r="3077" spans="2:14" ht="19.899999999999999" customHeight="1" x14ac:dyDescent="0.25">
      <c r="B3077" s="39">
        <v>3067</v>
      </c>
      <c r="C3077" s="40" t="s">
        <v>16434</v>
      </c>
      <c r="D3077" s="40" t="s">
        <v>16434</v>
      </c>
      <c r="E3077" s="40" t="s">
        <v>16435</v>
      </c>
      <c r="F3077" s="40" t="s">
        <v>12934</v>
      </c>
      <c r="G3077" s="40" t="s">
        <v>12943</v>
      </c>
      <c r="H3077" s="40" t="s">
        <v>16436</v>
      </c>
      <c r="I3077" s="39">
        <v>40</v>
      </c>
      <c r="J3077" s="40" t="s">
        <v>1961</v>
      </c>
      <c r="K3077" s="40" t="s">
        <v>1945</v>
      </c>
      <c r="L3077" s="40" t="s">
        <v>12950</v>
      </c>
      <c r="M3077" s="228">
        <v>44</v>
      </c>
      <c r="N3077" s="229" t="s">
        <v>9323</v>
      </c>
    </row>
    <row r="3078" spans="2:14" ht="19.899999999999999" customHeight="1" x14ac:dyDescent="0.25">
      <c r="B3078" s="39">
        <v>3068</v>
      </c>
      <c r="C3078" s="40" t="s">
        <v>16437</v>
      </c>
      <c r="D3078" s="40" t="s">
        <v>16437</v>
      </c>
      <c r="E3078" s="40" t="s">
        <v>16438</v>
      </c>
      <c r="F3078" s="40" t="s">
        <v>14494</v>
      </c>
      <c r="G3078" s="40" t="s">
        <v>14505</v>
      </c>
      <c r="H3078" s="40" t="s">
        <v>16439</v>
      </c>
      <c r="I3078" s="39">
        <v>10</v>
      </c>
      <c r="J3078" s="40" t="s">
        <v>1961</v>
      </c>
      <c r="K3078" s="40" t="s">
        <v>1945</v>
      </c>
      <c r="L3078" s="40" t="s">
        <v>16440</v>
      </c>
      <c r="M3078" s="228">
        <v>117</v>
      </c>
      <c r="N3078" s="229" t="s">
        <v>9323</v>
      </c>
    </row>
    <row r="3079" spans="2:14" ht="19.899999999999999" customHeight="1" x14ac:dyDescent="0.25">
      <c r="B3079" s="39">
        <v>3069</v>
      </c>
      <c r="C3079" s="40" t="s">
        <v>16441</v>
      </c>
      <c r="D3079" s="40" t="s">
        <v>1963</v>
      </c>
      <c r="E3079" s="40" t="s">
        <v>16442</v>
      </c>
      <c r="F3079" s="40" t="s">
        <v>8425</v>
      </c>
      <c r="G3079" s="40" t="s">
        <v>8415</v>
      </c>
      <c r="H3079" s="40" t="s">
        <v>16443</v>
      </c>
      <c r="I3079" s="39">
        <v>5</v>
      </c>
      <c r="J3079" s="40" t="s">
        <v>1944</v>
      </c>
      <c r="K3079" s="40" t="s">
        <v>1945</v>
      </c>
      <c r="L3079" s="40" t="s">
        <v>16444</v>
      </c>
      <c r="M3079" s="228">
        <v>915769</v>
      </c>
      <c r="N3079" s="229" t="s">
        <v>9323</v>
      </c>
    </row>
    <row r="3080" spans="2:14" ht="19.899999999999999" customHeight="1" x14ac:dyDescent="0.25">
      <c r="B3080" s="39">
        <v>3070</v>
      </c>
      <c r="C3080" s="40" t="s">
        <v>16445</v>
      </c>
      <c r="D3080" s="40" t="s">
        <v>16446</v>
      </c>
      <c r="E3080" s="40" t="s">
        <v>16447</v>
      </c>
      <c r="F3080" s="40" t="s">
        <v>16448</v>
      </c>
      <c r="G3080" s="40" t="s">
        <v>16449</v>
      </c>
      <c r="H3080" s="40" t="s">
        <v>16450</v>
      </c>
      <c r="I3080" s="39">
        <v>10</v>
      </c>
      <c r="J3080" s="40" t="s">
        <v>1961</v>
      </c>
      <c r="K3080" s="40" t="s">
        <v>1945</v>
      </c>
      <c r="L3080" s="40" t="s">
        <v>16451</v>
      </c>
      <c r="M3080" s="228">
        <v>1234</v>
      </c>
      <c r="N3080" s="229" t="s">
        <v>9323</v>
      </c>
    </row>
    <row r="3081" spans="2:14" ht="19.899999999999999" customHeight="1" x14ac:dyDescent="0.25">
      <c r="B3081" s="39">
        <v>3071</v>
      </c>
      <c r="C3081" s="40" t="s">
        <v>16452</v>
      </c>
      <c r="D3081" s="40" t="s">
        <v>16452</v>
      </c>
      <c r="E3081" s="40" t="s">
        <v>16453</v>
      </c>
      <c r="F3081" s="40" t="s">
        <v>16448</v>
      </c>
      <c r="G3081" s="40" t="s">
        <v>16449</v>
      </c>
      <c r="H3081" s="40" t="s">
        <v>16454</v>
      </c>
      <c r="I3081" s="39">
        <v>10</v>
      </c>
      <c r="J3081" s="40" t="s">
        <v>1961</v>
      </c>
      <c r="K3081" s="40" t="s">
        <v>1945</v>
      </c>
      <c r="L3081" s="40" t="s">
        <v>16455</v>
      </c>
      <c r="M3081" s="228">
        <v>1028</v>
      </c>
      <c r="N3081" s="229" t="s">
        <v>9323</v>
      </c>
    </row>
    <row r="3082" spans="2:14" ht="19.899999999999999" customHeight="1" x14ac:dyDescent="0.25">
      <c r="B3082" s="39">
        <v>3072</v>
      </c>
      <c r="C3082" s="40" t="s">
        <v>1963</v>
      </c>
      <c r="D3082" s="40" t="s">
        <v>16456</v>
      </c>
      <c r="E3082" s="41" t="s">
        <v>16457</v>
      </c>
      <c r="F3082" s="40" t="s">
        <v>16448</v>
      </c>
      <c r="G3082" s="40" t="s">
        <v>16458</v>
      </c>
      <c r="H3082" s="40" t="s">
        <v>16459</v>
      </c>
      <c r="I3082" s="39" t="s">
        <v>3593</v>
      </c>
      <c r="J3082" s="40" t="s">
        <v>2095</v>
      </c>
      <c r="K3082" s="40" t="s">
        <v>1945</v>
      </c>
      <c r="L3082" s="40" t="s">
        <v>16460</v>
      </c>
      <c r="M3082" s="228">
        <v>1004</v>
      </c>
      <c r="N3082" s="229" t="s">
        <v>9323</v>
      </c>
    </row>
    <row r="3083" spans="2:14" ht="19.899999999999999" customHeight="1" x14ac:dyDescent="0.25">
      <c r="B3083" s="39">
        <v>3073</v>
      </c>
      <c r="C3083" s="40" t="s">
        <v>16461</v>
      </c>
      <c r="D3083" s="40" t="s">
        <v>16461</v>
      </c>
      <c r="E3083" s="40" t="s">
        <v>16462</v>
      </c>
      <c r="F3083" s="40" t="s">
        <v>16448</v>
      </c>
      <c r="G3083" s="40" t="s">
        <v>16449</v>
      </c>
      <c r="H3083" s="40" t="s">
        <v>16463</v>
      </c>
      <c r="I3083" s="39">
        <v>5</v>
      </c>
      <c r="J3083" s="40" t="s">
        <v>1961</v>
      </c>
      <c r="K3083" s="40" t="s">
        <v>1945</v>
      </c>
      <c r="L3083" s="40" t="s">
        <v>16464</v>
      </c>
      <c r="M3083" s="228">
        <v>567</v>
      </c>
      <c r="N3083" s="229" t="s">
        <v>9323</v>
      </c>
    </row>
    <row r="3084" spans="2:14" ht="19.899999999999999" customHeight="1" x14ac:dyDescent="0.25">
      <c r="B3084" s="39">
        <v>3074</v>
      </c>
      <c r="C3084" s="40" t="s">
        <v>16465</v>
      </c>
      <c r="D3084" s="40" t="s">
        <v>16465</v>
      </c>
      <c r="E3084" s="40" t="s">
        <v>16466</v>
      </c>
      <c r="F3084" s="40" t="s">
        <v>16448</v>
      </c>
      <c r="G3084" s="40" t="s">
        <v>16449</v>
      </c>
      <c r="H3084" s="40" t="s">
        <v>16467</v>
      </c>
      <c r="I3084" s="39">
        <v>5</v>
      </c>
      <c r="J3084" s="40" t="s">
        <v>1961</v>
      </c>
      <c r="K3084" s="40" t="s">
        <v>1945</v>
      </c>
      <c r="L3084" s="40" t="s">
        <v>16468</v>
      </c>
      <c r="M3084" s="228">
        <v>238</v>
      </c>
      <c r="N3084" s="229" t="s">
        <v>9323</v>
      </c>
    </row>
    <row r="3085" spans="2:14" ht="19.899999999999999" customHeight="1" x14ac:dyDescent="0.25">
      <c r="B3085" s="39">
        <v>3075</v>
      </c>
      <c r="C3085" s="40" t="s">
        <v>16469</v>
      </c>
      <c r="D3085" s="40" t="s">
        <v>16470</v>
      </c>
      <c r="E3085" s="40" t="s">
        <v>16471</v>
      </c>
      <c r="F3085" s="40" t="s">
        <v>16472</v>
      </c>
      <c r="G3085" s="40" t="s">
        <v>16473</v>
      </c>
      <c r="H3085" s="40" t="s">
        <v>16474</v>
      </c>
      <c r="I3085" s="39">
        <v>20</v>
      </c>
      <c r="J3085" s="40" t="s">
        <v>1961</v>
      </c>
      <c r="K3085" s="40" t="s">
        <v>1945</v>
      </c>
      <c r="L3085" s="40" t="s">
        <v>16475</v>
      </c>
      <c r="M3085" s="228">
        <v>585</v>
      </c>
      <c r="N3085" s="229" t="s">
        <v>9323</v>
      </c>
    </row>
    <row r="3086" spans="2:14" ht="19.899999999999999" customHeight="1" x14ac:dyDescent="0.25">
      <c r="B3086" s="39">
        <v>3076</v>
      </c>
      <c r="C3086" s="40" t="s">
        <v>16476</v>
      </c>
      <c r="D3086" s="40" t="s">
        <v>16476</v>
      </c>
      <c r="E3086" s="40" t="s">
        <v>16477</v>
      </c>
      <c r="F3086" s="40" t="s">
        <v>16478</v>
      </c>
      <c r="G3086" s="40" t="s">
        <v>16479</v>
      </c>
      <c r="H3086" s="40" t="s">
        <v>16480</v>
      </c>
      <c r="I3086" s="39">
        <v>0.4</v>
      </c>
      <c r="J3086" s="40" t="s">
        <v>2171</v>
      </c>
      <c r="K3086" s="40" t="s">
        <v>1945</v>
      </c>
      <c r="L3086" s="40" t="s">
        <v>16481</v>
      </c>
      <c r="M3086" s="228">
        <v>757</v>
      </c>
      <c r="N3086" s="229" t="s">
        <v>9323</v>
      </c>
    </row>
    <row r="3087" spans="2:14" ht="19.899999999999999" customHeight="1" x14ac:dyDescent="0.25">
      <c r="B3087" s="39">
        <v>3077</v>
      </c>
      <c r="C3087" s="40" t="s">
        <v>16482</v>
      </c>
      <c r="D3087" s="40" t="s">
        <v>1963</v>
      </c>
      <c r="E3087" s="40" t="s">
        <v>16483</v>
      </c>
      <c r="F3087" s="40" t="s">
        <v>16484</v>
      </c>
      <c r="G3087" s="40" t="s">
        <v>16485</v>
      </c>
      <c r="H3087" s="40" t="s">
        <v>16486</v>
      </c>
      <c r="I3087" s="39">
        <v>6</v>
      </c>
      <c r="J3087" s="40" t="s">
        <v>2425</v>
      </c>
      <c r="K3087" s="40" t="s">
        <v>1945</v>
      </c>
      <c r="L3087" s="40" t="s">
        <v>16487</v>
      </c>
      <c r="M3087" s="228">
        <v>10129</v>
      </c>
      <c r="N3087" s="229" t="s">
        <v>9323</v>
      </c>
    </row>
    <row r="3088" spans="2:14" ht="19.899999999999999" customHeight="1" x14ac:dyDescent="0.25">
      <c r="B3088" s="39">
        <v>3078</v>
      </c>
      <c r="C3088" s="40" t="s">
        <v>16488</v>
      </c>
      <c r="D3088" s="40" t="s">
        <v>16489</v>
      </c>
      <c r="E3088" s="40" t="s">
        <v>16490</v>
      </c>
      <c r="F3088" s="40" t="s">
        <v>16478</v>
      </c>
      <c r="G3088" s="40" t="s">
        <v>16479</v>
      </c>
      <c r="H3088" s="40" t="s">
        <v>16491</v>
      </c>
      <c r="I3088" s="39">
        <v>0.4</v>
      </c>
      <c r="J3088" s="40" t="s">
        <v>2171</v>
      </c>
      <c r="K3088" s="40" t="s">
        <v>1945</v>
      </c>
      <c r="L3088" s="40" t="s">
        <v>16492</v>
      </c>
      <c r="M3088" s="228">
        <v>1312</v>
      </c>
      <c r="N3088" s="229" t="s">
        <v>9323</v>
      </c>
    </row>
    <row r="3089" spans="2:14" ht="19.899999999999999" customHeight="1" x14ac:dyDescent="0.25">
      <c r="B3089" s="39">
        <v>3079</v>
      </c>
      <c r="C3089" s="40" t="s">
        <v>16493</v>
      </c>
      <c r="D3089" s="40" t="s">
        <v>16493</v>
      </c>
      <c r="E3089" s="41" t="s">
        <v>16493</v>
      </c>
      <c r="F3089" s="40" t="s">
        <v>16478</v>
      </c>
      <c r="G3089" s="40" t="s">
        <v>16494</v>
      </c>
      <c r="H3089" s="40" t="s">
        <v>16495</v>
      </c>
      <c r="I3089" s="39" t="s">
        <v>16496</v>
      </c>
      <c r="J3089" s="40" t="s">
        <v>14883</v>
      </c>
      <c r="K3089" s="40" t="s">
        <v>1945</v>
      </c>
      <c r="L3089" s="40" t="s">
        <v>16497</v>
      </c>
      <c r="M3089" s="228">
        <v>822</v>
      </c>
      <c r="N3089" s="229" t="s">
        <v>9323</v>
      </c>
    </row>
    <row r="3090" spans="2:14" ht="19.899999999999999" customHeight="1" x14ac:dyDescent="0.25">
      <c r="B3090" s="38">
        <v>3080</v>
      </c>
      <c r="C3090" s="40" t="s">
        <v>16498</v>
      </c>
      <c r="D3090" s="40" t="s">
        <v>16499</v>
      </c>
      <c r="E3090" s="40" t="s">
        <v>16500</v>
      </c>
      <c r="F3090" s="40" t="s">
        <v>16501</v>
      </c>
      <c r="G3090" s="40" t="s">
        <v>16502</v>
      </c>
      <c r="H3090" s="40" t="s">
        <v>16503</v>
      </c>
      <c r="I3090" s="39">
        <v>200</v>
      </c>
      <c r="J3090" s="40" t="s">
        <v>1961</v>
      </c>
      <c r="K3090" s="40" t="s">
        <v>1945</v>
      </c>
      <c r="L3090" s="40" t="s">
        <v>16504</v>
      </c>
      <c r="M3090" s="226">
        <v>13061</v>
      </c>
      <c r="N3090" s="227" t="s">
        <v>30084</v>
      </c>
    </row>
    <row r="3091" spans="2:14" ht="19.899999999999999" customHeight="1" x14ac:dyDescent="0.25">
      <c r="B3091" s="39">
        <v>3081</v>
      </c>
      <c r="C3091" s="40" t="s">
        <v>16505</v>
      </c>
      <c r="D3091" s="40" t="s">
        <v>16505</v>
      </c>
      <c r="E3091" s="40" t="s">
        <v>16506</v>
      </c>
      <c r="F3091" s="40" t="s">
        <v>16507</v>
      </c>
      <c r="G3091" s="40" t="s">
        <v>16508</v>
      </c>
      <c r="H3091" s="40" t="s">
        <v>16509</v>
      </c>
      <c r="I3091" s="39">
        <v>125</v>
      </c>
      <c r="J3091" s="40" t="s">
        <v>16510</v>
      </c>
      <c r="K3091" s="40" t="s">
        <v>1945</v>
      </c>
      <c r="L3091" s="40" t="s">
        <v>16511</v>
      </c>
      <c r="M3091" s="228">
        <v>177</v>
      </c>
      <c r="N3091" s="229" t="s">
        <v>9323</v>
      </c>
    </row>
    <row r="3092" spans="2:14" ht="19.899999999999999" customHeight="1" x14ac:dyDescent="0.25">
      <c r="B3092" s="39">
        <v>3082</v>
      </c>
      <c r="C3092" s="40" t="s">
        <v>16512</v>
      </c>
      <c r="D3092" s="40" t="s">
        <v>1963</v>
      </c>
      <c r="E3092" s="40" t="s">
        <v>16512</v>
      </c>
      <c r="F3092" s="40" t="s">
        <v>16507</v>
      </c>
      <c r="G3092" s="40" t="s">
        <v>16508</v>
      </c>
      <c r="H3092" s="40" t="s">
        <v>16513</v>
      </c>
      <c r="I3092" s="39">
        <v>300</v>
      </c>
      <c r="J3092" s="40" t="s">
        <v>2228</v>
      </c>
      <c r="K3092" s="40" t="s">
        <v>1945</v>
      </c>
      <c r="L3092" s="40" t="s">
        <v>16514</v>
      </c>
      <c r="M3092" s="228">
        <v>355</v>
      </c>
      <c r="N3092" s="229" t="s">
        <v>9323</v>
      </c>
    </row>
    <row r="3093" spans="2:14" ht="19.899999999999999" customHeight="1" x14ac:dyDescent="0.25">
      <c r="B3093" s="39">
        <v>3083</v>
      </c>
      <c r="C3093" s="40" t="s">
        <v>16515</v>
      </c>
      <c r="D3093" s="40" t="s">
        <v>16515</v>
      </c>
      <c r="E3093" s="40" t="s">
        <v>16516</v>
      </c>
      <c r="F3093" s="40" t="s">
        <v>16507</v>
      </c>
      <c r="G3093" s="40" t="s">
        <v>16508</v>
      </c>
      <c r="H3093" s="40" t="s">
        <v>16517</v>
      </c>
      <c r="I3093" s="39">
        <v>300</v>
      </c>
      <c r="J3093" s="40" t="s">
        <v>2228</v>
      </c>
      <c r="K3093" s="40" t="s">
        <v>1945</v>
      </c>
      <c r="L3093" s="40" t="s">
        <v>16514</v>
      </c>
      <c r="M3093" s="228">
        <v>355</v>
      </c>
      <c r="N3093" s="229" t="s">
        <v>9323</v>
      </c>
    </row>
    <row r="3094" spans="2:14" ht="19.899999999999999" customHeight="1" x14ac:dyDescent="0.25">
      <c r="B3094" s="39">
        <v>3084</v>
      </c>
      <c r="C3094" s="40" t="s">
        <v>16518</v>
      </c>
      <c r="D3094" s="40" t="s">
        <v>1963</v>
      </c>
      <c r="E3094" s="40" t="s">
        <v>16519</v>
      </c>
      <c r="F3094" s="40" t="s">
        <v>16520</v>
      </c>
      <c r="G3094" s="40" t="s">
        <v>16521</v>
      </c>
      <c r="H3094" s="40" t="s">
        <v>16522</v>
      </c>
      <c r="I3094" s="39">
        <v>250</v>
      </c>
      <c r="J3094" s="40" t="s">
        <v>1961</v>
      </c>
      <c r="K3094" s="40" t="s">
        <v>1945</v>
      </c>
      <c r="L3094" s="40" t="s">
        <v>16523</v>
      </c>
      <c r="M3094" s="228">
        <v>792</v>
      </c>
      <c r="N3094" s="229" t="s">
        <v>9323</v>
      </c>
    </row>
    <row r="3095" spans="2:14" ht="19.899999999999999" customHeight="1" x14ac:dyDescent="0.25">
      <c r="B3095" s="39">
        <v>3085</v>
      </c>
      <c r="C3095" s="40" t="s">
        <v>16524</v>
      </c>
      <c r="D3095" s="40" t="s">
        <v>16525</v>
      </c>
      <c r="E3095" s="40" t="s">
        <v>16526</v>
      </c>
      <c r="F3095" s="40" t="s">
        <v>16527</v>
      </c>
      <c r="G3095" s="40" t="s">
        <v>16528</v>
      </c>
      <c r="H3095" s="40" t="s">
        <v>16529</v>
      </c>
      <c r="I3095" s="39">
        <v>20</v>
      </c>
      <c r="J3095" s="40" t="s">
        <v>4669</v>
      </c>
      <c r="K3095" s="40" t="s">
        <v>1945</v>
      </c>
      <c r="L3095" s="40" t="s">
        <v>16530</v>
      </c>
      <c r="M3095" s="228">
        <v>12635</v>
      </c>
      <c r="N3095" s="229" t="s">
        <v>9323</v>
      </c>
    </row>
    <row r="3096" spans="2:14" ht="19.899999999999999" customHeight="1" x14ac:dyDescent="0.25">
      <c r="B3096" s="39">
        <v>3086</v>
      </c>
      <c r="C3096" s="40" t="s">
        <v>1963</v>
      </c>
      <c r="D3096" s="40" t="s">
        <v>16531</v>
      </c>
      <c r="E3096" s="40" t="s">
        <v>16532</v>
      </c>
      <c r="F3096" s="40" t="s">
        <v>16533</v>
      </c>
      <c r="G3096" s="40" t="s">
        <v>16534</v>
      </c>
      <c r="H3096" s="40" t="s">
        <v>16535</v>
      </c>
      <c r="I3096" s="39">
        <v>10</v>
      </c>
      <c r="J3096" s="40" t="s">
        <v>5065</v>
      </c>
      <c r="K3096" s="40" t="s">
        <v>1945</v>
      </c>
      <c r="L3096" s="40" t="s">
        <v>16536</v>
      </c>
      <c r="M3096" s="228">
        <v>28899</v>
      </c>
      <c r="N3096" s="229" t="s">
        <v>9323</v>
      </c>
    </row>
    <row r="3097" spans="2:14" ht="19.899999999999999" customHeight="1" x14ac:dyDescent="0.25">
      <c r="B3097" s="39">
        <v>3087</v>
      </c>
      <c r="C3097" s="40" t="s">
        <v>16537</v>
      </c>
      <c r="D3097" s="40" t="s">
        <v>16537</v>
      </c>
      <c r="E3097" s="40" t="s">
        <v>16538</v>
      </c>
      <c r="F3097" s="40" t="s">
        <v>16539</v>
      </c>
      <c r="G3097" s="40" t="s">
        <v>16540</v>
      </c>
      <c r="H3097" s="40" t="s">
        <v>16541</v>
      </c>
      <c r="I3097" s="39">
        <v>250</v>
      </c>
      <c r="J3097" s="40" t="s">
        <v>1944</v>
      </c>
      <c r="K3097" s="40" t="s">
        <v>1945</v>
      </c>
      <c r="L3097" s="40" t="s">
        <v>16542</v>
      </c>
      <c r="M3097" s="228">
        <v>59100</v>
      </c>
      <c r="N3097" s="229" t="s">
        <v>9323</v>
      </c>
    </row>
    <row r="3098" spans="2:14" ht="19.899999999999999" customHeight="1" x14ac:dyDescent="0.25">
      <c r="B3098" s="39">
        <v>3088</v>
      </c>
      <c r="C3098" s="40" t="s">
        <v>16543</v>
      </c>
      <c r="D3098" s="40" t="s">
        <v>16543</v>
      </c>
      <c r="E3098" s="40" t="s">
        <v>16544</v>
      </c>
      <c r="F3098" s="40" t="s">
        <v>16545</v>
      </c>
      <c r="G3098" s="40" t="s">
        <v>11782</v>
      </c>
      <c r="H3098" s="40" t="s">
        <v>16546</v>
      </c>
      <c r="I3098" s="39">
        <v>100</v>
      </c>
      <c r="J3098" s="40" t="s">
        <v>2234</v>
      </c>
      <c r="K3098" s="40" t="s">
        <v>1945</v>
      </c>
      <c r="L3098" s="40" t="s">
        <v>16547</v>
      </c>
      <c r="M3098" s="228">
        <v>27911</v>
      </c>
      <c r="N3098" s="229" t="s">
        <v>9323</v>
      </c>
    </row>
    <row r="3099" spans="2:14" ht="19.899999999999999" customHeight="1" x14ac:dyDescent="0.25">
      <c r="B3099" s="39">
        <v>3089</v>
      </c>
      <c r="C3099" s="40" t="s">
        <v>16548</v>
      </c>
      <c r="D3099" s="40" t="s">
        <v>16548</v>
      </c>
      <c r="E3099" s="40" t="s">
        <v>16549</v>
      </c>
      <c r="F3099" s="40" t="s">
        <v>11781</v>
      </c>
      <c r="G3099" s="40" t="s">
        <v>11782</v>
      </c>
      <c r="H3099" s="40" t="s">
        <v>16550</v>
      </c>
      <c r="I3099" s="39">
        <v>300</v>
      </c>
      <c r="J3099" s="40" t="s">
        <v>2228</v>
      </c>
      <c r="K3099" s="40" t="s">
        <v>1945</v>
      </c>
      <c r="L3099" s="40" t="s">
        <v>16551</v>
      </c>
      <c r="M3099" s="228">
        <v>235</v>
      </c>
      <c r="N3099" s="229" t="s">
        <v>9323</v>
      </c>
    </row>
    <row r="3100" spans="2:14" ht="19.899999999999999" customHeight="1" x14ac:dyDescent="0.25">
      <c r="B3100" s="39">
        <v>3090</v>
      </c>
      <c r="C3100" s="40" t="s">
        <v>16552</v>
      </c>
      <c r="D3100" s="40" t="s">
        <v>16552</v>
      </c>
      <c r="E3100" s="40" t="s">
        <v>16553</v>
      </c>
      <c r="F3100" s="40" t="s">
        <v>11781</v>
      </c>
      <c r="G3100" s="40" t="s">
        <v>11782</v>
      </c>
      <c r="H3100" s="40" t="s">
        <v>16554</v>
      </c>
      <c r="I3100" s="39">
        <v>100</v>
      </c>
      <c r="J3100" s="40" t="s">
        <v>1944</v>
      </c>
      <c r="K3100" s="40" t="s">
        <v>1945</v>
      </c>
      <c r="L3100" s="40" t="s">
        <v>16555</v>
      </c>
      <c r="M3100" s="228">
        <v>9010</v>
      </c>
      <c r="N3100" s="229" t="s">
        <v>9323</v>
      </c>
    </row>
    <row r="3101" spans="2:14" ht="19.899999999999999" customHeight="1" x14ac:dyDescent="0.25">
      <c r="B3101" s="39">
        <v>3091</v>
      </c>
      <c r="C3101" s="40" t="s">
        <v>16556</v>
      </c>
      <c r="D3101" s="40" t="s">
        <v>16556</v>
      </c>
      <c r="E3101" s="40" t="s">
        <v>16557</v>
      </c>
      <c r="F3101" s="40" t="s">
        <v>11781</v>
      </c>
      <c r="G3101" s="40" t="s">
        <v>11782</v>
      </c>
      <c r="H3101" s="40" t="s">
        <v>16558</v>
      </c>
      <c r="I3101" s="39">
        <v>300</v>
      </c>
      <c r="J3101" s="40" t="s">
        <v>2228</v>
      </c>
      <c r="K3101" s="40" t="s">
        <v>1945</v>
      </c>
      <c r="L3101" s="40" t="s">
        <v>16551</v>
      </c>
      <c r="M3101" s="228">
        <v>235</v>
      </c>
      <c r="N3101" s="229" t="s">
        <v>9323</v>
      </c>
    </row>
    <row r="3102" spans="2:14" ht="19.899999999999999" customHeight="1" x14ac:dyDescent="0.25">
      <c r="B3102" s="39">
        <v>3092</v>
      </c>
      <c r="C3102" s="40" t="s">
        <v>16559</v>
      </c>
      <c r="D3102" s="40" t="s">
        <v>1963</v>
      </c>
      <c r="E3102" s="40" t="s">
        <v>16560</v>
      </c>
      <c r="F3102" s="40" t="s">
        <v>16561</v>
      </c>
      <c r="G3102" s="40" t="s">
        <v>16562</v>
      </c>
      <c r="H3102" s="40" t="s">
        <v>16563</v>
      </c>
      <c r="I3102" s="39">
        <v>1</v>
      </c>
      <c r="J3102" s="40" t="s">
        <v>1961</v>
      </c>
      <c r="K3102" s="40" t="s">
        <v>1945</v>
      </c>
      <c r="L3102" s="40" t="s">
        <v>16564</v>
      </c>
      <c r="M3102" s="228">
        <v>2116</v>
      </c>
      <c r="N3102" s="229" t="s">
        <v>9323</v>
      </c>
    </row>
    <row r="3103" spans="2:14" ht="19.899999999999999" customHeight="1" x14ac:dyDescent="0.25">
      <c r="B3103" s="39">
        <v>3093</v>
      </c>
      <c r="C3103" s="40" t="s">
        <v>16565</v>
      </c>
      <c r="D3103" s="40" t="s">
        <v>1963</v>
      </c>
      <c r="E3103" s="40" t="s">
        <v>16566</v>
      </c>
      <c r="F3103" s="40" t="s">
        <v>16561</v>
      </c>
      <c r="G3103" s="40" t="s">
        <v>16562</v>
      </c>
      <c r="H3103" s="40" t="s">
        <v>16567</v>
      </c>
      <c r="I3103" s="39">
        <v>1</v>
      </c>
      <c r="J3103" s="40" t="s">
        <v>1961</v>
      </c>
      <c r="K3103" s="40" t="s">
        <v>1945</v>
      </c>
      <c r="L3103" s="40" t="s">
        <v>16568</v>
      </c>
      <c r="M3103" s="228">
        <v>1567</v>
      </c>
      <c r="N3103" s="229" t="s">
        <v>9323</v>
      </c>
    </row>
    <row r="3104" spans="2:14" ht="19.899999999999999" customHeight="1" x14ac:dyDescent="0.25">
      <c r="B3104" s="39">
        <v>3094</v>
      </c>
      <c r="C3104" s="40" t="s">
        <v>16569</v>
      </c>
      <c r="D3104" s="40" t="s">
        <v>16569</v>
      </c>
      <c r="E3104" s="40" t="s">
        <v>16570</v>
      </c>
      <c r="F3104" s="40" t="s">
        <v>16561</v>
      </c>
      <c r="G3104" s="40" t="s">
        <v>16562</v>
      </c>
      <c r="H3104" s="40" t="s">
        <v>16571</v>
      </c>
      <c r="I3104" s="39">
        <v>500</v>
      </c>
      <c r="J3104" s="40" t="s">
        <v>1961</v>
      </c>
      <c r="K3104" s="40" t="s">
        <v>1945</v>
      </c>
      <c r="L3104" s="40" t="s">
        <v>16572</v>
      </c>
      <c r="M3104" s="228">
        <v>275</v>
      </c>
      <c r="N3104" s="229" t="s">
        <v>9323</v>
      </c>
    </row>
    <row r="3105" spans="2:14" ht="19.899999999999999" customHeight="1" x14ac:dyDescent="0.25">
      <c r="B3105" s="39">
        <v>3095</v>
      </c>
      <c r="C3105" s="40" t="s">
        <v>16573</v>
      </c>
      <c r="D3105" s="40" t="s">
        <v>1963</v>
      </c>
      <c r="E3105" s="40" t="s">
        <v>16574</v>
      </c>
      <c r="F3105" s="40" t="s">
        <v>16561</v>
      </c>
      <c r="G3105" s="40" t="s">
        <v>16562</v>
      </c>
      <c r="H3105" s="40" t="s">
        <v>16575</v>
      </c>
      <c r="I3105" s="39">
        <v>1</v>
      </c>
      <c r="J3105" s="40" t="s">
        <v>1961</v>
      </c>
      <c r="K3105" s="40" t="s">
        <v>1945</v>
      </c>
      <c r="L3105" s="40" t="s">
        <v>16576</v>
      </c>
      <c r="M3105" s="228">
        <v>926</v>
      </c>
      <c r="N3105" s="229" t="s">
        <v>9323</v>
      </c>
    </row>
    <row r="3106" spans="2:14" ht="19.899999999999999" customHeight="1" x14ac:dyDescent="0.25">
      <c r="B3106" s="39">
        <v>3096</v>
      </c>
      <c r="C3106" s="40" t="s">
        <v>1963</v>
      </c>
      <c r="D3106" s="40" t="s">
        <v>16577</v>
      </c>
      <c r="E3106" s="40" t="s">
        <v>16578</v>
      </c>
      <c r="F3106" s="40" t="s">
        <v>16561</v>
      </c>
      <c r="G3106" s="40" t="s">
        <v>16562</v>
      </c>
      <c r="H3106" s="40" t="s">
        <v>16579</v>
      </c>
      <c r="I3106" s="39">
        <v>500</v>
      </c>
      <c r="J3106" s="40" t="s">
        <v>1961</v>
      </c>
      <c r="K3106" s="40" t="s">
        <v>1945</v>
      </c>
      <c r="L3106" s="40" t="s">
        <v>16580</v>
      </c>
      <c r="M3106" s="228">
        <v>307</v>
      </c>
      <c r="N3106" s="229" t="s">
        <v>9323</v>
      </c>
    </row>
    <row r="3107" spans="2:14" ht="19.899999999999999" customHeight="1" x14ac:dyDescent="0.25">
      <c r="B3107" s="39">
        <v>3097</v>
      </c>
      <c r="C3107" s="40" t="s">
        <v>16581</v>
      </c>
      <c r="D3107" s="40" t="s">
        <v>1963</v>
      </c>
      <c r="E3107" s="41" t="s">
        <v>16582</v>
      </c>
      <c r="F3107" s="40" t="s">
        <v>9527</v>
      </c>
      <c r="G3107" s="40" t="s">
        <v>16583</v>
      </c>
      <c r="H3107" s="40" t="s">
        <v>16584</v>
      </c>
      <c r="I3107" s="39" t="s">
        <v>12301</v>
      </c>
      <c r="J3107" s="40" t="s">
        <v>2213</v>
      </c>
      <c r="K3107" s="40" t="s">
        <v>1945</v>
      </c>
      <c r="L3107" s="40" t="s">
        <v>16585</v>
      </c>
      <c r="M3107" s="228">
        <v>81291</v>
      </c>
      <c r="N3107" s="229" t="s">
        <v>9323</v>
      </c>
    </row>
    <row r="3108" spans="2:14" ht="19.899999999999999" customHeight="1" x14ac:dyDescent="0.25">
      <c r="B3108" s="39">
        <v>3098</v>
      </c>
      <c r="C3108" s="40" t="s">
        <v>16586</v>
      </c>
      <c r="D3108" s="40" t="s">
        <v>1963</v>
      </c>
      <c r="E3108" s="40" t="s">
        <v>16587</v>
      </c>
      <c r="F3108" s="40" t="s">
        <v>16588</v>
      </c>
      <c r="G3108" s="40" t="s">
        <v>16589</v>
      </c>
      <c r="H3108" s="40" t="s">
        <v>16590</v>
      </c>
      <c r="I3108" s="39">
        <v>4</v>
      </c>
      <c r="J3108" s="40" t="s">
        <v>1961</v>
      </c>
      <c r="K3108" s="40" t="s">
        <v>1945</v>
      </c>
      <c r="L3108" s="40" t="s">
        <v>16591</v>
      </c>
      <c r="M3108" s="228">
        <v>3150</v>
      </c>
      <c r="N3108" s="229" t="s">
        <v>9323</v>
      </c>
    </row>
    <row r="3109" spans="2:14" ht="19.899999999999999" customHeight="1" x14ac:dyDescent="0.25">
      <c r="B3109" s="39">
        <v>3099</v>
      </c>
      <c r="C3109" s="40" t="s">
        <v>16592</v>
      </c>
      <c r="D3109" s="40" t="s">
        <v>1963</v>
      </c>
      <c r="E3109" s="40" t="s">
        <v>16593</v>
      </c>
      <c r="F3109" s="40" t="s">
        <v>16594</v>
      </c>
      <c r="G3109" s="40" t="s">
        <v>16595</v>
      </c>
      <c r="H3109" s="40" t="s">
        <v>16596</v>
      </c>
      <c r="I3109" s="39">
        <v>404</v>
      </c>
      <c r="J3109" s="40" t="s">
        <v>1961</v>
      </c>
      <c r="K3109" s="40" t="s">
        <v>1945</v>
      </c>
      <c r="L3109" s="40" t="s">
        <v>16597</v>
      </c>
      <c r="M3109" s="228">
        <v>2672</v>
      </c>
      <c r="N3109" s="229" t="s">
        <v>9323</v>
      </c>
    </row>
    <row r="3110" spans="2:14" ht="19.899999999999999" customHeight="1" x14ac:dyDescent="0.25">
      <c r="B3110" s="39">
        <v>3100</v>
      </c>
      <c r="C3110" s="40" t="s">
        <v>16598</v>
      </c>
      <c r="D3110" s="40" t="s">
        <v>1963</v>
      </c>
      <c r="E3110" s="40" t="s">
        <v>16598</v>
      </c>
      <c r="F3110" s="40" t="s">
        <v>16594</v>
      </c>
      <c r="G3110" s="40" t="s">
        <v>16595</v>
      </c>
      <c r="H3110" s="40" t="s">
        <v>16599</v>
      </c>
      <c r="I3110" s="39">
        <v>608</v>
      </c>
      <c r="J3110" s="40" t="s">
        <v>1961</v>
      </c>
      <c r="K3110" s="40" t="s">
        <v>1945</v>
      </c>
      <c r="L3110" s="40" t="s">
        <v>16600</v>
      </c>
      <c r="M3110" s="228">
        <v>2905</v>
      </c>
      <c r="N3110" s="229" t="s">
        <v>9323</v>
      </c>
    </row>
    <row r="3111" spans="2:14" ht="19.899999999999999" customHeight="1" x14ac:dyDescent="0.25">
      <c r="B3111" s="39">
        <v>3101</v>
      </c>
      <c r="C3111" s="40" t="s">
        <v>16601</v>
      </c>
      <c r="D3111" s="40" t="s">
        <v>1963</v>
      </c>
      <c r="E3111" s="40" t="s">
        <v>16602</v>
      </c>
      <c r="F3111" s="40" t="s">
        <v>16588</v>
      </c>
      <c r="G3111" s="40" t="s">
        <v>16589</v>
      </c>
      <c r="H3111" s="40" t="s">
        <v>16603</v>
      </c>
      <c r="I3111" s="39">
        <v>8</v>
      </c>
      <c r="J3111" s="40" t="s">
        <v>1961</v>
      </c>
      <c r="K3111" s="40" t="s">
        <v>1945</v>
      </c>
      <c r="L3111" s="40" t="s">
        <v>16604</v>
      </c>
      <c r="M3111" s="228">
        <v>2839</v>
      </c>
      <c r="N3111" s="229" t="s">
        <v>9323</v>
      </c>
    </row>
    <row r="3112" spans="2:14" ht="19.899999999999999" customHeight="1" x14ac:dyDescent="0.25">
      <c r="B3112" s="39">
        <v>3102</v>
      </c>
      <c r="C3112" s="40" t="s">
        <v>16605</v>
      </c>
      <c r="D3112" s="40" t="s">
        <v>16606</v>
      </c>
      <c r="E3112" s="40" t="s">
        <v>16607</v>
      </c>
      <c r="F3112" s="40" t="s">
        <v>16608</v>
      </c>
      <c r="G3112" s="40" t="s">
        <v>16609</v>
      </c>
      <c r="H3112" s="40" t="s">
        <v>16610</v>
      </c>
      <c r="I3112" s="39">
        <v>40</v>
      </c>
      <c r="J3112" s="40" t="s">
        <v>1961</v>
      </c>
      <c r="K3112" s="40" t="s">
        <v>1945</v>
      </c>
      <c r="L3112" s="40" t="s">
        <v>16611</v>
      </c>
      <c r="M3112" s="228">
        <v>67925</v>
      </c>
      <c r="N3112" s="229" t="s">
        <v>9323</v>
      </c>
    </row>
    <row r="3113" spans="2:14" ht="19.899999999999999" customHeight="1" x14ac:dyDescent="0.25">
      <c r="B3113" s="39">
        <v>3103</v>
      </c>
      <c r="C3113" s="40" t="s">
        <v>1963</v>
      </c>
      <c r="D3113" s="40" t="s">
        <v>16612</v>
      </c>
      <c r="E3113" s="40" t="s">
        <v>16613</v>
      </c>
      <c r="F3113" s="40" t="s">
        <v>16614</v>
      </c>
      <c r="G3113" s="40" t="s">
        <v>16615</v>
      </c>
      <c r="H3113" s="40" t="s">
        <v>16616</v>
      </c>
      <c r="I3113" s="39">
        <v>1</v>
      </c>
      <c r="J3113" s="40" t="s">
        <v>2160</v>
      </c>
      <c r="K3113" s="40" t="s">
        <v>1945</v>
      </c>
      <c r="L3113" s="40" t="s">
        <v>16617</v>
      </c>
      <c r="M3113" s="228">
        <v>25427</v>
      </c>
      <c r="N3113" s="229" t="s">
        <v>9323</v>
      </c>
    </row>
    <row r="3114" spans="2:14" ht="19.899999999999999" customHeight="1" x14ac:dyDescent="0.25">
      <c r="B3114" s="39">
        <v>3104</v>
      </c>
      <c r="C3114" s="40" t="s">
        <v>16618</v>
      </c>
      <c r="D3114" s="40" t="s">
        <v>1963</v>
      </c>
      <c r="E3114" s="40" t="s">
        <v>16619</v>
      </c>
      <c r="F3114" s="40" t="s">
        <v>16614</v>
      </c>
      <c r="G3114" s="40" t="s">
        <v>16615</v>
      </c>
      <c r="H3114" s="40" t="s">
        <v>16620</v>
      </c>
      <c r="I3114" s="39">
        <v>1</v>
      </c>
      <c r="J3114" s="40" t="s">
        <v>1944</v>
      </c>
      <c r="K3114" s="40" t="s">
        <v>1945</v>
      </c>
      <c r="L3114" s="40" t="s">
        <v>16617</v>
      </c>
      <c r="M3114" s="228">
        <v>31216</v>
      </c>
      <c r="N3114" s="229" t="s">
        <v>9323</v>
      </c>
    </row>
    <row r="3115" spans="2:14" ht="19.899999999999999" customHeight="1" x14ac:dyDescent="0.25">
      <c r="B3115" s="39">
        <v>3105</v>
      </c>
      <c r="C3115" s="40" t="s">
        <v>16621</v>
      </c>
      <c r="D3115" s="40" t="s">
        <v>1963</v>
      </c>
      <c r="E3115" s="40" t="s">
        <v>16622</v>
      </c>
      <c r="F3115" s="40" t="s">
        <v>16623</v>
      </c>
      <c r="G3115" s="40" t="s">
        <v>16624</v>
      </c>
      <c r="H3115" s="40" t="s">
        <v>16625</v>
      </c>
      <c r="I3115" s="39">
        <v>100</v>
      </c>
      <c r="J3115" s="40" t="s">
        <v>1944</v>
      </c>
      <c r="K3115" s="40" t="s">
        <v>1945</v>
      </c>
      <c r="L3115" s="40" t="s">
        <v>16626</v>
      </c>
      <c r="M3115" s="228">
        <v>5125500</v>
      </c>
      <c r="N3115" s="229" t="s">
        <v>9323</v>
      </c>
    </row>
    <row r="3116" spans="2:14" ht="19.899999999999999" customHeight="1" x14ac:dyDescent="0.25">
      <c r="B3116" s="39">
        <v>3106</v>
      </c>
      <c r="C3116" s="40" t="s">
        <v>16627</v>
      </c>
      <c r="D3116" s="40" t="s">
        <v>1963</v>
      </c>
      <c r="E3116" s="40" t="s">
        <v>16628</v>
      </c>
      <c r="F3116" s="40" t="s">
        <v>16623</v>
      </c>
      <c r="G3116" s="40" t="s">
        <v>16624</v>
      </c>
      <c r="H3116" s="40" t="s">
        <v>16629</v>
      </c>
      <c r="I3116" s="39">
        <v>100</v>
      </c>
      <c r="J3116" s="40" t="s">
        <v>1944</v>
      </c>
      <c r="K3116" s="40" t="s">
        <v>1945</v>
      </c>
      <c r="L3116" s="40" t="s">
        <v>16630</v>
      </c>
      <c r="M3116" s="228">
        <v>5867575</v>
      </c>
      <c r="N3116" s="229" t="s">
        <v>9323</v>
      </c>
    </row>
    <row r="3117" spans="2:14" ht="19.899999999999999" customHeight="1" x14ac:dyDescent="0.25">
      <c r="B3117" s="39">
        <v>3107</v>
      </c>
      <c r="C3117" s="40" t="s">
        <v>16631</v>
      </c>
      <c r="D3117" s="40" t="s">
        <v>1963</v>
      </c>
      <c r="E3117" s="40" t="s">
        <v>16632</v>
      </c>
      <c r="F3117" s="40" t="s">
        <v>9527</v>
      </c>
      <c r="G3117" s="40" t="s">
        <v>16633</v>
      </c>
      <c r="H3117" s="40" t="s">
        <v>16634</v>
      </c>
      <c r="I3117" s="39">
        <v>4</v>
      </c>
      <c r="J3117" s="40" t="s">
        <v>1961</v>
      </c>
      <c r="K3117" s="40" t="s">
        <v>1945</v>
      </c>
      <c r="L3117" s="40" t="s">
        <v>16635</v>
      </c>
      <c r="M3117" s="228">
        <v>1399</v>
      </c>
      <c r="N3117" s="229" t="s">
        <v>9323</v>
      </c>
    </row>
    <row r="3118" spans="2:14" ht="19.899999999999999" customHeight="1" x14ac:dyDescent="0.25">
      <c r="B3118" s="39">
        <v>3108</v>
      </c>
      <c r="C3118" s="40" t="s">
        <v>16636</v>
      </c>
      <c r="D3118" s="40" t="s">
        <v>1963</v>
      </c>
      <c r="E3118" s="40" t="s">
        <v>16637</v>
      </c>
      <c r="F3118" s="40" t="s">
        <v>9527</v>
      </c>
      <c r="G3118" s="40" t="s">
        <v>16633</v>
      </c>
      <c r="H3118" s="40" t="s">
        <v>16638</v>
      </c>
      <c r="I3118" s="39">
        <v>4</v>
      </c>
      <c r="J3118" s="40" t="s">
        <v>1961</v>
      </c>
      <c r="K3118" s="40" t="s">
        <v>1945</v>
      </c>
      <c r="L3118" s="40" t="s">
        <v>16635</v>
      </c>
      <c r="M3118" s="228">
        <v>1175</v>
      </c>
      <c r="N3118" s="229" t="s">
        <v>9323</v>
      </c>
    </row>
    <row r="3119" spans="2:14" ht="19.899999999999999" customHeight="1" x14ac:dyDescent="0.25">
      <c r="B3119" s="39">
        <v>3109</v>
      </c>
      <c r="C3119" s="40" t="s">
        <v>16639</v>
      </c>
      <c r="D3119" s="40" t="s">
        <v>16639</v>
      </c>
      <c r="E3119" s="40" t="s">
        <v>16640</v>
      </c>
      <c r="F3119" s="40" t="s">
        <v>9577</v>
      </c>
      <c r="G3119" s="40" t="s">
        <v>16641</v>
      </c>
      <c r="H3119" s="40" t="s">
        <v>16642</v>
      </c>
      <c r="I3119" s="39">
        <v>2</v>
      </c>
      <c r="J3119" s="40" t="s">
        <v>1961</v>
      </c>
      <c r="K3119" s="40" t="s">
        <v>1945</v>
      </c>
      <c r="L3119" s="40" t="s">
        <v>16643</v>
      </c>
      <c r="M3119" s="228">
        <v>499</v>
      </c>
      <c r="N3119" s="229" t="s">
        <v>9323</v>
      </c>
    </row>
    <row r="3120" spans="2:14" ht="19.899999999999999" customHeight="1" x14ac:dyDescent="0.25">
      <c r="B3120" s="39">
        <v>3110</v>
      </c>
      <c r="C3120" s="40" t="s">
        <v>16644</v>
      </c>
      <c r="D3120" s="40" t="s">
        <v>1963</v>
      </c>
      <c r="E3120" s="40" t="s">
        <v>16645</v>
      </c>
      <c r="F3120" s="40" t="s">
        <v>9577</v>
      </c>
      <c r="G3120" s="40" t="s">
        <v>16641</v>
      </c>
      <c r="H3120" s="40" t="s">
        <v>16646</v>
      </c>
      <c r="I3120" s="39">
        <v>2</v>
      </c>
      <c r="J3120" s="40" t="s">
        <v>1961</v>
      </c>
      <c r="K3120" s="40" t="s">
        <v>1945</v>
      </c>
      <c r="L3120" s="40" t="s">
        <v>16647</v>
      </c>
      <c r="M3120" s="228">
        <v>813</v>
      </c>
      <c r="N3120" s="229" t="s">
        <v>9323</v>
      </c>
    </row>
    <row r="3121" spans="2:14" ht="19.899999999999999" customHeight="1" x14ac:dyDescent="0.25">
      <c r="B3121" s="39">
        <v>3111</v>
      </c>
      <c r="C3121" s="40" t="s">
        <v>16648</v>
      </c>
      <c r="D3121" s="40" t="s">
        <v>1963</v>
      </c>
      <c r="E3121" s="40" t="s">
        <v>16649</v>
      </c>
      <c r="F3121" s="40" t="s">
        <v>9577</v>
      </c>
      <c r="G3121" s="40" t="s">
        <v>16641</v>
      </c>
      <c r="H3121" s="40" t="s">
        <v>16650</v>
      </c>
      <c r="I3121" s="39">
        <v>2</v>
      </c>
      <c r="J3121" s="40" t="s">
        <v>1961</v>
      </c>
      <c r="K3121" s="40" t="s">
        <v>1945</v>
      </c>
      <c r="L3121" s="40" t="s">
        <v>16651</v>
      </c>
      <c r="M3121" s="228">
        <v>5470</v>
      </c>
      <c r="N3121" s="229" t="s">
        <v>9323</v>
      </c>
    </row>
    <row r="3122" spans="2:14" ht="19.899999999999999" customHeight="1" x14ac:dyDescent="0.25">
      <c r="B3122" s="39">
        <v>3112</v>
      </c>
      <c r="C3122" s="40" t="s">
        <v>16652</v>
      </c>
      <c r="D3122" s="40" t="s">
        <v>1963</v>
      </c>
      <c r="E3122" s="40" t="s">
        <v>16653</v>
      </c>
      <c r="F3122" s="40" t="s">
        <v>9577</v>
      </c>
      <c r="G3122" s="40" t="s">
        <v>16641</v>
      </c>
      <c r="H3122" s="40" t="s">
        <v>16654</v>
      </c>
      <c r="I3122" s="39">
        <v>4</v>
      </c>
      <c r="J3122" s="40" t="s">
        <v>1961</v>
      </c>
      <c r="K3122" s="40" t="s">
        <v>1945</v>
      </c>
      <c r="L3122" s="40" t="s">
        <v>16655</v>
      </c>
      <c r="M3122" s="228">
        <v>751</v>
      </c>
      <c r="N3122" s="229" t="s">
        <v>9323</v>
      </c>
    </row>
    <row r="3123" spans="2:14" ht="19.899999999999999" customHeight="1" x14ac:dyDescent="0.25">
      <c r="B3123" s="39">
        <v>3113</v>
      </c>
      <c r="C3123" s="40" t="s">
        <v>16656</v>
      </c>
      <c r="D3123" s="40" t="s">
        <v>1963</v>
      </c>
      <c r="E3123" s="40" t="s">
        <v>16657</v>
      </c>
      <c r="F3123" s="40" t="s">
        <v>9577</v>
      </c>
      <c r="G3123" s="40" t="s">
        <v>16641</v>
      </c>
      <c r="H3123" s="40" t="s">
        <v>16658</v>
      </c>
      <c r="I3123" s="39">
        <v>4</v>
      </c>
      <c r="J3123" s="40" t="s">
        <v>1961</v>
      </c>
      <c r="K3123" s="40" t="s">
        <v>1945</v>
      </c>
      <c r="L3123" s="40" t="s">
        <v>16659</v>
      </c>
      <c r="M3123" s="228">
        <v>1320</v>
      </c>
      <c r="N3123" s="229" t="s">
        <v>9323</v>
      </c>
    </row>
    <row r="3124" spans="2:14" ht="19.899999999999999" customHeight="1" x14ac:dyDescent="0.25">
      <c r="B3124" s="39">
        <v>3114</v>
      </c>
      <c r="C3124" s="40" t="s">
        <v>16660</v>
      </c>
      <c r="D3124" s="40" t="s">
        <v>1963</v>
      </c>
      <c r="E3124" s="40" t="s">
        <v>16661</v>
      </c>
      <c r="F3124" s="40" t="s">
        <v>9577</v>
      </c>
      <c r="G3124" s="40" t="s">
        <v>16641</v>
      </c>
      <c r="H3124" s="40" t="s">
        <v>16662</v>
      </c>
      <c r="I3124" s="39">
        <v>4</v>
      </c>
      <c r="J3124" s="40" t="s">
        <v>1961</v>
      </c>
      <c r="K3124" s="40" t="s">
        <v>1945</v>
      </c>
      <c r="L3124" s="40" t="s">
        <v>16663</v>
      </c>
      <c r="M3124" s="228">
        <v>436</v>
      </c>
      <c r="N3124" s="229" t="s">
        <v>9323</v>
      </c>
    </row>
    <row r="3125" spans="2:14" ht="19.899999999999999" customHeight="1" x14ac:dyDescent="0.25">
      <c r="B3125" s="39">
        <v>3115</v>
      </c>
      <c r="C3125" s="40" t="s">
        <v>16664</v>
      </c>
      <c r="D3125" s="40" t="s">
        <v>1963</v>
      </c>
      <c r="E3125" s="40" t="s">
        <v>16665</v>
      </c>
      <c r="F3125" s="40" t="s">
        <v>16666</v>
      </c>
      <c r="G3125" s="40" t="s">
        <v>8819</v>
      </c>
      <c r="H3125" s="40" t="s">
        <v>16667</v>
      </c>
      <c r="I3125" s="39">
        <v>3</v>
      </c>
      <c r="J3125" s="40" t="s">
        <v>2970</v>
      </c>
      <c r="K3125" s="40" t="s">
        <v>1945</v>
      </c>
      <c r="L3125" s="40" t="s">
        <v>16668</v>
      </c>
      <c r="M3125" s="228">
        <v>11820</v>
      </c>
      <c r="N3125" s="229" t="s">
        <v>9323</v>
      </c>
    </row>
    <row r="3126" spans="2:14" ht="19.899999999999999" customHeight="1" x14ac:dyDescent="0.25">
      <c r="B3126" s="39">
        <v>3116</v>
      </c>
      <c r="C3126" s="40" t="s">
        <v>16669</v>
      </c>
      <c r="D3126" s="40" t="s">
        <v>16670</v>
      </c>
      <c r="E3126" s="40" t="s">
        <v>16671</v>
      </c>
      <c r="F3126" s="40" t="s">
        <v>11913</v>
      </c>
      <c r="G3126" s="40" t="s">
        <v>16672</v>
      </c>
      <c r="H3126" s="40" t="s">
        <v>16673</v>
      </c>
      <c r="I3126" s="39">
        <v>1</v>
      </c>
      <c r="J3126" s="40" t="s">
        <v>8417</v>
      </c>
      <c r="K3126" s="40" t="s">
        <v>1945</v>
      </c>
      <c r="L3126" s="40" t="s">
        <v>16674</v>
      </c>
      <c r="M3126" s="228">
        <v>123394</v>
      </c>
      <c r="N3126" s="229" t="s">
        <v>9323</v>
      </c>
    </row>
    <row r="3127" spans="2:14" ht="19.899999999999999" customHeight="1" x14ac:dyDescent="0.25">
      <c r="B3127" s="39">
        <v>3117</v>
      </c>
      <c r="C3127" s="40" t="s">
        <v>16675</v>
      </c>
      <c r="D3127" s="40" t="s">
        <v>1963</v>
      </c>
      <c r="E3127" s="40" t="s">
        <v>16676</v>
      </c>
      <c r="F3127" s="40" t="s">
        <v>11311</v>
      </c>
      <c r="G3127" s="40" t="s">
        <v>16672</v>
      </c>
      <c r="H3127" s="40" t="s">
        <v>16677</v>
      </c>
      <c r="I3127" s="39">
        <v>4</v>
      </c>
      <c r="J3127" s="40" t="s">
        <v>2970</v>
      </c>
      <c r="K3127" s="40" t="s">
        <v>1945</v>
      </c>
      <c r="L3127" s="40" t="s">
        <v>16678</v>
      </c>
      <c r="M3127" s="228">
        <v>14680</v>
      </c>
      <c r="N3127" s="229" t="s">
        <v>9323</v>
      </c>
    </row>
    <row r="3128" spans="2:14" ht="19.899999999999999" customHeight="1" x14ac:dyDescent="0.25">
      <c r="B3128" s="39">
        <v>3118</v>
      </c>
      <c r="C3128" s="40" t="s">
        <v>16679</v>
      </c>
      <c r="D3128" s="40" t="s">
        <v>16679</v>
      </c>
      <c r="E3128" s="40" t="s">
        <v>16680</v>
      </c>
      <c r="F3128" s="40" t="s">
        <v>11311</v>
      </c>
      <c r="G3128" s="40" t="s">
        <v>8819</v>
      </c>
      <c r="H3128" s="40" t="s">
        <v>16681</v>
      </c>
      <c r="I3128" s="39">
        <v>4</v>
      </c>
      <c r="J3128" s="40" t="s">
        <v>3000</v>
      </c>
      <c r="K3128" s="40" t="s">
        <v>1945</v>
      </c>
      <c r="L3128" s="40" t="s">
        <v>16682</v>
      </c>
      <c r="M3128" s="228">
        <v>21382</v>
      </c>
      <c r="N3128" s="229" t="s">
        <v>9323</v>
      </c>
    </row>
    <row r="3129" spans="2:14" ht="19.899999999999999" customHeight="1" x14ac:dyDescent="0.25">
      <c r="B3129" s="39">
        <v>3119</v>
      </c>
      <c r="C3129" s="40" t="s">
        <v>16683</v>
      </c>
      <c r="D3129" s="40" t="s">
        <v>16684</v>
      </c>
      <c r="E3129" s="40" t="s">
        <v>16685</v>
      </c>
      <c r="F3129" s="40" t="s">
        <v>16666</v>
      </c>
      <c r="G3129" s="40" t="s">
        <v>8819</v>
      </c>
      <c r="H3129" s="40" t="s">
        <v>16686</v>
      </c>
      <c r="I3129" s="39">
        <v>3</v>
      </c>
      <c r="J3129" s="40" t="s">
        <v>2970</v>
      </c>
      <c r="K3129" s="40" t="s">
        <v>1945</v>
      </c>
      <c r="L3129" s="40" t="s">
        <v>16687</v>
      </c>
      <c r="M3129" s="228">
        <v>14090</v>
      </c>
      <c r="N3129" s="229" t="s">
        <v>9323</v>
      </c>
    </row>
    <row r="3130" spans="2:14" ht="19.899999999999999" customHeight="1" x14ac:dyDescent="0.25">
      <c r="B3130" s="39">
        <v>3120</v>
      </c>
      <c r="C3130" s="40" t="s">
        <v>16688</v>
      </c>
      <c r="D3130" s="40" t="s">
        <v>16688</v>
      </c>
      <c r="E3130" s="40" t="s">
        <v>16689</v>
      </c>
      <c r="F3130" s="40" t="s">
        <v>16690</v>
      </c>
      <c r="G3130" s="40" t="s">
        <v>16691</v>
      </c>
      <c r="H3130" s="40" t="s">
        <v>16692</v>
      </c>
      <c r="I3130" s="39">
        <v>0.5</v>
      </c>
      <c r="J3130" s="40" t="s">
        <v>8378</v>
      </c>
      <c r="K3130" s="40" t="s">
        <v>1945</v>
      </c>
      <c r="L3130" s="40" t="s">
        <v>16693</v>
      </c>
      <c r="M3130" s="228">
        <v>35275</v>
      </c>
      <c r="N3130" s="229" t="s">
        <v>9323</v>
      </c>
    </row>
    <row r="3131" spans="2:14" ht="19.899999999999999" customHeight="1" x14ac:dyDescent="0.25">
      <c r="B3131" s="39">
        <v>3121</v>
      </c>
      <c r="C3131" s="40" t="s">
        <v>16694</v>
      </c>
      <c r="D3131" s="40" t="s">
        <v>1963</v>
      </c>
      <c r="E3131" s="40" t="s">
        <v>16695</v>
      </c>
      <c r="F3131" s="40" t="s">
        <v>16690</v>
      </c>
      <c r="G3131" s="40" t="s">
        <v>16691</v>
      </c>
      <c r="H3131" s="40" t="s">
        <v>16696</v>
      </c>
      <c r="I3131" s="39">
        <v>0.5</v>
      </c>
      <c r="J3131" s="40" t="s">
        <v>8378</v>
      </c>
      <c r="K3131" s="40" t="s">
        <v>1945</v>
      </c>
      <c r="L3131" s="40" t="s">
        <v>16693</v>
      </c>
      <c r="M3131" s="228">
        <v>35275</v>
      </c>
      <c r="N3131" s="229" t="s">
        <v>9323</v>
      </c>
    </row>
    <row r="3132" spans="2:14" ht="19.899999999999999" customHeight="1" x14ac:dyDescent="0.25">
      <c r="B3132" s="39">
        <v>3122</v>
      </c>
      <c r="C3132" s="40" t="s">
        <v>16697</v>
      </c>
      <c r="D3132" s="40" t="s">
        <v>16698</v>
      </c>
      <c r="E3132" s="40" t="s">
        <v>16699</v>
      </c>
      <c r="F3132" s="40" t="s">
        <v>13088</v>
      </c>
      <c r="G3132" s="40" t="s">
        <v>13089</v>
      </c>
      <c r="H3132" s="40" t="s">
        <v>16700</v>
      </c>
      <c r="I3132" s="39">
        <v>100</v>
      </c>
      <c r="J3132" s="40" t="s">
        <v>4052</v>
      </c>
      <c r="K3132" s="40" t="s">
        <v>1945</v>
      </c>
      <c r="L3132" s="40" t="s">
        <v>16701</v>
      </c>
      <c r="M3132" s="228">
        <v>2474</v>
      </c>
      <c r="N3132" s="229" t="s">
        <v>9323</v>
      </c>
    </row>
    <row r="3133" spans="2:14" ht="19.899999999999999" customHeight="1" x14ac:dyDescent="0.25">
      <c r="B3133" s="39">
        <v>3123</v>
      </c>
      <c r="C3133" s="40" t="s">
        <v>16702</v>
      </c>
      <c r="D3133" s="40" t="s">
        <v>16703</v>
      </c>
      <c r="E3133" s="40" t="s">
        <v>16704</v>
      </c>
      <c r="F3133" s="40" t="s">
        <v>9527</v>
      </c>
      <c r="G3133" s="40" t="s">
        <v>16705</v>
      </c>
      <c r="H3133" s="40" t="s">
        <v>16706</v>
      </c>
      <c r="I3133" s="39">
        <v>37.5</v>
      </c>
      <c r="J3133" s="40" t="s">
        <v>1961</v>
      </c>
      <c r="K3133" s="40" t="s">
        <v>1945</v>
      </c>
      <c r="L3133" s="40" t="s">
        <v>16707</v>
      </c>
      <c r="M3133" s="228">
        <v>466</v>
      </c>
      <c r="N3133" s="229" t="s">
        <v>9323</v>
      </c>
    </row>
    <row r="3134" spans="2:14" ht="19.899999999999999" customHeight="1" x14ac:dyDescent="0.25">
      <c r="B3134" s="39">
        <v>3124</v>
      </c>
      <c r="C3134" s="40" t="s">
        <v>16708</v>
      </c>
      <c r="D3134" s="40" t="s">
        <v>16709</v>
      </c>
      <c r="E3134" s="40" t="s">
        <v>16710</v>
      </c>
      <c r="F3134" s="40" t="s">
        <v>13088</v>
      </c>
      <c r="G3134" s="40" t="s">
        <v>16711</v>
      </c>
      <c r="H3134" s="40" t="s">
        <v>16712</v>
      </c>
      <c r="I3134" s="39">
        <v>100</v>
      </c>
      <c r="J3134" s="40" t="s">
        <v>1944</v>
      </c>
      <c r="K3134" s="40" t="s">
        <v>1945</v>
      </c>
      <c r="L3134" s="40" t="s">
        <v>16713</v>
      </c>
      <c r="M3134" s="228">
        <v>1106</v>
      </c>
      <c r="N3134" s="229" t="s">
        <v>9323</v>
      </c>
    </row>
    <row r="3135" spans="2:14" ht="19.899999999999999" customHeight="1" x14ac:dyDescent="0.25">
      <c r="B3135" s="39">
        <v>3125</v>
      </c>
      <c r="C3135" s="40" t="s">
        <v>16714</v>
      </c>
      <c r="D3135" s="40" t="s">
        <v>16715</v>
      </c>
      <c r="E3135" s="40" t="s">
        <v>16716</v>
      </c>
      <c r="F3135" s="40" t="s">
        <v>13088</v>
      </c>
      <c r="G3135" s="40" t="s">
        <v>16711</v>
      </c>
      <c r="H3135" s="40" t="s">
        <v>16717</v>
      </c>
      <c r="I3135" s="39">
        <v>100</v>
      </c>
      <c r="J3135" s="40" t="s">
        <v>1944</v>
      </c>
      <c r="K3135" s="40" t="s">
        <v>1945</v>
      </c>
      <c r="L3135" s="40" t="s">
        <v>16718</v>
      </c>
      <c r="M3135" s="228">
        <v>949</v>
      </c>
      <c r="N3135" s="229" t="s">
        <v>9323</v>
      </c>
    </row>
    <row r="3136" spans="2:14" ht="19.899999999999999" customHeight="1" x14ac:dyDescent="0.25">
      <c r="B3136" s="39">
        <v>3126</v>
      </c>
      <c r="C3136" s="40" t="s">
        <v>16719</v>
      </c>
      <c r="D3136" s="40" t="s">
        <v>16719</v>
      </c>
      <c r="E3136" s="40" t="s">
        <v>16720</v>
      </c>
      <c r="F3136" s="40" t="s">
        <v>13088</v>
      </c>
      <c r="G3136" s="40" t="s">
        <v>16711</v>
      </c>
      <c r="H3136" s="40" t="s">
        <v>16721</v>
      </c>
      <c r="I3136" s="39">
        <v>50</v>
      </c>
      <c r="J3136" s="40" t="s">
        <v>1944</v>
      </c>
      <c r="K3136" s="40" t="s">
        <v>1945</v>
      </c>
      <c r="L3136" s="40" t="s">
        <v>16722</v>
      </c>
      <c r="M3136" s="228">
        <v>1273</v>
      </c>
      <c r="N3136" s="229" t="s">
        <v>9323</v>
      </c>
    </row>
    <row r="3137" spans="2:14" ht="19.899999999999999" customHeight="1" x14ac:dyDescent="0.25">
      <c r="B3137" s="39">
        <v>3127</v>
      </c>
      <c r="C3137" s="40" t="s">
        <v>16723</v>
      </c>
      <c r="D3137" s="40" t="s">
        <v>1963</v>
      </c>
      <c r="E3137" s="40" t="s">
        <v>16724</v>
      </c>
      <c r="F3137" s="40" t="s">
        <v>13088</v>
      </c>
      <c r="G3137" s="40" t="s">
        <v>16711</v>
      </c>
      <c r="H3137" s="40" t="s">
        <v>16725</v>
      </c>
      <c r="I3137" s="39">
        <v>50</v>
      </c>
      <c r="J3137" s="40" t="s">
        <v>1944</v>
      </c>
      <c r="K3137" s="40" t="s">
        <v>1945</v>
      </c>
      <c r="L3137" s="40" t="s">
        <v>16726</v>
      </c>
      <c r="M3137" s="228">
        <v>1081</v>
      </c>
      <c r="N3137" s="229" t="s">
        <v>9323</v>
      </c>
    </row>
    <row r="3138" spans="2:14" ht="19.899999999999999" customHeight="1" x14ac:dyDescent="0.25">
      <c r="B3138" s="39">
        <v>3128</v>
      </c>
      <c r="C3138" s="40" t="s">
        <v>16727</v>
      </c>
      <c r="D3138" s="40" t="s">
        <v>16727</v>
      </c>
      <c r="E3138" s="40" t="s">
        <v>16728</v>
      </c>
      <c r="F3138" s="40" t="s">
        <v>13088</v>
      </c>
      <c r="G3138" s="40" t="s">
        <v>16711</v>
      </c>
      <c r="H3138" s="40" t="s">
        <v>16729</v>
      </c>
      <c r="I3138" s="39">
        <v>50</v>
      </c>
      <c r="J3138" s="40" t="s">
        <v>1944</v>
      </c>
      <c r="K3138" s="40" t="s">
        <v>1945</v>
      </c>
      <c r="L3138" s="40" t="s">
        <v>16730</v>
      </c>
      <c r="M3138" s="228">
        <v>877</v>
      </c>
      <c r="N3138" s="229" t="s">
        <v>9323</v>
      </c>
    </row>
    <row r="3139" spans="2:14" ht="19.899999999999999" customHeight="1" x14ac:dyDescent="0.25">
      <c r="B3139" s="39">
        <v>3129</v>
      </c>
      <c r="C3139" s="40" t="s">
        <v>16731</v>
      </c>
      <c r="D3139" s="40" t="s">
        <v>1963</v>
      </c>
      <c r="E3139" s="40" t="s">
        <v>16732</v>
      </c>
      <c r="F3139" s="40" t="s">
        <v>13088</v>
      </c>
      <c r="G3139" s="40" t="s">
        <v>16711</v>
      </c>
      <c r="H3139" s="40" t="s">
        <v>16733</v>
      </c>
      <c r="I3139" s="39">
        <v>50</v>
      </c>
      <c r="J3139" s="40" t="s">
        <v>1944</v>
      </c>
      <c r="K3139" s="40" t="s">
        <v>1945</v>
      </c>
      <c r="L3139" s="40" t="s">
        <v>16722</v>
      </c>
      <c r="M3139" s="228">
        <v>1479</v>
      </c>
      <c r="N3139" s="229" t="s">
        <v>9323</v>
      </c>
    </row>
    <row r="3140" spans="2:14" ht="19.899999999999999" customHeight="1" x14ac:dyDescent="0.25">
      <c r="B3140" s="39">
        <v>3130</v>
      </c>
      <c r="C3140" s="40" t="s">
        <v>16734</v>
      </c>
      <c r="D3140" s="40" t="s">
        <v>16734</v>
      </c>
      <c r="E3140" s="40" t="s">
        <v>16735</v>
      </c>
      <c r="F3140" s="40" t="s">
        <v>13088</v>
      </c>
      <c r="G3140" s="40" t="s">
        <v>16711</v>
      </c>
      <c r="H3140" s="40" t="s">
        <v>16736</v>
      </c>
      <c r="I3140" s="39">
        <v>100</v>
      </c>
      <c r="J3140" s="40" t="s">
        <v>1989</v>
      </c>
      <c r="K3140" s="40" t="s">
        <v>1945</v>
      </c>
      <c r="L3140" s="40" t="s">
        <v>16737</v>
      </c>
      <c r="M3140" s="228">
        <v>9803</v>
      </c>
      <c r="N3140" s="229" t="s">
        <v>9323</v>
      </c>
    </row>
    <row r="3141" spans="2:14" ht="19.899999999999999" customHeight="1" x14ac:dyDescent="0.25">
      <c r="B3141" s="39">
        <v>3131</v>
      </c>
      <c r="C3141" s="40" t="s">
        <v>16738</v>
      </c>
      <c r="D3141" s="40" t="s">
        <v>16738</v>
      </c>
      <c r="E3141" s="40" t="s">
        <v>16739</v>
      </c>
      <c r="F3141" s="40" t="s">
        <v>13088</v>
      </c>
      <c r="G3141" s="40" t="s">
        <v>16711</v>
      </c>
      <c r="H3141" s="40" t="s">
        <v>16740</v>
      </c>
      <c r="I3141" s="39">
        <v>50</v>
      </c>
      <c r="J3141" s="40" t="s">
        <v>1989</v>
      </c>
      <c r="K3141" s="40" t="s">
        <v>1945</v>
      </c>
      <c r="L3141" s="40" t="s">
        <v>16741</v>
      </c>
      <c r="M3141" s="228">
        <v>6937</v>
      </c>
      <c r="N3141" s="229" t="s">
        <v>9323</v>
      </c>
    </row>
    <row r="3142" spans="2:14" ht="19.899999999999999" customHeight="1" x14ac:dyDescent="0.25">
      <c r="B3142" s="39">
        <v>3132</v>
      </c>
      <c r="C3142" s="40" t="s">
        <v>16742</v>
      </c>
      <c r="D3142" s="40" t="s">
        <v>1963</v>
      </c>
      <c r="E3142" s="40" t="s">
        <v>16743</v>
      </c>
      <c r="F3142" s="40" t="s">
        <v>13088</v>
      </c>
      <c r="G3142" s="40" t="s">
        <v>16711</v>
      </c>
      <c r="H3142" s="40" t="s">
        <v>16744</v>
      </c>
      <c r="I3142" s="39">
        <v>50</v>
      </c>
      <c r="J3142" s="40" t="s">
        <v>2171</v>
      </c>
      <c r="K3142" s="40" t="s">
        <v>1945</v>
      </c>
      <c r="L3142" s="40" t="s">
        <v>16745</v>
      </c>
      <c r="M3142" s="228">
        <v>320</v>
      </c>
      <c r="N3142" s="229" t="s">
        <v>9323</v>
      </c>
    </row>
    <row r="3143" spans="2:14" ht="19.899999999999999" customHeight="1" x14ac:dyDescent="0.25">
      <c r="B3143" s="39">
        <v>3133</v>
      </c>
      <c r="C3143" s="40" t="s">
        <v>16746</v>
      </c>
      <c r="D3143" s="40" t="s">
        <v>16746</v>
      </c>
      <c r="E3143" s="40" t="s">
        <v>16747</v>
      </c>
      <c r="F3143" s="40" t="s">
        <v>9826</v>
      </c>
      <c r="G3143" s="40" t="s">
        <v>9827</v>
      </c>
      <c r="H3143" s="40" t="s">
        <v>16748</v>
      </c>
      <c r="I3143" s="39">
        <v>500</v>
      </c>
      <c r="J3143" s="40" t="s">
        <v>1961</v>
      </c>
      <c r="K3143" s="40" t="s">
        <v>1945</v>
      </c>
      <c r="L3143" s="40" t="s">
        <v>16749</v>
      </c>
      <c r="M3143" s="228">
        <v>1402</v>
      </c>
      <c r="N3143" s="229" t="s">
        <v>9323</v>
      </c>
    </row>
    <row r="3144" spans="2:14" ht="19.899999999999999" customHeight="1" x14ac:dyDescent="0.25">
      <c r="B3144" s="39">
        <v>3134</v>
      </c>
      <c r="C3144" s="40" t="s">
        <v>16750</v>
      </c>
      <c r="D3144" s="40" t="s">
        <v>1963</v>
      </c>
      <c r="E3144" s="40" t="s">
        <v>16751</v>
      </c>
      <c r="F3144" s="40" t="s">
        <v>9826</v>
      </c>
      <c r="G3144" s="40" t="s">
        <v>9827</v>
      </c>
      <c r="H3144" s="40" t="s">
        <v>16752</v>
      </c>
      <c r="I3144" s="39">
        <v>500</v>
      </c>
      <c r="J3144" s="40" t="s">
        <v>1961</v>
      </c>
      <c r="K3144" s="40" t="s">
        <v>1945</v>
      </c>
      <c r="L3144" s="40" t="s">
        <v>16753</v>
      </c>
      <c r="M3144" s="228">
        <v>1473</v>
      </c>
      <c r="N3144" s="229" t="s">
        <v>9323</v>
      </c>
    </row>
    <row r="3145" spans="2:14" ht="19.899999999999999" customHeight="1" x14ac:dyDescent="0.25">
      <c r="B3145" s="39">
        <v>3135</v>
      </c>
      <c r="C3145" s="40" t="s">
        <v>16754</v>
      </c>
      <c r="D3145" s="40" t="s">
        <v>16754</v>
      </c>
      <c r="E3145" s="40" t="s">
        <v>16755</v>
      </c>
      <c r="F3145" s="40" t="s">
        <v>9826</v>
      </c>
      <c r="G3145" s="40" t="s">
        <v>9827</v>
      </c>
      <c r="H3145" s="40" t="s">
        <v>16756</v>
      </c>
      <c r="I3145" s="39">
        <v>500</v>
      </c>
      <c r="J3145" s="40" t="s">
        <v>1944</v>
      </c>
      <c r="K3145" s="40" t="s">
        <v>1945</v>
      </c>
      <c r="L3145" s="40" t="s">
        <v>16757</v>
      </c>
      <c r="M3145" s="228">
        <v>7348</v>
      </c>
      <c r="N3145" s="229" t="s">
        <v>9323</v>
      </c>
    </row>
    <row r="3146" spans="2:14" ht="19.899999999999999" customHeight="1" x14ac:dyDescent="0.25">
      <c r="B3146" s="39">
        <v>3136</v>
      </c>
      <c r="C3146" s="40" t="s">
        <v>16758</v>
      </c>
      <c r="D3146" s="40" t="s">
        <v>16758</v>
      </c>
      <c r="E3146" s="40" t="s">
        <v>16759</v>
      </c>
      <c r="F3146" s="40" t="s">
        <v>9826</v>
      </c>
      <c r="G3146" s="40" t="s">
        <v>9827</v>
      </c>
      <c r="H3146" s="40" t="s">
        <v>16760</v>
      </c>
      <c r="I3146" s="39">
        <v>500</v>
      </c>
      <c r="J3146" s="40" t="s">
        <v>1944</v>
      </c>
      <c r="K3146" s="40" t="s">
        <v>1945</v>
      </c>
      <c r="L3146" s="40" t="s">
        <v>16761</v>
      </c>
      <c r="M3146" s="228">
        <v>5683</v>
      </c>
      <c r="N3146" s="229" t="s">
        <v>9323</v>
      </c>
    </row>
    <row r="3147" spans="2:14" ht="19.899999999999999" customHeight="1" x14ac:dyDescent="0.25">
      <c r="B3147" s="39">
        <v>3137</v>
      </c>
      <c r="C3147" s="40" t="s">
        <v>16762</v>
      </c>
      <c r="D3147" s="40" t="s">
        <v>16762</v>
      </c>
      <c r="E3147" s="40" t="s">
        <v>16763</v>
      </c>
      <c r="F3147" s="40" t="s">
        <v>9826</v>
      </c>
      <c r="G3147" s="40" t="s">
        <v>9827</v>
      </c>
      <c r="H3147" s="40" t="s">
        <v>16764</v>
      </c>
      <c r="I3147" s="39">
        <v>500</v>
      </c>
      <c r="J3147" s="40" t="s">
        <v>1944</v>
      </c>
      <c r="K3147" s="40" t="s">
        <v>1945</v>
      </c>
      <c r="L3147" s="40" t="s">
        <v>16765</v>
      </c>
      <c r="M3147" s="228">
        <v>6333</v>
      </c>
      <c r="N3147" s="229" t="s">
        <v>9323</v>
      </c>
    </row>
    <row r="3148" spans="2:14" ht="19.899999999999999" customHeight="1" x14ac:dyDescent="0.25">
      <c r="B3148" s="39">
        <v>3138</v>
      </c>
      <c r="C3148" s="40" t="s">
        <v>16766</v>
      </c>
      <c r="D3148" s="40" t="s">
        <v>16766</v>
      </c>
      <c r="E3148" s="40" t="s">
        <v>16767</v>
      </c>
      <c r="F3148" s="40" t="s">
        <v>9826</v>
      </c>
      <c r="G3148" s="40" t="s">
        <v>9827</v>
      </c>
      <c r="H3148" s="40" t="s">
        <v>16768</v>
      </c>
      <c r="I3148" s="39">
        <v>500</v>
      </c>
      <c r="J3148" s="40" t="s">
        <v>1944</v>
      </c>
      <c r="K3148" s="40" t="s">
        <v>1945</v>
      </c>
      <c r="L3148" s="40" t="s">
        <v>9833</v>
      </c>
      <c r="M3148" s="228">
        <v>12699</v>
      </c>
      <c r="N3148" s="229" t="s">
        <v>9323</v>
      </c>
    </row>
    <row r="3149" spans="2:14" ht="19.899999999999999" customHeight="1" x14ac:dyDescent="0.25">
      <c r="B3149" s="39">
        <v>3139</v>
      </c>
      <c r="C3149" s="40" t="s">
        <v>16769</v>
      </c>
      <c r="D3149" s="40" t="s">
        <v>16769</v>
      </c>
      <c r="E3149" s="40" t="s">
        <v>16770</v>
      </c>
      <c r="F3149" s="40" t="s">
        <v>9826</v>
      </c>
      <c r="G3149" s="40" t="s">
        <v>9827</v>
      </c>
      <c r="H3149" s="40" t="s">
        <v>16771</v>
      </c>
      <c r="I3149" s="39">
        <v>500</v>
      </c>
      <c r="J3149" s="40" t="s">
        <v>1944</v>
      </c>
      <c r="K3149" s="40" t="s">
        <v>1945</v>
      </c>
      <c r="L3149" s="40" t="s">
        <v>16772</v>
      </c>
      <c r="M3149" s="228">
        <v>5182</v>
      </c>
      <c r="N3149" s="229" t="s">
        <v>9323</v>
      </c>
    </row>
    <row r="3150" spans="2:14" ht="19.899999999999999" customHeight="1" x14ac:dyDescent="0.25">
      <c r="B3150" s="39">
        <v>3140</v>
      </c>
      <c r="C3150" s="40" t="s">
        <v>16773</v>
      </c>
      <c r="D3150" s="40" t="s">
        <v>16773</v>
      </c>
      <c r="E3150" s="41" t="s">
        <v>16774</v>
      </c>
      <c r="F3150" s="40" t="s">
        <v>9826</v>
      </c>
      <c r="G3150" s="40" t="s">
        <v>16775</v>
      </c>
      <c r="H3150" s="40" t="s">
        <v>16776</v>
      </c>
      <c r="I3150" s="39" t="s">
        <v>3257</v>
      </c>
      <c r="J3150" s="40" t="s">
        <v>2192</v>
      </c>
      <c r="K3150" s="40" t="s">
        <v>1945</v>
      </c>
      <c r="L3150" s="40" t="s">
        <v>16777</v>
      </c>
      <c r="M3150" s="228">
        <v>4602</v>
      </c>
      <c r="N3150" s="229" t="s">
        <v>9323</v>
      </c>
    </row>
    <row r="3151" spans="2:14" ht="19.899999999999999" customHeight="1" x14ac:dyDescent="0.25">
      <c r="B3151" s="39">
        <v>3141</v>
      </c>
      <c r="C3151" s="40" t="s">
        <v>16778</v>
      </c>
      <c r="D3151" s="40" t="s">
        <v>16778</v>
      </c>
      <c r="E3151" s="40" t="s">
        <v>16779</v>
      </c>
      <c r="F3151" s="40" t="s">
        <v>15565</v>
      </c>
      <c r="G3151" s="40" t="s">
        <v>16780</v>
      </c>
      <c r="H3151" s="40" t="s">
        <v>16781</v>
      </c>
      <c r="I3151" s="39">
        <v>110</v>
      </c>
      <c r="J3151" s="40" t="s">
        <v>9679</v>
      </c>
      <c r="K3151" s="40" t="s">
        <v>1945</v>
      </c>
      <c r="L3151" s="40" t="s">
        <v>16782</v>
      </c>
      <c r="M3151" s="228">
        <v>36010</v>
      </c>
      <c r="N3151" s="229" t="s">
        <v>9323</v>
      </c>
    </row>
    <row r="3152" spans="2:14" ht="19.899999999999999" customHeight="1" x14ac:dyDescent="0.25">
      <c r="B3152" s="39">
        <v>3142</v>
      </c>
      <c r="C3152" s="40" t="s">
        <v>16783</v>
      </c>
      <c r="D3152" s="40" t="s">
        <v>16784</v>
      </c>
      <c r="E3152" s="40" t="s">
        <v>16784</v>
      </c>
      <c r="F3152" s="40" t="s">
        <v>16785</v>
      </c>
      <c r="G3152" s="40" t="s">
        <v>16786</v>
      </c>
      <c r="H3152" s="40" t="s">
        <v>16787</v>
      </c>
      <c r="I3152" s="39">
        <v>50</v>
      </c>
      <c r="J3152" s="40" t="s">
        <v>1961</v>
      </c>
      <c r="K3152" s="40" t="s">
        <v>1945</v>
      </c>
      <c r="L3152" s="40" t="s">
        <v>16788</v>
      </c>
      <c r="M3152" s="228">
        <v>146</v>
      </c>
      <c r="N3152" s="229" t="s">
        <v>9323</v>
      </c>
    </row>
    <row r="3153" spans="2:14" ht="19.899999999999999" customHeight="1" x14ac:dyDescent="0.25">
      <c r="B3153" s="39">
        <v>3143</v>
      </c>
      <c r="C3153" s="40" t="s">
        <v>16789</v>
      </c>
      <c r="D3153" s="40" t="s">
        <v>1963</v>
      </c>
      <c r="E3153" s="40" t="s">
        <v>16790</v>
      </c>
      <c r="F3153" s="40" t="s">
        <v>16785</v>
      </c>
      <c r="G3153" s="40" t="s">
        <v>16786</v>
      </c>
      <c r="H3153" s="40" t="s">
        <v>16791</v>
      </c>
      <c r="I3153" s="39">
        <v>50</v>
      </c>
      <c r="J3153" s="40" t="s">
        <v>1961</v>
      </c>
      <c r="K3153" s="40" t="s">
        <v>1945</v>
      </c>
      <c r="L3153" s="40" t="s">
        <v>16788</v>
      </c>
      <c r="M3153" s="228">
        <v>130</v>
      </c>
      <c r="N3153" s="229" t="s">
        <v>9323</v>
      </c>
    </row>
    <row r="3154" spans="2:14" ht="19.899999999999999" customHeight="1" x14ac:dyDescent="0.25">
      <c r="B3154" s="39">
        <v>3144</v>
      </c>
      <c r="C3154" s="40" t="s">
        <v>16792</v>
      </c>
      <c r="D3154" s="40" t="s">
        <v>16792</v>
      </c>
      <c r="E3154" s="40" t="s">
        <v>16793</v>
      </c>
      <c r="F3154" s="40" t="s">
        <v>16785</v>
      </c>
      <c r="G3154" s="40" t="s">
        <v>16786</v>
      </c>
      <c r="H3154" s="40" t="s">
        <v>16794</v>
      </c>
      <c r="I3154" s="39">
        <v>50</v>
      </c>
      <c r="J3154" s="40" t="s">
        <v>1961</v>
      </c>
      <c r="K3154" s="40" t="s">
        <v>1945</v>
      </c>
      <c r="L3154" s="40" t="s">
        <v>16795</v>
      </c>
      <c r="M3154" s="228">
        <v>169</v>
      </c>
      <c r="N3154" s="229" t="s">
        <v>9323</v>
      </c>
    </row>
    <row r="3155" spans="2:14" ht="19.899999999999999" customHeight="1" x14ac:dyDescent="0.25">
      <c r="B3155" s="39">
        <v>3145</v>
      </c>
      <c r="C3155" s="40" t="s">
        <v>16796</v>
      </c>
      <c r="D3155" s="40" t="s">
        <v>1963</v>
      </c>
      <c r="E3155" s="40" t="s">
        <v>16797</v>
      </c>
      <c r="F3155" s="40" t="s">
        <v>16798</v>
      </c>
      <c r="G3155" s="40" t="s">
        <v>16799</v>
      </c>
      <c r="H3155" s="40" t="s">
        <v>16800</v>
      </c>
      <c r="I3155" s="39">
        <v>4</v>
      </c>
      <c r="J3155" s="40" t="s">
        <v>4669</v>
      </c>
      <c r="K3155" s="40" t="s">
        <v>1945</v>
      </c>
      <c r="L3155" s="40" t="s">
        <v>16801</v>
      </c>
      <c r="M3155" s="228">
        <v>113610</v>
      </c>
      <c r="N3155" s="229" t="s">
        <v>9323</v>
      </c>
    </row>
    <row r="3156" spans="2:14" ht="19.899999999999999" customHeight="1" x14ac:dyDescent="0.25">
      <c r="B3156" s="39">
        <v>3146</v>
      </c>
      <c r="C3156" s="40" t="s">
        <v>16802</v>
      </c>
      <c r="D3156" s="40" t="s">
        <v>1963</v>
      </c>
      <c r="E3156" s="40" t="s">
        <v>16803</v>
      </c>
      <c r="F3156" s="40" t="s">
        <v>16804</v>
      </c>
      <c r="G3156" s="40" t="s">
        <v>16805</v>
      </c>
      <c r="H3156" s="40" t="s">
        <v>16806</v>
      </c>
      <c r="I3156" s="39">
        <v>10</v>
      </c>
      <c r="J3156" s="40" t="s">
        <v>1944</v>
      </c>
      <c r="K3156" s="40" t="s">
        <v>1945</v>
      </c>
      <c r="L3156" s="40" t="s">
        <v>16807</v>
      </c>
      <c r="M3156" s="228">
        <v>24692</v>
      </c>
      <c r="N3156" s="229" t="s">
        <v>9323</v>
      </c>
    </row>
    <row r="3157" spans="2:14" ht="19.899999999999999" customHeight="1" x14ac:dyDescent="0.25">
      <c r="B3157" s="39">
        <v>3147</v>
      </c>
      <c r="C3157" s="40" t="s">
        <v>16808</v>
      </c>
      <c r="D3157" s="40" t="s">
        <v>1963</v>
      </c>
      <c r="E3157" s="40" t="s">
        <v>16809</v>
      </c>
      <c r="F3157" s="40" t="s">
        <v>16810</v>
      </c>
      <c r="G3157" s="40" t="s">
        <v>16805</v>
      </c>
      <c r="H3157" s="40" t="s">
        <v>16811</v>
      </c>
      <c r="I3157" s="39">
        <v>55</v>
      </c>
      <c r="J3157" s="40" t="s">
        <v>5169</v>
      </c>
      <c r="K3157" s="40" t="s">
        <v>1945</v>
      </c>
      <c r="L3157" s="40" t="s">
        <v>16812</v>
      </c>
      <c r="M3157" s="228">
        <v>118338</v>
      </c>
      <c r="N3157" s="229" t="s">
        <v>9323</v>
      </c>
    </row>
    <row r="3158" spans="2:14" ht="19.899999999999999" customHeight="1" x14ac:dyDescent="0.25">
      <c r="B3158" s="39">
        <v>3148</v>
      </c>
      <c r="C3158" s="40" t="s">
        <v>16813</v>
      </c>
      <c r="D3158" s="40" t="s">
        <v>1963</v>
      </c>
      <c r="E3158" s="40" t="s">
        <v>16814</v>
      </c>
      <c r="F3158" s="40" t="s">
        <v>16815</v>
      </c>
      <c r="G3158" s="40" t="s">
        <v>16816</v>
      </c>
      <c r="H3158" s="40" t="s">
        <v>16817</v>
      </c>
      <c r="I3158" s="39">
        <v>200</v>
      </c>
      <c r="J3158" s="40" t="s">
        <v>1961</v>
      </c>
      <c r="K3158" s="40" t="s">
        <v>1945</v>
      </c>
      <c r="L3158" s="40" t="s">
        <v>16818</v>
      </c>
      <c r="M3158" s="228">
        <v>1382</v>
      </c>
      <c r="N3158" s="229" t="s">
        <v>9323</v>
      </c>
    </row>
    <row r="3159" spans="2:14" ht="19.899999999999999" customHeight="1" x14ac:dyDescent="0.25">
      <c r="B3159" s="39">
        <v>3149</v>
      </c>
      <c r="C3159" s="40" t="s">
        <v>16819</v>
      </c>
      <c r="D3159" s="40" t="s">
        <v>1963</v>
      </c>
      <c r="E3159" s="40" t="s">
        <v>16820</v>
      </c>
      <c r="F3159" s="40" t="s">
        <v>16821</v>
      </c>
      <c r="G3159" s="40" t="s">
        <v>16816</v>
      </c>
      <c r="H3159" s="40" t="s">
        <v>16822</v>
      </c>
      <c r="I3159" s="39">
        <v>200</v>
      </c>
      <c r="J3159" s="40" t="s">
        <v>1961</v>
      </c>
      <c r="K3159" s="40" t="s">
        <v>1945</v>
      </c>
      <c r="L3159" s="40" t="s">
        <v>16823</v>
      </c>
      <c r="M3159" s="228">
        <v>1851</v>
      </c>
      <c r="N3159" s="229" t="s">
        <v>9323</v>
      </c>
    </row>
    <row r="3160" spans="2:14" ht="19.899999999999999" customHeight="1" x14ac:dyDescent="0.25">
      <c r="B3160" s="39">
        <v>3150</v>
      </c>
      <c r="C3160" s="40" t="s">
        <v>16824</v>
      </c>
      <c r="D3160" s="40" t="s">
        <v>16824</v>
      </c>
      <c r="E3160" s="40" t="s">
        <v>16824</v>
      </c>
      <c r="F3160" s="40" t="s">
        <v>16821</v>
      </c>
      <c r="G3160" s="40" t="s">
        <v>16825</v>
      </c>
      <c r="H3160" s="40" t="s">
        <v>16826</v>
      </c>
      <c r="I3160" s="39">
        <v>200</v>
      </c>
      <c r="J3160" s="40" t="s">
        <v>1961</v>
      </c>
      <c r="K3160" s="40" t="s">
        <v>1945</v>
      </c>
      <c r="L3160" s="40" t="s">
        <v>16827</v>
      </c>
      <c r="M3160" s="228">
        <v>438</v>
      </c>
      <c r="N3160" s="229" t="s">
        <v>9323</v>
      </c>
    </row>
    <row r="3161" spans="2:14" ht="19.899999999999999" customHeight="1" x14ac:dyDescent="0.25">
      <c r="B3161" s="39">
        <v>3151</v>
      </c>
      <c r="C3161" s="40" t="s">
        <v>16828</v>
      </c>
      <c r="D3161" s="40" t="s">
        <v>1963</v>
      </c>
      <c r="E3161" s="41" t="s">
        <v>16829</v>
      </c>
      <c r="F3161" s="40" t="s">
        <v>16821</v>
      </c>
      <c r="G3161" s="40" t="s">
        <v>16830</v>
      </c>
      <c r="H3161" s="40" t="s">
        <v>16831</v>
      </c>
      <c r="I3161" s="39" t="s">
        <v>5785</v>
      </c>
      <c r="J3161" s="40" t="s">
        <v>2213</v>
      </c>
      <c r="K3161" s="40" t="s">
        <v>1945</v>
      </c>
      <c r="L3161" s="40" t="s">
        <v>16832</v>
      </c>
      <c r="M3161" s="228">
        <v>1524</v>
      </c>
      <c r="N3161" s="229" t="s">
        <v>9323</v>
      </c>
    </row>
    <row r="3162" spans="2:14" ht="19.899999999999999" customHeight="1" x14ac:dyDescent="0.25">
      <c r="B3162" s="39">
        <v>3152</v>
      </c>
      <c r="C3162" s="40" t="s">
        <v>16833</v>
      </c>
      <c r="D3162" s="40" t="s">
        <v>16834</v>
      </c>
      <c r="E3162" s="40" t="s">
        <v>16835</v>
      </c>
      <c r="F3162" s="40" t="s">
        <v>16821</v>
      </c>
      <c r="G3162" s="40" t="s">
        <v>16825</v>
      </c>
      <c r="H3162" s="40" t="s">
        <v>16836</v>
      </c>
      <c r="I3162" s="39">
        <v>50</v>
      </c>
      <c r="J3162" s="40" t="s">
        <v>1944</v>
      </c>
      <c r="K3162" s="40" t="s">
        <v>1945</v>
      </c>
      <c r="L3162" s="40" t="s">
        <v>16837</v>
      </c>
      <c r="M3162" s="228">
        <v>4157</v>
      </c>
      <c r="N3162" s="229" t="s">
        <v>9323</v>
      </c>
    </row>
    <row r="3163" spans="2:14" ht="19.899999999999999" customHeight="1" x14ac:dyDescent="0.25">
      <c r="B3163" s="39">
        <v>3153</v>
      </c>
      <c r="C3163" s="40" t="s">
        <v>16838</v>
      </c>
      <c r="D3163" s="40" t="s">
        <v>16838</v>
      </c>
      <c r="E3163" s="40" t="s">
        <v>16839</v>
      </c>
      <c r="F3163" s="40" t="s">
        <v>16821</v>
      </c>
      <c r="G3163" s="40" t="s">
        <v>16825</v>
      </c>
      <c r="H3163" s="40" t="s">
        <v>16840</v>
      </c>
      <c r="I3163" s="39">
        <v>200</v>
      </c>
      <c r="J3163" s="40" t="s">
        <v>1961</v>
      </c>
      <c r="K3163" s="40" t="s">
        <v>1945</v>
      </c>
      <c r="L3163" s="40" t="s">
        <v>16841</v>
      </c>
      <c r="M3163" s="228">
        <v>256</v>
      </c>
      <c r="N3163" s="229" t="s">
        <v>9323</v>
      </c>
    </row>
    <row r="3164" spans="2:14" ht="19.899999999999999" customHeight="1" x14ac:dyDescent="0.25">
      <c r="B3164" s="39">
        <v>3154</v>
      </c>
      <c r="C3164" s="40" t="s">
        <v>16842</v>
      </c>
      <c r="D3164" s="40" t="s">
        <v>16842</v>
      </c>
      <c r="E3164" s="40" t="s">
        <v>16843</v>
      </c>
      <c r="F3164" s="40" t="s">
        <v>16337</v>
      </c>
      <c r="G3164" s="40" t="s">
        <v>16338</v>
      </c>
      <c r="H3164" s="40" t="s">
        <v>16844</v>
      </c>
      <c r="I3164" s="39">
        <v>16</v>
      </c>
      <c r="J3164" s="40" t="s">
        <v>1944</v>
      </c>
      <c r="K3164" s="40" t="s">
        <v>1945</v>
      </c>
      <c r="L3164" s="40" t="s">
        <v>16845</v>
      </c>
      <c r="M3164" s="228">
        <v>5543</v>
      </c>
      <c r="N3164" s="229" t="s">
        <v>9323</v>
      </c>
    </row>
    <row r="3165" spans="2:14" ht="19.899999999999999" customHeight="1" x14ac:dyDescent="0.25">
      <c r="B3165" s="39">
        <v>3155</v>
      </c>
      <c r="C3165" s="40" t="s">
        <v>16846</v>
      </c>
      <c r="D3165" s="40" t="s">
        <v>16846</v>
      </c>
      <c r="E3165" s="40" t="s">
        <v>16847</v>
      </c>
      <c r="F3165" s="40" t="s">
        <v>16337</v>
      </c>
      <c r="G3165" s="40" t="s">
        <v>16338</v>
      </c>
      <c r="H3165" s="40" t="s">
        <v>16848</v>
      </c>
      <c r="I3165" s="39">
        <v>16</v>
      </c>
      <c r="J3165" s="40" t="s">
        <v>1944</v>
      </c>
      <c r="K3165" s="40" t="s">
        <v>1945</v>
      </c>
      <c r="L3165" s="40" t="s">
        <v>16849</v>
      </c>
      <c r="M3165" s="228">
        <v>5180</v>
      </c>
      <c r="N3165" s="229" t="s">
        <v>9323</v>
      </c>
    </row>
    <row r="3166" spans="2:14" ht="19.899999999999999" customHeight="1" x14ac:dyDescent="0.25">
      <c r="B3166" s="39">
        <v>3156</v>
      </c>
      <c r="C3166" s="40" t="s">
        <v>16850</v>
      </c>
      <c r="D3166" s="40" t="s">
        <v>1963</v>
      </c>
      <c r="E3166" s="40" t="s">
        <v>16851</v>
      </c>
      <c r="F3166" s="40" t="s">
        <v>16337</v>
      </c>
      <c r="G3166" s="40" t="s">
        <v>16852</v>
      </c>
      <c r="H3166" s="40" t="s">
        <v>16853</v>
      </c>
      <c r="I3166" s="39">
        <v>80</v>
      </c>
      <c r="J3166" s="40" t="s">
        <v>1961</v>
      </c>
      <c r="K3166" s="40" t="s">
        <v>1945</v>
      </c>
      <c r="L3166" s="40" t="s">
        <v>16854</v>
      </c>
      <c r="M3166" s="228">
        <v>336</v>
      </c>
      <c r="N3166" s="229" t="s">
        <v>9323</v>
      </c>
    </row>
    <row r="3167" spans="2:14" ht="19.899999999999999" customHeight="1" x14ac:dyDescent="0.25">
      <c r="B3167" s="39">
        <v>3157</v>
      </c>
      <c r="C3167" s="40" t="s">
        <v>1963</v>
      </c>
      <c r="D3167" s="40" t="s">
        <v>16855</v>
      </c>
      <c r="E3167" s="40" t="s">
        <v>16856</v>
      </c>
      <c r="F3167" s="40" t="s">
        <v>16337</v>
      </c>
      <c r="G3167" s="40" t="s">
        <v>16338</v>
      </c>
      <c r="H3167" s="40" t="s">
        <v>16857</v>
      </c>
      <c r="I3167" s="39">
        <v>400</v>
      </c>
      <c r="J3167" s="40" t="s">
        <v>1944</v>
      </c>
      <c r="K3167" s="40" t="s">
        <v>1945</v>
      </c>
      <c r="L3167" s="40" t="s">
        <v>16858</v>
      </c>
      <c r="M3167" s="228">
        <v>8960</v>
      </c>
      <c r="N3167" s="229" t="s">
        <v>9323</v>
      </c>
    </row>
    <row r="3168" spans="2:14" ht="19.899999999999999" customHeight="1" x14ac:dyDescent="0.25">
      <c r="B3168" s="39">
        <v>3158</v>
      </c>
      <c r="C3168" s="40" t="s">
        <v>16859</v>
      </c>
      <c r="D3168" s="40" t="s">
        <v>16859</v>
      </c>
      <c r="E3168" s="40" t="s">
        <v>16860</v>
      </c>
      <c r="F3168" s="40" t="s">
        <v>16337</v>
      </c>
      <c r="G3168" s="40" t="s">
        <v>16861</v>
      </c>
      <c r="H3168" s="40" t="s">
        <v>16862</v>
      </c>
      <c r="I3168" s="39">
        <v>80</v>
      </c>
      <c r="J3168" s="40" t="s">
        <v>1961</v>
      </c>
      <c r="K3168" s="40" t="s">
        <v>1945</v>
      </c>
      <c r="L3168" s="40" t="s">
        <v>16863</v>
      </c>
      <c r="M3168" s="228">
        <v>246</v>
      </c>
      <c r="N3168" s="229" t="s">
        <v>9323</v>
      </c>
    </row>
    <row r="3169" spans="2:14" ht="19.899999999999999" customHeight="1" x14ac:dyDescent="0.25">
      <c r="B3169" s="39">
        <v>3159</v>
      </c>
      <c r="C3169" s="40" t="s">
        <v>16864</v>
      </c>
      <c r="D3169" s="40" t="s">
        <v>1963</v>
      </c>
      <c r="E3169" s="40" t="s">
        <v>16865</v>
      </c>
      <c r="F3169" s="40" t="s">
        <v>16337</v>
      </c>
      <c r="G3169" s="40" t="s">
        <v>16852</v>
      </c>
      <c r="H3169" s="40" t="s">
        <v>16866</v>
      </c>
      <c r="I3169" s="39">
        <v>160</v>
      </c>
      <c r="J3169" s="40" t="s">
        <v>1961</v>
      </c>
      <c r="K3169" s="40" t="s">
        <v>1945</v>
      </c>
      <c r="L3169" s="40" t="s">
        <v>16867</v>
      </c>
      <c r="M3169" s="228">
        <v>301</v>
      </c>
      <c r="N3169" s="229" t="s">
        <v>9323</v>
      </c>
    </row>
    <row r="3170" spans="2:14" ht="19.899999999999999" customHeight="1" x14ac:dyDescent="0.25">
      <c r="B3170" s="39">
        <v>3160</v>
      </c>
      <c r="C3170" s="40" t="s">
        <v>16868</v>
      </c>
      <c r="D3170" s="40" t="s">
        <v>16868</v>
      </c>
      <c r="E3170" s="40" t="s">
        <v>16869</v>
      </c>
      <c r="F3170" s="40" t="s">
        <v>16337</v>
      </c>
      <c r="G3170" s="40" t="s">
        <v>16338</v>
      </c>
      <c r="H3170" s="40" t="s">
        <v>16870</v>
      </c>
      <c r="I3170" s="39">
        <v>160</v>
      </c>
      <c r="J3170" s="40" t="s">
        <v>1961</v>
      </c>
      <c r="K3170" s="40" t="s">
        <v>1945</v>
      </c>
      <c r="L3170" s="40" t="s">
        <v>16867</v>
      </c>
      <c r="M3170" s="228">
        <v>346</v>
      </c>
      <c r="N3170" s="229" t="s">
        <v>9323</v>
      </c>
    </row>
    <row r="3171" spans="2:14" ht="19.899999999999999" customHeight="1" x14ac:dyDescent="0.25">
      <c r="B3171" s="39">
        <v>3161</v>
      </c>
      <c r="C3171" s="40" t="s">
        <v>16871</v>
      </c>
      <c r="D3171" s="40" t="s">
        <v>16871</v>
      </c>
      <c r="E3171" s="40" t="s">
        <v>16872</v>
      </c>
      <c r="F3171" s="40" t="s">
        <v>16337</v>
      </c>
      <c r="G3171" s="40" t="s">
        <v>16338</v>
      </c>
      <c r="H3171" s="40" t="s">
        <v>16873</v>
      </c>
      <c r="I3171" s="39">
        <v>160</v>
      </c>
      <c r="J3171" s="40" t="s">
        <v>1961</v>
      </c>
      <c r="K3171" s="40" t="s">
        <v>1945</v>
      </c>
      <c r="L3171" s="40" t="s">
        <v>16874</v>
      </c>
      <c r="M3171" s="228">
        <v>456</v>
      </c>
      <c r="N3171" s="229" t="s">
        <v>9323</v>
      </c>
    </row>
    <row r="3172" spans="2:14" ht="19.899999999999999" customHeight="1" x14ac:dyDescent="0.25">
      <c r="B3172" s="39">
        <v>3162</v>
      </c>
      <c r="C3172" s="40" t="s">
        <v>16875</v>
      </c>
      <c r="D3172" s="40" t="s">
        <v>16875</v>
      </c>
      <c r="E3172" s="40" t="s">
        <v>16876</v>
      </c>
      <c r="F3172" s="40" t="s">
        <v>16337</v>
      </c>
      <c r="G3172" s="40" t="s">
        <v>16338</v>
      </c>
      <c r="H3172" s="40" t="s">
        <v>16877</v>
      </c>
      <c r="I3172" s="39">
        <v>160</v>
      </c>
      <c r="J3172" s="40" t="s">
        <v>1961</v>
      </c>
      <c r="K3172" s="40" t="s">
        <v>1945</v>
      </c>
      <c r="L3172" s="40" t="s">
        <v>16878</v>
      </c>
      <c r="M3172" s="228">
        <v>316</v>
      </c>
      <c r="N3172" s="229" t="s">
        <v>9323</v>
      </c>
    </row>
    <row r="3173" spans="2:14" ht="19.899999999999999" customHeight="1" x14ac:dyDescent="0.25">
      <c r="B3173" s="39">
        <v>3163</v>
      </c>
      <c r="C3173" s="40" t="s">
        <v>16879</v>
      </c>
      <c r="D3173" s="40" t="s">
        <v>16879</v>
      </c>
      <c r="E3173" s="40" t="s">
        <v>16880</v>
      </c>
      <c r="F3173" s="40" t="s">
        <v>16337</v>
      </c>
      <c r="G3173" s="40" t="s">
        <v>16861</v>
      </c>
      <c r="H3173" s="40" t="s">
        <v>16881</v>
      </c>
      <c r="I3173" s="39">
        <v>8</v>
      </c>
      <c r="J3173" s="40" t="s">
        <v>3272</v>
      </c>
      <c r="K3173" s="40" t="s">
        <v>1945</v>
      </c>
      <c r="L3173" s="40" t="s">
        <v>16882</v>
      </c>
      <c r="M3173" s="228">
        <v>4896</v>
      </c>
      <c r="N3173" s="229" t="s">
        <v>9323</v>
      </c>
    </row>
    <row r="3174" spans="2:14" ht="19.899999999999999" customHeight="1" x14ac:dyDescent="0.25">
      <c r="B3174" s="39">
        <v>3164</v>
      </c>
      <c r="C3174" s="40" t="s">
        <v>16883</v>
      </c>
      <c r="D3174" s="40" t="s">
        <v>1963</v>
      </c>
      <c r="E3174" s="40" t="s">
        <v>16884</v>
      </c>
      <c r="F3174" s="40" t="s">
        <v>16885</v>
      </c>
      <c r="G3174" s="40" t="s">
        <v>16886</v>
      </c>
      <c r="H3174" s="40" t="s">
        <v>16887</v>
      </c>
      <c r="I3174" s="39">
        <v>1</v>
      </c>
      <c r="J3174" s="40" t="s">
        <v>1944</v>
      </c>
      <c r="K3174" s="40" t="s">
        <v>1945</v>
      </c>
      <c r="L3174" s="40" t="s">
        <v>16888</v>
      </c>
      <c r="M3174" s="228">
        <v>3417000</v>
      </c>
      <c r="N3174" s="229" t="s">
        <v>9323</v>
      </c>
    </row>
    <row r="3175" spans="2:14" ht="19.899999999999999" customHeight="1" x14ac:dyDescent="0.25">
      <c r="B3175" s="39">
        <v>3165</v>
      </c>
      <c r="C3175" s="40" t="s">
        <v>16889</v>
      </c>
      <c r="D3175" s="40" t="s">
        <v>16889</v>
      </c>
      <c r="E3175" s="40" t="s">
        <v>16890</v>
      </c>
      <c r="F3175" s="40" t="s">
        <v>16891</v>
      </c>
      <c r="G3175" s="40" t="s">
        <v>16892</v>
      </c>
      <c r="H3175" s="40" t="s">
        <v>16893</v>
      </c>
      <c r="I3175" s="39">
        <v>15</v>
      </c>
      <c r="J3175" s="40" t="s">
        <v>2970</v>
      </c>
      <c r="K3175" s="40" t="s">
        <v>1945</v>
      </c>
      <c r="L3175" s="40" t="s">
        <v>16894</v>
      </c>
      <c r="M3175" s="228">
        <v>38607</v>
      </c>
      <c r="N3175" s="229" t="s">
        <v>9323</v>
      </c>
    </row>
    <row r="3176" spans="2:14" ht="19.899999999999999" customHeight="1" x14ac:dyDescent="0.25">
      <c r="B3176" s="39">
        <v>3166</v>
      </c>
      <c r="C3176" s="40" t="s">
        <v>16895</v>
      </c>
      <c r="D3176" s="40" t="s">
        <v>1963</v>
      </c>
      <c r="E3176" s="40" t="s">
        <v>16896</v>
      </c>
      <c r="F3176" s="40" t="s">
        <v>16539</v>
      </c>
      <c r="G3176" s="40" t="s">
        <v>16897</v>
      </c>
      <c r="H3176" s="40" t="s">
        <v>16898</v>
      </c>
      <c r="I3176" s="39">
        <v>1000</v>
      </c>
      <c r="J3176" s="40" t="s">
        <v>1944</v>
      </c>
      <c r="K3176" s="40" t="s">
        <v>1945</v>
      </c>
      <c r="L3176" s="40" t="s">
        <v>16899</v>
      </c>
      <c r="M3176" s="228">
        <v>407948</v>
      </c>
      <c r="N3176" s="229" t="s">
        <v>9323</v>
      </c>
    </row>
    <row r="3177" spans="2:14" ht="19.899999999999999" customHeight="1" x14ac:dyDescent="0.25">
      <c r="B3177" s="38">
        <v>3167</v>
      </c>
      <c r="C3177" s="40" t="s">
        <v>16900</v>
      </c>
      <c r="D3177" s="40" t="s">
        <v>1963</v>
      </c>
      <c r="E3177" s="40" t="s">
        <v>16901</v>
      </c>
      <c r="F3177" s="40" t="s">
        <v>16902</v>
      </c>
      <c r="G3177" s="40" t="s">
        <v>16903</v>
      </c>
      <c r="H3177" s="40" t="s">
        <v>16904</v>
      </c>
      <c r="I3177" s="39">
        <v>15</v>
      </c>
      <c r="J3177" s="40" t="s">
        <v>1961</v>
      </c>
      <c r="K3177" s="40" t="s">
        <v>2321</v>
      </c>
      <c r="L3177" s="40" t="s">
        <v>16905</v>
      </c>
      <c r="M3177" s="226">
        <v>86182</v>
      </c>
      <c r="N3177" s="227" t="s">
        <v>30084</v>
      </c>
    </row>
    <row r="3178" spans="2:14" ht="19.899999999999999" customHeight="1" x14ac:dyDescent="0.25">
      <c r="B3178" s="39">
        <v>3168</v>
      </c>
      <c r="C3178" s="40" t="s">
        <v>16906</v>
      </c>
      <c r="D3178" s="40" t="s">
        <v>16907</v>
      </c>
      <c r="E3178" s="40" t="s">
        <v>16908</v>
      </c>
      <c r="F3178" s="40" t="s">
        <v>16909</v>
      </c>
      <c r="G3178" s="40" t="s">
        <v>16910</v>
      </c>
      <c r="H3178" s="40" t="s">
        <v>16911</v>
      </c>
      <c r="I3178" s="39">
        <v>20</v>
      </c>
      <c r="J3178" s="40" t="s">
        <v>1944</v>
      </c>
      <c r="K3178" s="40" t="s">
        <v>1945</v>
      </c>
      <c r="L3178" s="40" t="s">
        <v>16912</v>
      </c>
      <c r="M3178" s="228">
        <v>211653</v>
      </c>
      <c r="N3178" s="229" t="s">
        <v>9323</v>
      </c>
    </row>
    <row r="3179" spans="2:14" ht="19.899999999999999" customHeight="1" x14ac:dyDescent="0.25">
      <c r="B3179" s="39">
        <v>3169</v>
      </c>
      <c r="C3179" s="40" t="s">
        <v>16913</v>
      </c>
      <c r="D3179" s="40" t="s">
        <v>16913</v>
      </c>
      <c r="E3179" s="40" t="s">
        <v>16914</v>
      </c>
      <c r="F3179" s="40" t="s">
        <v>13535</v>
      </c>
      <c r="G3179" s="40" t="s">
        <v>13536</v>
      </c>
      <c r="H3179" s="40" t="s">
        <v>16915</v>
      </c>
      <c r="I3179" s="39">
        <v>60</v>
      </c>
      <c r="J3179" s="40" t="s">
        <v>4750</v>
      </c>
      <c r="K3179" s="40" t="s">
        <v>2321</v>
      </c>
      <c r="L3179" s="40" t="s">
        <v>16916</v>
      </c>
      <c r="M3179" s="228">
        <v>133263</v>
      </c>
      <c r="N3179" s="229" t="s">
        <v>9323</v>
      </c>
    </row>
    <row r="3180" spans="2:14" ht="19.899999999999999" customHeight="1" x14ac:dyDescent="0.25">
      <c r="B3180" s="39">
        <v>3170</v>
      </c>
      <c r="C3180" s="40" t="s">
        <v>16917</v>
      </c>
      <c r="D3180" s="40" t="s">
        <v>16917</v>
      </c>
      <c r="E3180" s="40" t="s">
        <v>16918</v>
      </c>
      <c r="F3180" s="40" t="s">
        <v>16919</v>
      </c>
      <c r="G3180" s="40" t="s">
        <v>16920</v>
      </c>
      <c r="H3180" s="40" t="s">
        <v>16921</v>
      </c>
      <c r="I3180" s="39">
        <v>175</v>
      </c>
      <c r="J3180" s="40" t="s">
        <v>4750</v>
      </c>
      <c r="K3180" s="40" t="s">
        <v>1945</v>
      </c>
      <c r="L3180" s="40" t="s">
        <v>16922</v>
      </c>
      <c r="M3180" s="228">
        <v>1107108</v>
      </c>
      <c r="N3180" s="229" t="s">
        <v>9323</v>
      </c>
    </row>
    <row r="3181" spans="2:14" ht="19.899999999999999" customHeight="1" x14ac:dyDescent="0.25">
      <c r="B3181" s="39">
        <v>3171</v>
      </c>
      <c r="C3181" s="40" t="s">
        <v>1963</v>
      </c>
      <c r="D3181" s="40" t="s">
        <v>16923</v>
      </c>
      <c r="E3181" s="40" t="s">
        <v>16924</v>
      </c>
      <c r="F3181" s="40" t="s">
        <v>16925</v>
      </c>
      <c r="G3181" s="40" t="s">
        <v>16926</v>
      </c>
      <c r="H3181" s="40" t="s">
        <v>16927</v>
      </c>
      <c r="I3181" s="39">
        <v>100</v>
      </c>
      <c r="J3181" s="40" t="s">
        <v>3701</v>
      </c>
      <c r="K3181" s="40" t="s">
        <v>1945</v>
      </c>
      <c r="L3181" s="40" t="s">
        <v>16928</v>
      </c>
      <c r="M3181" s="228">
        <v>199894</v>
      </c>
      <c r="N3181" s="229" t="s">
        <v>9323</v>
      </c>
    </row>
    <row r="3182" spans="2:14" ht="19.899999999999999" customHeight="1" x14ac:dyDescent="0.25">
      <c r="B3182" s="39">
        <v>3172</v>
      </c>
      <c r="C3182" s="40" t="s">
        <v>16929</v>
      </c>
      <c r="D3182" s="40" t="s">
        <v>16929</v>
      </c>
      <c r="E3182" s="40" t="s">
        <v>16930</v>
      </c>
      <c r="F3182" s="40" t="s">
        <v>12967</v>
      </c>
      <c r="G3182" s="40" t="s">
        <v>12968</v>
      </c>
      <c r="H3182" s="40" t="s">
        <v>16931</v>
      </c>
      <c r="I3182" s="39">
        <v>0.5</v>
      </c>
      <c r="J3182" s="40" t="s">
        <v>4750</v>
      </c>
      <c r="K3182" s="40" t="s">
        <v>1945</v>
      </c>
      <c r="L3182" s="40" t="s">
        <v>16932</v>
      </c>
      <c r="M3182" s="228">
        <v>1124193</v>
      </c>
      <c r="N3182" s="229" t="s">
        <v>9323</v>
      </c>
    </row>
    <row r="3183" spans="2:14" ht="19.899999999999999" customHeight="1" x14ac:dyDescent="0.25">
      <c r="B3183" s="39">
        <v>3173</v>
      </c>
      <c r="C3183" s="40" t="s">
        <v>1963</v>
      </c>
      <c r="D3183" s="40" t="s">
        <v>16933</v>
      </c>
      <c r="E3183" s="40" t="s">
        <v>16934</v>
      </c>
      <c r="F3183" s="40" t="s">
        <v>16935</v>
      </c>
      <c r="G3183" s="40" t="s">
        <v>16936</v>
      </c>
      <c r="H3183" s="40" t="s">
        <v>16937</v>
      </c>
      <c r="I3183" s="39">
        <v>0.5</v>
      </c>
      <c r="J3183" s="40" t="s">
        <v>2619</v>
      </c>
      <c r="K3183" s="40" t="s">
        <v>2321</v>
      </c>
      <c r="L3183" s="40" t="s">
        <v>16938</v>
      </c>
      <c r="M3183" s="228">
        <v>344916</v>
      </c>
      <c r="N3183" s="229" t="s">
        <v>9323</v>
      </c>
    </row>
    <row r="3184" spans="2:14" ht="19.899999999999999" customHeight="1" x14ac:dyDescent="0.25">
      <c r="B3184" s="39">
        <v>3174</v>
      </c>
      <c r="C3184" s="40" t="s">
        <v>16939</v>
      </c>
      <c r="D3184" s="40" t="s">
        <v>1963</v>
      </c>
      <c r="E3184" s="40" t="s">
        <v>16940</v>
      </c>
      <c r="F3184" s="40" t="s">
        <v>16941</v>
      </c>
      <c r="G3184" s="40" t="s">
        <v>16942</v>
      </c>
      <c r="H3184" s="40" t="s">
        <v>16943</v>
      </c>
      <c r="I3184" s="39">
        <v>1</v>
      </c>
      <c r="J3184" s="40" t="s">
        <v>1961</v>
      </c>
      <c r="K3184" s="40" t="s">
        <v>1945</v>
      </c>
      <c r="L3184" s="40" t="s">
        <v>16944</v>
      </c>
      <c r="M3184" s="228">
        <v>3366</v>
      </c>
      <c r="N3184" s="229" t="s">
        <v>9323</v>
      </c>
    </row>
    <row r="3185" spans="2:14" ht="19.899999999999999" customHeight="1" x14ac:dyDescent="0.25">
      <c r="B3185" s="39">
        <v>3175</v>
      </c>
      <c r="C3185" s="40" t="s">
        <v>16945</v>
      </c>
      <c r="D3185" s="40" t="s">
        <v>16945</v>
      </c>
      <c r="E3185" s="40" t="s">
        <v>16946</v>
      </c>
      <c r="F3185" s="40" t="s">
        <v>2222</v>
      </c>
      <c r="G3185" s="40" t="s">
        <v>2223</v>
      </c>
      <c r="H3185" s="40" t="s">
        <v>16947</v>
      </c>
      <c r="I3185" s="39">
        <v>50</v>
      </c>
      <c r="J3185" s="40" t="s">
        <v>8155</v>
      </c>
      <c r="K3185" s="40" t="s">
        <v>1945</v>
      </c>
      <c r="L3185" s="40" t="s">
        <v>16948</v>
      </c>
      <c r="M3185" s="228">
        <v>9994</v>
      </c>
      <c r="N3185" s="229" t="s">
        <v>9323</v>
      </c>
    </row>
    <row r="3186" spans="2:14" ht="19.899999999999999" customHeight="1" x14ac:dyDescent="0.25">
      <c r="B3186" s="39">
        <v>3176</v>
      </c>
      <c r="C3186" s="40" t="s">
        <v>16949</v>
      </c>
      <c r="D3186" s="40" t="s">
        <v>1963</v>
      </c>
      <c r="E3186" s="41" t="s">
        <v>16950</v>
      </c>
      <c r="F3186" s="40" t="s">
        <v>9089</v>
      </c>
      <c r="G3186" s="40" t="s">
        <v>2447</v>
      </c>
      <c r="H3186" s="40" t="s">
        <v>16951</v>
      </c>
      <c r="I3186" s="39" t="s">
        <v>6254</v>
      </c>
      <c r="J3186" s="40" t="s">
        <v>2213</v>
      </c>
      <c r="K3186" s="40" t="s">
        <v>1945</v>
      </c>
      <c r="L3186" s="40" t="s">
        <v>16952</v>
      </c>
      <c r="M3186" s="228">
        <v>1657</v>
      </c>
      <c r="N3186" s="229" t="s">
        <v>9323</v>
      </c>
    </row>
    <row r="3187" spans="2:14" ht="19.899999999999999" customHeight="1" x14ac:dyDescent="0.25">
      <c r="B3187" s="39">
        <v>3177</v>
      </c>
      <c r="C3187" s="40" t="s">
        <v>16953</v>
      </c>
      <c r="D3187" s="40" t="s">
        <v>16954</v>
      </c>
      <c r="E3187" s="40" t="s">
        <v>16953</v>
      </c>
      <c r="F3187" s="40" t="s">
        <v>9089</v>
      </c>
      <c r="G3187" s="40" t="s">
        <v>16955</v>
      </c>
      <c r="H3187" s="40" t="s">
        <v>16956</v>
      </c>
      <c r="I3187" s="39">
        <v>160</v>
      </c>
      <c r="J3187" s="40" t="s">
        <v>1961</v>
      </c>
      <c r="K3187" s="40" t="s">
        <v>1945</v>
      </c>
      <c r="L3187" s="40" t="s">
        <v>16957</v>
      </c>
      <c r="M3187" s="228">
        <v>2827</v>
      </c>
      <c r="N3187" s="229" t="s">
        <v>9323</v>
      </c>
    </row>
    <row r="3188" spans="2:14" ht="19.899999999999999" customHeight="1" x14ac:dyDescent="0.25">
      <c r="B3188" s="39">
        <v>3178</v>
      </c>
      <c r="C3188" s="40" t="s">
        <v>16958</v>
      </c>
      <c r="D3188" s="40" t="s">
        <v>16958</v>
      </c>
      <c r="E3188" s="40" t="s">
        <v>16959</v>
      </c>
      <c r="F3188" s="40" t="s">
        <v>9089</v>
      </c>
      <c r="G3188" s="40" t="s">
        <v>16955</v>
      </c>
      <c r="H3188" s="40" t="s">
        <v>16960</v>
      </c>
      <c r="I3188" s="39">
        <v>160</v>
      </c>
      <c r="J3188" s="40" t="s">
        <v>1961</v>
      </c>
      <c r="K3188" s="40" t="s">
        <v>1945</v>
      </c>
      <c r="L3188" s="40" t="s">
        <v>16961</v>
      </c>
      <c r="M3188" s="228">
        <v>634</v>
      </c>
      <c r="N3188" s="229" t="s">
        <v>9323</v>
      </c>
    </row>
    <row r="3189" spans="2:14" ht="19.899999999999999" customHeight="1" x14ac:dyDescent="0.25">
      <c r="B3189" s="39">
        <v>3179</v>
      </c>
      <c r="C3189" s="40" t="s">
        <v>16962</v>
      </c>
      <c r="D3189" s="40" t="s">
        <v>16963</v>
      </c>
      <c r="E3189" s="40" t="s">
        <v>16964</v>
      </c>
      <c r="F3189" s="40" t="s">
        <v>9089</v>
      </c>
      <c r="G3189" s="40" t="s">
        <v>16955</v>
      </c>
      <c r="H3189" s="40" t="s">
        <v>16965</v>
      </c>
      <c r="I3189" s="39">
        <v>160</v>
      </c>
      <c r="J3189" s="40" t="s">
        <v>1961</v>
      </c>
      <c r="K3189" s="40" t="s">
        <v>2321</v>
      </c>
      <c r="L3189" s="40" t="s">
        <v>16966</v>
      </c>
      <c r="M3189" s="228">
        <v>2911</v>
      </c>
      <c r="N3189" s="229" t="s">
        <v>9323</v>
      </c>
    </row>
    <row r="3190" spans="2:14" ht="19.899999999999999" customHeight="1" x14ac:dyDescent="0.25">
      <c r="B3190" s="39">
        <v>3180</v>
      </c>
      <c r="C3190" s="40" t="s">
        <v>16967</v>
      </c>
      <c r="D3190" s="40" t="s">
        <v>1963</v>
      </c>
      <c r="E3190" s="40" t="s">
        <v>16968</v>
      </c>
      <c r="F3190" s="40" t="s">
        <v>9089</v>
      </c>
      <c r="G3190" s="40" t="s">
        <v>16969</v>
      </c>
      <c r="H3190" s="40" t="s">
        <v>16970</v>
      </c>
      <c r="I3190" s="39">
        <v>160</v>
      </c>
      <c r="J3190" s="40" t="s">
        <v>1961</v>
      </c>
      <c r="K3190" s="40" t="s">
        <v>1945</v>
      </c>
      <c r="L3190" s="40" t="s">
        <v>16971</v>
      </c>
      <c r="M3190" s="228">
        <v>5147</v>
      </c>
      <c r="N3190" s="229" t="s">
        <v>9323</v>
      </c>
    </row>
    <row r="3191" spans="2:14" ht="19.899999999999999" customHeight="1" x14ac:dyDescent="0.25">
      <c r="B3191" s="39">
        <v>3181</v>
      </c>
      <c r="C3191" s="40" t="s">
        <v>1963</v>
      </c>
      <c r="D3191" s="40" t="s">
        <v>16972</v>
      </c>
      <c r="E3191" s="40" t="s">
        <v>16973</v>
      </c>
      <c r="F3191" s="40" t="s">
        <v>9089</v>
      </c>
      <c r="G3191" s="40" t="s">
        <v>16955</v>
      </c>
      <c r="H3191" s="40" t="s">
        <v>16974</v>
      </c>
      <c r="I3191" s="39">
        <v>320</v>
      </c>
      <c r="J3191" s="40" t="s">
        <v>1961</v>
      </c>
      <c r="K3191" s="40" t="s">
        <v>1945</v>
      </c>
      <c r="L3191" s="40" t="s">
        <v>16975</v>
      </c>
      <c r="M3191" s="228">
        <v>5083</v>
      </c>
      <c r="N3191" s="229" t="s">
        <v>9323</v>
      </c>
    </row>
    <row r="3192" spans="2:14" ht="19.899999999999999" customHeight="1" x14ac:dyDescent="0.25">
      <c r="B3192" s="39">
        <v>3182</v>
      </c>
      <c r="C3192" s="40" t="s">
        <v>16976</v>
      </c>
      <c r="D3192" s="40" t="s">
        <v>16976</v>
      </c>
      <c r="E3192" s="40" t="s">
        <v>16977</v>
      </c>
      <c r="F3192" s="40" t="s">
        <v>9089</v>
      </c>
      <c r="G3192" s="40" t="s">
        <v>16955</v>
      </c>
      <c r="H3192" s="40" t="s">
        <v>16978</v>
      </c>
      <c r="I3192" s="39">
        <v>92.5</v>
      </c>
      <c r="J3192" s="40" t="s">
        <v>1961</v>
      </c>
      <c r="K3192" s="40" t="s">
        <v>1945</v>
      </c>
      <c r="L3192" s="40" t="s">
        <v>16979</v>
      </c>
      <c r="M3192" s="228">
        <v>583</v>
      </c>
      <c r="N3192" s="229" t="s">
        <v>9323</v>
      </c>
    </row>
    <row r="3193" spans="2:14" ht="19.899999999999999" customHeight="1" x14ac:dyDescent="0.25">
      <c r="B3193" s="39">
        <v>3183</v>
      </c>
      <c r="C3193" s="40" t="s">
        <v>16980</v>
      </c>
      <c r="D3193" s="40" t="s">
        <v>16980</v>
      </c>
      <c r="E3193" s="41" t="s">
        <v>16981</v>
      </c>
      <c r="F3193" s="40" t="s">
        <v>16982</v>
      </c>
      <c r="G3193" s="40" t="s">
        <v>16983</v>
      </c>
      <c r="H3193" s="40" t="s">
        <v>16984</v>
      </c>
      <c r="I3193" s="39" t="s">
        <v>3257</v>
      </c>
      <c r="J3193" s="40" t="s">
        <v>2518</v>
      </c>
      <c r="K3193" s="40" t="s">
        <v>1945</v>
      </c>
      <c r="L3193" s="40" t="s">
        <v>16985</v>
      </c>
      <c r="M3193" s="228">
        <v>10335</v>
      </c>
      <c r="N3193" s="229" t="s">
        <v>9323</v>
      </c>
    </row>
    <row r="3194" spans="2:14" ht="19.899999999999999" customHeight="1" x14ac:dyDescent="0.25">
      <c r="B3194" s="39">
        <v>3184</v>
      </c>
      <c r="C3194" s="40" t="s">
        <v>16986</v>
      </c>
      <c r="D3194" s="40" t="s">
        <v>16987</v>
      </c>
      <c r="E3194" s="40" t="s">
        <v>16988</v>
      </c>
      <c r="F3194" s="40" t="s">
        <v>16982</v>
      </c>
      <c r="G3194" s="40" t="s">
        <v>16989</v>
      </c>
      <c r="H3194" s="40" t="s">
        <v>16990</v>
      </c>
      <c r="I3194" s="39">
        <v>500</v>
      </c>
      <c r="J3194" s="40" t="s">
        <v>16991</v>
      </c>
      <c r="K3194" s="40" t="s">
        <v>1945</v>
      </c>
      <c r="L3194" s="40" t="s">
        <v>16992</v>
      </c>
      <c r="M3194" s="228">
        <v>11366</v>
      </c>
      <c r="N3194" s="229" t="s">
        <v>9323</v>
      </c>
    </row>
    <row r="3195" spans="2:14" ht="19.899999999999999" customHeight="1" x14ac:dyDescent="0.25">
      <c r="B3195" s="39">
        <v>3185</v>
      </c>
      <c r="C3195" s="40" t="s">
        <v>16993</v>
      </c>
      <c r="D3195" s="40" t="s">
        <v>16993</v>
      </c>
      <c r="E3195" s="40" t="s">
        <v>16994</v>
      </c>
      <c r="F3195" s="40" t="s">
        <v>16982</v>
      </c>
      <c r="G3195" s="40" t="s">
        <v>16989</v>
      </c>
      <c r="H3195" s="40" t="s">
        <v>16995</v>
      </c>
      <c r="I3195" s="39">
        <v>500</v>
      </c>
      <c r="J3195" s="40" t="s">
        <v>16991</v>
      </c>
      <c r="K3195" s="40" t="s">
        <v>1945</v>
      </c>
      <c r="L3195" s="40" t="s">
        <v>16996</v>
      </c>
      <c r="M3195" s="228">
        <v>51737</v>
      </c>
      <c r="N3195" s="229" t="s">
        <v>9323</v>
      </c>
    </row>
    <row r="3196" spans="2:14" ht="19.899999999999999" customHeight="1" x14ac:dyDescent="0.25">
      <c r="B3196" s="39">
        <v>3186</v>
      </c>
      <c r="C3196" s="40" t="s">
        <v>16997</v>
      </c>
      <c r="D3196" s="40" t="s">
        <v>1963</v>
      </c>
      <c r="E3196" s="41" t="s">
        <v>16998</v>
      </c>
      <c r="F3196" s="40" t="s">
        <v>16982</v>
      </c>
      <c r="G3196" s="40" t="s">
        <v>16999</v>
      </c>
      <c r="H3196" s="40" t="s">
        <v>17000</v>
      </c>
      <c r="I3196" s="39" t="s">
        <v>3257</v>
      </c>
      <c r="J3196" s="40" t="s">
        <v>2518</v>
      </c>
      <c r="K3196" s="40" t="s">
        <v>1945</v>
      </c>
      <c r="L3196" s="40" t="s">
        <v>17001</v>
      </c>
      <c r="M3196" s="228">
        <v>10834</v>
      </c>
      <c r="N3196" s="229" t="s">
        <v>9323</v>
      </c>
    </row>
    <row r="3197" spans="2:14" ht="19.899999999999999" customHeight="1" x14ac:dyDescent="0.25">
      <c r="B3197" s="39">
        <v>3187</v>
      </c>
      <c r="C3197" s="40" t="s">
        <v>17002</v>
      </c>
      <c r="D3197" s="40" t="s">
        <v>17002</v>
      </c>
      <c r="E3197" s="40" t="s">
        <v>17003</v>
      </c>
      <c r="F3197" s="40" t="s">
        <v>16982</v>
      </c>
      <c r="G3197" s="40" t="s">
        <v>16989</v>
      </c>
      <c r="H3197" s="40" t="s">
        <v>17004</v>
      </c>
      <c r="I3197" s="39">
        <v>500</v>
      </c>
      <c r="J3197" s="40" t="s">
        <v>16991</v>
      </c>
      <c r="K3197" s="40" t="s">
        <v>1945</v>
      </c>
      <c r="L3197" s="40" t="s">
        <v>17005</v>
      </c>
      <c r="M3197" s="228">
        <v>15710</v>
      </c>
      <c r="N3197" s="229" t="s">
        <v>9323</v>
      </c>
    </row>
    <row r="3198" spans="2:14" ht="19.899999999999999" customHeight="1" x14ac:dyDescent="0.25">
      <c r="B3198" s="39">
        <v>3188</v>
      </c>
      <c r="C3198" s="40" t="s">
        <v>1963</v>
      </c>
      <c r="D3198" s="40" t="s">
        <v>17006</v>
      </c>
      <c r="E3198" s="40" t="s">
        <v>17007</v>
      </c>
      <c r="F3198" s="40" t="s">
        <v>17008</v>
      </c>
      <c r="G3198" s="40" t="s">
        <v>17009</v>
      </c>
      <c r="H3198" s="40" t="s">
        <v>17010</v>
      </c>
      <c r="I3198" s="39">
        <v>0.5</v>
      </c>
      <c r="J3198" s="40" t="s">
        <v>2337</v>
      </c>
      <c r="K3198" s="40" t="s">
        <v>2321</v>
      </c>
      <c r="L3198" s="40" t="s">
        <v>17011</v>
      </c>
      <c r="M3198" s="228">
        <v>278284</v>
      </c>
      <c r="N3198" s="229" t="s">
        <v>9323</v>
      </c>
    </row>
    <row r="3199" spans="2:14" ht="19.899999999999999" customHeight="1" x14ac:dyDescent="0.25">
      <c r="B3199" s="39">
        <v>3189</v>
      </c>
      <c r="C3199" s="40" t="s">
        <v>17012</v>
      </c>
      <c r="D3199" s="40" t="s">
        <v>17013</v>
      </c>
      <c r="E3199" s="40" t="s">
        <v>17014</v>
      </c>
      <c r="F3199" s="40" t="s">
        <v>17015</v>
      </c>
      <c r="G3199" s="40" t="s">
        <v>17016</v>
      </c>
      <c r="H3199" s="40" t="s">
        <v>17017</v>
      </c>
      <c r="I3199" s="39">
        <v>20</v>
      </c>
      <c r="J3199" s="40" t="s">
        <v>1944</v>
      </c>
      <c r="K3199" s="40" t="s">
        <v>1945</v>
      </c>
      <c r="L3199" s="40" t="s">
        <v>17018</v>
      </c>
      <c r="M3199" s="228">
        <v>23898</v>
      </c>
      <c r="N3199" s="229" t="s">
        <v>9323</v>
      </c>
    </row>
    <row r="3200" spans="2:14" ht="19.899999999999999" customHeight="1" x14ac:dyDescent="0.25">
      <c r="B3200" s="39">
        <v>3190</v>
      </c>
      <c r="C3200" s="40" t="s">
        <v>17019</v>
      </c>
      <c r="D3200" s="40" t="s">
        <v>17020</v>
      </c>
      <c r="E3200" s="40" t="s">
        <v>17021</v>
      </c>
      <c r="F3200" s="40" t="s">
        <v>17015</v>
      </c>
      <c r="G3200" s="40" t="s">
        <v>17016</v>
      </c>
      <c r="H3200" s="40" t="s">
        <v>17022</v>
      </c>
      <c r="I3200" s="39">
        <v>20</v>
      </c>
      <c r="J3200" s="40" t="s">
        <v>1944</v>
      </c>
      <c r="K3200" s="40" t="s">
        <v>1945</v>
      </c>
      <c r="L3200" s="40" t="s">
        <v>17023</v>
      </c>
      <c r="M3200" s="228">
        <v>26456</v>
      </c>
      <c r="N3200" s="229" t="s">
        <v>9323</v>
      </c>
    </row>
    <row r="3201" spans="2:14" ht="19.899999999999999" customHeight="1" x14ac:dyDescent="0.25">
      <c r="B3201" s="39">
        <v>3191</v>
      </c>
      <c r="C3201" s="40" t="s">
        <v>17024</v>
      </c>
      <c r="D3201" s="40" t="s">
        <v>1963</v>
      </c>
      <c r="E3201" s="41" t="s">
        <v>17025</v>
      </c>
      <c r="F3201" s="40" t="s">
        <v>17026</v>
      </c>
      <c r="G3201" s="40" t="s">
        <v>17027</v>
      </c>
      <c r="H3201" s="40" t="s">
        <v>17028</v>
      </c>
      <c r="I3201" s="39">
        <v>10</v>
      </c>
      <c r="J3201" s="40" t="s">
        <v>2518</v>
      </c>
      <c r="K3201" s="40" t="s">
        <v>1945</v>
      </c>
      <c r="L3201" s="40" t="e">
        <v>#N/A</v>
      </c>
      <c r="M3201" s="228">
        <v>31200</v>
      </c>
      <c r="N3201" s="229" t="s">
        <v>9323</v>
      </c>
    </row>
    <row r="3202" spans="2:14" ht="19.899999999999999" customHeight="1" x14ac:dyDescent="0.25">
      <c r="B3202" s="39">
        <v>3192</v>
      </c>
      <c r="C3202" s="40" t="s">
        <v>17029</v>
      </c>
      <c r="D3202" s="40" t="s">
        <v>17029</v>
      </c>
      <c r="E3202" s="41" t="s">
        <v>17030</v>
      </c>
      <c r="F3202" s="40" t="s">
        <v>17026</v>
      </c>
      <c r="G3202" s="40" t="s">
        <v>17027</v>
      </c>
      <c r="H3202" s="40" t="s">
        <v>17028</v>
      </c>
      <c r="I3202" s="39">
        <v>10</v>
      </c>
      <c r="J3202" s="40" t="s">
        <v>2518</v>
      </c>
      <c r="K3202" s="40" t="s">
        <v>1945</v>
      </c>
      <c r="L3202" s="40" t="e">
        <v>#N/A</v>
      </c>
      <c r="M3202" s="228">
        <v>53026</v>
      </c>
      <c r="N3202" s="229" t="s">
        <v>9323</v>
      </c>
    </row>
    <row r="3203" spans="2:14" ht="19.899999999999999" customHeight="1" x14ac:dyDescent="0.25">
      <c r="B3203" s="39">
        <v>3193</v>
      </c>
      <c r="C3203" s="40" t="s">
        <v>1963</v>
      </c>
      <c r="D3203" s="40" t="s">
        <v>17031</v>
      </c>
      <c r="E3203" s="40" t="s">
        <v>17031</v>
      </c>
      <c r="F3203" s="40" t="s">
        <v>17026</v>
      </c>
      <c r="G3203" s="40" t="s">
        <v>17032</v>
      </c>
      <c r="H3203" s="40" t="s">
        <v>17033</v>
      </c>
      <c r="I3203" s="39">
        <v>4</v>
      </c>
      <c r="J3203" s="40" t="s">
        <v>1944</v>
      </c>
      <c r="K3203" s="40" t="s">
        <v>1945</v>
      </c>
      <c r="L3203" s="40" t="s">
        <v>17034</v>
      </c>
      <c r="M3203" s="228">
        <v>29885</v>
      </c>
      <c r="N3203" s="229" t="s">
        <v>9323</v>
      </c>
    </row>
    <row r="3204" spans="2:14" ht="19.899999999999999" customHeight="1" x14ac:dyDescent="0.25">
      <c r="B3204" s="39">
        <v>3194</v>
      </c>
      <c r="C3204" s="40" t="s">
        <v>17035</v>
      </c>
      <c r="D3204" s="40" t="s">
        <v>1963</v>
      </c>
      <c r="E3204" s="40" t="s">
        <v>17036</v>
      </c>
      <c r="F3204" s="40" t="s">
        <v>17037</v>
      </c>
      <c r="G3204" s="40" t="s">
        <v>17038</v>
      </c>
      <c r="H3204" s="40" t="s">
        <v>17039</v>
      </c>
      <c r="I3204" s="39">
        <v>10</v>
      </c>
      <c r="J3204" s="40" t="s">
        <v>1944</v>
      </c>
      <c r="K3204" s="40" t="s">
        <v>1945</v>
      </c>
      <c r="L3204" s="40" t="s">
        <v>17040</v>
      </c>
      <c r="M3204" s="228">
        <v>68465</v>
      </c>
      <c r="N3204" s="229" t="s">
        <v>9323</v>
      </c>
    </row>
    <row r="3205" spans="2:14" ht="19.899999999999999" customHeight="1" x14ac:dyDescent="0.25">
      <c r="B3205" s="39">
        <v>3195</v>
      </c>
      <c r="C3205" s="40" t="s">
        <v>17041</v>
      </c>
      <c r="D3205" s="40" t="s">
        <v>1963</v>
      </c>
      <c r="E3205" s="40" t="s">
        <v>17042</v>
      </c>
      <c r="F3205" s="40" t="s">
        <v>17037</v>
      </c>
      <c r="G3205" s="40" t="s">
        <v>17038</v>
      </c>
      <c r="H3205" s="40" t="s">
        <v>17043</v>
      </c>
      <c r="I3205" s="39">
        <v>10</v>
      </c>
      <c r="J3205" s="40" t="s">
        <v>1944</v>
      </c>
      <c r="K3205" s="40" t="s">
        <v>1945</v>
      </c>
      <c r="L3205" s="40" t="s">
        <v>17044</v>
      </c>
      <c r="M3205" s="228">
        <v>69788</v>
      </c>
      <c r="N3205" s="229" t="s">
        <v>9323</v>
      </c>
    </row>
    <row r="3206" spans="2:14" ht="19.899999999999999" customHeight="1" x14ac:dyDescent="0.25">
      <c r="B3206" s="39">
        <v>3196</v>
      </c>
      <c r="C3206" s="40" t="s">
        <v>17045</v>
      </c>
      <c r="D3206" s="40" t="s">
        <v>1963</v>
      </c>
      <c r="E3206" s="40" t="s">
        <v>17046</v>
      </c>
      <c r="F3206" s="40" t="s">
        <v>17047</v>
      </c>
      <c r="G3206" s="40" t="s">
        <v>17048</v>
      </c>
      <c r="H3206" s="40" t="s">
        <v>17049</v>
      </c>
      <c r="I3206" s="39">
        <v>1</v>
      </c>
      <c r="J3206" s="40" t="s">
        <v>1944</v>
      </c>
      <c r="K3206" s="40" t="s">
        <v>1945</v>
      </c>
      <c r="L3206" s="40" t="s">
        <v>17050</v>
      </c>
      <c r="M3206" s="228">
        <v>41373</v>
      </c>
      <c r="N3206" s="229" t="s">
        <v>9323</v>
      </c>
    </row>
    <row r="3207" spans="2:14" ht="19.899999999999999" customHeight="1" x14ac:dyDescent="0.25">
      <c r="B3207" s="39">
        <v>3197</v>
      </c>
      <c r="C3207" s="40" t="s">
        <v>17051</v>
      </c>
      <c r="D3207" s="40" t="s">
        <v>1963</v>
      </c>
      <c r="E3207" s="40" t="s">
        <v>17052</v>
      </c>
      <c r="F3207" s="40" t="s">
        <v>17047</v>
      </c>
      <c r="G3207" s="40" t="s">
        <v>17048</v>
      </c>
      <c r="H3207" s="40" t="s">
        <v>17053</v>
      </c>
      <c r="I3207" s="39">
        <v>1</v>
      </c>
      <c r="J3207" s="40" t="s">
        <v>1944</v>
      </c>
      <c r="K3207" s="40" t="s">
        <v>1945</v>
      </c>
      <c r="L3207" s="40" t="s">
        <v>17054</v>
      </c>
      <c r="M3207" s="228">
        <v>36629</v>
      </c>
      <c r="N3207" s="229" t="s">
        <v>9323</v>
      </c>
    </row>
    <row r="3208" spans="2:14" ht="19.899999999999999" customHeight="1" x14ac:dyDescent="0.25">
      <c r="B3208" s="39">
        <v>3198</v>
      </c>
      <c r="C3208" s="40" t="s">
        <v>17055</v>
      </c>
      <c r="D3208" s="40" t="s">
        <v>1963</v>
      </c>
      <c r="E3208" s="40" t="s">
        <v>17055</v>
      </c>
      <c r="F3208" s="40" t="s">
        <v>17056</v>
      </c>
      <c r="G3208" s="40" t="s">
        <v>17057</v>
      </c>
      <c r="H3208" s="40" t="s">
        <v>17058</v>
      </c>
      <c r="I3208" s="39">
        <v>5000</v>
      </c>
      <c r="J3208" s="40" t="s">
        <v>2228</v>
      </c>
      <c r="K3208" s="40" t="s">
        <v>1945</v>
      </c>
      <c r="L3208" s="40" t="s">
        <v>17059</v>
      </c>
      <c r="M3208" s="228">
        <v>175</v>
      </c>
      <c r="N3208" s="229" t="s">
        <v>9323</v>
      </c>
    </row>
    <row r="3209" spans="2:14" ht="19.899999999999999" customHeight="1" x14ac:dyDescent="0.25">
      <c r="B3209" s="39">
        <v>3199</v>
      </c>
      <c r="C3209" s="40" t="s">
        <v>17060</v>
      </c>
      <c r="D3209" s="40" t="s">
        <v>17060</v>
      </c>
      <c r="E3209" s="40" t="s">
        <v>17061</v>
      </c>
      <c r="F3209" s="40" t="s">
        <v>17056</v>
      </c>
      <c r="G3209" s="40" t="s">
        <v>17057</v>
      </c>
      <c r="H3209" s="40" t="s">
        <v>17062</v>
      </c>
      <c r="I3209" s="39">
        <v>5000</v>
      </c>
      <c r="J3209" s="40" t="s">
        <v>2228</v>
      </c>
      <c r="K3209" s="40" t="s">
        <v>1945</v>
      </c>
      <c r="L3209" s="40" t="s">
        <v>17063</v>
      </c>
      <c r="M3209" s="228">
        <v>792</v>
      </c>
      <c r="N3209" s="229" t="s">
        <v>9323</v>
      </c>
    </row>
    <row r="3210" spans="2:14" ht="19.899999999999999" customHeight="1" x14ac:dyDescent="0.25">
      <c r="B3210" s="39">
        <v>3200</v>
      </c>
      <c r="C3210" s="40" t="s">
        <v>17064</v>
      </c>
      <c r="D3210" s="40" t="s">
        <v>1963</v>
      </c>
      <c r="E3210" s="40" t="s">
        <v>17065</v>
      </c>
      <c r="F3210" s="40" t="s">
        <v>17066</v>
      </c>
      <c r="G3210" s="40" t="s">
        <v>17067</v>
      </c>
      <c r="H3210" s="40" t="s">
        <v>17068</v>
      </c>
      <c r="I3210" s="39">
        <v>25000</v>
      </c>
      <c r="J3210" s="40" t="s">
        <v>4052</v>
      </c>
      <c r="K3210" s="40" t="s">
        <v>1945</v>
      </c>
      <c r="L3210" s="40" t="s">
        <v>17069</v>
      </c>
      <c r="M3210" s="228">
        <v>19167</v>
      </c>
      <c r="N3210" s="229" t="s">
        <v>9323</v>
      </c>
    </row>
    <row r="3211" spans="2:14" ht="19.899999999999999" customHeight="1" x14ac:dyDescent="0.25">
      <c r="B3211" s="39">
        <v>3201</v>
      </c>
      <c r="C3211" s="40" t="s">
        <v>17070</v>
      </c>
      <c r="D3211" s="40" t="s">
        <v>17070</v>
      </c>
      <c r="E3211" s="40" t="s">
        <v>17071</v>
      </c>
      <c r="F3211" s="40" t="s">
        <v>17066</v>
      </c>
      <c r="G3211" s="40" t="s">
        <v>17072</v>
      </c>
      <c r="H3211" s="40" t="s">
        <v>17073</v>
      </c>
      <c r="I3211" s="39">
        <v>1000</v>
      </c>
      <c r="J3211" s="40" t="s">
        <v>2165</v>
      </c>
      <c r="K3211" s="40" t="s">
        <v>1945</v>
      </c>
      <c r="L3211" s="40" t="s">
        <v>17074</v>
      </c>
      <c r="M3211" s="228">
        <v>72314</v>
      </c>
      <c r="N3211" s="229" t="s">
        <v>9323</v>
      </c>
    </row>
    <row r="3212" spans="2:14" ht="19.899999999999999" customHeight="1" x14ac:dyDescent="0.25">
      <c r="B3212" s="39">
        <v>3202</v>
      </c>
      <c r="C3212" s="40" t="s">
        <v>17075</v>
      </c>
      <c r="D3212" s="40" t="s">
        <v>17075</v>
      </c>
      <c r="E3212" s="40" t="s">
        <v>17076</v>
      </c>
      <c r="F3212" s="40" t="s">
        <v>17066</v>
      </c>
      <c r="G3212" s="40" t="s">
        <v>17072</v>
      </c>
      <c r="H3212" s="40" t="s">
        <v>17077</v>
      </c>
      <c r="I3212" s="39">
        <v>1000</v>
      </c>
      <c r="J3212" s="40" t="s">
        <v>2165</v>
      </c>
      <c r="K3212" s="40" t="s">
        <v>1945</v>
      </c>
      <c r="L3212" s="40" t="s">
        <v>17078</v>
      </c>
      <c r="M3212" s="228">
        <v>58596</v>
      </c>
      <c r="N3212" s="229" t="s">
        <v>9323</v>
      </c>
    </row>
    <row r="3213" spans="2:14" ht="19.899999999999999" customHeight="1" x14ac:dyDescent="0.25">
      <c r="B3213" s="39">
        <v>3203</v>
      </c>
      <c r="C3213" s="40" t="s">
        <v>17079</v>
      </c>
      <c r="D3213" s="40" t="s">
        <v>17080</v>
      </c>
      <c r="E3213" s="40" t="s">
        <v>17081</v>
      </c>
      <c r="F3213" s="40" t="s">
        <v>17066</v>
      </c>
      <c r="G3213" s="40" t="s">
        <v>17072</v>
      </c>
      <c r="H3213" s="40" t="s">
        <v>17082</v>
      </c>
      <c r="I3213" s="39">
        <v>1000</v>
      </c>
      <c r="J3213" s="40" t="s">
        <v>2165</v>
      </c>
      <c r="K3213" s="40" t="s">
        <v>1945</v>
      </c>
      <c r="L3213" s="40" t="s">
        <v>17083</v>
      </c>
      <c r="M3213" s="228">
        <v>50603</v>
      </c>
      <c r="N3213" s="229" t="s">
        <v>9323</v>
      </c>
    </row>
    <row r="3214" spans="2:14" ht="19.899999999999999" customHeight="1" x14ac:dyDescent="0.25">
      <c r="B3214" s="39">
        <v>3204</v>
      </c>
      <c r="C3214" s="40" t="s">
        <v>17084</v>
      </c>
      <c r="D3214" s="40" t="s">
        <v>17085</v>
      </c>
      <c r="E3214" s="40" t="s">
        <v>17086</v>
      </c>
      <c r="F3214" s="40" t="s">
        <v>17066</v>
      </c>
      <c r="G3214" s="40" t="s">
        <v>17087</v>
      </c>
      <c r="H3214" s="40" t="s">
        <v>17088</v>
      </c>
      <c r="I3214" s="39">
        <v>2000</v>
      </c>
      <c r="J3214" s="40" t="s">
        <v>2420</v>
      </c>
      <c r="K3214" s="40" t="s">
        <v>1945</v>
      </c>
      <c r="L3214" s="40" t="s">
        <v>17089</v>
      </c>
      <c r="M3214" s="228">
        <v>326</v>
      </c>
      <c r="N3214" s="229" t="s">
        <v>9323</v>
      </c>
    </row>
    <row r="3215" spans="2:14" ht="19.899999999999999" customHeight="1" x14ac:dyDescent="0.25">
      <c r="B3215" s="39">
        <v>3205</v>
      </c>
      <c r="C3215" s="40" t="s">
        <v>17090</v>
      </c>
      <c r="D3215" s="40" t="s">
        <v>17090</v>
      </c>
      <c r="E3215" s="40" t="s">
        <v>17091</v>
      </c>
      <c r="F3215" s="40" t="s">
        <v>17066</v>
      </c>
      <c r="G3215" s="40" t="s">
        <v>17092</v>
      </c>
      <c r="H3215" s="40" t="s">
        <v>17093</v>
      </c>
      <c r="I3215" s="39">
        <v>100000</v>
      </c>
      <c r="J3215" s="40" t="s">
        <v>2171</v>
      </c>
      <c r="K3215" s="40" t="s">
        <v>1945</v>
      </c>
      <c r="L3215" s="40" t="s">
        <v>17094</v>
      </c>
      <c r="M3215" s="228">
        <v>84896</v>
      </c>
      <c r="N3215" s="229" t="s">
        <v>9323</v>
      </c>
    </row>
    <row r="3216" spans="2:14" ht="19.899999999999999" customHeight="1" x14ac:dyDescent="0.25">
      <c r="B3216" s="39">
        <v>3206</v>
      </c>
      <c r="C3216" s="40" t="s">
        <v>17095</v>
      </c>
      <c r="D3216" s="40" t="s">
        <v>17096</v>
      </c>
      <c r="E3216" s="40" t="s">
        <v>17097</v>
      </c>
      <c r="F3216" s="40" t="s">
        <v>17066</v>
      </c>
      <c r="G3216" s="40" t="s">
        <v>17092</v>
      </c>
      <c r="H3216" s="40" t="s">
        <v>17098</v>
      </c>
      <c r="I3216" s="39">
        <v>1000</v>
      </c>
      <c r="J3216" s="40" t="s">
        <v>2171</v>
      </c>
      <c r="K3216" s="40" t="s">
        <v>1945</v>
      </c>
      <c r="L3216" s="40" t="s">
        <v>17099</v>
      </c>
      <c r="M3216" s="228">
        <v>295</v>
      </c>
      <c r="N3216" s="229" t="s">
        <v>9323</v>
      </c>
    </row>
    <row r="3217" spans="2:14" ht="19.899999999999999" customHeight="1" x14ac:dyDescent="0.25">
      <c r="B3217" s="39">
        <v>3207</v>
      </c>
      <c r="C3217" s="40" t="s">
        <v>1963</v>
      </c>
      <c r="D3217" s="40" t="s">
        <v>17100</v>
      </c>
      <c r="E3217" s="40" t="s">
        <v>17101</v>
      </c>
      <c r="F3217" s="40" t="s">
        <v>17066</v>
      </c>
      <c r="G3217" s="40" t="s">
        <v>17092</v>
      </c>
      <c r="H3217" s="40" t="s">
        <v>17102</v>
      </c>
      <c r="I3217" s="39">
        <v>1000</v>
      </c>
      <c r="J3217" s="40" t="s">
        <v>2171</v>
      </c>
      <c r="K3217" s="40" t="s">
        <v>1945</v>
      </c>
      <c r="L3217" s="40" t="s">
        <v>17099</v>
      </c>
      <c r="M3217" s="228">
        <v>219</v>
      </c>
      <c r="N3217" s="229" t="s">
        <v>9323</v>
      </c>
    </row>
    <row r="3218" spans="2:14" ht="19.899999999999999" customHeight="1" x14ac:dyDescent="0.25">
      <c r="B3218" s="39">
        <v>3208</v>
      </c>
      <c r="C3218" s="40" t="s">
        <v>17103</v>
      </c>
      <c r="D3218" s="40" t="s">
        <v>17103</v>
      </c>
      <c r="E3218" s="40" t="s">
        <v>17104</v>
      </c>
      <c r="F3218" s="40" t="s">
        <v>17066</v>
      </c>
      <c r="G3218" s="40" t="s">
        <v>17072</v>
      </c>
      <c r="H3218" s="40" t="s">
        <v>17105</v>
      </c>
      <c r="I3218" s="39">
        <v>25000</v>
      </c>
      <c r="J3218" s="40" t="s">
        <v>4052</v>
      </c>
      <c r="K3218" s="40" t="s">
        <v>1945</v>
      </c>
      <c r="L3218" s="40" t="s">
        <v>17069</v>
      </c>
      <c r="M3218" s="228">
        <v>20185</v>
      </c>
      <c r="N3218" s="229" t="s">
        <v>9323</v>
      </c>
    </row>
    <row r="3219" spans="2:14" ht="19.899999999999999" customHeight="1" x14ac:dyDescent="0.25">
      <c r="B3219" s="39">
        <v>3209</v>
      </c>
      <c r="C3219" s="40" t="s">
        <v>17106</v>
      </c>
      <c r="D3219" s="40" t="s">
        <v>17106</v>
      </c>
      <c r="E3219" s="40" t="s">
        <v>17107</v>
      </c>
      <c r="F3219" s="40" t="s">
        <v>17108</v>
      </c>
      <c r="G3219" s="40" t="s">
        <v>17109</v>
      </c>
      <c r="H3219" s="40" t="s">
        <v>17110</v>
      </c>
      <c r="I3219" s="39">
        <v>5000</v>
      </c>
      <c r="J3219" s="40" t="s">
        <v>2171</v>
      </c>
      <c r="K3219" s="40" t="s">
        <v>1945</v>
      </c>
      <c r="L3219" s="40" t="s">
        <v>17111</v>
      </c>
      <c r="M3219" s="228">
        <v>3211</v>
      </c>
      <c r="N3219" s="229" t="s">
        <v>9323</v>
      </c>
    </row>
    <row r="3220" spans="2:14" ht="19.899999999999999" customHeight="1" x14ac:dyDescent="0.25">
      <c r="B3220" s="39">
        <v>3210</v>
      </c>
      <c r="C3220" s="40" t="s">
        <v>1963</v>
      </c>
      <c r="D3220" s="40" t="s">
        <v>17112</v>
      </c>
      <c r="E3220" s="40" t="s">
        <v>17113</v>
      </c>
      <c r="F3220" s="40" t="s">
        <v>17108</v>
      </c>
      <c r="G3220" s="40" t="s">
        <v>17109</v>
      </c>
      <c r="H3220" s="40" t="s">
        <v>17114</v>
      </c>
      <c r="I3220" s="39">
        <v>5000</v>
      </c>
      <c r="J3220" s="40" t="s">
        <v>2420</v>
      </c>
      <c r="K3220" s="40" t="s">
        <v>1945</v>
      </c>
      <c r="L3220" s="40" t="s">
        <v>17111</v>
      </c>
      <c r="M3220" s="228">
        <v>2772</v>
      </c>
      <c r="N3220" s="229" t="s">
        <v>9323</v>
      </c>
    </row>
    <row r="3221" spans="2:14" ht="19.899999999999999" customHeight="1" x14ac:dyDescent="0.25">
      <c r="B3221" s="39">
        <v>3211</v>
      </c>
      <c r="C3221" s="40" t="s">
        <v>17115</v>
      </c>
      <c r="D3221" s="40" t="s">
        <v>1963</v>
      </c>
      <c r="E3221" s="40" t="s">
        <v>17116</v>
      </c>
      <c r="F3221" s="40" t="s">
        <v>17066</v>
      </c>
      <c r="G3221" s="40" t="s">
        <v>17092</v>
      </c>
      <c r="H3221" s="40" t="s">
        <v>17117</v>
      </c>
      <c r="I3221" s="39">
        <v>7000</v>
      </c>
      <c r="J3221" s="40" t="s">
        <v>2171</v>
      </c>
      <c r="K3221" s="40" t="s">
        <v>1945</v>
      </c>
      <c r="L3221" s="40" t="s">
        <v>17118</v>
      </c>
      <c r="M3221" s="228">
        <v>2909</v>
      </c>
      <c r="N3221" s="229" t="s">
        <v>9323</v>
      </c>
    </row>
    <row r="3222" spans="2:14" ht="19.899999999999999" customHeight="1" x14ac:dyDescent="0.25">
      <c r="B3222" s="39">
        <v>3212</v>
      </c>
      <c r="C3222" s="40" t="s">
        <v>17119</v>
      </c>
      <c r="D3222" s="40" t="s">
        <v>1963</v>
      </c>
      <c r="E3222" s="40" t="s">
        <v>17120</v>
      </c>
      <c r="F3222" s="40" t="s">
        <v>17066</v>
      </c>
      <c r="G3222" s="40" t="s">
        <v>17092</v>
      </c>
      <c r="H3222" s="40" t="s">
        <v>17121</v>
      </c>
      <c r="I3222" s="39">
        <v>7000</v>
      </c>
      <c r="J3222" s="40" t="s">
        <v>2171</v>
      </c>
      <c r="K3222" s="40" t="s">
        <v>1945</v>
      </c>
      <c r="L3222" s="40" t="s">
        <v>17122</v>
      </c>
      <c r="M3222" s="228">
        <v>5419</v>
      </c>
      <c r="N3222" s="229" t="s">
        <v>9323</v>
      </c>
    </row>
    <row r="3223" spans="2:14" ht="19.899999999999999" customHeight="1" x14ac:dyDescent="0.25">
      <c r="B3223" s="39">
        <v>3213</v>
      </c>
      <c r="C3223" s="40" t="s">
        <v>1963</v>
      </c>
      <c r="D3223" s="40" t="s">
        <v>17123</v>
      </c>
      <c r="E3223" s="41" t="s">
        <v>17124</v>
      </c>
      <c r="F3223" s="40" t="s">
        <v>17066</v>
      </c>
      <c r="G3223" s="40" t="s">
        <v>17125</v>
      </c>
      <c r="H3223" s="40" t="s">
        <v>17126</v>
      </c>
      <c r="I3223" s="39" t="s">
        <v>17127</v>
      </c>
      <c r="J3223" s="40" t="s">
        <v>13644</v>
      </c>
      <c r="K3223" s="40" t="s">
        <v>1945</v>
      </c>
      <c r="L3223" s="40" t="s">
        <v>17118</v>
      </c>
      <c r="M3223" s="228">
        <v>3346</v>
      </c>
      <c r="N3223" s="229" t="s">
        <v>9323</v>
      </c>
    </row>
    <row r="3224" spans="2:14" ht="19.899999999999999" customHeight="1" x14ac:dyDescent="0.25">
      <c r="B3224" s="39">
        <v>3214</v>
      </c>
      <c r="C3224" s="40" t="s">
        <v>17128</v>
      </c>
      <c r="D3224" s="40" t="s">
        <v>17128</v>
      </c>
      <c r="E3224" s="40" t="s">
        <v>17129</v>
      </c>
      <c r="F3224" s="40" t="s">
        <v>17066</v>
      </c>
      <c r="G3224" s="40" t="s">
        <v>17072</v>
      </c>
      <c r="H3224" s="40" t="s">
        <v>17130</v>
      </c>
      <c r="I3224" s="39">
        <v>7000</v>
      </c>
      <c r="J3224" s="40" t="s">
        <v>2171</v>
      </c>
      <c r="K3224" s="40" t="s">
        <v>1945</v>
      </c>
      <c r="L3224" s="40" t="s">
        <v>17118</v>
      </c>
      <c r="M3224" s="228">
        <v>2164</v>
      </c>
      <c r="N3224" s="229" t="s">
        <v>9323</v>
      </c>
    </row>
    <row r="3225" spans="2:14" ht="19.899999999999999" customHeight="1" x14ac:dyDescent="0.25">
      <c r="B3225" s="39">
        <v>3215</v>
      </c>
      <c r="C3225" s="40" t="s">
        <v>17131</v>
      </c>
      <c r="D3225" s="40" t="s">
        <v>17132</v>
      </c>
      <c r="E3225" s="40" t="s">
        <v>17133</v>
      </c>
      <c r="F3225" s="40" t="s">
        <v>17066</v>
      </c>
      <c r="G3225" s="40" t="s">
        <v>17087</v>
      </c>
      <c r="H3225" s="40" t="s">
        <v>17134</v>
      </c>
      <c r="I3225" s="39">
        <v>2000</v>
      </c>
      <c r="J3225" s="40" t="s">
        <v>2420</v>
      </c>
      <c r="K3225" s="40" t="s">
        <v>1945</v>
      </c>
      <c r="L3225" s="40" t="s">
        <v>17089</v>
      </c>
      <c r="M3225" s="228">
        <v>348</v>
      </c>
      <c r="N3225" s="229" t="s">
        <v>9323</v>
      </c>
    </row>
    <row r="3226" spans="2:14" ht="19.899999999999999" customHeight="1" x14ac:dyDescent="0.25">
      <c r="B3226" s="39">
        <v>3216</v>
      </c>
      <c r="C3226" s="40" t="s">
        <v>17135</v>
      </c>
      <c r="D3226" s="40" t="s">
        <v>1963</v>
      </c>
      <c r="E3226" s="40" t="s">
        <v>17135</v>
      </c>
      <c r="F3226" s="40" t="s">
        <v>9636</v>
      </c>
      <c r="G3226" s="40" t="s">
        <v>9637</v>
      </c>
      <c r="H3226" s="40" t="s">
        <v>17136</v>
      </c>
      <c r="I3226" s="39">
        <v>1000</v>
      </c>
      <c r="J3226" s="40" t="s">
        <v>2171</v>
      </c>
      <c r="K3226" s="40" t="s">
        <v>1945</v>
      </c>
      <c r="L3226" s="40" t="s">
        <v>17137</v>
      </c>
      <c r="M3226" s="228">
        <v>732</v>
      </c>
      <c r="N3226" s="229" t="s">
        <v>9323</v>
      </c>
    </row>
    <row r="3227" spans="2:14" ht="19.899999999999999" customHeight="1" x14ac:dyDescent="0.25">
      <c r="B3227" s="39">
        <v>3217</v>
      </c>
      <c r="C3227" s="40" t="s">
        <v>17138</v>
      </c>
      <c r="D3227" s="40" t="s">
        <v>17139</v>
      </c>
      <c r="E3227" s="40" t="s">
        <v>17140</v>
      </c>
      <c r="F3227" s="40" t="s">
        <v>9636</v>
      </c>
      <c r="G3227" s="40" t="s">
        <v>9637</v>
      </c>
      <c r="H3227" s="40" t="s">
        <v>17141</v>
      </c>
      <c r="I3227" s="39">
        <v>400</v>
      </c>
      <c r="J3227" s="40" t="s">
        <v>2171</v>
      </c>
      <c r="K3227" s="40" t="s">
        <v>1945</v>
      </c>
      <c r="L3227" s="40" t="s">
        <v>17142</v>
      </c>
      <c r="M3227" s="228">
        <v>316</v>
      </c>
      <c r="N3227" s="229" t="s">
        <v>9323</v>
      </c>
    </row>
    <row r="3228" spans="2:14" ht="19.899999999999999" customHeight="1" x14ac:dyDescent="0.25">
      <c r="B3228" s="39">
        <v>3218</v>
      </c>
      <c r="C3228" s="40" t="s">
        <v>17143</v>
      </c>
      <c r="D3228" s="40" t="s">
        <v>17143</v>
      </c>
      <c r="E3228" s="40" t="s">
        <v>17144</v>
      </c>
      <c r="F3228" s="40" t="s">
        <v>12728</v>
      </c>
      <c r="G3228" s="40" t="s">
        <v>12742</v>
      </c>
      <c r="H3228" s="40" t="s">
        <v>17145</v>
      </c>
      <c r="I3228" s="39">
        <v>2</v>
      </c>
      <c r="J3228" s="40" t="s">
        <v>1944</v>
      </c>
      <c r="K3228" s="40" t="s">
        <v>1945</v>
      </c>
      <c r="L3228" s="40" t="s">
        <v>17146</v>
      </c>
      <c r="M3228" s="228">
        <v>30358</v>
      </c>
      <c r="N3228" s="229" t="s">
        <v>9323</v>
      </c>
    </row>
    <row r="3229" spans="2:14" ht="19.899999999999999" customHeight="1" x14ac:dyDescent="0.25">
      <c r="B3229" s="39">
        <v>3219</v>
      </c>
      <c r="C3229" s="40" t="s">
        <v>1963</v>
      </c>
      <c r="D3229" s="40" t="s">
        <v>17147</v>
      </c>
      <c r="E3229" s="40" t="s">
        <v>17148</v>
      </c>
      <c r="F3229" s="40" t="s">
        <v>17149</v>
      </c>
      <c r="G3229" s="40" t="s">
        <v>17150</v>
      </c>
      <c r="H3229" s="40" t="s">
        <v>17151</v>
      </c>
      <c r="I3229" s="39">
        <v>5</v>
      </c>
      <c r="J3229" s="40" t="s">
        <v>1961</v>
      </c>
      <c r="K3229" s="40" t="s">
        <v>1945</v>
      </c>
      <c r="L3229" s="40" t="s">
        <v>17152</v>
      </c>
      <c r="M3229" s="228">
        <v>445</v>
      </c>
      <c r="N3229" s="229" t="s">
        <v>9323</v>
      </c>
    </row>
    <row r="3230" spans="2:14" ht="19.899999999999999" customHeight="1" x14ac:dyDescent="0.25">
      <c r="B3230" s="39">
        <v>3220</v>
      </c>
      <c r="C3230" s="40" t="s">
        <v>17153</v>
      </c>
      <c r="D3230" s="40" t="s">
        <v>17153</v>
      </c>
      <c r="E3230" s="40" t="s">
        <v>17154</v>
      </c>
      <c r="F3230" s="40" t="s">
        <v>17149</v>
      </c>
      <c r="G3230" s="40" t="s">
        <v>17150</v>
      </c>
      <c r="H3230" s="40" t="s">
        <v>17155</v>
      </c>
      <c r="I3230" s="39">
        <v>5</v>
      </c>
      <c r="J3230" s="40" t="s">
        <v>1961</v>
      </c>
      <c r="K3230" s="40" t="s">
        <v>1945</v>
      </c>
      <c r="L3230" s="40" t="s">
        <v>17156</v>
      </c>
      <c r="M3230" s="228">
        <v>195</v>
      </c>
      <c r="N3230" s="229" t="s">
        <v>9323</v>
      </c>
    </row>
    <row r="3231" spans="2:14" ht="19.899999999999999" customHeight="1" x14ac:dyDescent="0.25">
      <c r="B3231" s="39">
        <v>3221</v>
      </c>
      <c r="C3231" s="40" t="s">
        <v>17157</v>
      </c>
      <c r="D3231" s="40" t="s">
        <v>17157</v>
      </c>
      <c r="E3231" s="40" t="s">
        <v>17158</v>
      </c>
      <c r="F3231" s="40" t="s">
        <v>17149</v>
      </c>
      <c r="G3231" s="40" t="s">
        <v>17150</v>
      </c>
      <c r="H3231" s="40" t="s">
        <v>17159</v>
      </c>
      <c r="I3231" s="39">
        <v>5</v>
      </c>
      <c r="J3231" s="40" t="s">
        <v>1961</v>
      </c>
      <c r="K3231" s="40" t="s">
        <v>1945</v>
      </c>
      <c r="L3231" s="40" t="s">
        <v>17152</v>
      </c>
      <c r="M3231" s="228">
        <v>3308</v>
      </c>
      <c r="N3231" s="229" t="s">
        <v>9323</v>
      </c>
    </row>
    <row r="3232" spans="2:14" ht="19.899999999999999" customHeight="1" x14ac:dyDescent="0.25">
      <c r="B3232" s="39">
        <v>3222</v>
      </c>
      <c r="C3232" s="40" t="s">
        <v>1963</v>
      </c>
      <c r="D3232" s="40" t="s">
        <v>17160</v>
      </c>
      <c r="E3232" s="40" t="s">
        <v>17161</v>
      </c>
      <c r="F3232" s="40" t="s">
        <v>17162</v>
      </c>
      <c r="G3232" s="40" t="s">
        <v>17163</v>
      </c>
      <c r="H3232" s="40" t="s">
        <v>17164</v>
      </c>
      <c r="I3232" s="39">
        <v>10</v>
      </c>
      <c r="J3232" s="40" t="s">
        <v>1944</v>
      </c>
      <c r="K3232" s="40" t="s">
        <v>1945</v>
      </c>
      <c r="L3232" s="40" t="s">
        <v>17165</v>
      </c>
      <c r="M3232" s="228">
        <v>140766</v>
      </c>
      <c r="N3232" s="229" t="s">
        <v>9323</v>
      </c>
    </row>
    <row r="3233" spans="2:14" ht="19.899999999999999" customHeight="1" x14ac:dyDescent="0.25">
      <c r="B3233" s="39">
        <v>3223</v>
      </c>
      <c r="C3233" s="40" t="s">
        <v>17166</v>
      </c>
      <c r="D3233" s="40" t="s">
        <v>17166</v>
      </c>
      <c r="E3233" s="40" t="s">
        <v>17167</v>
      </c>
      <c r="F3233" s="40" t="s">
        <v>17162</v>
      </c>
      <c r="G3233" s="40" t="s">
        <v>17163</v>
      </c>
      <c r="H3233" s="40" t="s">
        <v>17168</v>
      </c>
      <c r="I3233" s="39">
        <v>10</v>
      </c>
      <c r="J3233" s="40" t="s">
        <v>4052</v>
      </c>
      <c r="K3233" s="40" t="s">
        <v>1945</v>
      </c>
      <c r="L3233" s="40" t="s">
        <v>17169</v>
      </c>
      <c r="M3233" s="228">
        <v>56761</v>
      </c>
      <c r="N3233" s="229" t="s">
        <v>9323</v>
      </c>
    </row>
    <row r="3234" spans="2:14" ht="19.899999999999999" customHeight="1" x14ac:dyDescent="0.25">
      <c r="B3234" s="39">
        <v>3224</v>
      </c>
      <c r="C3234" s="40" t="s">
        <v>17170</v>
      </c>
      <c r="D3234" s="40" t="s">
        <v>17171</v>
      </c>
      <c r="E3234" s="40" t="s">
        <v>17172</v>
      </c>
      <c r="F3234" s="40" t="s">
        <v>17173</v>
      </c>
      <c r="G3234" s="40" t="s">
        <v>14766</v>
      </c>
      <c r="H3234" s="40" t="s">
        <v>17174</v>
      </c>
      <c r="I3234" s="39">
        <v>10</v>
      </c>
      <c r="J3234" s="40" t="s">
        <v>4052</v>
      </c>
      <c r="K3234" s="40" t="s">
        <v>2321</v>
      </c>
      <c r="L3234" s="40" t="s">
        <v>17175</v>
      </c>
      <c r="M3234" s="228">
        <v>24939</v>
      </c>
      <c r="N3234" s="229" t="s">
        <v>9323</v>
      </c>
    </row>
    <row r="3235" spans="2:14" ht="19.899999999999999" customHeight="1" x14ac:dyDescent="0.25">
      <c r="B3235" s="39">
        <v>3225</v>
      </c>
      <c r="C3235" s="40" t="s">
        <v>17176</v>
      </c>
      <c r="D3235" s="40" t="s">
        <v>1963</v>
      </c>
      <c r="E3235" s="40" t="s">
        <v>17177</v>
      </c>
      <c r="F3235" s="40" t="s">
        <v>17178</v>
      </c>
      <c r="G3235" s="40" t="s">
        <v>17179</v>
      </c>
      <c r="H3235" s="40" t="s">
        <v>17180</v>
      </c>
      <c r="I3235" s="39">
        <v>10</v>
      </c>
      <c r="J3235" s="40" t="s">
        <v>1961</v>
      </c>
      <c r="K3235" s="40" t="s">
        <v>1945</v>
      </c>
      <c r="L3235" s="40" t="s">
        <v>17181</v>
      </c>
      <c r="M3235" s="228">
        <v>233</v>
      </c>
      <c r="N3235" s="229" t="s">
        <v>9323</v>
      </c>
    </row>
    <row r="3236" spans="2:14" ht="19.899999999999999" customHeight="1" x14ac:dyDescent="0.25">
      <c r="B3236" s="39">
        <v>3226</v>
      </c>
      <c r="C3236" s="40" t="s">
        <v>17182</v>
      </c>
      <c r="D3236" s="40" t="s">
        <v>1963</v>
      </c>
      <c r="E3236" s="40" t="s">
        <v>17183</v>
      </c>
      <c r="F3236" s="40" t="s">
        <v>17178</v>
      </c>
      <c r="G3236" s="40" t="s">
        <v>17179</v>
      </c>
      <c r="H3236" s="40" t="s">
        <v>17184</v>
      </c>
      <c r="I3236" s="39">
        <v>10</v>
      </c>
      <c r="J3236" s="40" t="s">
        <v>1961</v>
      </c>
      <c r="K3236" s="40" t="s">
        <v>1945</v>
      </c>
      <c r="L3236" s="40" t="s">
        <v>17185</v>
      </c>
      <c r="M3236" s="228">
        <v>344</v>
      </c>
      <c r="N3236" s="229" t="s">
        <v>9323</v>
      </c>
    </row>
    <row r="3237" spans="2:14" ht="19.899999999999999" customHeight="1" x14ac:dyDescent="0.25">
      <c r="B3237" s="39">
        <v>3227</v>
      </c>
      <c r="C3237" s="40" t="s">
        <v>17186</v>
      </c>
      <c r="D3237" s="40" t="s">
        <v>17186</v>
      </c>
      <c r="E3237" s="40" t="s">
        <v>17187</v>
      </c>
      <c r="F3237" s="40" t="s">
        <v>17188</v>
      </c>
      <c r="G3237" s="40" t="s">
        <v>17189</v>
      </c>
      <c r="H3237" s="40" t="s">
        <v>17190</v>
      </c>
      <c r="I3237" s="39">
        <v>7.5</v>
      </c>
      <c r="J3237" s="40" t="s">
        <v>1961</v>
      </c>
      <c r="K3237" s="40" t="s">
        <v>1945</v>
      </c>
      <c r="L3237" s="40" t="s">
        <v>17191</v>
      </c>
      <c r="M3237" s="228">
        <v>430</v>
      </c>
      <c r="N3237" s="229" t="s">
        <v>9323</v>
      </c>
    </row>
    <row r="3238" spans="2:14" ht="19.899999999999999" customHeight="1" x14ac:dyDescent="0.25">
      <c r="B3238" s="39">
        <v>3228</v>
      </c>
      <c r="C3238" s="40" t="s">
        <v>17192</v>
      </c>
      <c r="D3238" s="40" t="s">
        <v>17192</v>
      </c>
      <c r="E3238" s="40" t="s">
        <v>17193</v>
      </c>
      <c r="F3238" s="40" t="s">
        <v>17188</v>
      </c>
      <c r="G3238" s="40" t="s">
        <v>17189</v>
      </c>
      <c r="H3238" s="40" t="s">
        <v>17194</v>
      </c>
      <c r="I3238" s="39">
        <v>7.5</v>
      </c>
      <c r="J3238" s="40" t="s">
        <v>1961</v>
      </c>
      <c r="K3238" s="40" t="s">
        <v>1945</v>
      </c>
      <c r="L3238" s="40" t="s">
        <v>17195</v>
      </c>
      <c r="M3238" s="228">
        <v>682</v>
      </c>
      <c r="N3238" s="229" t="s">
        <v>9323</v>
      </c>
    </row>
    <row r="3240" spans="2:14" ht="19.899999999999999" customHeight="1" x14ac:dyDescent="0.25">
      <c r="B3240" s="258" t="s">
        <v>17196</v>
      </c>
      <c r="C3240" s="259"/>
      <c r="D3240" s="259"/>
      <c r="E3240" s="259"/>
      <c r="F3240" s="259"/>
      <c r="G3240" s="259"/>
      <c r="H3240" s="259"/>
      <c r="I3240" s="259"/>
      <c r="J3240" s="259"/>
      <c r="K3240" s="259"/>
      <c r="L3240" s="259"/>
      <c r="M3240" s="259"/>
      <c r="N3240" s="259"/>
    </row>
    <row r="3241" spans="2:14" ht="19.899999999999999" customHeight="1" x14ac:dyDescent="0.25">
      <c r="B3241" s="44" t="s">
        <v>17197</v>
      </c>
      <c r="C3241" s="45" t="s">
        <v>1927</v>
      </c>
      <c r="D3241" s="45" t="s">
        <v>1928</v>
      </c>
      <c r="E3241" s="45" t="s">
        <v>17198</v>
      </c>
      <c r="F3241" s="45" t="s">
        <v>17199</v>
      </c>
      <c r="G3241" s="45" t="s">
        <v>1931</v>
      </c>
      <c r="H3241" s="46" t="s">
        <v>17200</v>
      </c>
      <c r="I3241" s="47" t="s">
        <v>1933</v>
      </c>
      <c r="J3241" s="48" t="s">
        <v>1934</v>
      </c>
      <c r="K3241" s="49" t="s">
        <v>1935</v>
      </c>
      <c r="L3241" s="45" t="s">
        <v>1936</v>
      </c>
      <c r="M3241" s="50" t="s">
        <v>17201</v>
      </c>
      <c r="N3241" s="51" t="s">
        <v>1938</v>
      </c>
    </row>
    <row r="3242" spans="2:14" ht="19.899999999999999" customHeight="1" x14ac:dyDescent="0.25">
      <c r="B3242" s="72">
        <v>3229</v>
      </c>
      <c r="C3242" s="53" t="s">
        <v>17202</v>
      </c>
      <c r="D3242" s="53" t="s">
        <v>17203</v>
      </c>
      <c r="E3242" s="53" t="s">
        <v>17202</v>
      </c>
      <c r="F3242" s="53">
        <v>120101</v>
      </c>
      <c r="G3242" s="54" t="s">
        <v>17204</v>
      </c>
      <c r="H3242" s="55" t="s">
        <v>17205</v>
      </c>
      <c r="I3242" s="52">
        <v>24</v>
      </c>
      <c r="J3242" s="56" t="s">
        <v>2160</v>
      </c>
      <c r="K3242" s="56" t="s">
        <v>10169</v>
      </c>
      <c r="L3242" s="57" t="s">
        <v>17206</v>
      </c>
      <c r="M3242" s="58">
        <v>51675</v>
      </c>
      <c r="N3242" s="56" t="s">
        <v>9323</v>
      </c>
    </row>
    <row r="3243" spans="2:14" ht="19.899999999999999" customHeight="1" x14ac:dyDescent="0.25">
      <c r="B3243" s="72">
        <v>3230</v>
      </c>
      <c r="C3243" s="53" t="s">
        <v>17207</v>
      </c>
      <c r="D3243" s="53" t="s">
        <v>17208</v>
      </c>
      <c r="E3243" s="53" t="s">
        <v>17208</v>
      </c>
      <c r="F3243" s="53">
        <v>140518</v>
      </c>
      <c r="G3243" s="54" t="s">
        <v>17204</v>
      </c>
      <c r="H3243" s="55" t="s">
        <v>17209</v>
      </c>
      <c r="I3243" s="52">
        <v>400</v>
      </c>
      <c r="J3243" s="56" t="s">
        <v>2160</v>
      </c>
      <c r="K3243" s="56" t="s">
        <v>10169</v>
      </c>
      <c r="L3243" s="57" t="s">
        <v>17210</v>
      </c>
      <c r="M3243" s="58">
        <v>549900</v>
      </c>
      <c r="N3243" s="56" t="s">
        <v>9323</v>
      </c>
    </row>
    <row r="3244" spans="2:14" ht="19.899999999999999" customHeight="1" x14ac:dyDescent="0.25">
      <c r="B3244" s="72">
        <v>3231</v>
      </c>
      <c r="C3244" s="53" t="s">
        <v>17211</v>
      </c>
      <c r="D3244" s="53" t="s">
        <v>17211</v>
      </c>
      <c r="E3244" s="53" t="s">
        <v>17211</v>
      </c>
      <c r="F3244" s="53">
        <v>170115</v>
      </c>
      <c r="G3244" s="54" t="s">
        <v>17204</v>
      </c>
      <c r="H3244" s="55" t="s">
        <v>17212</v>
      </c>
      <c r="I3244" s="52">
        <v>400</v>
      </c>
      <c r="J3244" s="56" t="s">
        <v>2160</v>
      </c>
      <c r="K3244" s="56" t="s">
        <v>10169</v>
      </c>
      <c r="L3244" s="57" t="s">
        <v>17213</v>
      </c>
      <c r="M3244" s="58">
        <v>1748723</v>
      </c>
      <c r="N3244" s="56" t="s">
        <v>9323</v>
      </c>
    </row>
    <row r="3245" spans="2:14" ht="19.899999999999999" customHeight="1" x14ac:dyDescent="0.25">
      <c r="B3245" s="72">
        <v>3232</v>
      </c>
      <c r="C3245" s="53" t="s">
        <v>17214</v>
      </c>
      <c r="D3245" s="53" t="s">
        <v>17214</v>
      </c>
      <c r="E3245" s="53" t="s">
        <v>17214</v>
      </c>
      <c r="F3245" s="53">
        <v>140119</v>
      </c>
      <c r="G3245" s="54" t="s">
        <v>17204</v>
      </c>
      <c r="H3245" s="55" t="s">
        <v>17215</v>
      </c>
      <c r="I3245" s="52">
        <v>1500</v>
      </c>
      <c r="J3245" s="56" t="s">
        <v>3650</v>
      </c>
      <c r="K3245" s="56" t="s">
        <v>10169</v>
      </c>
      <c r="L3245" s="57" t="s">
        <v>17216</v>
      </c>
      <c r="M3245" s="58">
        <v>101400</v>
      </c>
      <c r="N3245" s="56" t="s">
        <v>9323</v>
      </c>
    </row>
    <row r="3246" spans="2:14" ht="19.899999999999999" customHeight="1" x14ac:dyDescent="0.25">
      <c r="B3246" s="72">
        <v>3233</v>
      </c>
      <c r="C3246" s="53" t="s">
        <v>17217</v>
      </c>
      <c r="D3246" s="53" t="s">
        <v>17203</v>
      </c>
      <c r="E3246" s="53" t="s">
        <v>17217</v>
      </c>
      <c r="F3246" s="53">
        <v>160130</v>
      </c>
      <c r="G3246" s="54" t="s">
        <v>17204</v>
      </c>
      <c r="H3246" s="55" t="s">
        <v>17218</v>
      </c>
      <c r="I3246" s="52">
        <v>275</v>
      </c>
      <c r="J3246" s="56" t="s">
        <v>2160</v>
      </c>
      <c r="K3246" s="56" t="s">
        <v>10169</v>
      </c>
      <c r="L3246" s="57" t="s">
        <v>17219</v>
      </c>
      <c r="M3246" s="58">
        <v>70595</v>
      </c>
      <c r="N3246" s="56" t="s">
        <v>9323</v>
      </c>
    </row>
    <row r="3247" spans="2:14" ht="19.899999999999999" customHeight="1" x14ac:dyDescent="0.25">
      <c r="B3247" s="72">
        <v>3234</v>
      </c>
      <c r="C3247" s="53" t="s">
        <v>17220</v>
      </c>
      <c r="D3247" s="53" t="s">
        <v>17203</v>
      </c>
      <c r="E3247" s="53" t="s">
        <v>17220</v>
      </c>
      <c r="F3247" s="53">
        <v>150319</v>
      </c>
      <c r="G3247" s="54" t="s">
        <v>17204</v>
      </c>
      <c r="H3247" s="55" t="s">
        <v>17221</v>
      </c>
      <c r="I3247" s="52">
        <v>400</v>
      </c>
      <c r="J3247" s="56" t="s">
        <v>2160</v>
      </c>
      <c r="K3247" s="56" t="s">
        <v>10169</v>
      </c>
      <c r="L3247" s="57" t="s">
        <v>17222</v>
      </c>
      <c r="M3247" s="58">
        <v>110955</v>
      </c>
      <c r="N3247" s="56" t="s">
        <v>9323</v>
      </c>
    </row>
    <row r="3248" spans="2:14" ht="19.899999999999999" customHeight="1" x14ac:dyDescent="0.25">
      <c r="B3248" s="72">
        <v>3235</v>
      </c>
      <c r="C3248" s="53" t="s">
        <v>17223</v>
      </c>
      <c r="D3248" s="53" t="s">
        <v>17203</v>
      </c>
      <c r="E3248" s="53" t="s">
        <v>17223</v>
      </c>
      <c r="F3248" s="53">
        <v>150411</v>
      </c>
      <c r="G3248" s="54" t="s">
        <v>17204</v>
      </c>
      <c r="H3248" s="55" t="s">
        <v>17224</v>
      </c>
      <c r="I3248" s="52">
        <v>400</v>
      </c>
      <c r="J3248" s="56" t="s">
        <v>2160</v>
      </c>
      <c r="K3248" s="56" t="s">
        <v>10169</v>
      </c>
      <c r="L3248" s="57" t="s">
        <v>17225</v>
      </c>
      <c r="M3248" s="58">
        <v>137652</v>
      </c>
      <c r="N3248" s="56" t="s">
        <v>9323</v>
      </c>
    </row>
    <row r="3249" spans="2:14" ht="19.899999999999999" customHeight="1" x14ac:dyDescent="0.25">
      <c r="B3249" s="72">
        <v>3236</v>
      </c>
      <c r="C3249" s="53" t="s">
        <v>17226</v>
      </c>
      <c r="D3249" s="53" t="s">
        <v>17226</v>
      </c>
      <c r="E3249" s="53" t="s">
        <v>17226</v>
      </c>
      <c r="F3249" s="53">
        <v>150101</v>
      </c>
      <c r="G3249" s="54" t="s">
        <v>17204</v>
      </c>
      <c r="H3249" s="55" t="s">
        <v>17227</v>
      </c>
      <c r="I3249" s="52">
        <v>220</v>
      </c>
      <c r="J3249" s="56" t="s">
        <v>17228</v>
      </c>
      <c r="K3249" s="56" t="s">
        <v>10169</v>
      </c>
      <c r="L3249" s="57" t="s">
        <v>17229</v>
      </c>
      <c r="M3249" s="58">
        <v>25788</v>
      </c>
      <c r="N3249" s="56" t="s">
        <v>9323</v>
      </c>
    </row>
    <row r="3250" spans="2:14" ht="19.899999999999999" customHeight="1" x14ac:dyDescent="0.25">
      <c r="B3250" s="72">
        <v>3237</v>
      </c>
      <c r="C3250" s="53" t="s">
        <v>17230</v>
      </c>
      <c r="D3250" s="53" t="s">
        <v>17230</v>
      </c>
      <c r="E3250" s="53" t="s">
        <v>17230</v>
      </c>
      <c r="F3250" s="53">
        <v>150116</v>
      </c>
      <c r="G3250" s="54" t="s">
        <v>17204</v>
      </c>
      <c r="H3250" s="55" t="s">
        <v>17231</v>
      </c>
      <c r="I3250" s="52">
        <v>500</v>
      </c>
      <c r="J3250" s="56" t="s">
        <v>17228</v>
      </c>
      <c r="K3250" s="56" t="s">
        <v>10169</v>
      </c>
      <c r="L3250" s="57" t="s">
        <v>17232</v>
      </c>
      <c r="M3250" s="58">
        <v>52741</v>
      </c>
      <c r="N3250" s="56" t="s">
        <v>9323</v>
      </c>
    </row>
    <row r="3251" spans="2:14" ht="19.899999999999999" customHeight="1" x14ac:dyDescent="0.25">
      <c r="B3251" s="72">
        <v>3238</v>
      </c>
      <c r="C3251" s="53" t="s">
        <v>17203</v>
      </c>
      <c r="D3251" s="53" t="s">
        <v>17233</v>
      </c>
      <c r="E3251" s="53" t="s">
        <v>17233</v>
      </c>
      <c r="F3251" s="53">
        <v>1701100</v>
      </c>
      <c r="G3251" s="54" t="s">
        <v>17204</v>
      </c>
      <c r="H3251" s="55" t="s">
        <v>17234</v>
      </c>
      <c r="I3251" s="52">
        <v>400</v>
      </c>
      <c r="J3251" s="56" t="s">
        <v>2160</v>
      </c>
      <c r="K3251" s="56" t="s">
        <v>10169</v>
      </c>
      <c r="L3251" s="57" t="s">
        <v>17235</v>
      </c>
      <c r="M3251" s="58">
        <v>80866</v>
      </c>
      <c r="N3251" s="56" t="s">
        <v>9323</v>
      </c>
    </row>
    <row r="3252" spans="2:14" ht="19.899999999999999" customHeight="1" x14ac:dyDescent="0.25">
      <c r="B3252" s="72">
        <v>3239</v>
      </c>
      <c r="C3252" s="53" t="s">
        <v>17236</v>
      </c>
      <c r="D3252" s="53" t="s">
        <v>17203</v>
      </c>
      <c r="E3252" s="53" t="s">
        <v>17236</v>
      </c>
      <c r="F3252" s="53">
        <v>150312</v>
      </c>
      <c r="G3252" s="54" t="s">
        <v>17204</v>
      </c>
      <c r="H3252" s="55" t="s">
        <v>17237</v>
      </c>
      <c r="I3252" s="52">
        <v>400</v>
      </c>
      <c r="J3252" s="56" t="s">
        <v>2160</v>
      </c>
      <c r="K3252" s="56" t="s">
        <v>10169</v>
      </c>
      <c r="L3252" s="57" t="s">
        <v>17235</v>
      </c>
      <c r="M3252" s="58">
        <v>80866</v>
      </c>
      <c r="N3252" s="56" t="s">
        <v>9323</v>
      </c>
    </row>
    <row r="3253" spans="2:14" ht="19.899999999999999" customHeight="1" x14ac:dyDescent="0.25">
      <c r="B3253" s="72">
        <v>3240</v>
      </c>
      <c r="C3253" s="53" t="s">
        <v>17238</v>
      </c>
      <c r="D3253" s="53" t="s">
        <v>17203</v>
      </c>
      <c r="E3253" s="53" t="s">
        <v>17238</v>
      </c>
      <c r="F3253" s="53">
        <v>140601</v>
      </c>
      <c r="G3253" s="54" t="s">
        <v>17204</v>
      </c>
      <c r="H3253" s="55" t="s">
        <v>17239</v>
      </c>
      <c r="I3253" s="52">
        <v>200</v>
      </c>
      <c r="J3253" s="56" t="s">
        <v>17228</v>
      </c>
      <c r="K3253" s="56" t="s">
        <v>10169</v>
      </c>
      <c r="L3253" s="57" t="s">
        <v>17240</v>
      </c>
      <c r="M3253" s="58">
        <v>30136</v>
      </c>
      <c r="N3253" s="56" t="s">
        <v>9323</v>
      </c>
    </row>
    <row r="3254" spans="2:14" ht="19.899999999999999" customHeight="1" x14ac:dyDescent="0.25">
      <c r="B3254" s="72">
        <v>3241</v>
      </c>
      <c r="C3254" s="53" t="s">
        <v>17241</v>
      </c>
      <c r="D3254" s="53" t="s">
        <v>17241</v>
      </c>
      <c r="E3254" s="53" t="s">
        <v>17241</v>
      </c>
      <c r="F3254" s="53">
        <v>140109</v>
      </c>
      <c r="G3254" s="54" t="s">
        <v>17204</v>
      </c>
      <c r="H3254" s="55" t="s">
        <v>17242</v>
      </c>
      <c r="I3254" s="52">
        <v>1000</v>
      </c>
      <c r="J3254" s="56" t="s">
        <v>17228</v>
      </c>
      <c r="K3254" s="56" t="s">
        <v>10169</v>
      </c>
      <c r="L3254" s="57" t="s">
        <v>17243</v>
      </c>
      <c r="M3254" s="58">
        <v>112905</v>
      </c>
      <c r="N3254" s="56" t="s">
        <v>9323</v>
      </c>
    </row>
    <row r="3255" spans="2:14" ht="19.899999999999999" customHeight="1" x14ac:dyDescent="0.25">
      <c r="B3255" s="72">
        <v>3242</v>
      </c>
      <c r="C3255" s="53" t="s">
        <v>17244</v>
      </c>
      <c r="D3255" s="53" t="s">
        <v>17244</v>
      </c>
      <c r="E3255" s="53" t="s">
        <v>17244</v>
      </c>
      <c r="F3255" s="53">
        <v>140106</v>
      </c>
      <c r="G3255" s="54" t="s">
        <v>17204</v>
      </c>
      <c r="H3255" s="55" t="s">
        <v>17245</v>
      </c>
      <c r="I3255" s="52">
        <v>237</v>
      </c>
      <c r="J3255" s="56" t="s">
        <v>17228</v>
      </c>
      <c r="K3255" s="56" t="s">
        <v>10169</v>
      </c>
      <c r="L3255" s="57" t="s">
        <v>17246</v>
      </c>
      <c r="M3255" s="58">
        <v>12741</v>
      </c>
      <c r="N3255" s="56" t="s">
        <v>9323</v>
      </c>
    </row>
    <row r="3256" spans="2:14" ht="19.899999999999999" customHeight="1" x14ac:dyDescent="0.25">
      <c r="B3256" s="72">
        <v>3243</v>
      </c>
      <c r="C3256" s="53" t="s">
        <v>17247</v>
      </c>
      <c r="D3256" s="53" t="s">
        <v>17203</v>
      </c>
      <c r="E3256" s="53" t="s">
        <v>17247</v>
      </c>
      <c r="F3256" s="53">
        <v>140107</v>
      </c>
      <c r="G3256" s="54" t="s">
        <v>17204</v>
      </c>
      <c r="H3256" s="55" t="s">
        <v>17248</v>
      </c>
      <c r="I3256" s="52">
        <v>400</v>
      </c>
      <c r="J3256" s="56" t="s">
        <v>3272</v>
      </c>
      <c r="K3256" s="56" t="s">
        <v>10169</v>
      </c>
      <c r="L3256" s="57" t="s">
        <v>17249</v>
      </c>
      <c r="M3256" s="58">
        <v>70102</v>
      </c>
      <c r="N3256" s="56" t="s">
        <v>9323</v>
      </c>
    </row>
    <row r="3257" spans="2:14" ht="19.899999999999999" customHeight="1" x14ac:dyDescent="0.25">
      <c r="B3257" s="72">
        <v>3244</v>
      </c>
      <c r="C3257" s="53" t="s">
        <v>17250</v>
      </c>
      <c r="D3257" s="53" t="s">
        <v>17203</v>
      </c>
      <c r="E3257" s="53" t="s">
        <v>17250</v>
      </c>
      <c r="F3257" s="53">
        <v>170108</v>
      </c>
      <c r="G3257" s="54" t="s">
        <v>17204</v>
      </c>
      <c r="H3257" s="55" t="s">
        <v>17251</v>
      </c>
      <c r="I3257" s="52">
        <v>400</v>
      </c>
      <c r="J3257" s="56" t="s">
        <v>2160</v>
      </c>
      <c r="K3257" s="56" t="s">
        <v>10169</v>
      </c>
      <c r="L3257" s="57" t="s">
        <v>17252</v>
      </c>
      <c r="M3257" s="58">
        <v>139399</v>
      </c>
      <c r="N3257" s="56" t="s">
        <v>9323</v>
      </c>
    </row>
    <row r="3258" spans="2:14" ht="19.899999999999999" customHeight="1" x14ac:dyDescent="0.25">
      <c r="B3258" s="72">
        <v>3245</v>
      </c>
      <c r="C3258" s="53" t="s">
        <v>17253</v>
      </c>
      <c r="D3258" s="53" t="s">
        <v>17203</v>
      </c>
      <c r="E3258" s="53" t="s">
        <v>17253</v>
      </c>
      <c r="F3258" s="53">
        <v>150317</v>
      </c>
      <c r="G3258" s="54" t="s">
        <v>17204</v>
      </c>
      <c r="H3258" s="55" t="s">
        <v>17254</v>
      </c>
      <c r="I3258" s="52">
        <v>300</v>
      </c>
      <c r="J3258" s="56" t="s">
        <v>17255</v>
      </c>
      <c r="K3258" s="56" t="s">
        <v>10169</v>
      </c>
      <c r="L3258" s="57" t="s">
        <v>17256</v>
      </c>
      <c r="M3258" s="58">
        <v>1360960</v>
      </c>
      <c r="N3258" s="56" t="s">
        <v>9323</v>
      </c>
    </row>
    <row r="3259" spans="2:14" ht="19.899999999999999" customHeight="1" x14ac:dyDescent="0.25">
      <c r="B3259" s="72">
        <v>3246</v>
      </c>
      <c r="C3259" s="53" t="s">
        <v>17257</v>
      </c>
      <c r="D3259" s="53" t="s">
        <v>17203</v>
      </c>
      <c r="E3259" s="53" t="s">
        <v>17257</v>
      </c>
      <c r="F3259" s="53">
        <v>150316</v>
      </c>
      <c r="G3259" s="54" t="s">
        <v>17204</v>
      </c>
      <c r="H3259" s="55" t="s">
        <v>17258</v>
      </c>
      <c r="I3259" s="52">
        <v>300</v>
      </c>
      <c r="J3259" s="56" t="s">
        <v>3272</v>
      </c>
      <c r="K3259" s="56" t="s">
        <v>10169</v>
      </c>
      <c r="L3259" s="57" t="s">
        <v>17259</v>
      </c>
      <c r="M3259" s="58">
        <v>1589982</v>
      </c>
      <c r="N3259" s="56" t="s">
        <v>9323</v>
      </c>
    </row>
    <row r="3260" spans="2:14" ht="19.899999999999999" customHeight="1" x14ac:dyDescent="0.25">
      <c r="B3260" s="72">
        <v>3247</v>
      </c>
      <c r="C3260" s="53" t="s">
        <v>17260</v>
      </c>
      <c r="D3260" s="53" t="s">
        <v>17260</v>
      </c>
      <c r="E3260" s="53" t="s">
        <v>17260</v>
      </c>
      <c r="F3260" s="53">
        <v>170173</v>
      </c>
      <c r="G3260" s="54" t="s">
        <v>17204</v>
      </c>
      <c r="H3260" s="55" t="s">
        <v>17261</v>
      </c>
      <c r="I3260" s="52">
        <v>400</v>
      </c>
      <c r="J3260" s="56" t="s">
        <v>2160</v>
      </c>
      <c r="K3260" s="56" t="s">
        <v>10169</v>
      </c>
      <c r="L3260" s="57" t="s">
        <v>17262</v>
      </c>
      <c r="M3260" s="58">
        <v>265287</v>
      </c>
      <c r="N3260" s="56" t="s">
        <v>9323</v>
      </c>
    </row>
    <row r="3261" spans="2:14" ht="19.899999999999999" customHeight="1" x14ac:dyDescent="0.25">
      <c r="B3261" s="72">
        <v>3248</v>
      </c>
      <c r="C3261" s="53" t="s">
        <v>17263</v>
      </c>
      <c r="D3261" s="53" t="s">
        <v>17263</v>
      </c>
      <c r="E3261" s="53" t="s">
        <v>17263</v>
      </c>
      <c r="F3261" s="53">
        <v>140103</v>
      </c>
      <c r="G3261" s="54" t="s">
        <v>17204</v>
      </c>
      <c r="H3261" s="55" t="s">
        <v>17264</v>
      </c>
      <c r="I3261" s="52">
        <v>250</v>
      </c>
      <c r="J3261" s="56" t="s">
        <v>17228</v>
      </c>
      <c r="K3261" s="56" t="s">
        <v>10169</v>
      </c>
      <c r="L3261" s="57" t="s">
        <v>17265</v>
      </c>
      <c r="M3261" s="58">
        <v>20670</v>
      </c>
      <c r="N3261" s="56" t="s">
        <v>9323</v>
      </c>
    </row>
    <row r="3262" spans="2:14" ht="19.899999999999999" customHeight="1" x14ac:dyDescent="0.25">
      <c r="B3262" s="72">
        <v>3249</v>
      </c>
      <c r="C3262" s="53" t="s">
        <v>17266</v>
      </c>
      <c r="D3262" s="53" t="s">
        <v>17203</v>
      </c>
      <c r="E3262" s="53" t="s">
        <v>17266</v>
      </c>
      <c r="F3262" s="53">
        <v>150304</v>
      </c>
      <c r="G3262" s="54" t="s">
        <v>17204</v>
      </c>
      <c r="H3262" s="55" t="s">
        <v>17267</v>
      </c>
      <c r="I3262" s="52">
        <v>1000</v>
      </c>
      <c r="J3262" s="56" t="s">
        <v>17228</v>
      </c>
      <c r="K3262" s="56" t="s">
        <v>10169</v>
      </c>
      <c r="L3262" s="57" t="s">
        <v>17268</v>
      </c>
      <c r="M3262" s="58">
        <v>87463</v>
      </c>
      <c r="N3262" s="56" t="s">
        <v>9323</v>
      </c>
    </row>
    <row r="3263" spans="2:14" ht="19.899999999999999" customHeight="1" x14ac:dyDescent="0.25">
      <c r="B3263" s="72">
        <v>3250</v>
      </c>
      <c r="C3263" s="53" t="s">
        <v>17269</v>
      </c>
      <c r="D3263" s="53" t="s">
        <v>17203</v>
      </c>
      <c r="E3263" s="53" t="s">
        <v>17269</v>
      </c>
      <c r="F3263" s="53">
        <v>150408</v>
      </c>
      <c r="G3263" s="54" t="s">
        <v>17204</v>
      </c>
      <c r="H3263" s="55" t="s">
        <v>17270</v>
      </c>
      <c r="I3263" s="52">
        <v>237</v>
      </c>
      <c r="J3263" s="56" t="s">
        <v>17228</v>
      </c>
      <c r="K3263" s="56" t="s">
        <v>10169</v>
      </c>
      <c r="L3263" s="57" t="s">
        <v>17271</v>
      </c>
      <c r="M3263" s="58">
        <v>16768</v>
      </c>
      <c r="N3263" s="56" t="s">
        <v>9323</v>
      </c>
    </row>
    <row r="3264" spans="2:14" ht="19.899999999999999" customHeight="1" x14ac:dyDescent="0.25">
      <c r="B3264" s="72">
        <v>3251</v>
      </c>
      <c r="C3264" s="53" t="s">
        <v>17272</v>
      </c>
      <c r="D3264" s="53" t="s">
        <v>17272</v>
      </c>
      <c r="E3264" s="53" t="s">
        <v>17272</v>
      </c>
      <c r="F3264" s="53">
        <v>170116</v>
      </c>
      <c r="G3264" s="54" t="s">
        <v>17204</v>
      </c>
      <c r="H3264" s="55" t="s">
        <v>17273</v>
      </c>
      <c r="I3264" s="52">
        <v>220</v>
      </c>
      <c r="J3264" s="56" t="s">
        <v>3650</v>
      </c>
      <c r="K3264" s="56" t="s">
        <v>10169</v>
      </c>
      <c r="L3264" s="57" t="s">
        <v>17274</v>
      </c>
      <c r="M3264" s="58">
        <v>14040</v>
      </c>
      <c r="N3264" s="56" t="s">
        <v>9323</v>
      </c>
    </row>
    <row r="3265" spans="2:14" ht="19.899999999999999" customHeight="1" x14ac:dyDescent="0.25">
      <c r="B3265" s="72">
        <v>3252</v>
      </c>
      <c r="C3265" s="53" t="s">
        <v>17275</v>
      </c>
      <c r="D3265" s="53" t="s">
        <v>17203</v>
      </c>
      <c r="E3265" s="53" t="s">
        <v>17275</v>
      </c>
      <c r="F3265" s="53">
        <v>170146</v>
      </c>
      <c r="G3265" s="54" t="s">
        <v>17204</v>
      </c>
      <c r="H3265" s="55" t="s">
        <v>17276</v>
      </c>
      <c r="I3265" s="52">
        <v>500</v>
      </c>
      <c r="J3265" s="56" t="s">
        <v>17228</v>
      </c>
      <c r="K3265" s="56" t="s">
        <v>10169</v>
      </c>
      <c r="L3265" s="57" t="s">
        <v>17274</v>
      </c>
      <c r="M3265" s="58">
        <v>33565</v>
      </c>
      <c r="N3265" s="56" t="s">
        <v>9323</v>
      </c>
    </row>
    <row r="3266" spans="2:14" ht="19.899999999999999" customHeight="1" x14ac:dyDescent="0.25">
      <c r="B3266" s="72">
        <v>3253</v>
      </c>
      <c r="C3266" s="53" t="s">
        <v>17277</v>
      </c>
      <c r="D3266" s="53" t="s">
        <v>17203</v>
      </c>
      <c r="E3266" s="53" t="s">
        <v>17277</v>
      </c>
      <c r="F3266" s="53">
        <v>170140</v>
      </c>
      <c r="G3266" s="54" t="s">
        <v>17204</v>
      </c>
      <c r="H3266" s="55" t="s">
        <v>17278</v>
      </c>
      <c r="I3266" s="52">
        <v>400</v>
      </c>
      <c r="J3266" s="56" t="s">
        <v>3272</v>
      </c>
      <c r="K3266" s="56" t="s">
        <v>10169</v>
      </c>
      <c r="L3266" s="57" t="s">
        <v>17279</v>
      </c>
      <c r="M3266" s="58">
        <v>64320</v>
      </c>
      <c r="N3266" s="56" t="s">
        <v>9323</v>
      </c>
    </row>
    <row r="3267" spans="2:14" ht="19.899999999999999" customHeight="1" x14ac:dyDescent="0.25">
      <c r="B3267" s="72">
        <v>3254</v>
      </c>
      <c r="C3267" s="53" t="s">
        <v>17203</v>
      </c>
      <c r="D3267" s="53" t="s">
        <v>17280</v>
      </c>
      <c r="E3267" s="53" t="s">
        <v>17280</v>
      </c>
      <c r="F3267" s="53">
        <v>150102</v>
      </c>
      <c r="G3267" s="54" t="s">
        <v>17204</v>
      </c>
      <c r="H3267" s="55" t="s">
        <v>17281</v>
      </c>
      <c r="I3267" s="52">
        <v>250</v>
      </c>
      <c r="J3267" s="56" t="s">
        <v>10972</v>
      </c>
      <c r="K3267" s="56" t="s">
        <v>10169</v>
      </c>
      <c r="L3267" s="57" t="s">
        <v>17282</v>
      </c>
      <c r="M3267" s="58">
        <v>51359</v>
      </c>
      <c r="N3267" s="56" t="s">
        <v>9323</v>
      </c>
    </row>
    <row r="3268" spans="2:14" ht="19.899999999999999" customHeight="1" x14ac:dyDescent="0.25">
      <c r="B3268" s="72">
        <v>3255</v>
      </c>
      <c r="C3268" s="53" t="s">
        <v>17283</v>
      </c>
      <c r="D3268" s="53" t="s">
        <v>17203</v>
      </c>
      <c r="E3268" s="53" t="s">
        <v>17283</v>
      </c>
      <c r="F3268" s="53">
        <v>140527</v>
      </c>
      <c r="G3268" s="54" t="s">
        <v>17204</v>
      </c>
      <c r="H3268" s="55" t="s">
        <v>17284</v>
      </c>
      <c r="I3268" s="52">
        <v>1000</v>
      </c>
      <c r="J3268" s="56" t="s">
        <v>11668</v>
      </c>
      <c r="K3268" s="56" t="s">
        <v>10169</v>
      </c>
      <c r="L3268" s="57" t="s">
        <v>17285</v>
      </c>
      <c r="M3268" s="58">
        <v>132999</v>
      </c>
      <c r="N3268" s="56" t="s">
        <v>9323</v>
      </c>
    </row>
    <row r="3269" spans="2:14" ht="19.899999999999999" customHeight="1" x14ac:dyDescent="0.25">
      <c r="B3269" s="72">
        <v>3256</v>
      </c>
      <c r="C3269" s="53" t="s">
        <v>17286</v>
      </c>
      <c r="D3269" s="53" t="s">
        <v>17286</v>
      </c>
      <c r="E3269" s="53" t="s">
        <v>17286</v>
      </c>
      <c r="F3269" s="53">
        <v>160153</v>
      </c>
      <c r="G3269" s="54" t="s">
        <v>17204</v>
      </c>
      <c r="H3269" s="55" t="s">
        <v>17287</v>
      </c>
      <c r="I3269" s="52">
        <v>340</v>
      </c>
      <c r="J3269" s="56" t="s">
        <v>2160</v>
      </c>
      <c r="K3269" s="56" t="s">
        <v>10169</v>
      </c>
      <c r="L3269" s="57" t="s">
        <v>17288</v>
      </c>
      <c r="M3269" s="58">
        <v>93561</v>
      </c>
      <c r="N3269" s="56" t="s">
        <v>9323</v>
      </c>
    </row>
    <row r="3270" spans="2:14" ht="19.899999999999999" customHeight="1" x14ac:dyDescent="0.25">
      <c r="B3270" s="72">
        <v>3257</v>
      </c>
      <c r="C3270" s="53">
        <v>170184</v>
      </c>
      <c r="D3270" s="53" t="s">
        <v>17203</v>
      </c>
      <c r="E3270" s="53">
        <v>170184</v>
      </c>
      <c r="F3270" s="53">
        <v>170184</v>
      </c>
      <c r="G3270" s="54" t="s">
        <v>17204</v>
      </c>
      <c r="H3270" s="55" t="s">
        <v>17289</v>
      </c>
      <c r="I3270" s="52">
        <v>420</v>
      </c>
      <c r="J3270" s="56" t="s">
        <v>17255</v>
      </c>
      <c r="K3270" s="56" t="s">
        <v>10169</v>
      </c>
      <c r="L3270" s="57" t="s">
        <v>17290</v>
      </c>
      <c r="M3270" s="58">
        <v>66970</v>
      </c>
      <c r="N3270" s="56" t="s">
        <v>9323</v>
      </c>
    </row>
    <row r="3271" spans="2:14" ht="19.899999999999999" customHeight="1" x14ac:dyDescent="0.25">
      <c r="B3271" s="72">
        <v>3258</v>
      </c>
      <c r="C3271" s="53" t="s">
        <v>17291</v>
      </c>
      <c r="D3271" s="53" t="s">
        <v>17291</v>
      </c>
      <c r="E3271" s="53" t="s">
        <v>17291</v>
      </c>
      <c r="F3271" s="53">
        <v>170182</v>
      </c>
      <c r="G3271" s="54" t="s">
        <v>17204</v>
      </c>
      <c r="H3271" s="55" t="s">
        <v>17292</v>
      </c>
      <c r="I3271" s="52">
        <v>400</v>
      </c>
      <c r="J3271" s="56" t="s">
        <v>2160</v>
      </c>
      <c r="K3271" s="56" t="s">
        <v>10169</v>
      </c>
      <c r="L3271" s="57" t="s">
        <v>17293</v>
      </c>
      <c r="M3271" s="58">
        <v>318103</v>
      </c>
      <c r="N3271" s="56" t="s">
        <v>9323</v>
      </c>
    </row>
    <row r="3272" spans="2:14" ht="19.899999999999999" customHeight="1" x14ac:dyDescent="0.25">
      <c r="B3272" s="72">
        <v>3259</v>
      </c>
      <c r="C3272" s="53" t="s">
        <v>17294</v>
      </c>
      <c r="D3272" s="53" t="s">
        <v>17294</v>
      </c>
      <c r="E3272" s="53" t="s">
        <v>17294</v>
      </c>
      <c r="F3272" s="53">
        <v>130107</v>
      </c>
      <c r="G3272" s="54" t="s">
        <v>17204</v>
      </c>
      <c r="H3272" s="55" t="s">
        <v>17295</v>
      </c>
      <c r="I3272" s="52">
        <v>1000</v>
      </c>
      <c r="J3272" s="56" t="s">
        <v>17228</v>
      </c>
      <c r="K3272" s="56" t="s">
        <v>10169</v>
      </c>
      <c r="L3272" s="57" t="s">
        <v>17296</v>
      </c>
      <c r="M3272" s="58">
        <v>108453</v>
      </c>
      <c r="N3272" s="56" t="s">
        <v>9323</v>
      </c>
    </row>
    <row r="3273" spans="2:14" ht="19.899999999999999" customHeight="1" x14ac:dyDescent="0.25">
      <c r="B3273" s="72">
        <v>3260</v>
      </c>
      <c r="C3273" s="53" t="s">
        <v>17297</v>
      </c>
      <c r="D3273" s="53" t="s">
        <v>17297</v>
      </c>
      <c r="E3273" s="53" t="s">
        <v>17297</v>
      </c>
      <c r="F3273" s="53">
        <v>130106</v>
      </c>
      <c r="G3273" s="54" t="s">
        <v>17204</v>
      </c>
      <c r="H3273" s="55" t="s">
        <v>17298</v>
      </c>
      <c r="I3273" s="52">
        <v>220</v>
      </c>
      <c r="J3273" s="56" t="s">
        <v>17228</v>
      </c>
      <c r="K3273" s="56" t="s">
        <v>10169</v>
      </c>
      <c r="L3273" s="57" t="s">
        <v>17296</v>
      </c>
      <c r="M3273" s="59">
        <v>23879</v>
      </c>
      <c r="N3273" s="56" t="s">
        <v>9323</v>
      </c>
    </row>
    <row r="3274" spans="2:14" ht="19.899999999999999" customHeight="1" x14ac:dyDescent="0.25">
      <c r="B3274" s="72">
        <v>3261</v>
      </c>
      <c r="C3274" s="53" t="s">
        <v>17299</v>
      </c>
      <c r="D3274" s="53" t="s">
        <v>17299</v>
      </c>
      <c r="E3274" s="53" t="s">
        <v>17299</v>
      </c>
      <c r="F3274" s="53">
        <v>170189</v>
      </c>
      <c r="G3274" s="54" t="s">
        <v>17204</v>
      </c>
      <c r="H3274" s="55" t="s">
        <v>17300</v>
      </c>
      <c r="I3274" s="52">
        <v>400</v>
      </c>
      <c r="J3274" s="56" t="s">
        <v>2160</v>
      </c>
      <c r="K3274" s="56" t="s">
        <v>10169</v>
      </c>
      <c r="L3274" s="56" t="s">
        <v>17301</v>
      </c>
      <c r="M3274" s="58">
        <v>149760</v>
      </c>
      <c r="N3274" s="56" t="s">
        <v>9323</v>
      </c>
    </row>
    <row r="3275" spans="2:14" ht="19.899999999999999" customHeight="1" x14ac:dyDescent="0.25">
      <c r="B3275" s="72">
        <v>3262</v>
      </c>
      <c r="C3275" s="53" t="s">
        <v>17302</v>
      </c>
      <c r="D3275" s="53" t="s">
        <v>17203</v>
      </c>
      <c r="E3275" s="53" t="s">
        <v>17302</v>
      </c>
      <c r="F3275" s="53">
        <v>140902</v>
      </c>
      <c r="G3275" s="54" t="s">
        <v>17204</v>
      </c>
      <c r="H3275" s="55" t="s">
        <v>17303</v>
      </c>
      <c r="I3275" s="52">
        <v>237</v>
      </c>
      <c r="J3275" s="56" t="s">
        <v>17228</v>
      </c>
      <c r="K3275" s="56" t="s">
        <v>10169</v>
      </c>
      <c r="L3275" s="56" t="s">
        <v>17304</v>
      </c>
      <c r="M3275" s="58">
        <v>16770</v>
      </c>
      <c r="N3275" s="56" t="s">
        <v>9323</v>
      </c>
    </row>
    <row r="3276" spans="2:14" ht="19.899999999999999" customHeight="1" x14ac:dyDescent="0.25">
      <c r="B3276" s="72">
        <v>3263</v>
      </c>
      <c r="C3276" s="53" t="s">
        <v>17305</v>
      </c>
      <c r="D3276" s="53" t="s">
        <v>17203</v>
      </c>
      <c r="E3276" s="53" t="s">
        <v>17305</v>
      </c>
      <c r="F3276" s="53">
        <v>140111</v>
      </c>
      <c r="G3276" s="54" t="s">
        <v>17204</v>
      </c>
      <c r="H3276" s="55" t="s">
        <v>17306</v>
      </c>
      <c r="I3276" s="52">
        <v>200</v>
      </c>
      <c r="J3276" s="56" t="s">
        <v>17228</v>
      </c>
      <c r="K3276" s="56" t="s">
        <v>10169</v>
      </c>
      <c r="L3276" s="56" t="s">
        <v>17307</v>
      </c>
      <c r="M3276" s="58">
        <v>19336.2</v>
      </c>
      <c r="N3276" s="56" t="s">
        <v>9323</v>
      </c>
    </row>
    <row r="3277" spans="2:14" ht="19.899999999999999" customHeight="1" x14ac:dyDescent="0.25">
      <c r="B3277" s="72">
        <v>3264</v>
      </c>
      <c r="C3277" s="53" t="s">
        <v>17308</v>
      </c>
      <c r="D3277" s="53" t="s">
        <v>17203</v>
      </c>
      <c r="E3277" s="53" t="s">
        <v>17308</v>
      </c>
      <c r="F3277" s="53">
        <v>150131</v>
      </c>
      <c r="G3277" s="54" t="s">
        <v>17204</v>
      </c>
      <c r="H3277" s="55" t="s">
        <v>17309</v>
      </c>
      <c r="I3277" s="52">
        <v>220</v>
      </c>
      <c r="J3277" s="56" t="s">
        <v>17228</v>
      </c>
      <c r="K3277" s="56" t="s">
        <v>10169</v>
      </c>
      <c r="L3277" s="56" t="s">
        <v>17310</v>
      </c>
      <c r="M3277" s="58">
        <v>19695</v>
      </c>
      <c r="N3277" s="56" t="s">
        <v>9323</v>
      </c>
    </row>
    <row r="3278" spans="2:14" ht="19.899999999999999" customHeight="1" x14ac:dyDescent="0.25">
      <c r="B3278" s="72">
        <v>3265</v>
      </c>
      <c r="C3278" s="53" t="s">
        <v>17311</v>
      </c>
      <c r="D3278" s="53" t="s">
        <v>17203</v>
      </c>
      <c r="E3278" s="53" t="s">
        <v>17311</v>
      </c>
      <c r="F3278" s="53">
        <v>150422</v>
      </c>
      <c r="G3278" s="54" t="s">
        <v>17204</v>
      </c>
      <c r="H3278" s="55" t="s">
        <v>17312</v>
      </c>
      <c r="I3278" s="52">
        <v>220</v>
      </c>
      <c r="J3278" s="56" t="s">
        <v>17228</v>
      </c>
      <c r="K3278" s="56" t="s">
        <v>10169</v>
      </c>
      <c r="L3278" s="56" t="s">
        <v>17313</v>
      </c>
      <c r="M3278" s="58">
        <v>15502.5</v>
      </c>
      <c r="N3278" s="56" t="s">
        <v>9323</v>
      </c>
    </row>
    <row r="3279" spans="2:14" ht="19.899999999999999" customHeight="1" x14ac:dyDescent="0.25">
      <c r="B3279" s="72">
        <v>3266</v>
      </c>
      <c r="C3279" s="53" t="s">
        <v>17314</v>
      </c>
      <c r="D3279" s="53" t="s">
        <v>17314</v>
      </c>
      <c r="E3279" s="53" t="s">
        <v>17314</v>
      </c>
      <c r="F3279" s="53">
        <v>150402</v>
      </c>
      <c r="G3279" s="54" t="s">
        <v>17204</v>
      </c>
      <c r="H3279" s="55" t="s">
        <v>17315</v>
      </c>
      <c r="I3279" s="52">
        <v>1000</v>
      </c>
      <c r="J3279" s="56" t="s">
        <v>17228</v>
      </c>
      <c r="K3279" s="56" t="s">
        <v>10169</v>
      </c>
      <c r="L3279" s="56" t="s">
        <v>17316</v>
      </c>
      <c r="M3279" s="58">
        <v>57493.799999999996</v>
      </c>
      <c r="N3279" s="56" t="s">
        <v>9323</v>
      </c>
    </row>
    <row r="3280" spans="2:14" ht="19.899999999999999" customHeight="1" x14ac:dyDescent="0.25">
      <c r="B3280" s="72">
        <v>3267</v>
      </c>
      <c r="C3280" s="53" t="s">
        <v>17317</v>
      </c>
      <c r="D3280" s="53" t="s">
        <v>17317</v>
      </c>
      <c r="E3280" s="53" t="s">
        <v>17317</v>
      </c>
      <c r="F3280" s="53">
        <v>140105</v>
      </c>
      <c r="G3280" s="54" t="s">
        <v>17204</v>
      </c>
      <c r="H3280" s="55" t="s">
        <v>17318</v>
      </c>
      <c r="I3280" s="52">
        <v>1500</v>
      </c>
      <c r="J3280" s="56" t="s">
        <v>17228</v>
      </c>
      <c r="K3280" s="56" t="s">
        <v>10169</v>
      </c>
      <c r="L3280" s="56" t="s">
        <v>17319</v>
      </c>
      <c r="M3280" s="58">
        <v>106080</v>
      </c>
      <c r="N3280" s="56" t="s">
        <v>9323</v>
      </c>
    </row>
    <row r="3281" spans="2:14" ht="19.899999999999999" customHeight="1" x14ac:dyDescent="0.25">
      <c r="B3281" s="72">
        <v>3268</v>
      </c>
      <c r="C3281" s="53" t="s">
        <v>17320</v>
      </c>
      <c r="D3281" s="53" t="s">
        <v>17320</v>
      </c>
      <c r="E3281" s="53" t="s">
        <v>17320</v>
      </c>
      <c r="F3281" s="53">
        <v>140104</v>
      </c>
      <c r="G3281" s="54" t="s">
        <v>17204</v>
      </c>
      <c r="H3281" s="55" t="s">
        <v>17321</v>
      </c>
      <c r="I3281" s="52">
        <v>1500</v>
      </c>
      <c r="J3281" s="56" t="s">
        <v>17228</v>
      </c>
      <c r="K3281" s="56" t="s">
        <v>10169</v>
      </c>
      <c r="L3281" s="56" t="s">
        <v>17265</v>
      </c>
      <c r="M3281" s="58">
        <v>112296</v>
      </c>
      <c r="N3281" s="56" t="s">
        <v>9323</v>
      </c>
    </row>
    <row r="3282" spans="2:14" ht="19.899999999999999" customHeight="1" x14ac:dyDescent="0.25">
      <c r="B3282" s="72">
        <v>3269</v>
      </c>
      <c r="C3282" s="53" t="s">
        <v>17322</v>
      </c>
      <c r="D3282" s="53" t="s">
        <v>17203</v>
      </c>
      <c r="E3282" s="53" t="s">
        <v>17322</v>
      </c>
      <c r="F3282" s="53">
        <v>160135</v>
      </c>
      <c r="G3282" s="54" t="s">
        <v>17204</v>
      </c>
      <c r="H3282" s="55" t="s">
        <v>17323</v>
      </c>
      <c r="I3282" s="52">
        <v>15</v>
      </c>
      <c r="J3282" s="56" t="s">
        <v>2160</v>
      </c>
      <c r="K3282" s="56" t="s">
        <v>10169</v>
      </c>
      <c r="L3282" s="56" t="s">
        <v>17324</v>
      </c>
      <c r="M3282" s="58">
        <v>70902</v>
      </c>
      <c r="N3282" s="56" t="s">
        <v>9323</v>
      </c>
    </row>
    <row r="3283" spans="2:14" ht="19.899999999999999" customHeight="1" x14ac:dyDescent="0.25">
      <c r="B3283" s="72">
        <v>3270</v>
      </c>
      <c r="C3283" s="53" t="s">
        <v>17325</v>
      </c>
      <c r="D3283" s="53" t="s">
        <v>17325</v>
      </c>
      <c r="E3283" s="53" t="s">
        <v>17325</v>
      </c>
      <c r="F3283" s="53">
        <v>170106</v>
      </c>
      <c r="G3283" s="54" t="s">
        <v>17204</v>
      </c>
      <c r="H3283" s="55" t="s">
        <v>17326</v>
      </c>
      <c r="I3283" s="52">
        <v>400</v>
      </c>
      <c r="J3283" s="56" t="s">
        <v>2160</v>
      </c>
      <c r="K3283" s="56" t="s">
        <v>10169</v>
      </c>
      <c r="L3283" s="56" t="s">
        <v>17327</v>
      </c>
      <c r="M3283" s="58">
        <v>332845</v>
      </c>
      <c r="N3283" s="56" t="s">
        <v>9323</v>
      </c>
    </row>
    <row r="3284" spans="2:14" ht="19.899999999999999" customHeight="1" x14ac:dyDescent="0.25">
      <c r="B3284" s="72">
        <v>3271</v>
      </c>
      <c r="C3284" s="53" t="s">
        <v>17328</v>
      </c>
      <c r="D3284" s="53" t="s">
        <v>17203</v>
      </c>
      <c r="E3284" s="53" t="s">
        <v>17328</v>
      </c>
      <c r="F3284" s="53">
        <v>141001</v>
      </c>
      <c r="G3284" s="54" t="s">
        <v>17204</v>
      </c>
      <c r="H3284" s="55" t="s">
        <v>17329</v>
      </c>
      <c r="I3284" s="52">
        <v>237</v>
      </c>
      <c r="J3284" s="56" t="s">
        <v>2160</v>
      </c>
      <c r="K3284" s="56" t="s">
        <v>10169</v>
      </c>
      <c r="L3284" s="56" t="s">
        <v>17330</v>
      </c>
      <c r="M3284" s="58">
        <v>27818.7</v>
      </c>
      <c r="N3284" s="56" t="s">
        <v>9323</v>
      </c>
    </row>
    <row r="3285" spans="2:14" ht="19.899999999999999" customHeight="1" x14ac:dyDescent="0.25">
      <c r="B3285" s="72">
        <v>3272</v>
      </c>
      <c r="C3285" s="53" t="s">
        <v>17203</v>
      </c>
      <c r="D3285" s="53" t="s">
        <v>17331</v>
      </c>
      <c r="E3285" s="53" t="s">
        <v>17331</v>
      </c>
      <c r="F3285" s="53">
        <v>400214</v>
      </c>
      <c r="G3285" s="54" t="s">
        <v>17204</v>
      </c>
      <c r="H3285" s="55" t="s">
        <v>17332</v>
      </c>
      <c r="I3285" s="52">
        <v>400</v>
      </c>
      <c r="J3285" s="56" t="s">
        <v>10972</v>
      </c>
      <c r="K3285" s="56" t="s">
        <v>10169</v>
      </c>
      <c r="L3285" s="56" t="s">
        <v>17333</v>
      </c>
      <c r="M3285" s="58">
        <v>32742</v>
      </c>
      <c r="N3285" s="56" t="s">
        <v>9323</v>
      </c>
    </row>
    <row r="3286" spans="2:14" ht="19.899999999999999" customHeight="1" x14ac:dyDescent="0.25">
      <c r="B3286" s="72">
        <v>3273</v>
      </c>
      <c r="C3286" s="53" t="s">
        <v>17334</v>
      </c>
      <c r="D3286" s="53" t="s">
        <v>17334</v>
      </c>
      <c r="E3286" s="53" t="s">
        <v>17334</v>
      </c>
      <c r="F3286" s="53">
        <v>170181</v>
      </c>
      <c r="G3286" s="54" t="s">
        <v>17204</v>
      </c>
      <c r="H3286" s="55" t="s">
        <v>17335</v>
      </c>
      <c r="I3286" s="52">
        <v>357</v>
      </c>
      <c r="J3286" s="56" t="s">
        <v>2160</v>
      </c>
      <c r="K3286" s="56" t="s">
        <v>10169</v>
      </c>
      <c r="L3286" s="56" t="s">
        <v>17336</v>
      </c>
      <c r="M3286" s="58">
        <v>186488.25</v>
      </c>
      <c r="N3286" s="56" t="s">
        <v>9323</v>
      </c>
    </row>
    <row r="3287" spans="2:14" ht="19.899999999999999" customHeight="1" x14ac:dyDescent="0.25">
      <c r="B3287" s="72">
        <v>3274</v>
      </c>
      <c r="C3287" s="53" t="s">
        <v>17337</v>
      </c>
      <c r="D3287" s="53" t="s">
        <v>17203</v>
      </c>
      <c r="E3287" s="53" t="s">
        <v>17337</v>
      </c>
      <c r="F3287" s="53">
        <v>170125</v>
      </c>
      <c r="G3287" s="54" t="s">
        <v>17204</v>
      </c>
      <c r="H3287" s="55" t="s">
        <v>17338</v>
      </c>
      <c r="I3287" s="52">
        <v>400</v>
      </c>
      <c r="J3287" s="56" t="s">
        <v>2160</v>
      </c>
      <c r="K3287" s="56" t="s">
        <v>10169</v>
      </c>
      <c r="L3287" s="56" t="s">
        <v>17339</v>
      </c>
      <c r="M3287" s="58">
        <v>122695.95</v>
      </c>
      <c r="N3287" s="56" t="s">
        <v>9323</v>
      </c>
    </row>
    <row r="3288" spans="2:14" ht="19.899999999999999" customHeight="1" x14ac:dyDescent="0.25">
      <c r="B3288" s="72">
        <v>3275</v>
      </c>
      <c r="C3288" s="53" t="s">
        <v>17203</v>
      </c>
      <c r="D3288" s="53" t="s">
        <v>17340</v>
      </c>
      <c r="E3288" s="53" t="s">
        <v>17340</v>
      </c>
      <c r="F3288" s="53">
        <v>170128</v>
      </c>
      <c r="G3288" s="54" t="s">
        <v>17204</v>
      </c>
      <c r="H3288" s="55" t="s">
        <v>17341</v>
      </c>
      <c r="I3288" s="52">
        <v>400</v>
      </c>
      <c r="J3288" s="56" t="s">
        <v>2160</v>
      </c>
      <c r="K3288" s="56" t="s">
        <v>10169</v>
      </c>
      <c r="L3288" s="56" t="s">
        <v>17342</v>
      </c>
      <c r="M3288" s="58">
        <v>130478.39999999999</v>
      </c>
      <c r="N3288" s="56" t="s">
        <v>9323</v>
      </c>
    </row>
    <row r="3289" spans="2:14" ht="19.899999999999999" customHeight="1" x14ac:dyDescent="0.25">
      <c r="B3289" s="72">
        <v>3276</v>
      </c>
      <c r="C3289" s="53">
        <v>1701103</v>
      </c>
      <c r="D3289" s="53">
        <v>1701103</v>
      </c>
      <c r="E3289" s="53">
        <v>1701103</v>
      </c>
      <c r="F3289" s="53">
        <v>1701103</v>
      </c>
      <c r="G3289" s="54" t="s">
        <v>17204</v>
      </c>
      <c r="H3289" s="55" t="s">
        <v>17343</v>
      </c>
      <c r="I3289" s="52">
        <v>220</v>
      </c>
      <c r="J3289" s="56" t="s">
        <v>17228</v>
      </c>
      <c r="K3289" s="56" t="s">
        <v>10169</v>
      </c>
      <c r="L3289" s="56" t="s">
        <v>17344</v>
      </c>
      <c r="M3289" s="58">
        <v>10303</v>
      </c>
      <c r="N3289" s="56" t="s">
        <v>9323</v>
      </c>
    </row>
    <row r="3290" spans="2:14" ht="19.899999999999999" customHeight="1" x14ac:dyDescent="0.25">
      <c r="B3290" s="72">
        <v>3277</v>
      </c>
      <c r="C3290" s="53" t="s">
        <v>17203</v>
      </c>
      <c r="D3290" s="53" t="s">
        <v>17345</v>
      </c>
      <c r="E3290" s="53" t="s">
        <v>17345</v>
      </c>
      <c r="F3290" s="53">
        <v>160113</v>
      </c>
      <c r="G3290" s="54" t="s">
        <v>17204</v>
      </c>
      <c r="H3290" s="55" t="s">
        <v>17346</v>
      </c>
      <c r="I3290" s="52">
        <v>275</v>
      </c>
      <c r="J3290" s="56" t="s">
        <v>3272</v>
      </c>
      <c r="K3290" s="56" t="s">
        <v>10169</v>
      </c>
      <c r="L3290" s="56" t="s">
        <v>17347</v>
      </c>
      <c r="M3290" s="58">
        <v>74353</v>
      </c>
      <c r="N3290" s="56" t="s">
        <v>9323</v>
      </c>
    </row>
    <row r="3291" spans="2:14" ht="19.899999999999999" customHeight="1" x14ac:dyDescent="0.25">
      <c r="B3291" s="72">
        <v>3278</v>
      </c>
      <c r="C3291" s="53" t="s">
        <v>17348</v>
      </c>
      <c r="D3291" s="53" t="s">
        <v>17203</v>
      </c>
      <c r="E3291" s="53" t="s">
        <v>17348</v>
      </c>
      <c r="F3291" s="53">
        <v>170188</v>
      </c>
      <c r="G3291" s="54" t="s">
        <v>17204</v>
      </c>
      <c r="H3291" s="55" t="s">
        <v>17349</v>
      </c>
      <c r="I3291" s="52">
        <v>60</v>
      </c>
      <c r="J3291" s="56" t="s">
        <v>2160</v>
      </c>
      <c r="K3291" s="56" t="s">
        <v>10169</v>
      </c>
      <c r="L3291" s="56" t="s">
        <v>17290</v>
      </c>
      <c r="M3291" s="58">
        <v>12870</v>
      </c>
      <c r="N3291" s="56" t="s">
        <v>9323</v>
      </c>
    </row>
    <row r="3292" spans="2:14" ht="19.899999999999999" customHeight="1" x14ac:dyDescent="0.25">
      <c r="B3292" s="72">
        <v>3279</v>
      </c>
      <c r="C3292" s="53" t="s">
        <v>17350</v>
      </c>
      <c r="D3292" s="53" t="s">
        <v>17203</v>
      </c>
      <c r="E3292" s="53" t="s">
        <v>17350</v>
      </c>
      <c r="F3292" s="53">
        <v>150323</v>
      </c>
      <c r="G3292" s="54" t="s">
        <v>17204</v>
      </c>
      <c r="H3292" s="55" t="s">
        <v>17351</v>
      </c>
      <c r="I3292" s="52">
        <v>90</v>
      </c>
      <c r="J3292" s="56" t="s">
        <v>17255</v>
      </c>
      <c r="K3292" s="56" t="s">
        <v>10169</v>
      </c>
      <c r="L3292" s="56" t="s">
        <v>17352</v>
      </c>
      <c r="M3292" s="58">
        <v>18478</v>
      </c>
      <c r="N3292" s="56" t="s">
        <v>9323</v>
      </c>
    </row>
    <row r="3293" spans="2:14" ht="19.899999999999999" customHeight="1" x14ac:dyDescent="0.25">
      <c r="B3293" s="72">
        <v>3280</v>
      </c>
      <c r="C3293" s="53">
        <v>150117</v>
      </c>
      <c r="D3293" s="53" t="s">
        <v>17203</v>
      </c>
      <c r="E3293" s="53">
        <v>150117</v>
      </c>
      <c r="F3293" s="53">
        <v>150117</v>
      </c>
      <c r="G3293" s="54" t="s">
        <v>17204</v>
      </c>
      <c r="H3293" s="55" t="s">
        <v>17353</v>
      </c>
      <c r="I3293" s="52">
        <v>400</v>
      </c>
      <c r="J3293" s="56" t="s">
        <v>3272</v>
      </c>
      <c r="K3293" s="56" t="s">
        <v>10169</v>
      </c>
      <c r="L3293" s="56" t="s">
        <v>17354</v>
      </c>
      <c r="M3293" s="58">
        <v>64993</v>
      </c>
      <c r="N3293" s="56" t="s">
        <v>9323</v>
      </c>
    </row>
    <row r="3294" spans="2:14" ht="19.899999999999999" customHeight="1" x14ac:dyDescent="0.25">
      <c r="B3294" s="72">
        <v>3281</v>
      </c>
      <c r="C3294" s="53" t="s">
        <v>17355</v>
      </c>
      <c r="D3294" s="53" t="s">
        <v>17203</v>
      </c>
      <c r="E3294" s="53" t="s">
        <v>17355</v>
      </c>
      <c r="F3294" s="53">
        <v>140807</v>
      </c>
      <c r="G3294" s="54" t="s">
        <v>17204</v>
      </c>
      <c r="H3294" s="55" t="s">
        <v>17356</v>
      </c>
      <c r="I3294" s="52">
        <v>237</v>
      </c>
      <c r="J3294" s="56" t="s">
        <v>17255</v>
      </c>
      <c r="K3294" s="56" t="s">
        <v>10169</v>
      </c>
      <c r="L3294" s="56" t="s">
        <v>17357</v>
      </c>
      <c r="M3294" s="58">
        <v>23156.25</v>
      </c>
      <c r="N3294" s="56" t="s">
        <v>9323</v>
      </c>
    </row>
    <row r="3295" spans="2:14" ht="19.899999999999999" customHeight="1" x14ac:dyDescent="0.25">
      <c r="B3295" s="60"/>
      <c r="C3295" s="61"/>
      <c r="D3295" s="62"/>
      <c r="E3295" s="62"/>
      <c r="F3295" s="62"/>
      <c r="G3295" s="61"/>
      <c r="H3295" s="61"/>
      <c r="I3295" s="63"/>
      <c r="J3295" s="61"/>
      <c r="K3295" s="64"/>
      <c r="L3295" s="65"/>
      <c r="M3295" s="64"/>
      <c r="N3295" s="65"/>
    </row>
    <row r="3296" spans="2:14" ht="19.899999999999999" customHeight="1" x14ac:dyDescent="0.25">
      <c r="B3296" s="260" t="s">
        <v>17358</v>
      </c>
      <c r="C3296" s="260"/>
      <c r="D3296" s="260"/>
      <c r="E3296" s="260"/>
      <c r="F3296" s="260"/>
      <c r="G3296" s="260"/>
      <c r="H3296" s="260"/>
      <c r="I3296" s="260"/>
      <c r="J3296" s="260"/>
      <c r="K3296" s="67"/>
      <c r="L3296" s="67"/>
      <c r="M3296" s="67"/>
      <c r="N3296" s="67"/>
    </row>
    <row r="3297" spans="2:14" ht="19.899999999999999" customHeight="1" x14ac:dyDescent="0.25">
      <c r="B3297" s="68" t="s">
        <v>17197</v>
      </c>
      <c r="C3297" s="69" t="s">
        <v>17359</v>
      </c>
      <c r="D3297" s="225" t="s">
        <v>17200</v>
      </c>
      <c r="E3297" s="225"/>
      <c r="F3297" s="70" t="s">
        <v>17360</v>
      </c>
      <c r="G3297" s="261" t="s">
        <v>1931</v>
      </c>
      <c r="H3297" s="261"/>
      <c r="I3297" s="71" t="s">
        <v>1934</v>
      </c>
      <c r="J3297" s="71" t="s">
        <v>17361</v>
      </c>
      <c r="K3297" s="43"/>
      <c r="L3297" s="43"/>
      <c r="M3297" s="43"/>
      <c r="N3297" s="43"/>
    </row>
    <row r="3298" spans="2:14" ht="19.899999999999999" customHeight="1" x14ac:dyDescent="0.25">
      <c r="B3298" s="72">
        <v>3282</v>
      </c>
      <c r="C3298" s="72" t="s">
        <v>17362</v>
      </c>
      <c r="D3298" s="73" t="s">
        <v>17363</v>
      </c>
      <c r="E3298" s="73"/>
      <c r="F3298" s="74" t="s">
        <v>17364</v>
      </c>
      <c r="G3298" s="252" t="s">
        <v>17365</v>
      </c>
      <c r="H3298" s="252"/>
      <c r="I3298" s="75" t="s">
        <v>17366</v>
      </c>
      <c r="J3298" s="76">
        <v>3360</v>
      </c>
      <c r="K3298" s="43"/>
      <c r="L3298" s="43"/>
      <c r="M3298" s="43"/>
      <c r="N3298" s="43"/>
    </row>
    <row r="3299" spans="2:14" ht="19.899999999999999" customHeight="1" x14ac:dyDescent="0.25">
      <c r="B3299" s="72">
        <v>3283</v>
      </c>
      <c r="C3299" s="72" t="s">
        <v>17367</v>
      </c>
      <c r="D3299" s="73" t="s">
        <v>17363</v>
      </c>
      <c r="E3299" s="73"/>
      <c r="F3299" s="77" t="s">
        <v>17368</v>
      </c>
      <c r="G3299" s="252" t="s">
        <v>17369</v>
      </c>
      <c r="H3299" s="252"/>
      <c r="I3299" s="75" t="s">
        <v>17366</v>
      </c>
      <c r="J3299" s="78">
        <v>9120</v>
      </c>
      <c r="M3299" s="42"/>
    </row>
    <row r="3300" spans="2:14" ht="19.899999999999999" customHeight="1" x14ac:dyDescent="0.25">
      <c r="B3300" s="72">
        <v>3284</v>
      </c>
      <c r="C3300" s="72" t="s">
        <v>17370</v>
      </c>
      <c r="D3300" s="73" t="s">
        <v>17363</v>
      </c>
      <c r="E3300" s="73"/>
      <c r="F3300" s="77" t="s">
        <v>17371</v>
      </c>
      <c r="G3300" s="252" t="s">
        <v>17372</v>
      </c>
      <c r="H3300" s="252"/>
      <c r="I3300" s="75" t="s">
        <v>17366</v>
      </c>
      <c r="J3300" s="78">
        <v>9600</v>
      </c>
      <c r="M3300" s="42"/>
    </row>
    <row r="3301" spans="2:14" ht="19.899999999999999" customHeight="1" x14ac:dyDescent="0.25">
      <c r="B3301" s="72">
        <v>3285</v>
      </c>
      <c r="C3301" s="72" t="s">
        <v>17373</v>
      </c>
      <c r="D3301" s="73" t="s">
        <v>17363</v>
      </c>
      <c r="E3301" s="73"/>
      <c r="F3301" s="77" t="s">
        <v>17374</v>
      </c>
      <c r="G3301" s="252" t="s">
        <v>17375</v>
      </c>
      <c r="H3301" s="252"/>
      <c r="I3301" s="75" t="s">
        <v>17366</v>
      </c>
      <c r="J3301" s="78">
        <v>3840</v>
      </c>
      <c r="M3301" s="42"/>
    </row>
    <row r="3302" spans="2:14" ht="19.899999999999999" customHeight="1" x14ac:dyDescent="0.25">
      <c r="B3302" s="72">
        <v>3286</v>
      </c>
      <c r="C3302" s="72" t="s">
        <v>17376</v>
      </c>
      <c r="D3302" s="73" t="s">
        <v>17363</v>
      </c>
      <c r="E3302" s="73"/>
      <c r="F3302" s="77" t="s">
        <v>17368</v>
      </c>
      <c r="G3302" s="252" t="s">
        <v>17377</v>
      </c>
      <c r="H3302" s="252"/>
      <c r="I3302" s="75" t="s">
        <v>17366</v>
      </c>
      <c r="J3302" s="78">
        <v>9120</v>
      </c>
      <c r="M3302" s="42"/>
    </row>
    <row r="3303" spans="2:14" ht="19.899999999999999" customHeight="1" x14ac:dyDescent="0.25">
      <c r="B3303" s="72">
        <v>3287</v>
      </c>
      <c r="C3303" s="72" t="s">
        <v>17378</v>
      </c>
      <c r="D3303" s="73" t="s">
        <v>17363</v>
      </c>
      <c r="E3303" s="73"/>
      <c r="F3303" s="77" t="s">
        <v>17379</v>
      </c>
      <c r="G3303" s="252" t="s">
        <v>17380</v>
      </c>
      <c r="H3303" s="252"/>
      <c r="I3303" s="75" t="s">
        <v>17366</v>
      </c>
      <c r="J3303" s="78">
        <v>13920</v>
      </c>
      <c r="M3303" s="42"/>
    </row>
    <row r="3304" spans="2:14" ht="19.899999999999999" customHeight="1" x14ac:dyDescent="0.25">
      <c r="B3304" s="72">
        <v>3288</v>
      </c>
      <c r="C3304" s="72" t="s">
        <v>17381</v>
      </c>
      <c r="D3304" s="73" t="s">
        <v>17363</v>
      </c>
      <c r="E3304" s="73"/>
      <c r="F3304" s="77" t="s">
        <v>17382</v>
      </c>
      <c r="G3304" s="257" t="s">
        <v>17383</v>
      </c>
      <c r="H3304" s="257"/>
      <c r="I3304" s="75" t="s">
        <v>17366</v>
      </c>
      <c r="J3304" s="78">
        <v>7920</v>
      </c>
      <c r="M3304" s="42"/>
    </row>
    <row r="3305" spans="2:14" ht="19.899999999999999" customHeight="1" x14ac:dyDescent="0.25">
      <c r="B3305" s="72">
        <v>3289</v>
      </c>
      <c r="C3305" s="72" t="s">
        <v>17384</v>
      </c>
      <c r="D3305" s="73" t="s">
        <v>17363</v>
      </c>
      <c r="E3305" s="73"/>
      <c r="F3305" s="77" t="s">
        <v>17379</v>
      </c>
      <c r="G3305" s="252" t="s">
        <v>17385</v>
      </c>
      <c r="H3305" s="252"/>
      <c r="I3305" s="75" t="s">
        <v>17366</v>
      </c>
      <c r="J3305" s="78">
        <v>13920</v>
      </c>
      <c r="M3305" s="42"/>
    </row>
    <row r="3306" spans="2:14" ht="19.899999999999999" customHeight="1" x14ac:dyDescent="0.25">
      <c r="B3306" s="72">
        <v>3290</v>
      </c>
      <c r="C3306" s="79" t="s">
        <v>17386</v>
      </c>
      <c r="D3306" s="73" t="s">
        <v>17363</v>
      </c>
      <c r="E3306" s="73"/>
      <c r="F3306" s="77" t="s">
        <v>17387</v>
      </c>
      <c r="G3306" s="252" t="s">
        <v>17388</v>
      </c>
      <c r="H3306" s="252"/>
      <c r="I3306" s="75" t="s">
        <v>17366</v>
      </c>
      <c r="J3306" s="78">
        <v>10080</v>
      </c>
      <c r="M3306" s="42"/>
    </row>
    <row r="3307" spans="2:14" ht="19.899999999999999" customHeight="1" x14ac:dyDescent="0.25">
      <c r="B3307" s="72">
        <v>3291</v>
      </c>
      <c r="C3307" s="72" t="s">
        <v>17389</v>
      </c>
      <c r="D3307" s="73" t="s">
        <v>17363</v>
      </c>
      <c r="E3307" s="73"/>
      <c r="F3307" s="77" t="s">
        <v>17379</v>
      </c>
      <c r="G3307" s="252" t="s">
        <v>17390</v>
      </c>
      <c r="H3307" s="252"/>
      <c r="I3307" s="75" t="s">
        <v>17366</v>
      </c>
      <c r="J3307" s="78">
        <v>19584</v>
      </c>
      <c r="M3307" s="42"/>
    </row>
    <row r="3308" spans="2:14" ht="19.899999999999999" customHeight="1" x14ac:dyDescent="0.25">
      <c r="B3308" s="72">
        <v>3292</v>
      </c>
      <c r="C3308" s="72" t="s">
        <v>17391</v>
      </c>
      <c r="D3308" s="73" t="s">
        <v>17363</v>
      </c>
      <c r="E3308" s="73"/>
      <c r="F3308" s="77" t="s">
        <v>17379</v>
      </c>
      <c r="G3308" s="252" t="s">
        <v>17392</v>
      </c>
      <c r="H3308" s="252"/>
      <c r="I3308" s="75" t="s">
        <v>17366</v>
      </c>
      <c r="J3308" s="78">
        <v>19584</v>
      </c>
      <c r="M3308" s="42"/>
    </row>
    <row r="3309" spans="2:14" ht="19.899999999999999" customHeight="1" x14ac:dyDescent="0.25">
      <c r="B3309" s="72">
        <v>3293</v>
      </c>
      <c r="C3309" s="72" t="s">
        <v>17393</v>
      </c>
      <c r="D3309" s="73" t="s">
        <v>17363</v>
      </c>
      <c r="E3309" s="73"/>
      <c r="F3309" s="77" t="s">
        <v>17379</v>
      </c>
      <c r="G3309" s="252" t="s">
        <v>17394</v>
      </c>
      <c r="H3309" s="252"/>
      <c r="I3309" s="75" t="s">
        <v>17366</v>
      </c>
      <c r="J3309" s="78">
        <v>19584</v>
      </c>
      <c r="M3309" s="42"/>
    </row>
    <row r="3310" spans="2:14" ht="19.899999999999999" customHeight="1" x14ac:dyDescent="0.25">
      <c r="B3310" s="72">
        <v>3294</v>
      </c>
      <c r="C3310" s="72" t="s">
        <v>17395</v>
      </c>
      <c r="D3310" s="73" t="s">
        <v>17363</v>
      </c>
      <c r="E3310" s="73"/>
      <c r="F3310" s="77" t="s">
        <v>17379</v>
      </c>
      <c r="G3310" s="252" t="s">
        <v>17396</v>
      </c>
      <c r="H3310" s="252"/>
      <c r="I3310" s="75" t="s">
        <v>17366</v>
      </c>
      <c r="J3310" s="78">
        <v>19584</v>
      </c>
      <c r="M3310" s="42"/>
    </row>
    <row r="3311" spans="2:14" ht="19.899999999999999" customHeight="1" x14ac:dyDescent="0.25">
      <c r="B3311" s="72">
        <v>3295</v>
      </c>
      <c r="C3311" s="72" t="s">
        <v>17397</v>
      </c>
      <c r="D3311" s="73" t="s">
        <v>17363</v>
      </c>
      <c r="E3311" s="73"/>
      <c r="F3311" s="77" t="s">
        <v>17379</v>
      </c>
      <c r="G3311" s="252" t="s">
        <v>17398</v>
      </c>
      <c r="H3311" s="252"/>
      <c r="I3311" s="75" t="s">
        <v>17366</v>
      </c>
      <c r="J3311" s="78">
        <v>19584</v>
      </c>
      <c r="M3311" s="42"/>
    </row>
    <row r="3312" spans="2:14" ht="19.899999999999999" customHeight="1" x14ac:dyDescent="0.25">
      <c r="B3312" s="253" t="s">
        <v>17399</v>
      </c>
      <c r="C3312" s="253"/>
      <c r="D3312" s="253"/>
      <c r="E3312" s="253"/>
      <c r="F3312" s="253"/>
      <c r="G3312" s="253"/>
      <c r="H3312" s="253"/>
      <c r="I3312" s="253"/>
      <c r="J3312" s="253"/>
      <c r="K3312" s="80"/>
      <c r="L3312" s="80"/>
      <c r="M3312" s="80"/>
      <c r="N3312" s="80"/>
    </row>
  </sheetData>
  <mergeCells count="25">
    <mergeCell ref="G3300:H3300"/>
    <mergeCell ref="G3303:H3303"/>
    <mergeCell ref="B2:N2"/>
    <mergeCell ref="B3:N3"/>
    <mergeCell ref="C4:N4"/>
    <mergeCell ref="C5:N5"/>
    <mergeCell ref="C6:N6"/>
    <mergeCell ref="C7:N7"/>
    <mergeCell ref="G3301:H3301"/>
    <mergeCell ref="G3310:H3310"/>
    <mergeCell ref="G3311:H3311"/>
    <mergeCell ref="B3312:J3312"/>
    <mergeCell ref="G3309:H3309"/>
    <mergeCell ref="C8:N8"/>
    <mergeCell ref="G3302:H3302"/>
    <mergeCell ref="G3304:H3304"/>
    <mergeCell ref="G3305:H3305"/>
    <mergeCell ref="G3306:H3306"/>
    <mergeCell ref="G3307:H3307"/>
    <mergeCell ref="G3308:H3308"/>
    <mergeCell ref="B3240:N3240"/>
    <mergeCell ref="B3296:J3296"/>
    <mergeCell ref="G3297:H3297"/>
    <mergeCell ref="G3298:H3298"/>
    <mergeCell ref="G3299:H3299"/>
  </mergeCells>
  <conditionalFormatting sqref="M10">
    <cfRule type="expression" dxfId="21" priority="18" stopIfTrue="1">
      <formula>#N/A</formula>
    </cfRule>
    <cfRule type="expression" dxfId="20" priority="19" stopIfTrue="1">
      <formula>AND(COUNTIF(#REF!,M10)+COUNTIF(#REF!,M10)+COUNTIF(#REF!,M10)+COUNTIF(#REF!,M10)+COUNTIF(#REF!,M10)+COUNTIF(#REF!,M10)+COUNTIF(#REF!,M10)+COUNTIF(#REF!,M10)+COUNTIF(#REF!,M10)+COUNTIF(#REF!,M10)+COUNTIF(#REF!,M10)&gt;1,NOT(ISBLANK(M10)))</formula>
    </cfRule>
  </conditionalFormatting>
  <conditionalFormatting sqref="C3297">
    <cfRule type="expression" dxfId="19" priority="3" stopIfTrue="1">
      <formula>AND(COUNTIF(#REF!,C3297)&gt;1,NOT(ISBLANK(C3297)))</formula>
    </cfRule>
    <cfRule type="duplicateValues" dxfId="18" priority="4"/>
    <cfRule type="duplicateValues" dxfId="17" priority="5"/>
  </conditionalFormatting>
  <conditionalFormatting sqref="C3298:C3311">
    <cfRule type="duplicateValues" dxfId="16" priority="1"/>
    <cfRule type="duplicateValues" dxfId="15" priority="2"/>
  </conditionalFormatting>
  <conditionalFormatting sqref="E11:E1563">
    <cfRule type="duplicateValues" dxfId="14" priority="15"/>
    <cfRule type="duplicateValues" dxfId="13" priority="16"/>
    <cfRule type="duplicateValues" dxfId="12" priority="17"/>
  </conditionalFormatting>
  <conditionalFormatting sqref="E1462:E1562">
    <cfRule type="duplicateValues" dxfId="11" priority="12"/>
    <cfRule type="duplicateValues" dxfId="10" priority="13"/>
  </conditionalFormatting>
  <conditionalFormatting sqref="E1462:E1563">
    <cfRule type="duplicateValues" dxfId="9" priority="14"/>
  </conditionalFormatting>
  <conditionalFormatting sqref="E1564:E3238">
    <cfRule type="duplicateValues" dxfId="8" priority="9"/>
    <cfRule type="duplicateValues" dxfId="7" priority="10"/>
    <cfRule type="duplicateValues" dxfId="6" priority="11"/>
  </conditionalFormatting>
  <conditionalFormatting sqref="E3081:E3238">
    <cfRule type="duplicateValues" dxfId="5" priority="8"/>
  </conditionalFormatting>
  <conditionalFormatting sqref="M3241">
    <cfRule type="expression" dxfId="4" priority="6" stopIfTrue="1">
      <formula>#N/A</formula>
    </cfRule>
    <cfRule type="expression" dxfId="3" priority="7" stopIfTrue="1">
      <formula>AND(COUNTIF(#REF!,M3241)+COUNTIF(#REF!,M3241)+COUNTIF(#REF!,M3241)+COUNTIF(#REF!,M3241)+COUNTIF(#REF!,M3241)+COUNTIF(#REF!,M3241)+COUNTIF(#REF!,M3241)+COUNTIF(#REF!,M3241)+COUNTIF(#REF!,M3241)+COUNTIF(#REF!,M3241)+COUNTIF(#REF!,M3241)&gt;1,NOT(ISBLANK(M3241)))</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1B99EC-190E-4EE2-AB5A-87DB593654FF}">
  <dimension ref="B1:ADZ4692"/>
  <sheetViews>
    <sheetView tabSelected="1" workbookViewId="0">
      <selection activeCell="N6" sqref="N6"/>
    </sheetView>
  </sheetViews>
  <sheetFormatPr baseColWidth="10" defaultColWidth="11.5703125" defaultRowHeight="15" x14ac:dyDescent="0.25"/>
  <cols>
    <col min="1" max="1" width="4.28515625" style="37" customWidth="1"/>
    <col min="2" max="2" width="5.28515625" style="42" customWidth="1"/>
    <col min="3" max="3" width="13.5703125" style="42" customWidth="1"/>
    <col min="4" max="4" width="75.42578125" style="42" customWidth="1"/>
    <col min="5" max="5" width="14.5703125" style="42" bestFit="1" customWidth="1"/>
    <col min="6" max="6" width="25.28515625" style="42" customWidth="1"/>
    <col min="7" max="7" width="4.7109375" style="37" customWidth="1"/>
    <col min="8" max="16384" width="11.5703125" style="37"/>
  </cols>
  <sheetData>
    <row r="1" spans="2:806" s="86" customFormat="1" x14ac:dyDescent="0.25">
      <c r="B1" s="81"/>
      <c r="C1" s="82"/>
      <c r="D1" s="83"/>
      <c r="E1" s="84"/>
      <c r="F1" s="83"/>
      <c r="G1" s="85"/>
      <c r="H1" s="85"/>
      <c r="I1" s="85"/>
      <c r="J1" s="85"/>
      <c r="K1" s="85"/>
      <c r="L1" s="85"/>
      <c r="M1" s="85"/>
      <c r="N1" s="85"/>
      <c r="O1" s="85"/>
      <c r="P1" s="85"/>
      <c r="Q1" s="85"/>
      <c r="R1" s="85"/>
      <c r="S1" s="85"/>
      <c r="T1" s="85"/>
      <c r="U1" s="85"/>
      <c r="V1" s="85"/>
      <c r="W1" s="85"/>
      <c r="X1" s="85"/>
      <c r="Y1" s="85"/>
      <c r="Z1" s="85"/>
      <c r="AA1" s="85"/>
      <c r="AB1" s="85"/>
      <c r="AC1" s="85"/>
      <c r="AD1" s="85"/>
      <c r="AE1" s="85"/>
      <c r="AF1" s="85"/>
      <c r="AG1" s="85"/>
      <c r="AH1" s="85"/>
      <c r="AI1" s="85"/>
      <c r="AJ1" s="85"/>
      <c r="AK1" s="85"/>
      <c r="AL1" s="85"/>
      <c r="AM1" s="85"/>
      <c r="AN1" s="85"/>
      <c r="AO1" s="85"/>
      <c r="AP1" s="85"/>
      <c r="AQ1" s="85"/>
      <c r="AR1" s="85"/>
      <c r="AS1" s="85"/>
      <c r="AT1" s="85"/>
      <c r="AU1" s="85"/>
      <c r="AV1" s="85"/>
      <c r="AW1" s="85"/>
      <c r="AX1" s="85"/>
      <c r="AY1" s="85"/>
      <c r="AZ1" s="85"/>
      <c r="BA1" s="85"/>
      <c r="BB1" s="85"/>
      <c r="BC1" s="85"/>
      <c r="BD1" s="85"/>
      <c r="BE1" s="85"/>
      <c r="BF1" s="85"/>
      <c r="BG1" s="85"/>
      <c r="BH1" s="85"/>
      <c r="BI1" s="85"/>
      <c r="BJ1" s="85"/>
      <c r="BK1" s="85"/>
      <c r="BL1" s="85"/>
      <c r="BM1" s="85"/>
      <c r="BN1" s="85"/>
      <c r="BO1" s="85"/>
      <c r="BP1" s="85"/>
      <c r="BQ1" s="85"/>
      <c r="BR1" s="85"/>
      <c r="BS1" s="85"/>
      <c r="BT1" s="85"/>
      <c r="BU1" s="85"/>
      <c r="BV1" s="85"/>
      <c r="BW1" s="85"/>
      <c r="BX1" s="85"/>
      <c r="BY1" s="85"/>
      <c r="BZ1" s="85"/>
      <c r="CA1" s="85"/>
      <c r="CB1" s="85"/>
      <c r="CC1" s="85"/>
      <c r="CD1" s="85"/>
      <c r="CE1" s="85"/>
      <c r="CF1" s="85"/>
      <c r="CG1" s="85"/>
      <c r="CH1" s="85"/>
      <c r="CI1" s="85"/>
      <c r="CJ1" s="85"/>
      <c r="CK1" s="85"/>
      <c r="CL1" s="85"/>
      <c r="CM1" s="85"/>
      <c r="CN1" s="85"/>
      <c r="CO1" s="85"/>
      <c r="CP1" s="85"/>
      <c r="CQ1" s="85"/>
      <c r="CR1" s="85"/>
      <c r="CS1" s="85"/>
      <c r="CT1" s="85"/>
      <c r="CU1" s="85"/>
      <c r="CV1" s="85"/>
      <c r="CW1" s="85"/>
      <c r="CX1" s="85"/>
      <c r="CY1" s="85"/>
      <c r="CZ1" s="85"/>
      <c r="DA1" s="85"/>
      <c r="DB1" s="85"/>
      <c r="DC1" s="85"/>
      <c r="DD1" s="85"/>
      <c r="DE1" s="85"/>
      <c r="DF1" s="85"/>
      <c r="DG1" s="85"/>
      <c r="DH1" s="85"/>
      <c r="DI1" s="85"/>
      <c r="DJ1" s="85"/>
      <c r="DK1" s="85"/>
      <c r="DL1" s="85"/>
      <c r="DM1" s="85"/>
      <c r="DN1" s="85"/>
      <c r="DO1" s="85"/>
      <c r="DP1" s="85"/>
      <c r="DQ1" s="85"/>
      <c r="DR1" s="85"/>
      <c r="DS1" s="85"/>
      <c r="DT1" s="85"/>
      <c r="DU1" s="85"/>
      <c r="DV1" s="85"/>
      <c r="DW1" s="85"/>
      <c r="DX1" s="85"/>
      <c r="DY1" s="85"/>
      <c r="DZ1" s="85"/>
      <c r="EA1" s="85"/>
      <c r="EB1" s="85"/>
      <c r="EC1" s="85"/>
      <c r="ED1" s="85"/>
      <c r="EE1" s="85"/>
      <c r="EF1" s="85"/>
      <c r="EG1" s="85"/>
      <c r="EH1" s="85"/>
      <c r="EI1" s="85"/>
      <c r="EJ1" s="85"/>
      <c r="EK1" s="85"/>
      <c r="EL1" s="85"/>
      <c r="EM1" s="85"/>
      <c r="EN1" s="85"/>
      <c r="EO1" s="85"/>
      <c r="EP1" s="85"/>
      <c r="EQ1" s="85"/>
      <c r="ER1" s="85"/>
      <c r="ES1" s="85"/>
      <c r="ET1" s="85"/>
      <c r="EU1" s="85"/>
      <c r="EV1" s="85"/>
      <c r="EW1" s="85"/>
      <c r="EX1" s="85"/>
      <c r="EY1" s="85"/>
      <c r="EZ1" s="85"/>
      <c r="FA1" s="85"/>
      <c r="FB1" s="85"/>
      <c r="FC1" s="85"/>
      <c r="FD1" s="85"/>
      <c r="FE1" s="85"/>
      <c r="FF1" s="85"/>
      <c r="FG1" s="85"/>
      <c r="FH1" s="85"/>
      <c r="FI1" s="85"/>
      <c r="FJ1" s="85"/>
      <c r="FK1" s="85"/>
      <c r="FL1" s="85"/>
      <c r="FM1" s="85"/>
      <c r="FN1" s="85"/>
      <c r="FO1" s="85"/>
      <c r="FP1" s="85"/>
      <c r="FQ1" s="85"/>
      <c r="FR1" s="85"/>
      <c r="FS1" s="85"/>
      <c r="FT1" s="85"/>
      <c r="FU1" s="85"/>
      <c r="FV1" s="85"/>
      <c r="FW1" s="85"/>
      <c r="FX1" s="85"/>
      <c r="FY1" s="85"/>
      <c r="FZ1" s="85"/>
      <c r="GA1" s="85"/>
      <c r="GB1" s="85"/>
      <c r="GC1" s="85"/>
      <c r="GD1" s="85"/>
      <c r="GE1" s="85"/>
      <c r="GF1" s="85"/>
      <c r="GG1" s="85"/>
      <c r="GH1" s="85"/>
      <c r="GI1" s="85"/>
      <c r="GJ1" s="85"/>
      <c r="GK1" s="85"/>
      <c r="GL1" s="85"/>
      <c r="GM1" s="85"/>
      <c r="GN1" s="85"/>
      <c r="GO1" s="85"/>
      <c r="GP1" s="85"/>
      <c r="GQ1" s="85"/>
      <c r="GR1" s="85"/>
      <c r="GS1" s="85"/>
      <c r="GT1" s="85"/>
      <c r="GU1" s="85"/>
      <c r="GV1" s="85"/>
      <c r="GW1" s="85"/>
      <c r="GX1" s="85"/>
      <c r="GY1" s="85"/>
      <c r="GZ1" s="85"/>
      <c r="HA1" s="85"/>
      <c r="HB1" s="85"/>
      <c r="HC1" s="85"/>
      <c r="HD1" s="85"/>
      <c r="HE1" s="85"/>
      <c r="HF1" s="85"/>
      <c r="HG1" s="85"/>
      <c r="HH1" s="85"/>
      <c r="HI1" s="85"/>
      <c r="HJ1" s="85"/>
      <c r="HK1" s="85"/>
      <c r="HL1" s="85"/>
      <c r="HM1" s="85"/>
      <c r="HN1" s="85"/>
      <c r="HO1" s="85"/>
      <c r="HP1" s="85"/>
      <c r="HQ1" s="85"/>
      <c r="HR1" s="85"/>
      <c r="HS1" s="85"/>
      <c r="HT1" s="85"/>
      <c r="HU1" s="85"/>
      <c r="HV1" s="85"/>
      <c r="HW1" s="85"/>
      <c r="HX1" s="85"/>
      <c r="HY1" s="85"/>
      <c r="HZ1" s="85"/>
      <c r="IA1" s="85"/>
      <c r="IB1" s="85"/>
      <c r="IC1" s="85"/>
      <c r="ID1" s="85"/>
      <c r="IE1" s="85"/>
      <c r="IF1" s="85"/>
      <c r="IG1" s="85"/>
      <c r="IH1" s="85"/>
      <c r="II1" s="85"/>
      <c r="IJ1" s="85"/>
      <c r="IK1" s="85"/>
      <c r="IL1" s="85"/>
      <c r="IM1" s="85"/>
      <c r="IN1" s="85"/>
      <c r="IO1" s="85"/>
      <c r="IP1" s="85"/>
      <c r="IQ1" s="85"/>
      <c r="IR1" s="85"/>
      <c r="IS1" s="85"/>
      <c r="IT1" s="85"/>
      <c r="IU1" s="85"/>
      <c r="IV1" s="85"/>
      <c r="IW1" s="85"/>
      <c r="IX1" s="85"/>
      <c r="IY1" s="85"/>
      <c r="IZ1" s="85"/>
      <c r="JA1" s="85"/>
      <c r="JB1" s="85"/>
      <c r="JC1" s="85"/>
      <c r="JD1" s="85"/>
      <c r="JE1" s="85"/>
      <c r="JF1" s="85"/>
      <c r="JG1" s="85"/>
      <c r="JH1" s="85"/>
      <c r="JI1" s="85"/>
      <c r="JJ1" s="85"/>
      <c r="JK1" s="85"/>
      <c r="JL1" s="85"/>
      <c r="JM1" s="85"/>
      <c r="JN1" s="85"/>
      <c r="JO1" s="85"/>
      <c r="JP1" s="85"/>
      <c r="JQ1" s="85"/>
      <c r="JR1" s="85"/>
      <c r="JS1" s="85"/>
      <c r="JT1" s="85"/>
      <c r="JU1" s="85"/>
      <c r="JV1" s="85"/>
      <c r="JW1" s="85"/>
      <c r="JX1" s="85"/>
      <c r="JY1" s="85"/>
      <c r="JZ1" s="85"/>
      <c r="KA1" s="85"/>
      <c r="KB1" s="85"/>
      <c r="KC1" s="85"/>
      <c r="KD1" s="85"/>
      <c r="KE1" s="85"/>
      <c r="KF1" s="85"/>
      <c r="KG1" s="85"/>
      <c r="KH1" s="85"/>
      <c r="KI1" s="85"/>
      <c r="KJ1" s="85"/>
      <c r="KK1" s="85"/>
      <c r="KL1" s="85"/>
      <c r="KM1" s="85"/>
      <c r="KN1" s="85"/>
      <c r="KO1" s="85"/>
      <c r="KP1" s="85"/>
      <c r="KQ1" s="85"/>
      <c r="KR1" s="85"/>
      <c r="KS1" s="85"/>
      <c r="KT1" s="85"/>
      <c r="KU1" s="85"/>
      <c r="KV1" s="85"/>
      <c r="KW1" s="85"/>
      <c r="KX1" s="85"/>
      <c r="KY1" s="85"/>
      <c r="KZ1" s="85"/>
      <c r="LA1" s="85"/>
      <c r="LB1" s="85"/>
      <c r="LC1" s="85"/>
      <c r="LD1" s="85"/>
      <c r="LE1" s="85"/>
      <c r="LF1" s="85"/>
      <c r="LG1" s="85"/>
      <c r="LH1" s="85"/>
      <c r="LI1" s="85"/>
      <c r="LJ1" s="85"/>
      <c r="LK1" s="85"/>
      <c r="LL1" s="85"/>
      <c r="LM1" s="85"/>
      <c r="LN1" s="85"/>
      <c r="LO1" s="85"/>
      <c r="LP1" s="85"/>
      <c r="LQ1" s="85"/>
      <c r="LR1" s="85"/>
      <c r="LS1" s="85"/>
      <c r="LT1" s="85"/>
      <c r="LU1" s="85"/>
      <c r="LV1" s="85"/>
      <c r="LW1" s="85"/>
      <c r="LX1" s="85"/>
      <c r="LY1" s="85"/>
      <c r="LZ1" s="85"/>
      <c r="MA1" s="85"/>
      <c r="MB1" s="85"/>
      <c r="MC1" s="85"/>
      <c r="MD1" s="85"/>
      <c r="ME1" s="85"/>
      <c r="MF1" s="85"/>
      <c r="MG1" s="85"/>
      <c r="MH1" s="85"/>
      <c r="MI1" s="85"/>
      <c r="MJ1" s="85"/>
      <c r="MK1" s="85"/>
      <c r="ML1" s="85"/>
      <c r="MM1" s="85"/>
      <c r="MN1" s="85"/>
      <c r="MO1" s="85"/>
      <c r="MP1" s="85"/>
      <c r="MQ1" s="85"/>
      <c r="MR1" s="85"/>
      <c r="MS1" s="85"/>
      <c r="MT1" s="85"/>
      <c r="MU1" s="85"/>
      <c r="MV1" s="85"/>
      <c r="MW1" s="85"/>
      <c r="MX1" s="85"/>
      <c r="MY1" s="85"/>
      <c r="MZ1" s="85"/>
      <c r="NA1" s="85"/>
      <c r="NB1" s="85"/>
      <c r="NC1" s="85"/>
      <c r="ND1" s="85"/>
      <c r="NE1" s="85"/>
      <c r="NF1" s="85"/>
      <c r="NG1" s="85"/>
      <c r="NH1" s="85"/>
      <c r="NI1" s="85"/>
      <c r="NJ1" s="85"/>
      <c r="NK1" s="85"/>
      <c r="NL1" s="85"/>
      <c r="NM1" s="85"/>
      <c r="NN1" s="85"/>
      <c r="NO1" s="85"/>
      <c r="NP1" s="85"/>
      <c r="NQ1" s="85"/>
      <c r="NR1" s="85"/>
      <c r="NS1" s="85"/>
      <c r="NT1" s="85"/>
      <c r="NU1" s="85"/>
      <c r="NV1" s="85"/>
      <c r="NW1" s="85"/>
      <c r="NX1" s="85"/>
      <c r="NY1" s="85"/>
      <c r="NZ1" s="85"/>
      <c r="OA1" s="85"/>
      <c r="OB1" s="85"/>
      <c r="OC1" s="85"/>
      <c r="OD1" s="85"/>
      <c r="OE1" s="85"/>
      <c r="OF1" s="85"/>
      <c r="OG1" s="85"/>
      <c r="OH1" s="85"/>
      <c r="OI1" s="85"/>
      <c r="OJ1" s="85"/>
      <c r="OK1" s="85"/>
      <c r="OL1" s="85"/>
      <c r="OM1" s="85"/>
      <c r="ON1" s="85"/>
      <c r="OO1" s="85"/>
      <c r="OP1" s="85"/>
      <c r="OQ1" s="85"/>
      <c r="OR1" s="85"/>
      <c r="OS1" s="85"/>
      <c r="OT1" s="85"/>
      <c r="OU1" s="85"/>
      <c r="OV1" s="85"/>
      <c r="OW1" s="85"/>
      <c r="OX1" s="85"/>
      <c r="OY1" s="85"/>
      <c r="OZ1" s="85"/>
      <c r="PA1" s="85"/>
      <c r="PB1" s="85"/>
      <c r="PC1" s="85"/>
      <c r="PD1" s="85"/>
      <c r="PE1" s="85"/>
      <c r="PF1" s="85"/>
      <c r="PG1" s="85"/>
      <c r="PH1" s="85"/>
      <c r="PI1" s="85"/>
      <c r="PJ1" s="85"/>
      <c r="PK1" s="85"/>
      <c r="PL1" s="85"/>
      <c r="PM1" s="85"/>
      <c r="PN1" s="85"/>
      <c r="PO1" s="85"/>
      <c r="PP1" s="85"/>
      <c r="PQ1" s="85"/>
      <c r="PR1" s="85"/>
      <c r="PS1" s="85"/>
      <c r="PT1" s="85"/>
      <c r="PU1" s="85"/>
      <c r="PV1" s="85"/>
      <c r="PW1" s="85"/>
      <c r="PX1" s="85"/>
      <c r="PY1" s="85"/>
      <c r="PZ1" s="85"/>
      <c r="QA1" s="85"/>
      <c r="QB1" s="85"/>
      <c r="QC1" s="85"/>
      <c r="QD1" s="85"/>
      <c r="QE1" s="85"/>
      <c r="QF1" s="85"/>
      <c r="QG1" s="85"/>
      <c r="QH1" s="85"/>
      <c r="QI1" s="85"/>
      <c r="QJ1" s="85"/>
      <c r="QK1" s="85"/>
      <c r="QL1" s="85"/>
      <c r="QM1" s="85"/>
      <c r="QN1" s="85"/>
      <c r="QO1" s="85"/>
      <c r="QP1" s="85"/>
      <c r="QQ1" s="85"/>
      <c r="QR1" s="85"/>
      <c r="QS1" s="85"/>
      <c r="QT1" s="85"/>
      <c r="QU1" s="85"/>
      <c r="QV1" s="85"/>
      <c r="QW1" s="85"/>
      <c r="QX1" s="85"/>
      <c r="QY1" s="85"/>
      <c r="QZ1" s="85"/>
      <c r="RA1" s="85"/>
      <c r="RB1" s="85"/>
      <c r="RC1" s="85"/>
      <c r="RD1" s="85"/>
      <c r="RE1" s="85"/>
      <c r="RF1" s="85"/>
      <c r="RG1" s="85"/>
      <c r="RH1" s="85"/>
      <c r="RI1" s="85"/>
      <c r="RJ1" s="85"/>
      <c r="RK1" s="85"/>
      <c r="RL1" s="85"/>
      <c r="RM1" s="85"/>
      <c r="RN1" s="85"/>
      <c r="RO1" s="85"/>
      <c r="RP1" s="85"/>
      <c r="RQ1" s="85"/>
      <c r="RR1" s="85"/>
      <c r="RS1" s="85"/>
      <c r="RT1" s="85"/>
      <c r="RU1" s="85"/>
      <c r="RV1" s="85"/>
      <c r="RW1" s="85"/>
      <c r="RX1" s="85"/>
      <c r="RY1" s="85"/>
      <c r="RZ1" s="85"/>
      <c r="SA1" s="85"/>
      <c r="SB1" s="85"/>
      <c r="SC1" s="85"/>
      <c r="SD1" s="85"/>
      <c r="SE1" s="85"/>
      <c r="SF1" s="85"/>
      <c r="SG1" s="85"/>
      <c r="SH1" s="85"/>
      <c r="SI1" s="85"/>
      <c r="SJ1" s="85"/>
      <c r="SK1" s="85"/>
      <c r="SL1" s="85"/>
      <c r="SM1" s="85"/>
      <c r="SN1" s="85"/>
      <c r="SO1" s="85"/>
      <c r="SP1" s="85"/>
      <c r="SQ1" s="85"/>
      <c r="SR1" s="85"/>
      <c r="SS1" s="85"/>
      <c r="ST1" s="85"/>
      <c r="SU1" s="85"/>
      <c r="SV1" s="85"/>
      <c r="SW1" s="85"/>
      <c r="SX1" s="85"/>
      <c r="SY1" s="85"/>
      <c r="SZ1" s="85"/>
      <c r="TA1" s="85"/>
      <c r="TB1" s="85"/>
      <c r="TC1" s="85"/>
      <c r="TD1" s="85"/>
      <c r="TE1" s="85"/>
      <c r="TF1" s="85"/>
      <c r="TG1" s="85"/>
      <c r="TH1" s="85"/>
      <c r="TI1" s="85"/>
      <c r="TJ1" s="85"/>
      <c r="TK1" s="85"/>
      <c r="TL1" s="85"/>
      <c r="TM1" s="85"/>
      <c r="TN1" s="85"/>
      <c r="TO1" s="85"/>
      <c r="TP1" s="85"/>
      <c r="TQ1" s="85"/>
      <c r="TR1" s="85"/>
      <c r="TS1" s="85"/>
      <c r="TT1" s="85"/>
      <c r="TU1" s="85"/>
      <c r="TV1" s="85"/>
      <c r="TW1" s="85"/>
      <c r="TX1" s="85"/>
      <c r="TY1" s="85"/>
      <c r="TZ1" s="85"/>
      <c r="UA1" s="85"/>
      <c r="UB1" s="85"/>
      <c r="UC1" s="85"/>
      <c r="UD1" s="85"/>
      <c r="UE1" s="85"/>
      <c r="UF1" s="85"/>
      <c r="UG1" s="85"/>
      <c r="UH1" s="85"/>
      <c r="UI1" s="85"/>
      <c r="UJ1" s="85"/>
      <c r="UK1" s="85"/>
      <c r="UL1" s="85"/>
      <c r="UM1" s="85"/>
      <c r="UN1" s="85"/>
      <c r="UO1" s="85"/>
      <c r="UP1" s="85"/>
      <c r="UQ1" s="85"/>
      <c r="UR1" s="85"/>
      <c r="US1" s="85"/>
      <c r="UT1" s="85"/>
      <c r="UU1" s="85"/>
      <c r="UV1" s="85"/>
      <c r="UW1" s="85"/>
      <c r="UX1" s="85"/>
      <c r="UY1" s="85"/>
      <c r="UZ1" s="85"/>
      <c r="VA1" s="85"/>
      <c r="VB1" s="85"/>
      <c r="VC1" s="85"/>
      <c r="VD1" s="85"/>
      <c r="VE1" s="85"/>
      <c r="VF1" s="85"/>
      <c r="VG1" s="85"/>
      <c r="VH1" s="85"/>
      <c r="VI1" s="85"/>
      <c r="VJ1" s="85"/>
      <c r="VK1" s="85"/>
      <c r="VL1" s="85"/>
      <c r="VM1" s="85"/>
      <c r="VN1" s="85"/>
      <c r="VO1" s="85"/>
      <c r="VP1" s="85"/>
      <c r="VQ1" s="85"/>
      <c r="VR1" s="85"/>
      <c r="VS1" s="85"/>
      <c r="VT1" s="85"/>
      <c r="VU1" s="85"/>
      <c r="VV1" s="85"/>
      <c r="VW1" s="85"/>
      <c r="VX1" s="85"/>
      <c r="VY1" s="85"/>
      <c r="VZ1" s="85"/>
      <c r="WA1" s="85"/>
      <c r="WB1" s="85"/>
      <c r="WC1" s="85"/>
      <c r="WD1" s="85"/>
      <c r="WE1" s="85"/>
      <c r="WF1" s="85"/>
      <c r="WG1" s="85"/>
      <c r="WH1" s="85"/>
      <c r="WI1" s="85"/>
      <c r="WJ1" s="85"/>
      <c r="WK1" s="85"/>
      <c r="WL1" s="85"/>
      <c r="WM1" s="85"/>
      <c r="WN1" s="85"/>
      <c r="WO1" s="85"/>
      <c r="WP1" s="85"/>
      <c r="WQ1" s="85"/>
      <c r="WR1" s="85"/>
      <c r="WS1" s="85"/>
      <c r="WT1" s="85"/>
      <c r="WU1" s="85"/>
      <c r="WV1" s="85"/>
      <c r="WW1" s="85"/>
      <c r="WX1" s="85"/>
      <c r="WY1" s="85"/>
      <c r="WZ1" s="85"/>
      <c r="XA1" s="85"/>
      <c r="XB1" s="85"/>
      <c r="XC1" s="85"/>
      <c r="XD1" s="85"/>
      <c r="XE1" s="85"/>
      <c r="XF1" s="85"/>
      <c r="XG1" s="85"/>
      <c r="XH1" s="85"/>
      <c r="XI1" s="85"/>
      <c r="XJ1" s="85"/>
      <c r="XK1" s="85"/>
      <c r="XL1" s="85"/>
      <c r="XM1" s="85"/>
      <c r="XN1" s="85"/>
      <c r="XO1" s="85"/>
      <c r="XP1" s="85"/>
      <c r="XQ1" s="85"/>
      <c r="XR1" s="85"/>
      <c r="XS1" s="85"/>
      <c r="XT1" s="85"/>
      <c r="XU1" s="85"/>
      <c r="XV1" s="85"/>
      <c r="XW1" s="85"/>
      <c r="XX1" s="85"/>
      <c r="XY1" s="85"/>
      <c r="XZ1" s="85"/>
      <c r="YA1" s="85"/>
      <c r="YB1" s="85"/>
      <c r="YC1" s="85"/>
      <c r="YD1" s="85"/>
      <c r="YE1" s="85"/>
      <c r="YF1" s="85"/>
      <c r="YG1" s="85"/>
      <c r="YH1" s="85"/>
      <c r="YI1" s="85"/>
      <c r="YJ1" s="85"/>
      <c r="YK1" s="85"/>
      <c r="YL1" s="85"/>
      <c r="YM1" s="85"/>
      <c r="YN1" s="85"/>
      <c r="YO1" s="85"/>
      <c r="YP1" s="85"/>
      <c r="YQ1" s="85"/>
      <c r="YR1" s="85"/>
      <c r="YS1" s="85"/>
      <c r="YT1" s="85"/>
      <c r="YU1" s="85"/>
      <c r="YV1" s="85"/>
      <c r="YW1" s="85"/>
      <c r="YX1" s="85"/>
      <c r="YY1" s="85"/>
      <c r="YZ1" s="85"/>
      <c r="ZA1" s="85"/>
      <c r="ZB1" s="85"/>
      <c r="ZC1" s="85"/>
      <c r="ZD1" s="85"/>
      <c r="ZE1" s="85"/>
      <c r="ZF1" s="85"/>
      <c r="ZG1" s="85"/>
      <c r="ZH1" s="85"/>
      <c r="ZI1" s="85"/>
      <c r="ZJ1" s="85"/>
      <c r="ZK1" s="85"/>
      <c r="ZL1" s="85"/>
      <c r="ZM1" s="85"/>
      <c r="ZN1" s="85"/>
      <c r="ZO1" s="85"/>
      <c r="ZP1" s="85"/>
      <c r="ZQ1" s="85"/>
      <c r="ZR1" s="85"/>
      <c r="ZS1" s="85"/>
      <c r="ZT1" s="85"/>
      <c r="ZU1" s="85"/>
      <c r="ZV1" s="85"/>
      <c r="ZW1" s="85"/>
      <c r="ZX1" s="85"/>
      <c r="ZY1" s="85"/>
      <c r="ZZ1" s="85"/>
      <c r="AAA1" s="85"/>
      <c r="AAB1" s="85"/>
      <c r="AAC1" s="85"/>
      <c r="AAD1" s="85"/>
      <c r="AAE1" s="85"/>
      <c r="AAF1" s="85"/>
      <c r="AAG1" s="85"/>
      <c r="AAH1" s="85"/>
      <c r="AAI1" s="85"/>
      <c r="AAJ1" s="85"/>
      <c r="AAK1" s="85"/>
      <c r="AAL1" s="85"/>
      <c r="AAM1" s="85"/>
      <c r="AAN1" s="85"/>
      <c r="AAO1" s="85"/>
      <c r="AAP1" s="85"/>
      <c r="AAQ1" s="85"/>
      <c r="AAR1" s="85"/>
      <c r="AAS1" s="85"/>
      <c r="AAT1" s="85"/>
      <c r="AAU1" s="85"/>
      <c r="AAV1" s="85"/>
      <c r="AAW1" s="85"/>
      <c r="AAX1" s="85"/>
      <c r="AAY1" s="85"/>
      <c r="AAZ1" s="85"/>
      <c r="ABA1" s="85"/>
      <c r="ABB1" s="85"/>
      <c r="ABC1" s="85"/>
      <c r="ABD1" s="85"/>
      <c r="ABE1" s="85"/>
      <c r="ABF1" s="85"/>
      <c r="ABG1" s="85"/>
      <c r="ABH1" s="85"/>
      <c r="ABI1" s="85"/>
      <c r="ABJ1" s="85"/>
      <c r="ABK1" s="85"/>
      <c r="ABL1" s="85"/>
      <c r="ABM1" s="85"/>
      <c r="ABN1" s="85"/>
      <c r="ABO1" s="85"/>
      <c r="ABP1" s="85"/>
      <c r="ABQ1" s="85"/>
      <c r="ABR1" s="85"/>
      <c r="ABS1" s="85"/>
      <c r="ABT1" s="85"/>
      <c r="ABU1" s="85"/>
      <c r="ABV1" s="85"/>
      <c r="ABW1" s="85"/>
      <c r="ABX1" s="85"/>
      <c r="ABY1" s="85"/>
      <c r="ABZ1" s="85"/>
      <c r="ACA1" s="85"/>
      <c r="ACB1" s="85"/>
      <c r="ACC1" s="85"/>
      <c r="ACD1" s="85"/>
      <c r="ACE1" s="85"/>
      <c r="ACF1" s="85"/>
      <c r="ACG1" s="85"/>
      <c r="ACH1" s="85"/>
      <c r="ACI1" s="85"/>
      <c r="ACJ1" s="85"/>
      <c r="ACK1" s="85"/>
      <c r="ACL1" s="85"/>
      <c r="ACM1" s="85"/>
      <c r="ACN1" s="85"/>
      <c r="ACO1" s="85"/>
      <c r="ACP1" s="85"/>
      <c r="ACQ1" s="85"/>
      <c r="ACR1" s="85"/>
      <c r="ACS1" s="85"/>
      <c r="ACT1" s="85"/>
      <c r="ACU1" s="85"/>
      <c r="ACV1" s="85"/>
      <c r="ACW1" s="85"/>
      <c r="ACX1" s="85"/>
      <c r="ACY1" s="85"/>
      <c r="ACZ1" s="85"/>
      <c r="ADA1" s="85"/>
      <c r="ADB1" s="85"/>
      <c r="ADC1" s="85"/>
      <c r="ADD1" s="85"/>
      <c r="ADE1" s="85"/>
      <c r="ADF1" s="85"/>
      <c r="ADG1" s="85"/>
      <c r="ADH1" s="85"/>
      <c r="ADI1" s="85"/>
      <c r="ADJ1" s="85"/>
      <c r="ADK1" s="85"/>
      <c r="ADL1" s="85"/>
      <c r="ADM1" s="85"/>
      <c r="ADN1" s="85"/>
      <c r="ADO1" s="85"/>
      <c r="ADP1" s="85"/>
      <c r="ADQ1" s="85"/>
      <c r="ADR1" s="85"/>
      <c r="ADS1" s="85"/>
      <c r="ADT1" s="85"/>
      <c r="ADU1" s="85"/>
      <c r="ADV1" s="85"/>
      <c r="ADW1" s="85"/>
      <c r="ADX1" s="85"/>
      <c r="ADY1" s="85"/>
      <c r="ADZ1" s="85"/>
    </row>
    <row r="2" spans="2:806" s="86" customFormat="1" ht="27.6" customHeight="1" x14ac:dyDescent="0.25">
      <c r="B2" s="266" t="s">
        <v>17400</v>
      </c>
      <c r="C2" s="267"/>
      <c r="D2" s="267"/>
      <c r="E2" s="267"/>
      <c r="F2" s="268"/>
      <c r="G2" s="85"/>
      <c r="H2" s="85"/>
      <c r="I2" s="85"/>
      <c r="J2" s="85"/>
      <c r="K2" s="85"/>
      <c r="L2" s="85"/>
      <c r="M2" s="85"/>
      <c r="N2" s="85"/>
      <c r="O2" s="85"/>
      <c r="P2" s="85"/>
      <c r="Q2" s="85"/>
      <c r="R2" s="85"/>
      <c r="S2" s="85"/>
      <c r="T2" s="85"/>
      <c r="U2" s="85"/>
      <c r="V2" s="85"/>
      <c r="W2" s="85"/>
      <c r="X2" s="85"/>
      <c r="Y2" s="85"/>
      <c r="Z2" s="85"/>
      <c r="AA2" s="85"/>
      <c r="AB2" s="85"/>
      <c r="AC2" s="85"/>
      <c r="AD2" s="85"/>
      <c r="AE2" s="85"/>
      <c r="AF2" s="85"/>
      <c r="AG2" s="85"/>
      <c r="AH2" s="85"/>
      <c r="AI2" s="85"/>
      <c r="AJ2" s="85"/>
      <c r="AK2" s="85"/>
      <c r="AL2" s="85"/>
      <c r="AM2" s="85"/>
      <c r="AN2" s="85"/>
      <c r="AO2" s="85"/>
      <c r="AP2" s="85"/>
      <c r="AQ2" s="85"/>
      <c r="AR2" s="85"/>
      <c r="AS2" s="85"/>
      <c r="AT2" s="85"/>
      <c r="AU2" s="85"/>
      <c r="AV2" s="85"/>
      <c r="AW2" s="85"/>
      <c r="AX2" s="85"/>
      <c r="AY2" s="85"/>
      <c r="AZ2" s="85"/>
      <c r="BA2" s="85"/>
      <c r="BB2" s="85"/>
      <c r="BC2" s="85"/>
      <c r="BD2" s="85"/>
      <c r="BE2" s="85"/>
      <c r="BF2" s="85"/>
      <c r="BG2" s="85"/>
      <c r="BH2" s="85"/>
      <c r="BI2" s="85"/>
      <c r="BJ2" s="85"/>
      <c r="BK2" s="85"/>
      <c r="BL2" s="85"/>
      <c r="BM2" s="85"/>
      <c r="BN2" s="85"/>
      <c r="BO2" s="85"/>
      <c r="BP2" s="85"/>
      <c r="BQ2" s="85"/>
      <c r="BR2" s="85"/>
      <c r="BS2" s="85"/>
      <c r="BT2" s="85"/>
      <c r="BU2" s="85"/>
      <c r="BV2" s="85"/>
      <c r="BW2" s="85"/>
      <c r="BX2" s="85"/>
      <c r="BY2" s="85"/>
      <c r="BZ2" s="85"/>
      <c r="CA2" s="85"/>
      <c r="CB2" s="85"/>
      <c r="CC2" s="85"/>
      <c r="CD2" s="85"/>
      <c r="CE2" s="85"/>
      <c r="CF2" s="85"/>
      <c r="CG2" s="85"/>
      <c r="CH2" s="85"/>
      <c r="CI2" s="85"/>
      <c r="CJ2" s="85"/>
      <c r="CK2" s="85"/>
      <c r="CL2" s="85"/>
      <c r="CM2" s="85"/>
      <c r="CN2" s="85"/>
      <c r="CO2" s="85"/>
      <c r="CP2" s="85"/>
      <c r="CQ2" s="85"/>
      <c r="CR2" s="85"/>
      <c r="CS2" s="85"/>
      <c r="CT2" s="85"/>
      <c r="CU2" s="85"/>
      <c r="CV2" s="85"/>
      <c r="CW2" s="85"/>
      <c r="CX2" s="85"/>
      <c r="CY2" s="85"/>
      <c r="CZ2" s="85"/>
      <c r="DA2" s="85"/>
      <c r="DB2" s="85"/>
      <c r="DC2" s="85"/>
      <c r="DD2" s="85"/>
      <c r="DE2" s="85"/>
      <c r="DF2" s="85"/>
      <c r="DG2" s="85"/>
      <c r="DH2" s="85"/>
      <c r="DI2" s="85"/>
      <c r="DJ2" s="85"/>
      <c r="DK2" s="85"/>
      <c r="DL2" s="85"/>
      <c r="DM2" s="85"/>
      <c r="DN2" s="85"/>
      <c r="DO2" s="85"/>
      <c r="DP2" s="85"/>
      <c r="DQ2" s="85"/>
      <c r="DR2" s="85"/>
      <c r="DS2" s="85"/>
      <c r="DT2" s="85"/>
      <c r="DU2" s="85"/>
      <c r="DV2" s="85"/>
      <c r="DW2" s="85"/>
      <c r="DX2" s="85"/>
      <c r="DY2" s="85"/>
      <c r="DZ2" s="85"/>
      <c r="EA2" s="85"/>
      <c r="EB2" s="85"/>
      <c r="EC2" s="85"/>
      <c r="ED2" s="85"/>
      <c r="EE2" s="85"/>
      <c r="EF2" s="85"/>
      <c r="EG2" s="85"/>
      <c r="EH2" s="85"/>
      <c r="EI2" s="85"/>
      <c r="EJ2" s="85"/>
      <c r="EK2" s="85"/>
      <c r="EL2" s="85"/>
      <c r="EM2" s="85"/>
      <c r="EN2" s="85"/>
      <c r="EO2" s="85"/>
      <c r="EP2" s="85"/>
      <c r="EQ2" s="85"/>
      <c r="ER2" s="85"/>
      <c r="ES2" s="85"/>
      <c r="ET2" s="85"/>
      <c r="EU2" s="85"/>
      <c r="EV2" s="85"/>
      <c r="EW2" s="85"/>
      <c r="EX2" s="85"/>
      <c r="EY2" s="85"/>
      <c r="EZ2" s="85"/>
      <c r="FA2" s="85"/>
      <c r="FB2" s="85"/>
      <c r="FC2" s="85"/>
      <c r="FD2" s="85"/>
      <c r="FE2" s="85"/>
      <c r="FF2" s="85"/>
      <c r="FG2" s="85"/>
      <c r="FH2" s="85"/>
      <c r="FI2" s="85"/>
      <c r="FJ2" s="85"/>
      <c r="FK2" s="85"/>
      <c r="FL2" s="85"/>
      <c r="FM2" s="85"/>
      <c r="FN2" s="85"/>
      <c r="FO2" s="85"/>
      <c r="FP2" s="85"/>
      <c r="FQ2" s="85"/>
      <c r="FR2" s="85"/>
      <c r="FS2" s="85"/>
      <c r="FT2" s="85"/>
      <c r="FU2" s="85"/>
      <c r="FV2" s="85"/>
      <c r="FW2" s="85"/>
      <c r="FX2" s="85"/>
      <c r="FY2" s="85"/>
      <c r="FZ2" s="85"/>
      <c r="GA2" s="85"/>
      <c r="GB2" s="85"/>
      <c r="GC2" s="85"/>
      <c r="GD2" s="85"/>
      <c r="GE2" s="85"/>
      <c r="GF2" s="85"/>
      <c r="GG2" s="85"/>
      <c r="GH2" s="85"/>
      <c r="GI2" s="85"/>
      <c r="GJ2" s="85"/>
      <c r="GK2" s="85"/>
      <c r="GL2" s="85"/>
      <c r="GM2" s="85"/>
      <c r="GN2" s="85"/>
      <c r="GO2" s="85"/>
      <c r="GP2" s="85"/>
      <c r="GQ2" s="85"/>
      <c r="GR2" s="85"/>
      <c r="GS2" s="85"/>
      <c r="GT2" s="85"/>
      <c r="GU2" s="85"/>
      <c r="GV2" s="85"/>
      <c r="GW2" s="85"/>
      <c r="GX2" s="85"/>
      <c r="GY2" s="85"/>
      <c r="GZ2" s="85"/>
      <c r="HA2" s="85"/>
      <c r="HB2" s="85"/>
      <c r="HC2" s="85"/>
      <c r="HD2" s="85"/>
      <c r="HE2" s="85"/>
      <c r="HF2" s="85"/>
      <c r="HG2" s="85"/>
      <c r="HH2" s="85"/>
      <c r="HI2" s="85"/>
      <c r="HJ2" s="85"/>
      <c r="HK2" s="85"/>
      <c r="HL2" s="85"/>
      <c r="HM2" s="85"/>
      <c r="HN2" s="85"/>
      <c r="HO2" s="85"/>
      <c r="HP2" s="85"/>
      <c r="HQ2" s="85"/>
      <c r="HR2" s="85"/>
      <c r="HS2" s="85"/>
      <c r="HT2" s="85"/>
      <c r="HU2" s="85"/>
      <c r="HV2" s="85"/>
      <c r="HW2" s="85"/>
      <c r="HX2" s="85"/>
      <c r="HY2" s="85"/>
      <c r="HZ2" s="85"/>
      <c r="IA2" s="85"/>
      <c r="IB2" s="85"/>
      <c r="IC2" s="85"/>
      <c r="ID2" s="85"/>
      <c r="IE2" s="85"/>
      <c r="IF2" s="85"/>
      <c r="IG2" s="85"/>
      <c r="IH2" s="85"/>
      <c r="II2" s="85"/>
      <c r="IJ2" s="85"/>
      <c r="IK2" s="85"/>
      <c r="IL2" s="85"/>
      <c r="IM2" s="85"/>
      <c r="IN2" s="85"/>
      <c r="IO2" s="85"/>
      <c r="IP2" s="85"/>
      <c r="IQ2" s="85"/>
      <c r="IR2" s="85"/>
      <c r="IS2" s="85"/>
      <c r="IT2" s="85"/>
      <c r="IU2" s="85"/>
      <c r="IV2" s="85"/>
      <c r="IW2" s="85"/>
      <c r="IX2" s="85"/>
      <c r="IY2" s="85"/>
      <c r="IZ2" s="85"/>
      <c r="JA2" s="85"/>
      <c r="JB2" s="85"/>
      <c r="JC2" s="85"/>
      <c r="JD2" s="85"/>
      <c r="JE2" s="85"/>
      <c r="JF2" s="85"/>
      <c r="JG2" s="85"/>
      <c r="JH2" s="85"/>
      <c r="JI2" s="85"/>
      <c r="JJ2" s="85"/>
      <c r="JK2" s="85"/>
      <c r="JL2" s="85"/>
      <c r="JM2" s="85"/>
      <c r="JN2" s="85"/>
      <c r="JO2" s="85"/>
      <c r="JP2" s="85"/>
      <c r="JQ2" s="85"/>
      <c r="JR2" s="85"/>
      <c r="JS2" s="85"/>
      <c r="JT2" s="85"/>
      <c r="JU2" s="85"/>
      <c r="JV2" s="85"/>
      <c r="JW2" s="85"/>
      <c r="JX2" s="85"/>
      <c r="JY2" s="85"/>
      <c r="JZ2" s="85"/>
      <c r="KA2" s="85"/>
      <c r="KB2" s="85"/>
      <c r="KC2" s="85"/>
      <c r="KD2" s="85"/>
      <c r="KE2" s="85"/>
      <c r="KF2" s="85"/>
      <c r="KG2" s="85"/>
      <c r="KH2" s="85"/>
      <c r="KI2" s="85"/>
      <c r="KJ2" s="85"/>
      <c r="KK2" s="85"/>
      <c r="KL2" s="85"/>
      <c r="KM2" s="85"/>
      <c r="KN2" s="85"/>
      <c r="KO2" s="85"/>
      <c r="KP2" s="85"/>
      <c r="KQ2" s="85"/>
      <c r="KR2" s="85"/>
      <c r="KS2" s="85"/>
      <c r="KT2" s="85"/>
      <c r="KU2" s="85"/>
      <c r="KV2" s="85"/>
      <c r="KW2" s="85"/>
      <c r="KX2" s="85"/>
      <c r="KY2" s="85"/>
      <c r="KZ2" s="85"/>
      <c r="LA2" s="85"/>
      <c r="LB2" s="85"/>
      <c r="LC2" s="85"/>
      <c r="LD2" s="85"/>
      <c r="LE2" s="85"/>
      <c r="LF2" s="85"/>
      <c r="LG2" s="85"/>
      <c r="LH2" s="85"/>
      <c r="LI2" s="85"/>
      <c r="LJ2" s="85"/>
      <c r="LK2" s="85"/>
      <c r="LL2" s="85"/>
      <c r="LM2" s="85"/>
      <c r="LN2" s="85"/>
      <c r="LO2" s="85"/>
      <c r="LP2" s="85"/>
      <c r="LQ2" s="85"/>
      <c r="LR2" s="85"/>
      <c r="LS2" s="85"/>
      <c r="LT2" s="85"/>
      <c r="LU2" s="85"/>
      <c r="LV2" s="85"/>
      <c r="LW2" s="85"/>
      <c r="LX2" s="85"/>
      <c r="LY2" s="85"/>
      <c r="LZ2" s="85"/>
      <c r="MA2" s="85"/>
      <c r="MB2" s="85"/>
      <c r="MC2" s="85"/>
      <c r="MD2" s="85"/>
      <c r="ME2" s="85"/>
      <c r="MF2" s="85"/>
      <c r="MG2" s="85"/>
      <c r="MH2" s="85"/>
      <c r="MI2" s="85"/>
      <c r="MJ2" s="85"/>
      <c r="MK2" s="85"/>
      <c r="ML2" s="85"/>
      <c r="MM2" s="85"/>
      <c r="MN2" s="85"/>
      <c r="MO2" s="85"/>
      <c r="MP2" s="85"/>
      <c r="MQ2" s="85"/>
      <c r="MR2" s="85"/>
      <c r="MS2" s="85"/>
      <c r="MT2" s="85"/>
      <c r="MU2" s="85"/>
      <c r="MV2" s="85"/>
      <c r="MW2" s="85"/>
      <c r="MX2" s="85"/>
      <c r="MY2" s="85"/>
      <c r="MZ2" s="85"/>
      <c r="NA2" s="85"/>
      <c r="NB2" s="85"/>
      <c r="NC2" s="85"/>
      <c r="ND2" s="85"/>
      <c r="NE2" s="85"/>
      <c r="NF2" s="85"/>
      <c r="NG2" s="85"/>
      <c r="NH2" s="85"/>
      <c r="NI2" s="85"/>
      <c r="NJ2" s="85"/>
      <c r="NK2" s="85"/>
      <c r="NL2" s="85"/>
      <c r="NM2" s="85"/>
      <c r="NN2" s="85"/>
      <c r="NO2" s="85"/>
      <c r="NP2" s="85"/>
      <c r="NQ2" s="85"/>
      <c r="NR2" s="85"/>
      <c r="NS2" s="85"/>
      <c r="NT2" s="85"/>
      <c r="NU2" s="85"/>
      <c r="NV2" s="85"/>
      <c r="NW2" s="85"/>
      <c r="NX2" s="85"/>
      <c r="NY2" s="85"/>
      <c r="NZ2" s="85"/>
      <c r="OA2" s="85"/>
      <c r="OB2" s="85"/>
      <c r="OC2" s="85"/>
      <c r="OD2" s="85"/>
      <c r="OE2" s="85"/>
      <c r="OF2" s="85"/>
      <c r="OG2" s="85"/>
      <c r="OH2" s="85"/>
      <c r="OI2" s="85"/>
      <c r="OJ2" s="85"/>
      <c r="OK2" s="85"/>
      <c r="OL2" s="85"/>
      <c r="OM2" s="85"/>
      <c r="ON2" s="85"/>
      <c r="OO2" s="85"/>
      <c r="OP2" s="85"/>
      <c r="OQ2" s="85"/>
      <c r="OR2" s="85"/>
      <c r="OS2" s="85"/>
      <c r="OT2" s="85"/>
      <c r="OU2" s="85"/>
      <c r="OV2" s="85"/>
      <c r="OW2" s="85"/>
      <c r="OX2" s="85"/>
      <c r="OY2" s="85"/>
      <c r="OZ2" s="85"/>
      <c r="PA2" s="85"/>
      <c r="PB2" s="85"/>
      <c r="PC2" s="85"/>
      <c r="PD2" s="85"/>
      <c r="PE2" s="85"/>
      <c r="PF2" s="85"/>
      <c r="PG2" s="85"/>
      <c r="PH2" s="85"/>
      <c r="PI2" s="85"/>
      <c r="PJ2" s="85"/>
      <c r="PK2" s="85"/>
      <c r="PL2" s="85"/>
      <c r="PM2" s="85"/>
      <c r="PN2" s="85"/>
      <c r="PO2" s="85"/>
      <c r="PP2" s="85"/>
      <c r="PQ2" s="85"/>
      <c r="PR2" s="85"/>
      <c r="PS2" s="85"/>
      <c r="PT2" s="85"/>
      <c r="PU2" s="85"/>
      <c r="PV2" s="85"/>
      <c r="PW2" s="85"/>
      <c r="PX2" s="85"/>
      <c r="PY2" s="85"/>
      <c r="PZ2" s="85"/>
      <c r="QA2" s="85"/>
      <c r="QB2" s="85"/>
      <c r="QC2" s="85"/>
      <c r="QD2" s="85"/>
      <c r="QE2" s="85"/>
      <c r="QF2" s="85"/>
      <c r="QG2" s="85"/>
      <c r="QH2" s="85"/>
      <c r="QI2" s="85"/>
      <c r="QJ2" s="85"/>
      <c r="QK2" s="85"/>
      <c r="QL2" s="85"/>
      <c r="QM2" s="85"/>
      <c r="QN2" s="85"/>
      <c r="QO2" s="85"/>
      <c r="QP2" s="85"/>
      <c r="QQ2" s="85"/>
      <c r="QR2" s="85"/>
      <c r="QS2" s="85"/>
      <c r="QT2" s="85"/>
      <c r="QU2" s="85"/>
      <c r="QV2" s="85"/>
      <c r="QW2" s="85"/>
      <c r="QX2" s="85"/>
      <c r="QY2" s="85"/>
      <c r="QZ2" s="85"/>
      <c r="RA2" s="85"/>
      <c r="RB2" s="85"/>
      <c r="RC2" s="85"/>
      <c r="RD2" s="85"/>
      <c r="RE2" s="85"/>
      <c r="RF2" s="85"/>
      <c r="RG2" s="85"/>
      <c r="RH2" s="85"/>
      <c r="RI2" s="85"/>
      <c r="RJ2" s="85"/>
      <c r="RK2" s="85"/>
      <c r="RL2" s="85"/>
      <c r="RM2" s="85"/>
      <c r="RN2" s="85"/>
      <c r="RO2" s="85"/>
      <c r="RP2" s="85"/>
      <c r="RQ2" s="85"/>
      <c r="RR2" s="85"/>
      <c r="RS2" s="85"/>
      <c r="RT2" s="85"/>
      <c r="RU2" s="85"/>
      <c r="RV2" s="85"/>
      <c r="RW2" s="85"/>
      <c r="RX2" s="85"/>
      <c r="RY2" s="85"/>
      <c r="RZ2" s="85"/>
      <c r="SA2" s="85"/>
      <c r="SB2" s="85"/>
      <c r="SC2" s="85"/>
      <c r="SD2" s="85"/>
      <c r="SE2" s="85"/>
      <c r="SF2" s="85"/>
      <c r="SG2" s="85"/>
      <c r="SH2" s="85"/>
      <c r="SI2" s="85"/>
      <c r="SJ2" s="85"/>
      <c r="SK2" s="85"/>
      <c r="SL2" s="85"/>
      <c r="SM2" s="85"/>
      <c r="SN2" s="85"/>
      <c r="SO2" s="85"/>
      <c r="SP2" s="85"/>
      <c r="SQ2" s="85"/>
      <c r="SR2" s="85"/>
      <c r="SS2" s="85"/>
      <c r="ST2" s="85"/>
      <c r="SU2" s="85"/>
      <c r="SV2" s="85"/>
      <c r="SW2" s="85"/>
      <c r="SX2" s="85"/>
      <c r="SY2" s="85"/>
      <c r="SZ2" s="85"/>
      <c r="TA2" s="85"/>
      <c r="TB2" s="85"/>
      <c r="TC2" s="85"/>
      <c r="TD2" s="85"/>
      <c r="TE2" s="85"/>
      <c r="TF2" s="85"/>
      <c r="TG2" s="85"/>
      <c r="TH2" s="85"/>
      <c r="TI2" s="85"/>
      <c r="TJ2" s="85"/>
      <c r="TK2" s="85"/>
      <c r="TL2" s="85"/>
      <c r="TM2" s="85"/>
      <c r="TN2" s="85"/>
      <c r="TO2" s="85"/>
      <c r="TP2" s="85"/>
      <c r="TQ2" s="85"/>
      <c r="TR2" s="85"/>
      <c r="TS2" s="85"/>
      <c r="TT2" s="85"/>
      <c r="TU2" s="85"/>
      <c r="TV2" s="85"/>
      <c r="TW2" s="85"/>
      <c r="TX2" s="85"/>
      <c r="TY2" s="85"/>
      <c r="TZ2" s="85"/>
      <c r="UA2" s="85"/>
      <c r="UB2" s="85"/>
      <c r="UC2" s="85"/>
      <c r="UD2" s="85"/>
      <c r="UE2" s="85"/>
      <c r="UF2" s="85"/>
      <c r="UG2" s="85"/>
      <c r="UH2" s="85"/>
      <c r="UI2" s="85"/>
      <c r="UJ2" s="85"/>
      <c r="UK2" s="85"/>
      <c r="UL2" s="85"/>
      <c r="UM2" s="85"/>
      <c r="UN2" s="85"/>
      <c r="UO2" s="85"/>
      <c r="UP2" s="85"/>
      <c r="UQ2" s="85"/>
      <c r="UR2" s="85"/>
      <c r="US2" s="85"/>
      <c r="UT2" s="85"/>
      <c r="UU2" s="85"/>
      <c r="UV2" s="85"/>
      <c r="UW2" s="85"/>
      <c r="UX2" s="85"/>
      <c r="UY2" s="85"/>
      <c r="UZ2" s="85"/>
      <c r="VA2" s="85"/>
      <c r="VB2" s="85"/>
      <c r="VC2" s="85"/>
      <c r="VD2" s="85"/>
      <c r="VE2" s="85"/>
      <c r="VF2" s="85"/>
      <c r="VG2" s="85"/>
      <c r="VH2" s="85"/>
      <c r="VI2" s="85"/>
      <c r="VJ2" s="85"/>
      <c r="VK2" s="85"/>
      <c r="VL2" s="85"/>
      <c r="VM2" s="85"/>
      <c r="VN2" s="85"/>
      <c r="VO2" s="85"/>
      <c r="VP2" s="85"/>
      <c r="VQ2" s="85"/>
      <c r="VR2" s="85"/>
      <c r="VS2" s="85"/>
      <c r="VT2" s="85"/>
      <c r="VU2" s="85"/>
      <c r="VV2" s="85"/>
      <c r="VW2" s="85"/>
      <c r="VX2" s="85"/>
      <c r="VY2" s="85"/>
      <c r="VZ2" s="85"/>
      <c r="WA2" s="85"/>
      <c r="WB2" s="85"/>
      <c r="WC2" s="85"/>
      <c r="WD2" s="85"/>
      <c r="WE2" s="85"/>
      <c r="WF2" s="85"/>
      <c r="WG2" s="85"/>
      <c r="WH2" s="85"/>
      <c r="WI2" s="85"/>
      <c r="WJ2" s="85"/>
      <c r="WK2" s="85"/>
      <c r="WL2" s="85"/>
      <c r="WM2" s="85"/>
      <c r="WN2" s="85"/>
      <c r="WO2" s="85"/>
      <c r="WP2" s="85"/>
      <c r="WQ2" s="85"/>
      <c r="WR2" s="85"/>
      <c r="WS2" s="85"/>
      <c r="WT2" s="85"/>
      <c r="WU2" s="85"/>
      <c r="WV2" s="85"/>
      <c r="WW2" s="85"/>
      <c r="WX2" s="85"/>
      <c r="WY2" s="85"/>
      <c r="WZ2" s="85"/>
      <c r="XA2" s="85"/>
      <c r="XB2" s="85"/>
      <c r="XC2" s="85"/>
      <c r="XD2" s="85"/>
      <c r="XE2" s="85"/>
      <c r="XF2" s="85"/>
      <c r="XG2" s="85"/>
      <c r="XH2" s="85"/>
      <c r="XI2" s="85"/>
      <c r="XJ2" s="85"/>
      <c r="XK2" s="85"/>
      <c r="XL2" s="85"/>
      <c r="XM2" s="85"/>
      <c r="XN2" s="85"/>
      <c r="XO2" s="85"/>
      <c r="XP2" s="85"/>
      <c r="XQ2" s="85"/>
      <c r="XR2" s="85"/>
      <c r="XS2" s="85"/>
      <c r="XT2" s="85"/>
      <c r="XU2" s="85"/>
      <c r="XV2" s="85"/>
      <c r="XW2" s="85"/>
      <c r="XX2" s="85"/>
      <c r="XY2" s="85"/>
      <c r="XZ2" s="85"/>
      <c r="YA2" s="85"/>
      <c r="YB2" s="85"/>
      <c r="YC2" s="85"/>
      <c r="YD2" s="85"/>
      <c r="YE2" s="85"/>
      <c r="YF2" s="85"/>
      <c r="YG2" s="85"/>
      <c r="YH2" s="85"/>
      <c r="YI2" s="85"/>
      <c r="YJ2" s="85"/>
      <c r="YK2" s="85"/>
      <c r="YL2" s="85"/>
      <c r="YM2" s="85"/>
      <c r="YN2" s="85"/>
      <c r="YO2" s="85"/>
      <c r="YP2" s="85"/>
      <c r="YQ2" s="85"/>
      <c r="YR2" s="85"/>
      <c r="YS2" s="85"/>
      <c r="YT2" s="85"/>
      <c r="YU2" s="85"/>
      <c r="YV2" s="85"/>
      <c r="YW2" s="85"/>
      <c r="YX2" s="85"/>
      <c r="YY2" s="85"/>
      <c r="YZ2" s="85"/>
      <c r="ZA2" s="85"/>
      <c r="ZB2" s="85"/>
      <c r="ZC2" s="85"/>
      <c r="ZD2" s="85"/>
      <c r="ZE2" s="85"/>
      <c r="ZF2" s="85"/>
      <c r="ZG2" s="85"/>
      <c r="ZH2" s="85"/>
      <c r="ZI2" s="85"/>
      <c r="ZJ2" s="85"/>
      <c r="ZK2" s="85"/>
      <c r="ZL2" s="85"/>
      <c r="ZM2" s="85"/>
      <c r="ZN2" s="85"/>
      <c r="ZO2" s="85"/>
      <c r="ZP2" s="85"/>
      <c r="ZQ2" s="85"/>
      <c r="ZR2" s="85"/>
      <c r="ZS2" s="85"/>
      <c r="ZT2" s="85"/>
      <c r="ZU2" s="85"/>
      <c r="ZV2" s="85"/>
      <c r="ZW2" s="85"/>
      <c r="ZX2" s="85"/>
      <c r="ZY2" s="85"/>
      <c r="ZZ2" s="85"/>
      <c r="AAA2" s="85"/>
      <c r="AAB2" s="85"/>
      <c r="AAC2" s="85"/>
      <c r="AAD2" s="85"/>
      <c r="AAE2" s="85"/>
      <c r="AAF2" s="85"/>
      <c r="AAG2" s="85"/>
      <c r="AAH2" s="85"/>
      <c r="AAI2" s="85"/>
      <c r="AAJ2" s="85"/>
      <c r="AAK2" s="85"/>
      <c r="AAL2" s="85"/>
      <c r="AAM2" s="85"/>
      <c r="AAN2" s="85"/>
      <c r="AAO2" s="85"/>
      <c r="AAP2" s="85"/>
      <c r="AAQ2" s="85"/>
      <c r="AAR2" s="85"/>
      <c r="AAS2" s="85"/>
      <c r="AAT2" s="85"/>
      <c r="AAU2" s="85"/>
      <c r="AAV2" s="85"/>
      <c r="AAW2" s="85"/>
      <c r="AAX2" s="85"/>
      <c r="AAY2" s="85"/>
      <c r="AAZ2" s="85"/>
      <c r="ABA2" s="85"/>
      <c r="ABB2" s="85"/>
      <c r="ABC2" s="85"/>
      <c r="ABD2" s="85"/>
      <c r="ABE2" s="85"/>
      <c r="ABF2" s="85"/>
      <c r="ABG2" s="85"/>
      <c r="ABH2" s="85"/>
      <c r="ABI2" s="85"/>
      <c r="ABJ2" s="85"/>
      <c r="ABK2" s="85"/>
      <c r="ABL2" s="85"/>
      <c r="ABM2" s="85"/>
      <c r="ABN2" s="85"/>
      <c r="ABO2" s="85"/>
      <c r="ABP2" s="85"/>
      <c r="ABQ2" s="85"/>
      <c r="ABR2" s="85"/>
      <c r="ABS2" s="85"/>
      <c r="ABT2" s="85"/>
      <c r="ABU2" s="85"/>
      <c r="ABV2" s="85"/>
      <c r="ABW2" s="85"/>
      <c r="ABX2" s="85"/>
      <c r="ABY2" s="85"/>
      <c r="ABZ2" s="85"/>
      <c r="ACA2" s="85"/>
      <c r="ACB2" s="85"/>
      <c r="ACC2" s="85"/>
      <c r="ACD2" s="85"/>
      <c r="ACE2" s="85"/>
      <c r="ACF2" s="85"/>
      <c r="ACG2" s="85"/>
      <c r="ACH2" s="85"/>
      <c r="ACI2" s="85"/>
      <c r="ACJ2" s="85"/>
      <c r="ACK2" s="85"/>
      <c r="ACL2" s="85"/>
      <c r="ACM2" s="85"/>
      <c r="ACN2" s="85"/>
      <c r="ACO2" s="85"/>
      <c r="ACP2" s="85"/>
      <c r="ACQ2" s="85"/>
      <c r="ACR2" s="85"/>
      <c r="ACS2" s="85"/>
      <c r="ACT2" s="85"/>
      <c r="ACU2" s="85"/>
      <c r="ACV2" s="85"/>
      <c r="ACW2" s="85"/>
      <c r="ACX2" s="85"/>
      <c r="ACY2" s="85"/>
      <c r="ACZ2" s="85"/>
      <c r="ADA2" s="85"/>
      <c r="ADB2" s="85"/>
      <c r="ADC2" s="85"/>
      <c r="ADD2" s="85"/>
      <c r="ADE2" s="85"/>
      <c r="ADF2" s="85"/>
      <c r="ADG2" s="85"/>
      <c r="ADH2" s="85"/>
      <c r="ADI2" s="85"/>
      <c r="ADJ2" s="85"/>
      <c r="ADK2" s="85"/>
      <c r="ADL2" s="85"/>
      <c r="ADM2" s="85"/>
      <c r="ADN2" s="85"/>
      <c r="ADO2" s="85"/>
      <c r="ADP2" s="85"/>
      <c r="ADQ2" s="85"/>
      <c r="ADR2" s="85"/>
      <c r="ADS2" s="85"/>
      <c r="ADT2" s="85"/>
      <c r="ADU2" s="85"/>
      <c r="ADV2" s="85"/>
      <c r="ADW2" s="85"/>
      <c r="ADX2" s="85"/>
      <c r="ADY2" s="85"/>
      <c r="ADZ2" s="85"/>
    </row>
    <row r="3" spans="2:806" s="86" customFormat="1" ht="32.450000000000003" customHeight="1" x14ac:dyDescent="0.25">
      <c r="B3" s="265" t="s">
        <v>17401</v>
      </c>
      <c r="C3" s="265"/>
      <c r="D3" s="265"/>
      <c r="E3" s="265"/>
      <c r="F3" s="265"/>
      <c r="G3" s="85"/>
      <c r="H3" s="85"/>
      <c r="I3" s="85"/>
      <c r="J3" s="85"/>
      <c r="K3" s="85"/>
      <c r="L3" s="85"/>
      <c r="M3" s="85"/>
      <c r="N3" s="85"/>
      <c r="O3" s="85"/>
      <c r="P3" s="85"/>
      <c r="Q3" s="85"/>
      <c r="R3" s="85"/>
      <c r="S3" s="85"/>
      <c r="T3" s="85"/>
      <c r="U3" s="85"/>
      <c r="V3" s="85"/>
      <c r="W3" s="85"/>
      <c r="X3" s="85"/>
      <c r="Y3" s="85"/>
      <c r="Z3" s="85"/>
      <c r="AA3" s="85"/>
      <c r="AB3" s="85"/>
      <c r="AC3" s="85"/>
      <c r="AD3" s="85"/>
      <c r="AE3" s="85"/>
      <c r="AF3" s="85"/>
      <c r="AG3" s="85"/>
      <c r="AH3" s="85"/>
      <c r="AI3" s="85"/>
      <c r="AJ3" s="85"/>
      <c r="AK3" s="85"/>
      <c r="AL3" s="85"/>
      <c r="AM3" s="85"/>
      <c r="AN3" s="85"/>
      <c r="AO3" s="85"/>
      <c r="AP3" s="85"/>
      <c r="AQ3" s="85"/>
      <c r="AR3" s="85"/>
      <c r="AS3" s="85"/>
      <c r="AT3" s="85"/>
      <c r="AU3" s="85"/>
      <c r="AV3" s="85"/>
      <c r="AW3" s="85"/>
      <c r="AX3" s="85"/>
      <c r="AY3" s="85"/>
      <c r="AZ3" s="85"/>
      <c r="BA3" s="85"/>
      <c r="BB3" s="85"/>
      <c r="BC3" s="85"/>
      <c r="BD3" s="85"/>
      <c r="BE3" s="85"/>
      <c r="BF3" s="85"/>
      <c r="BG3" s="85"/>
      <c r="BH3" s="85"/>
      <c r="BI3" s="85"/>
      <c r="BJ3" s="85"/>
      <c r="BK3" s="85"/>
      <c r="BL3" s="85"/>
      <c r="BM3" s="85"/>
      <c r="BN3" s="85"/>
      <c r="BO3" s="85"/>
      <c r="BP3" s="85"/>
      <c r="BQ3" s="85"/>
      <c r="BR3" s="85"/>
      <c r="BS3" s="85"/>
      <c r="BT3" s="85"/>
      <c r="BU3" s="85"/>
      <c r="BV3" s="85"/>
      <c r="BW3" s="85"/>
      <c r="BX3" s="85"/>
      <c r="BY3" s="85"/>
      <c r="BZ3" s="85"/>
      <c r="CA3" s="85"/>
      <c r="CB3" s="85"/>
      <c r="CC3" s="85"/>
      <c r="CD3" s="85"/>
      <c r="CE3" s="85"/>
      <c r="CF3" s="85"/>
      <c r="CG3" s="85"/>
      <c r="CH3" s="85"/>
      <c r="CI3" s="85"/>
      <c r="CJ3" s="85"/>
      <c r="CK3" s="85"/>
      <c r="CL3" s="85"/>
      <c r="CM3" s="85"/>
      <c r="CN3" s="85"/>
      <c r="CO3" s="85"/>
      <c r="CP3" s="85"/>
      <c r="CQ3" s="85"/>
      <c r="CR3" s="85"/>
      <c r="CS3" s="85"/>
      <c r="CT3" s="85"/>
      <c r="CU3" s="85"/>
      <c r="CV3" s="85"/>
      <c r="CW3" s="85"/>
      <c r="CX3" s="85"/>
      <c r="CY3" s="85"/>
      <c r="CZ3" s="85"/>
      <c r="DA3" s="85"/>
      <c r="DB3" s="85"/>
      <c r="DC3" s="85"/>
      <c r="DD3" s="85"/>
      <c r="DE3" s="85"/>
      <c r="DF3" s="85"/>
      <c r="DG3" s="85"/>
      <c r="DH3" s="85"/>
      <c r="DI3" s="85"/>
      <c r="DJ3" s="85"/>
      <c r="DK3" s="85"/>
      <c r="DL3" s="85"/>
      <c r="DM3" s="85"/>
      <c r="DN3" s="85"/>
      <c r="DO3" s="85"/>
      <c r="DP3" s="85"/>
      <c r="DQ3" s="85"/>
      <c r="DR3" s="85"/>
      <c r="DS3" s="85"/>
      <c r="DT3" s="85"/>
      <c r="DU3" s="85"/>
      <c r="DV3" s="85"/>
      <c r="DW3" s="85"/>
      <c r="DX3" s="85"/>
      <c r="DY3" s="85"/>
      <c r="DZ3" s="85"/>
      <c r="EA3" s="85"/>
      <c r="EB3" s="85"/>
      <c r="EC3" s="85"/>
      <c r="ED3" s="85"/>
      <c r="EE3" s="85"/>
      <c r="EF3" s="85"/>
      <c r="EG3" s="85"/>
      <c r="EH3" s="85"/>
      <c r="EI3" s="85"/>
      <c r="EJ3" s="85"/>
      <c r="EK3" s="85"/>
      <c r="EL3" s="85"/>
      <c r="EM3" s="85"/>
      <c r="EN3" s="85"/>
      <c r="EO3" s="85"/>
      <c r="EP3" s="85"/>
      <c r="EQ3" s="85"/>
      <c r="ER3" s="85"/>
      <c r="ES3" s="85"/>
      <c r="ET3" s="85"/>
      <c r="EU3" s="85"/>
      <c r="EV3" s="85"/>
      <c r="EW3" s="85"/>
      <c r="EX3" s="85"/>
      <c r="EY3" s="85"/>
      <c r="EZ3" s="85"/>
      <c r="FA3" s="85"/>
      <c r="FB3" s="85"/>
      <c r="FC3" s="85"/>
      <c r="FD3" s="85"/>
      <c r="FE3" s="85"/>
      <c r="FF3" s="85"/>
      <c r="FG3" s="85"/>
      <c r="FH3" s="85"/>
      <c r="FI3" s="85"/>
      <c r="FJ3" s="85"/>
      <c r="FK3" s="85"/>
      <c r="FL3" s="85"/>
      <c r="FM3" s="85"/>
      <c r="FN3" s="85"/>
      <c r="FO3" s="85"/>
      <c r="FP3" s="85"/>
      <c r="FQ3" s="85"/>
      <c r="FR3" s="85"/>
      <c r="FS3" s="85"/>
      <c r="FT3" s="85"/>
      <c r="FU3" s="85"/>
      <c r="FV3" s="85"/>
      <c r="FW3" s="85"/>
      <c r="FX3" s="85"/>
      <c r="FY3" s="85"/>
      <c r="FZ3" s="85"/>
      <c r="GA3" s="85"/>
      <c r="GB3" s="85"/>
      <c r="GC3" s="85"/>
      <c r="GD3" s="85"/>
      <c r="GE3" s="85"/>
      <c r="GF3" s="85"/>
      <c r="GG3" s="85"/>
      <c r="GH3" s="85"/>
      <c r="GI3" s="85"/>
      <c r="GJ3" s="85"/>
      <c r="GK3" s="85"/>
      <c r="GL3" s="85"/>
      <c r="GM3" s="85"/>
      <c r="GN3" s="85"/>
      <c r="GO3" s="85"/>
      <c r="GP3" s="85"/>
      <c r="GQ3" s="85"/>
      <c r="GR3" s="85"/>
      <c r="GS3" s="85"/>
      <c r="GT3" s="85"/>
      <c r="GU3" s="85"/>
      <c r="GV3" s="85"/>
      <c r="GW3" s="85"/>
      <c r="GX3" s="85"/>
      <c r="GY3" s="85"/>
      <c r="GZ3" s="85"/>
      <c r="HA3" s="85"/>
      <c r="HB3" s="85"/>
      <c r="HC3" s="85"/>
      <c r="HD3" s="85"/>
      <c r="HE3" s="85"/>
      <c r="HF3" s="85"/>
      <c r="HG3" s="85"/>
      <c r="HH3" s="85"/>
      <c r="HI3" s="85"/>
      <c r="HJ3" s="85"/>
      <c r="HK3" s="85"/>
      <c r="HL3" s="85"/>
      <c r="HM3" s="85"/>
      <c r="HN3" s="85"/>
      <c r="HO3" s="85"/>
      <c r="HP3" s="85"/>
      <c r="HQ3" s="85"/>
      <c r="HR3" s="85"/>
      <c r="HS3" s="85"/>
      <c r="HT3" s="85"/>
      <c r="HU3" s="85"/>
      <c r="HV3" s="85"/>
      <c r="HW3" s="85"/>
      <c r="HX3" s="85"/>
      <c r="HY3" s="85"/>
      <c r="HZ3" s="85"/>
      <c r="IA3" s="85"/>
      <c r="IB3" s="85"/>
      <c r="IC3" s="85"/>
      <c r="ID3" s="85"/>
      <c r="IE3" s="85"/>
      <c r="IF3" s="85"/>
      <c r="IG3" s="85"/>
      <c r="IH3" s="85"/>
      <c r="II3" s="85"/>
      <c r="IJ3" s="85"/>
      <c r="IK3" s="85"/>
      <c r="IL3" s="85"/>
      <c r="IM3" s="85"/>
      <c r="IN3" s="85"/>
      <c r="IO3" s="85"/>
      <c r="IP3" s="85"/>
      <c r="IQ3" s="85"/>
      <c r="IR3" s="85"/>
      <c r="IS3" s="85"/>
      <c r="IT3" s="85"/>
      <c r="IU3" s="85"/>
      <c r="IV3" s="85"/>
      <c r="IW3" s="85"/>
      <c r="IX3" s="85"/>
      <c r="IY3" s="85"/>
      <c r="IZ3" s="85"/>
      <c r="JA3" s="85"/>
      <c r="JB3" s="85"/>
      <c r="JC3" s="85"/>
      <c r="JD3" s="85"/>
      <c r="JE3" s="85"/>
      <c r="JF3" s="85"/>
      <c r="JG3" s="85"/>
      <c r="JH3" s="85"/>
      <c r="JI3" s="85"/>
      <c r="JJ3" s="85"/>
      <c r="JK3" s="85"/>
      <c r="JL3" s="85"/>
      <c r="JM3" s="85"/>
      <c r="JN3" s="85"/>
      <c r="JO3" s="85"/>
      <c r="JP3" s="85"/>
      <c r="JQ3" s="85"/>
      <c r="JR3" s="85"/>
      <c r="JS3" s="85"/>
      <c r="JT3" s="85"/>
      <c r="JU3" s="85"/>
      <c r="JV3" s="85"/>
      <c r="JW3" s="85"/>
      <c r="JX3" s="85"/>
      <c r="JY3" s="85"/>
      <c r="JZ3" s="85"/>
      <c r="KA3" s="85"/>
      <c r="KB3" s="85"/>
      <c r="KC3" s="85"/>
      <c r="KD3" s="85"/>
      <c r="KE3" s="85"/>
      <c r="KF3" s="85"/>
      <c r="KG3" s="85"/>
      <c r="KH3" s="85"/>
      <c r="KI3" s="85"/>
      <c r="KJ3" s="85"/>
      <c r="KK3" s="85"/>
      <c r="KL3" s="85"/>
      <c r="KM3" s="85"/>
      <c r="KN3" s="85"/>
      <c r="KO3" s="85"/>
      <c r="KP3" s="85"/>
      <c r="KQ3" s="85"/>
      <c r="KR3" s="85"/>
      <c r="KS3" s="85"/>
      <c r="KT3" s="85"/>
      <c r="KU3" s="85"/>
      <c r="KV3" s="85"/>
      <c r="KW3" s="85"/>
      <c r="KX3" s="85"/>
      <c r="KY3" s="85"/>
      <c r="KZ3" s="85"/>
      <c r="LA3" s="85"/>
      <c r="LB3" s="85"/>
      <c r="LC3" s="85"/>
      <c r="LD3" s="85"/>
      <c r="LE3" s="85"/>
      <c r="LF3" s="85"/>
      <c r="LG3" s="85"/>
      <c r="LH3" s="85"/>
      <c r="LI3" s="85"/>
      <c r="LJ3" s="85"/>
      <c r="LK3" s="85"/>
      <c r="LL3" s="85"/>
      <c r="LM3" s="85"/>
      <c r="LN3" s="85"/>
      <c r="LO3" s="85"/>
      <c r="LP3" s="85"/>
      <c r="LQ3" s="85"/>
      <c r="LR3" s="85"/>
      <c r="LS3" s="85"/>
      <c r="LT3" s="85"/>
      <c r="LU3" s="85"/>
      <c r="LV3" s="85"/>
      <c r="LW3" s="85"/>
      <c r="LX3" s="85"/>
      <c r="LY3" s="85"/>
      <c r="LZ3" s="85"/>
      <c r="MA3" s="85"/>
      <c r="MB3" s="85"/>
      <c r="MC3" s="85"/>
      <c r="MD3" s="85"/>
      <c r="ME3" s="85"/>
      <c r="MF3" s="85"/>
      <c r="MG3" s="85"/>
      <c r="MH3" s="85"/>
      <c r="MI3" s="85"/>
      <c r="MJ3" s="85"/>
      <c r="MK3" s="85"/>
      <c r="ML3" s="85"/>
      <c r="MM3" s="85"/>
      <c r="MN3" s="85"/>
      <c r="MO3" s="85"/>
      <c r="MP3" s="85"/>
      <c r="MQ3" s="85"/>
      <c r="MR3" s="85"/>
      <c r="MS3" s="85"/>
      <c r="MT3" s="85"/>
      <c r="MU3" s="85"/>
      <c r="MV3" s="85"/>
      <c r="MW3" s="85"/>
      <c r="MX3" s="85"/>
      <c r="MY3" s="85"/>
      <c r="MZ3" s="85"/>
      <c r="NA3" s="85"/>
      <c r="NB3" s="85"/>
      <c r="NC3" s="85"/>
      <c r="ND3" s="85"/>
      <c r="NE3" s="85"/>
      <c r="NF3" s="85"/>
      <c r="NG3" s="85"/>
      <c r="NH3" s="85"/>
      <c r="NI3" s="85"/>
      <c r="NJ3" s="85"/>
      <c r="NK3" s="85"/>
      <c r="NL3" s="85"/>
      <c r="NM3" s="85"/>
      <c r="NN3" s="85"/>
      <c r="NO3" s="85"/>
      <c r="NP3" s="85"/>
      <c r="NQ3" s="85"/>
      <c r="NR3" s="85"/>
      <c r="NS3" s="85"/>
      <c r="NT3" s="85"/>
      <c r="NU3" s="85"/>
      <c r="NV3" s="85"/>
      <c r="NW3" s="85"/>
      <c r="NX3" s="85"/>
      <c r="NY3" s="85"/>
      <c r="NZ3" s="85"/>
      <c r="OA3" s="85"/>
      <c r="OB3" s="85"/>
      <c r="OC3" s="85"/>
      <c r="OD3" s="85"/>
      <c r="OE3" s="85"/>
      <c r="OF3" s="85"/>
      <c r="OG3" s="85"/>
      <c r="OH3" s="85"/>
      <c r="OI3" s="85"/>
      <c r="OJ3" s="85"/>
      <c r="OK3" s="85"/>
      <c r="OL3" s="85"/>
      <c r="OM3" s="85"/>
      <c r="ON3" s="85"/>
      <c r="OO3" s="85"/>
      <c r="OP3" s="85"/>
      <c r="OQ3" s="85"/>
      <c r="OR3" s="85"/>
      <c r="OS3" s="85"/>
      <c r="OT3" s="85"/>
      <c r="OU3" s="85"/>
      <c r="OV3" s="85"/>
      <c r="OW3" s="85"/>
      <c r="OX3" s="85"/>
      <c r="OY3" s="85"/>
      <c r="OZ3" s="85"/>
      <c r="PA3" s="85"/>
      <c r="PB3" s="85"/>
      <c r="PC3" s="85"/>
      <c r="PD3" s="85"/>
      <c r="PE3" s="85"/>
      <c r="PF3" s="85"/>
      <c r="PG3" s="85"/>
      <c r="PH3" s="85"/>
      <c r="PI3" s="85"/>
      <c r="PJ3" s="85"/>
      <c r="PK3" s="85"/>
      <c r="PL3" s="85"/>
      <c r="PM3" s="85"/>
      <c r="PN3" s="85"/>
      <c r="PO3" s="85"/>
      <c r="PP3" s="85"/>
      <c r="PQ3" s="85"/>
      <c r="PR3" s="85"/>
      <c r="PS3" s="85"/>
      <c r="PT3" s="85"/>
      <c r="PU3" s="85"/>
      <c r="PV3" s="85"/>
      <c r="PW3" s="85"/>
      <c r="PX3" s="85"/>
      <c r="PY3" s="85"/>
      <c r="PZ3" s="85"/>
      <c r="QA3" s="85"/>
      <c r="QB3" s="85"/>
      <c r="QC3" s="85"/>
      <c r="QD3" s="85"/>
      <c r="QE3" s="85"/>
      <c r="QF3" s="85"/>
      <c r="QG3" s="85"/>
      <c r="QH3" s="85"/>
      <c r="QI3" s="85"/>
      <c r="QJ3" s="85"/>
      <c r="QK3" s="85"/>
      <c r="QL3" s="85"/>
      <c r="QM3" s="85"/>
      <c r="QN3" s="85"/>
      <c r="QO3" s="85"/>
      <c r="QP3" s="85"/>
      <c r="QQ3" s="85"/>
      <c r="QR3" s="85"/>
      <c r="QS3" s="85"/>
      <c r="QT3" s="85"/>
      <c r="QU3" s="85"/>
      <c r="QV3" s="85"/>
      <c r="QW3" s="85"/>
      <c r="QX3" s="85"/>
      <c r="QY3" s="85"/>
      <c r="QZ3" s="85"/>
      <c r="RA3" s="85"/>
      <c r="RB3" s="85"/>
      <c r="RC3" s="85"/>
      <c r="RD3" s="85"/>
      <c r="RE3" s="85"/>
      <c r="RF3" s="85"/>
      <c r="RG3" s="85"/>
      <c r="RH3" s="85"/>
      <c r="RI3" s="85"/>
      <c r="RJ3" s="85"/>
      <c r="RK3" s="85"/>
      <c r="RL3" s="85"/>
      <c r="RM3" s="85"/>
      <c r="RN3" s="85"/>
      <c r="RO3" s="85"/>
      <c r="RP3" s="85"/>
      <c r="RQ3" s="85"/>
      <c r="RR3" s="85"/>
      <c r="RS3" s="85"/>
      <c r="RT3" s="85"/>
      <c r="RU3" s="85"/>
      <c r="RV3" s="85"/>
      <c r="RW3" s="85"/>
      <c r="RX3" s="85"/>
      <c r="RY3" s="85"/>
      <c r="RZ3" s="85"/>
      <c r="SA3" s="85"/>
      <c r="SB3" s="85"/>
      <c r="SC3" s="85"/>
      <c r="SD3" s="85"/>
      <c r="SE3" s="85"/>
      <c r="SF3" s="85"/>
      <c r="SG3" s="85"/>
      <c r="SH3" s="85"/>
      <c r="SI3" s="85"/>
      <c r="SJ3" s="85"/>
      <c r="SK3" s="85"/>
      <c r="SL3" s="85"/>
      <c r="SM3" s="85"/>
      <c r="SN3" s="85"/>
      <c r="SO3" s="85"/>
      <c r="SP3" s="85"/>
      <c r="SQ3" s="85"/>
      <c r="SR3" s="85"/>
      <c r="SS3" s="85"/>
      <c r="ST3" s="85"/>
      <c r="SU3" s="85"/>
      <c r="SV3" s="85"/>
      <c r="SW3" s="85"/>
      <c r="SX3" s="85"/>
      <c r="SY3" s="85"/>
      <c r="SZ3" s="85"/>
      <c r="TA3" s="85"/>
      <c r="TB3" s="85"/>
      <c r="TC3" s="85"/>
      <c r="TD3" s="85"/>
      <c r="TE3" s="85"/>
      <c r="TF3" s="85"/>
      <c r="TG3" s="85"/>
      <c r="TH3" s="85"/>
      <c r="TI3" s="85"/>
      <c r="TJ3" s="85"/>
      <c r="TK3" s="85"/>
      <c r="TL3" s="85"/>
      <c r="TM3" s="85"/>
      <c r="TN3" s="85"/>
      <c r="TO3" s="85"/>
      <c r="TP3" s="85"/>
      <c r="TQ3" s="85"/>
      <c r="TR3" s="85"/>
      <c r="TS3" s="85"/>
      <c r="TT3" s="85"/>
      <c r="TU3" s="85"/>
      <c r="TV3" s="85"/>
      <c r="TW3" s="85"/>
      <c r="TX3" s="85"/>
      <c r="TY3" s="85"/>
      <c r="TZ3" s="85"/>
      <c r="UA3" s="85"/>
      <c r="UB3" s="85"/>
      <c r="UC3" s="85"/>
      <c r="UD3" s="85"/>
      <c r="UE3" s="85"/>
      <c r="UF3" s="85"/>
      <c r="UG3" s="85"/>
      <c r="UH3" s="85"/>
      <c r="UI3" s="85"/>
      <c r="UJ3" s="85"/>
      <c r="UK3" s="85"/>
      <c r="UL3" s="85"/>
      <c r="UM3" s="85"/>
      <c r="UN3" s="85"/>
      <c r="UO3" s="85"/>
      <c r="UP3" s="85"/>
      <c r="UQ3" s="85"/>
      <c r="UR3" s="85"/>
      <c r="US3" s="85"/>
      <c r="UT3" s="85"/>
      <c r="UU3" s="85"/>
      <c r="UV3" s="85"/>
      <c r="UW3" s="85"/>
      <c r="UX3" s="85"/>
      <c r="UY3" s="85"/>
      <c r="UZ3" s="85"/>
      <c r="VA3" s="85"/>
      <c r="VB3" s="85"/>
      <c r="VC3" s="85"/>
      <c r="VD3" s="85"/>
      <c r="VE3" s="85"/>
      <c r="VF3" s="85"/>
      <c r="VG3" s="85"/>
      <c r="VH3" s="85"/>
      <c r="VI3" s="85"/>
      <c r="VJ3" s="85"/>
      <c r="VK3" s="85"/>
      <c r="VL3" s="85"/>
      <c r="VM3" s="85"/>
      <c r="VN3" s="85"/>
      <c r="VO3" s="85"/>
      <c r="VP3" s="85"/>
      <c r="VQ3" s="85"/>
      <c r="VR3" s="85"/>
      <c r="VS3" s="85"/>
      <c r="VT3" s="85"/>
      <c r="VU3" s="85"/>
      <c r="VV3" s="85"/>
      <c r="VW3" s="85"/>
      <c r="VX3" s="85"/>
      <c r="VY3" s="85"/>
      <c r="VZ3" s="85"/>
      <c r="WA3" s="85"/>
      <c r="WB3" s="85"/>
      <c r="WC3" s="85"/>
      <c r="WD3" s="85"/>
      <c r="WE3" s="85"/>
      <c r="WF3" s="85"/>
      <c r="WG3" s="85"/>
      <c r="WH3" s="85"/>
      <c r="WI3" s="85"/>
      <c r="WJ3" s="85"/>
      <c r="WK3" s="85"/>
      <c r="WL3" s="85"/>
      <c r="WM3" s="85"/>
      <c r="WN3" s="85"/>
      <c r="WO3" s="85"/>
      <c r="WP3" s="85"/>
      <c r="WQ3" s="85"/>
      <c r="WR3" s="85"/>
      <c r="WS3" s="85"/>
      <c r="WT3" s="85"/>
      <c r="WU3" s="85"/>
      <c r="WV3" s="85"/>
      <c r="WW3" s="85"/>
      <c r="WX3" s="85"/>
      <c r="WY3" s="85"/>
      <c r="WZ3" s="85"/>
      <c r="XA3" s="85"/>
      <c r="XB3" s="85"/>
      <c r="XC3" s="85"/>
      <c r="XD3" s="85"/>
      <c r="XE3" s="85"/>
      <c r="XF3" s="85"/>
      <c r="XG3" s="85"/>
      <c r="XH3" s="85"/>
      <c r="XI3" s="85"/>
      <c r="XJ3" s="85"/>
      <c r="XK3" s="85"/>
      <c r="XL3" s="85"/>
      <c r="XM3" s="85"/>
      <c r="XN3" s="85"/>
      <c r="XO3" s="85"/>
      <c r="XP3" s="85"/>
      <c r="XQ3" s="85"/>
      <c r="XR3" s="85"/>
      <c r="XS3" s="85"/>
      <c r="XT3" s="85"/>
      <c r="XU3" s="85"/>
      <c r="XV3" s="85"/>
      <c r="XW3" s="85"/>
      <c r="XX3" s="85"/>
      <c r="XY3" s="85"/>
      <c r="XZ3" s="85"/>
      <c r="YA3" s="85"/>
      <c r="YB3" s="85"/>
      <c r="YC3" s="85"/>
      <c r="YD3" s="85"/>
      <c r="YE3" s="85"/>
      <c r="YF3" s="85"/>
      <c r="YG3" s="85"/>
      <c r="YH3" s="85"/>
      <c r="YI3" s="85"/>
      <c r="YJ3" s="85"/>
      <c r="YK3" s="85"/>
      <c r="YL3" s="85"/>
      <c r="YM3" s="85"/>
      <c r="YN3" s="85"/>
      <c r="YO3" s="85"/>
      <c r="YP3" s="85"/>
      <c r="YQ3" s="85"/>
      <c r="YR3" s="85"/>
      <c r="YS3" s="85"/>
      <c r="YT3" s="85"/>
      <c r="YU3" s="85"/>
      <c r="YV3" s="85"/>
      <c r="YW3" s="85"/>
      <c r="YX3" s="85"/>
      <c r="YY3" s="85"/>
      <c r="YZ3" s="85"/>
      <c r="ZA3" s="85"/>
      <c r="ZB3" s="85"/>
      <c r="ZC3" s="85"/>
      <c r="ZD3" s="85"/>
      <c r="ZE3" s="85"/>
      <c r="ZF3" s="85"/>
      <c r="ZG3" s="85"/>
      <c r="ZH3" s="85"/>
      <c r="ZI3" s="85"/>
      <c r="ZJ3" s="85"/>
      <c r="ZK3" s="85"/>
      <c r="ZL3" s="85"/>
      <c r="ZM3" s="85"/>
      <c r="ZN3" s="85"/>
      <c r="ZO3" s="85"/>
      <c r="ZP3" s="85"/>
      <c r="ZQ3" s="85"/>
      <c r="ZR3" s="85"/>
      <c r="ZS3" s="85"/>
      <c r="ZT3" s="85"/>
      <c r="ZU3" s="85"/>
      <c r="ZV3" s="85"/>
      <c r="ZW3" s="85"/>
      <c r="ZX3" s="85"/>
      <c r="ZY3" s="85"/>
      <c r="ZZ3" s="85"/>
      <c r="AAA3" s="85"/>
      <c r="AAB3" s="85"/>
      <c r="AAC3" s="85"/>
      <c r="AAD3" s="85"/>
      <c r="AAE3" s="85"/>
      <c r="AAF3" s="85"/>
      <c r="AAG3" s="85"/>
      <c r="AAH3" s="85"/>
      <c r="AAI3" s="85"/>
      <c r="AAJ3" s="85"/>
      <c r="AAK3" s="85"/>
      <c r="AAL3" s="85"/>
      <c r="AAM3" s="85"/>
      <c r="AAN3" s="85"/>
      <c r="AAO3" s="85"/>
      <c r="AAP3" s="85"/>
      <c r="AAQ3" s="85"/>
      <c r="AAR3" s="85"/>
      <c r="AAS3" s="85"/>
      <c r="AAT3" s="85"/>
      <c r="AAU3" s="85"/>
      <c r="AAV3" s="85"/>
      <c r="AAW3" s="85"/>
      <c r="AAX3" s="85"/>
      <c r="AAY3" s="85"/>
      <c r="AAZ3" s="85"/>
      <c r="ABA3" s="85"/>
      <c r="ABB3" s="85"/>
      <c r="ABC3" s="85"/>
      <c r="ABD3" s="85"/>
      <c r="ABE3" s="85"/>
      <c r="ABF3" s="85"/>
      <c r="ABG3" s="85"/>
      <c r="ABH3" s="85"/>
      <c r="ABI3" s="85"/>
      <c r="ABJ3" s="85"/>
      <c r="ABK3" s="85"/>
      <c r="ABL3" s="85"/>
      <c r="ABM3" s="85"/>
      <c r="ABN3" s="85"/>
      <c r="ABO3" s="85"/>
      <c r="ABP3" s="85"/>
      <c r="ABQ3" s="85"/>
      <c r="ABR3" s="85"/>
      <c r="ABS3" s="85"/>
      <c r="ABT3" s="85"/>
      <c r="ABU3" s="85"/>
      <c r="ABV3" s="85"/>
      <c r="ABW3" s="85"/>
      <c r="ABX3" s="85"/>
      <c r="ABY3" s="85"/>
      <c r="ABZ3" s="85"/>
      <c r="ACA3" s="85"/>
      <c r="ACB3" s="85"/>
      <c r="ACC3" s="85"/>
      <c r="ACD3" s="85"/>
      <c r="ACE3" s="85"/>
      <c r="ACF3" s="85"/>
      <c r="ACG3" s="85"/>
      <c r="ACH3" s="85"/>
      <c r="ACI3" s="85"/>
      <c r="ACJ3" s="85"/>
      <c r="ACK3" s="85"/>
      <c r="ACL3" s="85"/>
      <c r="ACM3" s="85"/>
      <c r="ACN3" s="85"/>
      <c r="ACO3" s="85"/>
      <c r="ACP3" s="85"/>
      <c r="ACQ3" s="85"/>
      <c r="ACR3" s="85"/>
      <c r="ACS3" s="85"/>
      <c r="ACT3" s="85"/>
      <c r="ACU3" s="85"/>
      <c r="ACV3" s="85"/>
      <c r="ACW3" s="85"/>
      <c r="ACX3" s="85"/>
      <c r="ACY3" s="85"/>
      <c r="ACZ3" s="85"/>
      <c r="ADA3" s="85"/>
      <c r="ADB3" s="85"/>
      <c r="ADC3" s="85"/>
      <c r="ADD3" s="85"/>
      <c r="ADE3" s="85"/>
      <c r="ADF3" s="85"/>
      <c r="ADG3" s="85"/>
      <c r="ADH3" s="85"/>
      <c r="ADI3" s="85"/>
      <c r="ADJ3" s="85"/>
      <c r="ADK3" s="85"/>
      <c r="ADL3" s="85"/>
      <c r="ADM3" s="85"/>
      <c r="ADN3" s="85"/>
      <c r="ADO3" s="85"/>
      <c r="ADP3" s="85"/>
      <c r="ADQ3" s="85"/>
      <c r="ADR3" s="85"/>
      <c r="ADS3" s="85"/>
      <c r="ADT3" s="85"/>
      <c r="ADU3" s="85"/>
      <c r="ADV3" s="85"/>
      <c r="ADW3" s="85"/>
      <c r="ADX3" s="85"/>
      <c r="ADY3" s="85"/>
      <c r="ADZ3" s="85"/>
    </row>
    <row r="4" spans="2:806" s="86" customFormat="1" ht="29.45" customHeight="1" x14ac:dyDescent="0.25">
      <c r="B4" s="87" t="s">
        <v>1916</v>
      </c>
      <c r="C4" s="265" t="s">
        <v>17402</v>
      </c>
      <c r="D4" s="265"/>
      <c r="E4" s="265"/>
      <c r="F4" s="265"/>
      <c r="G4" s="85"/>
      <c r="H4" s="85"/>
      <c r="I4" s="85"/>
      <c r="J4" s="85"/>
      <c r="K4" s="85"/>
      <c r="L4" s="85"/>
      <c r="M4" s="85"/>
      <c r="N4" s="85"/>
      <c r="O4" s="85"/>
      <c r="P4" s="85"/>
      <c r="Q4" s="85"/>
      <c r="R4" s="85"/>
      <c r="S4" s="85"/>
      <c r="T4" s="85"/>
      <c r="U4" s="85"/>
      <c r="V4" s="85"/>
      <c r="W4" s="85"/>
      <c r="X4" s="85"/>
      <c r="Y4" s="85"/>
      <c r="Z4" s="85"/>
      <c r="AA4" s="85"/>
      <c r="AB4" s="85"/>
      <c r="AC4" s="85"/>
      <c r="AD4" s="85"/>
      <c r="AE4" s="85"/>
      <c r="AF4" s="85"/>
      <c r="AG4" s="85"/>
      <c r="AH4" s="85"/>
      <c r="AI4" s="85"/>
      <c r="AJ4" s="85"/>
      <c r="AK4" s="85"/>
      <c r="AL4" s="85"/>
      <c r="AM4" s="85"/>
      <c r="AN4" s="85"/>
      <c r="AO4" s="85"/>
      <c r="AP4" s="85"/>
      <c r="AQ4" s="85"/>
      <c r="AR4" s="85"/>
      <c r="AS4" s="85"/>
      <c r="AT4" s="85"/>
      <c r="AU4" s="85"/>
      <c r="AV4" s="85"/>
      <c r="AW4" s="85"/>
      <c r="AX4" s="85"/>
      <c r="AY4" s="85"/>
      <c r="AZ4" s="85"/>
      <c r="BA4" s="85"/>
      <c r="BB4" s="85"/>
      <c r="BC4" s="85"/>
      <c r="BD4" s="85"/>
      <c r="BE4" s="85"/>
      <c r="BF4" s="85"/>
      <c r="BG4" s="85"/>
      <c r="BH4" s="85"/>
      <c r="BI4" s="85"/>
      <c r="BJ4" s="85"/>
      <c r="BK4" s="85"/>
      <c r="BL4" s="85"/>
      <c r="BM4" s="85"/>
      <c r="BN4" s="85"/>
      <c r="BO4" s="85"/>
      <c r="BP4" s="85"/>
      <c r="BQ4" s="85"/>
      <c r="BR4" s="85"/>
      <c r="BS4" s="85"/>
      <c r="BT4" s="85"/>
      <c r="BU4" s="85"/>
      <c r="BV4" s="85"/>
      <c r="BW4" s="85"/>
      <c r="BX4" s="85"/>
      <c r="BY4" s="85"/>
      <c r="BZ4" s="85"/>
      <c r="CA4" s="85"/>
      <c r="CB4" s="85"/>
      <c r="CC4" s="85"/>
      <c r="CD4" s="85"/>
      <c r="CE4" s="85"/>
      <c r="CF4" s="85"/>
      <c r="CG4" s="85"/>
      <c r="CH4" s="85"/>
      <c r="CI4" s="85"/>
      <c r="CJ4" s="85"/>
      <c r="CK4" s="85"/>
      <c r="CL4" s="85"/>
      <c r="CM4" s="85"/>
      <c r="CN4" s="85"/>
      <c r="CO4" s="85"/>
      <c r="CP4" s="85"/>
      <c r="CQ4" s="85"/>
      <c r="CR4" s="85"/>
      <c r="CS4" s="85"/>
      <c r="CT4" s="85"/>
      <c r="CU4" s="85"/>
      <c r="CV4" s="85"/>
      <c r="CW4" s="85"/>
      <c r="CX4" s="85"/>
      <c r="CY4" s="85"/>
      <c r="CZ4" s="85"/>
      <c r="DA4" s="85"/>
      <c r="DB4" s="85"/>
      <c r="DC4" s="85"/>
      <c r="DD4" s="85"/>
      <c r="DE4" s="85"/>
      <c r="DF4" s="85"/>
      <c r="DG4" s="85"/>
      <c r="DH4" s="85"/>
      <c r="DI4" s="85"/>
      <c r="DJ4" s="85"/>
      <c r="DK4" s="85"/>
      <c r="DL4" s="85"/>
      <c r="DM4" s="85"/>
      <c r="DN4" s="85"/>
      <c r="DO4" s="85"/>
      <c r="DP4" s="85"/>
      <c r="DQ4" s="85"/>
      <c r="DR4" s="85"/>
      <c r="DS4" s="85"/>
      <c r="DT4" s="85"/>
      <c r="DU4" s="85"/>
      <c r="DV4" s="85"/>
      <c r="DW4" s="85"/>
      <c r="DX4" s="85"/>
      <c r="DY4" s="85"/>
      <c r="DZ4" s="85"/>
      <c r="EA4" s="85"/>
      <c r="EB4" s="85"/>
      <c r="EC4" s="85"/>
      <c r="ED4" s="85"/>
      <c r="EE4" s="85"/>
      <c r="EF4" s="85"/>
      <c r="EG4" s="85"/>
      <c r="EH4" s="85"/>
      <c r="EI4" s="85"/>
      <c r="EJ4" s="85"/>
      <c r="EK4" s="85"/>
      <c r="EL4" s="85"/>
      <c r="EM4" s="85"/>
      <c r="EN4" s="85"/>
      <c r="EO4" s="85"/>
      <c r="EP4" s="85"/>
      <c r="EQ4" s="85"/>
      <c r="ER4" s="85"/>
      <c r="ES4" s="85"/>
      <c r="ET4" s="85"/>
      <c r="EU4" s="85"/>
      <c r="EV4" s="85"/>
      <c r="EW4" s="85"/>
      <c r="EX4" s="85"/>
      <c r="EY4" s="85"/>
      <c r="EZ4" s="85"/>
      <c r="FA4" s="85"/>
      <c r="FB4" s="85"/>
      <c r="FC4" s="85"/>
      <c r="FD4" s="85"/>
      <c r="FE4" s="85"/>
      <c r="FF4" s="85"/>
      <c r="FG4" s="85"/>
      <c r="FH4" s="85"/>
      <c r="FI4" s="85"/>
      <c r="FJ4" s="85"/>
      <c r="FK4" s="85"/>
      <c r="FL4" s="85"/>
      <c r="FM4" s="85"/>
      <c r="FN4" s="85"/>
      <c r="FO4" s="85"/>
      <c r="FP4" s="85"/>
      <c r="FQ4" s="85"/>
      <c r="FR4" s="85"/>
      <c r="FS4" s="85"/>
      <c r="FT4" s="85"/>
      <c r="FU4" s="85"/>
      <c r="FV4" s="85"/>
      <c r="FW4" s="85"/>
      <c r="FX4" s="85"/>
      <c r="FY4" s="85"/>
      <c r="FZ4" s="85"/>
      <c r="GA4" s="85"/>
      <c r="GB4" s="85"/>
      <c r="GC4" s="85"/>
      <c r="GD4" s="85"/>
      <c r="GE4" s="85"/>
      <c r="GF4" s="85"/>
      <c r="GG4" s="85"/>
      <c r="GH4" s="85"/>
      <c r="GI4" s="85"/>
      <c r="GJ4" s="85"/>
      <c r="GK4" s="85"/>
      <c r="GL4" s="85"/>
      <c r="GM4" s="85"/>
      <c r="GN4" s="85"/>
      <c r="GO4" s="85"/>
      <c r="GP4" s="85"/>
      <c r="GQ4" s="85"/>
      <c r="GR4" s="85"/>
      <c r="GS4" s="85"/>
      <c r="GT4" s="85"/>
      <c r="GU4" s="85"/>
      <c r="GV4" s="85"/>
      <c r="GW4" s="85"/>
      <c r="GX4" s="85"/>
      <c r="GY4" s="85"/>
      <c r="GZ4" s="85"/>
      <c r="HA4" s="85"/>
      <c r="HB4" s="85"/>
      <c r="HC4" s="85"/>
      <c r="HD4" s="85"/>
      <c r="HE4" s="85"/>
      <c r="HF4" s="85"/>
      <c r="HG4" s="85"/>
      <c r="HH4" s="85"/>
      <c r="HI4" s="85"/>
      <c r="HJ4" s="85"/>
      <c r="HK4" s="85"/>
      <c r="HL4" s="85"/>
      <c r="HM4" s="85"/>
      <c r="HN4" s="85"/>
      <c r="HO4" s="85"/>
      <c r="HP4" s="85"/>
      <c r="HQ4" s="85"/>
      <c r="HR4" s="85"/>
      <c r="HS4" s="85"/>
      <c r="HT4" s="85"/>
      <c r="HU4" s="85"/>
      <c r="HV4" s="85"/>
      <c r="HW4" s="85"/>
      <c r="HX4" s="85"/>
      <c r="HY4" s="85"/>
      <c r="HZ4" s="85"/>
      <c r="IA4" s="85"/>
      <c r="IB4" s="85"/>
      <c r="IC4" s="85"/>
      <c r="ID4" s="85"/>
      <c r="IE4" s="85"/>
      <c r="IF4" s="85"/>
      <c r="IG4" s="85"/>
      <c r="IH4" s="85"/>
      <c r="II4" s="85"/>
      <c r="IJ4" s="85"/>
      <c r="IK4" s="85"/>
      <c r="IL4" s="85"/>
      <c r="IM4" s="85"/>
      <c r="IN4" s="85"/>
      <c r="IO4" s="85"/>
      <c r="IP4" s="85"/>
      <c r="IQ4" s="85"/>
      <c r="IR4" s="85"/>
      <c r="IS4" s="85"/>
      <c r="IT4" s="85"/>
      <c r="IU4" s="85"/>
      <c r="IV4" s="85"/>
      <c r="IW4" s="85"/>
      <c r="IX4" s="85"/>
      <c r="IY4" s="85"/>
      <c r="IZ4" s="85"/>
      <c r="JA4" s="85"/>
      <c r="JB4" s="85"/>
      <c r="JC4" s="85"/>
      <c r="JD4" s="85"/>
      <c r="JE4" s="85"/>
      <c r="JF4" s="85"/>
      <c r="JG4" s="85"/>
      <c r="JH4" s="85"/>
      <c r="JI4" s="85"/>
      <c r="JJ4" s="85"/>
      <c r="JK4" s="85"/>
      <c r="JL4" s="85"/>
      <c r="JM4" s="85"/>
      <c r="JN4" s="85"/>
      <c r="JO4" s="85"/>
      <c r="JP4" s="85"/>
      <c r="JQ4" s="85"/>
      <c r="JR4" s="85"/>
      <c r="JS4" s="85"/>
      <c r="JT4" s="85"/>
      <c r="JU4" s="85"/>
      <c r="JV4" s="85"/>
      <c r="JW4" s="85"/>
      <c r="JX4" s="85"/>
      <c r="JY4" s="85"/>
      <c r="JZ4" s="85"/>
      <c r="KA4" s="85"/>
      <c r="KB4" s="85"/>
      <c r="KC4" s="85"/>
      <c r="KD4" s="85"/>
      <c r="KE4" s="85"/>
      <c r="KF4" s="85"/>
      <c r="KG4" s="85"/>
      <c r="KH4" s="85"/>
      <c r="KI4" s="85"/>
      <c r="KJ4" s="85"/>
      <c r="KK4" s="85"/>
      <c r="KL4" s="85"/>
      <c r="KM4" s="85"/>
      <c r="KN4" s="85"/>
      <c r="KO4" s="85"/>
      <c r="KP4" s="85"/>
      <c r="KQ4" s="85"/>
      <c r="KR4" s="85"/>
      <c r="KS4" s="85"/>
      <c r="KT4" s="85"/>
      <c r="KU4" s="85"/>
      <c r="KV4" s="85"/>
      <c r="KW4" s="85"/>
      <c r="KX4" s="85"/>
      <c r="KY4" s="85"/>
      <c r="KZ4" s="85"/>
      <c r="LA4" s="85"/>
      <c r="LB4" s="85"/>
      <c r="LC4" s="85"/>
      <c r="LD4" s="85"/>
      <c r="LE4" s="85"/>
      <c r="LF4" s="85"/>
      <c r="LG4" s="85"/>
      <c r="LH4" s="85"/>
      <c r="LI4" s="85"/>
      <c r="LJ4" s="85"/>
      <c r="LK4" s="85"/>
      <c r="LL4" s="85"/>
      <c r="LM4" s="85"/>
      <c r="LN4" s="85"/>
      <c r="LO4" s="85"/>
      <c r="LP4" s="85"/>
      <c r="LQ4" s="85"/>
      <c r="LR4" s="85"/>
      <c r="LS4" s="85"/>
      <c r="LT4" s="85"/>
      <c r="LU4" s="85"/>
      <c r="LV4" s="85"/>
      <c r="LW4" s="85"/>
      <c r="LX4" s="85"/>
      <c r="LY4" s="85"/>
      <c r="LZ4" s="85"/>
      <c r="MA4" s="85"/>
      <c r="MB4" s="85"/>
      <c r="MC4" s="85"/>
      <c r="MD4" s="85"/>
      <c r="ME4" s="85"/>
      <c r="MF4" s="85"/>
      <c r="MG4" s="85"/>
      <c r="MH4" s="85"/>
      <c r="MI4" s="85"/>
      <c r="MJ4" s="85"/>
      <c r="MK4" s="85"/>
      <c r="ML4" s="85"/>
      <c r="MM4" s="85"/>
      <c r="MN4" s="85"/>
      <c r="MO4" s="85"/>
      <c r="MP4" s="85"/>
      <c r="MQ4" s="85"/>
      <c r="MR4" s="85"/>
      <c r="MS4" s="85"/>
      <c r="MT4" s="85"/>
      <c r="MU4" s="85"/>
      <c r="MV4" s="85"/>
      <c r="MW4" s="85"/>
      <c r="MX4" s="85"/>
      <c r="MY4" s="85"/>
      <c r="MZ4" s="85"/>
      <c r="NA4" s="85"/>
      <c r="NB4" s="85"/>
      <c r="NC4" s="85"/>
      <c r="ND4" s="85"/>
      <c r="NE4" s="85"/>
      <c r="NF4" s="85"/>
      <c r="NG4" s="85"/>
      <c r="NH4" s="85"/>
      <c r="NI4" s="85"/>
      <c r="NJ4" s="85"/>
      <c r="NK4" s="85"/>
      <c r="NL4" s="85"/>
      <c r="NM4" s="85"/>
      <c r="NN4" s="85"/>
      <c r="NO4" s="85"/>
      <c r="NP4" s="85"/>
      <c r="NQ4" s="85"/>
      <c r="NR4" s="85"/>
      <c r="NS4" s="85"/>
      <c r="NT4" s="85"/>
      <c r="NU4" s="85"/>
      <c r="NV4" s="85"/>
      <c r="NW4" s="85"/>
      <c r="NX4" s="85"/>
      <c r="NY4" s="85"/>
      <c r="NZ4" s="85"/>
      <c r="OA4" s="85"/>
      <c r="OB4" s="85"/>
      <c r="OC4" s="85"/>
      <c r="OD4" s="85"/>
      <c r="OE4" s="85"/>
      <c r="OF4" s="85"/>
      <c r="OG4" s="85"/>
      <c r="OH4" s="85"/>
      <c r="OI4" s="85"/>
      <c r="OJ4" s="85"/>
      <c r="OK4" s="85"/>
      <c r="OL4" s="85"/>
      <c r="OM4" s="85"/>
      <c r="ON4" s="85"/>
      <c r="OO4" s="85"/>
      <c r="OP4" s="85"/>
      <c r="OQ4" s="85"/>
      <c r="OR4" s="85"/>
      <c r="OS4" s="85"/>
      <c r="OT4" s="85"/>
      <c r="OU4" s="85"/>
      <c r="OV4" s="85"/>
      <c r="OW4" s="85"/>
      <c r="OX4" s="85"/>
      <c r="OY4" s="85"/>
      <c r="OZ4" s="85"/>
      <c r="PA4" s="85"/>
      <c r="PB4" s="85"/>
      <c r="PC4" s="85"/>
      <c r="PD4" s="85"/>
      <c r="PE4" s="85"/>
      <c r="PF4" s="85"/>
      <c r="PG4" s="85"/>
      <c r="PH4" s="85"/>
      <c r="PI4" s="85"/>
      <c r="PJ4" s="85"/>
      <c r="PK4" s="85"/>
      <c r="PL4" s="85"/>
      <c r="PM4" s="85"/>
      <c r="PN4" s="85"/>
      <c r="PO4" s="85"/>
      <c r="PP4" s="85"/>
      <c r="PQ4" s="85"/>
      <c r="PR4" s="85"/>
      <c r="PS4" s="85"/>
      <c r="PT4" s="85"/>
      <c r="PU4" s="85"/>
      <c r="PV4" s="85"/>
      <c r="PW4" s="85"/>
      <c r="PX4" s="85"/>
      <c r="PY4" s="85"/>
      <c r="PZ4" s="85"/>
      <c r="QA4" s="85"/>
      <c r="QB4" s="85"/>
      <c r="QC4" s="85"/>
      <c r="QD4" s="85"/>
      <c r="QE4" s="85"/>
      <c r="QF4" s="85"/>
      <c r="QG4" s="85"/>
      <c r="QH4" s="85"/>
      <c r="QI4" s="85"/>
      <c r="QJ4" s="85"/>
      <c r="QK4" s="85"/>
      <c r="QL4" s="85"/>
      <c r="QM4" s="85"/>
      <c r="QN4" s="85"/>
      <c r="QO4" s="85"/>
      <c r="QP4" s="85"/>
      <c r="QQ4" s="85"/>
      <c r="QR4" s="85"/>
      <c r="QS4" s="85"/>
      <c r="QT4" s="85"/>
      <c r="QU4" s="85"/>
      <c r="QV4" s="85"/>
      <c r="QW4" s="85"/>
      <c r="QX4" s="85"/>
      <c r="QY4" s="85"/>
      <c r="QZ4" s="85"/>
      <c r="RA4" s="85"/>
      <c r="RB4" s="85"/>
      <c r="RC4" s="85"/>
      <c r="RD4" s="85"/>
      <c r="RE4" s="85"/>
      <c r="RF4" s="85"/>
      <c r="RG4" s="85"/>
      <c r="RH4" s="85"/>
      <c r="RI4" s="85"/>
      <c r="RJ4" s="85"/>
      <c r="RK4" s="85"/>
      <c r="RL4" s="85"/>
      <c r="RM4" s="85"/>
      <c r="RN4" s="85"/>
      <c r="RO4" s="85"/>
      <c r="RP4" s="85"/>
      <c r="RQ4" s="85"/>
      <c r="RR4" s="85"/>
      <c r="RS4" s="85"/>
      <c r="RT4" s="85"/>
      <c r="RU4" s="85"/>
      <c r="RV4" s="85"/>
      <c r="RW4" s="85"/>
      <c r="RX4" s="85"/>
      <c r="RY4" s="85"/>
      <c r="RZ4" s="85"/>
      <c r="SA4" s="85"/>
      <c r="SB4" s="85"/>
      <c r="SC4" s="85"/>
      <c r="SD4" s="85"/>
      <c r="SE4" s="85"/>
      <c r="SF4" s="85"/>
      <c r="SG4" s="85"/>
      <c r="SH4" s="85"/>
      <c r="SI4" s="85"/>
      <c r="SJ4" s="85"/>
      <c r="SK4" s="85"/>
      <c r="SL4" s="85"/>
      <c r="SM4" s="85"/>
      <c r="SN4" s="85"/>
      <c r="SO4" s="85"/>
      <c r="SP4" s="85"/>
      <c r="SQ4" s="85"/>
      <c r="SR4" s="85"/>
      <c r="SS4" s="85"/>
      <c r="ST4" s="85"/>
      <c r="SU4" s="85"/>
      <c r="SV4" s="85"/>
      <c r="SW4" s="85"/>
      <c r="SX4" s="85"/>
      <c r="SY4" s="85"/>
      <c r="SZ4" s="85"/>
      <c r="TA4" s="85"/>
      <c r="TB4" s="85"/>
      <c r="TC4" s="85"/>
      <c r="TD4" s="85"/>
      <c r="TE4" s="85"/>
      <c r="TF4" s="85"/>
      <c r="TG4" s="85"/>
      <c r="TH4" s="85"/>
      <c r="TI4" s="85"/>
      <c r="TJ4" s="85"/>
      <c r="TK4" s="85"/>
      <c r="TL4" s="85"/>
      <c r="TM4" s="85"/>
      <c r="TN4" s="85"/>
      <c r="TO4" s="85"/>
      <c r="TP4" s="85"/>
      <c r="TQ4" s="85"/>
      <c r="TR4" s="85"/>
      <c r="TS4" s="85"/>
      <c r="TT4" s="85"/>
      <c r="TU4" s="85"/>
      <c r="TV4" s="85"/>
      <c r="TW4" s="85"/>
      <c r="TX4" s="85"/>
      <c r="TY4" s="85"/>
      <c r="TZ4" s="85"/>
      <c r="UA4" s="85"/>
      <c r="UB4" s="85"/>
      <c r="UC4" s="85"/>
      <c r="UD4" s="85"/>
      <c r="UE4" s="85"/>
      <c r="UF4" s="85"/>
      <c r="UG4" s="85"/>
      <c r="UH4" s="85"/>
      <c r="UI4" s="85"/>
      <c r="UJ4" s="85"/>
      <c r="UK4" s="85"/>
      <c r="UL4" s="85"/>
      <c r="UM4" s="85"/>
      <c r="UN4" s="85"/>
      <c r="UO4" s="85"/>
      <c r="UP4" s="85"/>
      <c r="UQ4" s="85"/>
      <c r="UR4" s="85"/>
      <c r="US4" s="85"/>
      <c r="UT4" s="85"/>
      <c r="UU4" s="85"/>
      <c r="UV4" s="85"/>
      <c r="UW4" s="85"/>
      <c r="UX4" s="85"/>
      <c r="UY4" s="85"/>
      <c r="UZ4" s="85"/>
      <c r="VA4" s="85"/>
      <c r="VB4" s="85"/>
      <c r="VC4" s="85"/>
      <c r="VD4" s="85"/>
      <c r="VE4" s="85"/>
      <c r="VF4" s="85"/>
      <c r="VG4" s="85"/>
      <c r="VH4" s="85"/>
      <c r="VI4" s="85"/>
      <c r="VJ4" s="85"/>
      <c r="VK4" s="85"/>
      <c r="VL4" s="85"/>
      <c r="VM4" s="85"/>
      <c r="VN4" s="85"/>
      <c r="VO4" s="85"/>
      <c r="VP4" s="85"/>
      <c r="VQ4" s="85"/>
      <c r="VR4" s="85"/>
      <c r="VS4" s="85"/>
      <c r="VT4" s="85"/>
      <c r="VU4" s="85"/>
      <c r="VV4" s="85"/>
      <c r="VW4" s="85"/>
      <c r="VX4" s="85"/>
      <c r="VY4" s="85"/>
      <c r="VZ4" s="85"/>
      <c r="WA4" s="85"/>
      <c r="WB4" s="85"/>
      <c r="WC4" s="85"/>
      <c r="WD4" s="85"/>
      <c r="WE4" s="85"/>
      <c r="WF4" s="85"/>
      <c r="WG4" s="85"/>
      <c r="WH4" s="85"/>
      <c r="WI4" s="85"/>
      <c r="WJ4" s="85"/>
      <c r="WK4" s="85"/>
      <c r="WL4" s="85"/>
      <c r="WM4" s="85"/>
      <c r="WN4" s="85"/>
      <c r="WO4" s="85"/>
      <c r="WP4" s="85"/>
      <c r="WQ4" s="85"/>
      <c r="WR4" s="85"/>
      <c r="WS4" s="85"/>
      <c r="WT4" s="85"/>
      <c r="WU4" s="85"/>
      <c r="WV4" s="85"/>
      <c r="WW4" s="85"/>
      <c r="WX4" s="85"/>
      <c r="WY4" s="85"/>
      <c r="WZ4" s="85"/>
      <c r="XA4" s="85"/>
      <c r="XB4" s="85"/>
      <c r="XC4" s="85"/>
      <c r="XD4" s="85"/>
      <c r="XE4" s="85"/>
      <c r="XF4" s="85"/>
      <c r="XG4" s="85"/>
      <c r="XH4" s="85"/>
      <c r="XI4" s="85"/>
      <c r="XJ4" s="85"/>
      <c r="XK4" s="85"/>
      <c r="XL4" s="85"/>
      <c r="XM4" s="85"/>
      <c r="XN4" s="85"/>
      <c r="XO4" s="85"/>
      <c r="XP4" s="85"/>
      <c r="XQ4" s="85"/>
      <c r="XR4" s="85"/>
      <c r="XS4" s="85"/>
      <c r="XT4" s="85"/>
      <c r="XU4" s="85"/>
      <c r="XV4" s="85"/>
      <c r="XW4" s="85"/>
      <c r="XX4" s="85"/>
      <c r="XY4" s="85"/>
      <c r="XZ4" s="85"/>
      <c r="YA4" s="85"/>
      <c r="YB4" s="85"/>
      <c r="YC4" s="85"/>
      <c r="YD4" s="85"/>
      <c r="YE4" s="85"/>
      <c r="YF4" s="85"/>
      <c r="YG4" s="85"/>
      <c r="YH4" s="85"/>
      <c r="YI4" s="85"/>
      <c r="YJ4" s="85"/>
      <c r="YK4" s="85"/>
      <c r="YL4" s="85"/>
      <c r="YM4" s="85"/>
      <c r="YN4" s="85"/>
      <c r="YO4" s="85"/>
      <c r="YP4" s="85"/>
      <c r="YQ4" s="85"/>
      <c r="YR4" s="85"/>
      <c r="YS4" s="85"/>
      <c r="YT4" s="85"/>
      <c r="YU4" s="85"/>
      <c r="YV4" s="85"/>
      <c r="YW4" s="85"/>
      <c r="YX4" s="85"/>
      <c r="YY4" s="85"/>
      <c r="YZ4" s="85"/>
      <c r="ZA4" s="85"/>
      <c r="ZB4" s="85"/>
      <c r="ZC4" s="85"/>
      <c r="ZD4" s="85"/>
      <c r="ZE4" s="85"/>
      <c r="ZF4" s="85"/>
      <c r="ZG4" s="85"/>
      <c r="ZH4" s="85"/>
      <c r="ZI4" s="85"/>
      <c r="ZJ4" s="85"/>
      <c r="ZK4" s="85"/>
      <c r="ZL4" s="85"/>
      <c r="ZM4" s="85"/>
      <c r="ZN4" s="85"/>
      <c r="ZO4" s="85"/>
      <c r="ZP4" s="85"/>
      <c r="ZQ4" s="85"/>
      <c r="ZR4" s="85"/>
      <c r="ZS4" s="85"/>
      <c r="ZT4" s="85"/>
      <c r="ZU4" s="85"/>
      <c r="ZV4" s="85"/>
      <c r="ZW4" s="85"/>
      <c r="ZX4" s="85"/>
      <c r="ZY4" s="85"/>
      <c r="ZZ4" s="85"/>
      <c r="AAA4" s="85"/>
      <c r="AAB4" s="85"/>
      <c r="AAC4" s="85"/>
      <c r="AAD4" s="85"/>
      <c r="AAE4" s="85"/>
      <c r="AAF4" s="85"/>
      <c r="AAG4" s="85"/>
      <c r="AAH4" s="85"/>
      <c r="AAI4" s="85"/>
      <c r="AAJ4" s="85"/>
      <c r="AAK4" s="85"/>
      <c r="AAL4" s="85"/>
      <c r="AAM4" s="85"/>
      <c r="AAN4" s="85"/>
      <c r="AAO4" s="85"/>
      <c r="AAP4" s="85"/>
      <c r="AAQ4" s="85"/>
      <c r="AAR4" s="85"/>
      <c r="AAS4" s="85"/>
      <c r="AAT4" s="85"/>
      <c r="AAU4" s="85"/>
      <c r="AAV4" s="85"/>
      <c r="AAW4" s="85"/>
      <c r="AAX4" s="85"/>
      <c r="AAY4" s="85"/>
      <c r="AAZ4" s="85"/>
      <c r="ABA4" s="85"/>
      <c r="ABB4" s="85"/>
      <c r="ABC4" s="85"/>
      <c r="ABD4" s="85"/>
      <c r="ABE4" s="85"/>
      <c r="ABF4" s="85"/>
      <c r="ABG4" s="85"/>
      <c r="ABH4" s="85"/>
      <c r="ABI4" s="85"/>
      <c r="ABJ4" s="85"/>
      <c r="ABK4" s="85"/>
      <c r="ABL4" s="85"/>
      <c r="ABM4" s="85"/>
      <c r="ABN4" s="85"/>
      <c r="ABO4" s="85"/>
      <c r="ABP4" s="85"/>
      <c r="ABQ4" s="85"/>
      <c r="ABR4" s="85"/>
      <c r="ABS4" s="85"/>
      <c r="ABT4" s="85"/>
      <c r="ABU4" s="85"/>
      <c r="ABV4" s="85"/>
      <c r="ABW4" s="85"/>
      <c r="ABX4" s="85"/>
      <c r="ABY4" s="85"/>
      <c r="ABZ4" s="85"/>
      <c r="ACA4" s="85"/>
      <c r="ACB4" s="85"/>
      <c r="ACC4" s="85"/>
      <c r="ACD4" s="85"/>
      <c r="ACE4" s="85"/>
      <c r="ACF4" s="85"/>
      <c r="ACG4" s="85"/>
      <c r="ACH4" s="85"/>
      <c r="ACI4" s="85"/>
      <c r="ACJ4" s="85"/>
      <c r="ACK4" s="85"/>
      <c r="ACL4" s="85"/>
      <c r="ACM4" s="85"/>
      <c r="ACN4" s="85"/>
      <c r="ACO4" s="85"/>
      <c r="ACP4" s="85"/>
      <c r="ACQ4" s="85"/>
      <c r="ACR4" s="85"/>
      <c r="ACS4" s="85"/>
      <c r="ACT4" s="85"/>
      <c r="ACU4" s="85"/>
      <c r="ACV4" s="85"/>
      <c r="ACW4" s="85"/>
      <c r="ACX4" s="85"/>
      <c r="ACY4" s="85"/>
      <c r="ACZ4" s="85"/>
      <c r="ADA4" s="85"/>
      <c r="ADB4" s="85"/>
      <c r="ADC4" s="85"/>
      <c r="ADD4" s="85"/>
      <c r="ADE4" s="85"/>
      <c r="ADF4" s="85"/>
      <c r="ADG4" s="85"/>
      <c r="ADH4" s="85"/>
      <c r="ADI4" s="85"/>
      <c r="ADJ4" s="85"/>
      <c r="ADK4" s="85"/>
      <c r="ADL4" s="85"/>
      <c r="ADM4" s="85"/>
      <c r="ADN4" s="85"/>
      <c r="ADO4" s="85"/>
      <c r="ADP4" s="85"/>
      <c r="ADQ4" s="85"/>
      <c r="ADR4" s="85"/>
      <c r="ADS4" s="85"/>
      <c r="ADT4" s="85"/>
      <c r="ADU4" s="85"/>
      <c r="ADV4" s="85"/>
      <c r="ADW4" s="85"/>
      <c r="ADX4" s="85"/>
      <c r="ADY4" s="85"/>
      <c r="ADZ4" s="85"/>
    </row>
    <row r="5" spans="2:806" s="86" customFormat="1" ht="29.45" customHeight="1" x14ac:dyDescent="0.25">
      <c r="B5" s="88" t="s">
        <v>1918</v>
      </c>
      <c r="C5" s="265" t="s">
        <v>17403</v>
      </c>
      <c r="D5" s="265"/>
      <c r="E5" s="265"/>
      <c r="F5" s="265"/>
      <c r="G5" s="85"/>
      <c r="H5" s="85"/>
      <c r="I5" s="85"/>
      <c r="J5" s="85"/>
      <c r="K5" s="85"/>
      <c r="L5" s="85"/>
      <c r="M5" s="85"/>
      <c r="N5" s="85"/>
      <c r="O5" s="85"/>
      <c r="P5" s="85"/>
      <c r="Q5" s="85"/>
      <c r="R5" s="85"/>
      <c r="S5" s="85"/>
      <c r="T5" s="85"/>
      <c r="U5" s="85"/>
      <c r="V5" s="85"/>
      <c r="W5" s="85"/>
      <c r="X5" s="85"/>
      <c r="Y5" s="85"/>
      <c r="Z5" s="85"/>
      <c r="AA5" s="85"/>
      <c r="AB5" s="85"/>
      <c r="AC5" s="85"/>
      <c r="AD5" s="85"/>
      <c r="AE5" s="85"/>
      <c r="AF5" s="85"/>
      <c r="AG5" s="85"/>
      <c r="AH5" s="85"/>
      <c r="AI5" s="85"/>
      <c r="AJ5" s="85"/>
      <c r="AK5" s="85"/>
      <c r="AL5" s="85"/>
      <c r="AM5" s="85"/>
      <c r="AN5" s="85"/>
      <c r="AO5" s="85"/>
      <c r="AP5" s="85"/>
      <c r="AQ5" s="85"/>
      <c r="AR5" s="85"/>
      <c r="AS5" s="85"/>
      <c r="AT5" s="85"/>
      <c r="AU5" s="85"/>
      <c r="AV5" s="85"/>
      <c r="AW5" s="85"/>
      <c r="AX5" s="85"/>
      <c r="AY5" s="85"/>
      <c r="AZ5" s="85"/>
      <c r="BA5" s="85"/>
      <c r="BB5" s="85"/>
      <c r="BC5" s="85"/>
      <c r="BD5" s="85"/>
      <c r="BE5" s="85"/>
      <c r="BF5" s="85"/>
      <c r="BG5" s="85"/>
      <c r="BH5" s="85"/>
      <c r="BI5" s="85"/>
      <c r="BJ5" s="85"/>
      <c r="BK5" s="85"/>
      <c r="BL5" s="85"/>
      <c r="BM5" s="85"/>
      <c r="BN5" s="85"/>
      <c r="BO5" s="85"/>
      <c r="BP5" s="85"/>
      <c r="BQ5" s="85"/>
      <c r="BR5" s="85"/>
      <c r="BS5" s="85"/>
      <c r="BT5" s="85"/>
      <c r="BU5" s="85"/>
      <c r="BV5" s="85"/>
      <c r="BW5" s="85"/>
      <c r="BX5" s="85"/>
      <c r="BY5" s="85"/>
      <c r="BZ5" s="85"/>
      <c r="CA5" s="85"/>
      <c r="CB5" s="85"/>
      <c r="CC5" s="85"/>
      <c r="CD5" s="85"/>
      <c r="CE5" s="85"/>
      <c r="CF5" s="85"/>
      <c r="CG5" s="85"/>
      <c r="CH5" s="85"/>
      <c r="CI5" s="85"/>
      <c r="CJ5" s="85"/>
      <c r="CK5" s="85"/>
      <c r="CL5" s="85"/>
      <c r="CM5" s="85"/>
      <c r="CN5" s="85"/>
      <c r="CO5" s="85"/>
      <c r="CP5" s="85"/>
      <c r="CQ5" s="85"/>
      <c r="CR5" s="85"/>
      <c r="CS5" s="85"/>
      <c r="CT5" s="85"/>
      <c r="CU5" s="85"/>
      <c r="CV5" s="85"/>
      <c r="CW5" s="85"/>
      <c r="CX5" s="85"/>
      <c r="CY5" s="85"/>
      <c r="CZ5" s="85"/>
      <c r="DA5" s="85"/>
      <c r="DB5" s="85"/>
      <c r="DC5" s="85"/>
      <c r="DD5" s="85"/>
      <c r="DE5" s="85"/>
      <c r="DF5" s="85"/>
      <c r="DG5" s="85"/>
      <c r="DH5" s="85"/>
      <c r="DI5" s="85"/>
      <c r="DJ5" s="85"/>
      <c r="DK5" s="85"/>
      <c r="DL5" s="85"/>
      <c r="DM5" s="85"/>
      <c r="DN5" s="85"/>
      <c r="DO5" s="85"/>
      <c r="DP5" s="85"/>
      <c r="DQ5" s="85"/>
      <c r="DR5" s="85"/>
      <c r="DS5" s="85"/>
      <c r="DT5" s="85"/>
      <c r="DU5" s="85"/>
      <c r="DV5" s="85"/>
      <c r="DW5" s="85"/>
      <c r="DX5" s="85"/>
      <c r="DY5" s="85"/>
      <c r="DZ5" s="85"/>
      <c r="EA5" s="85"/>
      <c r="EB5" s="85"/>
      <c r="EC5" s="85"/>
      <c r="ED5" s="85"/>
      <c r="EE5" s="85"/>
      <c r="EF5" s="85"/>
      <c r="EG5" s="85"/>
      <c r="EH5" s="85"/>
      <c r="EI5" s="85"/>
      <c r="EJ5" s="85"/>
      <c r="EK5" s="85"/>
      <c r="EL5" s="85"/>
      <c r="EM5" s="85"/>
      <c r="EN5" s="85"/>
      <c r="EO5" s="85"/>
      <c r="EP5" s="85"/>
      <c r="EQ5" s="85"/>
      <c r="ER5" s="85"/>
      <c r="ES5" s="85"/>
      <c r="ET5" s="85"/>
      <c r="EU5" s="85"/>
      <c r="EV5" s="85"/>
      <c r="EW5" s="85"/>
      <c r="EX5" s="85"/>
      <c r="EY5" s="85"/>
      <c r="EZ5" s="85"/>
      <c r="FA5" s="85"/>
      <c r="FB5" s="85"/>
      <c r="FC5" s="85"/>
      <c r="FD5" s="85"/>
      <c r="FE5" s="85"/>
      <c r="FF5" s="85"/>
      <c r="FG5" s="85"/>
      <c r="FH5" s="85"/>
      <c r="FI5" s="85"/>
      <c r="FJ5" s="85"/>
      <c r="FK5" s="85"/>
      <c r="FL5" s="85"/>
      <c r="FM5" s="85"/>
      <c r="FN5" s="85"/>
      <c r="FO5" s="85"/>
      <c r="FP5" s="85"/>
      <c r="FQ5" s="85"/>
      <c r="FR5" s="85"/>
      <c r="FS5" s="85"/>
      <c r="FT5" s="85"/>
      <c r="FU5" s="85"/>
      <c r="FV5" s="85"/>
      <c r="FW5" s="85"/>
      <c r="FX5" s="85"/>
      <c r="FY5" s="85"/>
      <c r="FZ5" s="85"/>
      <c r="GA5" s="85"/>
      <c r="GB5" s="85"/>
      <c r="GC5" s="85"/>
      <c r="GD5" s="85"/>
      <c r="GE5" s="85"/>
      <c r="GF5" s="85"/>
      <c r="GG5" s="85"/>
      <c r="GH5" s="85"/>
      <c r="GI5" s="85"/>
      <c r="GJ5" s="85"/>
      <c r="GK5" s="85"/>
      <c r="GL5" s="85"/>
      <c r="GM5" s="85"/>
      <c r="GN5" s="85"/>
      <c r="GO5" s="85"/>
      <c r="GP5" s="85"/>
      <c r="GQ5" s="85"/>
      <c r="GR5" s="85"/>
      <c r="GS5" s="85"/>
      <c r="GT5" s="85"/>
      <c r="GU5" s="85"/>
      <c r="GV5" s="85"/>
      <c r="GW5" s="85"/>
      <c r="GX5" s="85"/>
      <c r="GY5" s="85"/>
      <c r="GZ5" s="85"/>
      <c r="HA5" s="85"/>
      <c r="HB5" s="85"/>
      <c r="HC5" s="85"/>
      <c r="HD5" s="85"/>
      <c r="HE5" s="85"/>
      <c r="HF5" s="85"/>
      <c r="HG5" s="85"/>
      <c r="HH5" s="85"/>
      <c r="HI5" s="85"/>
      <c r="HJ5" s="85"/>
      <c r="HK5" s="85"/>
      <c r="HL5" s="85"/>
      <c r="HM5" s="85"/>
      <c r="HN5" s="85"/>
      <c r="HO5" s="85"/>
      <c r="HP5" s="85"/>
      <c r="HQ5" s="85"/>
      <c r="HR5" s="85"/>
      <c r="HS5" s="85"/>
      <c r="HT5" s="85"/>
      <c r="HU5" s="85"/>
      <c r="HV5" s="85"/>
      <c r="HW5" s="85"/>
      <c r="HX5" s="85"/>
      <c r="HY5" s="85"/>
      <c r="HZ5" s="85"/>
      <c r="IA5" s="85"/>
      <c r="IB5" s="85"/>
      <c r="IC5" s="85"/>
      <c r="ID5" s="85"/>
      <c r="IE5" s="85"/>
      <c r="IF5" s="85"/>
      <c r="IG5" s="85"/>
      <c r="IH5" s="85"/>
      <c r="II5" s="85"/>
      <c r="IJ5" s="85"/>
      <c r="IK5" s="85"/>
      <c r="IL5" s="85"/>
      <c r="IM5" s="85"/>
      <c r="IN5" s="85"/>
      <c r="IO5" s="85"/>
      <c r="IP5" s="85"/>
      <c r="IQ5" s="85"/>
      <c r="IR5" s="85"/>
      <c r="IS5" s="85"/>
      <c r="IT5" s="85"/>
      <c r="IU5" s="85"/>
      <c r="IV5" s="85"/>
      <c r="IW5" s="85"/>
      <c r="IX5" s="85"/>
      <c r="IY5" s="85"/>
      <c r="IZ5" s="85"/>
      <c r="JA5" s="85"/>
      <c r="JB5" s="85"/>
      <c r="JC5" s="85"/>
      <c r="JD5" s="85"/>
      <c r="JE5" s="85"/>
      <c r="JF5" s="85"/>
      <c r="JG5" s="85"/>
      <c r="JH5" s="85"/>
      <c r="JI5" s="85"/>
      <c r="JJ5" s="85"/>
      <c r="JK5" s="85"/>
      <c r="JL5" s="85"/>
      <c r="JM5" s="85"/>
      <c r="JN5" s="85"/>
      <c r="JO5" s="85"/>
      <c r="JP5" s="85"/>
      <c r="JQ5" s="85"/>
      <c r="JR5" s="85"/>
      <c r="JS5" s="85"/>
      <c r="JT5" s="85"/>
      <c r="JU5" s="85"/>
      <c r="JV5" s="85"/>
      <c r="JW5" s="85"/>
      <c r="JX5" s="85"/>
      <c r="JY5" s="85"/>
      <c r="JZ5" s="85"/>
      <c r="KA5" s="85"/>
      <c r="KB5" s="85"/>
      <c r="KC5" s="85"/>
      <c r="KD5" s="85"/>
      <c r="KE5" s="85"/>
      <c r="KF5" s="85"/>
      <c r="KG5" s="85"/>
      <c r="KH5" s="85"/>
      <c r="KI5" s="85"/>
      <c r="KJ5" s="85"/>
      <c r="KK5" s="85"/>
      <c r="KL5" s="85"/>
      <c r="KM5" s="85"/>
      <c r="KN5" s="85"/>
      <c r="KO5" s="85"/>
      <c r="KP5" s="85"/>
      <c r="KQ5" s="85"/>
      <c r="KR5" s="85"/>
      <c r="KS5" s="85"/>
      <c r="KT5" s="85"/>
      <c r="KU5" s="85"/>
      <c r="KV5" s="85"/>
      <c r="KW5" s="85"/>
      <c r="KX5" s="85"/>
      <c r="KY5" s="85"/>
      <c r="KZ5" s="85"/>
      <c r="LA5" s="85"/>
      <c r="LB5" s="85"/>
      <c r="LC5" s="85"/>
      <c r="LD5" s="85"/>
      <c r="LE5" s="85"/>
      <c r="LF5" s="85"/>
      <c r="LG5" s="85"/>
      <c r="LH5" s="85"/>
      <c r="LI5" s="85"/>
      <c r="LJ5" s="85"/>
      <c r="LK5" s="85"/>
      <c r="LL5" s="85"/>
      <c r="LM5" s="85"/>
      <c r="LN5" s="85"/>
      <c r="LO5" s="85"/>
      <c r="LP5" s="85"/>
      <c r="LQ5" s="85"/>
      <c r="LR5" s="85"/>
      <c r="LS5" s="85"/>
      <c r="LT5" s="85"/>
      <c r="LU5" s="85"/>
      <c r="LV5" s="85"/>
      <c r="LW5" s="85"/>
      <c r="LX5" s="85"/>
      <c r="LY5" s="85"/>
      <c r="LZ5" s="85"/>
      <c r="MA5" s="85"/>
      <c r="MB5" s="85"/>
      <c r="MC5" s="85"/>
      <c r="MD5" s="85"/>
      <c r="ME5" s="85"/>
      <c r="MF5" s="85"/>
      <c r="MG5" s="85"/>
      <c r="MH5" s="85"/>
      <c r="MI5" s="85"/>
      <c r="MJ5" s="85"/>
      <c r="MK5" s="85"/>
      <c r="ML5" s="85"/>
      <c r="MM5" s="85"/>
      <c r="MN5" s="85"/>
      <c r="MO5" s="85"/>
      <c r="MP5" s="85"/>
      <c r="MQ5" s="85"/>
      <c r="MR5" s="85"/>
      <c r="MS5" s="85"/>
      <c r="MT5" s="85"/>
      <c r="MU5" s="85"/>
      <c r="MV5" s="85"/>
      <c r="MW5" s="85"/>
      <c r="MX5" s="85"/>
      <c r="MY5" s="85"/>
      <c r="MZ5" s="85"/>
      <c r="NA5" s="85"/>
      <c r="NB5" s="85"/>
      <c r="NC5" s="85"/>
      <c r="ND5" s="85"/>
      <c r="NE5" s="85"/>
      <c r="NF5" s="85"/>
      <c r="NG5" s="85"/>
      <c r="NH5" s="85"/>
      <c r="NI5" s="85"/>
      <c r="NJ5" s="85"/>
      <c r="NK5" s="85"/>
      <c r="NL5" s="85"/>
      <c r="NM5" s="85"/>
      <c r="NN5" s="85"/>
      <c r="NO5" s="85"/>
      <c r="NP5" s="85"/>
      <c r="NQ5" s="85"/>
      <c r="NR5" s="85"/>
      <c r="NS5" s="85"/>
      <c r="NT5" s="85"/>
      <c r="NU5" s="85"/>
      <c r="NV5" s="85"/>
      <c r="NW5" s="85"/>
      <c r="NX5" s="85"/>
      <c r="NY5" s="85"/>
      <c r="NZ5" s="85"/>
      <c r="OA5" s="85"/>
      <c r="OB5" s="85"/>
      <c r="OC5" s="85"/>
      <c r="OD5" s="85"/>
      <c r="OE5" s="85"/>
      <c r="OF5" s="85"/>
      <c r="OG5" s="85"/>
      <c r="OH5" s="85"/>
      <c r="OI5" s="85"/>
      <c r="OJ5" s="85"/>
      <c r="OK5" s="85"/>
      <c r="OL5" s="85"/>
      <c r="OM5" s="85"/>
      <c r="ON5" s="85"/>
      <c r="OO5" s="85"/>
      <c r="OP5" s="85"/>
      <c r="OQ5" s="85"/>
      <c r="OR5" s="85"/>
      <c r="OS5" s="85"/>
      <c r="OT5" s="85"/>
      <c r="OU5" s="85"/>
      <c r="OV5" s="85"/>
      <c r="OW5" s="85"/>
      <c r="OX5" s="85"/>
      <c r="OY5" s="85"/>
      <c r="OZ5" s="85"/>
      <c r="PA5" s="85"/>
      <c r="PB5" s="85"/>
      <c r="PC5" s="85"/>
      <c r="PD5" s="85"/>
      <c r="PE5" s="85"/>
      <c r="PF5" s="85"/>
      <c r="PG5" s="85"/>
      <c r="PH5" s="85"/>
      <c r="PI5" s="85"/>
      <c r="PJ5" s="85"/>
      <c r="PK5" s="85"/>
      <c r="PL5" s="85"/>
      <c r="PM5" s="85"/>
      <c r="PN5" s="85"/>
      <c r="PO5" s="85"/>
      <c r="PP5" s="85"/>
      <c r="PQ5" s="85"/>
      <c r="PR5" s="85"/>
      <c r="PS5" s="85"/>
      <c r="PT5" s="85"/>
      <c r="PU5" s="85"/>
      <c r="PV5" s="85"/>
      <c r="PW5" s="85"/>
      <c r="PX5" s="85"/>
      <c r="PY5" s="85"/>
      <c r="PZ5" s="85"/>
      <c r="QA5" s="85"/>
      <c r="QB5" s="85"/>
      <c r="QC5" s="85"/>
      <c r="QD5" s="85"/>
      <c r="QE5" s="85"/>
      <c r="QF5" s="85"/>
      <c r="QG5" s="85"/>
      <c r="QH5" s="85"/>
      <c r="QI5" s="85"/>
      <c r="QJ5" s="85"/>
      <c r="QK5" s="85"/>
      <c r="QL5" s="85"/>
      <c r="QM5" s="85"/>
      <c r="QN5" s="85"/>
      <c r="QO5" s="85"/>
      <c r="QP5" s="85"/>
      <c r="QQ5" s="85"/>
      <c r="QR5" s="85"/>
      <c r="QS5" s="85"/>
      <c r="QT5" s="85"/>
      <c r="QU5" s="85"/>
      <c r="QV5" s="85"/>
      <c r="QW5" s="85"/>
      <c r="QX5" s="85"/>
      <c r="QY5" s="85"/>
      <c r="QZ5" s="85"/>
      <c r="RA5" s="85"/>
      <c r="RB5" s="85"/>
      <c r="RC5" s="85"/>
      <c r="RD5" s="85"/>
      <c r="RE5" s="85"/>
      <c r="RF5" s="85"/>
      <c r="RG5" s="85"/>
      <c r="RH5" s="85"/>
      <c r="RI5" s="85"/>
      <c r="RJ5" s="85"/>
      <c r="RK5" s="85"/>
      <c r="RL5" s="85"/>
      <c r="RM5" s="85"/>
      <c r="RN5" s="85"/>
      <c r="RO5" s="85"/>
      <c r="RP5" s="85"/>
      <c r="RQ5" s="85"/>
      <c r="RR5" s="85"/>
      <c r="RS5" s="85"/>
      <c r="RT5" s="85"/>
      <c r="RU5" s="85"/>
      <c r="RV5" s="85"/>
      <c r="RW5" s="85"/>
      <c r="RX5" s="85"/>
      <c r="RY5" s="85"/>
      <c r="RZ5" s="85"/>
      <c r="SA5" s="85"/>
      <c r="SB5" s="85"/>
      <c r="SC5" s="85"/>
      <c r="SD5" s="85"/>
      <c r="SE5" s="85"/>
      <c r="SF5" s="85"/>
      <c r="SG5" s="85"/>
      <c r="SH5" s="85"/>
      <c r="SI5" s="85"/>
      <c r="SJ5" s="85"/>
      <c r="SK5" s="85"/>
      <c r="SL5" s="85"/>
      <c r="SM5" s="85"/>
      <c r="SN5" s="85"/>
      <c r="SO5" s="85"/>
      <c r="SP5" s="85"/>
      <c r="SQ5" s="85"/>
      <c r="SR5" s="85"/>
      <c r="SS5" s="85"/>
      <c r="ST5" s="85"/>
      <c r="SU5" s="85"/>
      <c r="SV5" s="85"/>
      <c r="SW5" s="85"/>
      <c r="SX5" s="85"/>
      <c r="SY5" s="85"/>
      <c r="SZ5" s="85"/>
      <c r="TA5" s="85"/>
      <c r="TB5" s="85"/>
      <c r="TC5" s="85"/>
      <c r="TD5" s="85"/>
      <c r="TE5" s="85"/>
      <c r="TF5" s="85"/>
      <c r="TG5" s="85"/>
      <c r="TH5" s="85"/>
      <c r="TI5" s="85"/>
      <c r="TJ5" s="85"/>
      <c r="TK5" s="85"/>
      <c r="TL5" s="85"/>
      <c r="TM5" s="85"/>
      <c r="TN5" s="85"/>
      <c r="TO5" s="85"/>
      <c r="TP5" s="85"/>
      <c r="TQ5" s="85"/>
      <c r="TR5" s="85"/>
      <c r="TS5" s="85"/>
      <c r="TT5" s="85"/>
      <c r="TU5" s="85"/>
      <c r="TV5" s="85"/>
      <c r="TW5" s="85"/>
      <c r="TX5" s="85"/>
      <c r="TY5" s="85"/>
      <c r="TZ5" s="85"/>
      <c r="UA5" s="85"/>
      <c r="UB5" s="85"/>
      <c r="UC5" s="85"/>
      <c r="UD5" s="85"/>
      <c r="UE5" s="85"/>
      <c r="UF5" s="85"/>
      <c r="UG5" s="85"/>
      <c r="UH5" s="85"/>
      <c r="UI5" s="85"/>
      <c r="UJ5" s="85"/>
      <c r="UK5" s="85"/>
      <c r="UL5" s="85"/>
      <c r="UM5" s="85"/>
      <c r="UN5" s="85"/>
      <c r="UO5" s="85"/>
      <c r="UP5" s="85"/>
      <c r="UQ5" s="85"/>
      <c r="UR5" s="85"/>
      <c r="US5" s="85"/>
      <c r="UT5" s="85"/>
      <c r="UU5" s="85"/>
      <c r="UV5" s="85"/>
      <c r="UW5" s="85"/>
      <c r="UX5" s="85"/>
      <c r="UY5" s="85"/>
      <c r="UZ5" s="85"/>
      <c r="VA5" s="85"/>
      <c r="VB5" s="85"/>
      <c r="VC5" s="85"/>
      <c r="VD5" s="85"/>
      <c r="VE5" s="85"/>
      <c r="VF5" s="85"/>
      <c r="VG5" s="85"/>
      <c r="VH5" s="85"/>
      <c r="VI5" s="85"/>
      <c r="VJ5" s="85"/>
      <c r="VK5" s="85"/>
      <c r="VL5" s="85"/>
      <c r="VM5" s="85"/>
      <c r="VN5" s="85"/>
      <c r="VO5" s="85"/>
      <c r="VP5" s="85"/>
      <c r="VQ5" s="85"/>
      <c r="VR5" s="85"/>
      <c r="VS5" s="85"/>
      <c r="VT5" s="85"/>
      <c r="VU5" s="85"/>
      <c r="VV5" s="85"/>
      <c r="VW5" s="85"/>
      <c r="VX5" s="85"/>
      <c r="VY5" s="85"/>
      <c r="VZ5" s="85"/>
      <c r="WA5" s="85"/>
      <c r="WB5" s="85"/>
      <c r="WC5" s="85"/>
      <c r="WD5" s="85"/>
      <c r="WE5" s="85"/>
      <c r="WF5" s="85"/>
      <c r="WG5" s="85"/>
      <c r="WH5" s="85"/>
      <c r="WI5" s="85"/>
      <c r="WJ5" s="85"/>
      <c r="WK5" s="85"/>
      <c r="WL5" s="85"/>
      <c r="WM5" s="85"/>
      <c r="WN5" s="85"/>
      <c r="WO5" s="85"/>
      <c r="WP5" s="85"/>
      <c r="WQ5" s="85"/>
      <c r="WR5" s="85"/>
      <c r="WS5" s="85"/>
      <c r="WT5" s="85"/>
      <c r="WU5" s="85"/>
      <c r="WV5" s="85"/>
      <c r="WW5" s="85"/>
      <c r="WX5" s="85"/>
      <c r="WY5" s="85"/>
      <c r="WZ5" s="85"/>
      <c r="XA5" s="85"/>
      <c r="XB5" s="85"/>
      <c r="XC5" s="85"/>
      <c r="XD5" s="85"/>
      <c r="XE5" s="85"/>
      <c r="XF5" s="85"/>
      <c r="XG5" s="85"/>
      <c r="XH5" s="85"/>
      <c r="XI5" s="85"/>
      <c r="XJ5" s="85"/>
      <c r="XK5" s="85"/>
      <c r="XL5" s="85"/>
      <c r="XM5" s="85"/>
      <c r="XN5" s="85"/>
      <c r="XO5" s="85"/>
      <c r="XP5" s="85"/>
      <c r="XQ5" s="85"/>
      <c r="XR5" s="85"/>
      <c r="XS5" s="85"/>
      <c r="XT5" s="85"/>
      <c r="XU5" s="85"/>
      <c r="XV5" s="85"/>
      <c r="XW5" s="85"/>
      <c r="XX5" s="85"/>
      <c r="XY5" s="85"/>
      <c r="XZ5" s="85"/>
      <c r="YA5" s="85"/>
      <c r="YB5" s="85"/>
      <c r="YC5" s="85"/>
      <c r="YD5" s="85"/>
      <c r="YE5" s="85"/>
      <c r="YF5" s="85"/>
      <c r="YG5" s="85"/>
      <c r="YH5" s="85"/>
      <c r="YI5" s="85"/>
      <c r="YJ5" s="85"/>
      <c r="YK5" s="85"/>
      <c r="YL5" s="85"/>
      <c r="YM5" s="85"/>
      <c r="YN5" s="85"/>
      <c r="YO5" s="85"/>
      <c r="YP5" s="85"/>
      <c r="YQ5" s="85"/>
      <c r="YR5" s="85"/>
      <c r="YS5" s="85"/>
      <c r="YT5" s="85"/>
      <c r="YU5" s="85"/>
      <c r="YV5" s="85"/>
      <c r="YW5" s="85"/>
      <c r="YX5" s="85"/>
      <c r="YY5" s="85"/>
      <c r="YZ5" s="85"/>
      <c r="ZA5" s="85"/>
      <c r="ZB5" s="85"/>
      <c r="ZC5" s="85"/>
      <c r="ZD5" s="85"/>
      <c r="ZE5" s="85"/>
      <c r="ZF5" s="85"/>
      <c r="ZG5" s="85"/>
      <c r="ZH5" s="85"/>
      <c r="ZI5" s="85"/>
      <c r="ZJ5" s="85"/>
      <c r="ZK5" s="85"/>
      <c r="ZL5" s="85"/>
      <c r="ZM5" s="85"/>
      <c r="ZN5" s="85"/>
      <c r="ZO5" s="85"/>
      <c r="ZP5" s="85"/>
      <c r="ZQ5" s="85"/>
      <c r="ZR5" s="85"/>
      <c r="ZS5" s="85"/>
      <c r="ZT5" s="85"/>
      <c r="ZU5" s="85"/>
      <c r="ZV5" s="85"/>
      <c r="ZW5" s="85"/>
      <c r="ZX5" s="85"/>
      <c r="ZY5" s="85"/>
      <c r="ZZ5" s="85"/>
      <c r="AAA5" s="85"/>
      <c r="AAB5" s="85"/>
      <c r="AAC5" s="85"/>
      <c r="AAD5" s="85"/>
      <c r="AAE5" s="85"/>
      <c r="AAF5" s="85"/>
      <c r="AAG5" s="85"/>
      <c r="AAH5" s="85"/>
      <c r="AAI5" s="85"/>
      <c r="AAJ5" s="85"/>
      <c r="AAK5" s="85"/>
      <c r="AAL5" s="85"/>
      <c r="AAM5" s="85"/>
      <c r="AAN5" s="85"/>
      <c r="AAO5" s="85"/>
      <c r="AAP5" s="85"/>
      <c r="AAQ5" s="85"/>
      <c r="AAR5" s="85"/>
      <c r="AAS5" s="85"/>
      <c r="AAT5" s="85"/>
      <c r="AAU5" s="85"/>
      <c r="AAV5" s="85"/>
      <c r="AAW5" s="85"/>
      <c r="AAX5" s="85"/>
      <c r="AAY5" s="85"/>
      <c r="AAZ5" s="85"/>
      <c r="ABA5" s="85"/>
      <c r="ABB5" s="85"/>
      <c r="ABC5" s="85"/>
      <c r="ABD5" s="85"/>
      <c r="ABE5" s="85"/>
      <c r="ABF5" s="85"/>
      <c r="ABG5" s="85"/>
      <c r="ABH5" s="85"/>
      <c r="ABI5" s="85"/>
      <c r="ABJ5" s="85"/>
      <c r="ABK5" s="85"/>
      <c r="ABL5" s="85"/>
      <c r="ABM5" s="85"/>
      <c r="ABN5" s="85"/>
      <c r="ABO5" s="85"/>
      <c r="ABP5" s="85"/>
      <c r="ABQ5" s="85"/>
      <c r="ABR5" s="85"/>
      <c r="ABS5" s="85"/>
      <c r="ABT5" s="85"/>
      <c r="ABU5" s="85"/>
      <c r="ABV5" s="85"/>
      <c r="ABW5" s="85"/>
      <c r="ABX5" s="85"/>
      <c r="ABY5" s="85"/>
      <c r="ABZ5" s="85"/>
      <c r="ACA5" s="85"/>
      <c r="ACB5" s="85"/>
      <c r="ACC5" s="85"/>
      <c r="ACD5" s="85"/>
      <c r="ACE5" s="85"/>
      <c r="ACF5" s="85"/>
      <c r="ACG5" s="85"/>
      <c r="ACH5" s="85"/>
      <c r="ACI5" s="85"/>
      <c r="ACJ5" s="85"/>
      <c r="ACK5" s="85"/>
      <c r="ACL5" s="85"/>
      <c r="ACM5" s="85"/>
      <c r="ACN5" s="85"/>
      <c r="ACO5" s="85"/>
      <c r="ACP5" s="85"/>
      <c r="ACQ5" s="85"/>
      <c r="ACR5" s="85"/>
      <c r="ACS5" s="85"/>
      <c r="ACT5" s="85"/>
      <c r="ACU5" s="85"/>
      <c r="ACV5" s="85"/>
      <c r="ACW5" s="85"/>
      <c r="ACX5" s="85"/>
      <c r="ACY5" s="85"/>
      <c r="ACZ5" s="85"/>
      <c r="ADA5" s="85"/>
      <c r="ADB5" s="85"/>
      <c r="ADC5" s="85"/>
      <c r="ADD5" s="85"/>
      <c r="ADE5" s="85"/>
      <c r="ADF5" s="85"/>
      <c r="ADG5" s="85"/>
      <c r="ADH5" s="85"/>
      <c r="ADI5" s="85"/>
      <c r="ADJ5" s="85"/>
      <c r="ADK5" s="85"/>
      <c r="ADL5" s="85"/>
      <c r="ADM5" s="85"/>
      <c r="ADN5" s="85"/>
      <c r="ADO5" s="85"/>
      <c r="ADP5" s="85"/>
      <c r="ADQ5" s="85"/>
      <c r="ADR5" s="85"/>
      <c r="ADS5" s="85"/>
      <c r="ADT5" s="85"/>
      <c r="ADU5" s="85"/>
      <c r="ADV5" s="85"/>
      <c r="ADW5" s="85"/>
      <c r="ADX5" s="85"/>
      <c r="ADY5" s="85"/>
      <c r="ADZ5" s="85"/>
    </row>
    <row r="6" spans="2:806" s="86" customFormat="1" ht="34.15" customHeight="1" x14ac:dyDescent="0.25">
      <c r="B6" s="88" t="s">
        <v>1920</v>
      </c>
      <c r="C6" s="265" t="s">
        <v>17404</v>
      </c>
      <c r="D6" s="265"/>
      <c r="E6" s="265"/>
      <c r="F6" s="26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c r="AJ6" s="85"/>
      <c r="AK6" s="85"/>
      <c r="AL6" s="85"/>
      <c r="AM6" s="85"/>
      <c r="AN6" s="85"/>
      <c r="AO6" s="85"/>
      <c r="AP6" s="85"/>
      <c r="AQ6" s="85"/>
      <c r="AR6" s="85"/>
      <c r="AS6" s="85"/>
      <c r="AT6" s="85"/>
      <c r="AU6" s="85"/>
      <c r="AV6" s="85"/>
      <c r="AW6" s="85"/>
      <c r="AX6" s="85"/>
      <c r="AY6" s="85"/>
      <c r="AZ6" s="85"/>
      <c r="BA6" s="85"/>
      <c r="BB6" s="85"/>
      <c r="BC6" s="85"/>
      <c r="BD6" s="85"/>
      <c r="BE6" s="85"/>
      <c r="BF6" s="85"/>
      <c r="BG6" s="85"/>
      <c r="BH6" s="85"/>
      <c r="BI6" s="85"/>
      <c r="BJ6" s="85"/>
      <c r="BK6" s="85"/>
      <c r="BL6" s="85"/>
      <c r="BM6" s="85"/>
      <c r="BN6" s="85"/>
      <c r="BO6" s="85"/>
      <c r="BP6" s="85"/>
      <c r="BQ6" s="85"/>
      <c r="BR6" s="85"/>
      <c r="BS6" s="85"/>
      <c r="BT6" s="85"/>
      <c r="BU6" s="85"/>
      <c r="BV6" s="85"/>
      <c r="BW6" s="85"/>
      <c r="BX6" s="85"/>
      <c r="BY6" s="85"/>
      <c r="BZ6" s="85"/>
      <c r="CA6" s="85"/>
      <c r="CB6" s="85"/>
      <c r="CC6" s="85"/>
      <c r="CD6" s="85"/>
      <c r="CE6" s="85"/>
      <c r="CF6" s="85"/>
      <c r="CG6" s="85"/>
      <c r="CH6" s="85"/>
      <c r="CI6" s="85"/>
      <c r="CJ6" s="85"/>
      <c r="CK6" s="85"/>
      <c r="CL6" s="85"/>
      <c r="CM6" s="85"/>
      <c r="CN6" s="85"/>
      <c r="CO6" s="85"/>
      <c r="CP6" s="85"/>
      <c r="CQ6" s="85"/>
      <c r="CR6" s="85"/>
      <c r="CS6" s="85"/>
      <c r="CT6" s="85"/>
      <c r="CU6" s="85"/>
      <c r="CV6" s="85"/>
      <c r="CW6" s="85"/>
      <c r="CX6" s="85"/>
      <c r="CY6" s="85"/>
      <c r="CZ6" s="85"/>
      <c r="DA6" s="85"/>
      <c r="DB6" s="85"/>
      <c r="DC6" s="85"/>
      <c r="DD6" s="85"/>
      <c r="DE6" s="85"/>
      <c r="DF6" s="85"/>
      <c r="DG6" s="85"/>
      <c r="DH6" s="85"/>
      <c r="DI6" s="85"/>
      <c r="DJ6" s="85"/>
      <c r="DK6" s="85"/>
      <c r="DL6" s="85"/>
      <c r="DM6" s="85"/>
      <c r="DN6" s="85"/>
      <c r="DO6" s="85"/>
      <c r="DP6" s="85"/>
      <c r="DQ6" s="85"/>
      <c r="DR6" s="85"/>
      <c r="DS6" s="85"/>
      <c r="DT6" s="85"/>
      <c r="DU6" s="85"/>
      <c r="DV6" s="85"/>
      <c r="DW6" s="85"/>
      <c r="DX6" s="85"/>
      <c r="DY6" s="85"/>
      <c r="DZ6" s="85"/>
      <c r="EA6" s="85"/>
      <c r="EB6" s="85"/>
      <c r="EC6" s="85"/>
      <c r="ED6" s="85"/>
      <c r="EE6" s="85"/>
      <c r="EF6" s="85"/>
      <c r="EG6" s="85"/>
      <c r="EH6" s="85"/>
      <c r="EI6" s="85"/>
      <c r="EJ6" s="85"/>
      <c r="EK6" s="85"/>
      <c r="EL6" s="85"/>
      <c r="EM6" s="85"/>
      <c r="EN6" s="85"/>
      <c r="EO6" s="85"/>
      <c r="EP6" s="85"/>
      <c r="EQ6" s="85"/>
      <c r="ER6" s="85"/>
      <c r="ES6" s="85"/>
      <c r="ET6" s="85"/>
      <c r="EU6" s="85"/>
      <c r="EV6" s="85"/>
      <c r="EW6" s="85"/>
      <c r="EX6" s="85"/>
      <c r="EY6" s="85"/>
      <c r="EZ6" s="85"/>
      <c r="FA6" s="85"/>
      <c r="FB6" s="85"/>
      <c r="FC6" s="85"/>
      <c r="FD6" s="85"/>
      <c r="FE6" s="85"/>
      <c r="FF6" s="85"/>
      <c r="FG6" s="85"/>
      <c r="FH6" s="85"/>
      <c r="FI6" s="85"/>
      <c r="FJ6" s="85"/>
      <c r="FK6" s="85"/>
      <c r="FL6" s="85"/>
      <c r="FM6" s="85"/>
      <c r="FN6" s="85"/>
      <c r="FO6" s="85"/>
      <c r="FP6" s="85"/>
      <c r="FQ6" s="85"/>
      <c r="FR6" s="85"/>
      <c r="FS6" s="85"/>
      <c r="FT6" s="85"/>
      <c r="FU6" s="85"/>
      <c r="FV6" s="85"/>
      <c r="FW6" s="85"/>
      <c r="FX6" s="85"/>
      <c r="FY6" s="85"/>
      <c r="FZ6" s="85"/>
      <c r="GA6" s="85"/>
      <c r="GB6" s="85"/>
      <c r="GC6" s="85"/>
      <c r="GD6" s="85"/>
      <c r="GE6" s="85"/>
      <c r="GF6" s="85"/>
      <c r="GG6" s="85"/>
      <c r="GH6" s="85"/>
      <c r="GI6" s="85"/>
      <c r="GJ6" s="85"/>
      <c r="GK6" s="85"/>
      <c r="GL6" s="85"/>
      <c r="GM6" s="85"/>
      <c r="GN6" s="85"/>
      <c r="GO6" s="85"/>
      <c r="GP6" s="85"/>
      <c r="GQ6" s="85"/>
      <c r="GR6" s="85"/>
      <c r="GS6" s="85"/>
      <c r="GT6" s="85"/>
      <c r="GU6" s="85"/>
      <c r="GV6" s="85"/>
      <c r="GW6" s="85"/>
      <c r="GX6" s="85"/>
      <c r="GY6" s="85"/>
      <c r="GZ6" s="85"/>
      <c r="HA6" s="85"/>
      <c r="HB6" s="85"/>
      <c r="HC6" s="85"/>
      <c r="HD6" s="85"/>
      <c r="HE6" s="85"/>
      <c r="HF6" s="85"/>
      <c r="HG6" s="85"/>
      <c r="HH6" s="85"/>
      <c r="HI6" s="85"/>
      <c r="HJ6" s="85"/>
      <c r="HK6" s="85"/>
      <c r="HL6" s="85"/>
      <c r="HM6" s="85"/>
      <c r="HN6" s="85"/>
      <c r="HO6" s="85"/>
      <c r="HP6" s="85"/>
      <c r="HQ6" s="85"/>
      <c r="HR6" s="85"/>
      <c r="HS6" s="85"/>
      <c r="HT6" s="85"/>
      <c r="HU6" s="85"/>
      <c r="HV6" s="85"/>
      <c r="HW6" s="85"/>
      <c r="HX6" s="85"/>
      <c r="HY6" s="85"/>
      <c r="HZ6" s="85"/>
      <c r="IA6" s="85"/>
      <c r="IB6" s="85"/>
      <c r="IC6" s="85"/>
      <c r="ID6" s="85"/>
      <c r="IE6" s="85"/>
      <c r="IF6" s="85"/>
      <c r="IG6" s="85"/>
      <c r="IH6" s="85"/>
      <c r="II6" s="85"/>
      <c r="IJ6" s="85"/>
      <c r="IK6" s="85"/>
      <c r="IL6" s="85"/>
      <c r="IM6" s="85"/>
      <c r="IN6" s="85"/>
      <c r="IO6" s="85"/>
      <c r="IP6" s="85"/>
      <c r="IQ6" s="85"/>
      <c r="IR6" s="85"/>
      <c r="IS6" s="85"/>
      <c r="IT6" s="85"/>
      <c r="IU6" s="85"/>
      <c r="IV6" s="85"/>
      <c r="IW6" s="85"/>
      <c r="IX6" s="85"/>
      <c r="IY6" s="85"/>
      <c r="IZ6" s="85"/>
      <c r="JA6" s="85"/>
      <c r="JB6" s="85"/>
      <c r="JC6" s="85"/>
      <c r="JD6" s="85"/>
      <c r="JE6" s="85"/>
      <c r="JF6" s="85"/>
      <c r="JG6" s="85"/>
      <c r="JH6" s="85"/>
      <c r="JI6" s="85"/>
      <c r="JJ6" s="85"/>
      <c r="JK6" s="85"/>
      <c r="JL6" s="85"/>
      <c r="JM6" s="85"/>
      <c r="JN6" s="85"/>
      <c r="JO6" s="85"/>
      <c r="JP6" s="85"/>
      <c r="JQ6" s="85"/>
      <c r="JR6" s="85"/>
      <c r="JS6" s="85"/>
      <c r="JT6" s="85"/>
      <c r="JU6" s="85"/>
      <c r="JV6" s="85"/>
      <c r="JW6" s="85"/>
      <c r="JX6" s="85"/>
      <c r="JY6" s="85"/>
      <c r="JZ6" s="85"/>
      <c r="KA6" s="85"/>
      <c r="KB6" s="85"/>
      <c r="KC6" s="85"/>
      <c r="KD6" s="85"/>
      <c r="KE6" s="85"/>
      <c r="KF6" s="85"/>
      <c r="KG6" s="85"/>
      <c r="KH6" s="85"/>
      <c r="KI6" s="85"/>
      <c r="KJ6" s="85"/>
      <c r="KK6" s="85"/>
      <c r="KL6" s="85"/>
      <c r="KM6" s="85"/>
      <c r="KN6" s="85"/>
      <c r="KO6" s="85"/>
      <c r="KP6" s="85"/>
      <c r="KQ6" s="85"/>
      <c r="KR6" s="85"/>
      <c r="KS6" s="85"/>
      <c r="KT6" s="85"/>
      <c r="KU6" s="85"/>
      <c r="KV6" s="85"/>
      <c r="KW6" s="85"/>
      <c r="KX6" s="85"/>
      <c r="KY6" s="85"/>
      <c r="KZ6" s="85"/>
      <c r="LA6" s="85"/>
      <c r="LB6" s="85"/>
      <c r="LC6" s="85"/>
      <c r="LD6" s="85"/>
      <c r="LE6" s="85"/>
      <c r="LF6" s="85"/>
      <c r="LG6" s="85"/>
      <c r="LH6" s="85"/>
      <c r="LI6" s="85"/>
      <c r="LJ6" s="85"/>
      <c r="LK6" s="85"/>
      <c r="LL6" s="85"/>
      <c r="LM6" s="85"/>
      <c r="LN6" s="85"/>
      <c r="LO6" s="85"/>
      <c r="LP6" s="85"/>
      <c r="LQ6" s="85"/>
      <c r="LR6" s="85"/>
      <c r="LS6" s="85"/>
      <c r="LT6" s="85"/>
      <c r="LU6" s="85"/>
      <c r="LV6" s="85"/>
      <c r="LW6" s="85"/>
      <c r="LX6" s="85"/>
      <c r="LY6" s="85"/>
      <c r="LZ6" s="85"/>
      <c r="MA6" s="85"/>
      <c r="MB6" s="85"/>
      <c r="MC6" s="85"/>
      <c r="MD6" s="85"/>
      <c r="ME6" s="85"/>
      <c r="MF6" s="85"/>
      <c r="MG6" s="85"/>
      <c r="MH6" s="85"/>
      <c r="MI6" s="85"/>
      <c r="MJ6" s="85"/>
      <c r="MK6" s="85"/>
      <c r="ML6" s="85"/>
      <c r="MM6" s="85"/>
      <c r="MN6" s="85"/>
      <c r="MO6" s="85"/>
      <c r="MP6" s="85"/>
      <c r="MQ6" s="85"/>
      <c r="MR6" s="85"/>
      <c r="MS6" s="85"/>
      <c r="MT6" s="85"/>
      <c r="MU6" s="85"/>
      <c r="MV6" s="85"/>
      <c r="MW6" s="85"/>
      <c r="MX6" s="85"/>
      <c r="MY6" s="85"/>
      <c r="MZ6" s="85"/>
      <c r="NA6" s="85"/>
      <c r="NB6" s="85"/>
      <c r="NC6" s="85"/>
      <c r="ND6" s="85"/>
      <c r="NE6" s="85"/>
      <c r="NF6" s="85"/>
      <c r="NG6" s="85"/>
      <c r="NH6" s="85"/>
      <c r="NI6" s="85"/>
      <c r="NJ6" s="85"/>
      <c r="NK6" s="85"/>
      <c r="NL6" s="85"/>
      <c r="NM6" s="85"/>
      <c r="NN6" s="85"/>
      <c r="NO6" s="85"/>
      <c r="NP6" s="85"/>
      <c r="NQ6" s="85"/>
      <c r="NR6" s="85"/>
      <c r="NS6" s="85"/>
      <c r="NT6" s="85"/>
      <c r="NU6" s="85"/>
      <c r="NV6" s="85"/>
      <c r="NW6" s="85"/>
      <c r="NX6" s="85"/>
      <c r="NY6" s="85"/>
      <c r="NZ6" s="85"/>
      <c r="OA6" s="85"/>
      <c r="OB6" s="85"/>
      <c r="OC6" s="85"/>
      <c r="OD6" s="85"/>
      <c r="OE6" s="85"/>
      <c r="OF6" s="85"/>
      <c r="OG6" s="85"/>
      <c r="OH6" s="85"/>
      <c r="OI6" s="85"/>
      <c r="OJ6" s="85"/>
      <c r="OK6" s="85"/>
      <c r="OL6" s="85"/>
      <c r="OM6" s="85"/>
      <c r="ON6" s="85"/>
      <c r="OO6" s="85"/>
      <c r="OP6" s="85"/>
      <c r="OQ6" s="85"/>
      <c r="OR6" s="85"/>
      <c r="OS6" s="85"/>
      <c r="OT6" s="85"/>
      <c r="OU6" s="85"/>
      <c r="OV6" s="85"/>
      <c r="OW6" s="85"/>
      <c r="OX6" s="85"/>
      <c r="OY6" s="85"/>
      <c r="OZ6" s="85"/>
      <c r="PA6" s="85"/>
      <c r="PB6" s="85"/>
      <c r="PC6" s="85"/>
      <c r="PD6" s="85"/>
      <c r="PE6" s="85"/>
      <c r="PF6" s="85"/>
      <c r="PG6" s="85"/>
      <c r="PH6" s="85"/>
      <c r="PI6" s="85"/>
      <c r="PJ6" s="85"/>
      <c r="PK6" s="85"/>
      <c r="PL6" s="85"/>
      <c r="PM6" s="85"/>
      <c r="PN6" s="85"/>
      <c r="PO6" s="85"/>
      <c r="PP6" s="85"/>
      <c r="PQ6" s="85"/>
      <c r="PR6" s="85"/>
      <c r="PS6" s="85"/>
      <c r="PT6" s="85"/>
      <c r="PU6" s="85"/>
      <c r="PV6" s="85"/>
      <c r="PW6" s="85"/>
      <c r="PX6" s="85"/>
      <c r="PY6" s="85"/>
      <c r="PZ6" s="85"/>
      <c r="QA6" s="85"/>
      <c r="QB6" s="85"/>
      <c r="QC6" s="85"/>
      <c r="QD6" s="85"/>
      <c r="QE6" s="85"/>
      <c r="QF6" s="85"/>
      <c r="QG6" s="85"/>
      <c r="QH6" s="85"/>
      <c r="QI6" s="85"/>
      <c r="QJ6" s="85"/>
      <c r="QK6" s="85"/>
      <c r="QL6" s="85"/>
      <c r="QM6" s="85"/>
      <c r="QN6" s="85"/>
      <c r="QO6" s="85"/>
      <c r="QP6" s="85"/>
      <c r="QQ6" s="85"/>
      <c r="QR6" s="85"/>
      <c r="QS6" s="85"/>
      <c r="QT6" s="85"/>
      <c r="QU6" s="85"/>
      <c r="QV6" s="85"/>
      <c r="QW6" s="85"/>
      <c r="QX6" s="85"/>
      <c r="QY6" s="85"/>
      <c r="QZ6" s="85"/>
      <c r="RA6" s="85"/>
      <c r="RB6" s="85"/>
      <c r="RC6" s="85"/>
      <c r="RD6" s="85"/>
      <c r="RE6" s="85"/>
      <c r="RF6" s="85"/>
      <c r="RG6" s="85"/>
      <c r="RH6" s="85"/>
      <c r="RI6" s="85"/>
      <c r="RJ6" s="85"/>
      <c r="RK6" s="85"/>
      <c r="RL6" s="85"/>
      <c r="RM6" s="85"/>
      <c r="RN6" s="85"/>
      <c r="RO6" s="85"/>
      <c r="RP6" s="85"/>
      <c r="RQ6" s="85"/>
      <c r="RR6" s="85"/>
      <c r="RS6" s="85"/>
      <c r="RT6" s="85"/>
      <c r="RU6" s="85"/>
      <c r="RV6" s="85"/>
      <c r="RW6" s="85"/>
      <c r="RX6" s="85"/>
      <c r="RY6" s="85"/>
      <c r="RZ6" s="85"/>
      <c r="SA6" s="85"/>
      <c r="SB6" s="85"/>
      <c r="SC6" s="85"/>
      <c r="SD6" s="85"/>
      <c r="SE6" s="85"/>
      <c r="SF6" s="85"/>
      <c r="SG6" s="85"/>
      <c r="SH6" s="85"/>
      <c r="SI6" s="85"/>
      <c r="SJ6" s="85"/>
      <c r="SK6" s="85"/>
      <c r="SL6" s="85"/>
      <c r="SM6" s="85"/>
      <c r="SN6" s="85"/>
      <c r="SO6" s="85"/>
      <c r="SP6" s="85"/>
      <c r="SQ6" s="85"/>
      <c r="SR6" s="85"/>
      <c r="SS6" s="85"/>
      <c r="ST6" s="85"/>
      <c r="SU6" s="85"/>
      <c r="SV6" s="85"/>
      <c r="SW6" s="85"/>
      <c r="SX6" s="85"/>
      <c r="SY6" s="85"/>
      <c r="SZ6" s="85"/>
      <c r="TA6" s="85"/>
      <c r="TB6" s="85"/>
      <c r="TC6" s="85"/>
      <c r="TD6" s="85"/>
      <c r="TE6" s="85"/>
      <c r="TF6" s="85"/>
      <c r="TG6" s="85"/>
      <c r="TH6" s="85"/>
      <c r="TI6" s="85"/>
      <c r="TJ6" s="85"/>
      <c r="TK6" s="85"/>
      <c r="TL6" s="85"/>
      <c r="TM6" s="85"/>
      <c r="TN6" s="85"/>
      <c r="TO6" s="85"/>
      <c r="TP6" s="85"/>
      <c r="TQ6" s="85"/>
      <c r="TR6" s="85"/>
      <c r="TS6" s="85"/>
      <c r="TT6" s="85"/>
      <c r="TU6" s="85"/>
      <c r="TV6" s="85"/>
      <c r="TW6" s="85"/>
      <c r="TX6" s="85"/>
      <c r="TY6" s="85"/>
      <c r="TZ6" s="85"/>
      <c r="UA6" s="85"/>
      <c r="UB6" s="85"/>
      <c r="UC6" s="85"/>
      <c r="UD6" s="85"/>
      <c r="UE6" s="85"/>
      <c r="UF6" s="85"/>
      <c r="UG6" s="85"/>
      <c r="UH6" s="85"/>
      <c r="UI6" s="85"/>
      <c r="UJ6" s="85"/>
      <c r="UK6" s="85"/>
      <c r="UL6" s="85"/>
      <c r="UM6" s="85"/>
      <c r="UN6" s="85"/>
      <c r="UO6" s="85"/>
      <c r="UP6" s="85"/>
      <c r="UQ6" s="85"/>
      <c r="UR6" s="85"/>
      <c r="US6" s="85"/>
      <c r="UT6" s="85"/>
      <c r="UU6" s="85"/>
      <c r="UV6" s="85"/>
      <c r="UW6" s="85"/>
      <c r="UX6" s="85"/>
      <c r="UY6" s="85"/>
      <c r="UZ6" s="85"/>
      <c r="VA6" s="85"/>
      <c r="VB6" s="85"/>
      <c r="VC6" s="85"/>
      <c r="VD6" s="85"/>
      <c r="VE6" s="85"/>
      <c r="VF6" s="85"/>
      <c r="VG6" s="85"/>
      <c r="VH6" s="85"/>
      <c r="VI6" s="85"/>
      <c r="VJ6" s="85"/>
      <c r="VK6" s="85"/>
      <c r="VL6" s="85"/>
      <c r="VM6" s="85"/>
      <c r="VN6" s="85"/>
      <c r="VO6" s="85"/>
      <c r="VP6" s="85"/>
      <c r="VQ6" s="85"/>
      <c r="VR6" s="85"/>
      <c r="VS6" s="85"/>
      <c r="VT6" s="85"/>
      <c r="VU6" s="85"/>
      <c r="VV6" s="85"/>
      <c r="VW6" s="85"/>
      <c r="VX6" s="85"/>
      <c r="VY6" s="85"/>
      <c r="VZ6" s="85"/>
      <c r="WA6" s="85"/>
      <c r="WB6" s="85"/>
      <c r="WC6" s="85"/>
      <c r="WD6" s="85"/>
      <c r="WE6" s="85"/>
      <c r="WF6" s="85"/>
      <c r="WG6" s="85"/>
      <c r="WH6" s="85"/>
      <c r="WI6" s="85"/>
      <c r="WJ6" s="85"/>
      <c r="WK6" s="85"/>
      <c r="WL6" s="85"/>
      <c r="WM6" s="85"/>
      <c r="WN6" s="85"/>
      <c r="WO6" s="85"/>
      <c r="WP6" s="85"/>
      <c r="WQ6" s="85"/>
      <c r="WR6" s="85"/>
      <c r="WS6" s="85"/>
      <c r="WT6" s="85"/>
      <c r="WU6" s="85"/>
      <c r="WV6" s="85"/>
      <c r="WW6" s="85"/>
      <c r="WX6" s="85"/>
      <c r="WY6" s="85"/>
      <c r="WZ6" s="85"/>
      <c r="XA6" s="85"/>
      <c r="XB6" s="85"/>
      <c r="XC6" s="85"/>
      <c r="XD6" s="85"/>
      <c r="XE6" s="85"/>
      <c r="XF6" s="85"/>
      <c r="XG6" s="85"/>
      <c r="XH6" s="85"/>
      <c r="XI6" s="85"/>
      <c r="XJ6" s="85"/>
      <c r="XK6" s="85"/>
      <c r="XL6" s="85"/>
      <c r="XM6" s="85"/>
      <c r="XN6" s="85"/>
      <c r="XO6" s="85"/>
      <c r="XP6" s="85"/>
      <c r="XQ6" s="85"/>
      <c r="XR6" s="85"/>
      <c r="XS6" s="85"/>
      <c r="XT6" s="85"/>
      <c r="XU6" s="85"/>
      <c r="XV6" s="85"/>
      <c r="XW6" s="85"/>
      <c r="XX6" s="85"/>
      <c r="XY6" s="85"/>
      <c r="XZ6" s="85"/>
      <c r="YA6" s="85"/>
      <c r="YB6" s="85"/>
      <c r="YC6" s="85"/>
      <c r="YD6" s="85"/>
      <c r="YE6" s="85"/>
      <c r="YF6" s="85"/>
      <c r="YG6" s="85"/>
      <c r="YH6" s="85"/>
      <c r="YI6" s="85"/>
      <c r="YJ6" s="85"/>
      <c r="YK6" s="85"/>
      <c r="YL6" s="85"/>
      <c r="YM6" s="85"/>
      <c r="YN6" s="85"/>
      <c r="YO6" s="85"/>
      <c r="YP6" s="85"/>
      <c r="YQ6" s="85"/>
      <c r="YR6" s="85"/>
      <c r="YS6" s="85"/>
      <c r="YT6" s="85"/>
      <c r="YU6" s="85"/>
      <c r="YV6" s="85"/>
      <c r="YW6" s="85"/>
      <c r="YX6" s="85"/>
      <c r="YY6" s="85"/>
      <c r="YZ6" s="85"/>
      <c r="ZA6" s="85"/>
      <c r="ZB6" s="85"/>
      <c r="ZC6" s="85"/>
      <c r="ZD6" s="85"/>
      <c r="ZE6" s="85"/>
      <c r="ZF6" s="85"/>
      <c r="ZG6" s="85"/>
      <c r="ZH6" s="85"/>
      <c r="ZI6" s="85"/>
      <c r="ZJ6" s="85"/>
      <c r="ZK6" s="85"/>
      <c r="ZL6" s="85"/>
      <c r="ZM6" s="85"/>
      <c r="ZN6" s="85"/>
      <c r="ZO6" s="85"/>
      <c r="ZP6" s="85"/>
      <c r="ZQ6" s="85"/>
      <c r="ZR6" s="85"/>
      <c r="ZS6" s="85"/>
      <c r="ZT6" s="85"/>
      <c r="ZU6" s="85"/>
      <c r="ZV6" s="85"/>
      <c r="ZW6" s="85"/>
      <c r="ZX6" s="85"/>
      <c r="ZY6" s="85"/>
      <c r="ZZ6" s="85"/>
      <c r="AAA6" s="85"/>
      <c r="AAB6" s="85"/>
      <c r="AAC6" s="85"/>
      <c r="AAD6" s="85"/>
      <c r="AAE6" s="85"/>
      <c r="AAF6" s="85"/>
      <c r="AAG6" s="85"/>
      <c r="AAH6" s="85"/>
      <c r="AAI6" s="85"/>
      <c r="AAJ6" s="85"/>
      <c r="AAK6" s="85"/>
      <c r="AAL6" s="85"/>
      <c r="AAM6" s="85"/>
      <c r="AAN6" s="85"/>
      <c r="AAO6" s="85"/>
      <c r="AAP6" s="85"/>
      <c r="AAQ6" s="85"/>
      <c r="AAR6" s="85"/>
      <c r="AAS6" s="85"/>
      <c r="AAT6" s="85"/>
      <c r="AAU6" s="85"/>
      <c r="AAV6" s="85"/>
      <c r="AAW6" s="85"/>
      <c r="AAX6" s="85"/>
      <c r="AAY6" s="85"/>
      <c r="AAZ6" s="85"/>
      <c r="ABA6" s="85"/>
      <c r="ABB6" s="85"/>
      <c r="ABC6" s="85"/>
      <c r="ABD6" s="85"/>
      <c r="ABE6" s="85"/>
      <c r="ABF6" s="85"/>
      <c r="ABG6" s="85"/>
      <c r="ABH6" s="85"/>
      <c r="ABI6" s="85"/>
      <c r="ABJ6" s="85"/>
      <c r="ABK6" s="85"/>
      <c r="ABL6" s="85"/>
      <c r="ABM6" s="85"/>
      <c r="ABN6" s="85"/>
      <c r="ABO6" s="85"/>
      <c r="ABP6" s="85"/>
      <c r="ABQ6" s="85"/>
      <c r="ABR6" s="85"/>
      <c r="ABS6" s="85"/>
      <c r="ABT6" s="85"/>
      <c r="ABU6" s="85"/>
      <c r="ABV6" s="85"/>
      <c r="ABW6" s="85"/>
      <c r="ABX6" s="85"/>
      <c r="ABY6" s="85"/>
      <c r="ABZ6" s="85"/>
      <c r="ACA6" s="85"/>
      <c r="ACB6" s="85"/>
      <c r="ACC6" s="85"/>
      <c r="ACD6" s="85"/>
      <c r="ACE6" s="85"/>
      <c r="ACF6" s="85"/>
      <c r="ACG6" s="85"/>
      <c r="ACH6" s="85"/>
      <c r="ACI6" s="85"/>
      <c r="ACJ6" s="85"/>
      <c r="ACK6" s="85"/>
      <c r="ACL6" s="85"/>
      <c r="ACM6" s="85"/>
      <c r="ACN6" s="85"/>
      <c r="ACO6" s="85"/>
      <c r="ACP6" s="85"/>
      <c r="ACQ6" s="85"/>
      <c r="ACR6" s="85"/>
      <c r="ACS6" s="85"/>
      <c r="ACT6" s="85"/>
      <c r="ACU6" s="85"/>
      <c r="ACV6" s="85"/>
      <c r="ACW6" s="85"/>
      <c r="ACX6" s="85"/>
      <c r="ACY6" s="85"/>
      <c r="ACZ6" s="85"/>
      <c r="ADA6" s="85"/>
      <c r="ADB6" s="85"/>
      <c r="ADC6" s="85"/>
      <c r="ADD6" s="85"/>
      <c r="ADE6" s="85"/>
      <c r="ADF6" s="85"/>
      <c r="ADG6" s="85"/>
      <c r="ADH6" s="85"/>
      <c r="ADI6" s="85"/>
      <c r="ADJ6" s="85"/>
      <c r="ADK6" s="85"/>
      <c r="ADL6" s="85"/>
      <c r="ADM6" s="85"/>
      <c r="ADN6" s="85"/>
      <c r="ADO6" s="85"/>
      <c r="ADP6" s="85"/>
      <c r="ADQ6" s="85"/>
      <c r="ADR6" s="85"/>
      <c r="ADS6" s="85"/>
      <c r="ADT6" s="85"/>
      <c r="ADU6" s="85"/>
      <c r="ADV6" s="85"/>
      <c r="ADW6" s="85"/>
      <c r="ADX6" s="85"/>
      <c r="ADY6" s="85"/>
      <c r="ADZ6" s="85"/>
    </row>
    <row r="7" spans="2:806" s="86" customFormat="1" ht="29.45" customHeight="1" x14ac:dyDescent="0.25">
      <c r="B7" s="88" t="s">
        <v>1922</v>
      </c>
      <c r="C7" s="265" t="s">
        <v>17405</v>
      </c>
      <c r="D7" s="265"/>
      <c r="E7" s="265"/>
      <c r="F7" s="265"/>
      <c r="G7" s="85"/>
      <c r="H7" s="85"/>
      <c r="I7" s="85"/>
      <c r="J7" s="85"/>
      <c r="K7" s="85"/>
      <c r="L7" s="85"/>
      <c r="M7" s="85"/>
      <c r="N7" s="85"/>
      <c r="O7" s="85"/>
      <c r="P7" s="85"/>
      <c r="Q7" s="85"/>
      <c r="R7" s="85"/>
      <c r="S7" s="85"/>
      <c r="T7" s="85"/>
      <c r="U7" s="85"/>
      <c r="V7" s="85"/>
      <c r="W7" s="85"/>
      <c r="X7" s="85"/>
      <c r="Y7" s="85"/>
      <c r="Z7" s="85"/>
      <c r="AA7" s="85"/>
      <c r="AB7" s="85"/>
      <c r="AC7" s="85"/>
      <c r="AD7" s="85"/>
      <c r="AE7" s="85"/>
      <c r="AF7" s="85"/>
      <c r="AG7" s="85"/>
      <c r="AH7" s="85"/>
      <c r="AI7" s="85"/>
      <c r="AJ7" s="85"/>
      <c r="AK7" s="85"/>
      <c r="AL7" s="85"/>
      <c r="AM7" s="85"/>
      <c r="AN7" s="85"/>
      <c r="AO7" s="85"/>
      <c r="AP7" s="85"/>
      <c r="AQ7" s="85"/>
      <c r="AR7" s="85"/>
      <c r="AS7" s="85"/>
      <c r="AT7" s="85"/>
      <c r="AU7" s="85"/>
      <c r="AV7" s="85"/>
      <c r="AW7" s="85"/>
      <c r="AX7" s="85"/>
      <c r="AY7" s="85"/>
      <c r="AZ7" s="85"/>
      <c r="BA7" s="85"/>
      <c r="BB7" s="85"/>
      <c r="BC7" s="85"/>
      <c r="BD7" s="85"/>
      <c r="BE7" s="85"/>
      <c r="BF7" s="85"/>
      <c r="BG7" s="85"/>
      <c r="BH7" s="85"/>
      <c r="BI7" s="85"/>
      <c r="BJ7" s="85"/>
      <c r="BK7" s="85"/>
      <c r="BL7" s="85"/>
      <c r="BM7" s="85"/>
      <c r="BN7" s="85"/>
      <c r="BO7" s="85"/>
      <c r="BP7" s="85"/>
      <c r="BQ7" s="85"/>
      <c r="BR7" s="85"/>
      <c r="BS7" s="85"/>
      <c r="BT7" s="85"/>
      <c r="BU7" s="85"/>
      <c r="BV7" s="85"/>
      <c r="BW7" s="85"/>
      <c r="BX7" s="85"/>
      <c r="BY7" s="85"/>
      <c r="BZ7" s="85"/>
      <c r="CA7" s="85"/>
      <c r="CB7" s="85"/>
      <c r="CC7" s="85"/>
      <c r="CD7" s="85"/>
      <c r="CE7" s="85"/>
      <c r="CF7" s="85"/>
      <c r="CG7" s="85"/>
      <c r="CH7" s="85"/>
      <c r="CI7" s="85"/>
      <c r="CJ7" s="85"/>
      <c r="CK7" s="85"/>
      <c r="CL7" s="85"/>
      <c r="CM7" s="85"/>
      <c r="CN7" s="85"/>
      <c r="CO7" s="85"/>
      <c r="CP7" s="85"/>
      <c r="CQ7" s="85"/>
      <c r="CR7" s="85"/>
      <c r="CS7" s="85"/>
      <c r="CT7" s="85"/>
      <c r="CU7" s="85"/>
      <c r="CV7" s="85"/>
      <c r="CW7" s="85"/>
      <c r="CX7" s="85"/>
      <c r="CY7" s="85"/>
      <c r="CZ7" s="85"/>
      <c r="DA7" s="85"/>
      <c r="DB7" s="85"/>
      <c r="DC7" s="85"/>
      <c r="DD7" s="85"/>
      <c r="DE7" s="85"/>
      <c r="DF7" s="85"/>
      <c r="DG7" s="85"/>
      <c r="DH7" s="85"/>
      <c r="DI7" s="85"/>
      <c r="DJ7" s="85"/>
      <c r="DK7" s="85"/>
      <c r="DL7" s="85"/>
      <c r="DM7" s="85"/>
      <c r="DN7" s="85"/>
      <c r="DO7" s="85"/>
      <c r="DP7" s="85"/>
      <c r="DQ7" s="85"/>
      <c r="DR7" s="85"/>
      <c r="DS7" s="85"/>
      <c r="DT7" s="85"/>
      <c r="DU7" s="85"/>
      <c r="DV7" s="85"/>
      <c r="DW7" s="85"/>
      <c r="DX7" s="85"/>
      <c r="DY7" s="85"/>
      <c r="DZ7" s="85"/>
      <c r="EA7" s="85"/>
      <c r="EB7" s="85"/>
      <c r="EC7" s="85"/>
      <c r="ED7" s="85"/>
      <c r="EE7" s="85"/>
      <c r="EF7" s="85"/>
      <c r="EG7" s="85"/>
      <c r="EH7" s="85"/>
      <c r="EI7" s="85"/>
      <c r="EJ7" s="85"/>
      <c r="EK7" s="85"/>
      <c r="EL7" s="85"/>
      <c r="EM7" s="85"/>
      <c r="EN7" s="85"/>
      <c r="EO7" s="85"/>
      <c r="EP7" s="85"/>
      <c r="EQ7" s="85"/>
      <c r="ER7" s="85"/>
      <c r="ES7" s="85"/>
      <c r="ET7" s="85"/>
      <c r="EU7" s="85"/>
      <c r="EV7" s="85"/>
      <c r="EW7" s="85"/>
      <c r="EX7" s="85"/>
      <c r="EY7" s="85"/>
      <c r="EZ7" s="85"/>
      <c r="FA7" s="85"/>
      <c r="FB7" s="85"/>
      <c r="FC7" s="85"/>
      <c r="FD7" s="85"/>
      <c r="FE7" s="85"/>
      <c r="FF7" s="85"/>
      <c r="FG7" s="85"/>
      <c r="FH7" s="85"/>
      <c r="FI7" s="85"/>
      <c r="FJ7" s="85"/>
      <c r="FK7" s="85"/>
      <c r="FL7" s="85"/>
      <c r="FM7" s="85"/>
      <c r="FN7" s="85"/>
      <c r="FO7" s="85"/>
      <c r="FP7" s="85"/>
      <c r="FQ7" s="85"/>
      <c r="FR7" s="85"/>
      <c r="FS7" s="85"/>
      <c r="FT7" s="85"/>
      <c r="FU7" s="85"/>
      <c r="FV7" s="85"/>
      <c r="FW7" s="85"/>
      <c r="FX7" s="85"/>
      <c r="FY7" s="85"/>
      <c r="FZ7" s="85"/>
      <c r="GA7" s="85"/>
      <c r="GB7" s="85"/>
      <c r="GC7" s="85"/>
      <c r="GD7" s="85"/>
      <c r="GE7" s="85"/>
      <c r="GF7" s="85"/>
      <c r="GG7" s="85"/>
      <c r="GH7" s="85"/>
      <c r="GI7" s="85"/>
      <c r="GJ7" s="85"/>
      <c r="GK7" s="85"/>
      <c r="GL7" s="85"/>
      <c r="GM7" s="85"/>
      <c r="GN7" s="85"/>
      <c r="GO7" s="85"/>
      <c r="GP7" s="85"/>
      <c r="GQ7" s="85"/>
      <c r="GR7" s="85"/>
      <c r="GS7" s="85"/>
      <c r="GT7" s="85"/>
      <c r="GU7" s="85"/>
      <c r="GV7" s="85"/>
      <c r="GW7" s="85"/>
      <c r="GX7" s="85"/>
      <c r="GY7" s="85"/>
      <c r="GZ7" s="85"/>
      <c r="HA7" s="85"/>
      <c r="HB7" s="85"/>
      <c r="HC7" s="85"/>
      <c r="HD7" s="85"/>
      <c r="HE7" s="85"/>
      <c r="HF7" s="85"/>
      <c r="HG7" s="85"/>
      <c r="HH7" s="85"/>
      <c r="HI7" s="85"/>
      <c r="HJ7" s="85"/>
      <c r="HK7" s="85"/>
      <c r="HL7" s="85"/>
      <c r="HM7" s="85"/>
      <c r="HN7" s="85"/>
      <c r="HO7" s="85"/>
      <c r="HP7" s="85"/>
      <c r="HQ7" s="85"/>
      <c r="HR7" s="85"/>
      <c r="HS7" s="85"/>
      <c r="HT7" s="85"/>
      <c r="HU7" s="85"/>
      <c r="HV7" s="85"/>
      <c r="HW7" s="85"/>
      <c r="HX7" s="85"/>
      <c r="HY7" s="85"/>
      <c r="HZ7" s="85"/>
      <c r="IA7" s="85"/>
      <c r="IB7" s="85"/>
      <c r="IC7" s="85"/>
      <c r="ID7" s="85"/>
      <c r="IE7" s="85"/>
      <c r="IF7" s="85"/>
      <c r="IG7" s="85"/>
      <c r="IH7" s="85"/>
      <c r="II7" s="85"/>
      <c r="IJ7" s="85"/>
      <c r="IK7" s="85"/>
      <c r="IL7" s="85"/>
      <c r="IM7" s="85"/>
      <c r="IN7" s="85"/>
      <c r="IO7" s="85"/>
      <c r="IP7" s="85"/>
      <c r="IQ7" s="85"/>
      <c r="IR7" s="85"/>
      <c r="IS7" s="85"/>
      <c r="IT7" s="85"/>
      <c r="IU7" s="85"/>
      <c r="IV7" s="85"/>
      <c r="IW7" s="85"/>
      <c r="IX7" s="85"/>
      <c r="IY7" s="85"/>
      <c r="IZ7" s="85"/>
      <c r="JA7" s="85"/>
      <c r="JB7" s="85"/>
      <c r="JC7" s="85"/>
      <c r="JD7" s="85"/>
      <c r="JE7" s="85"/>
      <c r="JF7" s="85"/>
      <c r="JG7" s="85"/>
      <c r="JH7" s="85"/>
      <c r="JI7" s="85"/>
      <c r="JJ7" s="85"/>
      <c r="JK7" s="85"/>
      <c r="JL7" s="85"/>
      <c r="JM7" s="85"/>
      <c r="JN7" s="85"/>
      <c r="JO7" s="85"/>
      <c r="JP7" s="85"/>
      <c r="JQ7" s="85"/>
      <c r="JR7" s="85"/>
      <c r="JS7" s="85"/>
      <c r="JT7" s="85"/>
      <c r="JU7" s="85"/>
      <c r="JV7" s="85"/>
      <c r="JW7" s="85"/>
      <c r="JX7" s="85"/>
      <c r="JY7" s="85"/>
      <c r="JZ7" s="85"/>
      <c r="KA7" s="85"/>
      <c r="KB7" s="85"/>
      <c r="KC7" s="85"/>
      <c r="KD7" s="85"/>
      <c r="KE7" s="85"/>
      <c r="KF7" s="85"/>
      <c r="KG7" s="85"/>
      <c r="KH7" s="85"/>
      <c r="KI7" s="85"/>
      <c r="KJ7" s="85"/>
      <c r="KK7" s="85"/>
      <c r="KL7" s="85"/>
      <c r="KM7" s="85"/>
      <c r="KN7" s="85"/>
      <c r="KO7" s="85"/>
      <c r="KP7" s="85"/>
      <c r="KQ7" s="85"/>
      <c r="KR7" s="85"/>
      <c r="KS7" s="85"/>
      <c r="KT7" s="85"/>
      <c r="KU7" s="85"/>
      <c r="KV7" s="85"/>
      <c r="KW7" s="85"/>
      <c r="KX7" s="85"/>
      <c r="KY7" s="85"/>
      <c r="KZ7" s="85"/>
      <c r="LA7" s="85"/>
      <c r="LB7" s="85"/>
      <c r="LC7" s="85"/>
      <c r="LD7" s="85"/>
      <c r="LE7" s="85"/>
      <c r="LF7" s="85"/>
      <c r="LG7" s="85"/>
      <c r="LH7" s="85"/>
      <c r="LI7" s="85"/>
      <c r="LJ7" s="85"/>
      <c r="LK7" s="85"/>
      <c r="LL7" s="85"/>
      <c r="LM7" s="85"/>
      <c r="LN7" s="85"/>
      <c r="LO7" s="85"/>
      <c r="LP7" s="85"/>
      <c r="LQ7" s="85"/>
      <c r="LR7" s="85"/>
      <c r="LS7" s="85"/>
      <c r="LT7" s="85"/>
      <c r="LU7" s="85"/>
      <c r="LV7" s="85"/>
      <c r="LW7" s="85"/>
      <c r="LX7" s="85"/>
      <c r="LY7" s="85"/>
      <c r="LZ7" s="85"/>
      <c r="MA7" s="85"/>
      <c r="MB7" s="85"/>
      <c r="MC7" s="85"/>
      <c r="MD7" s="85"/>
      <c r="ME7" s="85"/>
      <c r="MF7" s="85"/>
      <c r="MG7" s="85"/>
      <c r="MH7" s="85"/>
      <c r="MI7" s="85"/>
      <c r="MJ7" s="85"/>
      <c r="MK7" s="85"/>
      <c r="ML7" s="85"/>
      <c r="MM7" s="85"/>
      <c r="MN7" s="85"/>
      <c r="MO7" s="85"/>
      <c r="MP7" s="85"/>
      <c r="MQ7" s="85"/>
      <c r="MR7" s="85"/>
      <c r="MS7" s="85"/>
      <c r="MT7" s="85"/>
      <c r="MU7" s="85"/>
      <c r="MV7" s="85"/>
      <c r="MW7" s="85"/>
      <c r="MX7" s="85"/>
      <c r="MY7" s="85"/>
      <c r="MZ7" s="85"/>
      <c r="NA7" s="85"/>
      <c r="NB7" s="85"/>
      <c r="NC7" s="85"/>
      <c r="ND7" s="85"/>
      <c r="NE7" s="85"/>
      <c r="NF7" s="85"/>
      <c r="NG7" s="85"/>
      <c r="NH7" s="85"/>
      <c r="NI7" s="85"/>
      <c r="NJ7" s="85"/>
      <c r="NK7" s="85"/>
      <c r="NL7" s="85"/>
      <c r="NM7" s="85"/>
      <c r="NN7" s="85"/>
      <c r="NO7" s="85"/>
      <c r="NP7" s="85"/>
      <c r="NQ7" s="85"/>
      <c r="NR7" s="85"/>
      <c r="NS7" s="85"/>
      <c r="NT7" s="85"/>
      <c r="NU7" s="85"/>
      <c r="NV7" s="85"/>
      <c r="NW7" s="85"/>
      <c r="NX7" s="85"/>
      <c r="NY7" s="85"/>
      <c r="NZ7" s="85"/>
      <c r="OA7" s="85"/>
      <c r="OB7" s="85"/>
      <c r="OC7" s="85"/>
      <c r="OD7" s="85"/>
      <c r="OE7" s="85"/>
      <c r="OF7" s="85"/>
      <c r="OG7" s="85"/>
      <c r="OH7" s="85"/>
      <c r="OI7" s="85"/>
      <c r="OJ7" s="85"/>
      <c r="OK7" s="85"/>
      <c r="OL7" s="85"/>
      <c r="OM7" s="85"/>
      <c r="ON7" s="85"/>
      <c r="OO7" s="85"/>
      <c r="OP7" s="85"/>
      <c r="OQ7" s="85"/>
      <c r="OR7" s="85"/>
      <c r="OS7" s="85"/>
      <c r="OT7" s="85"/>
      <c r="OU7" s="85"/>
      <c r="OV7" s="85"/>
      <c r="OW7" s="85"/>
      <c r="OX7" s="85"/>
      <c r="OY7" s="85"/>
      <c r="OZ7" s="85"/>
      <c r="PA7" s="85"/>
      <c r="PB7" s="85"/>
      <c r="PC7" s="85"/>
      <c r="PD7" s="85"/>
      <c r="PE7" s="85"/>
      <c r="PF7" s="85"/>
      <c r="PG7" s="85"/>
      <c r="PH7" s="85"/>
      <c r="PI7" s="85"/>
      <c r="PJ7" s="85"/>
      <c r="PK7" s="85"/>
      <c r="PL7" s="85"/>
      <c r="PM7" s="85"/>
      <c r="PN7" s="85"/>
      <c r="PO7" s="85"/>
      <c r="PP7" s="85"/>
      <c r="PQ7" s="85"/>
      <c r="PR7" s="85"/>
      <c r="PS7" s="85"/>
      <c r="PT7" s="85"/>
      <c r="PU7" s="85"/>
      <c r="PV7" s="85"/>
      <c r="PW7" s="85"/>
      <c r="PX7" s="85"/>
      <c r="PY7" s="85"/>
      <c r="PZ7" s="85"/>
      <c r="QA7" s="85"/>
      <c r="QB7" s="85"/>
      <c r="QC7" s="85"/>
      <c r="QD7" s="85"/>
      <c r="QE7" s="85"/>
      <c r="QF7" s="85"/>
      <c r="QG7" s="85"/>
      <c r="QH7" s="85"/>
      <c r="QI7" s="85"/>
      <c r="QJ7" s="85"/>
      <c r="QK7" s="85"/>
      <c r="QL7" s="85"/>
      <c r="QM7" s="85"/>
      <c r="QN7" s="85"/>
      <c r="QO7" s="85"/>
      <c r="QP7" s="85"/>
      <c r="QQ7" s="85"/>
      <c r="QR7" s="85"/>
      <c r="QS7" s="85"/>
      <c r="QT7" s="85"/>
      <c r="QU7" s="85"/>
      <c r="QV7" s="85"/>
      <c r="QW7" s="85"/>
      <c r="QX7" s="85"/>
      <c r="QY7" s="85"/>
      <c r="QZ7" s="85"/>
      <c r="RA7" s="85"/>
      <c r="RB7" s="85"/>
      <c r="RC7" s="85"/>
      <c r="RD7" s="85"/>
      <c r="RE7" s="85"/>
      <c r="RF7" s="85"/>
      <c r="RG7" s="85"/>
      <c r="RH7" s="85"/>
      <c r="RI7" s="85"/>
      <c r="RJ7" s="85"/>
      <c r="RK7" s="85"/>
      <c r="RL7" s="85"/>
      <c r="RM7" s="85"/>
      <c r="RN7" s="85"/>
      <c r="RO7" s="85"/>
      <c r="RP7" s="85"/>
      <c r="RQ7" s="85"/>
      <c r="RR7" s="85"/>
      <c r="RS7" s="85"/>
      <c r="RT7" s="85"/>
      <c r="RU7" s="85"/>
      <c r="RV7" s="85"/>
      <c r="RW7" s="85"/>
      <c r="RX7" s="85"/>
      <c r="RY7" s="85"/>
      <c r="RZ7" s="85"/>
      <c r="SA7" s="85"/>
      <c r="SB7" s="85"/>
      <c r="SC7" s="85"/>
      <c r="SD7" s="85"/>
      <c r="SE7" s="85"/>
      <c r="SF7" s="85"/>
      <c r="SG7" s="85"/>
      <c r="SH7" s="85"/>
      <c r="SI7" s="85"/>
      <c r="SJ7" s="85"/>
      <c r="SK7" s="85"/>
      <c r="SL7" s="85"/>
      <c r="SM7" s="85"/>
      <c r="SN7" s="85"/>
      <c r="SO7" s="85"/>
      <c r="SP7" s="85"/>
      <c r="SQ7" s="85"/>
      <c r="SR7" s="85"/>
      <c r="SS7" s="85"/>
      <c r="ST7" s="85"/>
      <c r="SU7" s="85"/>
      <c r="SV7" s="85"/>
      <c r="SW7" s="85"/>
      <c r="SX7" s="85"/>
      <c r="SY7" s="85"/>
      <c r="SZ7" s="85"/>
      <c r="TA7" s="85"/>
      <c r="TB7" s="85"/>
      <c r="TC7" s="85"/>
      <c r="TD7" s="85"/>
      <c r="TE7" s="85"/>
      <c r="TF7" s="85"/>
      <c r="TG7" s="85"/>
      <c r="TH7" s="85"/>
      <c r="TI7" s="85"/>
      <c r="TJ7" s="85"/>
      <c r="TK7" s="85"/>
      <c r="TL7" s="85"/>
      <c r="TM7" s="85"/>
      <c r="TN7" s="85"/>
      <c r="TO7" s="85"/>
      <c r="TP7" s="85"/>
      <c r="TQ7" s="85"/>
      <c r="TR7" s="85"/>
      <c r="TS7" s="85"/>
      <c r="TT7" s="85"/>
      <c r="TU7" s="85"/>
      <c r="TV7" s="85"/>
      <c r="TW7" s="85"/>
      <c r="TX7" s="85"/>
      <c r="TY7" s="85"/>
      <c r="TZ7" s="85"/>
      <c r="UA7" s="85"/>
      <c r="UB7" s="85"/>
      <c r="UC7" s="85"/>
      <c r="UD7" s="85"/>
      <c r="UE7" s="85"/>
      <c r="UF7" s="85"/>
      <c r="UG7" s="85"/>
      <c r="UH7" s="85"/>
      <c r="UI7" s="85"/>
      <c r="UJ7" s="85"/>
      <c r="UK7" s="85"/>
      <c r="UL7" s="85"/>
      <c r="UM7" s="85"/>
      <c r="UN7" s="85"/>
      <c r="UO7" s="85"/>
      <c r="UP7" s="85"/>
      <c r="UQ7" s="85"/>
      <c r="UR7" s="85"/>
      <c r="US7" s="85"/>
      <c r="UT7" s="85"/>
      <c r="UU7" s="85"/>
      <c r="UV7" s="85"/>
      <c r="UW7" s="85"/>
      <c r="UX7" s="85"/>
      <c r="UY7" s="85"/>
      <c r="UZ7" s="85"/>
      <c r="VA7" s="85"/>
      <c r="VB7" s="85"/>
      <c r="VC7" s="85"/>
      <c r="VD7" s="85"/>
      <c r="VE7" s="85"/>
      <c r="VF7" s="85"/>
      <c r="VG7" s="85"/>
      <c r="VH7" s="85"/>
      <c r="VI7" s="85"/>
      <c r="VJ7" s="85"/>
      <c r="VK7" s="85"/>
      <c r="VL7" s="85"/>
      <c r="VM7" s="85"/>
      <c r="VN7" s="85"/>
      <c r="VO7" s="85"/>
      <c r="VP7" s="85"/>
      <c r="VQ7" s="85"/>
      <c r="VR7" s="85"/>
      <c r="VS7" s="85"/>
      <c r="VT7" s="85"/>
      <c r="VU7" s="85"/>
      <c r="VV7" s="85"/>
      <c r="VW7" s="85"/>
      <c r="VX7" s="85"/>
      <c r="VY7" s="85"/>
      <c r="VZ7" s="85"/>
      <c r="WA7" s="85"/>
      <c r="WB7" s="85"/>
      <c r="WC7" s="85"/>
      <c r="WD7" s="85"/>
      <c r="WE7" s="85"/>
      <c r="WF7" s="85"/>
      <c r="WG7" s="85"/>
      <c r="WH7" s="85"/>
      <c r="WI7" s="85"/>
      <c r="WJ7" s="85"/>
      <c r="WK7" s="85"/>
      <c r="WL7" s="85"/>
      <c r="WM7" s="85"/>
      <c r="WN7" s="85"/>
      <c r="WO7" s="85"/>
      <c r="WP7" s="85"/>
      <c r="WQ7" s="85"/>
      <c r="WR7" s="85"/>
      <c r="WS7" s="85"/>
      <c r="WT7" s="85"/>
      <c r="WU7" s="85"/>
      <c r="WV7" s="85"/>
      <c r="WW7" s="85"/>
      <c r="WX7" s="85"/>
      <c r="WY7" s="85"/>
      <c r="WZ7" s="85"/>
      <c r="XA7" s="85"/>
      <c r="XB7" s="85"/>
      <c r="XC7" s="85"/>
      <c r="XD7" s="85"/>
      <c r="XE7" s="85"/>
      <c r="XF7" s="85"/>
      <c r="XG7" s="85"/>
      <c r="XH7" s="85"/>
      <c r="XI7" s="85"/>
      <c r="XJ7" s="85"/>
      <c r="XK7" s="85"/>
      <c r="XL7" s="85"/>
      <c r="XM7" s="85"/>
      <c r="XN7" s="85"/>
      <c r="XO7" s="85"/>
      <c r="XP7" s="85"/>
      <c r="XQ7" s="85"/>
      <c r="XR7" s="85"/>
      <c r="XS7" s="85"/>
      <c r="XT7" s="85"/>
      <c r="XU7" s="85"/>
      <c r="XV7" s="85"/>
      <c r="XW7" s="85"/>
      <c r="XX7" s="85"/>
      <c r="XY7" s="85"/>
      <c r="XZ7" s="85"/>
      <c r="YA7" s="85"/>
      <c r="YB7" s="85"/>
      <c r="YC7" s="85"/>
      <c r="YD7" s="85"/>
      <c r="YE7" s="85"/>
      <c r="YF7" s="85"/>
      <c r="YG7" s="85"/>
      <c r="YH7" s="85"/>
      <c r="YI7" s="85"/>
      <c r="YJ7" s="85"/>
      <c r="YK7" s="85"/>
      <c r="YL7" s="85"/>
      <c r="YM7" s="85"/>
      <c r="YN7" s="85"/>
      <c r="YO7" s="85"/>
      <c r="YP7" s="85"/>
      <c r="YQ7" s="85"/>
      <c r="YR7" s="85"/>
      <c r="YS7" s="85"/>
      <c r="YT7" s="85"/>
      <c r="YU7" s="85"/>
      <c r="YV7" s="85"/>
      <c r="YW7" s="85"/>
      <c r="YX7" s="85"/>
      <c r="YY7" s="85"/>
      <c r="YZ7" s="85"/>
      <c r="ZA7" s="85"/>
      <c r="ZB7" s="85"/>
      <c r="ZC7" s="85"/>
      <c r="ZD7" s="85"/>
      <c r="ZE7" s="85"/>
      <c r="ZF7" s="85"/>
      <c r="ZG7" s="85"/>
      <c r="ZH7" s="85"/>
      <c r="ZI7" s="85"/>
      <c r="ZJ7" s="85"/>
      <c r="ZK7" s="85"/>
      <c r="ZL7" s="85"/>
      <c r="ZM7" s="85"/>
      <c r="ZN7" s="85"/>
      <c r="ZO7" s="85"/>
      <c r="ZP7" s="85"/>
      <c r="ZQ7" s="85"/>
      <c r="ZR7" s="85"/>
      <c r="ZS7" s="85"/>
      <c r="ZT7" s="85"/>
      <c r="ZU7" s="85"/>
      <c r="ZV7" s="85"/>
      <c r="ZW7" s="85"/>
      <c r="ZX7" s="85"/>
      <c r="ZY7" s="85"/>
      <c r="ZZ7" s="85"/>
      <c r="AAA7" s="85"/>
      <c r="AAB7" s="85"/>
      <c r="AAC7" s="85"/>
      <c r="AAD7" s="85"/>
      <c r="AAE7" s="85"/>
      <c r="AAF7" s="85"/>
      <c r="AAG7" s="85"/>
      <c r="AAH7" s="85"/>
      <c r="AAI7" s="85"/>
      <c r="AAJ7" s="85"/>
      <c r="AAK7" s="85"/>
      <c r="AAL7" s="85"/>
      <c r="AAM7" s="85"/>
      <c r="AAN7" s="85"/>
      <c r="AAO7" s="85"/>
      <c r="AAP7" s="85"/>
      <c r="AAQ7" s="85"/>
      <c r="AAR7" s="85"/>
      <c r="AAS7" s="85"/>
      <c r="AAT7" s="85"/>
      <c r="AAU7" s="85"/>
      <c r="AAV7" s="85"/>
      <c r="AAW7" s="85"/>
      <c r="AAX7" s="85"/>
      <c r="AAY7" s="85"/>
      <c r="AAZ7" s="85"/>
      <c r="ABA7" s="85"/>
      <c r="ABB7" s="85"/>
      <c r="ABC7" s="85"/>
      <c r="ABD7" s="85"/>
      <c r="ABE7" s="85"/>
      <c r="ABF7" s="85"/>
      <c r="ABG7" s="85"/>
      <c r="ABH7" s="85"/>
      <c r="ABI7" s="85"/>
      <c r="ABJ7" s="85"/>
      <c r="ABK7" s="85"/>
      <c r="ABL7" s="85"/>
      <c r="ABM7" s="85"/>
      <c r="ABN7" s="85"/>
      <c r="ABO7" s="85"/>
      <c r="ABP7" s="85"/>
      <c r="ABQ7" s="85"/>
      <c r="ABR7" s="85"/>
      <c r="ABS7" s="85"/>
      <c r="ABT7" s="85"/>
      <c r="ABU7" s="85"/>
      <c r="ABV7" s="85"/>
      <c r="ABW7" s="85"/>
      <c r="ABX7" s="85"/>
      <c r="ABY7" s="85"/>
      <c r="ABZ7" s="85"/>
      <c r="ACA7" s="85"/>
      <c r="ACB7" s="85"/>
      <c r="ACC7" s="85"/>
      <c r="ACD7" s="85"/>
      <c r="ACE7" s="85"/>
      <c r="ACF7" s="85"/>
      <c r="ACG7" s="85"/>
      <c r="ACH7" s="85"/>
      <c r="ACI7" s="85"/>
      <c r="ACJ7" s="85"/>
      <c r="ACK7" s="85"/>
      <c r="ACL7" s="85"/>
      <c r="ACM7" s="85"/>
      <c r="ACN7" s="85"/>
      <c r="ACO7" s="85"/>
      <c r="ACP7" s="85"/>
      <c r="ACQ7" s="85"/>
      <c r="ACR7" s="85"/>
      <c r="ACS7" s="85"/>
      <c r="ACT7" s="85"/>
      <c r="ACU7" s="85"/>
      <c r="ACV7" s="85"/>
      <c r="ACW7" s="85"/>
      <c r="ACX7" s="85"/>
      <c r="ACY7" s="85"/>
      <c r="ACZ7" s="85"/>
      <c r="ADA7" s="85"/>
      <c r="ADB7" s="85"/>
      <c r="ADC7" s="85"/>
      <c r="ADD7" s="85"/>
      <c r="ADE7" s="85"/>
      <c r="ADF7" s="85"/>
      <c r="ADG7" s="85"/>
      <c r="ADH7" s="85"/>
      <c r="ADI7" s="85"/>
      <c r="ADJ7" s="85"/>
      <c r="ADK7" s="85"/>
      <c r="ADL7" s="85"/>
      <c r="ADM7" s="85"/>
      <c r="ADN7" s="85"/>
      <c r="ADO7" s="85"/>
      <c r="ADP7" s="85"/>
      <c r="ADQ7" s="85"/>
      <c r="ADR7" s="85"/>
      <c r="ADS7" s="85"/>
      <c r="ADT7" s="85"/>
      <c r="ADU7" s="85"/>
      <c r="ADV7" s="85"/>
      <c r="ADW7" s="85"/>
      <c r="ADX7" s="85"/>
      <c r="ADY7" s="85"/>
      <c r="ADZ7" s="85"/>
    </row>
    <row r="8" spans="2:806" s="86" customFormat="1" ht="29.45" customHeight="1" x14ac:dyDescent="0.25">
      <c r="B8" s="87" t="s">
        <v>1924</v>
      </c>
      <c r="C8" s="265" t="s">
        <v>17406</v>
      </c>
      <c r="D8" s="265"/>
      <c r="E8" s="265"/>
      <c r="F8" s="265"/>
      <c r="G8" s="85"/>
      <c r="H8" s="85"/>
      <c r="I8" s="85"/>
      <c r="J8" s="85"/>
      <c r="K8" s="85"/>
      <c r="L8" s="85"/>
      <c r="M8" s="85"/>
      <c r="N8" s="85"/>
      <c r="O8" s="85"/>
      <c r="P8" s="85"/>
      <c r="Q8" s="85"/>
      <c r="R8" s="85"/>
      <c r="S8" s="85"/>
      <c r="T8" s="85"/>
      <c r="U8" s="85"/>
      <c r="V8" s="85"/>
      <c r="W8" s="85"/>
      <c r="X8" s="85"/>
      <c r="Y8" s="85"/>
      <c r="Z8" s="85"/>
      <c r="AA8" s="85"/>
      <c r="AB8" s="85"/>
      <c r="AC8" s="85"/>
      <c r="AD8" s="85"/>
      <c r="AE8" s="85"/>
      <c r="AF8" s="85"/>
      <c r="AG8" s="85"/>
      <c r="AH8" s="85"/>
      <c r="AI8" s="85"/>
      <c r="AJ8" s="85"/>
      <c r="AK8" s="85"/>
      <c r="AL8" s="85"/>
      <c r="AM8" s="85"/>
      <c r="AN8" s="85"/>
      <c r="AO8" s="85"/>
      <c r="AP8" s="85"/>
      <c r="AQ8" s="85"/>
      <c r="AR8" s="85"/>
      <c r="AS8" s="85"/>
      <c r="AT8" s="85"/>
      <c r="AU8" s="85"/>
      <c r="AV8" s="85"/>
      <c r="AW8" s="85"/>
      <c r="AX8" s="85"/>
      <c r="AY8" s="85"/>
      <c r="AZ8" s="85"/>
      <c r="BA8" s="85"/>
      <c r="BB8" s="85"/>
      <c r="BC8" s="85"/>
      <c r="BD8" s="85"/>
      <c r="BE8" s="85"/>
      <c r="BF8" s="85"/>
      <c r="BG8" s="85"/>
      <c r="BH8" s="85"/>
      <c r="BI8" s="85"/>
      <c r="BJ8" s="85"/>
      <c r="BK8" s="85"/>
      <c r="BL8" s="85"/>
      <c r="BM8" s="85"/>
      <c r="BN8" s="85"/>
      <c r="BO8" s="85"/>
      <c r="BP8" s="85"/>
      <c r="BQ8" s="85"/>
      <c r="BR8" s="85"/>
      <c r="BS8" s="85"/>
      <c r="BT8" s="85"/>
      <c r="BU8" s="85"/>
      <c r="BV8" s="85"/>
      <c r="BW8" s="85"/>
      <c r="BX8" s="85"/>
      <c r="BY8" s="85"/>
      <c r="BZ8" s="85"/>
      <c r="CA8" s="85"/>
      <c r="CB8" s="85"/>
      <c r="CC8" s="85"/>
      <c r="CD8" s="85"/>
      <c r="CE8" s="85"/>
      <c r="CF8" s="85"/>
      <c r="CG8" s="85"/>
      <c r="CH8" s="85"/>
      <c r="CI8" s="85"/>
      <c r="CJ8" s="85"/>
      <c r="CK8" s="85"/>
      <c r="CL8" s="85"/>
      <c r="CM8" s="85"/>
      <c r="CN8" s="85"/>
      <c r="CO8" s="85"/>
      <c r="CP8" s="85"/>
      <c r="CQ8" s="85"/>
      <c r="CR8" s="85"/>
      <c r="CS8" s="85"/>
      <c r="CT8" s="85"/>
      <c r="CU8" s="85"/>
      <c r="CV8" s="85"/>
      <c r="CW8" s="85"/>
      <c r="CX8" s="85"/>
      <c r="CY8" s="85"/>
      <c r="CZ8" s="85"/>
      <c r="DA8" s="85"/>
      <c r="DB8" s="85"/>
      <c r="DC8" s="85"/>
      <c r="DD8" s="85"/>
      <c r="DE8" s="85"/>
      <c r="DF8" s="85"/>
      <c r="DG8" s="85"/>
      <c r="DH8" s="85"/>
      <c r="DI8" s="85"/>
      <c r="DJ8" s="85"/>
      <c r="DK8" s="85"/>
      <c r="DL8" s="85"/>
      <c r="DM8" s="85"/>
      <c r="DN8" s="85"/>
      <c r="DO8" s="85"/>
      <c r="DP8" s="85"/>
      <c r="DQ8" s="85"/>
      <c r="DR8" s="85"/>
      <c r="DS8" s="85"/>
      <c r="DT8" s="85"/>
      <c r="DU8" s="85"/>
      <c r="DV8" s="85"/>
      <c r="DW8" s="85"/>
      <c r="DX8" s="85"/>
      <c r="DY8" s="85"/>
      <c r="DZ8" s="85"/>
      <c r="EA8" s="85"/>
      <c r="EB8" s="85"/>
      <c r="EC8" s="85"/>
      <c r="ED8" s="85"/>
      <c r="EE8" s="85"/>
      <c r="EF8" s="85"/>
      <c r="EG8" s="85"/>
      <c r="EH8" s="85"/>
      <c r="EI8" s="85"/>
      <c r="EJ8" s="85"/>
      <c r="EK8" s="85"/>
      <c r="EL8" s="85"/>
      <c r="EM8" s="85"/>
      <c r="EN8" s="85"/>
      <c r="EO8" s="85"/>
      <c r="EP8" s="85"/>
      <c r="EQ8" s="85"/>
      <c r="ER8" s="85"/>
      <c r="ES8" s="85"/>
      <c r="ET8" s="85"/>
      <c r="EU8" s="85"/>
      <c r="EV8" s="85"/>
      <c r="EW8" s="85"/>
      <c r="EX8" s="85"/>
      <c r="EY8" s="85"/>
      <c r="EZ8" s="85"/>
      <c r="FA8" s="85"/>
      <c r="FB8" s="85"/>
      <c r="FC8" s="85"/>
      <c r="FD8" s="85"/>
      <c r="FE8" s="85"/>
      <c r="FF8" s="85"/>
      <c r="FG8" s="85"/>
      <c r="FH8" s="85"/>
      <c r="FI8" s="85"/>
      <c r="FJ8" s="85"/>
      <c r="FK8" s="85"/>
      <c r="FL8" s="85"/>
      <c r="FM8" s="85"/>
      <c r="FN8" s="85"/>
      <c r="FO8" s="85"/>
      <c r="FP8" s="85"/>
      <c r="FQ8" s="85"/>
      <c r="FR8" s="85"/>
      <c r="FS8" s="85"/>
      <c r="FT8" s="85"/>
      <c r="FU8" s="85"/>
      <c r="FV8" s="85"/>
      <c r="FW8" s="85"/>
      <c r="FX8" s="85"/>
      <c r="FY8" s="85"/>
      <c r="FZ8" s="85"/>
      <c r="GA8" s="85"/>
      <c r="GB8" s="85"/>
      <c r="GC8" s="85"/>
      <c r="GD8" s="85"/>
      <c r="GE8" s="85"/>
      <c r="GF8" s="85"/>
      <c r="GG8" s="85"/>
      <c r="GH8" s="85"/>
      <c r="GI8" s="85"/>
      <c r="GJ8" s="85"/>
      <c r="GK8" s="85"/>
      <c r="GL8" s="85"/>
      <c r="GM8" s="85"/>
      <c r="GN8" s="85"/>
      <c r="GO8" s="85"/>
      <c r="GP8" s="85"/>
      <c r="GQ8" s="85"/>
      <c r="GR8" s="85"/>
      <c r="GS8" s="85"/>
      <c r="GT8" s="85"/>
      <c r="GU8" s="85"/>
      <c r="GV8" s="85"/>
      <c r="GW8" s="85"/>
      <c r="GX8" s="85"/>
      <c r="GY8" s="85"/>
      <c r="GZ8" s="85"/>
      <c r="HA8" s="85"/>
      <c r="HB8" s="85"/>
      <c r="HC8" s="85"/>
      <c r="HD8" s="85"/>
      <c r="HE8" s="85"/>
      <c r="HF8" s="85"/>
      <c r="HG8" s="85"/>
      <c r="HH8" s="85"/>
      <c r="HI8" s="85"/>
      <c r="HJ8" s="85"/>
      <c r="HK8" s="85"/>
      <c r="HL8" s="85"/>
      <c r="HM8" s="85"/>
      <c r="HN8" s="85"/>
      <c r="HO8" s="85"/>
      <c r="HP8" s="85"/>
      <c r="HQ8" s="85"/>
      <c r="HR8" s="85"/>
      <c r="HS8" s="85"/>
      <c r="HT8" s="85"/>
      <c r="HU8" s="85"/>
      <c r="HV8" s="85"/>
      <c r="HW8" s="85"/>
      <c r="HX8" s="85"/>
      <c r="HY8" s="85"/>
      <c r="HZ8" s="85"/>
      <c r="IA8" s="85"/>
      <c r="IB8" s="85"/>
      <c r="IC8" s="85"/>
      <c r="ID8" s="85"/>
      <c r="IE8" s="85"/>
      <c r="IF8" s="85"/>
      <c r="IG8" s="85"/>
      <c r="IH8" s="85"/>
      <c r="II8" s="85"/>
      <c r="IJ8" s="85"/>
      <c r="IK8" s="85"/>
      <c r="IL8" s="85"/>
      <c r="IM8" s="85"/>
      <c r="IN8" s="85"/>
      <c r="IO8" s="85"/>
      <c r="IP8" s="85"/>
      <c r="IQ8" s="85"/>
      <c r="IR8" s="85"/>
      <c r="IS8" s="85"/>
      <c r="IT8" s="85"/>
      <c r="IU8" s="85"/>
      <c r="IV8" s="85"/>
      <c r="IW8" s="85"/>
      <c r="IX8" s="85"/>
      <c r="IY8" s="85"/>
      <c r="IZ8" s="85"/>
      <c r="JA8" s="85"/>
      <c r="JB8" s="85"/>
      <c r="JC8" s="85"/>
      <c r="JD8" s="85"/>
      <c r="JE8" s="85"/>
      <c r="JF8" s="85"/>
      <c r="JG8" s="85"/>
      <c r="JH8" s="85"/>
      <c r="JI8" s="85"/>
      <c r="JJ8" s="85"/>
      <c r="JK8" s="85"/>
      <c r="JL8" s="85"/>
      <c r="JM8" s="85"/>
      <c r="JN8" s="85"/>
      <c r="JO8" s="85"/>
      <c r="JP8" s="85"/>
      <c r="JQ8" s="85"/>
      <c r="JR8" s="85"/>
      <c r="JS8" s="85"/>
      <c r="JT8" s="85"/>
      <c r="JU8" s="85"/>
      <c r="JV8" s="85"/>
      <c r="JW8" s="85"/>
      <c r="JX8" s="85"/>
      <c r="JY8" s="85"/>
      <c r="JZ8" s="85"/>
      <c r="KA8" s="85"/>
      <c r="KB8" s="85"/>
      <c r="KC8" s="85"/>
      <c r="KD8" s="85"/>
      <c r="KE8" s="85"/>
      <c r="KF8" s="85"/>
      <c r="KG8" s="85"/>
      <c r="KH8" s="85"/>
      <c r="KI8" s="85"/>
      <c r="KJ8" s="85"/>
      <c r="KK8" s="85"/>
      <c r="KL8" s="85"/>
      <c r="KM8" s="85"/>
      <c r="KN8" s="85"/>
      <c r="KO8" s="85"/>
      <c r="KP8" s="85"/>
      <c r="KQ8" s="85"/>
      <c r="KR8" s="85"/>
      <c r="KS8" s="85"/>
      <c r="KT8" s="85"/>
      <c r="KU8" s="85"/>
      <c r="KV8" s="85"/>
      <c r="KW8" s="85"/>
      <c r="KX8" s="85"/>
      <c r="KY8" s="85"/>
      <c r="KZ8" s="85"/>
      <c r="LA8" s="85"/>
      <c r="LB8" s="85"/>
      <c r="LC8" s="85"/>
      <c r="LD8" s="85"/>
      <c r="LE8" s="85"/>
      <c r="LF8" s="85"/>
      <c r="LG8" s="85"/>
      <c r="LH8" s="85"/>
      <c r="LI8" s="85"/>
      <c r="LJ8" s="85"/>
      <c r="LK8" s="85"/>
      <c r="LL8" s="85"/>
      <c r="LM8" s="85"/>
      <c r="LN8" s="85"/>
      <c r="LO8" s="85"/>
      <c r="LP8" s="85"/>
      <c r="LQ8" s="85"/>
      <c r="LR8" s="85"/>
      <c r="LS8" s="85"/>
      <c r="LT8" s="85"/>
      <c r="LU8" s="85"/>
      <c r="LV8" s="85"/>
      <c r="LW8" s="85"/>
      <c r="LX8" s="85"/>
      <c r="LY8" s="85"/>
      <c r="LZ8" s="85"/>
      <c r="MA8" s="85"/>
      <c r="MB8" s="85"/>
      <c r="MC8" s="85"/>
      <c r="MD8" s="85"/>
      <c r="ME8" s="85"/>
      <c r="MF8" s="85"/>
      <c r="MG8" s="85"/>
      <c r="MH8" s="85"/>
      <c r="MI8" s="85"/>
      <c r="MJ8" s="85"/>
      <c r="MK8" s="85"/>
      <c r="ML8" s="85"/>
      <c r="MM8" s="85"/>
      <c r="MN8" s="85"/>
      <c r="MO8" s="85"/>
      <c r="MP8" s="85"/>
      <c r="MQ8" s="85"/>
      <c r="MR8" s="85"/>
      <c r="MS8" s="85"/>
      <c r="MT8" s="85"/>
      <c r="MU8" s="85"/>
      <c r="MV8" s="85"/>
      <c r="MW8" s="85"/>
      <c r="MX8" s="85"/>
      <c r="MY8" s="85"/>
      <c r="MZ8" s="85"/>
      <c r="NA8" s="85"/>
      <c r="NB8" s="85"/>
      <c r="NC8" s="85"/>
      <c r="ND8" s="85"/>
      <c r="NE8" s="85"/>
      <c r="NF8" s="85"/>
      <c r="NG8" s="85"/>
      <c r="NH8" s="85"/>
      <c r="NI8" s="85"/>
      <c r="NJ8" s="85"/>
      <c r="NK8" s="85"/>
      <c r="NL8" s="85"/>
      <c r="NM8" s="85"/>
      <c r="NN8" s="85"/>
      <c r="NO8" s="85"/>
      <c r="NP8" s="85"/>
      <c r="NQ8" s="85"/>
      <c r="NR8" s="85"/>
      <c r="NS8" s="85"/>
      <c r="NT8" s="85"/>
      <c r="NU8" s="85"/>
      <c r="NV8" s="85"/>
      <c r="NW8" s="85"/>
      <c r="NX8" s="85"/>
      <c r="NY8" s="85"/>
      <c r="NZ8" s="85"/>
      <c r="OA8" s="85"/>
      <c r="OB8" s="85"/>
      <c r="OC8" s="85"/>
      <c r="OD8" s="85"/>
      <c r="OE8" s="85"/>
      <c r="OF8" s="85"/>
      <c r="OG8" s="85"/>
      <c r="OH8" s="85"/>
      <c r="OI8" s="85"/>
      <c r="OJ8" s="85"/>
      <c r="OK8" s="85"/>
      <c r="OL8" s="85"/>
      <c r="OM8" s="85"/>
      <c r="ON8" s="85"/>
      <c r="OO8" s="85"/>
      <c r="OP8" s="85"/>
      <c r="OQ8" s="85"/>
      <c r="OR8" s="85"/>
      <c r="OS8" s="85"/>
      <c r="OT8" s="85"/>
      <c r="OU8" s="85"/>
      <c r="OV8" s="85"/>
      <c r="OW8" s="85"/>
      <c r="OX8" s="85"/>
      <c r="OY8" s="85"/>
      <c r="OZ8" s="85"/>
      <c r="PA8" s="85"/>
      <c r="PB8" s="85"/>
      <c r="PC8" s="85"/>
      <c r="PD8" s="85"/>
      <c r="PE8" s="85"/>
      <c r="PF8" s="85"/>
      <c r="PG8" s="85"/>
      <c r="PH8" s="85"/>
      <c r="PI8" s="85"/>
      <c r="PJ8" s="85"/>
      <c r="PK8" s="85"/>
      <c r="PL8" s="85"/>
      <c r="PM8" s="85"/>
      <c r="PN8" s="85"/>
      <c r="PO8" s="85"/>
      <c r="PP8" s="85"/>
      <c r="PQ8" s="85"/>
      <c r="PR8" s="85"/>
      <c r="PS8" s="85"/>
      <c r="PT8" s="85"/>
      <c r="PU8" s="85"/>
      <c r="PV8" s="85"/>
      <c r="PW8" s="85"/>
      <c r="PX8" s="85"/>
      <c r="PY8" s="85"/>
      <c r="PZ8" s="85"/>
      <c r="QA8" s="85"/>
      <c r="QB8" s="85"/>
      <c r="QC8" s="85"/>
      <c r="QD8" s="85"/>
      <c r="QE8" s="85"/>
      <c r="QF8" s="85"/>
      <c r="QG8" s="85"/>
      <c r="QH8" s="85"/>
      <c r="QI8" s="85"/>
      <c r="QJ8" s="85"/>
      <c r="QK8" s="85"/>
      <c r="QL8" s="85"/>
      <c r="QM8" s="85"/>
      <c r="QN8" s="85"/>
      <c r="QO8" s="85"/>
      <c r="QP8" s="85"/>
      <c r="QQ8" s="85"/>
      <c r="QR8" s="85"/>
      <c r="QS8" s="85"/>
      <c r="QT8" s="85"/>
      <c r="QU8" s="85"/>
      <c r="QV8" s="85"/>
      <c r="QW8" s="85"/>
      <c r="QX8" s="85"/>
      <c r="QY8" s="85"/>
      <c r="QZ8" s="85"/>
      <c r="RA8" s="85"/>
      <c r="RB8" s="85"/>
      <c r="RC8" s="85"/>
      <c r="RD8" s="85"/>
      <c r="RE8" s="85"/>
      <c r="RF8" s="85"/>
      <c r="RG8" s="85"/>
      <c r="RH8" s="85"/>
      <c r="RI8" s="85"/>
      <c r="RJ8" s="85"/>
      <c r="RK8" s="85"/>
      <c r="RL8" s="85"/>
      <c r="RM8" s="85"/>
      <c r="RN8" s="85"/>
      <c r="RO8" s="85"/>
      <c r="RP8" s="85"/>
      <c r="RQ8" s="85"/>
      <c r="RR8" s="85"/>
      <c r="RS8" s="85"/>
      <c r="RT8" s="85"/>
      <c r="RU8" s="85"/>
      <c r="RV8" s="85"/>
      <c r="RW8" s="85"/>
      <c r="RX8" s="85"/>
      <c r="RY8" s="85"/>
      <c r="RZ8" s="85"/>
      <c r="SA8" s="85"/>
      <c r="SB8" s="85"/>
      <c r="SC8" s="85"/>
      <c r="SD8" s="85"/>
      <c r="SE8" s="85"/>
      <c r="SF8" s="85"/>
      <c r="SG8" s="85"/>
      <c r="SH8" s="85"/>
      <c r="SI8" s="85"/>
      <c r="SJ8" s="85"/>
      <c r="SK8" s="85"/>
      <c r="SL8" s="85"/>
      <c r="SM8" s="85"/>
      <c r="SN8" s="85"/>
      <c r="SO8" s="85"/>
      <c r="SP8" s="85"/>
      <c r="SQ8" s="85"/>
      <c r="SR8" s="85"/>
      <c r="SS8" s="85"/>
      <c r="ST8" s="85"/>
      <c r="SU8" s="85"/>
      <c r="SV8" s="85"/>
      <c r="SW8" s="85"/>
      <c r="SX8" s="85"/>
      <c r="SY8" s="85"/>
      <c r="SZ8" s="85"/>
      <c r="TA8" s="85"/>
      <c r="TB8" s="85"/>
      <c r="TC8" s="85"/>
      <c r="TD8" s="85"/>
      <c r="TE8" s="85"/>
      <c r="TF8" s="85"/>
      <c r="TG8" s="85"/>
      <c r="TH8" s="85"/>
      <c r="TI8" s="85"/>
      <c r="TJ8" s="85"/>
      <c r="TK8" s="85"/>
      <c r="TL8" s="85"/>
      <c r="TM8" s="85"/>
      <c r="TN8" s="85"/>
      <c r="TO8" s="85"/>
      <c r="TP8" s="85"/>
      <c r="TQ8" s="85"/>
      <c r="TR8" s="85"/>
      <c r="TS8" s="85"/>
      <c r="TT8" s="85"/>
      <c r="TU8" s="85"/>
      <c r="TV8" s="85"/>
      <c r="TW8" s="85"/>
      <c r="TX8" s="85"/>
      <c r="TY8" s="85"/>
      <c r="TZ8" s="85"/>
      <c r="UA8" s="85"/>
      <c r="UB8" s="85"/>
      <c r="UC8" s="85"/>
      <c r="UD8" s="85"/>
      <c r="UE8" s="85"/>
      <c r="UF8" s="85"/>
      <c r="UG8" s="85"/>
      <c r="UH8" s="85"/>
      <c r="UI8" s="85"/>
      <c r="UJ8" s="85"/>
      <c r="UK8" s="85"/>
      <c r="UL8" s="85"/>
      <c r="UM8" s="85"/>
      <c r="UN8" s="85"/>
      <c r="UO8" s="85"/>
      <c r="UP8" s="85"/>
      <c r="UQ8" s="85"/>
      <c r="UR8" s="85"/>
      <c r="US8" s="85"/>
      <c r="UT8" s="85"/>
      <c r="UU8" s="85"/>
      <c r="UV8" s="85"/>
      <c r="UW8" s="85"/>
      <c r="UX8" s="85"/>
      <c r="UY8" s="85"/>
      <c r="UZ8" s="85"/>
      <c r="VA8" s="85"/>
      <c r="VB8" s="85"/>
      <c r="VC8" s="85"/>
      <c r="VD8" s="85"/>
      <c r="VE8" s="85"/>
      <c r="VF8" s="85"/>
      <c r="VG8" s="85"/>
      <c r="VH8" s="85"/>
      <c r="VI8" s="85"/>
      <c r="VJ8" s="85"/>
      <c r="VK8" s="85"/>
      <c r="VL8" s="85"/>
      <c r="VM8" s="85"/>
      <c r="VN8" s="85"/>
      <c r="VO8" s="85"/>
      <c r="VP8" s="85"/>
      <c r="VQ8" s="85"/>
      <c r="VR8" s="85"/>
      <c r="VS8" s="85"/>
      <c r="VT8" s="85"/>
      <c r="VU8" s="85"/>
      <c r="VV8" s="85"/>
      <c r="VW8" s="85"/>
      <c r="VX8" s="85"/>
      <c r="VY8" s="85"/>
      <c r="VZ8" s="85"/>
      <c r="WA8" s="85"/>
      <c r="WB8" s="85"/>
      <c r="WC8" s="85"/>
      <c r="WD8" s="85"/>
      <c r="WE8" s="85"/>
      <c r="WF8" s="85"/>
      <c r="WG8" s="85"/>
      <c r="WH8" s="85"/>
      <c r="WI8" s="85"/>
      <c r="WJ8" s="85"/>
      <c r="WK8" s="85"/>
      <c r="WL8" s="85"/>
      <c r="WM8" s="85"/>
      <c r="WN8" s="85"/>
      <c r="WO8" s="85"/>
      <c r="WP8" s="85"/>
      <c r="WQ8" s="85"/>
      <c r="WR8" s="85"/>
      <c r="WS8" s="85"/>
      <c r="WT8" s="85"/>
      <c r="WU8" s="85"/>
      <c r="WV8" s="85"/>
      <c r="WW8" s="85"/>
      <c r="WX8" s="85"/>
      <c r="WY8" s="85"/>
      <c r="WZ8" s="85"/>
      <c r="XA8" s="85"/>
      <c r="XB8" s="85"/>
      <c r="XC8" s="85"/>
      <c r="XD8" s="85"/>
      <c r="XE8" s="85"/>
      <c r="XF8" s="85"/>
      <c r="XG8" s="85"/>
      <c r="XH8" s="85"/>
      <c r="XI8" s="85"/>
      <c r="XJ8" s="85"/>
      <c r="XK8" s="85"/>
      <c r="XL8" s="85"/>
      <c r="XM8" s="85"/>
      <c r="XN8" s="85"/>
      <c r="XO8" s="85"/>
      <c r="XP8" s="85"/>
      <c r="XQ8" s="85"/>
      <c r="XR8" s="85"/>
      <c r="XS8" s="85"/>
      <c r="XT8" s="85"/>
      <c r="XU8" s="85"/>
      <c r="XV8" s="85"/>
      <c r="XW8" s="85"/>
      <c r="XX8" s="85"/>
      <c r="XY8" s="85"/>
      <c r="XZ8" s="85"/>
      <c r="YA8" s="85"/>
      <c r="YB8" s="85"/>
      <c r="YC8" s="85"/>
      <c r="YD8" s="85"/>
      <c r="YE8" s="85"/>
      <c r="YF8" s="85"/>
      <c r="YG8" s="85"/>
      <c r="YH8" s="85"/>
      <c r="YI8" s="85"/>
      <c r="YJ8" s="85"/>
      <c r="YK8" s="85"/>
      <c r="YL8" s="85"/>
      <c r="YM8" s="85"/>
      <c r="YN8" s="85"/>
      <c r="YO8" s="85"/>
      <c r="YP8" s="85"/>
      <c r="YQ8" s="85"/>
      <c r="YR8" s="85"/>
      <c r="YS8" s="85"/>
      <c r="YT8" s="85"/>
      <c r="YU8" s="85"/>
      <c r="YV8" s="85"/>
      <c r="YW8" s="85"/>
      <c r="YX8" s="85"/>
      <c r="YY8" s="85"/>
      <c r="YZ8" s="85"/>
      <c r="ZA8" s="85"/>
      <c r="ZB8" s="85"/>
      <c r="ZC8" s="85"/>
      <c r="ZD8" s="85"/>
      <c r="ZE8" s="85"/>
      <c r="ZF8" s="85"/>
      <c r="ZG8" s="85"/>
      <c r="ZH8" s="85"/>
      <c r="ZI8" s="85"/>
      <c r="ZJ8" s="85"/>
      <c r="ZK8" s="85"/>
      <c r="ZL8" s="85"/>
      <c r="ZM8" s="85"/>
      <c r="ZN8" s="85"/>
      <c r="ZO8" s="85"/>
      <c r="ZP8" s="85"/>
      <c r="ZQ8" s="85"/>
      <c r="ZR8" s="85"/>
      <c r="ZS8" s="85"/>
      <c r="ZT8" s="85"/>
      <c r="ZU8" s="85"/>
      <c r="ZV8" s="85"/>
      <c r="ZW8" s="85"/>
      <c r="ZX8" s="85"/>
      <c r="ZY8" s="85"/>
      <c r="ZZ8" s="85"/>
      <c r="AAA8" s="85"/>
      <c r="AAB8" s="85"/>
      <c r="AAC8" s="85"/>
      <c r="AAD8" s="85"/>
      <c r="AAE8" s="85"/>
      <c r="AAF8" s="85"/>
      <c r="AAG8" s="85"/>
      <c r="AAH8" s="85"/>
      <c r="AAI8" s="85"/>
      <c r="AAJ8" s="85"/>
      <c r="AAK8" s="85"/>
      <c r="AAL8" s="85"/>
      <c r="AAM8" s="85"/>
      <c r="AAN8" s="85"/>
      <c r="AAO8" s="85"/>
      <c r="AAP8" s="85"/>
      <c r="AAQ8" s="85"/>
      <c r="AAR8" s="85"/>
      <c r="AAS8" s="85"/>
      <c r="AAT8" s="85"/>
      <c r="AAU8" s="85"/>
      <c r="AAV8" s="85"/>
      <c r="AAW8" s="85"/>
      <c r="AAX8" s="85"/>
      <c r="AAY8" s="85"/>
      <c r="AAZ8" s="85"/>
      <c r="ABA8" s="85"/>
      <c r="ABB8" s="85"/>
      <c r="ABC8" s="85"/>
      <c r="ABD8" s="85"/>
      <c r="ABE8" s="85"/>
      <c r="ABF8" s="85"/>
      <c r="ABG8" s="85"/>
      <c r="ABH8" s="85"/>
      <c r="ABI8" s="85"/>
      <c r="ABJ8" s="85"/>
      <c r="ABK8" s="85"/>
      <c r="ABL8" s="85"/>
      <c r="ABM8" s="85"/>
      <c r="ABN8" s="85"/>
      <c r="ABO8" s="85"/>
      <c r="ABP8" s="85"/>
      <c r="ABQ8" s="85"/>
      <c r="ABR8" s="85"/>
      <c r="ABS8" s="85"/>
      <c r="ABT8" s="85"/>
      <c r="ABU8" s="85"/>
      <c r="ABV8" s="85"/>
      <c r="ABW8" s="85"/>
      <c r="ABX8" s="85"/>
      <c r="ABY8" s="85"/>
      <c r="ABZ8" s="85"/>
      <c r="ACA8" s="85"/>
      <c r="ACB8" s="85"/>
      <c r="ACC8" s="85"/>
      <c r="ACD8" s="85"/>
      <c r="ACE8" s="85"/>
      <c r="ACF8" s="85"/>
      <c r="ACG8" s="85"/>
      <c r="ACH8" s="85"/>
      <c r="ACI8" s="85"/>
      <c r="ACJ8" s="85"/>
      <c r="ACK8" s="85"/>
      <c r="ACL8" s="85"/>
      <c r="ACM8" s="85"/>
      <c r="ACN8" s="85"/>
      <c r="ACO8" s="85"/>
      <c r="ACP8" s="85"/>
      <c r="ACQ8" s="85"/>
      <c r="ACR8" s="85"/>
      <c r="ACS8" s="85"/>
      <c r="ACT8" s="85"/>
      <c r="ACU8" s="85"/>
      <c r="ACV8" s="85"/>
      <c r="ACW8" s="85"/>
      <c r="ACX8" s="85"/>
      <c r="ACY8" s="85"/>
      <c r="ACZ8" s="85"/>
      <c r="ADA8" s="85"/>
      <c r="ADB8" s="85"/>
      <c r="ADC8" s="85"/>
      <c r="ADD8" s="85"/>
      <c r="ADE8" s="85"/>
      <c r="ADF8" s="85"/>
      <c r="ADG8" s="85"/>
      <c r="ADH8" s="85"/>
      <c r="ADI8" s="85"/>
      <c r="ADJ8" s="85"/>
      <c r="ADK8" s="85"/>
      <c r="ADL8" s="85"/>
      <c r="ADM8" s="85"/>
      <c r="ADN8" s="85"/>
      <c r="ADO8" s="85"/>
      <c r="ADP8" s="85"/>
      <c r="ADQ8" s="85"/>
      <c r="ADR8" s="85"/>
      <c r="ADS8" s="85"/>
      <c r="ADT8" s="85"/>
      <c r="ADU8" s="85"/>
      <c r="ADV8" s="85"/>
      <c r="ADW8" s="85"/>
      <c r="ADX8" s="85"/>
      <c r="ADY8" s="85"/>
      <c r="ADZ8" s="85"/>
    </row>
    <row r="9" spans="2:806" s="86" customFormat="1" ht="29.45" customHeight="1" x14ac:dyDescent="0.25">
      <c r="B9" s="88" t="s">
        <v>17407</v>
      </c>
      <c r="C9" s="265" t="s">
        <v>17408</v>
      </c>
      <c r="D9" s="265"/>
      <c r="E9" s="265"/>
      <c r="F9" s="265"/>
      <c r="G9" s="85"/>
      <c r="H9" s="85"/>
      <c r="I9" s="85"/>
      <c r="J9" s="85"/>
      <c r="K9" s="85"/>
      <c r="L9" s="85"/>
      <c r="M9" s="85"/>
      <c r="N9" s="85"/>
      <c r="O9" s="85"/>
      <c r="P9" s="85"/>
      <c r="Q9" s="85"/>
      <c r="R9" s="85"/>
      <c r="S9" s="85"/>
      <c r="T9" s="85"/>
      <c r="U9" s="85"/>
      <c r="V9" s="85"/>
      <c r="W9" s="85"/>
      <c r="X9" s="85"/>
      <c r="Y9" s="85"/>
      <c r="Z9" s="85"/>
      <c r="AA9" s="85"/>
      <c r="AB9" s="85"/>
      <c r="AC9" s="85"/>
      <c r="AD9" s="85"/>
      <c r="AE9" s="85"/>
      <c r="AF9" s="85"/>
      <c r="AG9" s="85"/>
      <c r="AH9" s="85"/>
      <c r="AI9" s="85"/>
      <c r="AJ9" s="85"/>
      <c r="AK9" s="85"/>
      <c r="AL9" s="85"/>
      <c r="AM9" s="85"/>
      <c r="AN9" s="85"/>
      <c r="AO9" s="85"/>
      <c r="AP9" s="85"/>
      <c r="AQ9" s="85"/>
      <c r="AR9" s="85"/>
      <c r="AS9" s="85"/>
      <c r="AT9" s="85"/>
      <c r="AU9" s="85"/>
      <c r="AV9" s="85"/>
      <c r="AW9" s="85"/>
      <c r="AX9" s="85"/>
      <c r="AY9" s="85"/>
      <c r="AZ9" s="85"/>
      <c r="BA9" s="85"/>
      <c r="BB9" s="85"/>
      <c r="BC9" s="85"/>
      <c r="BD9" s="85"/>
      <c r="BE9" s="85"/>
      <c r="BF9" s="85"/>
      <c r="BG9" s="85"/>
      <c r="BH9" s="85"/>
      <c r="BI9" s="85"/>
      <c r="BJ9" s="85"/>
      <c r="BK9" s="85"/>
      <c r="BL9" s="85"/>
      <c r="BM9" s="85"/>
      <c r="BN9" s="85"/>
      <c r="BO9" s="85"/>
      <c r="BP9" s="85"/>
      <c r="BQ9" s="85"/>
      <c r="BR9" s="85"/>
      <c r="BS9" s="85"/>
      <c r="BT9" s="85"/>
      <c r="BU9" s="85"/>
      <c r="BV9" s="85"/>
      <c r="BW9" s="85"/>
      <c r="BX9" s="85"/>
      <c r="BY9" s="85"/>
      <c r="BZ9" s="85"/>
      <c r="CA9" s="85"/>
      <c r="CB9" s="85"/>
      <c r="CC9" s="85"/>
      <c r="CD9" s="85"/>
      <c r="CE9" s="85"/>
      <c r="CF9" s="85"/>
      <c r="CG9" s="85"/>
      <c r="CH9" s="85"/>
      <c r="CI9" s="85"/>
      <c r="CJ9" s="85"/>
      <c r="CK9" s="85"/>
      <c r="CL9" s="85"/>
      <c r="CM9" s="85"/>
      <c r="CN9" s="85"/>
      <c r="CO9" s="85"/>
      <c r="CP9" s="85"/>
      <c r="CQ9" s="85"/>
      <c r="CR9" s="85"/>
      <c r="CS9" s="85"/>
      <c r="CT9" s="85"/>
      <c r="CU9" s="85"/>
      <c r="CV9" s="85"/>
      <c r="CW9" s="85"/>
      <c r="CX9" s="85"/>
      <c r="CY9" s="85"/>
      <c r="CZ9" s="85"/>
      <c r="DA9" s="85"/>
      <c r="DB9" s="85"/>
      <c r="DC9" s="85"/>
      <c r="DD9" s="85"/>
      <c r="DE9" s="85"/>
      <c r="DF9" s="85"/>
      <c r="DG9" s="85"/>
      <c r="DH9" s="85"/>
      <c r="DI9" s="85"/>
      <c r="DJ9" s="85"/>
      <c r="DK9" s="85"/>
      <c r="DL9" s="85"/>
      <c r="DM9" s="85"/>
      <c r="DN9" s="85"/>
      <c r="DO9" s="85"/>
      <c r="DP9" s="85"/>
      <c r="DQ9" s="85"/>
      <c r="DR9" s="85"/>
      <c r="DS9" s="85"/>
      <c r="DT9" s="85"/>
      <c r="DU9" s="85"/>
      <c r="DV9" s="85"/>
      <c r="DW9" s="85"/>
      <c r="DX9" s="85"/>
      <c r="DY9" s="85"/>
      <c r="DZ9" s="85"/>
      <c r="EA9" s="85"/>
      <c r="EB9" s="85"/>
      <c r="EC9" s="85"/>
      <c r="ED9" s="85"/>
      <c r="EE9" s="85"/>
      <c r="EF9" s="85"/>
      <c r="EG9" s="85"/>
      <c r="EH9" s="85"/>
      <c r="EI9" s="85"/>
      <c r="EJ9" s="85"/>
      <c r="EK9" s="85"/>
      <c r="EL9" s="85"/>
      <c r="EM9" s="85"/>
      <c r="EN9" s="85"/>
      <c r="EO9" s="85"/>
      <c r="EP9" s="85"/>
      <c r="EQ9" s="85"/>
      <c r="ER9" s="85"/>
      <c r="ES9" s="85"/>
      <c r="ET9" s="85"/>
      <c r="EU9" s="85"/>
      <c r="EV9" s="85"/>
      <c r="EW9" s="85"/>
      <c r="EX9" s="85"/>
      <c r="EY9" s="85"/>
      <c r="EZ9" s="85"/>
      <c r="FA9" s="85"/>
      <c r="FB9" s="85"/>
      <c r="FC9" s="85"/>
      <c r="FD9" s="85"/>
      <c r="FE9" s="85"/>
      <c r="FF9" s="85"/>
      <c r="FG9" s="85"/>
      <c r="FH9" s="85"/>
      <c r="FI9" s="85"/>
      <c r="FJ9" s="85"/>
      <c r="FK9" s="85"/>
      <c r="FL9" s="85"/>
      <c r="FM9" s="85"/>
      <c r="FN9" s="85"/>
      <c r="FO9" s="85"/>
      <c r="FP9" s="85"/>
      <c r="FQ9" s="85"/>
      <c r="FR9" s="85"/>
      <c r="FS9" s="85"/>
      <c r="FT9" s="85"/>
      <c r="FU9" s="85"/>
      <c r="FV9" s="85"/>
      <c r="FW9" s="85"/>
      <c r="FX9" s="85"/>
      <c r="FY9" s="85"/>
      <c r="FZ9" s="85"/>
      <c r="GA9" s="85"/>
      <c r="GB9" s="85"/>
      <c r="GC9" s="85"/>
      <c r="GD9" s="85"/>
      <c r="GE9" s="85"/>
      <c r="GF9" s="85"/>
      <c r="GG9" s="85"/>
      <c r="GH9" s="85"/>
      <c r="GI9" s="85"/>
      <c r="GJ9" s="85"/>
      <c r="GK9" s="85"/>
      <c r="GL9" s="85"/>
      <c r="GM9" s="85"/>
      <c r="GN9" s="85"/>
      <c r="GO9" s="85"/>
      <c r="GP9" s="85"/>
      <c r="GQ9" s="85"/>
      <c r="GR9" s="85"/>
      <c r="GS9" s="85"/>
      <c r="GT9" s="85"/>
      <c r="GU9" s="85"/>
      <c r="GV9" s="85"/>
      <c r="GW9" s="85"/>
      <c r="GX9" s="85"/>
      <c r="GY9" s="85"/>
      <c r="GZ9" s="85"/>
      <c r="HA9" s="85"/>
      <c r="HB9" s="85"/>
      <c r="HC9" s="85"/>
      <c r="HD9" s="85"/>
      <c r="HE9" s="85"/>
      <c r="HF9" s="85"/>
      <c r="HG9" s="85"/>
      <c r="HH9" s="85"/>
      <c r="HI9" s="85"/>
      <c r="HJ9" s="85"/>
      <c r="HK9" s="85"/>
      <c r="HL9" s="85"/>
      <c r="HM9" s="85"/>
      <c r="HN9" s="85"/>
      <c r="HO9" s="85"/>
      <c r="HP9" s="85"/>
      <c r="HQ9" s="85"/>
      <c r="HR9" s="85"/>
      <c r="HS9" s="85"/>
      <c r="HT9" s="85"/>
      <c r="HU9" s="85"/>
      <c r="HV9" s="85"/>
      <c r="HW9" s="85"/>
      <c r="HX9" s="85"/>
      <c r="HY9" s="85"/>
      <c r="HZ9" s="85"/>
      <c r="IA9" s="85"/>
      <c r="IB9" s="85"/>
      <c r="IC9" s="85"/>
      <c r="ID9" s="85"/>
      <c r="IE9" s="85"/>
      <c r="IF9" s="85"/>
      <c r="IG9" s="85"/>
      <c r="IH9" s="85"/>
      <c r="II9" s="85"/>
      <c r="IJ9" s="85"/>
      <c r="IK9" s="85"/>
      <c r="IL9" s="85"/>
      <c r="IM9" s="85"/>
      <c r="IN9" s="85"/>
      <c r="IO9" s="85"/>
      <c r="IP9" s="85"/>
      <c r="IQ9" s="85"/>
      <c r="IR9" s="85"/>
      <c r="IS9" s="85"/>
      <c r="IT9" s="85"/>
      <c r="IU9" s="85"/>
      <c r="IV9" s="85"/>
      <c r="IW9" s="85"/>
      <c r="IX9" s="85"/>
      <c r="IY9" s="85"/>
      <c r="IZ9" s="85"/>
      <c r="JA9" s="85"/>
      <c r="JB9" s="85"/>
      <c r="JC9" s="85"/>
      <c r="JD9" s="85"/>
      <c r="JE9" s="85"/>
      <c r="JF9" s="85"/>
      <c r="JG9" s="85"/>
      <c r="JH9" s="85"/>
      <c r="JI9" s="85"/>
      <c r="JJ9" s="85"/>
      <c r="JK9" s="85"/>
      <c r="JL9" s="85"/>
      <c r="JM9" s="85"/>
      <c r="JN9" s="85"/>
      <c r="JO9" s="85"/>
      <c r="JP9" s="85"/>
      <c r="JQ9" s="85"/>
      <c r="JR9" s="85"/>
      <c r="JS9" s="85"/>
      <c r="JT9" s="85"/>
      <c r="JU9" s="85"/>
      <c r="JV9" s="85"/>
      <c r="JW9" s="85"/>
      <c r="JX9" s="85"/>
      <c r="JY9" s="85"/>
      <c r="JZ9" s="85"/>
      <c r="KA9" s="85"/>
      <c r="KB9" s="85"/>
      <c r="KC9" s="85"/>
      <c r="KD9" s="85"/>
      <c r="KE9" s="85"/>
      <c r="KF9" s="85"/>
      <c r="KG9" s="85"/>
      <c r="KH9" s="85"/>
      <c r="KI9" s="85"/>
      <c r="KJ9" s="85"/>
      <c r="KK9" s="85"/>
      <c r="KL9" s="85"/>
      <c r="KM9" s="85"/>
      <c r="KN9" s="85"/>
      <c r="KO9" s="85"/>
      <c r="KP9" s="85"/>
      <c r="KQ9" s="85"/>
      <c r="KR9" s="85"/>
      <c r="KS9" s="85"/>
      <c r="KT9" s="85"/>
      <c r="KU9" s="85"/>
      <c r="KV9" s="85"/>
      <c r="KW9" s="85"/>
      <c r="KX9" s="85"/>
      <c r="KY9" s="85"/>
      <c r="KZ9" s="85"/>
      <c r="LA9" s="85"/>
      <c r="LB9" s="85"/>
      <c r="LC9" s="85"/>
      <c r="LD9" s="85"/>
      <c r="LE9" s="85"/>
      <c r="LF9" s="85"/>
      <c r="LG9" s="85"/>
      <c r="LH9" s="85"/>
      <c r="LI9" s="85"/>
      <c r="LJ9" s="85"/>
      <c r="LK9" s="85"/>
      <c r="LL9" s="85"/>
      <c r="LM9" s="85"/>
      <c r="LN9" s="85"/>
      <c r="LO9" s="85"/>
      <c r="LP9" s="85"/>
      <c r="LQ9" s="85"/>
      <c r="LR9" s="85"/>
      <c r="LS9" s="85"/>
      <c r="LT9" s="85"/>
      <c r="LU9" s="85"/>
      <c r="LV9" s="85"/>
      <c r="LW9" s="85"/>
      <c r="LX9" s="85"/>
      <c r="LY9" s="85"/>
      <c r="LZ9" s="85"/>
      <c r="MA9" s="85"/>
      <c r="MB9" s="85"/>
      <c r="MC9" s="85"/>
      <c r="MD9" s="85"/>
      <c r="ME9" s="85"/>
      <c r="MF9" s="85"/>
      <c r="MG9" s="85"/>
      <c r="MH9" s="85"/>
      <c r="MI9" s="85"/>
      <c r="MJ9" s="85"/>
      <c r="MK9" s="85"/>
      <c r="ML9" s="85"/>
      <c r="MM9" s="85"/>
      <c r="MN9" s="85"/>
      <c r="MO9" s="85"/>
      <c r="MP9" s="85"/>
      <c r="MQ9" s="85"/>
      <c r="MR9" s="85"/>
      <c r="MS9" s="85"/>
      <c r="MT9" s="85"/>
      <c r="MU9" s="85"/>
      <c r="MV9" s="85"/>
      <c r="MW9" s="85"/>
      <c r="MX9" s="85"/>
      <c r="MY9" s="85"/>
      <c r="MZ9" s="85"/>
      <c r="NA9" s="85"/>
      <c r="NB9" s="85"/>
      <c r="NC9" s="85"/>
      <c r="ND9" s="85"/>
      <c r="NE9" s="85"/>
      <c r="NF9" s="85"/>
      <c r="NG9" s="85"/>
      <c r="NH9" s="85"/>
      <c r="NI9" s="85"/>
      <c r="NJ9" s="85"/>
      <c r="NK9" s="85"/>
      <c r="NL9" s="85"/>
      <c r="NM9" s="85"/>
      <c r="NN9" s="85"/>
      <c r="NO9" s="85"/>
      <c r="NP9" s="85"/>
      <c r="NQ9" s="85"/>
      <c r="NR9" s="85"/>
      <c r="NS9" s="85"/>
      <c r="NT9" s="85"/>
      <c r="NU9" s="85"/>
      <c r="NV9" s="85"/>
      <c r="NW9" s="85"/>
      <c r="NX9" s="85"/>
      <c r="NY9" s="85"/>
      <c r="NZ9" s="85"/>
      <c r="OA9" s="85"/>
      <c r="OB9" s="85"/>
      <c r="OC9" s="85"/>
      <c r="OD9" s="85"/>
      <c r="OE9" s="85"/>
      <c r="OF9" s="85"/>
      <c r="OG9" s="85"/>
      <c r="OH9" s="85"/>
      <c r="OI9" s="85"/>
      <c r="OJ9" s="85"/>
      <c r="OK9" s="85"/>
      <c r="OL9" s="85"/>
      <c r="OM9" s="85"/>
      <c r="ON9" s="85"/>
      <c r="OO9" s="85"/>
      <c r="OP9" s="85"/>
      <c r="OQ9" s="85"/>
      <c r="OR9" s="85"/>
      <c r="OS9" s="85"/>
      <c r="OT9" s="85"/>
      <c r="OU9" s="85"/>
      <c r="OV9" s="85"/>
      <c r="OW9" s="85"/>
      <c r="OX9" s="85"/>
      <c r="OY9" s="85"/>
      <c r="OZ9" s="85"/>
      <c r="PA9" s="85"/>
      <c r="PB9" s="85"/>
      <c r="PC9" s="85"/>
      <c r="PD9" s="85"/>
      <c r="PE9" s="85"/>
      <c r="PF9" s="85"/>
      <c r="PG9" s="85"/>
      <c r="PH9" s="85"/>
      <c r="PI9" s="85"/>
      <c r="PJ9" s="85"/>
      <c r="PK9" s="85"/>
      <c r="PL9" s="85"/>
      <c r="PM9" s="85"/>
      <c r="PN9" s="85"/>
      <c r="PO9" s="85"/>
      <c r="PP9" s="85"/>
      <c r="PQ9" s="85"/>
      <c r="PR9" s="85"/>
      <c r="PS9" s="85"/>
      <c r="PT9" s="85"/>
      <c r="PU9" s="85"/>
      <c r="PV9" s="85"/>
      <c r="PW9" s="85"/>
      <c r="PX9" s="85"/>
      <c r="PY9" s="85"/>
      <c r="PZ9" s="85"/>
      <c r="QA9" s="85"/>
      <c r="QB9" s="85"/>
      <c r="QC9" s="85"/>
      <c r="QD9" s="85"/>
      <c r="QE9" s="85"/>
      <c r="QF9" s="85"/>
      <c r="QG9" s="85"/>
      <c r="QH9" s="85"/>
      <c r="QI9" s="85"/>
      <c r="QJ9" s="85"/>
      <c r="QK9" s="85"/>
      <c r="QL9" s="85"/>
      <c r="QM9" s="85"/>
      <c r="QN9" s="85"/>
      <c r="QO9" s="85"/>
      <c r="QP9" s="85"/>
      <c r="QQ9" s="85"/>
      <c r="QR9" s="85"/>
      <c r="QS9" s="85"/>
      <c r="QT9" s="85"/>
      <c r="QU9" s="85"/>
      <c r="QV9" s="85"/>
      <c r="QW9" s="85"/>
      <c r="QX9" s="85"/>
      <c r="QY9" s="85"/>
      <c r="QZ9" s="85"/>
      <c r="RA9" s="85"/>
      <c r="RB9" s="85"/>
      <c r="RC9" s="85"/>
      <c r="RD9" s="85"/>
      <c r="RE9" s="85"/>
      <c r="RF9" s="85"/>
      <c r="RG9" s="85"/>
      <c r="RH9" s="85"/>
      <c r="RI9" s="85"/>
      <c r="RJ9" s="85"/>
      <c r="RK9" s="85"/>
      <c r="RL9" s="85"/>
      <c r="RM9" s="85"/>
      <c r="RN9" s="85"/>
      <c r="RO9" s="85"/>
      <c r="RP9" s="85"/>
      <c r="RQ9" s="85"/>
      <c r="RR9" s="85"/>
      <c r="RS9" s="85"/>
      <c r="RT9" s="85"/>
      <c r="RU9" s="85"/>
      <c r="RV9" s="85"/>
      <c r="RW9" s="85"/>
      <c r="RX9" s="85"/>
      <c r="RY9" s="85"/>
      <c r="RZ9" s="85"/>
      <c r="SA9" s="85"/>
      <c r="SB9" s="85"/>
      <c r="SC9" s="85"/>
      <c r="SD9" s="85"/>
      <c r="SE9" s="85"/>
      <c r="SF9" s="85"/>
      <c r="SG9" s="85"/>
      <c r="SH9" s="85"/>
      <c r="SI9" s="85"/>
      <c r="SJ9" s="85"/>
      <c r="SK9" s="85"/>
      <c r="SL9" s="85"/>
      <c r="SM9" s="85"/>
      <c r="SN9" s="85"/>
      <c r="SO9" s="85"/>
      <c r="SP9" s="85"/>
      <c r="SQ9" s="85"/>
      <c r="SR9" s="85"/>
      <c r="SS9" s="85"/>
      <c r="ST9" s="85"/>
      <c r="SU9" s="85"/>
      <c r="SV9" s="85"/>
      <c r="SW9" s="85"/>
      <c r="SX9" s="85"/>
      <c r="SY9" s="85"/>
      <c r="SZ9" s="85"/>
      <c r="TA9" s="85"/>
      <c r="TB9" s="85"/>
      <c r="TC9" s="85"/>
      <c r="TD9" s="85"/>
      <c r="TE9" s="85"/>
      <c r="TF9" s="85"/>
      <c r="TG9" s="85"/>
      <c r="TH9" s="85"/>
      <c r="TI9" s="85"/>
      <c r="TJ9" s="85"/>
      <c r="TK9" s="85"/>
      <c r="TL9" s="85"/>
      <c r="TM9" s="85"/>
      <c r="TN9" s="85"/>
      <c r="TO9" s="85"/>
      <c r="TP9" s="85"/>
      <c r="TQ9" s="85"/>
      <c r="TR9" s="85"/>
      <c r="TS9" s="85"/>
      <c r="TT9" s="85"/>
      <c r="TU9" s="85"/>
      <c r="TV9" s="85"/>
      <c r="TW9" s="85"/>
      <c r="TX9" s="85"/>
      <c r="TY9" s="85"/>
      <c r="TZ9" s="85"/>
      <c r="UA9" s="85"/>
      <c r="UB9" s="85"/>
      <c r="UC9" s="85"/>
      <c r="UD9" s="85"/>
      <c r="UE9" s="85"/>
      <c r="UF9" s="85"/>
      <c r="UG9" s="85"/>
      <c r="UH9" s="85"/>
      <c r="UI9" s="85"/>
      <c r="UJ9" s="85"/>
      <c r="UK9" s="85"/>
      <c r="UL9" s="85"/>
      <c r="UM9" s="85"/>
      <c r="UN9" s="85"/>
      <c r="UO9" s="85"/>
      <c r="UP9" s="85"/>
      <c r="UQ9" s="85"/>
      <c r="UR9" s="85"/>
      <c r="US9" s="85"/>
      <c r="UT9" s="85"/>
      <c r="UU9" s="85"/>
      <c r="UV9" s="85"/>
      <c r="UW9" s="85"/>
      <c r="UX9" s="85"/>
      <c r="UY9" s="85"/>
      <c r="UZ9" s="85"/>
      <c r="VA9" s="85"/>
      <c r="VB9" s="85"/>
      <c r="VC9" s="85"/>
      <c r="VD9" s="85"/>
      <c r="VE9" s="85"/>
      <c r="VF9" s="85"/>
      <c r="VG9" s="85"/>
      <c r="VH9" s="85"/>
      <c r="VI9" s="85"/>
      <c r="VJ9" s="85"/>
      <c r="VK9" s="85"/>
      <c r="VL9" s="85"/>
      <c r="VM9" s="85"/>
      <c r="VN9" s="85"/>
      <c r="VO9" s="85"/>
      <c r="VP9" s="85"/>
      <c r="VQ9" s="85"/>
      <c r="VR9" s="85"/>
      <c r="VS9" s="85"/>
      <c r="VT9" s="85"/>
      <c r="VU9" s="85"/>
      <c r="VV9" s="85"/>
      <c r="VW9" s="85"/>
      <c r="VX9" s="85"/>
      <c r="VY9" s="85"/>
      <c r="VZ9" s="85"/>
      <c r="WA9" s="85"/>
      <c r="WB9" s="85"/>
      <c r="WC9" s="85"/>
      <c r="WD9" s="85"/>
      <c r="WE9" s="85"/>
      <c r="WF9" s="85"/>
      <c r="WG9" s="85"/>
      <c r="WH9" s="85"/>
      <c r="WI9" s="85"/>
      <c r="WJ9" s="85"/>
      <c r="WK9" s="85"/>
      <c r="WL9" s="85"/>
      <c r="WM9" s="85"/>
      <c r="WN9" s="85"/>
      <c r="WO9" s="85"/>
      <c r="WP9" s="85"/>
      <c r="WQ9" s="85"/>
      <c r="WR9" s="85"/>
      <c r="WS9" s="85"/>
      <c r="WT9" s="85"/>
      <c r="WU9" s="85"/>
      <c r="WV9" s="85"/>
      <c r="WW9" s="85"/>
      <c r="WX9" s="85"/>
      <c r="WY9" s="85"/>
      <c r="WZ9" s="85"/>
      <c r="XA9" s="85"/>
      <c r="XB9" s="85"/>
      <c r="XC9" s="85"/>
      <c r="XD9" s="85"/>
      <c r="XE9" s="85"/>
      <c r="XF9" s="85"/>
      <c r="XG9" s="85"/>
      <c r="XH9" s="85"/>
      <c r="XI9" s="85"/>
      <c r="XJ9" s="85"/>
      <c r="XK9" s="85"/>
      <c r="XL9" s="85"/>
      <c r="XM9" s="85"/>
      <c r="XN9" s="85"/>
      <c r="XO9" s="85"/>
      <c r="XP9" s="85"/>
      <c r="XQ9" s="85"/>
      <c r="XR9" s="85"/>
      <c r="XS9" s="85"/>
      <c r="XT9" s="85"/>
      <c r="XU9" s="85"/>
      <c r="XV9" s="85"/>
      <c r="XW9" s="85"/>
      <c r="XX9" s="85"/>
      <c r="XY9" s="85"/>
      <c r="XZ9" s="85"/>
      <c r="YA9" s="85"/>
      <c r="YB9" s="85"/>
      <c r="YC9" s="85"/>
      <c r="YD9" s="85"/>
      <c r="YE9" s="85"/>
      <c r="YF9" s="85"/>
      <c r="YG9" s="85"/>
      <c r="YH9" s="85"/>
      <c r="YI9" s="85"/>
      <c r="YJ9" s="85"/>
      <c r="YK9" s="85"/>
      <c r="YL9" s="85"/>
      <c r="YM9" s="85"/>
      <c r="YN9" s="85"/>
      <c r="YO9" s="85"/>
      <c r="YP9" s="85"/>
      <c r="YQ9" s="85"/>
      <c r="YR9" s="85"/>
      <c r="YS9" s="85"/>
      <c r="YT9" s="85"/>
      <c r="YU9" s="85"/>
      <c r="YV9" s="85"/>
      <c r="YW9" s="85"/>
      <c r="YX9" s="85"/>
      <c r="YY9" s="85"/>
      <c r="YZ9" s="85"/>
      <c r="ZA9" s="85"/>
      <c r="ZB9" s="85"/>
      <c r="ZC9" s="85"/>
      <c r="ZD9" s="85"/>
      <c r="ZE9" s="85"/>
      <c r="ZF9" s="85"/>
      <c r="ZG9" s="85"/>
      <c r="ZH9" s="85"/>
      <c r="ZI9" s="85"/>
      <c r="ZJ9" s="85"/>
      <c r="ZK9" s="85"/>
      <c r="ZL9" s="85"/>
      <c r="ZM9" s="85"/>
      <c r="ZN9" s="85"/>
      <c r="ZO9" s="85"/>
      <c r="ZP9" s="85"/>
      <c r="ZQ9" s="85"/>
      <c r="ZR9" s="85"/>
      <c r="ZS9" s="85"/>
      <c r="ZT9" s="85"/>
      <c r="ZU9" s="85"/>
      <c r="ZV9" s="85"/>
      <c r="ZW9" s="85"/>
      <c r="ZX9" s="85"/>
      <c r="ZY9" s="85"/>
      <c r="ZZ9" s="85"/>
      <c r="AAA9" s="85"/>
      <c r="AAB9" s="85"/>
      <c r="AAC9" s="85"/>
      <c r="AAD9" s="85"/>
      <c r="AAE9" s="85"/>
      <c r="AAF9" s="85"/>
      <c r="AAG9" s="85"/>
      <c r="AAH9" s="85"/>
      <c r="AAI9" s="85"/>
      <c r="AAJ9" s="85"/>
      <c r="AAK9" s="85"/>
      <c r="AAL9" s="85"/>
      <c r="AAM9" s="85"/>
      <c r="AAN9" s="85"/>
      <c r="AAO9" s="85"/>
      <c r="AAP9" s="85"/>
      <c r="AAQ9" s="85"/>
      <c r="AAR9" s="85"/>
      <c r="AAS9" s="85"/>
      <c r="AAT9" s="85"/>
      <c r="AAU9" s="85"/>
      <c r="AAV9" s="85"/>
      <c r="AAW9" s="85"/>
      <c r="AAX9" s="85"/>
      <c r="AAY9" s="85"/>
      <c r="AAZ9" s="85"/>
      <c r="ABA9" s="85"/>
      <c r="ABB9" s="85"/>
      <c r="ABC9" s="85"/>
      <c r="ABD9" s="85"/>
      <c r="ABE9" s="85"/>
      <c r="ABF9" s="85"/>
      <c r="ABG9" s="85"/>
      <c r="ABH9" s="85"/>
      <c r="ABI9" s="85"/>
      <c r="ABJ9" s="85"/>
      <c r="ABK9" s="85"/>
      <c r="ABL9" s="85"/>
      <c r="ABM9" s="85"/>
      <c r="ABN9" s="85"/>
      <c r="ABO9" s="85"/>
      <c r="ABP9" s="85"/>
      <c r="ABQ9" s="85"/>
      <c r="ABR9" s="85"/>
      <c r="ABS9" s="85"/>
      <c r="ABT9" s="85"/>
      <c r="ABU9" s="85"/>
      <c r="ABV9" s="85"/>
      <c r="ABW9" s="85"/>
      <c r="ABX9" s="85"/>
      <c r="ABY9" s="85"/>
      <c r="ABZ9" s="85"/>
      <c r="ACA9" s="85"/>
      <c r="ACB9" s="85"/>
      <c r="ACC9" s="85"/>
      <c r="ACD9" s="85"/>
      <c r="ACE9" s="85"/>
      <c r="ACF9" s="85"/>
      <c r="ACG9" s="85"/>
      <c r="ACH9" s="85"/>
      <c r="ACI9" s="85"/>
      <c r="ACJ9" s="85"/>
      <c r="ACK9" s="85"/>
      <c r="ACL9" s="85"/>
      <c r="ACM9" s="85"/>
      <c r="ACN9" s="85"/>
      <c r="ACO9" s="85"/>
      <c r="ACP9" s="85"/>
      <c r="ACQ9" s="85"/>
      <c r="ACR9" s="85"/>
      <c r="ACS9" s="85"/>
      <c r="ACT9" s="85"/>
      <c r="ACU9" s="85"/>
      <c r="ACV9" s="85"/>
      <c r="ACW9" s="85"/>
      <c r="ACX9" s="85"/>
      <c r="ACY9" s="85"/>
      <c r="ACZ9" s="85"/>
      <c r="ADA9" s="85"/>
      <c r="ADB9" s="85"/>
      <c r="ADC9" s="85"/>
      <c r="ADD9" s="85"/>
      <c r="ADE9" s="85"/>
      <c r="ADF9" s="85"/>
      <c r="ADG9" s="85"/>
      <c r="ADH9" s="85"/>
      <c r="ADI9" s="85"/>
      <c r="ADJ9" s="85"/>
      <c r="ADK9" s="85"/>
      <c r="ADL9" s="85"/>
      <c r="ADM9" s="85"/>
      <c r="ADN9" s="85"/>
      <c r="ADO9" s="85"/>
      <c r="ADP9" s="85"/>
      <c r="ADQ9" s="85"/>
      <c r="ADR9" s="85"/>
      <c r="ADS9" s="85"/>
      <c r="ADT9" s="85"/>
      <c r="ADU9" s="85"/>
      <c r="ADV9" s="85"/>
      <c r="ADW9" s="85"/>
      <c r="ADX9" s="85"/>
      <c r="ADY9" s="85"/>
      <c r="ADZ9" s="85"/>
    </row>
    <row r="10" spans="2:806" s="86" customFormat="1" ht="29.45" customHeight="1" x14ac:dyDescent="0.25">
      <c r="B10" s="87" t="s">
        <v>17409</v>
      </c>
      <c r="C10" s="265" t="s">
        <v>17410</v>
      </c>
      <c r="D10" s="265"/>
      <c r="E10" s="265"/>
      <c r="F10" s="265"/>
      <c r="G10" s="85"/>
      <c r="H10" s="85"/>
      <c r="I10" s="85"/>
      <c r="J10" s="85"/>
      <c r="K10" s="85"/>
      <c r="L10" s="85"/>
      <c r="M10" s="85"/>
      <c r="N10" s="85"/>
      <c r="O10" s="85"/>
      <c r="P10" s="85"/>
      <c r="Q10" s="85"/>
      <c r="R10" s="85"/>
      <c r="S10" s="85"/>
      <c r="T10" s="85"/>
      <c r="U10" s="85"/>
      <c r="V10" s="85"/>
      <c r="W10" s="85"/>
      <c r="X10" s="85"/>
      <c r="Y10" s="85"/>
      <c r="Z10" s="85"/>
      <c r="AA10" s="85"/>
      <c r="AB10" s="85"/>
      <c r="AC10" s="85"/>
      <c r="AD10" s="85"/>
      <c r="AE10" s="85"/>
      <c r="AF10" s="85"/>
      <c r="AG10" s="85"/>
      <c r="AH10" s="85"/>
      <c r="AI10" s="85"/>
      <c r="AJ10" s="85"/>
      <c r="AK10" s="85"/>
      <c r="AL10" s="85"/>
      <c r="AM10" s="85"/>
      <c r="AN10" s="85"/>
      <c r="AO10" s="85"/>
      <c r="AP10" s="85"/>
      <c r="AQ10" s="85"/>
      <c r="AR10" s="85"/>
      <c r="AS10" s="85"/>
      <c r="AT10" s="85"/>
      <c r="AU10" s="85"/>
      <c r="AV10" s="85"/>
      <c r="AW10" s="85"/>
      <c r="AX10" s="85"/>
      <c r="AY10" s="85"/>
      <c r="AZ10" s="85"/>
      <c r="BA10" s="85"/>
      <c r="BB10" s="85"/>
      <c r="BC10" s="85"/>
      <c r="BD10" s="85"/>
      <c r="BE10" s="85"/>
      <c r="BF10" s="85"/>
      <c r="BG10" s="85"/>
      <c r="BH10" s="85"/>
      <c r="BI10" s="85"/>
      <c r="BJ10" s="85"/>
      <c r="BK10" s="85"/>
      <c r="BL10" s="85"/>
      <c r="BM10" s="85"/>
      <c r="BN10" s="85"/>
      <c r="BO10" s="85"/>
      <c r="BP10" s="85"/>
      <c r="BQ10" s="85"/>
      <c r="BR10" s="85"/>
      <c r="BS10" s="85"/>
      <c r="BT10" s="85"/>
      <c r="BU10" s="85"/>
      <c r="BV10" s="85"/>
      <c r="BW10" s="85"/>
      <c r="BX10" s="85"/>
      <c r="BY10" s="85"/>
      <c r="BZ10" s="85"/>
      <c r="CA10" s="85"/>
      <c r="CB10" s="85"/>
      <c r="CC10" s="85"/>
      <c r="CD10" s="85"/>
      <c r="CE10" s="85"/>
      <c r="CF10" s="85"/>
      <c r="CG10" s="85"/>
      <c r="CH10" s="85"/>
      <c r="CI10" s="85"/>
      <c r="CJ10" s="85"/>
      <c r="CK10" s="85"/>
      <c r="CL10" s="85"/>
      <c r="CM10" s="85"/>
      <c r="CN10" s="85"/>
      <c r="CO10" s="85"/>
      <c r="CP10" s="85"/>
      <c r="CQ10" s="85"/>
      <c r="CR10" s="85"/>
      <c r="CS10" s="85"/>
      <c r="CT10" s="85"/>
      <c r="CU10" s="85"/>
      <c r="CV10" s="85"/>
      <c r="CW10" s="85"/>
      <c r="CX10" s="85"/>
      <c r="CY10" s="85"/>
      <c r="CZ10" s="85"/>
      <c r="DA10" s="85"/>
      <c r="DB10" s="85"/>
      <c r="DC10" s="85"/>
      <c r="DD10" s="85"/>
      <c r="DE10" s="85"/>
      <c r="DF10" s="85"/>
      <c r="DG10" s="85"/>
      <c r="DH10" s="85"/>
      <c r="DI10" s="85"/>
      <c r="DJ10" s="85"/>
      <c r="DK10" s="85"/>
      <c r="DL10" s="85"/>
      <c r="DM10" s="85"/>
      <c r="DN10" s="85"/>
      <c r="DO10" s="85"/>
      <c r="DP10" s="85"/>
      <c r="DQ10" s="85"/>
      <c r="DR10" s="85"/>
      <c r="DS10" s="85"/>
      <c r="DT10" s="85"/>
      <c r="DU10" s="85"/>
      <c r="DV10" s="85"/>
      <c r="DW10" s="85"/>
      <c r="DX10" s="85"/>
      <c r="DY10" s="85"/>
      <c r="DZ10" s="85"/>
      <c r="EA10" s="85"/>
      <c r="EB10" s="85"/>
      <c r="EC10" s="85"/>
      <c r="ED10" s="85"/>
      <c r="EE10" s="85"/>
      <c r="EF10" s="85"/>
      <c r="EG10" s="85"/>
      <c r="EH10" s="85"/>
      <c r="EI10" s="85"/>
      <c r="EJ10" s="85"/>
      <c r="EK10" s="85"/>
      <c r="EL10" s="85"/>
      <c r="EM10" s="85"/>
      <c r="EN10" s="85"/>
      <c r="EO10" s="85"/>
      <c r="EP10" s="85"/>
      <c r="EQ10" s="85"/>
      <c r="ER10" s="85"/>
      <c r="ES10" s="85"/>
      <c r="ET10" s="85"/>
      <c r="EU10" s="85"/>
      <c r="EV10" s="85"/>
      <c r="EW10" s="85"/>
      <c r="EX10" s="85"/>
      <c r="EY10" s="85"/>
      <c r="EZ10" s="85"/>
      <c r="FA10" s="85"/>
      <c r="FB10" s="85"/>
      <c r="FC10" s="85"/>
      <c r="FD10" s="85"/>
      <c r="FE10" s="85"/>
      <c r="FF10" s="85"/>
      <c r="FG10" s="85"/>
      <c r="FH10" s="85"/>
      <c r="FI10" s="85"/>
      <c r="FJ10" s="85"/>
      <c r="FK10" s="85"/>
      <c r="FL10" s="85"/>
      <c r="FM10" s="85"/>
      <c r="FN10" s="85"/>
      <c r="FO10" s="85"/>
      <c r="FP10" s="85"/>
      <c r="FQ10" s="85"/>
      <c r="FR10" s="85"/>
      <c r="FS10" s="85"/>
      <c r="FT10" s="85"/>
      <c r="FU10" s="85"/>
      <c r="FV10" s="85"/>
      <c r="FW10" s="85"/>
      <c r="FX10" s="85"/>
      <c r="FY10" s="85"/>
      <c r="FZ10" s="85"/>
      <c r="GA10" s="85"/>
      <c r="GB10" s="85"/>
      <c r="GC10" s="85"/>
      <c r="GD10" s="85"/>
      <c r="GE10" s="85"/>
      <c r="GF10" s="85"/>
      <c r="GG10" s="85"/>
      <c r="GH10" s="85"/>
      <c r="GI10" s="85"/>
      <c r="GJ10" s="85"/>
      <c r="GK10" s="85"/>
      <c r="GL10" s="85"/>
      <c r="GM10" s="85"/>
      <c r="GN10" s="85"/>
      <c r="GO10" s="85"/>
      <c r="GP10" s="85"/>
      <c r="GQ10" s="85"/>
      <c r="GR10" s="85"/>
      <c r="GS10" s="85"/>
      <c r="GT10" s="85"/>
      <c r="GU10" s="85"/>
      <c r="GV10" s="85"/>
      <c r="GW10" s="85"/>
      <c r="GX10" s="85"/>
      <c r="GY10" s="85"/>
      <c r="GZ10" s="85"/>
      <c r="HA10" s="85"/>
      <c r="HB10" s="85"/>
      <c r="HC10" s="85"/>
      <c r="HD10" s="85"/>
      <c r="HE10" s="85"/>
      <c r="HF10" s="85"/>
      <c r="HG10" s="85"/>
      <c r="HH10" s="85"/>
      <c r="HI10" s="85"/>
      <c r="HJ10" s="85"/>
      <c r="HK10" s="85"/>
      <c r="HL10" s="85"/>
      <c r="HM10" s="85"/>
      <c r="HN10" s="85"/>
      <c r="HO10" s="85"/>
      <c r="HP10" s="85"/>
      <c r="HQ10" s="85"/>
      <c r="HR10" s="85"/>
      <c r="HS10" s="85"/>
      <c r="HT10" s="85"/>
      <c r="HU10" s="85"/>
      <c r="HV10" s="85"/>
      <c r="HW10" s="85"/>
      <c r="HX10" s="85"/>
      <c r="HY10" s="85"/>
      <c r="HZ10" s="85"/>
      <c r="IA10" s="85"/>
      <c r="IB10" s="85"/>
      <c r="IC10" s="85"/>
      <c r="ID10" s="85"/>
      <c r="IE10" s="85"/>
      <c r="IF10" s="85"/>
      <c r="IG10" s="85"/>
      <c r="IH10" s="85"/>
      <c r="II10" s="85"/>
      <c r="IJ10" s="85"/>
      <c r="IK10" s="85"/>
      <c r="IL10" s="85"/>
      <c r="IM10" s="85"/>
      <c r="IN10" s="85"/>
      <c r="IO10" s="85"/>
      <c r="IP10" s="85"/>
      <c r="IQ10" s="85"/>
      <c r="IR10" s="85"/>
      <c r="IS10" s="85"/>
      <c r="IT10" s="85"/>
      <c r="IU10" s="85"/>
      <c r="IV10" s="85"/>
      <c r="IW10" s="85"/>
      <c r="IX10" s="85"/>
      <c r="IY10" s="85"/>
      <c r="IZ10" s="85"/>
      <c r="JA10" s="85"/>
      <c r="JB10" s="85"/>
      <c r="JC10" s="85"/>
      <c r="JD10" s="85"/>
      <c r="JE10" s="85"/>
      <c r="JF10" s="85"/>
      <c r="JG10" s="85"/>
      <c r="JH10" s="85"/>
      <c r="JI10" s="85"/>
      <c r="JJ10" s="85"/>
      <c r="JK10" s="85"/>
      <c r="JL10" s="85"/>
      <c r="JM10" s="85"/>
      <c r="JN10" s="85"/>
      <c r="JO10" s="85"/>
      <c r="JP10" s="85"/>
      <c r="JQ10" s="85"/>
      <c r="JR10" s="85"/>
      <c r="JS10" s="85"/>
      <c r="JT10" s="85"/>
      <c r="JU10" s="85"/>
      <c r="JV10" s="85"/>
      <c r="JW10" s="85"/>
      <c r="JX10" s="85"/>
      <c r="JY10" s="85"/>
      <c r="JZ10" s="85"/>
      <c r="KA10" s="85"/>
      <c r="KB10" s="85"/>
      <c r="KC10" s="85"/>
      <c r="KD10" s="85"/>
      <c r="KE10" s="85"/>
      <c r="KF10" s="85"/>
      <c r="KG10" s="85"/>
      <c r="KH10" s="85"/>
      <c r="KI10" s="85"/>
      <c r="KJ10" s="85"/>
      <c r="KK10" s="85"/>
      <c r="KL10" s="85"/>
      <c r="KM10" s="85"/>
      <c r="KN10" s="85"/>
      <c r="KO10" s="85"/>
      <c r="KP10" s="85"/>
      <c r="KQ10" s="85"/>
      <c r="KR10" s="85"/>
      <c r="KS10" s="85"/>
      <c r="KT10" s="85"/>
      <c r="KU10" s="85"/>
      <c r="KV10" s="85"/>
      <c r="KW10" s="85"/>
      <c r="KX10" s="85"/>
      <c r="KY10" s="85"/>
      <c r="KZ10" s="85"/>
      <c r="LA10" s="85"/>
      <c r="LB10" s="85"/>
      <c r="LC10" s="85"/>
      <c r="LD10" s="85"/>
      <c r="LE10" s="85"/>
      <c r="LF10" s="85"/>
      <c r="LG10" s="85"/>
      <c r="LH10" s="85"/>
      <c r="LI10" s="85"/>
      <c r="LJ10" s="85"/>
      <c r="LK10" s="85"/>
      <c r="LL10" s="85"/>
      <c r="LM10" s="85"/>
      <c r="LN10" s="85"/>
      <c r="LO10" s="85"/>
      <c r="LP10" s="85"/>
      <c r="LQ10" s="85"/>
      <c r="LR10" s="85"/>
      <c r="LS10" s="85"/>
      <c r="LT10" s="85"/>
      <c r="LU10" s="85"/>
      <c r="LV10" s="85"/>
      <c r="LW10" s="85"/>
      <c r="LX10" s="85"/>
      <c r="LY10" s="85"/>
      <c r="LZ10" s="85"/>
      <c r="MA10" s="85"/>
      <c r="MB10" s="85"/>
      <c r="MC10" s="85"/>
      <c r="MD10" s="85"/>
      <c r="ME10" s="85"/>
      <c r="MF10" s="85"/>
      <c r="MG10" s="85"/>
      <c r="MH10" s="85"/>
      <c r="MI10" s="85"/>
      <c r="MJ10" s="85"/>
      <c r="MK10" s="85"/>
      <c r="ML10" s="85"/>
      <c r="MM10" s="85"/>
      <c r="MN10" s="85"/>
      <c r="MO10" s="85"/>
      <c r="MP10" s="85"/>
      <c r="MQ10" s="85"/>
      <c r="MR10" s="85"/>
      <c r="MS10" s="85"/>
      <c r="MT10" s="85"/>
      <c r="MU10" s="85"/>
      <c r="MV10" s="85"/>
      <c r="MW10" s="85"/>
      <c r="MX10" s="85"/>
      <c r="MY10" s="85"/>
      <c r="MZ10" s="85"/>
      <c r="NA10" s="85"/>
      <c r="NB10" s="85"/>
      <c r="NC10" s="85"/>
      <c r="ND10" s="85"/>
      <c r="NE10" s="85"/>
      <c r="NF10" s="85"/>
      <c r="NG10" s="85"/>
      <c r="NH10" s="85"/>
      <c r="NI10" s="85"/>
      <c r="NJ10" s="85"/>
      <c r="NK10" s="85"/>
      <c r="NL10" s="85"/>
      <c r="NM10" s="85"/>
      <c r="NN10" s="85"/>
      <c r="NO10" s="85"/>
      <c r="NP10" s="85"/>
      <c r="NQ10" s="85"/>
      <c r="NR10" s="85"/>
      <c r="NS10" s="85"/>
      <c r="NT10" s="85"/>
      <c r="NU10" s="85"/>
      <c r="NV10" s="85"/>
      <c r="NW10" s="85"/>
      <c r="NX10" s="85"/>
      <c r="NY10" s="85"/>
      <c r="NZ10" s="85"/>
      <c r="OA10" s="85"/>
      <c r="OB10" s="85"/>
      <c r="OC10" s="85"/>
      <c r="OD10" s="85"/>
      <c r="OE10" s="85"/>
      <c r="OF10" s="85"/>
      <c r="OG10" s="85"/>
      <c r="OH10" s="85"/>
      <c r="OI10" s="85"/>
      <c r="OJ10" s="85"/>
      <c r="OK10" s="85"/>
      <c r="OL10" s="85"/>
      <c r="OM10" s="85"/>
      <c r="ON10" s="85"/>
      <c r="OO10" s="85"/>
      <c r="OP10" s="85"/>
      <c r="OQ10" s="85"/>
      <c r="OR10" s="85"/>
      <c r="OS10" s="85"/>
      <c r="OT10" s="85"/>
      <c r="OU10" s="85"/>
      <c r="OV10" s="85"/>
      <c r="OW10" s="85"/>
      <c r="OX10" s="85"/>
      <c r="OY10" s="85"/>
      <c r="OZ10" s="85"/>
      <c r="PA10" s="85"/>
      <c r="PB10" s="85"/>
      <c r="PC10" s="85"/>
      <c r="PD10" s="85"/>
      <c r="PE10" s="85"/>
      <c r="PF10" s="85"/>
      <c r="PG10" s="85"/>
      <c r="PH10" s="85"/>
      <c r="PI10" s="85"/>
      <c r="PJ10" s="85"/>
      <c r="PK10" s="85"/>
      <c r="PL10" s="85"/>
      <c r="PM10" s="85"/>
      <c r="PN10" s="85"/>
      <c r="PO10" s="85"/>
      <c r="PP10" s="85"/>
      <c r="PQ10" s="85"/>
      <c r="PR10" s="85"/>
      <c r="PS10" s="85"/>
      <c r="PT10" s="85"/>
      <c r="PU10" s="85"/>
      <c r="PV10" s="85"/>
      <c r="PW10" s="85"/>
      <c r="PX10" s="85"/>
      <c r="PY10" s="85"/>
      <c r="PZ10" s="85"/>
      <c r="QA10" s="85"/>
      <c r="QB10" s="85"/>
      <c r="QC10" s="85"/>
      <c r="QD10" s="85"/>
      <c r="QE10" s="85"/>
      <c r="QF10" s="85"/>
      <c r="QG10" s="85"/>
      <c r="QH10" s="85"/>
      <c r="QI10" s="85"/>
      <c r="QJ10" s="85"/>
      <c r="QK10" s="85"/>
      <c r="QL10" s="85"/>
      <c r="QM10" s="85"/>
      <c r="QN10" s="85"/>
      <c r="QO10" s="85"/>
      <c r="QP10" s="85"/>
      <c r="QQ10" s="85"/>
      <c r="QR10" s="85"/>
      <c r="QS10" s="85"/>
      <c r="QT10" s="85"/>
      <c r="QU10" s="85"/>
      <c r="QV10" s="85"/>
      <c r="QW10" s="85"/>
      <c r="QX10" s="85"/>
      <c r="QY10" s="85"/>
      <c r="QZ10" s="85"/>
      <c r="RA10" s="85"/>
      <c r="RB10" s="85"/>
      <c r="RC10" s="85"/>
      <c r="RD10" s="85"/>
      <c r="RE10" s="85"/>
      <c r="RF10" s="85"/>
      <c r="RG10" s="85"/>
      <c r="RH10" s="85"/>
      <c r="RI10" s="85"/>
      <c r="RJ10" s="85"/>
      <c r="RK10" s="85"/>
      <c r="RL10" s="85"/>
      <c r="RM10" s="85"/>
      <c r="RN10" s="85"/>
      <c r="RO10" s="85"/>
      <c r="RP10" s="85"/>
      <c r="RQ10" s="85"/>
      <c r="RR10" s="85"/>
      <c r="RS10" s="85"/>
      <c r="RT10" s="85"/>
      <c r="RU10" s="85"/>
      <c r="RV10" s="85"/>
      <c r="RW10" s="85"/>
      <c r="RX10" s="85"/>
      <c r="RY10" s="85"/>
      <c r="RZ10" s="85"/>
      <c r="SA10" s="85"/>
      <c r="SB10" s="85"/>
      <c r="SC10" s="85"/>
      <c r="SD10" s="85"/>
      <c r="SE10" s="85"/>
      <c r="SF10" s="85"/>
      <c r="SG10" s="85"/>
      <c r="SH10" s="85"/>
      <c r="SI10" s="85"/>
      <c r="SJ10" s="85"/>
      <c r="SK10" s="85"/>
      <c r="SL10" s="85"/>
      <c r="SM10" s="85"/>
      <c r="SN10" s="85"/>
      <c r="SO10" s="85"/>
      <c r="SP10" s="85"/>
      <c r="SQ10" s="85"/>
      <c r="SR10" s="85"/>
      <c r="SS10" s="85"/>
      <c r="ST10" s="85"/>
      <c r="SU10" s="85"/>
      <c r="SV10" s="85"/>
      <c r="SW10" s="85"/>
      <c r="SX10" s="85"/>
      <c r="SY10" s="85"/>
      <c r="SZ10" s="85"/>
      <c r="TA10" s="85"/>
      <c r="TB10" s="85"/>
      <c r="TC10" s="85"/>
      <c r="TD10" s="85"/>
      <c r="TE10" s="85"/>
      <c r="TF10" s="85"/>
      <c r="TG10" s="85"/>
      <c r="TH10" s="85"/>
      <c r="TI10" s="85"/>
      <c r="TJ10" s="85"/>
      <c r="TK10" s="85"/>
      <c r="TL10" s="85"/>
      <c r="TM10" s="85"/>
      <c r="TN10" s="85"/>
      <c r="TO10" s="85"/>
      <c r="TP10" s="85"/>
      <c r="TQ10" s="85"/>
      <c r="TR10" s="85"/>
      <c r="TS10" s="85"/>
      <c r="TT10" s="85"/>
      <c r="TU10" s="85"/>
      <c r="TV10" s="85"/>
      <c r="TW10" s="85"/>
      <c r="TX10" s="85"/>
      <c r="TY10" s="85"/>
      <c r="TZ10" s="85"/>
      <c r="UA10" s="85"/>
      <c r="UB10" s="85"/>
      <c r="UC10" s="85"/>
      <c r="UD10" s="85"/>
      <c r="UE10" s="85"/>
      <c r="UF10" s="85"/>
      <c r="UG10" s="85"/>
      <c r="UH10" s="85"/>
      <c r="UI10" s="85"/>
      <c r="UJ10" s="85"/>
      <c r="UK10" s="85"/>
      <c r="UL10" s="85"/>
      <c r="UM10" s="85"/>
      <c r="UN10" s="85"/>
      <c r="UO10" s="85"/>
      <c r="UP10" s="85"/>
      <c r="UQ10" s="85"/>
      <c r="UR10" s="85"/>
      <c r="US10" s="85"/>
      <c r="UT10" s="85"/>
      <c r="UU10" s="85"/>
      <c r="UV10" s="85"/>
      <c r="UW10" s="85"/>
      <c r="UX10" s="85"/>
      <c r="UY10" s="85"/>
      <c r="UZ10" s="85"/>
      <c r="VA10" s="85"/>
      <c r="VB10" s="85"/>
      <c r="VC10" s="85"/>
      <c r="VD10" s="85"/>
      <c r="VE10" s="85"/>
      <c r="VF10" s="85"/>
      <c r="VG10" s="85"/>
      <c r="VH10" s="85"/>
      <c r="VI10" s="85"/>
      <c r="VJ10" s="85"/>
      <c r="VK10" s="85"/>
      <c r="VL10" s="85"/>
      <c r="VM10" s="85"/>
      <c r="VN10" s="85"/>
      <c r="VO10" s="85"/>
      <c r="VP10" s="85"/>
      <c r="VQ10" s="85"/>
      <c r="VR10" s="85"/>
      <c r="VS10" s="85"/>
      <c r="VT10" s="85"/>
      <c r="VU10" s="85"/>
      <c r="VV10" s="85"/>
      <c r="VW10" s="85"/>
      <c r="VX10" s="85"/>
      <c r="VY10" s="85"/>
      <c r="VZ10" s="85"/>
      <c r="WA10" s="85"/>
      <c r="WB10" s="85"/>
      <c r="WC10" s="85"/>
      <c r="WD10" s="85"/>
      <c r="WE10" s="85"/>
      <c r="WF10" s="85"/>
      <c r="WG10" s="85"/>
      <c r="WH10" s="85"/>
      <c r="WI10" s="85"/>
      <c r="WJ10" s="85"/>
      <c r="WK10" s="85"/>
      <c r="WL10" s="85"/>
      <c r="WM10" s="85"/>
      <c r="WN10" s="85"/>
      <c r="WO10" s="85"/>
      <c r="WP10" s="85"/>
      <c r="WQ10" s="85"/>
      <c r="WR10" s="85"/>
      <c r="WS10" s="85"/>
      <c r="WT10" s="85"/>
      <c r="WU10" s="85"/>
      <c r="WV10" s="85"/>
      <c r="WW10" s="85"/>
      <c r="WX10" s="85"/>
      <c r="WY10" s="85"/>
      <c r="WZ10" s="85"/>
      <c r="XA10" s="85"/>
      <c r="XB10" s="85"/>
      <c r="XC10" s="85"/>
      <c r="XD10" s="85"/>
      <c r="XE10" s="85"/>
      <c r="XF10" s="85"/>
      <c r="XG10" s="85"/>
      <c r="XH10" s="85"/>
      <c r="XI10" s="85"/>
      <c r="XJ10" s="85"/>
      <c r="XK10" s="85"/>
      <c r="XL10" s="85"/>
      <c r="XM10" s="85"/>
      <c r="XN10" s="85"/>
      <c r="XO10" s="85"/>
      <c r="XP10" s="85"/>
      <c r="XQ10" s="85"/>
      <c r="XR10" s="85"/>
      <c r="XS10" s="85"/>
      <c r="XT10" s="85"/>
      <c r="XU10" s="85"/>
      <c r="XV10" s="85"/>
      <c r="XW10" s="85"/>
      <c r="XX10" s="85"/>
      <c r="XY10" s="85"/>
      <c r="XZ10" s="85"/>
      <c r="YA10" s="85"/>
      <c r="YB10" s="85"/>
      <c r="YC10" s="85"/>
      <c r="YD10" s="85"/>
      <c r="YE10" s="85"/>
      <c r="YF10" s="85"/>
      <c r="YG10" s="85"/>
      <c r="YH10" s="85"/>
      <c r="YI10" s="85"/>
      <c r="YJ10" s="85"/>
      <c r="YK10" s="85"/>
      <c r="YL10" s="85"/>
      <c r="YM10" s="85"/>
      <c r="YN10" s="85"/>
      <c r="YO10" s="85"/>
      <c r="YP10" s="85"/>
      <c r="YQ10" s="85"/>
      <c r="YR10" s="85"/>
      <c r="YS10" s="85"/>
      <c r="YT10" s="85"/>
      <c r="YU10" s="85"/>
      <c r="YV10" s="85"/>
      <c r="YW10" s="85"/>
      <c r="YX10" s="85"/>
      <c r="YY10" s="85"/>
      <c r="YZ10" s="85"/>
      <c r="ZA10" s="85"/>
      <c r="ZB10" s="85"/>
      <c r="ZC10" s="85"/>
      <c r="ZD10" s="85"/>
      <c r="ZE10" s="85"/>
      <c r="ZF10" s="85"/>
      <c r="ZG10" s="85"/>
      <c r="ZH10" s="85"/>
      <c r="ZI10" s="85"/>
      <c r="ZJ10" s="85"/>
      <c r="ZK10" s="85"/>
      <c r="ZL10" s="85"/>
      <c r="ZM10" s="85"/>
      <c r="ZN10" s="85"/>
      <c r="ZO10" s="85"/>
      <c r="ZP10" s="85"/>
      <c r="ZQ10" s="85"/>
      <c r="ZR10" s="85"/>
      <c r="ZS10" s="85"/>
      <c r="ZT10" s="85"/>
      <c r="ZU10" s="85"/>
      <c r="ZV10" s="85"/>
      <c r="ZW10" s="85"/>
      <c r="ZX10" s="85"/>
      <c r="ZY10" s="85"/>
      <c r="ZZ10" s="85"/>
      <c r="AAA10" s="85"/>
      <c r="AAB10" s="85"/>
      <c r="AAC10" s="85"/>
      <c r="AAD10" s="85"/>
      <c r="AAE10" s="85"/>
      <c r="AAF10" s="85"/>
      <c r="AAG10" s="85"/>
      <c r="AAH10" s="85"/>
      <c r="AAI10" s="85"/>
      <c r="AAJ10" s="85"/>
      <c r="AAK10" s="85"/>
      <c r="AAL10" s="85"/>
      <c r="AAM10" s="85"/>
      <c r="AAN10" s="85"/>
      <c r="AAO10" s="85"/>
      <c r="AAP10" s="85"/>
      <c r="AAQ10" s="85"/>
      <c r="AAR10" s="85"/>
      <c r="AAS10" s="85"/>
      <c r="AAT10" s="85"/>
      <c r="AAU10" s="85"/>
      <c r="AAV10" s="85"/>
      <c r="AAW10" s="85"/>
      <c r="AAX10" s="85"/>
      <c r="AAY10" s="85"/>
      <c r="AAZ10" s="85"/>
      <c r="ABA10" s="85"/>
      <c r="ABB10" s="85"/>
      <c r="ABC10" s="85"/>
      <c r="ABD10" s="85"/>
      <c r="ABE10" s="85"/>
      <c r="ABF10" s="85"/>
      <c r="ABG10" s="85"/>
      <c r="ABH10" s="85"/>
      <c r="ABI10" s="85"/>
      <c r="ABJ10" s="85"/>
      <c r="ABK10" s="85"/>
      <c r="ABL10" s="85"/>
      <c r="ABM10" s="85"/>
      <c r="ABN10" s="85"/>
      <c r="ABO10" s="85"/>
      <c r="ABP10" s="85"/>
      <c r="ABQ10" s="85"/>
      <c r="ABR10" s="85"/>
      <c r="ABS10" s="85"/>
      <c r="ABT10" s="85"/>
      <c r="ABU10" s="85"/>
      <c r="ABV10" s="85"/>
      <c r="ABW10" s="85"/>
      <c r="ABX10" s="85"/>
      <c r="ABY10" s="85"/>
      <c r="ABZ10" s="85"/>
      <c r="ACA10" s="85"/>
      <c r="ACB10" s="85"/>
      <c r="ACC10" s="85"/>
      <c r="ACD10" s="85"/>
      <c r="ACE10" s="85"/>
      <c r="ACF10" s="85"/>
      <c r="ACG10" s="85"/>
      <c r="ACH10" s="85"/>
      <c r="ACI10" s="85"/>
      <c r="ACJ10" s="85"/>
      <c r="ACK10" s="85"/>
      <c r="ACL10" s="85"/>
      <c r="ACM10" s="85"/>
      <c r="ACN10" s="85"/>
      <c r="ACO10" s="85"/>
      <c r="ACP10" s="85"/>
      <c r="ACQ10" s="85"/>
      <c r="ACR10" s="85"/>
      <c r="ACS10" s="85"/>
      <c r="ACT10" s="85"/>
      <c r="ACU10" s="85"/>
      <c r="ACV10" s="85"/>
      <c r="ACW10" s="85"/>
      <c r="ACX10" s="85"/>
      <c r="ACY10" s="85"/>
      <c r="ACZ10" s="85"/>
      <c r="ADA10" s="85"/>
      <c r="ADB10" s="85"/>
      <c r="ADC10" s="85"/>
      <c r="ADD10" s="85"/>
      <c r="ADE10" s="85"/>
      <c r="ADF10" s="85"/>
      <c r="ADG10" s="85"/>
      <c r="ADH10" s="85"/>
      <c r="ADI10" s="85"/>
      <c r="ADJ10" s="85"/>
      <c r="ADK10" s="85"/>
      <c r="ADL10" s="85"/>
      <c r="ADM10" s="85"/>
      <c r="ADN10" s="85"/>
      <c r="ADO10" s="85"/>
      <c r="ADP10" s="85"/>
      <c r="ADQ10" s="85"/>
      <c r="ADR10" s="85"/>
      <c r="ADS10" s="85"/>
      <c r="ADT10" s="85"/>
      <c r="ADU10" s="85"/>
      <c r="ADV10" s="85"/>
      <c r="ADW10" s="85"/>
      <c r="ADX10" s="85"/>
      <c r="ADY10" s="85"/>
      <c r="ADZ10" s="85"/>
    </row>
    <row r="11" spans="2:806" s="86" customFormat="1" ht="29.45" customHeight="1" x14ac:dyDescent="0.25">
      <c r="B11" s="88" t="s">
        <v>17411</v>
      </c>
      <c r="C11" s="265" t="s">
        <v>17412</v>
      </c>
      <c r="D11" s="265"/>
      <c r="E11" s="265"/>
      <c r="F11" s="265"/>
      <c r="G11" s="85"/>
      <c r="H11" s="85"/>
      <c r="I11" s="85"/>
      <c r="J11" s="85"/>
      <c r="K11" s="85"/>
      <c r="L11" s="85"/>
      <c r="M11" s="85"/>
      <c r="N11" s="85"/>
      <c r="O11" s="85"/>
      <c r="P11" s="85"/>
      <c r="Q11" s="85"/>
      <c r="R11" s="85"/>
      <c r="S11" s="85"/>
      <c r="T11" s="85"/>
      <c r="U11" s="85"/>
      <c r="V11" s="85"/>
      <c r="W11" s="85"/>
      <c r="X11" s="85"/>
      <c r="Y11" s="85"/>
      <c r="Z11" s="85"/>
      <c r="AA11" s="85"/>
      <c r="AB11" s="85"/>
      <c r="AC11" s="85"/>
      <c r="AD11" s="85"/>
      <c r="AE11" s="85"/>
      <c r="AF11" s="85"/>
      <c r="AG11" s="85"/>
      <c r="AH11" s="85"/>
      <c r="AI11" s="85"/>
      <c r="AJ11" s="85"/>
      <c r="AK11" s="85"/>
      <c r="AL11" s="85"/>
      <c r="AM11" s="85"/>
      <c r="AN11" s="85"/>
      <c r="AO11" s="85"/>
      <c r="AP11" s="85"/>
      <c r="AQ11" s="85"/>
      <c r="AR11" s="85"/>
      <c r="AS11" s="85"/>
      <c r="AT11" s="85"/>
      <c r="AU11" s="85"/>
      <c r="AV11" s="85"/>
      <c r="AW11" s="85"/>
      <c r="AX11" s="85"/>
      <c r="AY11" s="85"/>
      <c r="AZ11" s="85"/>
      <c r="BA11" s="85"/>
      <c r="BB11" s="85"/>
      <c r="BC11" s="85"/>
      <c r="BD11" s="85"/>
      <c r="BE11" s="85"/>
      <c r="BF11" s="85"/>
      <c r="BG11" s="85"/>
      <c r="BH11" s="85"/>
      <c r="BI11" s="85"/>
      <c r="BJ11" s="85"/>
      <c r="BK11" s="85"/>
      <c r="BL11" s="85"/>
      <c r="BM11" s="85"/>
      <c r="BN11" s="85"/>
      <c r="BO11" s="85"/>
      <c r="BP11" s="85"/>
      <c r="BQ11" s="85"/>
      <c r="BR11" s="85"/>
      <c r="BS11" s="85"/>
      <c r="BT11" s="85"/>
      <c r="BU11" s="85"/>
      <c r="BV11" s="85"/>
      <c r="BW11" s="85"/>
      <c r="BX11" s="85"/>
      <c r="BY11" s="85"/>
      <c r="BZ11" s="85"/>
      <c r="CA11" s="85"/>
      <c r="CB11" s="85"/>
      <c r="CC11" s="85"/>
      <c r="CD11" s="85"/>
      <c r="CE11" s="85"/>
      <c r="CF11" s="85"/>
      <c r="CG11" s="85"/>
      <c r="CH11" s="85"/>
      <c r="CI11" s="85"/>
      <c r="CJ11" s="85"/>
      <c r="CK11" s="85"/>
      <c r="CL11" s="85"/>
      <c r="CM11" s="85"/>
      <c r="CN11" s="85"/>
      <c r="CO11" s="85"/>
      <c r="CP11" s="85"/>
      <c r="CQ11" s="85"/>
      <c r="CR11" s="85"/>
      <c r="CS11" s="85"/>
      <c r="CT11" s="85"/>
      <c r="CU11" s="85"/>
      <c r="CV11" s="85"/>
      <c r="CW11" s="85"/>
      <c r="CX11" s="85"/>
      <c r="CY11" s="85"/>
      <c r="CZ11" s="85"/>
      <c r="DA11" s="85"/>
      <c r="DB11" s="85"/>
      <c r="DC11" s="85"/>
      <c r="DD11" s="85"/>
      <c r="DE11" s="85"/>
      <c r="DF11" s="85"/>
      <c r="DG11" s="85"/>
      <c r="DH11" s="85"/>
      <c r="DI11" s="85"/>
      <c r="DJ11" s="85"/>
      <c r="DK11" s="85"/>
      <c r="DL11" s="85"/>
      <c r="DM11" s="85"/>
      <c r="DN11" s="85"/>
      <c r="DO11" s="85"/>
      <c r="DP11" s="85"/>
      <c r="DQ11" s="85"/>
      <c r="DR11" s="85"/>
      <c r="DS11" s="85"/>
      <c r="DT11" s="85"/>
      <c r="DU11" s="85"/>
      <c r="DV11" s="85"/>
      <c r="DW11" s="85"/>
      <c r="DX11" s="85"/>
      <c r="DY11" s="85"/>
      <c r="DZ11" s="85"/>
      <c r="EA11" s="85"/>
      <c r="EB11" s="85"/>
      <c r="EC11" s="85"/>
      <c r="ED11" s="85"/>
      <c r="EE11" s="85"/>
      <c r="EF11" s="85"/>
      <c r="EG11" s="85"/>
      <c r="EH11" s="85"/>
      <c r="EI11" s="85"/>
      <c r="EJ11" s="85"/>
      <c r="EK11" s="85"/>
      <c r="EL11" s="85"/>
      <c r="EM11" s="85"/>
      <c r="EN11" s="85"/>
      <c r="EO11" s="85"/>
      <c r="EP11" s="85"/>
      <c r="EQ11" s="85"/>
      <c r="ER11" s="85"/>
      <c r="ES11" s="85"/>
      <c r="ET11" s="85"/>
      <c r="EU11" s="85"/>
      <c r="EV11" s="85"/>
      <c r="EW11" s="85"/>
      <c r="EX11" s="85"/>
      <c r="EY11" s="85"/>
      <c r="EZ11" s="85"/>
      <c r="FA11" s="85"/>
      <c r="FB11" s="85"/>
      <c r="FC11" s="85"/>
      <c r="FD11" s="85"/>
      <c r="FE11" s="85"/>
      <c r="FF11" s="85"/>
      <c r="FG11" s="85"/>
      <c r="FH11" s="85"/>
      <c r="FI11" s="85"/>
      <c r="FJ11" s="85"/>
      <c r="FK11" s="85"/>
      <c r="FL11" s="85"/>
      <c r="FM11" s="85"/>
      <c r="FN11" s="85"/>
      <c r="FO11" s="85"/>
      <c r="FP11" s="85"/>
      <c r="FQ11" s="85"/>
      <c r="FR11" s="85"/>
      <c r="FS11" s="85"/>
      <c r="FT11" s="85"/>
      <c r="FU11" s="85"/>
      <c r="FV11" s="85"/>
      <c r="FW11" s="85"/>
      <c r="FX11" s="85"/>
      <c r="FY11" s="85"/>
      <c r="FZ11" s="85"/>
      <c r="GA11" s="85"/>
      <c r="GB11" s="85"/>
      <c r="GC11" s="85"/>
      <c r="GD11" s="85"/>
      <c r="GE11" s="85"/>
      <c r="GF11" s="85"/>
      <c r="GG11" s="85"/>
      <c r="GH11" s="85"/>
      <c r="GI11" s="85"/>
      <c r="GJ11" s="85"/>
      <c r="GK11" s="85"/>
      <c r="GL11" s="85"/>
      <c r="GM11" s="85"/>
      <c r="GN11" s="85"/>
      <c r="GO11" s="85"/>
      <c r="GP11" s="85"/>
      <c r="GQ11" s="85"/>
      <c r="GR11" s="85"/>
      <c r="GS11" s="85"/>
      <c r="GT11" s="85"/>
      <c r="GU11" s="85"/>
      <c r="GV11" s="85"/>
      <c r="GW11" s="85"/>
      <c r="GX11" s="85"/>
      <c r="GY11" s="85"/>
      <c r="GZ11" s="85"/>
      <c r="HA11" s="85"/>
      <c r="HB11" s="85"/>
      <c r="HC11" s="85"/>
      <c r="HD11" s="85"/>
      <c r="HE11" s="85"/>
      <c r="HF11" s="85"/>
      <c r="HG11" s="85"/>
      <c r="HH11" s="85"/>
      <c r="HI11" s="85"/>
      <c r="HJ11" s="85"/>
      <c r="HK11" s="85"/>
      <c r="HL11" s="85"/>
      <c r="HM11" s="85"/>
      <c r="HN11" s="85"/>
      <c r="HO11" s="85"/>
      <c r="HP11" s="85"/>
      <c r="HQ11" s="85"/>
      <c r="HR11" s="85"/>
      <c r="HS11" s="85"/>
      <c r="HT11" s="85"/>
      <c r="HU11" s="85"/>
      <c r="HV11" s="85"/>
      <c r="HW11" s="85"/>
      <c r="HX11" s="85"/>
      <c r="HY11" s="85"/>
      <c r="HZ11" s="85"/>
      <c r="IA11" s="85"/>
      <c r="IB11" s="85"/>
      <c r="IC11" s="85"/>
      <c r="ID11" s="85"/>
      <c r="IE11" s="85"/>
      <c r="IF11" s="85"/>
      <c r="IG11" s="85"/>
      <c r="IH11" s="85"/>
      <c r="II11" s="85"/>
      <c r="IJ11" s="85"/>
      <c r="IK11" s="85"/>
      <c r="IL11" s="85"/>
      <c r="IM11" s="85"/>
      <c r="IN11" s="85"/>
      <c r="IO11" s="85"/>
      <c r="IP11" s="85"/>
      <c r="IQ11" s="85"/>
      <c r="IR11" s="85"/>
      <c r="IS11" s="85"/>
      <c r="IT11" s="85"/>
      <c r="IU11" s="85"/>
      <c r="IV11" s="85"/>
      <c r="IW11" s="85"/>
      <c r="IX11" s="85"/>
      <c r="IY11" s="85"/>
      <c r="IZ11" s="85"/>
      <c r="JA11" s="85"/>
      <c r="JB11" s="85"/>
      <c r="JC11" s="85"/>
      <c r="JD11" s="85"/>
      <c r="JE11" s="85"/>
      <c r="JF11" s="85"/>
      <c r="JG11" s="85"/>
      <c r="JH11" s="85"/>
      <c r="JI11" s="85"/>
      <c r="JJ11" s="85"/>
      <c r="JK11" s="85"/>
      <c r="JL11" s="85"/>
      <c r="JM11" s="85"/>
      <c r="JN11" s="85"/>
      <c r="JO11" s="85"/>
      <c r="JP11" s="85"/>
      <c r="JQ11" s="85"/>
      <c r="JR11" s="85"/>
      <c r="JS11" s="85"/>
      <c r="JT11" s="85"/>
      <c r="JU11" s="85"/>
      <c r="JV11" s="85"/>
      <c r="JW11" s="85"/>
      <c r="JX11" s="85"/>
      <c r="JY11" s="85"/>
      <c r="JZ11" s="85"/>
      <c r="KA11" s="85"/>
      <c r="KB11" s="85"/>
      <c r="KC11" s="85"/>
      <c r="KD11" s="85"/>
      <c r="KE11" s="85"/>
      <c r="KF11" s="85"/>
      <c r="KG11" s="85"/>
      <c r="KH11" s="85"/>
      <c r="KI11" s="85"/>
      <c r="KJ11" s="85"/>
      <c r="KK11" s="85"/>
      <c r="KL11" s="85"/>
      <c r="KM11" s="85"/>
      <c r="KN11" s="85"/>
      <c r="KO11" s="85"/>
      <c r="KP11" s="85"/>
      <c r="KQ11" s="85"/>
      <c r="KR11" s="85"/>
      <c r="KS11" s="85"/>
      <c r="KT11" s="85"/>
      <c r="KU11" s="85"/>
      <c r="KV11" s="85"/>
      <c r="KW11" s="85"/>
      <c r="KX11" s="85"/>
      <c r="KY11" s="85"/>
      <c r="KZ11" s="85"/>
      <c r="LA11" s="85"/>
      <c r="LB11" s="85"/>
      <c r="LC11" s="85"/>
      <c r="LD11" s="85"/>
      <c r="LE11" s="85"/>
      <c r="LF11" s="85"/>
      <c r="LG11" s="85"/>
      <c r="LH11" s="85"/>
      <c r="LI11" s="85"/>
      <c r="LJ11" s="85"/>
      <c r="LK11" s="85"/>
      <c r="LL11" s="85"/>
      <c r="LM11" s="85"/>
      <c r="LN11" s="85"/>
      <c r="LO11" s="85"/>
      <c r="LP11" s="85"/>
      <c r="LQ11" s="85"/>
      <c r="LR11" s="85"/>
      <c r="LS11" s="85"/>
      <c r="LT11" s="85"/>
      <c r="LU11" s="85"/>
      <c r="LV11" s="85"/>
      <c r="LW11" s="85"/>
      <c r="LX11" s="85"/>
      <c r="LY11" s="85"/>
      <c r="LZ11" s="85"/>
      <c r="MA11" s="85"/>
      <c r="MB11" s="85"/>
      <c r="MC11" s="85"/>
      <c r="MD11" s="85"/>
      <c r="ME11" s="85"/>
      <c r="MF11" s="85"/>
      <c r="MG11" s="85"/>
      <c r="MH11" s="85"/>
      <c r="MI11" s="85"/>
      <c r="MJ11" s="85"/>
      <c r="MK11" s="85"/>
      <c r="ML11" s="85"/>
      <c r="MM11" s="85"/>
      <c r="MN11" s="85"/>
      <c r="MO11" s="85"/>
      <c r="MP11" s="85"/>
      <c r="MQ11" s="85"/>
      <c r="MR11" s="85"/>
      <c r="MS11" s="85"/>
      <c r="MT11" s="85"/>
      <c r="MU11" s="85"/>
      <c r="MV11" s="85"/>
      <c r="MW11" s="85"/>
      <c r="MX11" s="85"/>
      <c r="MY11" s="85"/>
      <c r="MZ11" s="85"/>
      <c r="NA11" s="85"/>
      <c r="NB11" s="85"/>
      <c r="NC11" s="85"/>
      <c r="ND11" s="85"/>
      <c r="NE11" s="85"/>
      <c r="NF11" s="85"/>
      <c r="NG11" s="85"/>
      <c r="NH11" s="85"/>
      <c r="NI11" s="85"/>
      <c r="NJ11" s="85"/>
      <c r="NK11" s="85"/>
      <c r="NL11" s="85"/>
      <c r="NM11" s="85"/>
      <c r="NN11" s="85"/>
      <c r="NO11" s="85"/>
      <c r="NP11" s="85"/>
      <c r="NQ11" s="85"/>
      <c r="NR11" s="85"/>
      <c r="NS11" s="85"/>
      <c r="NT11" s="85"/>
      <c r="NU11" s="85"/>
      <c r="NV11" s="85"/>
      <c r="NW11" s="85"/>
      <c r="NX11" s="85"/>
      <c r="NY11" s="85"/>
      <c r="NZ11" s="85"/>
      <c r="OA11" s="85"/>
      <c r="OB11" s="85"/>
      <c r="OC11" s="85"/>
      <c r="OD11" s="85"/>
      <c r="OE11" s="85"/>
      <c r="OF11" s="85"/>
      <c r="OG11" s="85"/>
      <c r="OH11" s="85"/>
      <c r="OI11" s="85"/>
      <c r="OJ11" s="85"/>
      <c r="OK11" s="85"/>
      <c r="OL11" s="85"/>
      <c r="OM11" s="85"/>
      <c r="ON11" s="85"/>
      <c r="OO11" s="85"/>
      <c r="OP11" s="85"/>
      <c r="OQ11" s="85"/>
      <c r="OR11" s="85"/>
      <c r="OS11" s="85"/>
      <c r="OT11" s="85"/>
      <c r="OU11" s="85"/>
      <c r="OV11" s="85"/>
      <c r="OW11" s="85"/>
      <c r="OX11" s="85"/>
      <c r="OY11" s="85"/>
      <c r="OZ11" s="85"/>
      <c r="PA11" s="85"/>
      <c r="PB11" s="85"/>
      <c r="PC11" s="85"/>
      <c r="PD11" s="85"/>
      <c r="PE11" s="85"/>
      <c r="PF11" s="85"/>
      <c r="PG11" s="85"/>
      <c r="PH11" s="85"/>
      <c r="PI11" s="85"/>
      <c r="PJ11" s="85"/>
      <c r="PK11" s="85"/>
      <c r="PL11" s="85"/>
      <c r="PM11" s="85"/>
      <c r="PN11" s="85"/>
      <c r="PO11" s="85"/>
      <c r="PP11" s="85"/>
      <c r="PQ11" s="85"/>
      <c r="PR11" s="85"/>
      <c r="PS11" s="85"/>
      <c r="PT11" s="85"/>
      <c r="PU11" s="85"/>
      <c r="PV11" s="85"/>
      <c r="PW11" s="85"/>
      <c r="PX11" s="85"/>
      <c r="PY11" s="85"/>
      <c r="PZ11" s="85"/>
      <c r="QA11" s="85"/>
      <c r="QB11" s="85"/>
      <c r="QC11" s="85"/>
      <c r="QD11" s="85"/>
      <c r="QE11" s="85"/>
      <c r="QF11" s="85"/>
      <c r="QG11" s="85"/>
      <c r="QH11" s="85"/>
      <c r="QI11" s="85"/>
      <c r="QJ11" s="85"/>
      <c r="QK11" s="85"/>
      <c r="QL11" s="85"/>
      <c r="QM11" s="85"/>
      <c r="QN11" s="85"/>
      <c r="QO11" s="85"/>
      <c r="QP11" s="85"/>
      <c r="QQ11" s="85"/>
      <c r="QR11" s="85"/>
      <c r="QS11" s="85"/>
      <c r="QT11" s="85"/>
      <c r="QU11" s="85"/>
      <c r="QV11" s="85"/>
      <c r="QW11" s="85"/>
      <c r="QX11" s="85"/>
      <c r="QY11" s="85"/>
      <c r="QZ11" s="85"/>
      <c r="RA11" s="85"/>
      <c r="RB11" s="85"/>
      <c r="RC11" s="85"/>
      <c r="RD11" s="85"/>
      <c r="RE11" s="85"/>
      <c r="RF11" s="85"/>
      <c r="RG11" s="85"/>
      <c r="RH11" s="85"/>
      <c r="RI11" s="85"/>
      <c r="RJ11" s="85"/>
      <c r="RK11" s="85"/>
      <c r="RL11" s="85"/>
      <c r="RM11" s="85"/>
      <c r="RN11" s="85"/>
      <c r="RO11" s="85"/>
      <c r="RP11" s="85"/>
      <c r="RQ11" s="85"/>
      <c r="RR11" s="85"/>
      <c r="RS11" s="85"/>
      <c r="RT11" s="85"/>
      <c r="RU11" s="85"/>
      <c r="RV11" s="85"/>
      <c r="RW11" s="85"/>
      <c r="RX11" s="85"/>
      <c r="RY11" s="85"/>
      <c r="RZ11" s="85"/>
      <c r="SA11" s="85"/>
      <c r="SB11" s="85"/>
      <c r="SC11" s="85"/>
      <c r="SD11" s="85"/>
      <c r="SE11" s="85"/>
      <c r="SF11" s="85"/>
      <c r="SG11" s="85"/>
      <c r="SH11" s="85"/>
      <c r="SI11" s="85"/>
      <c r="SJ11" s="85"/>
      <c r="SK11" s="85"/>
      <c r="SL11" s="85"/>
      <c r="SM11" s="85"/>
      <c r="SN11" s="85"/>
      <c r="SO11" s="85"/>
      <c r="SP11" s="85"/>
      <c r="SQ11" s="85"/>
      <c r="SR11" s="85"/>
      <c r="SS11" s="85"/>
      <c r="ST11" s="85"/>
      <c r="SU11" s="85"/>
      <c r="SV11" s="85"/>
      <c r="SW11" s="85"/>
      <c r="SX11" s="85"/>
      <c r="SY11" s="85"/>
      <c r="SZ11" s="85"/>
      <c r="TA11" s="85"/>
      <c r="TB11" s="85"/>
      <c r="TC11" s="85"/>
      <c r="TD11" s="85"/>
      <c r="TE11" s="85"/>
      <c r="TF11" s="85"/>
      <c r="TG11" s="85"/>
      <c r="TH11" s="85"/>
      <c r="TI11" s="85"/>
      <c r="TJ11" s="85"/>
      <c r="TK11" s="85"/>
      <c r="TL11" s="85"/>
      <c r="TM11" s="85"/>
      <c r="TN11" s="85"/>
      <c r="TO11" s="85"/>
      <c r="TP11" s="85"/>
      <c r="TQ11" s="85"/>
      <c r="TR11" s="85"/>
      <c r="TS11" s="85"/>
      <c r="TT11" s="85"/>
      <c r="TU11" s="85"/>
      <c r="TV11" s="85"/>
      <c r="TW11" s="85"/>
      <c r="TX11" s="85"/>
      <c r="TY11" s="85"/>
      <c r="TZ11" s="85"/>
      <c r="UA11" s="85"/>
      <c r="UB11" s="85"/>
      <c r="UC11" s="85"/>
      <c r="UD11" s="85"/>
      <c r="UE11" s="85"/>
      <c r="UF11" s="85"/>
      <c r="UG11" s="85"/>
      <c r="UH11" s="85"/>
      <c r="UI11" s="85"/>
      <c r="UJ11" s="85"/>
      <c r="UK11" s="85"/>
      <c r="UL11" s="85"/>
      <c r="UM11" s="85"/>
      <c r="UN11" s="85"/>
      <c r="UO11" s="85"/>
      <c r="UP11" s="85"/>
      <c r="UQ11" s="85"/>
      <c r="UR11" s="85"/>
      <c r="US11" s="85"/>
      <c r="UT11" s="85"/>
      <c r="UU11" s="85"/>
      <c r="UV11" s="85"/>
      <c r="UW11" s="85"/>
      <c r="UX11" s="85"/>
      <c r="UY11" s="85"/>
      <c r="UZ11" s="85"/>
      <c r="VA11" s="85"/>
      <c r="VB11" s="85"/>
      <c r="VC11" s="85"/>
      <c r="VD11" s="85"/>
      <c r="VE11" s="85"/>
      <c r="VF11" s="85"/>
      <c r="VG11" s="85"/>
      <c r="VH11" s="85"/>
      <c r="VI11" s="85"/>
      <c r="VJ11" s="85"/>
      <c r="VK11" s="85"/>
      <c r="VL11" s="85"/>
      <c r="VM11" s="85"/>
      <c r="VN11" s="85"/>
      <c r="VO11" s="85"/>
      <c r="VP11" s="85"/>
      <c r="VQ11" s="85"/>
      <c r="VR11" s="85"/>
      <c r="VS11" s="85"/>
      <c r="VT11" s="85"/>
      <c r="VU11" s="85"/>
      <c r="VV11" s="85"/>
      <c r="VW11" s="85"/>
      <c r="VX11" s="85"/>
      <c r="VY11" s="85"/>
      <c r="VZ11" s="85"/>
      <c r="WA11" s="85"/>
      <c r="WB11" s="85"/>
      <c r="WC11" s="85"/>
      <c r="WD11" s="85"/>
      <c r="WE11" s="85"/>
      <c r="WF11" s="85"/>
      <c r="WG11" s="85"/>
      <c r="WH11" s="85"/>
      <c r="WI11" s="85"/>
      <c r="WJ11" s="85"/>
      <c r="WK11" s="85"/>
      <c r="WL11" s="85"/>
      <c r="WM11" s="85"/>
      <c r="WN11" s="85"/>
      <c r="WO11" s="85"/>
      <c r="WP11" s="85"/>
      <c r="WQ11" s="85"/>
      <c r="WR11" s="85"/>
      <c r="WS11" s="85"/>
      <c r="WT11" s="85"/>
      <c r="WU11" s="85"/>
      <c r="WV11" s="85"/>
      <c r="WW11" s="85"/>
      <c r="WX11" s="85"/>
      <c r="WY11" s="85"/>
      <c r="WZ11" s="85"/>
      <c r="XA11" s="85"/>
      <c r="XB11" s="85"/>
      <c r="XC11" s="85"/>
      <c r="XD11" s="85"/>
      <c r="XE11" s="85"/>
      <c r="XF11" s="85"/>
      <c r="XG11" s="85"/>
      <c r="XH11" s="85"/>
      <c r="XI11" s="85"/>
      <c r="XJ11" s="85"/>
      <c r="XK11" s="85"/>
      <c r="XL11" s="85"/>
      <c r="XM11" s="85"/>
      <c r="XN11" s="85"/>
      <c r="XO11" s="85"/>
      <c r="XP11" s="85"/>
      <c r="XQ11" s="85"/>
      <c r="XR11" s="85"/>
      <c r="XS11" s="85"/>
      <c r="XT11" s="85"/>
      <c r="XU11" s="85"/>
      <c r="XV11" s="85"/>
      <c r="XW11" s="85"/>
      <c r="XX11" s="85"/>
      <c r="XY11" s="85"/>
      <c r="XZ11" s="85"/>
      <c r="YA11" s="85"/>
      <c r="YB11" s="85"/>
      <c r="YC11" s="85"/>
      <c r="YD11" s="85"/>
      <c r="YE11" s="85"/>
      <c r="YF11" s="85"/>
      <c r="YG11" s="85"/>
      <c r="YH11" s="85"/>
      <c r="YI11" s="85"/>
      <c r="YJ11" s="85"/>
      <c r="YK11" s="85"/>
      <c r="YL11" s="85"/>
      <c r="YM11" s="85"/>
      <c r="YN11" s="85"/>
      <c r="YO11" s="85"/>
      <c r="YP11" s="85"/>
      <c r="YQ11" s="85"/>
      <c r="YR11" s="85"/>
      <c r="YS11" s="85"/>
      <c r="YT11" s="85"/>
      <c r="YU11" s="85"/>
      <c r="YV11" s="85"/>
      <c r="YW11" s="85"/>
      <c r="YX11" s="85"/>
      <c r="YY11" s="85"/>
      <c r="YZ11" s="85"/>
      <c r="ZA11" s="85"/>
      <c r="ZB11" s="85"/>
      <c r="ZC11" s="85"/>
      <c r="ZD11" s="85"/>
      <c r="ZE11" s="85"/>
      <c r="ZF11" s="85"/>
      <c r="ZG11" s="85"/>
      <c r="ZH11" s="85"/>
      <c r="ZI11" s="85"/>
      <c r="ZJ11" s="85"/>
      <c r="ZK11" s="85"/>
      <c r="ZL11" s="85"/>
      <c r="ZM11" s="85"/>
      <c r="ZN11" s="85"/>
      <c r="ZO11" s="85"/>
      <c r="ZP11" s="85"/>
      <c r="ZQ11" s="85"/>
      <c r="ZR11" s="85"/>
      <c r="ZS11" s="85"/>
      <c r="ZT11" s="85"/>
      <c r="ZU11" s="85"/>
      <c r="ZV11" s="85"/>
      <c r="ZW11" s="85"/>
      <c r="ZX11" s="85"/>
      <c r="ZY11" s="85"/>
      <c r="ZZ11" s="85"/>
      <c r="AAA11" s="85"/>
      <c r="AAB11" s="85"/>
      <c r="AAC11" s="85"/>
      <c r="AAD11" s="85"/>
      <c r="AAE11" s="85"/>
      <c r="AAF11" s="85"/>
      <c r="AAG11" s="85"/>
      <c r="AAH11" s="85"/>
      <c r="AAI11" s="85"/>
      <c r="AAJ11" s="85"/>
      <c r="AAK11" s="85"/>
      <c r="AAL11" s="85"/>
      <c r="AAM11" s="85"/>
      <c r="AAN11" s="85"/>
      <c r="AAO11" s="85"/>
      <c r="AAP11" s="85"/>
      <c r="AAQ11" s="85"/>
      <c r="AAR11" s="85"/>
      <c r="AAS11" s="85"/>
      <c r="AAT11" s="85"/>
      <c r="AAU11" s="85"/>
      <c r="AAV11" s="85"/>
      <c r="AAW11" s="85"/>
      <c r="AAX11" s="85"/>
      <c r="AAY11" s="85"/>
      <c r="AAZ11" s="85"/>
      <c r="ABA11" s="85"/>
      <c r="ABB11" s="85"/>
      <c r="ABC11" s="85"/>
      <c r="ABD11" s="85"/>
      <c r="ABE11" s="85"/>
      <c r="ABF11" s="85"/>
      <c r="ABG11" s="85"/>
      <c r="ABH11" s="85"/>
      <c r="ABI11" s="85"/>
      <c r="ABJ11" s="85"/>
      <c r="ABK11" s="85"/>
      <c r="ABL11" s="85"/>
      <c r="ABM11" s="85"/>
      <c r="ABN11" s="85"/>
      <c r="ABO11" s="85"/>
      <c r="ABP11" s="85"/>
      <c r="ABQ11" s="85"/>
      <c r="ABR11" s="85"/>
      <c r="ABS11" s="85"/>
      <c r="ABT11" s="85"/>
      <c r="ABU11" s="85"/>
      <c r="ABV11" s="85"/>
      <c r="ABW11" s="85"/>
      <c r="ABX11" s="85"/>
      <c r="ABY11" s="85"/>
      <c r="ABZ11" s="85"/>
      <c r="ACA11" s="85"/>
      <c r="ACB11" s="85"/>
      <c r="ACC11" s="85"/>
      <c r="ACD11" s="85"/>
      <c r="ACE11" s="85"/>
      <c r="ACF11" s="85"/>
      <c r="ACG11" s="85"/>
      <c r="ACH11" s="85"/>
      <c r="ACI11" s="85"/>
      <c r="ACJ11" s="85"/>
      <c r="ACK11" s="85"/>
      <c r="ACL11" s="85"/>
      <c r="ACM11" s="85"/>
      <c r="ACN11" s="85"/>
      <c r="ACO11" s="85"/>
      <c r="ACP11" s="85"/>
      <c r="ACQ11" s="85"/>
      <c r="ACR11" s="85"/>
      <c r="ACS11" s="85"/>
      <c r="ACT11" s="85"/>
      <c r="ACU11" s="85"/>
      <c r="ACV11" s="85"/>
      <c r="ACW11" s="85"/>
      <c r="ACX11" s="85"/>
      <c r="ACY11" s="85"/>
      <c r="ACZ11" s="85"/>
      <c r="ADA11" s="85"/>
      <c r="ADB11" s="85"/>
      <c r="ADC11" s="85"/>
      <c r="ADD11" s="85"/>
      <c r="ADE11" s="85"/>
      <c r="ADF11" s="85"/>
      <c r="ADG11" s="85"/>
      <c r="ADH11" s="85"/>
      <c r="ADI11" s="85"/>
      <c r="ADJ11" s="85"/>
      <c r="ADK11" s="85"/>
      <c r="ADL11" s="85"/>
      <c r="ADM11" s="85"/>
      <c r="ADN11" s="85"/>
      <c r="ADO11" s="85"/>
      <c r="ADP11" s="85"/>
      <c r="ADQ11" s="85"/>
      <c r="ADR11" s="85"/>
      <c r="ADS11" s="85"/>
      <c r="ADT11" s="85"/>
      <c r="ADU11" s="85"/>
      <c r="ADV11" s="85"/>
      <c r="ADW11" s="85"/>
      <c r="ADX11" s="85"/>
      <c r="ADY11" s="85"/>
      <c r="ADZ11" s="85"/>
    </row>
    <row r="12" spans="2:806" s="86" customFormat="1" ht="29.45" customHeight="1" x14ac:dyDescent="0.25">
      <c r="B12" s="88" t="s">
        <v>17413</v>
      </c>
      <c r="C12" s="265" t="s">
        <v>17414</v>
      </c>
      <c r="D12" s="265"/>
      <c r="E12" s="265"/>
      <c r="F12" s="265"/>
      <c r="G12" s="85"/>
      <c r="H12" s="85"/>
      <c r="I12" s="85"/>
      <c r="J12" s="85"/>
      <c r="K12" s="85"/>
      <c r="L12" s="85"/>
      <c r="M12" s="85"/>
      <c r="N12" s="85"/>
      <c r="O12" s="85"/>
      <c r="P12" s="85"/>
      <c r="Q12" s="85"/>
      <c r="R12" s="85"/>
      <c r="S12" s="85"/>
      <c r="T12" s="85"/>
      <c r="U12" s="85"/>
      <c r="V12" s="85"/>
      <c r="W12" s="85"/>
      <c r="X12" s="85"/>
      <c r="Y12" s="85"/>
      <c r="Z12" s="85"/>
      <c r="AA12" s="85"/>
      <c r="AB12" s="85"/>
      <c r="AC12" s="85"/>
      <c r="AD12" s="85"/>
      <c r="AE12" s="85"/>
      <c r="AF12" s="85"/>
      <c r="AG12" s="85"/>
      <c r="AH12" s="85"/>
      <c r="AI12" s="85"/>
      <c r="AJ12" s="85"/>
      <c r="AK12" s="85"/>
      <c r="AL12" s="85"/>
      <c r="AM12" s="85"/>
      <c r="AN12" s="85"/>
      <c r="AO12" s="85"/>
      <c r="AP12" s="85"/>
      <c r="AQ12" s="85"/>
      <c r="AR12" s="85"/>
      <c r="AS12" s="85"/>
      <c r="AT12" s="85"/>
      <c r="AU12" s="85"/>
      <c r="AV12" s="85"/>
      <c r="AW12" s="85"/>
      <c r="AX12" s="85"/>
      <c r="AY12" s="85"/>
      <c r="AZ12" s="85"/>
      <c r="BA12" s="85"/>
      <c r="BB12" s="85"/>
      <c r="BC12" s="85"/>
      <c r="BD12" s="85"/>
      <c r="BE12" s="85"/>
      <c r="BF12" s="85"/>
      <c r="BG12" s="85"/>
      <c r="BH12" s="85"/>
      <c r="BI12" s="85"/>
      <c r="BJ12" s="85"/>
      <c r="BK12" s="85"/>
      <c r="BL12" s="85"/>
      <c r="BM12" s="85"/>
      <c r="BN12" s="85"/>
      <c r="BO12" s="85"/>
      <c r="BP12" s="85"/>
      <c r="BQ12" s="85"/>
      <c r="BR12" s="85"/>
      <c r="BS12" s="85"/>
      <c r="BT12" s="85"/>
      <c r="BU12" s="85"/>
      <c r="BV12" s="85"/>
      <c r="BW12" s="85"/>
      <c r="BX12" s="85"/>
      <c r="BY12" s="85"/>
      <c r="BZ12" s="85"/>
      <c r="CA12" s="85"/>
      <c r="CB12" s="85"/>
      <c r="CC12" s="85"/>
      <c r="CD12" s="85"/>
      <c r="CE12" s="85"/>
      <c r="CF12" s="85"/>
      <c r="CG12" s="85"/>
      <c r="CH12" s="85"/>
      <c r="CI12" s="85"/>
      <c r="CJ12" s="85"/>
      <c r="CK12" s="85"/>
      <c r="CL12" s="85"/>
      <c r="CM12" s="85"/>
      <c r="CN12" s="85"/>
      <c r="CO12" s="85"/>
      <c r="CP12" s="85"/>
      <c r="CQ12" s="85"/>
      <c r="CR12" s="85"/>
      <c r="CS12" s="85"/>
      <c r="CT12" s="85"/>
      <c r="CU12" s="85"/>
      <c r="CV12" s="85"/>
      <c r="CW12" s="85"/>
      <c r="CX12" s="85"/>
      <c r="CY12" s="85"/>
      <c r="CZ12" s="85"/>
      <c r="DA12" s="85"/>
      <c r="DB12" s="85"/>
      <c r="DC12" s="85"/>
      <c r="DD12" s="85"/>
      <c r="DE12" s="85"/>
      <c r="DF12" s="85"/>
      <c r="DG12" s="85"/>
      <c r="DH12" s="85"/>
      <c r="DI12" s="85"/>
      <c r="DJ12" s="85"/>
      <c r="DK12" s="85"/>
      <c r="DL12" s="85"/>
      <c r="DM12" s="85"/>
      <c r="DN12" s="85"/>
      <c r="DO12" s="85"/>
      <c r="DP12" s="85"/>
      <c r="DQ12" s="85"/>
      <c r="DR12" s="85"/>
      <c r="DS12" s="85"/>
      <c r="DT12" s="85"/>
      <c r="DU12" s="85"/>
      <c r="DV12" s="85"/>
      <c r="DW12" s="85"/>
      <c r="DX12" s="85"/>
      <c r="DY12" s="85"/>
      <c r="DZ12" s="85"/>
      <c r="EA12" s="85"/>
      <c r="EB12" s="85"/>
      <c r="EC12" s="85"/>
      <c r="ED12" s="85"/>
      <c r="EE12" s="85"/>
      <c r="EF12" s="85"/>
      <c r="EG12" s="85"/>
      <c r="EH12" s="85"/>
      <c r="EI12" s="85"/>
      <c r="EJ12" s="85"/>
      <c r="EK12" s="85"/>
      <c r="EL12" s="85"/>
      <c r="EM12" s="85"/>
      <c r="EN12" s="85"/>
      <c r="EO12" s="85"/>
      <c r="EP12" s="85"/>
      <c r="EQ12" s="85"/>
      <c r="ER12" s="85"/>
      <c r="ES12" s="85"/>
      <c r="ET12" s="85"/>
      <c r="EU12" s="85"/>
      <c r="EV12" s="85"/>
      <c r="EW12" s="85"/>
      <c r="EX12" s="85"/>
      <c r="EY12" s="85"/>
      <c r="EZ12" s="85"/>
      <c r="FA12" s="85"/>
      <c r="FB12" s="85"/>
      <c r="FC12" s="85"/>
      <c r="FD12" s="85"/>
      <c r="FE12" s="85"/>
      <c r="FF12" s="85"/>
      <c r="FG12" s="85"/>
      <c r="FH12" s="85"/>
      <c r="FI12" s="85"/>
      <c r="FJ12" s="85"/>
      <c r="FK12" s="85"/>
      <c r="FL12" s="85"/>
      <c r="FM12" s="85"/>
      <c r="FN12" s="85"/>
      <c r="FO12" s="85"/>
      <c r="FP12" s="85"/>
      <c r="FQ12" s="85"/>
      <c r="FR12" s="85"/>
      <c r="FS12" s="85"/>
      <c r="FT12" s="85"/>
      <c r="FU12" s="85"/>
      <c r="FV12" s="85"/>
      <c r="FW12" s="85"/>
      <c r="FX12" s="85"/>
      <c r="FY12" s="85"/>
      <c r="FZ12" s="85"/>
      <c r="GA12" s="85"/>
      <c r="GB12" s="85"/>
      <c r="GC12" s="85"/>
      <c r="GD12" s="85"/>
      <c r="GE12" s="85"/>
      <c r="GF12" s="85"/>
      <c r="GG12" s="85"/>
      <c r="GH12" s="85"/>
      <c r="GI12" s="85"/>
      <c r="GJ12" s="85"/>
      <c r="GK12" s="85"/>
      <c r="GL12" s="85"/>
      <c r="GM12" s="85"/>
      <c r="GN12" s="85"/>
      <c r="GO12" s="85"/>
      <c r="GP12" s="85"/>
      <c r="GQ12" s="85"/>
      <c r="GR12" s="85"/>
      <c r="GS12" s="85"/>
      <c r="GT12" s="85"/>
      <c r="GU12" s="85"/>
      <c r="GV12" s="85"/>
      <c r="GW12" s="85"/>
      <c r="GX12" s="85"/>
      <c r="GY12" s="85"/>
      <c r="GZ12" s="85"/>
      <c r="HA12" s="85"/>
      <c r="HB12" s="85"/>
      <c r="HC12" s="85"/>
      <c r="HD12" s="85"/>
      <c r="HE12" s="85"/>
      <c r="HF12" s="85"/>
      <c r="HG12" s="85"/>
      <c r="HH12" s="85"/>
      <c r="HI12" s="85"/>
      <c r="HJ12" s="85"/>
      <c r="HK12" s="85"/>
      <c r="HL12" s="85"/>
      <c r="HM12" s="85"/>
      <c r="HN12" s="85"/>
      <c r="HO12" s="85"/>
      <c r="HP12" s="85"/>
      <c r="HQ12" s="85"/>
      <c r="HR12" s="85"/>
      <c r="HS12" s="85"/>
      <c r="HT12" s="85"/>
      <c r="HU12" s="85"/>
      <c r="HV12" s="85"/>
      <c r="HW12" s="85"/>
      <c r="HX12" s="85"/>
      <c r="HY12" s="85"/>
      <c r="HZ12" s="85"/>
      <c r="IA12" s="85"/>
      <c r="IB12" s="85"/>
      <c r="IC12" s="85"/>
      <c r="ID12" s="85"/>
      <c r="IE12" s="85"/>
      <c r="IF12" s="85"/>
      <c r="IG12" s="85"/>
      <c r="IH12" s="85"/>
      <c r="II12" s="85"/>
      <c r="IJ12" s="85"/>
      <c r="IK12" s="85"/>
      <c r="IL12" s="85"/>
      <c r="IM12" s="85"/>
      <c r="IN12" s="85"/>
      <c r="IO12" s="85"/>
      <c r="IP12" s="85"/>
      <c r="IQ12" s="85"/>
      <c r="IR12" s="85"/>
      <c r="IS12" s="85"/>
      <c r="IT12" s="85"/>
      <c r="IU12" s="85"/>
      <c r="IV12" s="85"/>
      <c r="IW12" s="85"/>
      <c r="IX12" s="85"/>
      <c r="IY12" s="85"/>
      <c r="IZ12" s="85"/>
      <c r="JA12" s="85"/>
      <c r="JB12" s="85"/>
      <c r="JC12" s="85"/>
      <c r="JD12" s="85"/>
      <c r="JE12" s="85"/>
      <c r="JF12" s="85"/>
      <c r="JG12" s="85"/>
      <c r="JH12" s="85"/>
      <c r="JI12" s="85"/>
      <c r="JJ12" s="85"/>
      <c r="JK12" s="85"/>
      <c r="JL12" s="85"/>
      <c r="JM12" s="85"/>
      <c r="JN12" s="85"/>
      <c r="JO12" s="85"/>
      <c r="JP12" s="85"/>
      <c r="JQ12" s="85"/>
      <c r="JR12" s="85"/>
      <c r="JS12" s="85"/>
      <c r="JT12" s="85"/>
      <c r="JU12" s="85"/>
      <c r="JV12" s="85"/>
      <c r="JW12" s="85"/>
      <c r="JX12" s="85"/>
      <c r="JY12" s="85"/>
      <c r="JZ12" s="85"/>
      <c r="KA12" s="85"/>
      <c r="KB12" s="85"/>
      <c r="KC12" s="85"/>
      <c r="KD12" s="85"/>
      <c r="KE12" s="85"/>
      <c r="KF12" s="85"/>
      <c r="KG12" s="85"/>
      <c r="KH12" s="85"/>
      <c r="KI12" s="85"/>
      <c r="KJ12" s="85"/>
      <c r="KK12" s="85"/>
      <c r="KL12" s="85"/>
      <c r="KM12" s="85"/>
      <c r="KN12" s="85"/>
      <c r="KO12" s="85"/>
      <c r="KP12" s="85"/>
      <c r="KQ12" s="85"/>
      <c r="KR12" s="85"/>
      <c r="KS12" s="85"/>
      <c r="KT12" s="85"/>
      <c r="KU12" s="85"/>
      <c r="KV12" s="85"/>
      <c r="KW12" s="85"/>
      <c r="KX12" s="85"/>
      <c r="KY12" s="85"/>
      <c r="KZ12" s="85"/>
      <c r="LA12" s="85"/>
      <c r="LB12" s="85"/>
      <c r="LC12" s="85"/>
      <c r="LD12" s="85"/>
      <c r="LE12" s="85"/>
      <c r="LF12" s="85"/>
      <c r="LG12" s="85"/>
      <c r="LH12" s="85"/>
      <c r="LI12" s="85"/>
      <c r="LJ12" s="85"/>
      <c r="LK12" s="85"/>
      <c r="LL12" s="85"/>
      <c r="LM12" s="85"/>
      <c r="LN12" s="85"/>
      <c r="LO12" s="85"/>
      <c r="LP12" s="85"/>
      <c r="LQ12" s="85"/>
      <c r="LR12" s="85"/>
      <c r="LS12" s="85"/>
      <c r="LT12" s="85"/>
      <c r="LU12" s="85"/>
      <c r="LV12" s="85"/>
      <c r="LW12" s="85"/>
      <c r="LX12" s="85"/>
      <c r="LY12" s="85"/>
      <c r="LZ12" s="85"/>
      <c r="MA12" s="85"/>
      <c r="MB12" s="85"/>
      <c r="MC12" s="85"/>
      <c r="MD12" s="85"/>
      <c r="ME12" s="85"/>
      <c r="MF12" s="85"/>
      <c r="MG12" s="85"/>
      <c r="MH12" s="85"/>
      <c r="MI12" s="85"/>
      <c r="MJ12" s="85"/>
      <c r="MK12" s="85"/>
      <c r="ML12" s="85"/>
      <c r="MM12" s="85"/>
      <c r="MN12" s="85"/>
      <c r="MO12" s="85"/>
      <c r="MP12" s="85"/>
      <c r="MQ12" s="85"/>
      <c r="MR12" s="85"/>
      <c r="MS12" s="85"/>
      <c r="MT12" s="85"/>
      <c r="MU12" s="85"/>
      <c r="MV12" s="85"/>
      <c r="MW12" s="85"/>
      <c r="MX12" s="85"/>
      <c r="MY12" s="85"/>
      <c r="MZ12" s="85"/>
      <c r="NA12" s="85"/>
      <c r="NB12" s="85"/>
      <c r="NC12" s="85"/>
      <c r="ND12" s="85"/>
      <c r="NE12" s="85"/>
      <c r="NF12" s="85"/>
      <c r="NG12" s="85"/>
      <c r="NH12" s="85"/>
      <c r="NI12" s="85"/>
      <c r="NJ12" s="85"/>
      <c r="NK12" s="85"/>
      <c r="NL12" s="85"/>
      <c r="NM12" s="85"/>
      <c r="NN12" s="85"/>
      <c r="NO12" s="85"/>
      <c r="NP12" s="85"/>
      <c r="NQ12" s="85"/>
      <c r="NR12" s="85"/>
      <c r="NS12" s="85"/>
      <c r="NT12" s="85"/>
      <c r="NU12" s="85"/>
      <c r="NV12" s="85"/>
      <c r="NW12" s="85"/>
      <c r="NX12" s="85"/>
      <c r="NY12" s="85"/>
      <c r="NZ12" s="85"/>
      <c r="OA12" s="85"/>
      <c r="OB12" s="85"/>
      <c r="OC12" s="85"/>
      <c r="OD12" s="85"/>
      <c r="OE12" s="85"/>
      <c r="OF12" s="85"/>
      <c r="OG12" s="85"/>
      <c r="OH12" s="85"/>
      <c r="OI12" s="85"/>
      <c r="OJ12" s="85"/>
      <c r="OK12" s="85"/>
      <c r="OL12" s="85"/>
      <c r="OM12" s="85"/>
      <c r="ON12" s="85"/>
      <c r="OO12" s="85"/>
      <c r="OP12" s="85"/>
      <c r="OQ12" s="85"/>
      <c r="OR12" s="85"/>
      <c r="OS12" s="85"/>
      <c r="OT12" s="85"/>
      <c r="OU12" s="85"/>
      <c r="OV12" s="85"/>
      <c r="OW12" s="85"/>
      <c r="OX12" s="85"/>
      <c r="OY12" s="85"/>
      <c r="OZ12" s="85"/>
      <c r="PA12" s="85"/>
      <c r="PB12" s="85"/>
      <c r="PC12" s="85"/>
      <c r="PD12" s="85"/>
      <c r="PE12" s="85"/>
      <c r="PF12" s="85"/>
      <c r="PG12" s="85"/>
      <c r="PH12" s="85"/>
      <c r="PI12" s="85"/>
      <c r="PJ12" s="85"/>
      <c r="PK12" s="85"/>
      <c r="PL12" s="85"/>
      <c r="PM12" s="85"/>
      <c r="PN12" s="85"/>
      <c r="PO12" s="85"/>
      <c r="PP12" s="85"/>
      <c r="PQ12" s="85"/>
      <c r="PR12" s="85"/>
      <c r="PS12" s="85"/>
      <c r="PT12" s="85"/>
      <c r="PU12" s="85"/>
      <c r="PV12" s="85"/>
      <c r="PW12" s="85"/>
      <c r="PX12" s="85"/>
      <c r="PY12" s="85"/>
      <c r="PZ12" s="85"/>
      <c r="QA12" s="85"/>
      <c r="QB12" s="85"/>
      <c r="QC12" s="85"/>
      <c r="QD12" s="85"/>
      <c r="QE12" s="85"/>
      <c r="QF12" s="85"/>
      <c r="QG12" s="85"/>
      <c r="QH12" s="85"/>
      <c r="QI12" s="85"/>
      <c r="QJ12" s="85"/>
      <c r="QK12" s="85"/>
      <c r="QL12" s="85"/>
      <c r="QM12" s="85"/>
      <c r="QN12" s="85"/>
      <c r="QO12" s="85"/>
      <c r="QP12" s="85"/>
      <c r="QQ12" s="85"/>
      <c r="QR12" s="85"/>
      <c r="QS12" s="85"/>
      <c r="QT12" s="85"/>
      <c r="QU12" s="85"/>
      <c r="QV12" s="85"/>
      <c r="QW12" s="85"/>
      <c r="QX12" s="85"/>
      <c r="QY12" s="85"/>
      <c r="QZ12" s="85"/>
      <c r="RA12" s="85"/>
      <c r="RB12" s="85"/>
      <c r="RC12" s="85"/>
      <c r="RD12" s="85"/>
      <c r="RE12" s="85"/>
      <c r="RF12" s="85"/>
      <c r="RG12" s="85"/>
      <c r="RH12" s="85"/>
      <c r="RI12" s="85"/>
      <c r="RJ12" s="85"/>
      <c r="RK12" s="85"/>
      <c r="RL12" s="85"/>
      <c r="RM12" s="85"/>
      <c r="RN12" s="85"/>
      <c r="RO12" s="85"/>
      <c r="RP12" s="85"/>
      <c r="RQ12" s="85"/>
      <c r="RR12" s="85"/>
      <c r="RS12" s="85"/>
      <c r="RT12" s="85"/>
      <c r="RU12" s="85"/>
      <c r="RV12" s="85"/>
      <c r="RW12" s="85"/>
      <c r="RX12" s="85"/>
      <c r="RY12" s="85"/>
      <c r="RZ12" s="85"/>
      <c r="SA12" s="85"/>
      <c r="SB12" s="85"/>
      <c r="SC12" s="85"/>
      <c r="SD12" s="85"/>
      <c r="SE12" s="85"/>
      <c r="SF12" s="85"/>
      <c r="SG12" s="85"/>
      <c r="SH12" s="85"/>
      <c r="SI12" s="85"/>
      <c r="SJ12" s="85"/>
      <c r="SK12" s="85"/>
      <c r="SL12" s="85"/>
      <c r="SM12" s="85"/>
      <c r="SN12" s="85"/>
      <c r="SO12" s="85"/>
      <c r="SP12" s="85"/>
      <c r="SQ12" s="85"/>
      <c r="SR12" s="85"/>
      <c r="SS12" s="85"/>
      <c r="ST12" s="85"/>
      <c r="SU12" s="85"/>
      <c r="SV12" s="85"/>
      <c r="SW12" s="85"/>
      <c r="SX12" s="85"/>
      <c r="SY12" s="85"/>
      <c r="SZ12" s="85"/>
      <c r="TA12" s="85"/>
      <c r="TB12" s="85"/>
      <c r="TC12" s="85"/>
      <c r="TD12" s="85"/>
      <c r="TE12" s="85"/>
      <c r="TF12" s="85"/>
      <c r="TG12" s="85"/>
      <c r="TH12" s="85"/>
      <c r="TI12" s="85"/>
      <c r="TJ12" s="85"/>
      <c r="TK12" s="85"/>
      <c r="TL12" s="85"/>
      <c r="TM12" s="85"/>
      <c r="TN12" s="85"/>
      <c r="TO12" s="85"/>
      <c r="TP12" s="85"/>
      <c r="TQ12" s="85"/>
      <c r="TR12" s="85"/>
      <c r="TS12" s="85"/>
      <c r="TT12" s="85"/>
      <c r="TU12" s="85"/>
      <c r="TV12" s="85"/>
      <c r="TW12" s="85"/>
      <c r="TX12" s="85"/>
      <c r="TY12" s="85"/>
      <c r="TZ12" s="85"/>
      <c r="UA12" s="85"/>
      <c r="UB12" s="85"/>
      <c r="UC12" s="85"/>
      <c r="UD12" s="85"/>
      <c r="UE12" s="85"/>
      <c r="UF12" s="85"/>
      <c r="UG12" s="85"/>
      <c r="UH12" s="85"/>
      <c r="UI12" s="85"/>
      <c r="UJ12" s="85"/>
      <c r="UK12" s="85"/>
      <c r="UL12" s="85"/>
      <c r="UM12" s="85"/>
      <c r="UN12" s="85"/>
      <c r="UO12" s="85"/>
      <c r="UP12" s="85"/>
      <c r="UQ12" s="85"/>
      <c r="UR12" s="85"/>
      <c r="US12" s="85"/>
      <c r="UT12" s="85"/>
      <c r="UU12" s="85"/>
      <c r="UV12" s="85"/>
      <c r="UW12" s="85"/>
      <c r="UX12" s="85"/>
      <c r="UY12" s="85"/>
      <c r="UZ12" s="85"/>
      <c r="VA12" s="85"/>
      <c r="VB12" s="85"/>
      <c r="VC12" s="85"/>
      <c r="VD12" s="85"/>
      <c r="VE12" s="85"/>
      <c r="VF12" s="85"/>
      <c r="VG12" s="85"/>
      <c r="VH12" s="85"/>
      <c r="VI12" s="85"/>
      <c r="VJ12" s="85"/>
      <c r="VK12" s="85"/>
      <c r="VL12" s="85"/>
      <c r="VM12" s="85"/>
      <c r="VN12" s="85"/>
      <c r="VO12" s="85"/>
      <c r="VP12" s="85"/>
      <c r="VQ12" s="85"/>
      <c r="VR12" s="85"/>
      <c r="VS12" s="85"/>
      <c r="VT12" s="85"/>
      <c r="VU12" s="85"/>
      <c r="VV12" s="85"/>
      <c r="VW12" s="85"/>
      <c r="VX12" s="85"/>
      <c r="VY12" s="85"/>
      <c r="VZ12" s="85"/>
      <c r="WA12" s="85"/>
      <c r="WB12" s="85"/>
      <c r="WC12" s="85"/>
      <c r="WD12" s="85"/>
      <c r="WE12" s="85"/>
      <c r="WF12" s="85"/>
      <c r="WG12" s="85"/>
      <c r="WH12" s="85"/>
      <c r="WI12" s="85"/>
      <c r="WJ12" s="85"/>
      <c r="WK12" s="85"/>
      <c r="WL12" s="85"/>
      <c r="WM12" s="85"/>
      <c r="WN12" s="85"/>
      <c r="WO12" s="85"/>
      <c r="WP12" s="85"/>
      <c r="WQ12" s="85"/>
      <c r="WR12" s="85"/>
      <c r="WS12" s="85"/>
      <c r="WT12" s="85"/>
      <c r="WU12" s="85"/>
      <c r="WV12" s="85"/>
      <c r="WW12" s="85"/>
      <c r="WX12" s="85"/>
      <c r="WY12" s="85"/>
      <c r="WZ12" s="85"/>
      <c r="XA12" s="85"/>
      <c r="XB12" s="85"/>
      <c r="XC12" s="85"/>
      <c r="XD12" s="85"/>
      <c r="XE12" s="85"/>
      <c r="XF12" s="85"/>
      <c r="XG12" s="85"/>
      <c r="XH12" s="85"/>
      <c r="XI12" s="85"/>
      <c r="XJ12" s="85"/>
      <c r="XK12" s="85"/>
      <c r="XL12" s="85"/>
      <c r="XM12" s="85"/>
      <c r="XN12" s="85"/>
      <c r="XO12" s="85"/>
      <c r="XP12" s="85"/>
      <c r="XQ12" s="85"/>
      <c r="XR12" s="85"/>
      <c r="XS12" s="85"/>
      <c r="XT12" s="85"/>
      <c r="XU12" s="85"/>
      <c r="XV12" s="85"/>
      <c r="XW12" s="85"/>
      <c r="XX12" s="85"/>
      <c r="XY12" s="85"/>
      <c r="XZ12" s="85"/>
      <c r="YA12" s="85"/>
      <c r="YB12" s="85"/>
      <c r="YC12" s="85"/>
      <c r="YD12" s="85"/>
      <c r="YE12" s="85"/>
      <c r="YF12" s="85"/>
      <c r="YG12" s="85"/>
      <c r="YH12" s="85"/>
      <c r="YI12" s="85"/>
      <c r="YJ12" s="85"/>
      <c r="YK12" s="85"/>
      <c r="YL12" s="85"/>
      <c r="YM12" s="85"/>
      <c r="YN12" s="85"/>
      <c r="YO12" s="85"/>
      <c r="YP12" s="85"/>
      <c r="YQ12" s="85"/>
      <c r="YR12" s="85"/>
      <c r="YS12" s="85"/>
      <c r="YT12" s="85"/>
      <c r="YU12" s="85"/>
      <c r="YV12" s="85"/>
      <c r="YW12" s="85"/>
      <c r="YX12" s="85"/>
      <c r="YY12" s="85"/>
      <c r="YZ12" s="85"/>
      <c r="ZA12" s="85"/>
      <c r="ZB12" s="85"/>
      <c r="ZC12" s="85"/>
      <c r="ZD12" s="85"/>
      <c r="ZE12" s="85"/>
      <c r="ZF12" s="85"/>
      <c r="ZG12" s="85"/>
      <c r="ZH12" s="85"/>
      <c r="ZI12" s="85"/>
      <c r="ZJ12" s="85"/>
      <c r="ZK12" s="85"/>
      <c r="ZL12" s="85"/>
      <c r="ZM12" s="85"/>
      <c r="ZN12" s="85"/>
      <c r="ZO12" s="85"/>
      <c r="ZP12" s="85"/>
      <c r="ZQ12" s="85"/>
      <c r="ZR12" s="85"/>
      <c r="ZS12" s="85"/>
      <c r="ZT12" s="85"/>
      <c r="ZU12" s="85"/>
      <c r="ZV12" s="85"/>
      <c r="ZW12" s="85"/>
      <c r="ZX12" s="85"/>
      <c r="ZY12" s="85"/>
      <c r="ZZ12" s="85"/>
      <c r="AAA12" s="85"/>
      <c r="AAB12" s="85"/>
      <c r="AAC12" s="85"/>
      <c r="AAD12" s="85"/>
      <c r="AAE12" s="85"/>
      <c r="AAF12" s="85"/>
      <c r="AAG12" s="85"/>
      <c r="AAH12" s="85"/>
      <c r="AAI12" s="85"/>
      <c r="AAJ12" s="85"/>
      <c r="AAK12" s="85"/>
      <c r="AAL12" s="85"/>
      <c r="AAM12" s="85"/>
      <c r="AAN12" s="85"/>
      <c r="AAO12" s="85"/>
      <c r="AAP12" s="85"/>
      <c r="AAQ12" s="85"/>
      <c r="AAR12" s="85"/>
      <c r="AAS12" s="85"/>
      <c r="AAT12" s="85"/>
      <c r="AAU12" s="85"/>
      <c r="AAV12" s="85"/>
      <c r="AAW12" s="85"/>
      <c r="AAX12" s="85"/>
      <c r="AAY12" s="85"/>
      <c r="AAZ12" s="85"/>
      <c r="ABA12" s="85"/>
      <c r="ABB12" s="85"/>
      <c r="ABC12" s="85"/>
      <c r="ABD12" s="85"/>
      <c r="ABE12" s="85"/>
      <c r="ABF12" s="85"/>
      <c r="ABG12" s="85"/>
      <c r="ABH12" s="85"/>
      <c r="ABI12" s="85"/>
      <c r="ABJ12" s="85"/>
      <c r="ABK12" s="85"/>
      <c r="ABL12" s="85"/>
      <c r="ABM12" s="85"/>
      <c r="ABN12" s="85"/>
      <c r="ABO12" s="85"/>
      <c r="ABP12" s="85"/>
      <c r="ABQ12" s="85"/>
      <c r="ABR12" s="85"/>
      <c r="ABS12" s="85"/>
      <c r="ABT12" s="85"/>
      <c r="ABU12" s="85"/>
      <c r="ABV12" s="85"/>
      <c r="ABW12" s="85"/>
      <c r="ABX12" s="85"/>
      <c r="ABY12" s="85"/>
      <c r="ABZ12" s="85"/>
      <c r="ACA12" s="85"/>
      <c r="ACB12" s="85"/>
      <c r="ACC12" s="85"/>
      <c r="ACD12" s="85"/>
      <c r="ACE12" s="85"/>
      <c r="ACF12" s="85"/>
      <c r="ACG12" s="85"/>
      <c r="ACH12" s="85"/>
      <c r="ACI12" s="85"/>
      <c r="ACJ12" s="85"/>
      <c r="ACK12" s="85"/>
      <c r="ACL12" s="85"/>
      <c r="ACM12" s="85"/>
      <c r="ACN12" s="85"/>
      <c r="ACO12" s="85"/>
      <c r="ACP12" s="85"/>
      <c r="ACQ12" s="85"/>
      <c r="ACR12" s="85"/>
      <c r="ACS12" s="85"/>
      <c r="ACT12" s="85"/>
      <c r="ACU12" s="85"/>
      <c r="ACV12" s="85"/>
      <c r="ACW12" s="85"/>
      <c r="ACX12" s="85"/>
      <c r="ACY12" s="85"/>
      <c r="ACZ12" s="85"/>
      <c r="ADA12" s="85"/>
      <c r="ADB12" s="85"/>
      <c r="ADC12" s="85"/>
      <c r="ADD12" s="85"/>
      <c r="ADE12" s="85"/>
      <c r="ADF12" s="85"/>
      <c r="ADG12" s="85"/>
      <c r="ADH12" s="85"/>
      <c r="ADI12" s="85"/>
      <c r="ADJ12" s="85"/>
      <c r="ADK12" s="85"/>
      <c r="ADL12" s="85"/>
      <c r="ADM12" s="85"/>
      <c r="ADN12" s="85"/>
      <c r="ADO12" s="85"/>
      <c r="ADP12" s="85"/>
      <c r="ADQ12" s="85"/>
      <c r="ADR12" s="85"/>
      <c r="ADS12" s="85"/>
      <c r="ADT12" s="85"/>
      <c r="ADU12" s="85"/>
      <c r="ADV12" s="85"/>
      <c r="ADW12" s="85"/>
      <c r="ADX12" s="85"/>
      <c r="ADY12" s="85"/>
      <c r="ADZ12" s="85"/>
    </row>
    <row r="13" spans="2:806" s="86" customFormat="1" x14ac:dyDescent="0.25">
      <c r="B13" s="81"/>
      <c r="C13" s="82"/>
      <c r="D13" s="83"/>
      <c r="E13" s="84"/>
      <c r="F13" s="83"/>
      <c r="G13" s="85"/>
      <c r="H13" s="85"/>
      <c r="I13" s="85"/>
      <c r="J13" s="85"/>
      <c r="K13" s="85"/>
      <c r="L13" s="85"/>
      <c r="M13" s="85"/>
      <c r="N13" s="85"/>
      <c r="O13" s="85"/>
      <c r="P13" s="85"/>
      <c r="Q13" s="85"/>
      <c r="R13" s="85"/>
      <c r="S13" s="85"/>
      <c r="T13" s="85"/>
      <c r="U13" s="85"/>
      <c r="V13" s="85"/>
      <c r="W13" s="85"/>
      <c r="X13" s="85"/>
      <c r="Y13" s="85"/>
      <c r="Z13" s="85"/>
      <c r="AA13" s="85"/>
      <c r="AB13" s="85"/>
      <c r="AC13" s="85"/>
      <c r="AD13" s="85"/>
      <c r="AE13" s="85"/>
      <c r="AF13" s="85"/>
      <c r="AG13" s="85"/>
      <c r="AH13" s="85"/>
      <c r="AI13" s="85"/>
      <c r="AJ13" s="85"/>
      <c r="AK13" s="85"/>
      <c r="AL13" s="85"/>
      <c r="AM13" s="85"/>
      <c r="AN13" s="85"/>
      <c r="AO13" s="85"/>
      <c r="AP13" s="85"/>
      <c r="AQ13" s="85"/>
      <c r="AR13" s="85"/>
      <c r="AS13" s="85"/>
      <c r="AT13" s="85"/>
      <c r="AU13" s="85"/>
      <c r="AV13" s="85"/>
      <c r="AW13" s="85"/>
      <c r="AX13" s="85"/>
      <c r="AY13" s="85"/>
      <c r="AZ13" s="85"/>
      <c r="BA13" s="85"/>
      <c r="BB13" s="85"/>
      <c r="BC13" s="85"/>
      <c r="BD13" s="85"/>
      <c r="BE13" s="85"/>
      <c r="BF13" s="85"/>
      <c r="BG13" s="85"/>
      <c r="BH13" s="85"/>
      <c r="BI13" s="85"/>
      <c r="BJ13" s="85"/>
      <c r="BK13" s="85"/>
      <c r="BL13" s="85"/>
      <c r="BM13" s="85"/>
      <c r="BN13" s="85"/>
      <c r="BO13" s="85"/>
      <c r="BP13" s="85"/>
      <c r="BQ13" s="85"/>
      <c r="BR13" s="85"/>
      <c r="BS13" s="85"/>
      <c r="BT13" s="85"/>
      <c r="BU13" s="85"/>
      <c r="BV13" s="85"/>
      <c r="BW13" s="85"/>
      <c r="BX13" s="85"/>
      <c r="BY13" s="85"/>
      <c r="BZ13" s="85"/>
      <c r="CA13" s="85"/>
      <c r="CB13" s="85"/>
      <c r="CC13" s="85"/>
      <c r="CD13" s="85"/>
      <c r="CE13" s="85"/>
      <c r="CF13" s="85"/>
      <c r="CG13" s="85"/>
      <c r="CH13" s="85"/>
      <c r="CI13" s="85"/>
      <c r="CJ13" s="85"/>
      <c r="CK13" s="85"/>
      <c r="CL13" s="85"/>
      <c r="CM13" s="85"/>
      <c r="CN13" s="85"/>
      <c r="CO13" s="85"/>
      <c r="CP13" s="85"/>
      <c r="CQ13" s="85"/>
      <c r="CR13" s="85"/>
      <c r="CS13" s="85"/>
      <c r="CT13" s="85"/>
      <c r="CU13" s="85"/>
      <c r="CV13" s="85"/>
      <c r="CW13" s="85"/>
      <c r="CX13" s="85"/>
      <c r="CY13" s="85"/>
      <c r="CZ13" s="85"/>
      <c r="DA13" s="85"/>
      <c r="DB13" s="85"/>
      <c r="DC13" s="85"/>
      <c r="DD13" s="85"/>
      <c r="DE13" s="85"/>
      <c r="DF13" s="85"/>
      <c r="DG13" s="85"/>
      <c r="DH13" s="85"/>
      <c r="DI13" s="85"/>
      <c r="DJ13" s="85"/>
      <c r="DK13" s="85"/>
      <c r="DL13" s="85"/>
      <c r="DM13" s="85"/>
      <c r="DN13" s="85"/>
      <c r="DO13" s="85"/>
      <c r="DP13" s="85"/>
      <c r="DQ13" s="85"/>
      <c r="DR13" s="85"/>
      <c r="DS13" s="85"/>
      <c r="DT13" s="85"/>
      <c r="DU13" s="85"/>
      <c r="DV13" s="85"/>
      <c r="DW13" s="85"/>
      <c r="DX13" s="85"/>
      <c r="DY13" s="85"/>
      <c r="DZ13" s="85"/>
      <c r="EA13" s="85"/>
      <c r="EB13" s="85"/>
      <c r="EC13" s="85"/>
      <c r="ED13" s="85"/>
      <c r="EE13" s="85"/>
      <c r="EF13" s="85"/>
      <c r="EG13" s="85"/>
      <c r="EH13" s="85"/>
      <c r="EI13" s="85"/>
      <c r="EJ13" s="85"/>
      <c r="EK13" s="85"/>
      <c r="EL13" s="85"/>
      <c r="EM13" s="85"/>
      <c r="EN13" s="85"/>
      <c r="EO13" s="85"/>
      <c r="EP13" s="85"/>
      <c r="EQ13" s="85"/>
      <c r="ER13" s="85"/>
      <c r="ES13" s="85"/>
      <c r="ET13" s="85"/>
      <c r="EU13" s="85"/>
      <c r="EV13" s="85"/>
      <c r="EW13" s="85"/>
      <c r="EX13" s="85"/>
      <c r="EY13" s="85"/>
      <c r="EZ13" s="85"/>
      <c r="FA13" s="85"/>
      <c r="FB13" s="85"/>
      <c r="FC13" s="85"/>
      <c r="FD13" s="85"/>
      <c r="FE13" s="85"/>
      <c r="FF13" s="85"/>
      <c r="FG13" s="85"/>
      <c r="FH13" s="85"/>
      <c r="FI13" s="85"/>
      <c r="FJ13" s="85"/>
      <c r="FK13" s="85"/>
      <c r="FL13" s="85"/>
      <c r="FM13" s="85"/>
      <c r="FN13" s="85"/>
      <c r="FO13" s="85"/>
      <c r="FP13" s="85"/>
      <c r="FQ13" s="85"/>
      <c r="FR13" s="85"/>
      <c r="FS13" s="85"/>
      <c r="FT13" s="85"/>
      <c r="FU13" s="85"/>
      <c r="FV13" s="85"/>
      <c r="FW13" s="85"/>
      <c r="FX13" s="85"/>
      <c r="FY13" s="85"/>
      <c r="FZ13" s="85"/>
      <c r="GA13" s="85"/>
      <c r="GB13" s="85"/>
      <c r="GC13" s="85"/>
      <c r="GD13" s="85"/>
      <c r="GE13" s="85"/>
      <c r="GF13" s="85"/>
      <c r="GG13" s="85"/>
      <c r="GH13" s="85"/>
      <c r="GI13" s="85"/>
      <c r="GJ13" s="85"/>
      <c r="GK13" s="85"/>
      <c r="GL13" s="85"/>
      <c r="GM13" s="85"/>
      <c r="GN13" s="85"/>
      <c r="GO13" s="85"/>
      <c r="GP13" s="85"/>
      <c r="GQ13" s="85"/>
      <c r="GR13" s="85"/>
      <c r="GS13" s="85"/>
      <c r="GT13" s="85"/>
      <c r="GU13" s="85"/>
      <c r="GV13" s="85"/>
      <c r="GW13" s="85"/>
      <c r="GX13" s="85"/>
      <c r="GY13" s="85"/>
      <c r="GZ13" s="85"/>
      <c r="HA13" s="85"/>
      <c r="HB13" s="85"/>
      <c r="HC13" s="85"/>
      <c r="HD13" s="85"/>
      <c r="HE13" s="85"/>
      <c r="HF13" s="85"/>
      <c r="HG13" s="85"/>
      <c r="HH13" s="85"/>
      <c r="HI13" s="85"/>
      <c r="HJ13" s="85"/>
      <c r="HK13" s="85"/>
      <c r="HL13" s="85"/>
      <c r="HM13" s="85"/>
      <c r="HN13" s="85"/>
      <c r="HO13" s="85"/>
      <c r="HP13" s="85"/>
      <c r="HQ13" s="85"/>
      <c r="HR13" s="85"/>
      <c r="HS13" s="85"/>
      <c r="HT13" s="85"/>
      <c r="HU13" s="85"/>
      <c r="HV13" s="85"/>
      <c r="HW13" s="85"/>
      <c r="HX13" s="85"/>
      <c r="HY13" s="85"/>
      <c r="HZ13" s="85"/>
      <c r="IA13" s="85"/>
      <c r="IB13" s="85"/>
      <c r="IC13" s="85"/>
      <c r="ID13" s="85"/>
      <c r="IE13" s="85"/>
      <c r="IF13" s="85"/>
      <c r="IG13" s="85"/>
      <c r="IH13" s="85"/>
      <c r="II13" s="85"/>
      <c r="IJ13" s="85"/>
      <c r="IK13" s="85"/>
      <c r="IL13" s="85"/>
      <c r="IM13" s="85"/>
      <c r="IN13" s="85"/>
      <c r="IO13" s="85"/>
      <c r="IP13" s="85"/>
      <c r="IQ13" s="85"/>
      <c r="IR13" s="85"/>
      <c r="IS13" s="85"/>
      <c r="IT13" s="85"/>
      <c r="IU13" s="85"/>
      <c r="IV13" s="85"/>
      <c r="IW13" s="85"/>
      <c r="IX13" s="85"/>
      <c r="IY13" s="85"/>
      <c r="IZ13" s="85"/>
      <c r="JA13" s="85"/>
      <c r="JB13" s="85"/>
      <c r="JC13" s="85"/>
      <c r="JD13" s="85"/>
      <c r="JE13" s="85"/>
      <c r="JF13" s="85"/>
      <c r="JG13" s="85"/>
      <c r="JH13" s="85"/>
      <c r="JI13" s="85"/>
      <c r="JJ13" s="85"/>
      <c r="JK13" s="85"/>
      <c r="JL13" s="85"/>
      <c r="JM13" s="85"/>
      <c r="JN13" s="85"/>
      <c r="JO13" s="85"/>
      <c r="JP13" s="85"/>
      <c r="JQ13" s="85"/>
      <c r="JR13" s="85"/>
      <c r="JS13" s="85"/>
      <c r="JT13" s="85"/>
      <c r="JU13" s="85"/>
      <c r="JV13" s="85"/>
      <c r="JW13" s="85"/>
      <c r="JX13" s="85"/>
      <c r="JY13" s="85"/>
      <c r="JZ13" s="85"/>
      <c r="KA13" s="85"/>
      <c r="KB13" s="85"/>
      <c r="KC13" s="85"/>
      <c r="KD13" s="85"/>
      <c r="KE13" s="85"/>
      <c r="KF13" s="85"/>
      <c r="KG13" s="85"/>
      <c r="KH13" s="85"/>
      <c r="KI13" s="85"/>
      <c r="KJ13" s="85"/>
      <c r="KK13" s="85"/>
      <c r="KL13" s="85"/>
      <c r="KM13" s="85"/>
      <c r="KN13" s="85"/>
      <c r="KO13" s="85"/>
      <c r="KP13" s="85"/>
      <c r="KQ13" s="85"/>
      <c r="KR13" s="85"/>
      <c r="KS13" s="85"/>
      <c r="KT13" s="85"/>
      <c r="KU13" s="85"/>
      <c r="KV13" s="85"/>
      <c r="KW13" s="85"/>
      <c r="KX13" s="85"/>
      <c r="KY13" s="85"/>
      <c r="KZ13" s="85"/>
      <c r="LA13" s="85"/>
      <c r="LB13" s="85"/>
      <c r="LC13" s="85"/>
      <c r="LD13" s="85"/>
      <c r="LE13" s="85"/>
      <c r="LF13" s="85"/>
      <c r="LG13" s="85"/>
      <c r="LH13" s="85"/>
      <c r="LI13" s="85"/>
      <c r="LJ13" s="85"/>
      <c r="LK13" s="85"/>
      <c r="LL13" s="85"/>
      <c r="LM13" s="85"/>
      <c r="LN13" s="85"/>
      <c r="LO13" s="85"/>
      <c r="LP13" s="85"/>
      <c r="LQ13" s="85"/>
      <c r="LR13" s="85"/>
      <c r="LS13" s="85"/>
      <c r="LT13" s="85"/>
      <c r="LU13" s="85"/>
      <c r="LV13" s="85"/>
      <c r="LW13" s="85"/>
      <c r="LX13" s="85"/>
      <c r="LY13" s="85"/>
      <c r="LZ13" s="85"/>
      <c r="MA13" s="85"/>
      <c r="MB13" s="85"/>
      <c r="MC13" s="85"/>
      <c r="MD13" s="85"/>
      <c r="ME13" s="85"/>
      <c r="MF13" s="85"/>
      <c r="MG13" s="85"/>
      <c r="MH13" s="85"/>
      <c r="MI13" s="85"/>
      <c r="MJ13" s="85"/>
      <c r="MK13" s="85"/>
      <c r="ML13" s="85"/>
      <c r="MM13" s="85"/>
      <c r="MN13" s="85"/>
      <c r="MO13" s="85"/>
      <c r="MP13" s="85"/>
      <c r="MQ13" s="85"/>
      <c r="MR13" s="85"/>
      <c r="MS13" s="85"/>
      <c r="MT13" s="85"/>
      <c r="MU13" s="85"/>
      <c r="MV13" s="85"/>
      <c r="MW13" s="85"/>
      <c r="MX13" s="85"/>
      <c r="MY13" s="85"/>
      <c r="MZ13" s="85"/>
      <c r="NA13" s="85"/>
      <c r="NB13" s="85"/>
      <c r="NC13" s="85"/>
      <c r="ND13" s="85"/>
      <c r="NE13" s="85"/>
      <c r="NF13" s="85"/>
      <c r="NG13" s="85"/>
      <c r="NH13" s="85"/>
      <c r="NI13" s="85"/>
      <c r="NJ13" s="85"/>
      <c r="NK13" s="85"/>
      <c r="NL13" s="85"/>
      <c r="NM13" s="85"/>
      <c r="NN13" s="85"/>
      <c r="NO13" s="85"/>
      <c r="NP13" s="85"/>
      <c r="NQ13" s="85"/>
      <c r="NR13" s="85"/>
      <c r="NS13" s="85"/>
      <c r="NT13" s="85"/>
      <c r="NU13" s="85"/>
      <c r="NV13" s="85"/>
      <c r="NW13" s="85"/>
      <c r="NX13" s="85"/>
      <c r="NY13" s="85"/>
      <c r="NZ13" s="85"/>
      <c r="OA13" s="85"/>
      <c r="OB13" s="85"/>
      <c r="OC13" s="85"/>
      <c r="OD13" s="85"/>
      <c r="OE13" s="85"/>
      <c r="OF13" s="85"/>
      <c r="OG13" s="85"/>
      <c r="OH13" s="85"/>
      <c r="OI13" s="85"/>
      <c r="OJ13" s="85"/>
      <c r="OK13" s="85"/>
      <c r="OL13" s="85"/>
      <c r="OM13" s="85"/>
      <c r="ON13" s="85"/>
      <c r="OO13" s="85"/>
      <c r="OP13" s="85"/>
      <c r="OQ13" s="85"/>
      <c r="OR13" s="85"/>
      <c r="OS13" s="85"/>
      <c r="OT13" s="85"/>
      <c r="OU13" s="85"/>
      <c r="OV13" s="85"/>
      <c r="OW13" s="85"/>
      <c r="OX13" s="85"/>
      <c r="OY13" s="85"/>
      <c r="OZ13" s="85"/>
      <c r="PA13" s="85"/>
      <c r="PB13" s="85"/>
      <c r="PC13" s="85"/>
      <c r="PD13" s="85"/>
      <c r="PE13" s="85"/>
      <c r="PF13" s="85"/>
      <c r="PG13" s="85"/>
      <c r="PH13" s="85"/>
      <c r="PI13" s="85"/>
      <c r="PJ13" s="85"/>
      <c r="PK13" s="85"/>
      <c r="PL13" s="85"/>
      <c r="PM13" s="85"/>
      <c r="PN13" s="85"/>
      <c r="PO13" s="85"/>
      <c r="PP13" s="85"/>
      <c r="PQ13" s="85"/>
      <c r="PR13" s="85"/>
      <c r="PS13" s="85"/>
      <c r="PT13" s="85"/>
      <c r="PU13" s="85"/>
      <c r="PV13" s="85"/>
      <c r="PW13" s="85"/>
      <c r="PX13" s="85"/>
      <c r="PY13" s="85"/>
      <c r="PZ13" s="85"/>
      <c r="QA13" s="85"/>
      <c r="QB13" s="85"/>
      <c r="QC13" s="85"/>
      <c r="QD13" s="85"/>
      <c r="QE13" s="85"/>
      <c r="QF13" s="85"/>
      <c r="QG13" s="85"/>
      <c r="QH13" s="85"/>
      <c r="QI13" s="85"/>
      <c r="QJ13" s="85"/>
      <c r="QK13" s="85"/>
      <c r="QL13" s="85"/>
      <c r="QM13" s="85"/>
      <c r="QN13" s="85"/>
      <c r="QO13" s="85"/>
      <c r="QP13" s="85"/>
      <c r="QQ13" s="85"/>
      <c r="QR13" s="85"/>
      <c r="QS13" s="85"/>
      <c r="QT13" s="85"/>
      <c r="QU13" s="85"/>
      <c r="QV13" s="85"/>
      <c r="QW13" s="85"/>
      <c r="QX13" s="85"/>
      <c r="QY13" s="85"/>
      <c r="QZ13" s="85"/>
      <c r="RA13" s="85"/>
      <c r="RB13" s="85"/>
      <c r="RC13" s="85"/>
      <c r="RD13" s="85"/>
      <c r="RE13" s="85"/>
      <c r="RF13" s="85"/>
      <c r="RG13" s="85"/>
      <c r="RH13" s="85"/>
      <c r="RI13" s="85"/>
      <c r="RJ13" s="85"/>
      <c r="RK13" s="85"/>
      <c r="RL13" s="85"/>
      <c r="RM13" s="85"/>
      <c r="RN13" s="85"/>
      <c r="RO13" s="85"/>
      <c r="RP13" s="85"/>
      <c r="RQ13" s="85"/>
      <c r="RR13" s="85"/>
      <c r="RS13" s="85"/>
      <c r="RT13" s="85"/>
      <c r="RU13" s="85"/>
      <c r="RV13" s="85"/>
      <c r="RW13" s="85"/>
      <c r="RX13" s="85"/>
      <c r="RY13" s="85"/>
      <c r="RZ13" s="85"/>
      <c r="SA13" s="85"/>
      <c r="SB13" s="85"/>
      <c r="SC13" s="85"/>
      <c r="SD13" s="85"/>
      <c r="SE13" s="85"/>
      <c r="SF13" s="85"/>
      <c r="SG13" s="85"/>
      <c r="SH13" s="85"/>
      <c r="SI13" s="85"/>
      <c r="SJ13" s="85"/>
      <c r="SK13" s="85"/>
      <c r="SL13" s="85"/>
      <c r="SM13" s="85"/>
      <c r="SN13" s="85"/>
      <c r="SO13" s="85"/>
      <c r="SP13" s="85"/>
      <c r="SQ13" s="85"/>
      <c r="SR13" s="85"/>
      <c r="SS13" s="85"/>
      <c r="ST13" s="85"/>
      <c r="SU13" s="85"/>
      <c r="SV13" s="85"/>
      <c r="SW13" s="85"/>
      <c r="SX13" s="85"/>
      <c r="SY13" s="85"/>
      <c r="SZ13" s="85"/>
      <c r="TA13" s="85"/>
      <c r="TB13" s="85"/>
      <c r="TC13" s="85"/>
      <c r="TD13" s="85"/>
      <c r="TE13" s="85"/>
      <c r="TF13" s="85"/>
      <c r="TG13" s="85"/>
      <c r="TH13" s="85"/>
      <c r="TI13" s="85"/>
      <c r="TJ13" s="85"/>
      <c r="TK13" s="85"/>
      <c r="TL13" s="85"/>
      <c r="TM13" s="85"/>
      <c r="TN13" s="85"/>
      <c r="TO13" s="85"/>
      <c r="TP13" s="85"/>
      <c r="TQ13" s="85"/>
      <c r="TR13" s="85"/>
      <c r="TS13" s="85"/>
      <c r="TT13" s="85"/>
      <c r="TU13" s="85"/>
      <c r="TV13" s="85"/>
      <c r="TW13" s="85"/>
      <c r="TX13" s="85"/>
      <c r="TY13" s="85"/>
      <c r="TZ13" s="85"/>
      <c r="UA13" s="85"/>
      <c r="UB13" s="85"/>
      <c r="UC13" s="85"/>
      <c r="UD13" s="85"/>
      <c r="UE13" s="85"/>
      <c r="UF13" s="85"/>
      <c r="UG13" s="85"/>
      <c r="UH13" s="85"/>
      <c r="UI13" s="85"/>
      <c r="UJ13" s="85"/>
      <c r="UK13" s="85"/>
      <c r="UL13" s="85"/>
      <c r="UM13" s="85"/>
      <c r="UN13" s="85"/>
      <c r="UO13" s="85"/>
      <c r="UP13" s="85"/>
      <c r="UQ13" s="85"/>
      <c r="UR13" s="85"/>
      <c r="US13" s="85"/>
      <c r="UT13" s="85"/>
      <c r="UU13" s="85"/>
      <c r="UV13" s="85"/>
      <c r="UW13" s="85"/>
      <c r="UX13" s="85"/>
      <c r="UY13" s="85"/>
      <c r="UZ13" s="85"/>
      <c r="VA13" s="85"/>
      <c r="VB13" s="85"/>
      <c r="VC13" s="85"/>
      <c r="VD13" s="85"/>
      <c r="VE13" s="85"/>
      <c r="VF13" s="85"/>
      <c r="VG13" s="85"/>
      <c r="VH13" s="85"/>
      <c r="VI13" s="85"/>
      <c r="VJ13" s="85"/>
      <c r="VK13" s="85"/>
      <c r="VL13" s="85"/>
      <c r="VM13" s="85"/>
      <c r="VN13" s="85"/>
      <c r="VO13" s="85"/>
      <c r="VP13" s="85"/>
      <c r="VQ13" s="85"/>
      <c r="VR13" s="85"/>
      <c r="VS13" s="85"/>
      <c r="VT13" s="85"/>
      <c r="VU13" s="85"/>
      <c r="VV13" s="85"/>
      <c r="VW13" s="85"/>
      <c r="VX13" s="85"/>
      <c r="VY13" s="85"/>
      <c r="VZ13" s="85"/>
      <c r="WA13" s="85"/>
      <c r="WB13" s="85"/>
      <c r="WC13" s="85"/>
      <c r="WD13" s="85"/>
      <c r="WE13" s="85"/>
      <c r="WF13" s="85"/>
      <c r="WG13" s="85"/>
      <c r="WH13" s="85"/>
      <c r="WI13" s="85"/>
      <c r="WJ13" s="85"/>
      <c r="WK13" s="85"/>
      <c r="WL13" s="85"/>
      <c r="WM13" s="85"/>
      <c r="WN13" s="85"/>
      <c r="WO13" s="85"/>
      <c r="WP13" s="85"/>
      <c r="WQ13" s="85"/>
      <c r="WR13" s="85"/>
      <c r="WS13" s="85"/>
      <c r="WT13" s="85"/>
      <c r="WU13" s="85"/>
      <c r="WV13" s="85"/>
      <c r="WW13" s="85"/>
      <c r="WX13" s="85"/>
      <c r="WY13" s="85"/>
      <c r="WZ13" s="85"/>
      <c r="XA13" s="85"/>
      <c r="XB13" s="85"/>
      <c r="XC13" s="85"/>
      <c r="XD13" s="85"/>
      <c r="XE13" s="85"/>
      <c r="XF13" s="85"/>
      <c r="XG13" s="85"/>
      <c r="XH13" s="85"/>
      <c r="XI13" s="85"/>
      <c r="XJ13" s="85"/>
      <c r="XK13" s="85"/>
      <c r="XL13" s="85"/>
      <c r="XM13" s="85"/>
      <c r="XN13" s="85"/>
      <c r="XO13" s="85"/>
      <c r="XP13" s="85"/>
      <c r="XQ13" s="85"/>
      <c r="XR13" s="85"/>
      <c r="XS13" s="85"/>
      <c r="XT13" s="85"/>
      <c r="XU13" s="85"/>
      <c r="XV13" s="85"/>
      <c r="XW13" s="85"/>
      <c r="XX13" s="85"/>
      <c r="XY13" s="85"/>
      <c r="XZ13" s="85"/>
      <c r="YA13" s="85"/>
      <c r="YB13" s="85"/>
      <c r="YC13" s="85"/>
      <c r="YD13" s="85"/>
      <c r="YE13" s="85"/>
      <c r="YF13" s="85"/>
      <c r="YG13" s="85"/>
      <c r="YH13" s="85"/>
      <c r="YI13" s="85"/>
      <c r="YJ13" s="85"/>
      <c r="YK13" s="85"/>
      <c r="YL13" s="85"/>
      <c r="YM13" s="85"/>
      <c r="YN13" s="85"/>
      <c r="YO13" s="85"/>
      <c r="YP13" s="85"/>
      <c r="YQ13" s="85"/>
      <c r="YR13" s="85"/>
      <c r="YS13" s="85"/>
      <c r="YT13" s="85"/>
      <c r="YU13" s="85"/>
      <c r="YV13" s="85"/>
      <c r="YW13" s="85"/>
      <c r="YX13" s="85"/>
      <c r="YY13" s="85"/>
      <c r="YZ13" s="85"/>
      <c r="ZA13" s="85"/>
      <c r="ZB13" s="85"/>
      <c r="ZC13" s="85"/>
      <c r="ZD13" s="85"/>
      <c r="ZE13" s="85"/>
      <c r="ZF13" s="85"/>
      <c r="ZG13" s="85"/>
      <c r="ZH13" s="85"/>
      <c r="ZI13" s="85"/>
      <c r="ZJ13" s="85"/>
      <c r="ZK13" s="85"/>
      <c r="ZL13" s="85"/>
      <c r="ZM13" s="85"/>
      <c r="ZN13" s="85"/>
      <c r="ZO13" s="85"/>
      <c r="ZP13" s="85"/>
      <c r="ZQ13" s="85"/>
      <c r="ZR13" s="85"/>
      <c r="ZS13" s="85"/>
      <c r="ZT13" s="85"/>
      <c r="ZU13" s="85"/>
      <c r="ZV13" s="85"/>
      <c r="ZW13" s="85"/>
      <c r="ZX13" s="85"/>
      <c r="ZY13" s="85"/>
      <c r="ZZ13" s="85"/>
      <c r="AAA13" s="85"/>
      <c r="AAB13" s="85"/>
      <c r="AAC13" s="85"/>
      <c r="AAD13" s="85"/>
      <c r="AAE13" s="85"/>
      <c r="AAF13" s="85"/>
      <c r="AAG13" s="85"/>
      <c r="AAH13" s="85"/>
      <c r="AAI13" s="85"/>
      <c r="AAJ13" s="85"/>
      <c r="AAK13" s="85"/>
      <c r="AAL13" s="85"/>
      <c r="AAM13" s="85"/>
      <c r="AAN13" s="85"/>
      <c r="AAO13" s="85"/>
      <c r="AAP13" s="85"/>
      <c r="AAQ13" s="85"/>
      <c r="AAR13" s="85"/>
      <c r="AAS13" s="85"/>
      <c r="AAT13" s="85"/>
      <c r="AAU13" s="85"/>
      <c r="AAV13" s="85"/>
      <c r="AAW13" s="85"/>
      <c r="AAX13" s="85"/>
      <c r="AAY13" s="85"/>
      <c r="AAZ13" s="85"/>
      <c r="ABA13" s="85"/>
      <c r="ABB13" s="85"/>
      <c r="ABC13" s="85"/>
      <c r="ABD13" s="85"/>
      <c r="ABE13" s="85"/>
      <c r="ABF13" s="85"/>
      <c r="ABG13" s="85"/>
      <c r="ABH13" s="85"/>
      <c r="ABI13" s="85"/>
      <c r="ABJ13" s="85"/>
      <c r="ABK13" s="85"/>
      <c r="ABL13" s="85"/>
      <c r="ABM13" s="85"/>
      <c r="ABN13" s="85"/>
      <c r="ABO13" s="85"/>
      <c r="ABP13" s="85"/>
      <c r="ABQ13" s="85"/>
      <c r="ABR13" s="85"/>
      <c r="ABS13" s="85"/>
      <c r="ABT13" s="85"/>
      <c r="ABU13" s="85"/>
      <c r="ABV13" s="85"/>
      <c r="ABW13" s="85"/>
      <c r="ABX13" s="85"/>
      <c r="ABY13" s="85"/>
      <c r="ABZ13" s="85"/>
      <c r="ACA13" s="85"/>
      <c r="ACB13" s="85"/>
      <c r="ACC13" s="85"/>
      <c r="ACD13" s="85"/>
      <c r="ACE13" s="85"/>
      <c r="ACF13" s="85"/>
      <c r="ACG13" s="85"/>
      <c r="ACH13" s="85"/>
      <c r="ACI13" s="85"/>
      <c r="ACJ13" s="85"/>
      <c r="ACK13" s="85"/>
      <c r="ACL13" s="85"/>
      <c r="ACM13" s="85"/>
      <c r="ACN13" s="85"/>
      <c r="ACO13" s="85"/>
      <c r="ACP13" s="85"/>
      <c r="ACQ13" s="85"/>
      <c r="ACR13" s="85"/>
      <c r="ACS13" s="85"/>
      <c r="ACT13" s="85"/>
      <c r="ACU13" s="85"/>
      <c r="ACV13" s="85"/>
      <c r="ACW13" s="85"/>
      <c r="ACX13" s="85"/>
      <c r="ACY13" s="85"/>
      <c r="ACZ13" s="85"/>
      <c r="ADA13" s="85"/>
      <c r="ADB13" s="85"/>
      <c r="ADC13" s="85"/>
      <c r="ADD13" s="85"/>
      <c r="ADE13" s="85"/>
      <c r="ADF13" s="85"/>
      <c r="ADG13" s="85"/>
      <c r="ADH13" s="85"/>
      <c r="ADI13" s="85"/>
      <c r="ADJ13" s="85"/>
      <c r="ADK13" s="85"/>
      <c r="ADL13" s="85"/>
      <c r="ADM13" s="85"/>
      <c r="ADN13" s="85"/>
      <c r="ADO13" s="85"/>
      <c r="ADP13" s="85"/>
      <c r="ADQ13" s="85"/>
      <c r="ADR13" s="85"/>
      <c r="ADS13" s="85"/>
      <c r="ADT13" s="85"/>
      <c r="ADU13" s="85"/>
      <c r="ADV13" s="85"/>
      <c r="ADW13" s="85"/>
      <c r="ADX13" s="85"/>
      <c r="ADY13" s="85"/>
      <c r="ADZ13" s="85"/>
    </row>
    <row r="14" spans="2:806" ht="22.5" x14ac:dyDescent="0.25">
      <c r="B14" s="89" t="s">
        <v>1926</v>
      </c>
      <c r="C14" s="89" t="s">
        <v>1</v>
      </c>
      <c r="D14" s="90" t="s">
        <v>17415</v>
      </c>
      <c r="E14" s="91" t="s">
        <v>17416</v>
      </c>
      <c r="F14" s="92" t="s">
        <v>7</v>
      </c>
    </row>
    <row r="15" spans="2:806" x14ac:dyDescent="0.25">
      <c r="B15" s="93">
        <v>1</v>
      </c>
      <c r="C15" s="94" t="s">
        <v>17417</v>
      </c>
      <c r="D15" s="95" t="s">
        <v>17418</v>
      </c>
      <c r="E15" s="96">
        <v>2858499</v>
      </c>
      <c r="F15" s="95" t="s">
        <v>17419</v>
      </c>
    </row>
    <row r="16" spans="2:806" x14ac:dyDescent="0.25">
      <c r="B16" s="93">
        <v>2</v>
      </c>
      <c r="C16" s="94" t="s">
        <v>17420</v>
      </c>
      <c r="D16" s="95" t="s">
        <v>17421</v>
      </c>
      <c r="E16" s="96">
        <v>2858499</v>
      </c>
      <c r="F16" s="95" t="s">
        <v>17419</v>
      </c>
    </row>
    <row r="17" spans="2:6" x14ac:dyDescent="0.25">
      <c r="B17" s="93">
        <v>3</v>
      </c>
      <c r="C17" s="94" t="s">
        <v>17422</v>
      </c>
      <c r="D17" s="95" t="s">
        <v>17423</v>
      </c>
      <c r="E17" s="96">
        <v>2858499</v>
      </c>
      <c r="F17" s="95" t="s">
        <v>17419</v>
      </c>
    </row>
    <row r="18" spans="2:6" x14ac:dyDescent="0.25">
      <c r="B18" s="93">
        <v>4</v>
      </c>
      <c r="C18" s="94" t="s">
        <v>17424</v>
      </c>
      <c r="D18" s="95" t="s">
        <v>17425</v>
      </c>
      <c r="E18" s="96">
        <v>2858499</v>
      </c>
      <c r="F18" s="95" t="s">
        <v>17419</v>
      </c>
    </row>
    <row r="19" spans="2:6" x14ac:dyDescent="0.25">
      <c r="B19" s="93">
        <v>5</v>
      </c>
      <c r="C19" s="94" t="s">
        <v>17426</v>
      </c>
      <c r="D19" s="95" t="s">
        <v>17427</v>
      </c>
      <c r="E19" s="96">
        <v>2858499</v>
      </c>
      <c r="F19" s="95" t="s">
        <v>17419</v>
      </c>
    </row>
    <row r="20" spans="2:6" x14ac:dyDescent="0.25">
      <c r="B20" s="93">
        <v>6</v>
      </c>
      <c r="C20" s="94" t="s">
        <v>17428</v>
      </c>
      <c r="D20" s="95" t="s">
        <v>17429</v>
      </c>
      <c r="E20" s="96">
        <v>2858499</v>
      </c>
      <c r="F20" s="95" t="s">
        <v>17419</v>
      </c>
    </row>
    <row r="21" spans="2:6" x14ac:dyDescent="0.25">
      <c r="B21" s="93">
        <v>7</v>
      </c>
      <c r="C21" s="94" t="s">
        <v>17430</v>
      </c>
      <c r="D21" s="95" t="s">
        <v>17431</v>
      </c>
      <c r="E21" s="96">
        <v>2858499</v>
      </c>
      <c r="F21" s="95" t="s">
        <v>17419</v>
      </c>
    </row>
    <row r="22" spans="2:6" x14ac:dyDescent="0.25">
      <c r="B22" s="93">
        <v>8</v>
      </c>
      <c r="C22" s="94" t="s">
        <v>17432</v>
      </c>
      <c r="D22" s="95" t="s">
        <v>17433</v>
      </c>
      <c r="E22" s="96">
        <v>2858499</v>
      </c>
      <c r="F22" s="95" t="s">
        <v>17419</v>
      </c>
    </row>
    <row r="23" spans="2:6" x14ac:dyDescent="0.25">
      <c r="B23" s="93">
        <v>9</v>
      </c>
      <c r="C23" s="94" t="s">
        <v>17434</v>
      </c>
      <c r="D23" s="95" t="s">
        <v>17435</v>
      </c>
      <c r="E23" s="96">
        <v>2858499</v>
      </c>
      <c r="F23" s="95" t="s">
        <v>17419</v>
      </c>
    </row>
    <row r="24" spans="2:6" x14ac:dyDescent="0.25">
      <c r="B24" s="93">
        <v>10</v>
      </c>
      <c r="C24" s="94" t="s">
        <v>17436</v>
      </c>
      <c r="D24" s="95" t="s">
        <v>17437</v>
      </c>
      <c r="E24" s="96">
        <v>2858499</v>
      </c>
      <c r="F24" s="95" t="s">
        <v>17419</v>
      </c>
    </row>
    <row r="25" spans="2:6" x14ac:dyDescent="0.25">
      <c r="B25" s="93">
        <v>11</v>
      </c>
      <c r="C25" s="94" t="s">
        <v>17438</v>
      </c>
      <c r="D25" s="95" t="s">
        <v>17439</v>
      </c>
      <c r="E25" s="96">
        <v>2858499</v>
      </c>
      <c r="F25" s="95" t="s">
        <v>17419</v>
      </c>
    </row>
    <row r="26" spans="2:6" x14ac:dyDescent="0.25">
      <c r="B26" s="93">
        <v>12</v>
      </c>
      <c r="C26" s="94" t="s">
        <v>17440</v>
      </c>
      <c r="D26" s="95" t="s">
        <v>17441</v>
      </c>
      <c r="E26" s="96">
        <v>2858499</v>
      </c>
      <c r="F26" s="95" t="s">
        <v>17419</v>
      </c>
    </row>
    <row r="27" spans="2:6" x14ac:dyDescent="0.25">
      <c r="B27" s="93">
        <v>13</v>
      </c>
      <c r="C27" s="94" t="s">
        <v>17442</v>
      </c>
      <c r="D27" s="95" t="s">
        <v>17443</v>
      </c>
      <c r="E27" s="96">
        <v>2858499</v>
      </c>
      <c r="F27" s="95" t="s">
        <v>17419</v>
      </c>
    </row>
    <row r="28" spans="2:6" x14ac:dyDescent="0.25">
      <c r="B28" s="93">
        <v>14</v>
      </c>
      <c r="C28" s="94" t="s">
        <v>17444</v>
      </c>
      <c r="D28" s="95" t="s">
        <v>17445</v>
      </c>
      <c r="E28" s="96">
        <v>2858499</v>
      </c>
      <c r="F28" s="95" t="s">
        <v>17419</v>
      </c>
    </row>
    <row r="29" spans="2:6" x14ac:dyDescent="0.25">
      <c r="B29" s="93">
        <v>15</v>
      </c>
      <c r="C29" s="94" t="s">
        <v>17446</v>
      </c>
      <c r="D29" s="95" t="s">
        <v>17447</v>
      </c>
      <c r="E29" s="96">
        <v>2858499</v>
      </c>
      <c r="F29" s="95" t="s">
        <v>17419</v>
      </c>
    </row>
    <row r="30" spans="2:6" x14ac:dyDescent="0.25">
      <c r="B30" s="93">
        <v>16</v>
      </c>
      <c r="C30" s="94" t="s">
        <v>17448</v>
      </c>
      <c r="D30" s="95" t="s">
        <v>17449</v>
      </c>
      <c r="E30" s="96">
        <v>2858499</v>
      </c>
      <c r="F30" s="95" t="s">
        <v>17419</v>
      </c>
    </row>
    <row r="31" spans="2:6" x14ac:dyDescent="0.25">
      <c r="B31" s="93">
        <v>17</v>
      </c>
      <c r="C31" s="94" t="s">
        <v>17450</v>
      </c>
      <c r="D31" s="95" t="s">
        <v>17451</v>
      </c>
      <c r="E31" s="96">
        <v>2858499</v>
      </c>
      <c r="F31" s="95" t="s">
        <v>17419</v>
      </c>
    </row>
    <row r="32" spans="2:6" x14ac:dyDescent="0.25">
      <c r="B32" s="93">
        <v>18</v>
      </c>
      <c r="C32" s="94" t="s">
        <v>17452</v>
      </c>
      <c r="D32" s="95" t="s">
        <v>17453</v>
      </c>
      <c r="E32" s="96">
        <v>2858499</v>
      </c>
      <c r="F32" s="95" t="s">
        <v>17419</v>
      </c>
    </row>
    <row r="33" spans="2:6" x14ac:dyDescent="0.25">
      <c r="B33" s="93">
        <v>19</v>
      </c>
      <c r="C33" s="94" t="s">
        <v>17454</v>
      </c>
      <c r="D33" s="95" t="s">
        <v>17455</v>
      </c>
      <c r="E33" s="96">
        <v>2858499</v>
      </c>
      <c r="F33" s="95" t="s">
        <v>17419</v>
      </c>
    </row>
    <row r="34" spans="2:6" x14ac:dyDescent="0.25">
      <c r="B34" s="93">
        <v>20</v>
      </c>
      <c r="C34" s="94" t="s">
        <v>17456</v>
      </c>
      <c r="D34" s="95" t="s">
        <v>17457</v>
      </c>
      <c r="E34" s="96">
        <v>2858499</v>
      </c>
      <c r="F34" s="95" t="s">
        <v>17419</v>
      </c>
    </row>
    <row r="35" spans="2:6" x14ac:dyDescent="0.25">
      <c r="B35" s="93">
        <v>21</v>
      </c>
      <c r="C35" s="94" t="s">
        <v>17458</v>
      </c>
      <c r="D35" s="95" t="s">
        <v>17459</v>
      </c>
      <c r="E35" s="96">
        <v>2858499</v>
      </c>
      <c r="F35" s="95" t="s">
        <v>17419</v>
      </c>
    </row>
    <row r="36" spans="2:6" x14ac:dyDescent="0.25">
      <c r="B36" s="93">
        <v>22</v>
      </c>
      <c r="C36" s="94" t="s">
        <v>17460</v>
      </c>
      <c r="D36" s="95" t="s">
        <v>17461</v>
      </c>
      <c r="E36" s="96">
        <v>2858499</v>
      </c>
      <c r="F36" s="95" t="s">
        <v>17419</v>
      </c>
    </row>
    <row r="37" spans="2:6" x14ac:dyDescent="0.25">
      <c r="B37" s="93">
        <v>23</v>
      </c>
      <c r="C37" s="94" t="s">
        <v>17462</v>
      </c>
      <c r="D37" s="95" t="s">
        <v>17463</v>
      </c>
      <c r="E37" s="96">
        <v>2858499</v>
      </c>
      <c r="F37" s="95" t="s">
        <v>17419</v>
      </c>
    </row>
    <row r="38" spans="2:6" x14ac:dyDescent="0.25">
      <c r="B38" s="93">
        <v>24</v>
      </c>
      <c r="C38" s="94" t="s">
        <v>17464</v>
      </c>
      <c r="D38" s="95" t="s">
        <v>17465</v>
      </c>
      <c r="E38" s="96">
        <v>2858499</v>
      </c>
      <c r="F38" s="95" t="s">
        <v>17419</v>
      </c>
    </row>
    <row r="39" spans="2:6" x14ac:dyDescent="0.25">
      <c r="B39" s="93">
        <v>25</v>
      </c>
      <c r="C39" s="94" t="s">
        <v>17466</v>
      </c>
      <c r="D39" s="95" t="s">
        <v>17467</v>
      </c>
      <c r="E39" s="96">
        <v>2858499</v>
      </c>
      <c r="F39" s="95" t="s">
        <v>17419</v>
      </c>
    </row>
    <row r="40" spans="2:6" x14ac:dyDescent="0.25">
      <c r="B40" s="93">
        <v>26</v>
      </c>
      <c r="C40" s="94" t="s">
        <v>17468</v>
      </c>
      <c r="D40" s="95" t="s">
        <v>17469</v>
      </c>
      <c r="E40" s="96">
        <v>2858499</v>
      </c>
      <c r="F40" s="95" t="s">
        <v>17419</v>
      </c>
    </row>
    <row r="41" spans="2:6" x14ac:dyDescent="0.25">
      <c r="B41" s="93">
        <v>27</v>
      </c>
      <c r="C41" s="94" t="s">
        <v>17470</v>
      </c>
      <c r="D41" s="95" t="s">
        <v>17471</v>
      </c>
      <c r="E41" s="96">
        <v>2858499</v>
      </c>
      <c r="F41" s="95" t="s">
        <v>17419</v>
      </c>
    </row>
    <row r="42" spans="2:6" x14ac:dyDescent="0.25">
      <c r="B42" s="93">
        <v>28</v>
      </c>
      <c r="C42" s="94" t="s">
        <v>17472</v>
      </c>
      <c r="D42" s="95" t="s">
        <v>17473</v>
      </c>
      <c r="E42" s="96">
        <v>2858499</v>
      </c>
      <c r="F42" s="95" t="s">
        <v>17419</v>
      </c>
    </row>
    <row r="43" spans="2:6" x14ac:dyDescent="0.25">
      <c r="B43" s="93">
        <v>29</v>
      </c>
      <c r="C43" s="94" t="s">
        <v>17474</v>
      </c>
      <c r="D43" s="95" t="s">
        <v>17475</v>
      </c>
      <c r="E43" s="96">
        <v>2858499</v>
      </c>
      <c r="F43" s="95" t="s">
        <v>17419</v>
      </c>
    </row>
    <row r="44" spans="2:6" x14ac:dyDescent="0.25">
      <c r="B44" s="93">
        <v>30</v>
      </c>
      <c r="C44" s="94" t="s">
        <v>17476</v>
      </c>
      <c r="D44" s="95" t="s">
        <v>17477</v>
      </c>
      <c r="E44" s="96">
        <v>2858499</v>
      </c>
      <c r="F44" s="95" t="s">
        <v>17419</v>
      </c>
    </row>
    <row r="45" spans="2:6" x14ac:dyDescent="0.25">
      <c r="B45" s="93">
        <v>31</v>
      </c>
      <c r="C45" s="94" t="s">
        <v>17478</v>
      </c>
      <c r="D45" s="95" t="s">
        <v>17479</v>
      </c>
      <c r="E45" s="96">
        <v>2858499</v>
      </c>
      <c r="F45" s="95" t="s">
        <v>17419</v>
      </c>
    </row>
    <row r="46" spans="2:6" x14ac:dyDescent="0.25">
      <c r="B46" s="93">
        <v>32</v>
      </c>
      <c r="C46" s="94" t="s">
        <v>17480</v>
      </c>
      <c r="D46" s="95" t="s">
        <v>17481</v>
      </c>
      <c r="E46" s="96">
        <v>2858499</v>
      </c>
      <c r="F46" s="95" t="s">
        <v>17419</v>
      </c>
    </row>
    <row r="47" spans="2:6" x14ac:dyDescent="0.25">
      <c r="B47" s="93">
        <v>33</v>
      </c>
      <c r="C47" s="94" t="s">
        <v>17482</v>
      </c>
      <c r="D47" s="95" t="s">
        <v>17483</v>
      </c>
      <c r="E47" s="96">
        <v>2858499</v>
      </c>
      <c r="F47" s="95" t="s">
        <v>17419</v>
      </c>
    </row>
    <row r="48" spans="2:6" x14ac:dyDescent="0.25">
      <c r="B48" s="93">
        <v>34</v>
      </c>
      <c r="C48" s="94" t="s">
        <v>17484</v>
      </c>
      <c r="D48" s="95" t="s">
        <v>17485</v>
      </c>
      <c r="E48" s="96">
        <v>2858499</v>
      </c>
      <c r="F48" s="95" t="s">
        <v>17419</v>
      </c>
    </row>
    <row r="49" spans="2:6" x14ac:dyDescent="0.25">
      <c r="B49" s="93">
        <v>35</v>
      </c>
      <c r="C49" s="94" t="s">
        <v>17486</v>
      </c>
      <c r="D49" s="95" t="s">
        <v>17487</v>
      </c>
      <c r="E49" s="96">
        <v>2858499</v>
      </c>
      <c r="F49" s="95" t="s">
        <v>17419</v>
      </c>
    </row>
    <row r="50" spans="2:6" x14ac:dyDescent="0.25">
      <c r="B50" s="93">
        <v>36</v>
      </c>
      <c r="C50" s="94" t="s">
        <v>17488</v>
      </c>
      <c r="D50" s="95" t="s">
        <v>17489</v>
      </c>
      <c r="E50" s="96">
        <v>2858499</v>
      </c>
      <c r="F50" s="95" t="s">
        <v>17419</v>
      </c>
    </row>
    <row r="51" spans="2:6" x14ac:dyDescent="0.25">
      <c r="B51" s="93">
        <v>37</v>
      </c>
      <c r="C51" s="94" t="s">
        <v>17490</v>
      </c>
      <c r="D51" s="95" t="s">
        <v>17491</v>
      </c>
      <c r="E51" s="96">
        <v>2858499</v>
      </c>
      <c r="F51" s="95" t="s">
        <v>17419</v>
      </c>
    </row>
    <row r="52" spans="2:6" x14ac:dyDescent="0.25">
      <c r="B52" s="93">
        <v>38</v>
      </c>
      <c r="C52" s="94" t="s">
        <v>17492</v>
      </c>
      <c r="D52" s="95" t="s">
        <v>17493</v>
      </c>
      <c r="E52" s="96">
        <v>2858499</v>
      </c>
      <c r="F52" s="95" t="s">
        <v>17419</v>
      </c>
    </row>
    <row r="53" spans="2:6" x14ac:dyDescent="0.25">
      <c r="B53" s="93">
        <v>39</v>
      </c>
      <c r="C53" s="94" t="s">
        <v>17494</v>
      </c>
      <c r="D53" s="95" t="s">
        <v>17495</v>
      </c>
      <c r="E53" s="96">
        <v>2858499</v>
      </c>
      <c r="F53" s="95" t="s">
        <v>17419</v>
      </c>
    </row>
    <row r="54" spans="2:6" x14ac:dyDescent="0.25">
      <c r="B54" s="93">
        <v>40</v>
      </c>
      <c r="C54" s="94" t="s">
        <v>17496</v>
      </c>
      <c r="D54" s="95" t="s">
        <v>17497</v>
      </c>
      <c r="E54" s="96">
        <v>2858499</v>
      </c>
      <c r="F54" s="95" t="s">
        <v>17419</v>
      </c>
    </row>
    <row r="55" spans="2:6" x14ac:dyDescent="0.25">
      <c r="B55" s="93">
        <v>41</v>
      </c>
      <c r="C55" s="94" t="s">
        <v>17498</v>
      </c>
      <c r="D55" s="95" t="s">
        <v>17499</v>
      </c>
      <c r="E55" s="96">
        <v>2858499</v>
      </c>
      <c r="F55" s="95" t="s">
        <v>17419</v>
      </c>
    </row>
    <row r="56" spans="2:6" x14ac:dyDescent="0.25">
      <c r="B56" s="93">
        <v>42</v>
      </c>
      <c r="C56" s="94" t="s">
        <v>17500</v>
      </c>
      <c r="D56" s="95" t="s">
        <v>17501</v>
      </c>
      <c r="E56" s="96">
        <v>2858499</v>
      </c>
      <c r="F56" s="95" t="s">
        <v>17419</v>
      </c>
    </row>
    <row r="57" spans="2:6" x14ac:dyDescent="0.25">
      <c r="B57" s="93">
        <v>43</v>
      </c>
      <c r="C57" s="94" t="s">
        <v>17502</v>
      </c>
      <c r="D57" s="95" t="s">
        <v>17503</v>
      </c>
      <c r="E57" s="96">
        <v>2858499</v>
      </c>
      <c r="F57" s="95" t="s">
        <v>17419</v>
      </c>
    </row>
    <row r="58" spans="2:6" x14ac:dyDescent="0.25">
      <c r="B58" s="93">
        <v>44</v>
      </c>
      <c r="C58" s="94" t="s">
        <v>17504</v>
      </c>
      <c r="D58" s="95" t="s">
        <v>17505</v>
      </c>
      <c r="E58" s="96">
        <v>2858499</v>
      </c>
      <c r="F58" s="95" t="s">
        <v>17419</v>
      </c>
    </row>
    <row r="59" spans="2:6" x14ac:dyDescent="0.25">
      <c r="B59" s="93">
        <v>45</v>
      </c>
      <c r="C59" s="94" t="s">
        <v>17506</v>
      </c>
      <c r="D59" s="95" t="s">
        <v>17507</v>
      </c>
      <c r="E59" s="96">
        <v>2858499</v>
      </c>
      <c r="F59" s="95" t="s">
        <v>17419</v>
      </c>
    </row>
    <row r="60" spans="2:6" x14ac:dyDescent="0.25">
      <c r="B60" s="93">
        <v>46</v>
      </c>
      <c r="C60" s="94" t="s">
        <v>17508</v>
      </c>
      <c r="D60" s="95" t="s">
        <v>17509</v>
      </c>
      <c r="E60" s="96">
        <v>2858499</v>
      </c>
      <c r="F60" s="95" t="s">
        <v>17419</v>
      </c>
    </row>
    <row r="61" spans="2:6" x14ac:dyDescent="0.25">
      <c r="B61" s="93">
        <v>47</v>
      </c>
      <c r="C61" s="94" t="s">
        <v>17510</v>
      </c>
      <c r="D61" s="95" t="s">
        <v>17511</v>
      </c>
      <c r="E61" s="96">
        <v>2858499</v>
      </c>
      <c r="F61" s="95" t="s">
        <v>17419</v>
      </c>
    </row>
    <row r="62" spans="2:6" x14ac:dyDescent="0.25">
      <c r="B62" s="93">
        <v>48</v>
      </c>
      <c r="C62" s="94" t="s">
        <v>17512</v>
      </c>
      <c r="D62" s="95" t="s">
        <v>17513</v>
      </c>
      <c r="E62" s="96">
        <v>2858499</v>
      </c>
      <c r="F62" s="95" t="s">
        <v>17419</v>
      </c>
    </row>
    <row r="63" spans="2:6" x14ac:dyDescent="0.25">
      <c r="B63" s="93">
        <v>49</v>
      </c>
      <c r="C63" s="94" t="s">
        <v>17514</v>
      </c>
      <c r="D63" s="95" t="s">
        <v>17515</v>
      </c>
      <c r="E63" s="96">
        <v>2858499</v>
      </c>
      <c r="F63" s="95" t="s">
        <v>17419</v>
      </c>
    </row>
    <row r="64" spans="2:6" x14ac:dyDescent="0.25">
      <c r="B64" s="93">
        <v>50</v>
      </c>
      <c r="C64" s="94" t="s">
        <v>17516</v>
      </c>
      <c r="D64" s="95" t="s">
        <v>17517</v>
      </c>
      <c r="E64" s="96">
        <v>2858499</v>
      </c>
      <c r="F64" s="95" t="s">
        <v>17419</v>
      </c>
    </row>
    <row r="65" spans="2:6" x14ac:dyDescent="0.25">
      <c r="B65" s="93">
        <v>51</v>
      </c>
      <c r="C65" s="94" t="s">
        <v>17518</v>
      </c>
      <c r="D65" s="95" t="s">
        <v>17519</v>
      </c>
      <c r="E65" s="96">
        <v>2858499</v>
      </c>
      <c r="F65" s="95" t="s">
        <v>17419</v>
      </c>
    </row>
    <row r="66" spans="2:6" x14ac:dyDescent="0.25">
      <c r="B66" s="93">
        <v>52</v>
      </c>
      <c r="C66" s="94" t="s">
        <v>17520</v>
      </c>
      <c r="D66" s="95" t="s">
        <v>17521</v>
      </c>
      <c r="E66" s="96">
        <v>2858499</v>
      </c>
      <c r="F66" s="95" t="s">
        <v>17419</v>
      </c>
    </row>
    <row r="67" spans="2:6" x14ac:dyDescent="0.25">
      <c r="B67" s="93">
        <v>53</v>
      </c>
      <c r="C67" s="94" t="s">
        <v>17522</v>
      </c>
      <c r="D67" s="95" t="s">
        <v>17523</v>
      </c>
      <c r="E67" s="96">
        <v>2858499</v>
      </c>
      <c r="F67" s="95" t="s">
        <v>17419</v>
      </c>
    </row>
    <row r="68" spans="2:6" x14ac:dyDescent="0.25">
      <c r="B68" s="93">
        <v>54</v>
      </c>
      <c r="C68" s="94" t="s">
        <v>17524</v>
      </c>
      <c r="D68" s="95" t="s">
        <v>17525</v>
      </c>
      <c r="E68" s="96">
        <v>2858499</v>
      </c>
      <c r="F68" s="95" t="s">
        <v>17419</v>
      </c>
    </row>
    <row r="69" spans="2:6" x14ac:dyDescent="0.25">
      <c r="B69" s="93">
        <v>55</v>
      </c>
      <c r="C69" s="94" t="s">
        <v>17526</v>
      </c>
      <c r="D69" s="95" t="s">
        <v>17527</v>
      </c>
      <c r="E69" s="96">
        <v>2858499</v>
      </c>
      <c r="F69" s="95" t="s">
        <v>17419</v>
      </c>
    </row>
    <row r="70" spans="2:6" x14ac:dyDescent="0.25">
      <c r="B70" s="93">
        <v>56</v>
      </c>
      <c r="C70" s="94" t="s">
        <v>17528</v>
      </c>
      <c r="D70" s="95" t="s">
        <v>17529</v>
      </c>
      <c r="E70" s="96">
        <v>2858499</v>
      </c>
      <c r="F70" s="95" t="s">
        <v>17419</v>
      </c>
    </row>
    <row r="71" spans="2:6" x14ac:dyDescent="0.25">
      <c r="B71" s="93">
        <v>57</v>
      </c>
      <c r="C71" s="94" t="s">
        <v>17530</v>
      </c>
      <c r="D71" s="95" t="s">
        <v>17531</v>
      </c>
      <c r="E71" s="96">
        <v>2858499</v>
      </c>
      <c r="F71" s="95" t="s">
        <v>17419</v>
      </c>
    </row>
    <row r="72" spans="2:6" x14ac:dyDescent="0.25">
      <c r="B72" s="93">
        <v>58</v>
      </c>
      <c r="C72" s="94" t="s">
        <v>17532</v>
      </c>
      <c r="D72" s="95" t="s">
        <v>17533</v>
      </c>
      <c r="E72" s="96">
        <v>2858499</v>
      </c>
      <c r="F72" s="95" t="s">
        <v>17419</v>
      </c>
    </row>
    <row r="73" spans="2:6" x14ac:dyDescent="0.25">
      <c r="B73" s="93">
        <v>59</v>
      </c>
      <c r="C73" s="94" t="s">
        <v>17534</v>
      </c>
      <c r="D73" s="95" t="s">
        <v>17535</v>
      </c>
      <c r="E73" s="96">
        <v>2858499</v>
      </c>
      <c r="F73" s="95" t="s">
        <v>17419</v>
      </c>
    </row>
    <row r="74" spans="2:6" x14ac:dyDescent="0.25">
      <c r="B74" s="93">
        <v>60</v>
      </c>
      <c r="C74" s="94" t="s">
        <v>17536</v>
      </c>
      <c r="D74" s="95" t="s">
        <v>17537</v>
      </c>
      <c r="E74" s="96">
        <v>2858499</v>
      </c>
      <c r="F74" s="95" t="s">
        <v>17419</v>
      </c>
    </row>
    <row r="75" spans="2:6" x14ac:dyDescent="0.25">
      <c r="B75" s="93">
        <v>61</v>
      </c>
      <c r="C75" s="94" t="s">
        <v>17538</v>
      </c>
      <c r="D75" s="95" t="s">
        <v>17539</v>
      </c>
      <c r="E75" s="96">
        <v>2858499</v>
      </c>
      <c r="F75" s="95" t="s">
        <v>17419</v>
      </c>
    </row>
    <row r="76" spans="2:6" x14ac:dyDescent="0.25">
      <c r="B76" s="93">
        <v>62</v>
      </c>
      <c r="C76" s="94" t="s">
        <v>17540</v>
      </c>
      <c r="D76" s="95" t="s">
        <v>17541</v>
      </c>
      <c r="E76" s="96">
        <v>2858499</v>
      </c>
      <c r="F76" s="95" t="s">
        <v>17419</v>
      </c>
    </row>
    <row r="77" spans="2:6" x14ac:dyDescent="0.25">
      <c r="B77" s="93">
        <v>63</v>
      </c>
      <c r="C77" s="94" t="s">
        <v>17542</v>
      </c>
      <c r="D77" s="95" t="s">
        <v>17543</v>
      </c>
      <c r="E77" s="96">
        <v>2858499</v>
      </c>
      <c r="F77" s="95" t="s">
        <v>17419</v>
      </c>
    </row>
    <row r="78" spans="2:6" x14ac:dyDescent="0.25">
      <c r="B78" s="93">
        <v>64</v>
      </c>
      <c r="C78" s="94" t="s">
        <v>17544</v>
      </c>
      <c r="D78" s="95" t="s">
        <v>17545</v>
      </c>
      <c r="E78" s="96">
        <v>2858499</v>
      </c>
      <c r="F78" s="95" t="s">
        <v>17419</v>
      </c>
    </row>
    <row r="79" spans="2:6" x14ac:dyDescent="0.25">
      <c r="B79" s="93">
        <v>65</v>
      </c>
      <c r="C79" s="94" t="s">
        <v>17546</v>
      </c>
      <c r="D79" s="95" t="s">
        <v>17547</v>
      </c>
      <c r="E79" s="96">
        <v>2858499</v>
      </c>
      <c r="F79" s="95" t="s">
        <v>17419</v>
      </c>
    </row>
    <row r="80" spans="2:6" x14ac:dyDescent="0.25">
      <c r="B80" s="93">
        <v>66</v>
      </c>
      <c r="C80" s="94" t="s">
        <v>17548</v>
      </c>
      <c r="D80" s="95" t="s">
        <v>17549</v>
      </c>
      <c r="E80" s="96">
        <v>2858499</v>
      </c>
      <c r="F80" s="95" t="s">
        <v>17419</v>
      </c>
    </row>
    <row r="81" spans="2:6" x14ac:dyDescent="0.25">
      <c r="B81" s="93">
        <v>67</v>
      </c>
      <c r="C81" s="94" t="s">
        <v>17550</v>
      </c>
      <c r="D81" s="95" t="s">
        <v>17551</v>
      </c>
      <c r="E81" s="96">
        <v>2858499</v>
      </c>
      <c r="F81" s="95" t="s">
        <v>17419</v>
      </c>
    </row>
    <row r="82" spans="2:6" x14ac:dyDescent="0.25">
      <c r="B82" s="93">
        <v>68</v>
      </c>
      <c r="C82" s="94" t="s">
        <v>17552</v>
      </c>
      <c r="D82" s="95" t="s">
        <v>17553</v>
      </c>
      <c r="E82" s="96">
        <v>2858499</v>
      </c>
      <c r="F82" s="95" t="s">
        <v>17419</v>
      </c>
    </row>
    <row r="83" spans="2:6" x14ac:dyDescent="0.25">
      <c r="B83" s="93">
        <v>69</v>
      </c>
      <c r="C83" s="94" t="s">
        <v>17554</v>
      </c>
      <c r="D83" s="95" t="s">
        <v>17555</v>
      </c>
      <c r="E83" s="96">
        <v>2858499</v>
      </c>
      <c r="F83" s="95" t="s">
        <v>17419</v>
      </c>
    </row>
    <row r="84" spans="2:6" x14ac:dyDescent="0.25">
      <c r="B84" s="93">
        <v>70</v>
      </c>
      <c r="C84" s="94" t="s">
        <v>17556</v>
      </c>
      <c r="D84" s="95" t="s">
        <v>17557</v>
      </c>
      <c r="E84" s="96">
        <v>2858499</v>
      </c>
      <c r="F84" s="95" t="s">
        <v>17419</v>
      </c>
    </row>
    <row r="85" spans="2:6" x14ac:dyDescent="0.25">
      <c r="B85" s="93">
        <v>71</v>
      </c>
      <c r="C85" s="94" t="s">
        <v>17558</v>
      </c>
      <c r="D85" s="95" t="s">
        <v>17559</v>
      </c>
      <c r="E85" s="96">
        <v>2858499</v>
      </c>
      <c r="F85" s="95" t="s">
        <v>17419</v>
      </c>
    </row>
    <row r="86" spans="2:6" x14ac:dyDescent="0.25">
      <c r="B86" s="93">
        <v>72</v>
      </c>
      <c r="C86" s="94" t="s">
        <v>17560</v>
      </c>
      <c r="D86" s="95" t="s">
        <v>17561</v>
      </c>
      <c r="E86" s="96">
        <v>2858499</v>
      </c>
      <c r="F86" s="95" t="s">
        <v>17419</v>
      </c>
    </row>
    <row r="87" spans="2:6" x14ac:dyDescent="0.25">
      <c r="B87" s="93">
        <v>73</v>
      </c>
      <c r="C87" s="94" t="s">
        <v>17562</v>
      </c>
      <c r="D87" s="95" t="s">
        <v>17563</v>
      </c>
      <c r="E87" s="96">
        <v>2858499</v>
      </c>
      <c r="F87" s="95" t="s">
        <v>17419</v>
      </c>
    </row>
    <row r="88" spans="2:6" x14ac:dyDescent="0.25">
      <c r="B88" s="93">
        <v>74</v>
      </c>
      <c r="C88" s="94" t="s">
        <v>17564</v>
      </c>
      <c r="D88" s="95" t="s">
        <v>17565</v>
      </c>
      <c r="E88" s="96">
        <v>2858499</v>
      </c>
      <c r="F88" s="95" t="s">
        <v>17419</v>
      </c>
    </row>
    <row r="89" spans="2:6" x14ac:dyDescent="0.25">
      <c r="B89" s="93">
        <v>75</v>
      </c>
      <c r="C89" s="94" t="s">
        <v>17566</v>
      </c>
      <c r="D89" s="95" t="s">
        <v>17567</v>
      </c>
      <c r="E89" s="96">
        <v>2858499</v>
      </c>
      <c r="F89" s="95" t="s">
        <v>17419</v>
      </c>
    </row>
    <row r="90" spans="2:6" x14ac:dyDescent="0.25">
      <c r="B90" s="93">
        <v>76</v>
      </c>
      <c r="C90" s="94" t="s">
        <v>17568</v>
      </c>
      <c r="D90" s="95" t="s">
        <v>17569</v>
      </c>
      <c r="E90" s="96">
        <v>2858499</v>
      </c>
      <c r="F90" s="95" t="s">
        <v>17419</v>
      </c>
    </row>
    <row r="91" spans="2:6" x14ac:dyDescent="0.25">
      <c r="B91" s="93">
        <v>77</v>
      </c>
      <c r="C91" s="94" t="s">
        <v>17570</v>
      </c>
      <c r="D91" s="95" t="s">
        <v>17571</v>
      </c>
      <c r="E91" s="96">
        <v>2858499</v>
      </c>
      <c r="F91" s="95" t="s">
        <v>17419</v>
      </c>
    </row>
    <row r="92" spans="2:6" x14ac:dyDescent="0.25">
      <c r="B92" s="93">
        <v>78</v>
      </c>
      <c r="C92" s="94" t="s">
        <v>17572</v>
      </c>
      <c r="D92" s="95" t="s">
        <v>17573</v>
      </c>
      <c r="E92" s="96">
        <v>2858499</v>
      </c>
      <c r="F92" s="95" t="s">
        <v>17419</v>
      </c>
    </row>
    <row r="93" spans="2:6" x14ac:dyDescent="0.25">
      <c r="B93" s="93">
        <v>79</v>
      </c>
      <c r="C93" s="94" t="s">
        <v>17574</v>
      </c>
      <c r="D93" s="95" t="s">
        <v>17575</v>
      </c>
      <c r="E93" s="96">
        <v>2858499</v>
      </c>
      <c r="F93" s="95" t="s">
        <v>17419</v>
      </c>
    </row>
    <row r="94" spans="2:6" x14ac:dyDescent="0.25">
      <c r="B94" s="93">
        <v>80</v>
      </c>
      <c r="C94" s="94" t="s">
        <v>17576</v>
      </c>
      <c r="D94" s="95" t="s">
        <v>17577</v>
      </c>
      <c r="E94" s="96">
        <v>2858499</v>
      </c>
      <c r="F94" s="95" t="s">
        <v>17419</v>
      </c>
    </row>
    <row r="95" spans="2:6" x14ac:dyDescent="0.25">
      <c r="B95" s="93">
        <v>81</v>
      </c>
      <c r="C95" s="94" t="s">
        <v>17578</v>
      </c>
      <c r="D95" s="95" t="s">
        <v>17579</v>
      </c>
      <c r="E95" s="96">
        <v>2858499</v>
      </c>
      <c r="F95" s="95" t="s">
        <v>17419</v>
      </c>
    </row>
    <row r="96" spans="2:6" x14ac:dyDescent="0.25">
      <c r="B96" s="93">
        <v>82</v>
      </c>
      <c r="C96" s="94" t="s">
        <v>17580</v>
      </c>
      <c r="D96" s="95" t="s">
        <v>17581</v>
      </c>
      <c r="E96" s="96">
        <v>2858499</v>
      </c>
      <c r="F96" s="95" t="s">
        <v>17419</v>
      </c>
    </row>
    <row r="97" spans="2:6" x14ac:dyDescent="0.25">
      <c r="B97" s="93">
        <v>83</v>
      </c>
      <c r="C97" s="94" t="s">
        <v>17582</v>
      </c>
      <c r="D97" s="95" t="s">
        <v>17583</v>
      </c>
      <c r="E97" s="96">
        <v>2858499</v>
      </c>
      <c r="F97" s="95" t="s">
        <v>17419</v>
      </c>
    </row>
    <row r="98" spans="2:6" x14ac:dyDescent="0.25">
      <c r="B98" s="93">
        <v>84</v>
      </c>
      <c r="C98" s="94" t="s">
        <v>17584</v>
      </c>
      <c r="D98" s="95" t="s">
        <v>17585</v>
      </c>
      <c r="E98" s="96">
        <v>2858499</v>
      </c>
      <c r="F98" s="95" t="s">
        <v>17419</v>
      </c>
    </row>
    <row r="99" spans="2:6" x14ac:dyDescent="0.25">
      <c r="B99" s="93">
        <v>85</v>
      </c>
      <c r="C99" s="94" t="s">
        <v>17586</v>
      </c>
      <c r="D99" s="95" t="s">
        <v>17587</v>
      </c>
      <c r="E99" s="96">
        <v>2858499</v>
      </c>
      <c r="F99" s="95" t="s">
        <v>17419</v>
      </c>
    </row>
    <row r="100" spans="2:6" x14ac:dyDescent="0.25">
      <c r="B100" s="93">
        <v>86</v>
      </c>
      <c r="C100" s="94" t="s">
        <v>17588</v>
      </c>
      <c r="D100" s="95" t="s">
        <v>17589</v>
      </c>
      <c r="E100" s="96">
        <v>2858499</v>
      </c>
      <c r="F100" s="95" t="s">
        <v>17419</v>
      </c>
    </row>
    <row r="101" spans="2:6" x14ac:dyDescent="0.25">
      <c r="B101" s="93">
        <v>87</v>
      </c>
      <c r="C101" s="94" t="s">
        <v>17590</v>
      </c>
      <c r="D101" s="95" t="s">
        <v>17591</v>
      </c>
      <c r="E101" s="96">
        <v>2858499</v>
      </c>
      <c r="F101" s="95" t="s">
        <v>17419</v>
      </c>
    </row>
    <row r="102" spans="2:6" x14ac:dyDescent="0.25">
      <c r="B102" s="93">
        <v>88</v>
      </c>
      <c r="C102" s="94" t="s">
        <v>17592</v>
      </c>
      <c r="D102" s="95" t="s">
        <v>17593</v>
      </c>
      <c r="E102" s="96">
        <v>2858499</v>
      </c>
      <c r="F102" s="95" t="s">
        <v>17419</v>
      </c>
    </row>
    <row r="103" spans="2:6" x14ac:dyDescent="0.25">
      <c r="B103" s="93">
        <v>89</v>
      </c>
      <c r="C103" s="94" t="s">
        <v>17594</v>
      </c>
      <c r="D103" s="95" t="s">
        <v>17595</v>
      </c>
      <c r="E103" s="96">
        <v>2858499</v>
      </c>
      <c r="F103" s="95" t="s">
        <v>17419</v>
      </c>
    </row>
    <row r="104" spans="2:6" x14ac:dyDescent="0.25">
      <c r="B104" s="93">
        <v>90</v>
      </c>
      <c r="C104" s="94" t="s">
        <v>17596</v>
      </c>
      <c r="D104" s="95" t="s">
        <v>17597</v>
      </c>
      <c r="E104" s="96">
        <v>2858499</v>
      </c>
      <c r="F104" s="95" t="s">
        <v>17419</v>
      </c>
    </row>
    <row r="105" spans="2:6" x14ac:dyDescent="0.25">
      <c r="B105" s="93">
        <v>91</v>
      </c>
      <c r="C105" s="94" t="s">
        <v>17598</v>
      </c>
      <c r="D105" s="95" t="s">
        <v>17599</v>
      </c>
      <c r="E105" s="96">
        <v>2858499</v>
      </c>
      <c r="F105" s="95" t="s">
        <v>17419</v>
      </c>
    </row>
    <row r="106" spans="2:6" x14ac:dyDescent="0.25">
      <c r="B106" s="93">
        <v>92</v>
      </c>
      <c r="C106" s="94" t="s">
        <v>17600</v>
      </c>
      <c r="D106" s="95" t="s">
        <v>17601</v>
      </c>
      <c r="E106" s="96">
        <v>2858499</v>
      </c>
      <c r="F106" s="95" t="s">
        <v>17419</v>
      </c>
    </row>
    <row r="107" spans="2:6" x14ac:dyDescent="0.25">
      <c r="B107" s="93">
        <v>93</v>
      </c>
      <c r="C107" s="94" t="s">
        <v>17602</v>
      </c>
      <c r="D107" s="95" t="s">
        <v>17603</v>
      </c>
      <c r="E107" s="96">
        <v>2858499</v>
      </c>
      <c r="F107" s="95" t="s">
        <v>17419</v>
      </c>
    </row>
    <row r="108" spans="2:6" x14ac:dyDescent="0.25">
      <c r="B108" s="93">
        <v>94</v>
      </c>
      <c r="C108" s="94" t="s">
        <v>17604</v>
      </c>
      <c r="D108" s="95" t="s">
        <v>17605</v>
      </c>
      <c r="E108" s="96">
        <v>2858499</v>
      </c>
      <c r="F108" s="95" t="s">
        <v>17419</v>
      </c>
    </row>
    <row r="109" spans="2:6" x14ac:dyDescent="0.25">
      <c r="B109" s="93">
        <v>95</v>
      </c>
      <c r="C109" s="94" t="s">
        <v>17606</v>
      </c>
      <c r="D109" s="95" t="s">
        <v>17607</v>
      </c>
      <c r="E109" s="96">
        <v>2858499</v>
      </c>
      <c r="F109" s="95" t="s">
        <v>17419</v>
      </c>
    </row>
    <row r="110" spans="2:6" x14ac:dyDescent="0.25">
      <c r="B110" s="93">
        <v>96</v>
      </c>
      <c r="C110" s="94" t="s">
        <v>17608</v>
      </c>
      <c r="D110" s="95" t="s">
        <v>17609</v>
      </c>
      <c r="E110" s="96">
        <v>2858499</v>
      </c>
      <c r="F110" s="95" t="s">
        <v>17419</v>
      </c>
    </row>
    <row r="111" spans="2:6" x14ac:dyDescent="0.25">
      <c r="B111" s="93">
        <v>97</v>
      </c>
      <c r="C111" s="94" t="s">
        <v>17610</v>
      </c>
      <c r="D111" s="95" t="s">
        <v>17611</v>
      </c>
      <c r="E111" s="96">
        <v>2858499</v>
      </c>
      <c r="F111" s="95" t="s">
        <v>17419</v>
      </c>
    </row>
    <row r="112" spans="2:6" x14ac:dyDescent="0.25">
      <c r="B112" s="93">
        <v>98</v>
      </c>
      <c r="C112" s="94" t="s">
        <v>17612</v>
      </c>
      <c r="D112" s="95" t="s">
        <v>17613</v>
      </c>
      <c r="E112" s="96">
        <v>2858499</v>
      </c>
      <c r="F112" s="95" t="s">
        <v>17419</v>
      </c>
    </row>
    <row r="113" spans="2:6" x14ac:dyDescent="0.25">
      <c r="B113" s="93">
        <v>99</v>
      </c>
      <c r="C113" s="94" t="s">
        <v>17614</v>
      </c>
      <c r="D113" s="95" t="s">
        <v>17615</v>
      </c>
      <c r="E113" s="96">
        <v>2858499</v>
      </c>
      <c r="F113" s="95" t="s">
        <v>17419</v>
      </c>
    </row>
    <row r="114" spans="2:6" x14ac:dyDescent="0.25">
      <c r="B114" s="93">
        <v>100</v>
      </c>
      <c r="C114" s="94" t="s">
        <v>17616</v>
      </c>
      <c r="D114" s="95" t="s">
        <v>17617</v>
      </c>
      <c r="E114" s="96">
        <v>2858499</v>
      </c>
      <c r="F114" s="95" t="s">
        <v>17419</v>
      </c>
    </row>
    <row r="115" spans="2:6" x14ac:dyDescent="0.25">
      <c r="B115" s="93">
        <v>101</v>
      </c>
      <c r="C115" s="94" t="s">
        <v>17618</v>
      </c>
      <c r="D115" s="95" t="s">
        <v>17619</v>
      </c>
      <c r="E115" s="96">
        <v>2858499</v>
      </c>
      <c r="F115" s="95" t="s">
        <v>17419</v>
      </c>
    </row>
    <row r="116" spans="2:6" x14ac:dyDescent="0.25">
      <c r="B116" s="93">
        <v>102</v>
      </c>
      <c r="C116" s="94" t="s">
        <v>17620</v>
      </c>
      <c r="D116" s="95" t="s">
        <v>17621</v>
      </c>
      <c r="E116" s="96">
        <v>2858499</v>
      </c>
      <c r="F116" s="95" t="s">
        <v>17419</v>
      </c>
    </row>
    <row r="117" spans="2:6" x14ac:dyDescent="0.25">
      <c r="B117" s="93">
        <v>103</v>
      </c>
      <c r="C117" s="94" t="s">
        <v>17622</v>
      </c>
      <c r="D117" s="95" t="s">
        <v>17623</v>
      </c>
      <c r="E117" s="96">
        <v>2858499</v>
      </c>
      <c r="F117" s="95" t="s">
        <v>17419</v>
      </c>
    </row>
    <row r="118" spans="2:6" x14ac:dyDescent="0.25">
      <c r="B118" s="93">
        <v>104</v>
      </c>
      <c r="C118" s="94" t="s">
        <v>17624</v>
      </c>
      <c r="D118" s="95" t="s">
        <v>17625</v>
      </c>
      <c r="E118" s="96">
        <v>2858499</v>
      </c>
      <c r="F118" s="95" t="s">
        <v>17419</v>
      </c>
    </row>
    <row r="119" spans="2:6" x14ac:dyDescent="0.25">
      <c r="B119" s="93">
        <v>105</v>
      </c>
      <c r="C119" s="94" t="s">
        <v>17626</v>
      </c>
      <c r="D119" s="95" t="s">
        <v>17627</v>
      </c>
      <c r="E119" s="96">
        <v>2858499</v>
      </c>
      <c r="F119" s="95" t="s">
        <v>17419</v>
      </c>
    </row>
    <row r="120" spans="2:6" x14ac:dyDescent="0.25">
      <c r="B120" s="93">
        <v>106</v>
      </c>
      <c r="C120" s="94" t="s">
        <v>17628</v>
      </c>
      <c r="D120" s="95" t="s">
        <v>17629</v>
      </c>
      <c r="E120" s="96">
        <v>2858499</v>
      </c>
      <c r="F120" s="95" t="s">
        <v>17419</v>
      </c>
    </row>
    <row r="121" spans="2:6" x14ac:dyDescent="0.25">
      <c r="B121" s="93">
        <v>107</v>
      </c>
      <c r="C121" s="94" t="s">
        <v>17630</v>
      </c>
      <c r="D121" s="95" t="s">
        <v>17631</v>
      </c>
      <c r="E121" s="96">
        <v>2858499</v>
      </c>
      <c r="F121" s="95" t="s">
        <v>17419</v>
      </c>
    </row>
    <row r="122" spans="2:6" x14ac:dyDescent="0.25">
      <c r="B122" s="93">
        <v>108</v>
      </c>
      <c r="C122" s="94" t="s">
        <v>17632</v>
      </c>
      <c r="D122" s="95" t="s">
        <v>17633</v>
      </c>
      <c r="E122" s="96">
        <v>2858499</v>
      </c>
      <c r="F122" s="95" t="s">
        <v>17419</v>
      </c>
    </row>
    <row r="123" spans="2:6" x14ac:dyDescent="0.25">
      <c r="B123" s="93">
        <v>109</v>
      </c>
      <c r="C123" s="94" t="s">
        <v>17634</v>
      </c>
      <c r="D123" s="95" t="s">
        <v>17635</v>
      </c>
      <c r="E123" s="96">
        <v>2858499</v>
      </c>
      <c r="F123" s="95" t="s">
        <v>17419</v>
      </c>
    </row>
    <row r="124" spans="2:6" x14ac:dyDescent="0.25">
      <c r="B124" s="93">
        <v>110</v>
      </c>
      <c r="C124" s="94" t="s">
        <v>17636</v>
      </c>
      <c r="D124" s="95" t="s">
        <v>17637</v>
      </c>
      <c r="E124" s="96">
        <v>2858499</v>
      </c>
      <c r="F124" s="95" t="s">
        <v>17419</v>
      </c>
    </row>
    <row r="125" spans="2:6" x14ac:dyDescent="0.25">
      <c r="B125" s="93">
        <v>111</v>
      </c>
      <c r="C125" s="94" t="s">
        <v>17638</v>
      </c>
      <c r="D125" s="95" t="s">
        <v>17639</v>
      </c>
      <c r="E125" s="96">
        <v>2858499</v>
      </c>
      <c r="F125" s="95" t="s">
        <v>17419</v>
      </c>
    </row>
    <row r="126" spans="2:6" x14ac:dyDescent="0.25">
      <c r="B126" s="93">
        <v>112</v>
      </c>
      <c r="C126" s="94" t="s">
        <v>17640</v>
      </c>
      <c r="D126" s="95" t="s">
        <v>17641</v>
      </c>
      <c r="E126" s="96">
        <v>2858499</v>
      </c>
      <c r="F126" s="95" t="s">
        <v>17419</v>
      </c>
    </row>
    <row r="127" spans="2:6" x14ac:dyDescent="0.25">
      <c r="B127" s="93">
        <v>113</v>
      </c>
      <c r="C127" s="94" t="s">
        <v>17642</v>
      </c>
      <c r="D127" s="95" t="s">
        <v>17643</v>
      </c>
      <c r="E127" s="96">
        <v>2858499</v>
      </c>
      <c r="F127" s="95" t="s">
        <v>17419</v>
      </c>
    </row>
    <row r="128" spans="2:6" x14ac:dyDescent="0.25">
      <c r="B128" s="93">
        <v>114</v>
      </c>
      <c r="C128" s="94" t="s">
        <v>17644</v>
      </c>
      <c r="D128" s="95" t="s">
        <v>17645</v>
      </c>
      <c r="E128" s="96">
        <v>2858499</v>
      </c>
      <c r="F128" s="95" t="s">
        <v>17419</v>
      </c>
    </row>
    <row r="129" spans="2:6" x14ac:dyDescent="0.25">
      <c r="B129" s="93">
        <v>115</v>
      </c>
      <c r="C129" s="94" t="s">
        <v>17646</v>
      </c>
      <c r="D129" s="95" t="s">
        <v>17647</v>
      </c>
      <c r="E129" s="96">
        <v>2858499</v>
      </c>
      <c r="F129" s="95" t="s">
        <v>17419</v>
      </c>
    </row>
    <row r="130" spans="2:6" x14ac:dyDescent="0.25">
      <c r="B130" s="93">
        <v>116</v>
      </c>
      <c r="C130" s="94" t="s">
        <v>17648</v>
      </c>
      <c r="D130" s="95" t="s">
        <v>17649</v>
      </c>
      <c r="E130" s="96">
        <v>2858499</v>
      </c>
      <c r="F130" s="95" t="s">
        <v>17419</v>
      </c>
    </row>
    <row r="131" spans="2:6" x14ac:dyDescent="0.25">
      <c r="B131" s="93">
        <v>117</v>
      </c>
      <c r="C131" s="94" t="s">
        <v>17650</v>
      </c>
      <c r="D131" s="95" t="s">
        <v>17651</v>
      </c>
      <c r="E131" s="96">
        <v>2858499</v>
      </c>
      <c r="F131" s="95" t="s">
        <v>17419</v>
      </c>
    </row>
    <row r="132" spans="2:6" x14ac:dyDescent="0.25">
      <c r="B132" s="93">
        <v>118</v>
      </c>
      <c r="C132" s="94" t="s">
        <v>17652</v>
      </c>
      <c r="D132" s="95" t="s">
        <v>17653</v>
      </c>
      <c r="E132" s="96">
        <v>2858499</v>
      </c>
      <c r="F132" s="95" t="s">
        <v>17419</v>
      </c>
    </row>
    <row r="133" spans="2:6" x14ac:dyDescent="0.25">
      <c r="B133" s="93">
        <v>119</v>
      </c>
      <c r="C133" s="94" t="s">
        <v>17654</v>
      </c>
      <c r="D133" s="95" t="s">
        <v>17655</v>
      </c>
      <c r="E133" s="96">
        <v>2858499</v>
      </c>
      <c r="F133" s="95" t="s">
        <v>17419</v>
      </c>
    </row>
    <row r="134" spans="2:6" x14ac:dyDescent="0.25">
      <c r="B134" s="93">
        <v>120</v>
      </c>
      <c r="C134" s="94" t="s">
        <v>17656</v>
      </c>
      <c r="D134" s="95" t="s">
        <v>17657</v>
      </c>
      <c r="E134" s="96">
        <v>2858499</v>
      </c>
      <c r="F134" s="95" t="s">
        <v>17419</v>
      </c>
    </row>
    <row r="135" spans="2:6" x14ac:dyDescent="0.25">
      <c r="B135" s="93">
        <v>121</v>
      </c>
      <c r="C135" s="94" t="s">
        <v>17658</v>
      </c>
      <c r="D135" s="95" t="s">
        <v>17659</v>
      </c>
      <c r="E135" s="96">
        <v>2858499</v>
      </c>
      <c r="F135" s="95" t="s">
        <v>17419</v>
      </c>
    </row>
    <row r="136" spans="2:6" x14ac:dyDescent="0.25">
      <c r="B136" s="93">
        <v>122</v>
      </c>
      <c r="C136" s="94" t="s">
        <v>17660</v>
      </c>
      <c r="D136" s="95" t="s">
        <v>17661</v>
      </c>
      <c r="E136" s="96">
        <v>2858499</v>
      </c>
      <c r="F136" s="95" t="s">
        <v>17419</v>
      </c>
    </row>
    <row r="137" spans="2:6" x14ac:dyDescent="0.25">
      <c r="B137" s="93">
        <v>123</v>
      </c>
      <c r="C137" s="94" t="s">
        <v>17662</v>
      </c>
      <c r="D137" s="95" t="s">
        <v>17663</v>
      </c>
      <c r="E137" s="96">
        <v>2858499</v>
      </c>
      <c r="F137" s="95" t="s">
        <v>17419</v>
      </c>
    </row>
    <row r="138" spans="2:6" x14ac:dyDescent="0.25">
      <c r="B138" s="93">
        <v>124</v>
      </c>
      <c r="C138" s="94" t="s">
        <v>17664</v>
      </c>
      <c r="D138" s="95" t="s">
        <v>17665</v>
      </c>
      <c r="E138" s="96">
        <v>2858499</v>
      </c>
      <c r="F138" s="95" t="s">
        <v>17419</v>
      </c>
    </row>
    <row r="139" spans="2:6" x14ac:dyDescent="0.25">
      <c r="B139" s="93">
        <v>125</v>
      </c>
      <c r="C139" s="94" t="s">
        <v>17666</v>
      </c>
      <c r="D139" s="95" t="s">
        <v>17667</v>
      </c>
      <c r="E139" s="96">
        <v>2858499</v>
      </c>
      <c r="F139" s="95" t="s">
        <v>17419</v>
      </c>
    </row>
    <row r="140" spans="2:6" x14ac:dyDescent="0.25">
      <c r="B140" s="93">
        <v>126</v>
      </c>
      <c r="C140" s="94" t="s">
        <v>17668</v>
      </c>
      <c r="D140" s="95" t="s">
        <v>17669</v>
      </c>
      <c r="E140" s="96">
        <v>2858499</v>
      </c>
      <c r="F140" s="95" t="s">
        <v>17419</v>
      </c>
    </row>
    <row r="141" spans="2:6" x14ac:dyDescent="0.25">
      <c r="B141" s="93">
        <v>127</v>
      </c>
      <c r="C141" s="94" t="s">
        <v>17670</v>
      </c>
      <c r="D141" s="95" t="s">
        <v>17671</v>
      </c>
      <c r="E141" s="96">
        <v>2858499</v>
      </c>
      <c r="F141" s="95" t="s">
        <v>17419</v>
      </c>
    </row>
    <row r="142" spans="2:6" x14ac:dyDescent="0.25">
      <c r="B142" s="93">
        <v>128</v>
      </c>
      <c r="C142" s="94" t="s">
        <v>17672</v>
      </c>
      <c r="D142" s="95" t="s">
        <v>17673</v>
      </c>
      <c r="E142" s="96">
        <v>2858499</v>
      </c>
      <c r="F142" s="95" t="s">
        <v>17419</v>
      </c>
    </row>
    <row r="143" spans="2:6" x14ac:dyDescent="0.25">
      <c r="B143" s="93">
        <v>129</v>
      </c>
      <c r="C143" s="94" t="s">
        <v>17674</v>
      </c>
      <c r="D143" s="95" t="s">
        <v>17675</v>
      </c>
      <c r="E143" s="96">
        <v>2858499</v>
      </c>
      <c r="F143" s="95" t="s">
        <v>17419</v>
      </c>
    </row>
    <row r="144" spans="2:6" x14ac:dyDescent="0.25">
      <c r="B144" s="93">
        <v>130</v>
      </c>
      <c r="C144" s="94" t="s">
        <v>17676</v>
      </c>
      <c r="D144" s="95" t="s">
        <v>17677</v>
      </c>
      <c r="E144" s="96">
        <v>2858499</v>
      </c>
      <c r="F144" s="95" t="s">
        <v>17419</v>
      </c>
    </row>
    <row r="145" spans="2:6" x14ac:dyDescent="0.25">
      <c r="B145" s="93">
        <v>131</v>
      </c>
      <c r="C145" s="94" t="s">
        <v>17678</v>
      </c>
      <c r="D145" s="95" t="s">
        <v>17679</v>
      </c>
      <c r="E145" s="96">
        <v>2858499</v>
      </c>
      <c r="F145" s="95" t="s">
        <v>17419</v>
      </c>
    </row>
    <row r="146" spans="2:6" x14ac:dyDescent="0.25">
      <c r="B146" s="93">
        <v>132</v>
      </c>
      <c r="C146" s="94" t="s">
        <v>17680</v>
      </c>
      <c r="D146" s="95" t="s">
        <v>17681</v>
      </c>
      <c r="E146" s="96">
        <v>2858499</v>
      </c>
      <c r="F146" s="95" t="s">
        <v>17419</v>
      </c>
    </row>
    <row r="147" spans="2:6" x14ac:dyDescent="0.25">
      <c r="B147" s="93">
        <v>133</v>
      </c>
      <c r="C147" s="94" t="s">
        <v>17682</v>
      </c>
      <c r="D147" s="95" t="s">
        <v>17683</v>
      </c>
      <c r="E147" s="96">
        <v>2858499</v>
      </c>
      <c r="F147" s="95" t="s">
        <v>17419</v>
      </c>
    </row>
    <row r="148" spans="2:6" x14ac:dyDescent="0.25">
      <c r="B148" s="93">
        <v>134</v>
      </c>
      <c r="C148" s="94" t="s">
        <v>17684</v>
      </c>
      <c r="D148" s="95" t="s">
        <v>17685</v>
      </c>
      <c r="E148" s="96">
        <v>2858499</v>
      </c>
      <c r="F148" s="95" t="s">
        <v>17419</v>
      </c>
    </row>
    <row r="149" spans="2:6" x14ac:dyDescent="0.25">
      <c r="B149" s="93">
        <v>135</v>
      </c>
      <c r="C149" s="94" t="s">
        <v>17686</v>
      </c>
      <c r="D149" s="95" t="s">
        <v>17687</v>
      </c>
      <c r="E149" s="96">
        <v>2858499</v>
      </c>
      <c r="F149" s="95" t="s">
        <v>17419</v>
      </c>
    </row>
    <row r="150" spans="2:6" x14ac:dyDescent="0.25">
      <c r="B150" s="93">
        <v>136</v>
      </c>
      <c r="C150" s="94" t="s">
        <v>17688</v>
      </c>
      <c r="D150" s="95" t="s">
        <v>17689</v>
      </c>
      <c r="E150" s="96">
        <v>2858499</v>
      </c>
      <c r="F150" s="95" t="s">
        <v>17419</v>
      </c>
    </row>
    <row r="151" spans="2:6" x14ac:dyDescent="0.25">
      <c r="B151" s="93">
        <v>137</v>
      </c>
      <c r="C151" s="94" t="s">
        <v>17690</v>
      </c>
      <c r="D151" s="95" t="s">
        <v>17691</v>
      </c>
      <c r="E151" s="96">
        <v>2858499</v>
      </c>
      <c r="F151" s="95" t="s">
        <v>17419</v>
      </c>
    </row>
    <row r="152" spans="2:6" x14ac:dyDescent="0.25">
      <c r="B152" s="93">
        <v>138</v>
      </c>
      <c r="C152" s="94" t="s">
        <v>17692</v>
      </c>
      <c r="D152" s="95" t="s">
        <v>17693</v>
      </c>
      <c r="E152" s="96">
        <v>2858499</v>
      </c>
      <c r="F152" s="95" t="s">
        <v>17419</v>
      </c>
    </row>
    <row r="153" spans="2:6" x14ac:dyDescent="0.25">
      <c r="B153" s="93">
        <v>139</v>
      </c>
      <c r="C153" s="94" t="s">
        <v>17694</v>
      </c>
      <c r="D153" s="95" t="s">
        <v>17695</v>
      </c>
      <c r="E153" s="96">
        <v>2858499</v>
      </c>
      <c r="F153" s="95" t="s">
        <v>17419</v>
      </c>
    </row>
    <row r="154" spans="2:6" x14ac:dyDescent="0.25">
      <c r="B154" s="93">
        <v>140</v>
      </c>
      <c r="C154" s="94" t="s">
        <v>17696</v>
      </c>
      <c r="D154" s="95" t="s">
        <v>17697</v>
      </c>
      <c r="E154" s="96">
        <v>2858499</v>
      </c>
      <c r="F154" s="95" t="s">
        <v>17419</v>
      </c>
    </row>
    <row r="155" spans="2:6" x14ac:dyDescent="0.25">
      <c r="B155" s="93">
        <v>141</v>
      </c>
      <c r="C155" s="94" t="s">
        <v>17698</v>
      </c>
      <c r="D155" s="95" t="s">
        <v>17699</v>
      </c>
      <c r="E155" s="96">
        <v>2858499</v>
      </c>
      <c r="F155" s="95" t="s">
        <v>17419</v>
      </c>
    </row>
    <row r="156" spans="2:6" x14ac:dyDescent="0.25">
      <c r="B156" s="93">
        <v>142</v>
      </c>
      <c r="C156" s="94" t="s">
        <v>17700</v>
      </c>
      <c r="D156" s="95" t="s">
        <v>17701</v>
      </c>
      <c r="E156" s="96">
        <v>2858499</v>
      </c>
      <c r="F156" s="95" t="s">
        <v>17419</v>
      </c>
    </row>
    <row r="157" spans="2:6" x14ac:dyDescent="0.25">
      <c r="B157" s="93">
        <v>143</v>
      </c>
      <c r="C157" s="94" t="s">
        <v>17702</v>
      </c>
      <c r="D157" s="95" t="s">
        <v>17703</v>
      </c>
      <c r="E157" s="96">
        <v>2858499</v>
      </c>
      <c r="F157" s="95" t="s">
        <v>17419</v>
      </c>
    </row>
    <row r="158" spans="2:6" x14ac:dyDescent="0.25">
      <c r="B158" s="93">
        <v>144</v>
      </c>
      <c r="C158" s="94" t="s">
        <v>17704</v>
      </c>
      <c r="D158" s="95" t="s">
        <v>17705</v>
      </c>
      <c r="E158" s="96">
        <v>2858499</v>
      </c>
      <c r="F158" s="95" t="s">
        <v>17419</v>
      </c>
    </row>
    <row r="159" spans="2:6" x14ac:dyDescent="0.25">
      <c r="B159" s="93">
        <v>145</v>
      </c>
      <c r="C159" s="94" t="s">
        <v>17706</v>
      </c>
      <c r="D159" s="95" t="s">
        <v>17707</v>
      </c>
      <c r="E159" s="96">
        <v>2858499</v>
      </c>
      <c r="F159" s="95" t="s">
        <v>17419</v>
      </c>
    </row>
    <row r="160" spans="2:6" x14ac:dyDescent="0.25">
      <c r="B160" s="93">
        <v>146</v>
      </c>
      <c r="C160" s="94" t="s">
        <v>17708</v>
      </c>
      <c r="D160" s="95" t="s">
        <v>17709</v>
      </c>
      <c r="E160" s="96">
        <v>2858499</v>
      </c>
      <c r="F160" s="95" t="s">
        <v>17419</v>
      </c>
    </row>
    <row r="161" spans="2:6" x14ac:dyDescent="0.25">
      <c r="B161" s="93">
        <v>147</v>
      </c>
      <c r="C161" s="94" t="s">
        <v>17710</v>
      </c>
      <c r="D161" s="95" t="s">
        <v>17711</v>
      </c>
      <c r="E161" s="96">
        <v>2858499</v>
      </c>
      <c r="F161" s="95" t="s">
        <v>17419</v>
      </c>
    </row>
    <row r="162" spans="2:6" x14ac:dyDescent="0.25">
      <c r="B162" s="93">
        <v>148</v>
      </c>
      <c r="C162" s="94" t="s">
        <v>17712</v>
      </c>
      <c r="D162" s="95" t="s">
        <v>17713</v>
      </c>
      <c r="E162" s="96">
        <v>2858499</v>
      </c>
      <c r="F162" s="95" t="s">
        <v>17419</v>
      </c>
    </row>
    <row r="163" spans="2:6" x14ac:dyDescent="0.25">
      <c r="B163" s="93">
        <v>149</v>
      </c>
      <c r="C163" s="94" t="s">
        <v>17714</v>
      </c>
      <c r="D163" s="95" t="s">
        <v>17715</v>
      </c>
      <c r="E163" s="96">
        <v>2858499</v>
      </c>
      <c r="F163" s="95" t="s">
        <v>17419</v>
      </c>
    </row>
    <row r="164" spans="2:6" x14ac:dyDescent="0.25">
      <c r="B164" s="93">
        <v>150</v>
      </c>
      <c r="C164" s="94" t="s">
        <v>17716</v>
      </c>
      <c r="D164" s="95" t="s">
        <v>17717</v>
      </c>
      <c r="E164" s="96">
        <v>2858499</v>
      </c>
      <c r="F164" s="95" t="s">
        <v>17419</v>
      </c>
    </row>
    <row r="165" spans="2:6" x14ac:dyDescent="0.25">
      <c r="B165" s="93">
        <v>151</v>
      </c>
      <c r="C165" s="94" t="s">
        <v>17718</v>
      </c>
      <c r="D165" s="95" t="s">
        <v>17719</v>
      </c>
      <c r="E165" s="96">
        <v>2858499</v>
      </c>
      <c r="F165" s="95" t="s">
        <v>17419</v>
      </c>
    </row>
    <row r="166" spans="2:6" x14ac:dyDescent="0.25">
      <c r="B166" s="93">
        <v>152</v>
      </c>
      <c r="C166" s="94" t="s">
        <v>17720</v>
      </c>
      <c r="D166" s="95" t="s">
        <v>17721</v>
      </c>
      <c r="E166" s="96">
        <v>2858499</v>
      </c>
      <c r="F166" s="95" t="s">
        <v>17419</v>
      </c>
    </row>
    <row r="167" spans="2:6" x14ac:dyDescent="0.25">
      <c r="B167" s="93">
        <v>153</v>
      </c>
      <c r="C167" s="94" t="s">
        <v>17722</v>
      </c>
      <c r="D167" s="95" t="s">
        <v>17723</v>
      </c>
      <c r="E167" s="96">
        <v>2858499</v>
      </c>
      <c r="F167" s="95" t="s">
        <v>17419</v>
      </c>
    </row>
    <row r="168" spans="2:6" x14ac:dyDescent="0.25">
      <c r="B168" s="93">
        <v>154</v>
      </c>
      <c r="C168" s="94" t="s">
        <v>17724</v>
      </c>
      <c r="D168" s="95" t="s">
        <v>17725</v>
      </c>
      <c r="E168" s="96">
        <v>2858499</v>
      </c>
      <c r="F168" s="95" t="s">
        <v>17419</v>
      </c>
    </row>
    <row r="169" spans="2:6" x14ac:dyDescent="0.25">
      <c r="B169" s="93">
        <v>155</v>
      </c>
      <c r="C169" s="94" t="s">
        <v>17726</v>
      </c>
      <c r="D169" s="95" t="s">
        <v>17727</v>
      </c>
      <c r="E169" s="96">
        <v>2858499</v>
      </c>
      <c r="F169" s="95" t="s">
        <v>17419</v>
      </c>
    </row>
    <row r="170" spans="2:6" x14ac:dyDescent="0.25">
      <c r="B170" s="93">
        <v>156</v>
      </c>
      <c r="C170" s="94" t="s">
        <v>17728</v>
      </c>
      <c r="D170" s="95" t="s">
        <v>17729</v>
      </c>
      <c r="E170" s="96">
        <v>2858499</v>
      </c>
      <c r="F170" s="95" t="s">
        <v>17419</v>
      </c>
    </row>
    <row r="171" spans="2:6" x14ac:dyDescent="0.25">
      <c r="B171" s="93">
        <v>157</v>
      </c>
      <c r="C171" s="94" t="s">
        <v>17730</v>
      </c>
      <c r="D171" s="95" t="s">
        <v>17731</v>
      </c>
      <c r="E171" s="96">
        <v>2858499</v>
      </c>
      <c r="F171" s="95" t="s">
        <v>17419</v>
      </c>
    </row>
    <row r="172" spans="2:6" x14ac:dyDescent="0.25">
      <c r="B172" s="93">
        <v>158</v>
      </c>
      <c r="C172" s="94" t="s">
        <v>17732</v>
      </c>
      <c r="D172" s="95" t="s">
        <v>17733</v>
      </c>
      <c r="E172" s="96">
        <v>2858499</v>
      </c>
      <c r="F172" s="95" t="s">
        <v>17419</v>
      </c>
    </row>
    <row r="173" spans="2:6" x14ac:dyDescent="0.25">
      <c r="B173" s="93">
        <v>159</v>
      </c>
      <c r="C173" s="94" t="s">
        <v>17734</v>
      </c>
      <c r="D173" s="95" t="s">
        <v>17735</v>
      </c>
      <c r="E173" s="96">
        <v>2858499</v>
      </c>
      <c r="F173" s="95" t="s">
        <v>17419</v>
      </c>
    </row>
    <row r="174" spans="2:6" x14ac:dyDescent="0.25">
      <c r="B174" s="93">
        <v>160</v>
      </c>
      <c r="C174" s="94" t="s">
        <v>17736</v>
      </c>
      <c r="D174" s="95" t="s">
        <v>17737</v>
      </c>
      <c r="E174" s="96">
        <v>2858499</v>
      </c>
      <c r="F174" s="95" t="s">
        <v>17419</v>
      </c>
    </row>
    <row r="175" spans="2:6" x14ac:dyDescent="0.25">
      <c r="B175" s="93">
        <v>161</v>
      </c>
      <c r="C175" s="94" t="s">
        <v>17738</v>
      </c>
      <c r="D175" s="95" t="s">
        <v>17739</v>
      </c>
      <c r="E175" s="96">
        <v>2858499</v>
      </c>
      <c r="F175" s="95" t="s">
        <v>17419</v>
      </c>
    </row>
    <row r="176" spans="2:6" x14ac:dyDescent="0.25">
      <c r="B176" s="93">
        <v>162</v>
      </c>
      <c r="C176" s="94" t="s">
        <v>17740</v>
      </c>
      <c r="D176" s="95" t="s">
        <v>17741</v>
      </c>
      <c r="E176" s="96">
        <v>2858499</v>
      </c>
      <c r="F176" s="95" t="s">
        <v>17419</v>
      </c>
    </row>
    <row r="177" spans="2:6" x14ac:dyDescent="0.25">
      <c r="B177" s="93">
        <v>163</v>
      </c>
      <c r="C177" s="94" t="s">
        <v>17742</v>
      </c>
      <c r="D177" s="95" t="s">
        <v>17743</v>
      </c>
      <c r="E177" s="96">
        <v>2858499</v>
      </c>
      <c r="F177" s="95" t="s">
        <v>17419</v>
      </c>
    </row>
    <row r="178" spans="2:6" x14ac:dyDescent="0.25">
      <c r="B178" s="93">
        <v>164</v>
      </c>
      <c r="C178" s="94" t="s">
        <v>17744</v>
      </c>
      <c r="D178" s="95" t="s">
        <v>17745</v>
      </c>
      <c r="E178" s="96">
        <v>2858499</v>
      </c>
      <c r="F178" s="95" t="s">
        <v>17419</v>
      </c>
    </row>
    <row r="179" spans="2:6" x14ac:dyDescent="0.25">
      <c r="B179" s="93">
        <v>165</v>
      </c>
      <c r="C179" s="94" t="s">
        <v>17746</v>
      </c>
      <c r="D179" s="95" t="s">
        <v>17747</v>
      </c>
      <c r="E179" s="96">
        <v>2858499</v>
      </c>
      <c r="F179" s="95" t="s">
        <v>17419</v>
      </c>
    </row>
    <row r="180" spans="2:6" x14ac:dyDescent="0.25">
      <c r="B180" s="93">
        <v>166</v>
      </c>
      <c r="C180" s="94" t="s">
        <v>17748</v>
      </c>
      <c r="D180" s="95" t="s">
        <v>17749</v>
      </c>
      <c r="E180" s="96">
        <v>2858499</v>
      </c>
      <c r="F180" s="95" t="s">
        <v>17419</v>
      </c>
    </row>
    <row r="181" spans="2:6" x14ac:dyDescent="0.25">
      <c r="B181" s="93">
        <v>167</v>
      </c>
      <c r="C181" s="94" t="s">
        <v>17750</v>
      </c>
      <c r="D181" s="95" t="s">
        <v>17751</v>
      </c>
      <c r="E181" s="96">
        <v>2858499</v>
      </c>
      <c r="F181" s="95" t="s">
        <v>17419</v>
      </c>
    </row>
    <row r="182" spans="2:6" x14ac:dyDescent="0.25">
      <c r="B182" s="93">
        <v>168</v>
      </c>
      <c r="C182" s="94" t="s">
        <v>17752</v>
      </c>
      <c r="D182" s="95" t="s">
        <v>17753</v>
      </c>
      <c r="E182" s="96">
        <v>2858499</v>
      </c>
      <c r="F182" s="95" t="s">
        <v>17419</v>
      </c>
    </row>
    <row r="183" spans="2:6" x14ac:dyDescent="0.25">
      <c r="B183" s="93">
        <v>169</v>
      </c>
      <c r="C183" s="94" t="s">
        <v>17754</v>
      </c>
      <c r="D183" s="95" t="s">
        <v>17755</v>
      </c>
      <c r="E183" s="96">
        <v>2858499</v>
      </c>
      <c r="F183" s="95" t="s">
        <v>17419</v>
      </c>
    </row>
    <row r="184" spans="2:6" x14ac:dyDescent="0.25">
      <c r="B184" s="93">
        <v>170</v>
      </c>
      <c r="C184" s="94" t="s">
        <v>17756</v>
      </c>
      <c r="D184" s="95" t="s">
        <v>17757</v>
      </c>
      <c r="E184" s="96">
        <v>2858499</v>
      </c>
      <c r="F184" s="95" t="s">
        <v>17419</v>
      </c>
    </row>
    <row r="185" spans="2:6" x14ac:dyDescent="0.25">
      <c r="B185" s="93">
        <v>171</v>
      </c>
      <c r="C185" s="94" t="s">
        <v>17758</v>
      </c>
      <c r="D185" s="95" t="s">
        <v>17759</v>
      </c>
      <c r="E185" s="96">
        <v>2858499</v>
      </c>
      <c r="F185" s="95" t="s">
        <v>17419</v>
      </c>
    </row>
    <row r="186" spans="2:6" x14ac:dyDescent="0.25">
      <c r="B186" s="93">
        <v>172</v>
      </c>
      <c r="C186" s="94" t="s">
        <v>17760</v>
      </c>
      <c r="D186" s="95" t="s">
        <v>17761</v>
      </c>
      <c r="E186" s="96">
        <v>2858499</v>
      </c>
      <c r="F186" s="95" t="s">
        <v>17419</v>
      </c>
    </row>
    <row r="187" spans="2:6" x14ac:dyDescent="0.25">
      <c r="B187" s="93">
        <v>173</v>
      </c>
      <c r="C187" s="94" t="s">
        <v>17762</v>
      </c>
      <c r="D187" s="95" t="s">
        <v>17763</v>
      </c>
      <c r="E187" s="96">
        <v>2858499</v>
      </c>
      <c r="F187" s="95" t="s">
        <v>17419</v>
      </c>
    </row>
    <row r="188" spans="2:6" x14ac:dyDescent="0.25">
      <c r="B188" s="93">
        <v>174</v>
      </c>
      <c r="C188" s="94" t="s">
        <v>17764</v>
      </c>
      <c r="D188" s="95" t="s">
        <v>17765</v>
      </c>
      <c r="E188" s="96">
        <v>2858499</v>
      </c>
      <c r="F188" s="95" t="s">
        <v>17419</v>
      </c>
    </row>
    <row r="189" spans="2:6" x14ac:dyDescent="0.25">
      <c r="B189" s="93">
        <v>175</v>
      </c>
      <c r="C189" s="94" t="s">
        <v>17766</v>
      </c>
      <c r="D189" s="95" t="s">
        <v>17767</v>
      </c>
      <c r="E189" s="96">
        <v>2858499</v>
      </c>
      <c r="F189" s="95" t="s">
        <v>17419</v>
      </c>
    </row>
    <row r="190" spans="2:6" x14ac:dyDescent="0.25">
      <c r="B190" s="93">
        <v>176</v>
      </c>
      <c r="C190" s="94" t="s">
        <v>17768</v>
      </c>
      <c r="D190" s="95" t="s">
        <v>17769</v>
      </c>
      <c r="E190" s="96">
        <v>2858499</v>
      </c>
      <c r="F190" s="95" t="s">
        <v>17419</v>
      </c>
    </row>
    <row r="191" spans="2:6" x14ac:dyDescent="0.25">
      <c r="B191" s="93">
        <v>177</v>
      </c>
      <c r="C191" s="94" t="s">
        <v>17770</v>
      </c>
      <c r="D191" s="95" t="s">
        <v>17771</v>
      </c>
      <c r="E191" s="96">
        <v>2858499</v>
      </c>
      <c r="F191" s="95" t="s">
        <v>17419</v>
      </c>
    </row>
    <row r="192" spans="2:6" x14ac:dyDescent="0.25">
      <c r="B192" s="93">
        <v>178</v>
      </c>
      <c r="C192" s="94" t="s">
        <v>17772</v>
      </c>
      <c r="D192" s="95" t="s">
        <v>17773</v>
      </c>
      <c r="E192" s="96">
        <v>2858499</v>
      </c>
      <c r="F192" s="95" t="s">
        <v>17419</v>
      </c>
    </row>
    <row r="193" spans="2:6" x14ac:dyDescent="0.25">
      <c r="B193" s="93">
        <v>179</v>
      </c>
      <c r="C193" s="94" t="s">
        <v>17774</v>
      </c>
      <c r="D193" s="95" t="s">
        <v>17775</v>
      </c>
      <c r="E193" s="96">
        <v>2858499</v>
      </c>
      <c r="F193" s="95" t="s">
        <v>17419</v>
      </c>
    </row>
    <row r="194" spans="2:6" x14ac:dyDescent="0.25">
      <c r="B194" s="93">
        <v>180</v>
      </c>
      <c r="C194" s="94" t="s">
        <v>17776</v>
      </c>
      <c r="D194" s="95" t="s">
        <v>17777</v>
      </c>
      <c r="E194" s="96">
        <v>2858499</v>
      </c>
      <c r="F194" s="95" t="s">
        <v>17419</v>
      </c>
    </row>
    <row r="195" spans="2:6" x14ac:dyDescent="0.25">
      <c r="B195" s="93">
        <v>181</v>
      </c>
      <c r="C195" s="94" t="s">
        <v>17778</v>
      </c>
      <c r="D195" s="95" t="s">
        <v>17779</v>
      </c>
      <c r="E195" s="96">
        <v>2858499</v>
      </c>
      <c r="F195" s="95" t="s">
        <v>17419</v>
      </c>
    </row>
    <row r="196" spans="2:6" x14ac:dyDescent="0.25">
      <c r="B196" s="93">
        <v>182</v>
      </c>
      <c r="C196" s="94" t="s">
        <v>17780</v>
      </c>
      <c r="D196" s="95" t="s">
        <v>17781</v>
      </c>
      <c r="E196" s="96">
        <v>2858499</v>
      </c>
      <c r="F196" s="95" t="s">
        <v>17419</v>
      </c>
    </row>
    <row r="197" spans="2:6" x14ac:dyDescent="0.25">
      <c r="B197" s="93">
        <v>183</v>
      </c>
      <c r="C197" s="94" t="s">
        <v>17782</v>
      </c>
      <c r="D197" s="95" t="s">
        <v>17783</v>
      </c>
      <c r="E197" s="96">
        <v>2858499</v>
      </c>
      <c r="F197" s="95" t="s">
        <v>17419</v>
      </c>
    </row>
    <row r="198" spans="2:6" x14ac:dyDescent="0.25">
      <c r="B198" s="93">
        <v>184</v>
      </c>
      <c r="C198" s="94" t="s">
        <v>17784</v>
      </c>
      <c r="D198" s="95" t="s">
        <v>17785</v>
      </c>
      <c r="E198" s="96">
        <v>2858499</v>
      </c>
      <c r="F198" s="95" t="s">
        <v>17419</v>
      </c>
    </row>
    <row r="199" spans="2:6" x14ac:dyDescent="0.25">
      <c r="B199" s="93">
        <v>185</v>
      </c>
      <c r="C199" s="94" t="s">
        <v>17786</v>
      </c>
      <c r="D199" s="95" t="s">
        <v>17787</v>
      </c>
      <c r="E199" s="96">
        <v>2858499</v>
      </c>
      <c r="F199" s="95" t="s">
        <v>17419</v>
      </c>
    </row>
    <row r="200" spans="2:6" x14ac:dyDescent="0.25">
      <c r="B200" s="93">
        <v>186</v>
      </c>
      <c r="C200" s="94" t="s">
        <v>17788</v>
      </c>
      <c r="D200" s="95" t="s">
        <v>17789</v>
      </c>
      <c r="E200" s="96">
        <v>2858499</v>
      </c>
      <c r="F200" s="95" t="s">
        <v>17419</v>
      </c>
    </row>
    <row r="201" spans="2:6" x14ac:dyDescent="0.25">
      <c r="B201" s="93">
        <v>187</v>
      </c>
      <c r="C201" s="94" t="s">
        <v>17790</v>
      </c>
      <c r="D201" s="95" t="s">
        <v>17791</v>
      </c>
      <c r="E201" s="96">
        <v>2858499</v>
      </c>
      <c r="F201" s="95" t="s">
        <v>17419</v>
      </c>
    </row>
    <row r="202" spans="2:6" x14ac:dyDescent="0.25">
      <c r="B202" s="93">
        <v>188</v>
      </c>
      <c r="C202" s="94" t="s">
        <v>17792</v>
      </c>
      <c r="D202" s="95" t="s">
        <v>17793</v>
      </c>
      <c r="E202" s="96">
        <v>2858499</v>
      </c>
      <c r="F202" s="95" t="s">
        <v>17419</v>
      </c>
    </row>
    <row r="203" spans="2:6" x14ac:dyDescent="0.25">
      <c r="B203" s="93">
        <v>189</v>
      </c>
      <c r="C203" s="94" t="s">
        <v>17794</v>
      </c>
      <c r="D203" s="95" t="s">
        <v>17795</v>
      </c>
      <c r="E203" s="96">
        <v>2858499</v>
      </c>
      <c r="F203" s="95" t="s">
        <v>17419</v>
      </c>
    </row>
    <row r="204" spans="2:6" x14ac:dyDescent="0.25">
      <c r="B204" s="93">
        <v>190</v>
      </c>
      <c r="C204" s="94" t="s">
        <v>17796</v>
      </c>
      <c r="D204" s="95" t="s">
        <v>17797</v>
      </c>
      <c r="E204" s="96">
        <v>2858499</v>
      </c>
      <c r="F204" s="95" t="s">
        <v>17419</v>
      </c>
    </row>
    <row r="205" spans="2:6" x14ac:dyDescent="0.25">
      <c r="B205" s="93">
        <v>191</v>
      </c>
      <c r="C205" s="94" t="s">
        <v>17798</v>
      </c>
      <c r="D205" s="95" t="s">
        <v>17799</v>
      </c>
      <c r="E205" s="96">
        <v>2858499</v>
      </c>
      <c r="F205" s="95" t="s">
        <v>17419</v>
      </c>
    </row>
    <row r="206" spans="2:6" x14ac:dyDescent="0.25">
      <c r="B206" s="93">
        <v>192</v>
      </c>
      <c r="C206" s="94" t="s">
        <v>17800</v>
      </c>
      <c r="D206" s="95" t="s">
        <v>17801</v>
      </c>
      <c r="E206" s="96">
        <v>2858499</v>
      </c>
      <c r="F206" s="95" t="s">
        <v>17419</v>
      </c>
    </row>
    <row r="207" spans="2:6" x14ac:dyDescent="0.25">
      <c r="B207" s="93">
        <v>193</v>
      </c>
      <c r="C207" s="94" t="s">
        <v>17802</v>
      </c>
      <c r="D207" s="95" t="s">
        <v>17803</v>
      </c>
      <c r="E207" s="96">
        <v>2858499</v>
      </c>
      <c r="F207" s="95" t="s">
        <v>17419</v>
      </c>
    </row>
    <row r="208" spans="2:6" x14ac:dyDescent="0.25">
      <c r="B208" s="93">
        <v>194</v>
      </c>
      <c r="C208" s="94" t="s">
        <v>17804</v>
      </c>
      <c r="D208" s="95" t="s">
        <v>17805</v>
      </c>
      <c r="E208" s="96">
        <v>2858499</v>
      </c>
      <c r="F208" s="95" t="s">
        <v>17419</v>
      </c>
    </row>
    <row r="209" spans="2:6" x14ac:dyDescent="0.25">
      <c r="B209" s="93">
        <v>195</v>
      </c>
      <c r="C209" s="94" t="s">
        <v>17806</v>
      </c>
      <c r="D209" s="95" t="s">
        <v>17807</v>
      </c>
      <c r="E209" s="96">
        <v>2858499</v>
      </c>
      <c r="F209" s="95" t="s">
        <v>17419</v>
      </c>
    </row>
    <row r="210" spans="2:6" x14ac:dyDescent="0.25">
      <c r="B210" s="93">
        <v>196</v>
      </c>
      <c r="C210" s="94" t="s">
        <v>17808</v>
      </c>
      <c r="D210" s="95" t="s">
        <v>17809</v>
      </c>
      <c r="E210" s="96">
        <v>2858499</v>
      </c>
      <c r="F210" s="95" t="s">
        <v>17419</v>
      </c>
    </row>
    <row r="211" spans="2:6" x14ac:dyDescent="0.25">
      <c r="B211" s="93">
        <v>197</v>
      </c>
      <c r="C211" s="94" t="s">
        <v>17810</v>
      </c>
      <c r="D211" s="95" t="s">
        <v>17811</v>
      </c>
      <c r="E211" s="96">
        <v>2858499</v>
      </c>
      <c r="F211" s="95" t="s">
        <v>17419</v>
      </c>
    </row>
    <row r="212" spans="2:6" x14ac:dyDescent="0.25">
      <c r="B212" s="93">
        <v>198</v>
      </c>
      <c r="C212" s="94" t="s">
        <v>17812</v>
      </c>
      <c r="D212" s="95" t="s">
        <v>17813</v>
      </c>
      <c r="E212" s="96">
        <v>2858499</v>
      </c>
      <c r="F212" s="95" t="s">
        <v>17419</v>
      </c>
    </row>
    <row r="213" spans="2:6" x14ac:dyDescent="0.25">
      <c r="B213" s="93">
        <v>199</v>
      </c>
      <c r="C213" s="94" t="s">
        <v>17814</v>
      </c>
      <c r="D213" s="95" t="s">
        <v>17815</v>
      </c>
      <c r="E213" s="96">
        <v>2858499</v>
      </c>
      <c r="F213" s="95" t="s">
        <v>17419</v>
      </c>
    </row>
    <row r="214" spans="2:6" x14ac:dyDescent="0.25">
      <c r="B214" s="93">
        <v>200</v>
      </c>
      <c r="C214" s="94" t="s">
        <v>17816</v>
      </c>
      <c r="D214" s="95" t="s">
        <v>17817</v>
      </c>
      <c r="E214" s="96">
        <v>2858499</v>
      </c>
      <c r="F214" s="95" t="s">
        <v>17419</v>
      </c>
    </row>
    <row r="215" spans="2:6" x14ac:dyDescent="0.25">
      <c r="B215" s="93">
        <v>201</v>
      </c>
      <c r="C215" s="94" t="s">
        <v>17818</v>
      </c>
      <c r="D215" s="95" t="s">
        <v>17819</v>
      </c>
      <c r="E215" s="96">
        <v>2858499</v>
      </c>
      <c r="F215" s="95" t="s">
        <v>17419</v>
      </c>
    </row>
    <row r="216" spans="2:6" x14ac:dyDescent="0.25">
      <c r="B216" s="93">
        <v>202</v>
      </c>
      <c r="C216" s="94" t="s">
        <v>17820</v>
      </c>
      <c r="D216" s="95" t="s">
        <v>17821</v>
      </c>
      <c r="E216" s="96">
        <v>2858499</v>
      </c>
      <c r="F216" s="95" t="s">
        <v>17419</v>
      </c>
    </row>
    <row r="217" spans="2:6" x14ac:dyDescent="0.25">
      <c r="B217" s="93">
        <v>203</v>
      </c>
      <c r="C217" s="94" t="s">
        <v>17822</v>
      </c>
      <c r="D217" s="95" t="s">
        <v>17823</v>
      </c>
      <c r="E217" s="96">
        <v>2858499</v>
      </c>
      <c r="F217" s="95" t="s">
        <v>17419</v>
      </c>
    </row>
    <row r="218" spans="2:6" x14ac:dyDescent="0.25">
      <c r="B218" s="93">
        <v>204</v>
      </c>
      <c r="C218" s="94" t="s">
        <v>17824</v>
      </c>
      <c r="D218" s="95" t="s">
        <v>17825</v>
      </c>
      <c r="E218" s="96">
        <v>2858499</v>
      </c>
      <c r="F218" s="95" t="s">
        <v>17419</v>
      </c>
    </row>
    <row r="219" spans="2:6" x14ac:dyDescent="0.25">
      <c r="B219" s="93">
        <v>205</v>
      </c>
      <c r="C219" s="94" t="s">
        <v>17826</v>
      </c>
      <c r="D219" s="95" t="s">
        <v>17827</v>
      </c>
      <c r="E219" s="96">
        <v>2858499</v>
      </c>
      <c r="F219" s="95" t="s">
        <v>17419</v>
      </c>
    </row>
    <row r="220" spans="2:6" x14ac:dyDescent="0.25">
      <c r="B220" s="93">
        <v>206</v>
      </c>
      <c r="C220" s="94" t="s">
        <v>17828</v>
      </c>
      <c r="D220" s="95" t="s">
        <v>17829</v>
      </c>
      <c r="E220" s="96">
        <v>2858499</v>
      </c>
      <c r="F220" s="95" t="s">
        <v>17419</v>
      </c>
    </row>
    <row r="221" spans="2:6" x14ac:dyDescent="0.25">
      <c r="B221" s="93">
        <v>207</v>
      </c>
      <c r="C221" s="94" t="s">
        <v>17830</v>
      </c>
      <c r="D221" s="95" t="s">
        <v>17831</v>
      </c>
      <c r="E221" s="96">
        <v>2858499</v>
      </c>
      <c r="F221" s="95" t="s">
        <v>17419</v>
      </c>
    </row>
    <row r="222" spans="2:6" x14ac:dyDescent="0.25">
      <c r="B222" s="93">
        <v>208</v>
      </c>
      <c r="C222" s="94" t="s">
        <v>17832</v>
      </c>
      <c r="D222" s="95" t="s">
        <v>17833</v>
      </c>
      <c r="E222" s="96">
        <v>2858499</v>
      </c>
      <c r="F222" s="95" t="s">
        <v>17419</v>
      </c>
    </row>
    <row r="223" spans="2:6" x14ac:dyDescent="0.25">
      <c r="B223" s="93">
        <v>209</v>
      </c>
      <c r="C223" s="94" t="s">
        <v>17834</v>
      </c>
      <c r="D223" s="95" t="s">
        <v>17835</v>
      </c>
      <c r="E223" s="96">
        <v>2858499</v>
      </c>
      <c r="F223" s="95" t="s">
        <v>17419</v>
      </c>
    </row>
    <row r="224" spans="2:6" x14ac:dyDescent="0.25">
      <c r="B224" s="93">
        <v>210</v>
      </c>
      <c r="C224" s="94" t="s">
        <v>17836</v>
      </c>
      <c r="D224" s="95" t="s">
        <v>17837</v>
      </c>
      <c r="E224" s="96">
        <v>2858499</v>
      </c>
      <c r="F224" s="95" t="s">
        <v>17419</v>
      </c>
    </row>
    <row r="225" spans="2:6" x14ac:dyDescent="0.25">
      <c r="B225" s="93">
        <v>211</v>
      </c>
      <c r="C225" s="94" t="s">
        <v>17838</v>
      </c>
      <c r="D225" s="95" t="s">
        <v>17839</v>
      </c>
      <c r="E225" s="96">
        <v>2858499</v>
      </c>
      <c r="F225" s="95" t="s">
        <v>17419</v>
      </c>
    </row>
    <row r="226" spans="2:6" x14ac:dyDescent="0.25">
      <c r="B226" s="93">
        <v>212</v>
      </c>
      <c r="C226" s="94" t="s">
        <v>17840</v>
      </c>
      <c r="D226" s="95" t="s">
        <v>17841</v>
      </c>
      <c r="E226" s="96">
        <v>2858499</v>
      </c>
      <c r="F226" s="95" t="s">
        <v>17419</v>
      </c>
    </row>
    <row r="227" spans="2:6" x14ac:dyDescent="0.25">
      <c r="B227" s="93">
        <v>213</v>
      </c>
      <c r="C227" s="94" t="s">
        <v>17842</v>
      </c>
      <c r="D227" s="95" t="s">
        <v>17843</v>
      </c>
      <c r="E227" s="96">
        <v>2858499</v>
      </c>
      <c r="F227" s="95" t="s">
        <v>17419</v>
      </c>
    </row>
    <row r="228" spans="2:6" x14ac:dyDescent="0.25">
      <c r="B228" s="93">
        <v>214</v>
      </c>
      <c r="C228" s="94" t="s">
        <v>17844</v>
      </c>
      <c r="D228" s="95" t="s">
        <v>17845</v>
      </c>
      <c r="E228" s="96">
        <v>2858499</v>
      </c>
      <c r="F228" s="95" t="s">
        <v>17419</v>
      </c>
    </row>
    <row r="229" spans="2:6" x14ac:dyDescent="0.25">
      <c r="B229" s="93">
        <v>215</v>
      </c>
      <c r="C229" s="94" t="s">
        <v>17846</v>
      </c>
      <c r="D229" s="95" t="s">
        <v>17847</v>
      </c>
      <c r="E229" s="96">
        <v>2858499</v>
      </c>
      <c r="F229" s="95" t="s">
        <v>17419</v>
      </c>
    </row>
    <row r="230" spans="2:6" x14ac:dyDescent="0.25">
      <c r="B230" s="93">
        <v>216</v>
      </c>
      <c r="C230" s="94" t="s">
        <v>17848</v>
      </c>
      <c r="D230" s="95" t="s">
        <v>17849</v>
      </c>
      <c r="E230" s="96">
        <v>2858499</v>
      </c>
      <c r="F230" s="95" t="s">
        <v>17419</v>
      </c>
    </row>
    <row r="231" spans="2:6" x14ac:dyDescent="0.25">
      <c r="B231" s="93">
        <v>217</v>
      </c>
      <c r="C231" s="94" t="s">
        <v>17850</v>
      </c>
      <c r="D231" s="95" t="s">
        <v>17851</v>
      </c>
      <c r="E231" s="96">
        <v>2858499</v>
      </c>
      <c r="F231" s="95" t="s">
        <v>17419</v>
      </c>
    </row>
    <row r="232" spans="2:6" x14ac:dyDescent="0.25">
      <c r="B232" s="93">
        <v>218</v>
      </c>
      <c r="C232" s="94" t="s">
        <v>17852</v>
      </c>
      <c r="D232" s="95" t="s">
        <v>17853</v>
      </c>
      <c r="E232" s="96">
        <v>2858499</v>
      </c>
      <c r="F232" s="95" t="s">
        <v>17419</v>
      </c>
    </row>
    <row r="233" spans="2:6" x14ac:dyDescent="0.25">
      <c r="B233" s="93">
        <v>219</v>
      </c>
      <c r="C233" s="94" t="s">
        <v>17854</v>
      </c>
      <c r="D233" s="95" t="s">
        <v>17855</v>
      </c>
      <c r="E233" s="96">
        <v>2858499</v>
      </c>
      <c r="F233" s="95" t="s">
        <v>17419</v>
      </c>
    </row>
    <row r="234" spans="2:6" x14ac:dyDescent="0.25">
      <c r="B234" s="93">
        <v>220</v>
      </c>
      <c r="C234" s="94" t="s">
        <v>17856</v>
      </c>
      <c r="D234" s="95" t="s">
        <v>17857</v>
      </c>
      <c r="E234" s="96">
        <v>2858499</v>
      </c>
      <c r="F234" s="95" t="s">
        <v>17419</v>
      </c>
    </row>
    <row r="235" spans="2:6" x14ac:dyDescent="0.25">
      <c r="B235" s="93">
        <v>221</v>
      </c>
      <c r="C235" s="94" t="s">
        <v>17858</v>
      </c>
      <c r="D235" s="95" t="s">
        <v>17859</v>
      </c>
      <c r="E235" s="96">
        <v>2858499</v>
      </c>
      <c r="F235" s="95" t="s">
        <v>17419</v>
      </c>
    </row>
    <row r="236" spans="2:6" x14ac:dyDescent="0.25">
      <c r="B236" s="93">
        <v>222</v>
      </c>
      <c r="C236" s="94" t="s">
        <v>17860</v>
      </c>
      <c r="D236" s="95" t="s">
        <v>17861</v>
      </c>
      <c r="E236" s="96">
        <v>2858499</v>
      </c>
      <c r="F236" s="95" t="s">
        <v>17419</v>
      </c>
    </row>
    <row r="237" spans="2:6" x14ac:dyDescent="0.25">
      <c r="B237" s="93">
        <v>223</v>
      </c>
      <c r="C237" s="94" t="s">
        <v>17862</v>
      </c>
      <c r="D237" s="95" t="s">
        <v>17863</v>
      </c>
      <c r="E237" s="96">
        <v>2858499</v>
      </c>
      <c r="F237" s="95" t="s">
        <v>17419</v>
      </c>
    </row>
    <row r="238" spans="2:6" x14ac:dyDescent="0.25">
      <c r="B238" s="93">
        <v>224</v>
      </c>
      <c r="C238" s="94" t="s">
        <v>17864</v>
      </c>
      <c r="D238" s="95" t="s">
        <v>17865</v>
      </c>
      <c r="E238" s="96">
        <v>2858499</v>
      </c>
      <c r="F238" s="95" t="s">
        <v>17419</v>
      </c>
    </row>
    <row r="239" spans="2:6" x14ac:dyDescent="0.25">
      <c r="B239" s="93">
        <v>225</v>
      </c>
      <c r="C239" s="94" t="s">
        <v>17866</v>
      </c>
      <c r="D239" s="95" t="s">
        <v>17867</v>
      </c>
      <c r="E239" s="96">
        <v>2858499</v>
      </c>
      <c r="F239" s="95" t="s">
        <v>17419</v>
      </c>
    </row>
    <row r="240" spans="2:6" x14ac:dyDescent="0.25">
      <c r="B240" s="93">
        <v>226</v>
      </c>
      <c r="C240" s="94" t="s">
        <v>17868</v>
      </c>
      <c r="D240" s="95" t="s">
        <v>17869</v>
      </c>
      <c r="E240" s="96">
        <v>2858499</v>
      </c>
      <c r="F240" s="95" t="s">
        <v>17419</v>
      </c>
    </row>
    <row r="241" spans="2:6" x14ac:dyDescent="0.25">
      <c r="B241" s="93">
        <v>227</v>
      </c>
      <c r="C241" s="94" t="s">
        <v>17870</v>
      </c>
      <c r="D241" s="95" t="s">
        <v>17871</v>
      </c>
      <c r="E241" s="96">
        <v>2858499</v>
      </c>
      <c r="F241" s="95" t="s">
        <v>17419</v>
      </c>
    </row>
    <row r="242" spans="2:6" x14ac:dyDescent="0.25">
      <c r="B242" s="93">
        <v>228</v>
      </c>
      <c r="C242" s="94" t="s">
        <v>17872</v>
      </c>
      <c r="D242" s="95" t="s">
        <v>17873</v>
      </c>
      <c r="E242" s="96">
        <v>2858499</v>
      </c>
      <c r="F242" s="95" t="s">
        <v>17419</v>
      </c>
    </row>
    <row r="243" spans="2:6" x14ac:dyDescent="0.25">
      <c r="B243" s="93">
        <v>229</v>
      </c>
      <c r="C243" s="94" t="s">
        <v>17874</v>
      </c>
      <c r="D243" s="95" t="s">
        <v>17875</v>
      </c>
      <c r="E243" s="96">
        <v>2858499</v>
      </c>
      <c r="F243" s="95" t="s">
        <v>17419</v>
      </c>
    </row>
    <row r="244" spans="2:6" x14ac:dyDescent="0.25">
      <c r="B244" s="93">
        <v>230</v>
      </c>
      <c r="C244" s="94" t="s">
        <v>17876</v>
      </c>
      <c r="D244" s="95" t="s">
        <v>17877</v>
      </c>
      <c r="E244" s="96">
        <v>2858499</v>
      </c>
      <c r="F244" s="95" t="s">
        <v>17419</v>
      </c>
    </row>
    <row r="245" spans="2:6" x14ac:dyDescent="0.25">
      <c r="B245" s="93">
        <v>231</v>
      </c>
      <c r="C245" s="94" t="s">
        <v>17878</v>
      </c>
      <c r="D245" s="95" t="s">
        <v>17879</v>
      </c>
      <c r="E245" s="96">
        <v>2858499</v>
      </c>
      <c r="F245" s="95" t="s">
        <v>17419</v>
      </c>
    </row>
    <row r="246" spans="2:6" x14ac:dyDescent="0.25">
      <c r="B246" s="93">
        <v>232</v>
      </c>
      <c r="C246" s="94" t="s">
        <v>17880</v>
      </c>
      <c r="D246" s="95" t="s">
        <v>17881</v>
      </c>
      <c r="E246" s="96">
        <v>2858499</v>
      </c>
      <c r="F246" s="95" t="s">
        <v>17419</v>
      </c>
    </row>
    <row r="247" spans="2:6" x14ac:dyDescent="0.25">
      <c r="B247" s="93">
        <v>233</v>
      </c>
      <c r="C247" s="94" t="s">
        <v>17882</v>
      </c>
      <c r="D247" s="95" t="s">
        <v>17883</v>
      </c>
      <c r="E247" s="96">
        <v>2858499</v>
      </c>
      <c r="F247" s="95" t="s">
        <v>17419</v>
      </c>
    </row>
    <row r="248" spans="2:6" x14ac:dyDescent="0.25">
      <c r="B248" s="93">
        <v>234</v>
      </c>
      <c r="C248" s="94" t="s">
        <v>17884</v>
      </c>
      <c r="D248" s="95" t="s">
        <v>17885</v>
      </c>
      <c r="E248" s="96">
        <v>2858499</v>
      </c>
      <c r="F248" s="95" t="s">
        <v>17419</v>
      </c>
    </row>
    <row r="249" spans="2:6" x14ac:dyDescent="0.25">
      <c r="B249" s="93">
        <v>235</v>
      </c>
      <c r="C249" s="94" t="s">
        <v>17886</v>
      </c>
      <c r="D249" s="95" t="s">
        <v>17887</v>
      </c>
      <c r="E249" s="96">
        <v>2858499</v>
      </c>
      <c r="F249" s="95" t="s">
        <v>17419</v>
      </c>
    </row>
    <row r="250" spans="2:6" x14ac:dyDescent="0.25">
      <c r="B250" s="93">
        <v>236</v>
      </c>
      <c r="C250" s="94" t="s">
        <v>17888</v>
      </c>
      <c r="D250" s="95" t="s">
        <v>17889</v>
      </c>
      <c r="E250" s="96">
        <v>2858499</v>
      </c>
      <c r="F250" s="95" t="s">
        <v>17419</v>
      </c>
    </row>
    <row r="251" spans="2:6" x14ac:dyDescent="0.25">
      <c r="B251" s="93">
        <v>237</v>
      </c>
      <c r="C251" s="94" t="s">
        <v>17890</v>
      </c>
      <c r="D251" s="95" t="s">
        <v>17891</v>
      </c>
      <c r="E251" s="96">
        <v>2858499</v>
      </c>
      <c r="F251" s="95" t="s">
        <v>17419</v>
      </c>
    </row>
    <row r="252" spans="2:6" x14ac:dyDescent="0.25">
      <c r="B252" s="93">
        <v>238</v>
      </c>
      <c r="C252" s="94" t="s">
        <v>17892</v>
      </c>
      <c r="D252" s="95" t="s">
        <v>17893</v>
      </c>
      <c r="E252" s="96">
        <v>2858499</v>
      </c>
      <c r="F252" s="95" t="s">
        <v>17419</v>
      </c>
    </row>
    <row r="253" spans="2:6" x14ac:dyDescent="0.25">
      <c r="B253" s="93">
        <v>239</v>
      </c>
      <c r="C253" s="94" t="s">
        <v>17894</v>
      </c>
      <c r="D253" s="95" t="s">
        <v>17895</v>
      </c>
      <c r="E253" s="96">
        <v>2858499</v>
      </c>
      <c r="F253" s="95" t="s">
        <v>17419</v>
      </c>
    </row>
    <row r="254" spans="2:6" x14ac:dyDescent="0.25">
      <c r="B254" s="93">
        <v>240</v>
      </c>
      <c r="C254" s="94" t="s">
        <v>17896</v>
      </c>
      <c r="D254" s="95" t="s">
        <v>17897</v>
      </c>
      <c r="E254" s="96">
        <v>2858499</v>
      </c>
      <c r="F254" s="95" t="s">
        <v>17419</v>
      </c>
    </row>
    <row r="255" spans="2:6" x14ac:dyDescent="0.25">
      <c r="B255" s="93">
        <v>241</v>
      </c>
      <c r="C255" s="94" t="s">
        <v>17898</v>
      </c>
      <c r="D255" s="95" t="s">
        <v>17899</v>
      </c>
      <c r="E255" s="96">
        <v>2858499</v>
      </c>
      <c r="F255" s="95" t="s">
        <v>17419</v>
      </c>
    </row>
    <row r="256" spans="2:6" x14ac:dyDescent="0.25">
      <c r="B256" s="93">
        <v>242</v>
      </c>
      <c r="C256" s="94" t="s">
        <v>17900</v>
      </c>
      <c r="D256" s="95" t="s">
        <v>17901</v>
      </c>
      <c r="E256" s="96">
        <v>2858499</v>
      </c>
      <c r="F256" s="95" t="s">
        <v>17419</v>
      </c>
    </row>
    <row r="257" spans="2:6" x14ac:dyDescent="0.25">
      <c r="B257" s="93">
        <v>243</v>
      </c>
      <c r="C257" s="94" t="s">
        <v>17902</v>
      </c>
      <c r="D257" s="95" t="s">
        <v>17903</v>
      </c>
      <c r="E257" s="96">
        <v>2858499</v>
      </c>
      <c r="F257" s="95" t="s">
        <v>17419</v>
      </c>
    </row>
    <row r="258" spans="2:6" x14ac:dyDescent="0.25">
      <c r="B258" s="93">
        <v>244</v>
      </c>
      <c r="C258" s="94" t="s">
        <v>17904</v>
      </c>
      <c r="D258" s="95" t="s">
        <v>17905</v>
      </c>
      <c r="E258" s="96">
        <v>2858499</v>
      </c>
      <c r="F258" s="95" t="s">
        <v>17419</v>
      </c>
    </row>
    <row r="259" spans="2:6" x14ac:dyDescent="0.25">
      <c r="B259" s="93">
        <v>245</v>
      </c>
      <c r="C259" s="94" t="s">
        <v>17906</v>
      </c>
      <c r="D259" s="95" t="s">
        <v>17907</v>
      </c>
      <c r="E259" s="96">
        <v>2858499</v>
      </c>
      <c r="F259" s="95" t="s">
        <v>17419</v>
      </c>
    </row>
    <row r="260" spans="2:6" x14ac:dyDescent="0.25">
      <c r="B260" s="93">
        <v>246</v>
      </c>
      <c r="C260" s="94" t="s">
        <v>17908</v>
      </c>
      <c r="D260" s="95" t="s">
        <v>17909</v>
      </c>
      <c r="E260" s="96">
        <v>2858499</v>
      </c>
      <c r="F260" s="95" t="s">
        <v>17419</v>
      </c>
    </row>
    <row r="261" spans="2:6" x14ac:dyDescent="0.25">
      <c r="B261" s="93">
        <v>247</v>
      </c>
      <c r="C261" s="94" t="s">
        <v>17910</v>
      </c>
      <c r="D261" s="95" t="s">
        <v>17911</v>
      </c>
      <c r="E261" s="96">
        <v>2858499</v>
      </c>
      <c r="F261" s="95" t="s">
        <v>17419</v>
      </c>
    </row>
    <row r="262" spans="2:6" x14ac:dyDescent="0.25">
      <c r="B262" s="93">
        <v>248</v>
      </c>
      <c r="C262" s="94" t="s">
        <v>17912</v>
      </c>
      <c r="D262" s="95" t="s">
        <v>17913</v>
      </c>
      <c r="E262" s="96">
        <v>2858499</v>
      </c>
      <c r="F262" s="95" t="s">
        <v>17419</v>
      </c>
    </row>
    <row r="263" spans="2:6" x14ac:dyDescent="0.25">
      <c r="B263" s="93">
        <v>249</v>
      </c>
      <c r="C263" s="94" t="s">
        <v>17914</v>
      </c>
      <c r="D263" s="95" t="s">
        <v>17915</v>
      </c>
      <c r="E263" s="96">
        <v>2858499</v>
      </c>
      <c r="F263" s="95" t="s">
        <v>17419</v>
      </c>
    </row>
    <row r="264" spans="2:6" x14ac:dyDescent="0.25">
      <c r="B264" s="93">
        <v>250</v>
      </c>
      <c r="C264" s="94" t="s">
        <v>17916</v>
      </c>
      <c r="D264" s="95" t="s">
        <v>17917</v>
      </c>
      <c r="E264" s="96">
        <v>2858499</v>
      </c>
      <c r="F264" s="95" t="s">
        <v>17419</v>
      </c>
    </row>
    <row r="265" spans="2:6" x14ac:dyDescent="0.25">
      <c r="B265" s="93">
        <v>251</v>
      </c>
      <c r="C265" s="94" t="s">
        <v>17918</v>
      </c>
      <c r="D265" s="95" t="s">
        <v>17919</v>
      </c>
      <c r="E265" s="96">
        <v>2858499</v>
      </c>
      <c r="F265" s="95" t="s">
        <v>17419</v>
      </c>
    </row>
    <row r="266" spans="2:6" x14ac:dyDescent="0.25">
      <c r="B266" s="93">
        <v>252</v>
      </c>
      <c r="C266" s="94" t="s">
        <v>17920</v>
      </c>
      <c r="D266" s="95" t="s">
        <v>17921</v>
      </c>
      <c r="E266" s="96">
        <v>2858499</v>
      </c>
      <c r="F266" s="95" t="s">
        <v>17419</v>
      </c>
    </row>
    <row r="267" spans="2:6" x14ac:dyDescent="0.25">
      <c r="B267" s="93">
        <v>253</v>
      </c>
      <c r="C267" s="94" t="s">
        <v>17922</v>
      </c>
      <c r="D267" s="95" t="s">
        <v>17923</v>
      </c>
      <c r="E267" s="96">
        <v>2858499</v>
      </c>
      <c r="F267" s="95" t="s">
        <v>17419</v>
      </c>
    </row>
    <row r="268" spans="2:6" x14ac:dyDescent="0.25">
      <c r="B268" s="93">
        <v>254</v>
      </c>
      <c r="C268" s="94" t="s">
        <v>17924</v>
      </c>
      <c r="D268" s="95" t="s">
        <v>17925</v>
      </c>
      <c r="E268" s="96">
        <v>2858499</v>
      </c>
      <c r="F268" s="95" t="s">
        <v>17419</v>
      </c>
    </row>
    <row r="269" spans="2:6" x14ac:dyDescent="0.25">
      <c r="B269" s="93">
        <v>255</v>
      </c>
      <c r="C269" s="94" t="s">
        <v>17926</v>
      </c>
      <c r="D269" s="95" t="s">
        <v>17927</v>
      </c>
      <c r="E269" s="96">
        <v>2858499</v>
      </c>
      <c r="F269" s="95" t="s">
        <v>17419</v>
      </c>
    </row>
    <row r="270" spans="2:6" x14ac:dyDescent="0.25">
      <c r="B270" s="93">
        <v>256</v>
      </c>
      <c r="C270" s="94" t="s">
        <v>17928</v>
      </c>
      <c r="D270" s="95" t="s">
        <v>17929</v>
      </c>
      <c r="E270" s="96">
        <v>2858499</v>
      </c>
      <c r="F270" s="95" t="s">
        <v>17419</v>
      </c>
    </row>
    <row r="271" spans="2:6" x14ac:dyDescent="0.25">
      <c r="B271" s="93">
        <v>257</v>
      </c>
      <c r="C271" s="94" t="s">
        <v>17930</v>
      </c>
      <c r="D271" s="95" t="s">
        <v>17931</v>
      </c>
      <c r="E271" s="96">
        <v>2858499</v>
      </c>
      <c r="F271" s="95" t="s">
        <v>17419</v>
      </c>
    </row>
    <row r="272" spans="2:6" x14ac:dyDescent="0.25">
      <c r="B272" s="93">
        <v>258</v>
      </c>
      <c r="C272" s="94" t="s">
        <v>17932</v>
      </c>
      <c r="D272" s="95" t="s">
        <v>17933</v>
      </c>
      <c r="E272" s="96">
        <v>2858499</v>
      </c>
      <c r="F272" s="95" t="s">
        <v>17419</v>
      </c>
    </row>
    <row r="273" spans="2:6" x14ac:dyDescent="0.25">
      <c r="B273" s="93">
        <v>259</v>
      </c>
      <c r="C273" s="94" t="s">
        <v>17934</v>
      </c>
      <c r="D273" s="95" t="s">
        <v>17935</v>
      </c>
      <c r="E273" s="96">
        <v>2858499</v>
      </c>
      <c r="F273" s="95" t="s">
        <v>17419</v>
      </c>
    </row>
    <row r="274" spans="2:6" x14ac:dyDescent="0.25">
      <c r="B274" s="93">
        <v>260</v>
      </c>
      <c r="C274" s="94" t="s">
        <v>17936</v>
      </c>
      <c r="D274" s="95" t="s">
        <v>17937</v>
      </c>
      <c r="E274" s="96">
        <v>2858499</v>
      </c>
      <c r="F274" s="95" t="s">
        <v>17419</v>
      </c>
    </row>
    <row r="275" spans="2:6" x14ac:dyDescent="0.25">
      <c r="B275" s="93">
        <v>261</v>
      </c>
      <c r="C275" s="94" t="s">
        <v>17938</v>
      </c>
      <c r="D275" s="95" t="s">
        <v>17939</v>
      </c>
      <c r="E275" s="96">
        <v>2858499</v>
      </c>
      <c r="F275" s="95" t="s">
        <v>17419</v>
      </c>
    </row>
    <row r="276" spans="2:6" x14ac:dyDescent="0.25">
      <c r="B276" s="93">
        <v>262</v>
      </c>
      <c r="C276" s="94" t="s">
        <v>17940</v>
      </c>
      <c r="D276" s="95" t="s">
        <v>17941</v>
      </c>
      <c r="E276" s="96">
        <v>2858499</v>
      </c>
      <c r="F276" s="95" t="s">
        <v>17419</v>
      </c>
    </row>
    <row r="277" spans="2:6" x14ac:dyDescent="0.25">
      <c r="B277" s="93">
        <v>263</v>
      </c>
      <c r="C277" s="94" t="s">
        <v>17942</v>
      </c>
      <c r="D277" s="95" t="s">
        <v>17943</v>
      </c>
      <c r="E277" s="96">
        <v>2858499</v>
      </c>
      <c r="F277" s="95" t="s">
        <v>17419</v>
      </c>
    </row>
    <row r="278" spans="2:6" x14ac:dyDescent="0.25">
      <c r="B278" s="93">
        <v>264</v>
      </c>
      <c r="C278" s="94" t="s">
        <v>17944</v>
      </c>
      <c r="D278" s="95" t="s">
        <v>17945</v>
      </c>
      <c r="E278" s="96">
        <v>2858499</v>
      </c>
      <c r="F278" s="95" t="s">
        <v>17419</v>
      </c>
    </row>
    <row r="279" spans="2:6" ht="22.5" x14ac:dyDescent="0.25">
      <c r="B279" s="93">
        <v>265</v>
      </c>
      <c r="C279" s="94" t="s">
        <v>17946</v>
      </c>
      <c r="D279" s="95" t="s">
        <v>17947</v>
      </c>
      <c r="E279" s="96">
        <v>2858499</v>
      </c>
      <c r="F279" s="95" t="s">
        <v>17419</v>
      </c>
    </row>
    <row r="280" spans="2:6" ht="22.5" x14ac:dyDescent="0.25">
      <c r="B280" s="93">
        <v>266</v>
      </c>
      <c r="C280" s="94" t="s">
        <v>17948</v>
      </c>
      <c r="D280" s="95" t="s">
        <v>17949</v>
      </c>
      <c r="E280" s="96">
        <v>2858499</v>
      </c>
      <c r="F280" s="95" t="s">
        <v>17419</v>
      </c>
    </row>
    <row r="281" spans="2:6" ht="22.5" x14ac:dyDescent="0.25">
      <c r="B281" s="93">
        <v>267</v>
      </c>
      <c r="C281" s="94" t="s">
        <v>17950</v>
      </c>
      <c r="D281" s="95" t="s">
        <v>17951</v>
      </c>
      <c r="E281" s="96">
        <v>2858499</v>
      </c>
      <c r="F281" s="95" t="s">
        <v>17419</v>
      </c>
    </row>
    <row r="282" spans="2:6" ht="22.5" x14ac:dyDescent="0.25">
      <c r="B282" s="93">
        <v>268</v>
      </c>
      <c r="C282" s="94" t="s">
        <v>17952</v>
      </c>
      <c r="D282" s="95" t="s">
        <v>17953</v>
      </c>
      <c r="E282" s="96">
        <v>2858499</v>
      </c>
      <c r="F282" s="95" t="s">
        <v>17419</v>
      </c>
    </row>
    <row r="283" spans="2:6" ht="22.5" x14ac:dyDescent="0.25">
      <c r="B283" s="93">
        <v>269</v>
      </c>
      <c r="C283" s="94" t="s">
        <v>17954</v>
      </c>
      <c r="D283" s="95" t="s">
        <v>17955</v>
      </c>
      <c r="E283" s="96">
        <v>2858499</v>
      </c>
      <c r="F283" s="95" t="s">
        <v>17419</v>
      </c>
    </row>
    <row r="284" spans="2:6" ht="22.5" x14ac:dyDescent="0.25">
      <c r="B284" s="93">
        <v>270</v>
      </c>
      <c r="C284" s="94" t="s">
        <v>17956</v>
      </c>
      <c r="D284" s="95" t="s">
        <v>17957</v>
      </c>
      <c r="E284" s="96">
        <v>2858499</v>
      </c>
      <c r="F284" s="95" t="s">
        <v>17419</v>
      </c>
    </row>
    <row r="285" spans="2:6" ht="22.5" x14ac:dyDescent="0.25">
      <c r="B285" s="93">
        <v>271</v>
      </c>
      <c r="C285" s="94" t="s">
        <v>17958</v>
      </c>
      <c r="D285" s="95" t="s">
        <v>17959</v>
      </c>
      <c r="E285" s="96">
        <v>2858499</v>
      </c>
      <c r="F285" s="95" t="s">
        <v>17419</v>
      </c>
    </row>
    <row r="286" spans="2:6" ht="22.5" x14ac:dyDescent="0.25">
      <c r="B286" s="93">
        <v>272</v>
      </c>
      <c r="C286" s="94" t="s">
        <v>17960</v>
      </c>
      <c r="D286" s="95" t="s">
        <v>17961</v>
      </c>
      <c r="E286" s="96">
        <v>2858499</v>
      </c>
      <c r="F286" s="95" t="s">
        <v>17419</v>
      </c>
    </row>
    <row r="287" spans="2:6" ht="22.5" x14ac:dyDescent="0.25">
      <c r="B287" s="93">
        <v>273</v>
      </c>
      <c r="C287" s="94" t="s">
        <v>17962</v>
      </c>
      <c r="D287" s="95" t="s">
        <v>17963</v>
      </c>
      <c r="E287" s="96">
        <v>2858499</v>
      </c>
      <c r="F287" s="95" t="s">
        <v>17419</v>
      </c>
    </row>
    <row r="288" spans="2:6" ht="22.5" x14ac:dyDescent="0.25">
      <c r="B288" s="93">
        <v>274</v>
      </c>
      <c r="C288" s="94" t="s">
        <v>17964</v>
      </c>
      <c r="D288" s="95" t="s">
        <v>17965</v>
      </c>
      <c r="E288" s="96">
        <v>2858499</v>
      </c>
      <c r="F288" s="95" t="s">
        <v>17419</v>
      </c>
    </row>
    <row r="289" spans="2:6" ht="22.5" x14ac:dyDescent="0.25">
      <c r="B289" s="93">
        <v>275</v>
      </c>
      <c r="C289" s="94" t="s">
        <v>17966</v>
      </c>
      <c r="D289" s="95" t="s">
        <v>17967</v>
      </c>
      <c r="E289" s="96">
        <v>2858499</v>
      </c>
      <c r="F289" s="95" t="s">
        <v>17419</v>
      </c>
    </row>
    <row r="290" spans="2:6" ht="22.5" x14ac:dyDescent="0.25">
      <c r="B290" s="93">
        <v>276</v>
      </c>
      <c r="C290" s="94" t="s">
        <v>17968</v>
      </c>
      <c r="D290" s="95" t="s">
        <v>17969</v>
      </c>
      <c r="E290" s="96">
        <v>2858499</v>
      </c>
      <c r="F290" s="95" t="s">
        <v>17419</v>
      </c>
    </row>
    <row r="291" spans="2:6" ht="22.5" x14ac:dyDescent="0.25">
      <c r="B291" s="93">
        <v>277</v>
      </c>
      <c r="C291" s="94" t="s">
        <v>17970</v>
      </c>
      <c r="D291" s="95" t="s">
        <v>17971</v>
      </c>
      <c r="E291" s="96">
        <v>2858499</v>
      </c>
      <c r="F291" s="95" t="s">
        <v>17419</v>
      </c>
    </row>
    <row r="292" spans="2:6" ht="22.5" x14ac:dyDescent="0.25">
      <c r="B292" s="93">
        <v>278</v>
      </c>
      <c r="C292" s="94" t="s">
        <v>17972</v>
      </c>
      <c r="D292" s="95" t="s">
        <v>17973</v>
      </c>
      <c r="E292" s="96">
        <v>2858499</v>
      </c>
      <c r="F292" s="95" t="s">
        <v>17419</v>
      </c>
    </row>
    <row r="293" spans="2:6" x14ac:dyDescent="0.25">
      <c r="B293" s="97">
        <v>279</v>
      </c>
      <c r="C293" s="98" t="s">
        <v>17974</v>
      </c>
      <c r="D293" s="99" t="s">
        <v>17975</v>
      </c>
      <c r="E293" s="100">
        <v>924.02309999999989</v>
      </c>
      <c r="F293" s="101"/>
    </row>
    <row r="294" spans="2:6" x14ac:dyDescent="0.25">
      <c r="B294" s="97">
        <v>280</v>
      </c>
      <c r="C294" s="98" t="s">
        <v>17976</v>
      </c>
      <c r="D294" s="99" t="s">
        <v>17977</v>
      </c>
      <c r="E294" s="100">
        <v>604.95434999999986</v>
      </c>
      <c r="F294" s="101"/>
    </row>
    <row r="295" spans="2:6" x14ac:dyDescent="0.25">
      <c r="B295" s="97">
        <v>281</v>
      </c>
      <c r="C295" s="98" t="s">
        <v>17978</v>
      </c>
      <c r="D295" s="99" t="s">
        <v>17979</v>
      </c>
      <c r="E295" s="100">
        <v>1306.9056</v>
      </c>
      <c r="F295" s="101"/>
    </row>
    <row r="296" spans="2:6" x14ac:dyDescent="0.25">
      <c r="B296" s="97">
        <v>282</v>
      </c>
      <c r="C296" s="98" t="s">
        <v>17980</v>
      </c>
      <c r="D296" s="99" t="s">
        <v>17981</v>
      </c>
      <c r="E296" s="100">
        <v>622.82220000000007</v>
      </c>
      <c r="F296" s="101"/>
    </row>
    <row r="297" spans="2:6" x14ac:dyDescent="0.25">
      <c r="B297" s="97">
        <v>283</v>
      </c>
      <c r="C297" s="98" t="s">
        <v>17982</v>
      </c>
      <c r="D297" s="99" t="s">
        <v>17983</v>
      </c>
      <c r="E297" s="100">
        <v>589.63905</v>
      </c>
      <c r="F297" s="101"/>
    </row>
    <row r="298" spans="2:6" x14ac:dyDescent="0.25">
      <c r="B298" s="97">
        <v>284</v>
      </c>
      <c r="C298" s="98" t="s">
        <v>17984</v>
      </c>
      <c r="D298" s="99" t="s">
        <v>17985</v>
      </c>
      <c r="E298" s="100">
        <v>449.89229999999998</v>
      </c>
      <c r="F298" s="101"/>
    </row>
    <row r="299" spans="2:6" x14ac:dyDescent="0.25">
      <c r="B299" s="97">
        <v>285</v>
      </c>
      <c r="C299" s="98" t="s">
        <v>17986</v>
      </c>
      <c r="D299" s="99" t="s">
        <v>17987</v>
      </c>
      <c r="E299" s="100">
        <v>3022.2192</v>
      </c>
      <c r="F299" s="101"/>
    </row>
    <row r="300" spans="2:6" x14ac:dyDescent="0.25">
      <c r="B300" s="97">
        <v>286</v>
      </c>
      <c r="C300" s="98" t="s">
        <v>17988</v>
      </c>
      <c r="D300" s="99" t="s">
        <v>17989</v>
      </c>
      <c r="E300" s="100">
        <v>3003</v>
      </c>
      <c r="F300" s="101"/>
    </row>
    <row r="301" spans="2:6" x14ac:dyDescent="0.25">
      <c r="B301" s="97">
        <v>287</v>
      </c>
      <c r="C301" s="98" t="s">
        <v>17990</v>
      </c>
      <c r="D301" s="99" t="s">
        <v>17991</v>
      </c>
      <c r="E301" s="100">
        <v>798.94815000000006</v>
      </c>
      <c r="F301" s="101"/>
    </row>
    <row r="302" spans="2:6" x14ac:dyDescent="0.25">
      <c r="B302" s="97">
        <v>288</v>
      </c>
      <c r="C302" s="98" t="s">
        <v>17992</v>
      </c>
      <c r="D302" s="99" t="s">
        <v>17993</v>
      </c>
      <c r="E302" s="100">
        <v>74217</v>
      </c>
      <c r="F302" s="101"/>
    </row>
    <row r="303" spans="2:6" x14ac:dyDescent="0.25">
      <c r="B303" s="97">
        <v>289</v>
      </c>
      <c r="C303" s="98" t="s">
        <v>17994</v>
      </c>
      <c r="D303" s="99" t="s">
        <v>17995</v>
      </c>
      <c r="E303" s="100">
        <v>2335.5832499999997</v>
      </c>
      <c r="F303" s="101"/>
    </row>
    <row r="304" spans="2:6" x14ac:dyDescent="0.25">
      <c r="B304" s="97">
        <v>290</v>
      </c>
      <c r="C304" s="98" t="s">
        <v>17996</v>
      </c>
      <c r="D304" s="99" t="s">
        <v>17997</v>
      </c>
      <c r="E304" s="100">
        <v>6381.375</v>
      </c>
      <c r="F304" s="101"/>
    </row>
    <row r="305" spans="2:6" x14ac:dyDescent="0.25">
      <c r="B305" s="97">
        <v>291</v>
      </c>
      <c r="C305" s="98" t="s">
        <v>17998</v>
      </c>
      <c r="D305" s="99" t="s">
        <v>17999</v>
      </c>
      <c r="E305" s="100">
        <v>4147.8937500000002</v>
      </c>
      <c r="F305" s="101"/>
    </row>
    <row r="306" spans="2:6" x14ac:dyDescent="0.25">
      <c r="B306" s="97">
        <v>292</v>
      </c>
      <c r="C306" s="98" t="s">
        <v>18000</v>
      </c>
      <c r="D306" s="99" t="s">
        <v>18001</v>
      </c>
      <c r="E306" s="100">
        <v>3131.7</v>
      </c>
      <c r="F306" s="101"/>
    </row>
    <row r="307" spans="2:6" x14ac:dyDescent="0.25">
      <c r="B307" s="97">
        <v>293</v>
      </c>
      <c r="C307" s="98" t="s">
        <v>18002</v>
      </c>
      <c r="D307" s="99" t="s">
        <v>18003</v>
      </c>
      <c r="E307" s="100">
        <v>8043.75</v>
      </c>
      <c r="F307" s="101"/>
    </row>
    <row r="308" spans="2:6" x14ac:dyDescent="0.25">
      <c r="B308" s="97">
        <v>294</v>
      </c>
      <c r="C308" s="98" t="s">
        <v>18004</v>
      </c>
      <c r="D308" s="99" t="s">
        <v>18005</v>
      </c>
      <c r="E308" s="100">
        <v>24749.524799999999</v>
      </c>
      <c r="F308" s="101"/>
    </row>
    <row r="309" spans="2:6" x14ac:dyDescent="0.25">
      <c r="B309" s="97">
        <v>295</v>
      </c>
      <c r="C309" s="98" t="s">
        <v>18006</v>
      </c>
      <c r="D309" s="99" t="s">
        <v>18007</v>
      </c>
      <c r="E309" s="100">
        <v>856.04804999999988</v>
      </c>
      <c r="F309" s="101"/>
    </row>
    <row r="310" spans="2:6" x14ac:dyDescent="0.25">
      <c r="B310" s="97">
        <v>296</v>
      </c>
      <c r="C310" s="98" t="s">
        <v>18008</v>
      </c>
      <c r="D310" s="99" t="s">
        <v>18009</v>
      </c>
      <c r="E310" s="100">
        <v>6738.732</v>
      </c>
      <c r="F310" s="101"/>
    </row>
    <row r="311" spans="2:6" x14ac:dyDescent="0.25">
      <c r="B311" s="97">
        <v>297</v>
      </c>
      <c r="C311" s="98" t="s">
        <v>18010</v>
      </c>
      <c r="D311" s="99" t="s">
        <v>18011</v>
      </c>
      <c r="E311" s="100">
        <v>20930.909999999996</v>
      </c>
      <c r="F311" s="101"/>
    </row>
    <row r="312" spans="2:6" x14ac:dyDescent="0.25">
      <c r="B312" s="97">
        <v>298</v>
      </c>
      <c r="C312" s="98" t="s">
        <v>18012</v>
      </c>
      <c r="D312" s="99" t="s">
        <v>18013</v>
      </c>
      <c r="E312" s="100">
        <v>32132.1</v>
      </c>
      <c r="F312" s="101"/>
    </row>
    <row r="313" spans="2:6" x14ac:dyDescent="0.25">
      <c r="B313" s="97">
        <v>299</v>
      </c>
      <c r="C313" s="98" t="s">
        <v>18014</v>
      </c>
      <c r="D313" s="99" t="s">
        <v>18015</v>
      </c>
      <c r="E313" s="100">
        <v>6738.732</v>
      </c>
      <c r="F313" s="101"/>
    </row>
    <row r="314" spans="2:6" x14ac:dyDescent="0.25">
      <c r="B314" s="97">
        <v>300</v>
      </c>
      <c r="C314" s="98" t="s">
        <v>18016</v>
      </c>
      <c r="D314" s="99" t="s">
        <v>18017</v>
      </c>
      <c r="E314" s="100">
        <v>36465</v>
      </c>
      <c r="F314" s="101"/>
    </row>
    <row r="315" spans="2:6" x14ac:dyDescent="0.25">
      <c r="B315" s="97">
        <v>301</v>
      </c>
      <c r="C315" s="98" t="s">
        <v>18018</v>
      </c>
      <c r="D315" s="99" t="s">
        <v>18019</v>
      </c>
      <c r="E315" s="100">
        <v>25525.5</v>
      </c>
      <c r="F315" s="101"/>
    </row>
    <row r="316" spans="2:6" x14ac:dyDescent="0.25">
      <c r="B316" s="97">
        <v>302</v>
      </c>
      <c r="C316" s="98" t="s">
        <v>18020</v>
      </c>
      <c r="D316" s="99" t="s">
        <v>18021</v>
      </c>
      <c r="E316" s="100">
        <v>6381.375</v>
      </c>
      <c r="F316" s="101"/>
    </row>
    <row r="317" spans="2:6" x14ac:dyDescent="0.25">
      <c r="B317" s="97">
        <v>303</v>
      </c>
      <c r="C317" s="98" t="s">
        <v>18022</v>
      </c>
      <c r="D317" s="99" t="s">
        <v>18023</v>
      </c>
      <c r="E317" s="100">
        <v>7722</v>
      </c>
      <c r="F317" s="101"/>
    </row>
    <row r="318" spans="2:6" x14ac:dyDescent="0.25">
      <c r="B318" s="97">
        <v>304</v>
      </c>
      <c r="C318" s="98" t="s">
        <v>18024</v>
      </c>
      <c r="D318" s="99" t="s">
        <v>18025</v>
      </c>
      <c r="E318" s="100">
        <v>206.75655</v>
      </c>
      <c r="F318" s="101"/>
    </row>
    <row r="319" spans="2:6" x14ac:dyDescent="0.25">
      <c r="B319" s="97">
        <v>305</v>
      </c>
      <c r="C319" s="98" t="s">
        <v>18026</v>
      </c>
      <c r="D319" s="99" t="s">
        <v>18027</v>
      </c>
      <c r="E319" s="100">
        <v>6072.4949999999999</v>
      </c>
      <c r="F319" s="101"/>
    </row>
    <row r="320" spans="2:6" x14ac:dyDescent="0.25">
      <c r="B320" s="97">
        <v>306</v>
      </c>
      <c r="C320" s="98" t="s">
        <v>18028</v>
      </c>
      <c r="D320" s="99" t="s">
        <v>18029</v>
      </c>
      <c r="E320" s="100">
        <v>63813.75</v>
      </c>
      <c r="F320" s="101"/>
    </row>
    <row r="321" spans="2:6" x14ac:dyDescent="0.25">
      <c r="B321" s="97">
        <v>307</v>
      </c>
      <c r="C321" s="98" t="s">
        <v>18030</v>
      </c>
      <c r="D321" s="99" t="s">
        <v>18031</v>
      </c>
      <c r="E321" s="100">
        <v>2335.5832499999997</v>
      </c>
      <c r="F321" s="101"/>
    </row>
    <row r="322" spans="2:6" x14ac:dyDescent="0.25">
      <c r="B322" s="97">
        <v>308</v>
      </c>
      <c r="C322" s="98" t="s">
        <v>18032</v>
      </c>
      <c r="D322" s="99" t="s">
        <v>18033</v>
      </c>
      <c r="E322" s="100">
        <v>16081.065000000002</v>
      </c>
      <c r="F322" s="101"/>
    </row>
    <row r="323" spans="2:6" x14ac:dyDescent="0.25">
      <c r="B323" s="97">
        <v>309</v>
      </c>
      <c r="C323" s="98" t="s">
        <v>18034</v>
      </c>
      <c r="D323" s="99" t="s">
        <v>18035</v>
      </c>
      <c r="E323" s="100">
        <v>16591.575000000001</v>
      </c>
      <c r="F323" s="101"/>
    </row>
    <row r="324" spans="2:6" x14ac:dyDescent="0.25">
      <c r="B324" s="97">
        <v>310</v>
      </c>
      <c r="C324" s="98" t="s">
        <v>18036</v>
      </c>
      <c r="D324" s="99" t="s">
        <v>18037</v>
      </c>
      <c r="E324" s="100">
        <v>255255</v>
      </c>
      <c r="F324" s="101"/>
    </row>
    <row r="325" spans="2:6" x14ac:dyDescent="0.25">
      <c r="B325" s="97">
        <v>311</v>
      </c>
      <c r="C325" s="98" t="s">
        <v>18038</v>
      </c>
      <c r="D325" s="99" t="s">
        <v>18039</v>
      </c>
      <c r="E325" s="100">
        <v>7775.625</v>
      </c>
      <c r="F325" s="101"/>
    </row>
    <row r="326" spans="2:6" x14ac:dyDescent="0.25">
      <c r="B326" s="97">
        <v>312</v>
      </c>
      <c r="C326" s="98" t="s">
        <v>18040</v>
      </c>
      <c r="D326" s="99" t="s">
        <v>18041</v>
      </c>
      <c r="E326" s="100">
        <v>21260.18895</v>
      </c>
      <c r="F326" s="101"/>
    </row>
    <row r="327" spans="2:6" x14ac:dyDescent="0.25">
      <c r="B327" s="97">
        <v>313</v>
      </c>
      <c r="C327" s="98" t="s">
        <v>18042</v>
      </c>
      <c r="D327" s="99" t="s">
        <v>18043</v>
      </c>
      <c r="E327" s="100">
        <v>1061.7750000000001</v>
      </c>
      <c r="F327" s="101"/>
    </row>
    <row r="328" spans="2:6" x14ac:dyDescent="0.25">
      <c r="B328" s="97">
        <v>314</v>
      </c>
      <c r="C328" s="98" t="s">
        <v>18044</v>
      </c>
      <c r="D328" s="99" t="s">
        <v>18045</v>
      </c>
      <c r="E328" s="100">
        <v>72747.674999999988</v>
      </c>
      <c r="F328" s="101"/>
    </row>
    <row r="329" spans="2:6" x14ac:dyDescent="0.25">
      <c r="B329" s="97">
        <v>315</v>
      </c>
      <c r="C329" s="98" t="s">
        <v>18046</v>
      </c>
      <c r="D329" s="99" t="s">
        <v>18047</v>
      </c>
      <c r="E329" s="100">
        <v>157091.22</v>
      </c>
      <c r="F329" s="101"/>
    </row>
    <row r="330" spans="2:6" x14ac:dyDescent="0.25">
      <c r="B330" s="97">
        <v>316</v>
      </c>
      <c r="C330" s="98" t="s">
        <v>18048</v>
      </c>
      <c r="D330" s="99" t="s">
        <v>18049</v>
      </c>
      <c r="E330" s="100">
        <v>182629.97502750001</v>
      </c>
      <c r="F330" s="101"/>
    </row>
    <row r="331" spans="2:6" x14ac:dyDescent="0.25">
      <c r="B331" s="97">
        <v>317</v>
      </c>
      <c r="C331" s="98" t="s">
        <v>18050</v>
      </c>
      <c r="D331" s="99" t="s">
        <v>18051</v>
      </c>
      <c r="E331" s="100">
        <v>99313.5</v>
      </c>
      <c r="F331" s="101"/>
    </row>
    <row r="332" spans="2:6" x14ac:dyDescent="0.25">
      <c r="B332" s="97">
        <v>318</v>
      </c>
      <c r="C332" s="98" t="s">
        <v>18052</v>
      </c>
      <c r="D332" s="99" t="s">
        <v>18053</v>
      </c>
      <c r="E332" s="100">
        <v>7957.95</v>
      </c>
      <c r="F332" s="101"/>
    </row>
    <row r="333" spans="2:6" x14ac:dyDescent="0.25">
      <c r="B333" s="97">
        <v>319</v>
      </c>
      <c r="C333" s="98" t="s">
        <v>18054</v>
      </c>
      <c r="D333" s="99" t="s">
        <v>18055</v>
      </c>
      <c r="E333" s="100">
        <v>306.30600000000004</v>
      </c>
      <c r="F333" s="101"/>
    </row>
    <row r="334" spans="2:6" x14ac:dyDescent="0.25">
      <c r="B334" s="97">
        <v>320</v>
      </c>
      <c r="C334" s="98" t="s">
        <v>18056</v>
      </c>
      <c r="D334" s="99" t="s">
        <v>18057</v>
      </c>
      <c r="E334" s="100">
        <v>56156.1</v>
      </c>
      <c r="F334" s="101"/>
    </row>
    <row r="335" spans="2:6" x14ac:dyDescent="0.25">
      <c r="B335" s="97">
        <v>321</v>
      </c>
      <c r="C335" s="98" t="s">
        <v>18058</v>
      </c>
      <c r="D335" s="99" t="s">
        <v>18059</v>
      </c>
      <c r="E335" s="100">
        <v>2810.3575499999997</v>
      </c>
      <c r="F335" s="101"/>
    </row>
    <row r="336" spans="2:6" x14ac:dyDescent="0.25">
      <c r="B336" s="97">
        <v>322</v>
      </c>
      <c r="C336" s="98" t="s">
        <v>18060</v>
      </c>
      <c r="D336" s="99" t="s">
        <v>18061</v>
      </c>
      <c r="E336" s="100">
        <v>48243.194999999992</v>
      </c>
      <c r="F336" s="101"/>
    </row>
    <row r="337" spans="2:6" x14ac:dyDescent="0.25">
      <c r="B337" s="97">
        <v>323</v>
      </c>
      <c r="C337" s="98" t="s">
        <v>18062</v>
      </c>
      <c r="D337" s="99" t="s">
        <v>18063</v>
      </c>
      <c r="E337" s="100">
        <v>72364.79250000001</v>
      </c>
      <c r="F337" s="101"/>
    </row>
    <row r="338" spans="2:6" x14ac:dyDescent="0.25">
      <c r="B338" s="97">
        <v>324</v>
      </c>
      <c r="C338" s="98" t="s">
        <v>18064</v>
      </c>
      <c r="D338" s="99" t="s">
        <v>18065</v>
      </c>
      <c r="E338" s="100">
        <v>44593.048499999997</v>
      </c>
      <c r="F338" s="101"/>
    </row>
    <row r="339" spans="2:6" x14ac:dyDescent="0.25">
      <c r="B339" s="97">
        <v>325</v>
      </c>
      <c r="C339" s="98" t="s">
        <v>18066</v>
      </c>
      <c r="D339" s="99" t="s">
        <v>18067</v>
      </c>
      <c r="E339" s="100">
        <v>34564.53</v>
      </c>
      <c r="F339" s="101"/>
    </row>
    <row r="340" spans="2:6" x14ac:dyDescent="0.25">
      <c r="B340" s="97">
        <v>326</v>
      </c>
      <c r="C340" s="98" t="s">
        <v>18068</v>
      </c>
      <c r="D340" s="99" t="s">
        <v>18069</v>
      </c>
      <c r="E340" s="100">
        <v>37267.230000000003</v>
      </c>
      <c r="F340" s="101"/>
    </row>
    <row r="341" spans="2:6" x14ac:dyDescent="0.25">
      <c r="B341" s="97">
        <v>327</v>
      </c>
      <c r="C341" s="98" t="s">
        <v>18070</v>
      </c>
      <c r="D341" s="99" t="s">
        <v>18071</v>
      </c>
      <c r="E341" s="100">
        <v>2241162</v>
      </c>
      <c r="F341" s="101"/>
    </row>
    <row r="342" spans="2:6" x14ac:dyDescent="0.25">
      <c r="B342" s="97">
        <v>328</v>
      </c>
      <c r="C342" s="98" t="s">
        <v>18072</v>
      </c>
      <c r="D342" s="99" t="s">
        <v>18073</v>
      </c>
      <c r="E342" s="100">
        <v>313062.75</v>
      </c>
      <c r="F342" s="101"/>
    </row>
    <row r="343" spans="2:6" x14ac:dyDescent="0.25">
      <c r="B343" s="97">
        <v>329</v>
      </c>
      <c r="C343" s="98" t="s">
        <v>18074</v>
      </c>
      <c r="D343" s="99" t="s">
        <v>18075</v>
      </c>
      <c r="E343" s="100">
        <v>66897.2304</v>
      </c>
      <c r="F343" s="101"/>
    </row>
    <row r="344" spans="2:6" x14ac:dyDescent="0.25">
      <c r="B344" s="97">
        <v>330</v>
      </c>
      <c r="C344" s="98" t="s">
        <v>18076</v>
      </c>
      <c r="D344" s="99" t="s">
        <v>18077</v>
      </c>
      <c r="E344" s="100">
        <v>75796.256250000006</v>
      </c>
      <c r="F344" s="101"/>
    </row>
    <row r="345" spans="2:6" x14ac:dyDescent="0.25">
      <c r="B345" s="97">
        <v>331</v>
      </c>
      <c r="C345" s="98" t="s">
        <v>18078</v>
      </c>
      <c r="D345" s="99" t="s">
        <v>18079</v>
      </c>
      <c r="E345" s="100">
        <v>6771.7649999999994</v>
      </c>
      <c r="F345" s="101"/>
    </row>
    <row r="346" spans="2:6" x14ac:dyDescent="0.25">
      <c r="B346" s="97">
        <v>332</v>
      </c>
      <c r="C346" s="98" t="s">
        <v>18080</v>
      </c>
      <c r="D346" s="99" t="s">
        <v>18081</v>
      </c>
      <c r="E346" s="100">
        <v>9009</v>
      </c>
      <c r="F346" s="101"/>
    </row>
    <row r="347" spans="2:6" x14ac:dyDescent="0.25">
      <c r="B347" s="97">
        <v>333</v>
      </c>
      <c r="C347" s="98" t="s">
        <v>18082</v>
      </c>
      <c r="D347" s="99" t="s">
        <v>18083</v>
      </c>
      <c r="E347" s="100">
        <v>66876.81</v>
      </c>
      <c r="F347" s="101"/>
    </row>
    <row r="348" spans="2:6" x14ac:dyDescent="0.25">
      <c r="B348" s="97">
        <v>334</v>
      </c>
      <c r="C348" s="98" t="s">
        <v>18084</v>
      </c>
      <c r="D348" s="99" t="s">
        <v>18085</v>
      </c>
      <c r="E348" s="100">
        <v>112631.26874999999</v>
      </c>
      <c r="F348" s="101"/>
    </row>
    <row r="349" spans="2:6" x14ac:dyDescent="0.25">
      <c r="B349" s="97">
        <v>335</v>
      </c>
      <c r="C349" s="98" t="s">
        <v>18086</v>
      </c>
      <c r="D349" s="99" t="s">
        <v>18087</v>
      </c>
      <c r="E349" s="100">
        <v>49335</v>
      </c>
      <c r="F349" s="101"/>
    </row>
    <row r="350" spans="2:6" x14ac:dyDescent="0.25">
      <c r="B350" s="97">
        <v>336</v>
      </c>
      <c r="C350" s="98" t="s">
        <v>18088</v>
      </c>
      <c r="D350" s="99" t="s">
        <v>18089</v>
      </c>
      <c r="E350" s="100">
        <v>56156.1</v>
      </c>
      <c r="F350" s="101"/>
    </row>
    <row r="351" spans="2:6" x14ac:dyDescent="0.25">
      <c r="B351" s="97">
        <v>337</v>
      </c>
      <c r="C351" s="98" t="s">
        <v>18090</v>
      </c>
      <c r="D351" s="99" t="s">
        <v>18091</v>
      </c>
      <c r="E351" s="100">
        <v>26276.25</v>
      </c>
      <c r="F351" s="101"/>
    </row>
    <row r="352" spans="2:6" x14ac:dyDescent="0.25">
      <c r="B352" s="97">
        <v>338</v>
      </c>
      <c r="C352" s="98" t="s">
        <v>18092</v>
      </c>
      <c r="D352" s="99" t="s">
        <v>18093</v>
      </c>
      <c r="E352" s="100">
        <v>48243.194999999992</v>
      </c>
      <c r="F352" s="101"/>
    </row>
    <row r="353" spans="2:6" x14ac:dyDescent="0.25">
      <c r="B353" s="97">
        <v>339</v>
      </c>
      <c r="C353" s="98" t="s">
        <v>18094</v>
      </c>
      <c r="D353" s="99" t="s">
        <v>18095</v>
      </c>
      <c r="E353" s="100">
        <v>54369.315000000002</v>
      </c>
      <c r="F353" s="101"/>
    </row>
    <row r="354" spans="2:6" x14ac:dyDescent="0.25">
      <c r="B354" s="97">
        <v>340</v>
      </c>
      <c r="C354" s="98" t="s">
        <v>18096</v>
      </c>
      <c r="D354" s="99" t="s">
        <v>18097</v>
      </c>
      <c r="E354" s="100">
        <v>48243.194999999992</v>
      </c>
      <c r="F354" s="101"/>
    </row>
    <row r="355" spans="2:6" x14ac:dyDescent="0.25">
      <c r="B355" s="97">
        <v>341</v>
      </c>
      <c r="C355" s="98" t="s">
        <v>18098</v>
      </c>
      <c r="D355" s="99" t="s">
        <v>18099</v>
      </c>
      <c r="E355" s="100">
        <v>96486.389999999985</v>
      </c>
      <c r="F355" s="101"/>
    </row>
    <row r="356" spans="2:6" x14ac:dyDescent="0.25">
      <c r="B356" s="97">
        <v>342</v>
      </c>
      <c r="C356" s="98" t="s">
        <v>18100</v>
      </c>
      <c r="D356" s="99" t="s">
        <v>18101</v>
      </c>
      <c r="E356" s="100">
        <v>10720.71</v>
      </c>
      <c r="F356" s="101"/>
    </row>
    <row r="357" spans="2:6" x14ac:dyDescent="0.25">
      <c r="B357" s="97">
        <v>343</v>
      </c>
      <c r="C357" s="98" t="s">
        <v>18102</v>
      </c>
      <c r="D357" s="99" t="s">
        <v>18103</v>
      </c>
      <c r="E357" s="100">
        <v>14381.066699999999</v>
      </c>
      <c r="F357" s="101"/>
    </row>
    <row r="358" spans="2:6" x14ac:dyDescent="0.25">
      <c r="B358" s="97">
        <v>344</v>
      </c>
      <c r="C358" s="98" t="s">
        <v>18104</v>
      </c>
      <c r="D358" s="99" t="s">
        <v>18105</v>
      </c>
      <c r="E358" s="100">
        <v>37537.5</v>
      </c>
      <c r="F358" s="101"/>
    </row>
    <row r="359" spans="2:6" x14ac:dyDescent="0.25">
      <c r="B359" s="97">
        <v>345</v>
      </c>
      <c r="C359" s="98" t="s">
        <v>18106</v>
      </c>
      <c r="D359" s="99" t="s">
        <v>18107</v>
      </c>
      <c r="E359" s="100">
        <v>529603.07400000002</v>
      </c>
      <c r="F359" s="101"/>
    </row>
    <row r="360" spans="2:6" x14ac:dyDescent="0.25">
      <c r="B360" s="97">
        <v>346</v>
      </c>
      <c r="C360" s="98" t="s">
        <v>18108</v>
      </c>
      <c r="D360" s="99" t="s">
        <v>18109</v>
      </c>
      <c r="E360" s="100">
        <v>198622.71000000002</v>
      </c>
      <c r="F360" s="101"/>
    </row>
    <row r="361" spans="2:6" x14ac:dyDescent="0.25">
      <c r="B361" s="97">
        <v>347</v>
      </c>
      <c r="C361" s="98" t="s">
        <v>18110</v>
      </c>
      <c r="D361" s="99" t="s">
        <v>18111</v>
      </c>
      <c r="E361" s="100">
        <v>975077.81279999996</v>
      </c>
      <c r="F361" s="101"/>
    </row>
    <row r="362" spans="2:6" x14ac:dyDescent="0.25">
      <c r="B362" s="97">
        <v>348</v>
      </c>
      <c r="C362" s="98" t="s">
        <v>18112</v>
      </c>
      <c r="D362" s="99" t="s">
        <v>18113</v>
      </c>
      <c r="E362" s="100">
        <v>48243.194999999992</v>
      </c>
      <c r="F362" s="101"/>
    </row>
    <row r="363" spans="2:6" x14ac:dyDescent="0.25">
      <c r="B363" s="97">
        <v>349</v>
      </c>
      <c r="C363" s="98" t="s">
        <v>18114</v>
      </c>
      <c r="D363" s="99" t="s">
        <v>18115</v>
      </c>
      <c r="E363" s="100">
        <v>218105.18730000002</v>
      </c>
      <c r="F363" s="101"/>
    </row>
    <row r="364" spans="2:6" x14ac:dyDescent="0.25">
      <c r="B364" s="97">
        <v>350</v>
      </c>
      <c r="C364" s="98" t="s">
        <v>18116</v>
      </c>
      <c r="D364" s="99" t="s">
        <v>18117</v>
      </c>
      <c r="E364" s="100">
        <v>3989.7</v>
      </c>
      <c r="F364" s="101"/>
    </row>
    <row r="365" spans="2:6" x14ac:dyDescent="0.25">
      <c r="B365" s="97">
        <v>351</v>
      </c>
      <c r="C365" s="98" t="s">
        <v>18118</v>
      </c>
      <c r="D365" s="99" t="s">
        <v>18119</v>
      </c>
      <c r="E365" s="100">
        <v>39054.014999999999</v>
      </c>
      <c r="F365" s="101"/>
    </row>
    <row r="366" spans="2:6" x14ac:dyDescent="0.25">
      <c r="B366" s="97">
        <v>352</v>
      </c>
      <c r="C366" s="98" t="s">
        <v>18120</v>
      </c>
      <c r="D366" s="99" t="s">
        <v>18121</v>
      </c>
      <c r="E366" s="100">
        <v>229150.07114999997</v>
      </c>
      <c r="F366" s="101"/>
    </row>
    <row r="367" spans="2:6" x14ac:dyDescent="0.25">
      <c r="B367" s="97">
        <v>353</v>
      </c>
      <c r="C367" s="98" t="s">
        <v>18122</v>
      </c>
      <c r="D367" s="99" t="s">
        <v>18123</v>
      </c>
      <c r="E367" s="100">
        <v>63520.20674999999</v>
      </c>
      <c r="F367" s="101"/>
    </row>
    <row r="368" spans="2:6" x14ac:dyDescent="0.25">
      <c r="B368" s="97">
        <v>354</v>
      </c>
      <c r="C368" s="98" t="s">
        <v>18124</v>
      </c>
      <c r="D368" s="99" t="s">
        <v>18125</v>
      </c>
      <c r="E368" s="100">
        <v>15634.36875</v>
      </c>
      <c r="F368" s="101"/>
    </row>
    <row r="369" spans="2:6" x14ac:dyDescent="0.25">
      <c r="B369" s="97">
        <v>355</v>
      </c>
      <c r="C369" s="98" t="s">
        <v>18126</v>
      </c>
      <c r="D369" s="99" t="s">
        <v>18127</v>
      </c>
      <c r="E369" s="100">
        <v>48243.194999999992</v>
      </c>
      <c r="F369" s="101"/>
    </row>
    <row r="370" spans="2:6" x14ac:dyDescent="0.25">
      <c r="B370" s="97">
        <v>356</v>
      </c>
      <c r="C370" s="98" t="s">
        <v>18128</v>
      </c>
      <c r="D370" s="99" t="s">
        <v>18129</v>
      </c>
      <c r="E370" s="100">
        <v>27885</v>
      </c>
      <c r="F370" s="101"/>
    </row>
    <row r="371" spans="2:6" x14ac:dyDescent="0.25">
      <c r="B371" s="97">
        <v>357</v>
      </c>
      <c r="C371" s="98" t="s">
        <v>18130</v>
      </c>
      <c r="D371" s="99" t="s">
        <v>18131</v>
      </c>
      <c r="E371" s="100">
        <v>207062.856</v>
      </c>
      <c r="F371" s="101"/>
    </row>
    <row r="372" spans="2:6" x14ac:dyDescent="0.25">
      <c r="B372" s="97">
        <v>358</v>
      </c>
      <c r="C372" s="98" t="s">
        <v>18132</v>
      </c>
      <c r="D372" s="99" t="s">
        <v>18133</v>
      </c>
      <c r="E372" s="100">
        <v>139425</v>
      </c>
      <c r="F372" s="101"/>
    </row>
    <row r="373" spans="2:6" x14ac:dyDescent="0.25">
      <c r="B373" s="97">
        <v>359</v>
      </c>
      <c r="C373" s="98" t="s">
        <v>18134</v>
      </c>
      <c r="D373" s="99" t="s">
        <v>18135</v>
      </c>
      <c r="E373" s="100">
        <v>8794.5</v>
      </c>
      <c r="F373" s="101"/>
    </row>
    <row r="374" spans="2:6" x14ac:dyDescent="0.25">
      <c r="B374" s="97">
        <v>360</v>
      </c>
      <c r="C374" s="98" t="s">
        <v>18136</v>
      </c>
      <c r="D374" s="99" t="s">
        <v>18137</v>
      </c>
      <c r="E374" s="100">
        <v>48243.194999999992</v>
      </c>
      <c r="F374" s="101"/>
    </row>
    <row r="375" spans="2:6" x14ac:dyDescent="0.25">
      <c r="B375" s="97">
        <v>361</v>
      </c>
      <c r="C375" s="98" t="s">
        <v>18138</v>
      </c>
      <c r="D375" s="99" t="s">
        <v>18139</v>
      </c>
      <c r="E375" s="100">
        <v>84888.375</v>
      </c>
      <c r="F375" s="101"/>
    </row>
    <row r="376" spans="2:6" x14ac:dyDescent="0.25">
      <c r="B376" s="97">
        <v>362</v>
      </c>
      <c r="C376" s="98" t="s">
        <v>18140</v>
      </c>
      <c r="D376" s="99" t="s">
        <v>18141</v>
      </c>
      <c r="E376" s="100">
        <v>181801.8345</v>
      </c>
      <c r="F376" s="101"/>
    </row>
    <row r="377" spans="2:6" x14ac:dyDescent="0.25">
      <c r="B377" s="97">
        <v>363</v>
      </c>
      <c r="C377" s="98" t="s">
        <v>18142</v>
      </c>
      <c r="D377" s="99" t="s">
        <v>18143</v>
      </c>
      <c r="E377" s="100">
        <v>178.67849999999999</v>
      </c>
      <c r="F377" s="101"/>
    </row>
    <row r="378" spans="2:6" x14ac:dyDescent="0.25">
      <c r="B378" s="97">
        <v>364</v>
      </c>
      <c r="C378" s="98" t="s">
        <v>18144</v>
      </c>
      <c r="D378" s="99" t="s">
        <v>18145</v>
      </c>
      <c r="E378" s="100">
        <v>218105.18730000002</v>
      </c>
      <c r="F378" s="101"/>
    </row>
    <row r="379" spans="2:6" x14ac:dyDescent="0.25">
      <c r="B379" s="97">
        <v>365</v>
      </c>
      <c r="C379" s="98" t="s">
        <v>18146</v>
      </c>
      <c r="D379" s="99" t="s">
        <v>18147</v>
      </c>
      <c r="E379" s="100">
        <v>115830</v>
      </c>
      <c r="F379" s="101"/>
    </row>
    <row r="380" spans="2:6" x14ac:dyDescent="0.25">
      <c r="B380" s="97">
        <v>366</v>
      </c>
      <c r="C380" s="98" t="s">
        <v>18148</v>
      </c>
      <c r="D380" s="99" t="s">
        <v>18149</v>
      </c>
      <c r="E380" s="100">
        <v>713125.54813500005</v>
      </c>
      <c r="F380" s="101"/>
    </row>
    <row r="381" spans="2:6" x14ac:dyDescent="0.25">
      <c r="B381" s="97">
        <v>367</v>
      </c>
      <c r="C381" s="98" t="s">
        <v>18150</v>
      </c>
      <c r="D381" s="99" t="s">
        <v>18151</v>
      </c>
      <c r="E381" s="100">
        <v>220291.5</v>
      </c>
      <c r="F381" s="101"/>
    </row>
    <row r="382" spans="2:6" x14ac:dyDescent="0.25">
      <c r="B382" s="97">
        <v>368</v>
      </c>
      <c r="C382" s="98" t="s">
        <v>18152</v>
      </c>
      <c r="D382" s="99" t="s">
        <v>18153</v>
      </c>
      <c r="E382" s="100">
        <v>40900.86</v>
      </c>
      <c r="F382" s="101"/>
    </row>
    <row r="383" spans="2:6" x14ac:dyDescent="0.25">
      <c r="B383" s="97">
        <v>369</v>
      </c>
      <c r="C383" s="98" t="s">
        <v>18154</v>
      </c>
      <c r="D383" s="99" t="s">
        <v>18155</v>
      </c>
      <c r="E383" s="100">
        <v>713125.54813500005</v>
      </c>
      <c r="F383" s="101"/>
    </row>
    <row r="384" spans="2:6" x14ac:dyDescent="0.25">
      <c r="B384" s="97">
        <v>370</v>
      </c>
      <c r="C384" s="98" t="s">
        <v>18156</v>
      </c>
      <c r="D384" s="99" t="s">
        <v>18157</v>
      </c>
      <c r="E384" s="100">
        <v>28687.229999999996</v>
      </c>
      <c r="F384" s="101"/>
    </row>
    <row r="385" spans="2:6" x14ac:dyDescent="0.25">
      <c r="B385" s="97">
        <v>371</v>
      </c>
      <c r="C385" s="98" t="s">
        <v>18158</v>
      </c>
      <c r="D385" s="99" t="s">
        <v>18159</v>
      </c>
      <c r="E385" s="100">
        <v>25525.5</v>
      </c>
      <c r="F385" s="101"/>
    </row>
    <row r="386" spans="2:6" x14ac:dyDescent="0.25">
      <c r="B386" s="97">
        <v>372</v>
      </c>
      <c r="C386" s="98" t="s">
        <v>18160</v>
      </c>
      <c r="D386" s="99" t="s">
        <v>18161</v>
      </c>
      <c r="E386" s="100">
        <v>401657.68499999994</v>
      </c>
      <c r="F386" s="101"/>
    </row>
    <row r="387" spans="2:6" x14ac:dyDescent="0.25">
      <c r="B387" s="97">
        <v>373</v>
      </c>
      <c r="C387" s="98" t="s">
        <v>18162</v>
      </c>
      <c r="D387" s="99" t="s">
        <v>18163</v>
      </c>
      <c r="E387" s="100">
        <v>21441.42</v>
      </c>
      <c r="F387" s="101"/>
    </row>
    <row r="388" spans="2:6" x14ac:dyDescent="0.25">
      <c r="B388" s="97">
        <v>374</v>
      </c>
      <c r="C388" s="98" t="s">
        <v>18164</v>
      </c>
      <c r="D388" s="99" t="s">
        <v>18165</v>
      </c>
      <c r="E388" s="100">
        <v>210.29580000000001</v>
      </c>
      <c r="F388" s="101"/>
    </row>
    <row r="389" spans="2:6" x14ac:dyDescent="0.25">
      <c r="B389" s="97">
        <v>375</v>
      </c>
      <c r="C389" s="98" t="s">
        <v>18166</v>
      </c>
      <c r="D389" s="99" t="s">
        <v>18167</v>
      </c>
      <c r="E389" s="100">
        <v>55770</v>
      </c>
      <c r="F389" s="101"/>
    </row>
    <row r="390" spans="2:6" x14ac:dyDescent="0.25">
      <c r="B390" s="97">
        <v>376</v>
      </c>
      <c r="C390" s="98" t="s">
        <v>18168</v>
      </c>
      <c r="D390" s="99" t="s">
        <v>18169</v>
      </c>
      <c r="E390" s="100">
        <v>218105.18730000002</v>
      </c>
      <c r="F390" s="101"/>
    </row>
    <row r="391" spans="2:6" x14ac:dyDescent="0.25">
      <c r="B391" s="97">
        <v>377</v>
      </c>
      <c r="C391" s="98" t="s">
        <v>18170</v>
      </c>
      <c r="D391" s="99" t="s">
        <v>18171</v>
      </c>
      <c r="E391" s="100">
        <v>54369.315000000002</v>
      </c>
      <c r="F391" s="101"/>
    </row>
    <row r="392" spans="2:6" x14ac:dyDescent="0.25">
      <c r="B392" s="97">
        <v>378</v>
      </c>
      <c r="C392" s="98" t="s">
        <v>18172</v>
      </c>
      <c r="D392" s="99" t="s">
        <v>18173</v>
      </c>
      <c r="E392" s="100">
        <v>17684.054797499994</v>
      </c>
      <c r="F392" s="101"/>
    </row>
    <row r="393" spans="2:6" x14ac:dyDescent="0.25">
      <c r="B393" s="97">
        <v>379</v>
      </c>
      <c r="C393" s="98" t="s">
        <v>18174</v>
      </c>
      <c r="D393" s="99" t="s">
        <v>18175</v>
      </c>
      <c r="E393" s="100">
        <v>326726.40000000002</v>
      </c>
      <c r="F393" s="101"/>
    </row>
    <row r="394" spans="2:6" x14ac:dyDescent="0.25">
      <c r="B394" s="97">
        <v>380</v>
      </c>
      <c r="C394" s="98" t="s">
        <v>18176</v>
      </c>
      <c r="D394" s="99" t="s">
        <v>18177</v>
      </c>
      <c r="E394" s="100">
        <v>10465.454999999998</v>
      </c>
      <c r="F394" s="101"/>
    </row>
    <row r="395" spans="2:6" x14ac:dyDescent="0.25">
      <c r="B395" s="97">
        <v>381</v>
      </c>
      <c r="C395" s="98" t="s">
        <v>18178</v>
      </c>
      <c r="D395" s="99" t="s">
        <v>18179</v>
      </c>
      <c r="E395" s="100">
        <v>11220000</v>
      </c>
      <c r="F395" s="101"/>
    </row>
    <row r="396" spans="2:6" x14ac:dyDescent="0.25">
      <c r="B396" s="97">
        <v>382</v>
      </c>
      <c r="C396" s="98" t="s">
        <v>18180</v>
      </c>
      <c r="D396" s="99" t="s">
        <v>18181</v>
      </c>
      <c r="E396" s="100">
        <v>12921.008099999999</v>
      </c>
      <c r="F396" s="101"/>
    </row>
    <row r="397" spans="2:6" x14ac:dyDescent="0.25">
      <c r="B397" s="97">
        <v>383</v>
      </c>
      <c r="C397" s="98" t="s">
        <v>18182</v>
      </c>
      <c r="D397" s="99" t="s">
        <v>18183</v>
      </c>
      <c r="E397" s="100">
        <v>679167.18869999994</v>
      </c>
      <c r="F397" s="101"/>
    </row>
    <row r="398" spans="2:6" x14ac:dyDescent="0.25">
      <c r="B398" s="97">
        <v>384</v>
      </c>
      <c r="C398" s="98" t="s">
        <v>18184</v>
      </c>
      <c r="D398" s="99" t="s">
        <v>18185</v>
      </c>
      <c r="E398" s="100">
        <v>280224.0441</v>
      </c>
      <c r="F398" s="101"/>
    </row>
    <row r="399" spans="2:6" x14ac:dyDescent="0.25">
      <c r="B399" s="97">
        <v>385</v>
      </c>
      <c r="C399" s="98" t="s">
        <v>18186</v>
      </c>
      <c r="D399" s="99" t="s">
        <v>18187</v>
      </c>
      <c r="E399" s="100">
        <v>38288.25</v>
      </c>
      <c r="F399" s="101"/>
    </row>
    <row r="400" spans="2:6" x14ac:dyDescent="0.25">
      <c r="B400" s="97">
        <v>386</v>
      </c>
      <c r="C400" s="98" t="s">
        <v>18188</v>
      </c>
      <c r="D400" s="99" t="s">
        <v>18189</v>
      </c>
      <c r="E400" s="100">
        <v>4909.9050000000007</v>
      </c>
      <c r="F400" s="101"/>
    </row>
    <row r="401" spans="2:6" x14ac:dyDescent="0.25">
      <c r="B401" s="97">
        <v>387</v>
      </c>
      <c r="C401" s="98" t="s">
        <v>18190</v>
      </c>
      <c r="D401" s="99" t="s">
        <v>18191</v>
      </c>
      <c r="E401" s="100">
        <v>11220000</v>
      </c>
      <c r="F401" s="101"/>
    </row>
    <row r="402" spans="2:6" x14ac:dyDescent="0.25">
      <c r="B402" s="97">
        <v>388</v>
      </c>
      <c r="C402" s="98" t="s">
        <v>18192</v>
      </c>
      <c r="D402" s="99" t="s">
        <v>18193</v>
      </c>
      <c r="E402" s="100">
        <v>9384.375</v>
      </c>
      <c r="F402" s="101"/>
    </row>
    <row r="403" spans="2:6" x14ac:dyDescent="0.25">
      <c r="B403" s="97">
        <v>389</v>
      </c>
      <c r="C403" s="98" t="s">
        <v>18194</v>
      </c>
      <c r="D403" s="99" t="s">
        <v>18195</v>
      </c>
      <c r="E403" s="100">
        <v>72364.79250000001</v>
      </c>
      <c r="F403" s="101"/>
    </row>
    <row r="404" spans="2:6" x14ac:dyDescent="0.25">
      <c r="B404" s="97">
        <v>390</v>
      </c>
      <c r="C404" s="98" t="s">
        <v>18196</v>
      </c>
      <c r="D404" s="99" t="s">
        <v>18197</v>
      </c>
      <c r="E404" s="100">
        <v>72364.79250000001</v>
      </c>
      <c r="F404" s="101"/>
    </row>
    <row r="405" spans="2:6" x14ac:dyDescent="0.25">
      <c r="B405" s="97">
        <v>391</v>
      </c>
      <c r="C405" s="98" t="s">
        <v>18198</v>
      </c>
      <c r="D405" s="99" t="s">
        <v>18199</v>
      </c>
      <c r="E405" s="100">
        <v>9116.25</v>
      </c>
      <c r="F405" s="101"/>
    </row>
    <row r="406" spans="2:6" x14ac:dyDescent="0.25">
      <c r="B406" s="97">
        <v>392</v>
      </c>
      <c r="C406" s="98" t="s">
        <v>18200</v>
      </c>
      <c r="D406" s="99" t="s">
        <v>18201</v>
      </c>
      <c r="E406" s="100">
        <v>5630.625</v>
      </c>
      <c r="F406" s="101"/>
    </row>
    <row r="407" spans="2:6" x14ac:dyDescent="0.25">
      <c r="B407" s="97">
        <v>393</v>
      </c>
      <c r="C407" s="98" t="s">
        <v>18202</v>
      </c>
      <c r="D407" s="99" t="s">
        <v>18203</v>
      </c>
      <c r="E407" s="100">
        <v>676405.32959999994</v>
      </c>
      <c r="F407" s="101"/>
    </row>
    <row r="408" spans="2:6" x14ac:dyDescent="0.25">
      <c r="B408" s="97">
        <v>394</v>
      </c>
      <c r="C408" s="98" t="s">
        <v>18204</v>
      </c>
      <c r="D408" s="99" t="s">
        <v>18205</v>
      </c>
      <c r="E408" s="100">
        <v>9009</v>
      </c>
      <c r="F408" s="101"/>
    </row>
    <row r="409" spans="2:6" x14ac:dyDescent="0.25">
      <c r="B409" s="97">
        <v>395</v>
      </c>
      <c r="C409" s="98" t="s">
        <v>18206</v>
      </c>
      <c r="D409" s="99" t="s">
        <v>18207</v>
      </c>
      <c r="E409" s="100">
        <v>858000</v>
      </c>
      <c r="F409" s="101"/>
    </row>
    <row r="410" spans="2:6" x14ac:dyDescent="0.25">
      <c r="B410" s="97">
        <v>396</v>
      </c>
      <c r="C410" s="98" t="s">
        <v>18208</v>
      </c>
      <c r="D410" s="99" t="s">
        <v>18209</v>
      </c>
      <c r="E410" s="100">
        <v>504075</v>
      </c>
      <c r="F410" s="101"/>
    </row>
    <row r="411" spans="2:6" x14ac:dyDescent="0.25">
      <c r="B411" s="97">
        <v>397</v>
      </c>
      <c r="C411" s="98" t="s">
        <v>18210</v>
      </c>
      <c r="D411" s="99" t="s">
        <v>18211</v>
      </c>
      <c r="E411" s="100">
        <v>580951.80000000005</v>
      </c>
      <c r="F411" s="101"/>
    </row>
    <row r="412" spans="2:6" x14ac:dyDescent="0.25">
      <c r="B412" s="97">
        <v>398</v>
      </c>
      <c r="C412" s="98" t="s">
        <v>18212</v>
      </c>
      <c r="D412" s="99" t="s">
        <v>18213</v>
      </c>
      <c r="E412" s="100">
        <v>5800.08</v>
      </c>
      <c r="F412" s="101"/>
    </row>
    <row r="413" spans="2:6" x14ac:dyDescent="0.25">
      <c r="B413" s="97">
        <v>399</v>
      </c>
      <c r="C413" s="98" t="s">
        <v>18214</v>
      </c>
      <c r="D413" s="99" t="s">
        <v>18215</v>
      </c>
      <c r="E413" s="100">
        <v>33183.15</v>
      </c>
      <c r="F413" s="101"/>
    </row>
    <row r="414" spans="2:6" x14ac:dyDescent="0.25">
      <c r="B414" s="97">
        <v>400</v>
      </c>
      <c r="C414" s="98" t="s">
        <v>18216</v>
      </c>
      <c r="D414" s="99" t="s">
        <v>18217</v>
      </c>
      <c r="E414" s="100">
        <v>575143.14</v>
      </c>
      <c r="F414" s="101"/>
    </row>
    <row r="415" spans="2:6" x14ac:dyDescent="0.25">
      <c r="B415" s="97">
        <v>401</v>
      </c>
      <c r="C415" s="98" t="s">
        <v>18218</v>
      </c>
      <c r="D415" s="99" t="s">
        <v>18219</v>
      </c>
      <c r="E415" s="100">
        <v>160810.65</v>
      </c>
      <c r="F415" s="101"/>
    </row>
    <row r="416" spans="2:6" x14ac:dyDescent="0.25">
      <c r="B416" s="97">
        <v>402</v>
      </c>
      <c r="C416" s="98" t="s">
        <v>18220</v>
      </c>
      <c r="D416" s="99" t="s">
        <v>18221</v>
      </c>
      <c r="E416" s="100">
        <v>943.8</v>
      </c>
      <c r="F416" s="101"/>
    </row>
    <row r="417" spans="2:6" x14ac:dyDescent="0.25">
      <c r="B417" s="97">
        <v>403</v>
      </c>
      <c r="C417" s="98" t="s">
        <v>18222</v>
      </c>
      <c r="D417" s="99" t="s">
        <v>18223</v>
      </c>
      <c r="E417" s="100">
        <v>580951.80000000005</v>
      </c>
      <c r="F417" s="101"/>
    </row>
    <row r="418" spans="2:6" x14ac:dyDescent="0.25">
      <c r="B418" s="97">
        <v>404</v>
      </c>
      <c r="C418" s="98" t="s">
        <v>18224</v>
      </c>
      <c r="D418" s="99" t="s">
        <v>18225</v>
      </c>
      <c r="E418" s="100">
        <v>12601.875</v>
      </c>
      <c r="F418" s="101"/>
    </row>
    <row r="419" spans="2:6" x14ac:dyDescent="0.25">
      <c r="B419" s="97">
        <v>405</v>
      </c>
      <c r="C419" s="98" t="s">
        <v>18226</v>
      </c>
      <c r="D419" s="99" t="s">
        <v>18227</v>
      </c>
      <c r="E419" s="100">
        <v>580951.80000000005</v>
      </c>
      <c r="F419" s="101"/>
    </row>
    <row r="420" spans="2:6" x14ac:dyDescent="0.25">
      <c r="B420" s="97">
        <v>406</v>
      </c>
      <c r="C420" s="98" t="s">
        <v>18228</v>
      </c>
      <c r="D420" s="99" t="s">
        <v>18229</v>
      </c>
      <c r="E420" s="100">
        <v>72364.79250000001</v>
      </c>
      <c r="F420" s="101"/>
    </row>
    <row r="421" spans="2:6" x14ac:dyDescent="0.25">
      <c r="B421" s="97">
        <v>407</v>
      </c>
      <c r="C421" s="98" t="s">
        <v>18230</v>
      </c>
      <c r="D421" s="99" t="s">
        <v>18231</v>
      </c>
      <c r="E421" s="100">
        <v>7046.3249999999998</v>
      </c>
      <c r="F421" s="101"/>
    </row>
    <row r="422" spans="2:6" x14ac:dyDescent="0.25">
      <c r="B422" s="97">
        <v>408</v>
      </c>
      <c r="C422" s="98" t="s">
        <v>18232</v>
      </c>
      <c r="D422" s="99" t="s">
        <v>18233</v>
      </c>
      <c r="E422" s="100">
        <v>580951.80000000005</v>
      </c>
      <c r="F422" s="101"/>
    </row>
    <row r="423" spans="2:6" x14ac:dyDescent="0.25">
      <c r="B423" s="97">
        <v>409</v>
      </c>
      <c r="C423" s="98" t="s">
        <v>18234</v>
      </c>
      <c r="D423" s="99" t="s">
        <v>18235</v>
      </c>
      <c r="E423" s="100">
        <v>12100000</v>
      </c>
      <c r="F423" s="101"/>
    </row>
    <row r="424" spans="2:6" x14ac:dyDescent="0.25">
      <c r="B424" s="97">
        <v>410</v>
      </c>
      <c r="C424" s="98" t="s">
        <v>18236</v>
      </c>
      <c r="D424" s="99" t="s">
        <v>18237</v>
      </c>
      <c r="E424" s="100">
        <v>292649.85750000004</v>
      </c>
      <c r="F424" s="101"/>
    </row>
    <row r="425" spans="2:6" x14ac:dyDescent="0.25">
      <c r="B425" s="97">
        <v>411</v>
      </c>
      <c r="C425" s="98" t="s">
        <v>18238</v>
      </c>
      <c r="D425" s="99" t="s">
        <v>18239</v>
      </c>
      <c r="E425" s="100">
        <v>101887.5</v>
      </c>
      <c r="F425" s="101"/>
    </row>
    <row r="426" spans="2:6" x14ac:dyDescent="0.25">
      <c r="B426" s="97">
        <v>412</v>
      </c>
      <c r="C426" s="98" t="s">
        <v>18240</v>
      </c>
      <c r="D426" s="99" t="s">
        <v>18241</v>
      </c>
      <c r="E426" s="100">
        <v>54369.315000000002</v>
      </c>
      <c r="F426" s="101"/>
    </row>
    <row r="427" spans="2:6" x14ac:dyDescent="0.25">
      <c r="B427" s="97">
        <v>413</v>
      </c>
      <c r="C427" s="98" t="s">
        <v>18242</v>
      </c>
      <c r="D427" s="99" t="s">
        <v>18243</v>
      </c>
      <c r="E427" s="100">
        <v>1193.2849499999998</v>
      </c>
      <c r="F427" s="101"/>
    </row>
    <row r="428" spans="2:6" x14ac:dyDescent="0.25">
      <c r="B428" s="97">
        <v>414</v>
      </c>
      <c r="C428" s="98" t="s">
        <v>18244</v>
      </c>
      <c r="D428" s="99" t="s">
        <v>18245</v>
      </c>
      <c r="E428" s="100">
        <v>240960.72</v>
      </c>
      <c r="F428" s="101"/>
    </row>
    <row r="429" spans="2:6" x14ac:dyDescent="0.25">
      <c r="B429" s="97">
        <v>415</v>
      </c>
      <c r="C429" s="98" t="s">
        <v>18246</v>
      </c>
      <c r="D429" s="99" t="s">
        <v>18247</v>
      </c>
      <c r="E429" s="100">
        <v>527670</v>
      </c>
      <c r="F429" s="101"/>
    </row>
    <row r="430" spans="2:6" x14ac:dyDescent="0.25">
      <c r="B430" s="97">
        <v>416</v>
      </c>
      <c r="C430" s="98" t="s">
        <v>18248</v>
      </c>
      <c r="D430" s="99" t="s">
        <v>18249</v>
      </c>
      <c r="E430" s="100">
        <v>372713.14080000005</v>
      </c>
      <c r="F430" s="101"/>
    </row>
    <row r="431" spans="2:6" x14ac:dyDescent="0.25">
      <c r="B431" s="97">
        <v>417</v>
      </c>
      <c r="C431" s="98" t="s">
        <v>18250</v>
      </c>
      <c r="D431" s="99" t="s">
        <v>18251</v>
      </c>
      <c r="E431" s="100">
        <v>830115</v>
      </c>
      <c r="F431" s="101"/>
    </row>
    <row r="432" spans="2:6" x14ac:dyDescent="0.25">
      <c r="B432" s="97">
        <v>418</v>
      </c>
      <c r="C432" s="98" t="s">
        <v>18252</v>
      </c>
      <c r="D432" s="99" t="s">
        <v>18253</v>
      </c>
      <c r="E432" s="100">
        <v>102612.51000000001</v>
      </c>
      <c r="F432" s="101"/>
    </row>
    <row r="433" spans="2:6" x14ac:dyDescent="0.25">
      <c r="B433" s="97">
        <v>419</v>
      </c>
      <c r="C433" s="98" t="s">
        <v>18254</v>
      </c>
      <c r="D433" s="99" t="s">
        <v>18255</v>
      </c>
      <c r="E433" s="100">
        <v>96996.9</v>
      </c>
      <c r="F433" s="101"/>
    </row>
    <row r="434" spans="2:6" x14ac:dyDescent="0.25">
      <c r="B434" s="97">
        <v>420</v>
      </c>
      <c r="C434" s="98" t="s">
        <v>18256</v>
      </c>
      <c r="D434" s="99" t="s">
        <v>18257</v>
      </c>
      <c r="E434" s="100">
        <v>58453.394999999997</v>
      </c>
      <c r="F434" s="101"/>
    </row>
    <row r="435" spans="2:6" x14ac:dyDescent="0.25">
      <c r="B435" s="97">
        <v>421</v>
      </c>
      <c r="C435" s="98" t="s">
        <v>18258</v>
      </c>
      <c r="D435" s="99" t="s">
        <v>18259</v>
      </c>
      <c r="E435" s="100">
        <v>43669.025399999999</v>
      </c>
      <c r="F435" s="101"/>
    </row>
    <row r="436" spans="2:6" x14ac:dyDescent="0.25">
      <c r="B436" s="97">
        <v>422</v>
      </c>
      <c r="C436" s="98" t="s">
        <v>18260</v>
      </c>
      <c r="D436" s="99" t="s">
        <v>18261</v>
      </c>
      <c r="E436" s="100">
        <v>54241.6875</v>
      </c>
      <c r="F436" s="101"/>
    </row>
    <row r="437" spans="2:6" x14ac:dyDescent="0.25">
      <c r="B437" s="97">
        <v>423</v>
      </c>
      <c r="C437" s="98" t="s">
        <v>18262</v>
      </c>
      <c r="D437" s="99" t="s">
        <v>18263</v>
      </c>
      <c r="E437" s="100">
        <v>54241.6875</v>
      </c>
      <c r="F437" s="101"/>
    </row>
    <row r="438" spans="2:6" x14ac:dyDescent="0.25">
      <c r="B438" s="97">
        <v>424</v>
      </c>
      <c r="C438" s="98" t="s">
        <v>18264</v>
      </c>
      <c r="D438" s="99" t="s">
        <v>18265</v>
      </c>
      <c r="E438" s="100">
        <v>68918.850000000006</v>
      </c>
      <c r="F438" s="101"/>
    </row>
    <row r="439" spans="2:6" x14ac:dyDescent="0.25">
      <c r="B439" s="97">
        <v>425</v>
      </c>
      <c r="C439" s="98" t="s">
        <v>18266</v>
      </c>
      <c r="D439" s="99" t="s">
        <v>18267</v>
      </c>
      <c r="E439" s="100">
        <v>96996.9</v>
      </c>
      <c r="F439" s="101"/>
    </row>
    <row r="440" spans="2:6" x14ac:dyDescent="0.25">
      <c r="B440" s="97">
        <v>426</v>
      </c>
      <c r="C440" s="98" t="s">
        <v>18268</v>
      </c>
      <c r="D440" s="99" t="s">
        <v>18269</v>
      </c>
      <c r="E440" s="100">
        <v>8640.3817500000005</v>
      </c>
      <c r="F440" s="101"/>
    </row>
    <row r="441" spans="2:6" x14ac:dyDescent="0.25">
      <c r="B441" s="97">
        <v>427</v>
      </c>
      <c r="C441" s="98" t="s">
        <v>18270</v>
      </c>
      <c r="D441" s="99" t="s">
        <v>18271</v>
      </c>
      <c r="E441" s="100">
        <v>41119.027950000003</v>
      </c>
      <c r="F441" s="101"/>
    </row>
    <row r="442" spans="2:6" x14ac:dyDescent="0.25">
      <c r="B442" s="97">
        <v>428</v>
      </c>
      <c r="C442" s="98" t="s">
        <v>18272</v>
      </c>
      <c r="D442" s="99" t="s">
        <v>18273</v>
      </c>
      <c r="E442" s="100">
        <v>67908.040199999989</v>
      </c>
      <c r="F442" s="101"/>
    </row>
    <row r="443" spans="2:6" x14ac:dyDescent="0.25">
      <c r="B443" s="97">
        <v>429</v>
      </c>
      <c r="C443" s="98" t="s">
        <v>18274</v>
      </c>
      <c r="D443" s="99" t="s">
        <v>18275</v>
      </c>
      <c r="E443" s="100">
        <v>7335.9</v>
      </c>
      <c r="F443" s="101"/>
    </row>
    <row r="444" spans="2:6" x14ac:dyDescent="0.25">
      <c r="B444" s="97">
        <v>430</v>
      </c>
      <c r="C444" s="98" t="s">
        <v>18276</v>
      </c>
      <c r="D444" s="99" t="s">
        <v>18277</v>
      </c>
      <c r="E444" s="100">
        <v>37011.974999999999</v>
      </c>
      <c r="F444" s="101"/>
    </row>
    <row r="445" spans="2:6" x14ac:dyDescent="0.25">
      <c r="B445" s="97">
        <v>431</v>
      </c>
      <c r="C445" s="98" t="s">
        <v>18278</v>
      </c>
      <c r="D445" s="99" t="s">
        <v>18279</v>
      </c>
      <c r="E445" s="100">
        <v>103454.8515</v>
      </c>
      <c r="F445" s="101"/>
    </row>
    <row r="446" spans="2:6" x14ac:dyDescent="0.25">
      <c r="B446" s="97">
        <v>432</v>
      </c>
      <c r="C446" s="98" t="s">
        <v>18280</v>
      </c>
      <c r="D446" s="99" t="s">
        <v>18281</v>
      </c>
      <c r="E446" s="100">
        <v>15008.993999999999</v>
      </c>
      <c r="F446" s="101"/>
    </row>
    <row r="447" spans="2:6" x14ac:dyDescent="0.25">
      <c r="B447" s="97">
        <v>433</v>
      </c>
      <c r="C447" s="98" t="s">
        <v>18282</v>
      </c>
      <c r="D447" s="99" t="s">
        <v>18283</v>
      </c>
      <c r="E447" s="100">
        <v>11304.15</v>
      </c>
      <c r="F447" s="101"/>
    </row>
    <row r="448" spans="2:6" x14ac:dyDescent="0.25">
      <c r="B448" s="97">
        <v>434</v>
      </c>
      <c r="C448" s="98" t="s">
        <v>18284</v>
      </c>
      <c r="D448" s="99" t="s">
        <v>18285</v>
      </c>
      <c r="E448" s="100">
        <v>15649.68405</v>
      </c>
      <c r="F448" s="101"/>
    </row>
    <row r="449" spans="2:6" x14ac:dyDescent="0.25">
      <c r="B449" s="97">
        <v>435</v>
      </c>
      <c r="C449" s="98" t="s">
        <v>18286</v>
      </c>
      <c r="D449" s="99" t="s">
        <v>18287</v>
      </c>
      <c r="E449" s="100">
        <v>12387.375</v>
      </c>
      <c r="F449" s="101"/>
    </row>
    <row r="450" spans="2:6" x14ac:dyDescent="0.25">
      <c r="B450" s="97">
        <v>436</v>
      </c>
      <c r="C450" s="98" t="s">
        <v>18288</v>
      </c>
      <c r="D450" s="99" t="s">
        <v>18289</v>
      </c>
      <c r="E450" s="100">
        <v>28078.05</v>
      </c>
      <c r="F450" s="101"/>
    </row>
    <row r="451" spans="2:6" x14ac:dyDescent="0.25">
      <c r="B451" s="97">
        <v>437</v>
      </c>
      <c r="C451" s="98" t="s">
        <v>18290</v>
      </c>
      <c r="D451" s="99" t="s">
        <v>18291</v>
      </c>
      <c r="E451" s="100">
        <v>5615.6100000000006</v>
      </c>
      <c r="F451" s="101"/>
    </row>
    <row r="452" spans="2:6" x14ac:dyDescent="0.25">
      <c r="B452" s="97">
        <v>438</v>
      </c>
      <c r="C452" s="98" t="s">
        <v>18292</v>
      </c>
      <c r="D452" s="99" t="s">
        <v>18293</v>
      </c>
      <c r="E452" s="100">
        <v>5615.6100000000006</v>
      </c>
      <c r="F452" s="101"/>
    </row>
    <row r="453" spans="2:6" x14ac:dyDescent="0.25">
      <c r="B453" s="97">
        <v>439</v>
      </c>
      <c r="C453" s="98" t="s">
        <v>18294</v>
      </c>
      <c r="D453" s="99" t="s">
        <v>18295</v>
      </c>
      <c r="E453" s="100">
        <v>5615.6100000000006</v>
      </c>
      <c r="F453" s="101"/>
    </row>
    <row r="454" spans="2:6" x14ac:dyDescent="0.25">
      <c r="B454" s="97">
        <v>440</v>
      </c>
      <c r="C454" s="98" t="s">
        <v>18296</v>
      </c>
      <c r="D454" s="99" t="s">
        <v>18297</v>
      </c>
      <c r="E454" s="100">
        <v>3190.6875</v>
      </c>
      <c r="F454" s="101"/>
    </row>
    <row r="455" spans="2:6" x14ac:dyDescent="0.25">
      <c r="B455" s="97">
        <v>441</v>
      </c>
      <c r="C455" s="98" t="s">
        <v>18298</v>
      </c>
      <c r="D455" s="99" t="s">
        <v>18299</v>
      </c>
      <c r="E455" s="100">
        <v>12951.51</v>
      </c>
      <c r="F455" s="101"/>
    </row>
    <row r="456" spans="2:6" x14ac:dyDescent="0.25">
      <c r="B456" s="97">
        <v>442</v>
      </c>
      <c r="C456" s="98" t="s">
        <v>18300</v>
      </c>
      <c r="D456" s="99" t="s">
        <v>18301</v>
      </c>
      <c r="E456" s="100">
        <v>13852.68885</v>
      </c>
      <c r="F456" s="101"/>
    </row>
    <row r="457" spans="2:6" x14ac:dyDescent="0.25">
      <c r="B457" s="97">
        <v>443</v>
      </c>
      <c r="C457" s="98" t="s">
        <v>18302</v>
      </c>
      <c r="D457" s="99" t="s">
        <v>18303</v>
      </c>
      <c r="E457" s="100">
        <v>11685.573899999999</v>
      </c>
      <c r="F457" s="101"/>
    </row>
    <row r="458" spans="2:6" x14ac:dyDescent="0.25">
      <c r="B458" s="97">
        <v>444</v>
      </c>
      <c r="C458" s="98" t="s">
        <v>18304</v>
      </c>
      <c r="D458" s="99" t="s">
        <v>18305</v>
      </c>
      <c r="E458" s="100">
        <v>20420.400000000001</v>
      </c>
      <c r="F458" s="101"/>
    </row>
    <row r="459" spans="2:6" x14ac:dyDescent="0.25">
      <c r="B459" s="97">
        <v>445</v>
      </c>
      <c r="C459" s="98" t="s">
        <v>18306</v>
      </c>
      <c r="D459" s="99" t="s">
        <v>18307</v>
      </c>
      <c r="E459" s="100">
        <v>9217.2580500000004</v>
      </c>
      <c r="F459" s="101"/>
    </row>
    <row r="460" spans="2:6" x14ac:dyDescent="0.25">
      <c r="B460" s="97">
        <v>446</v>
      </c>
      <c r="C460" s="98" t="s">
        <v>18308</v>
      </c>
      <c r="D460" s="99" t="s">
        <v>18309</v>
      </c>
      <c r="E460" s="100">
        <v>14891.5767</v>
      </c>
      <c r="F460" s="101"/>
    </row>
    <row r="461" spans="2:6" x14ac:dyDescent="0.25">
      <c r="B461" s="97">
        <v>447</v>
      </c>
      <c r="C461" s="98" t="s">
        <v>18310</v>
      </c>
      <c r="D461" s="99" t="s">
        <v>18311</v>
      </c>
      <c r="E461" s="100">
        <v>8423.4149999999991</v>
      </c>
      <c r="F461" s="101"/>
    </row>
    <row r="462" spans="2:6" x14ac:dyDescent="0.25">
      <c r="B462" s="97">
        <v>448</v>
      </c>
      <c r="C462" s="98" t="s">
        <v>18312</v>
      </c>
      <c r="D462" s="99" t="s">
        <v>18313</v>
      </c>
      <c r="E462" s="100">
        <v>12252.24</v>
      </c>
      <c r="F462" s="101"/>
    </row>
    <row r="463" spans="2:6" x14ac:dyDescent="0.25">
      <c r="B463" s="97">
        <v>449</v>
      </c>
      <c r="C463" s="98" t="s">
        <v>18314</v>
      </c>
      <c r="D463" s="99" t="s">
        <v>18315</v>
      </c>
      <c r="E463" s="100">
        <v>15570.555</v>
      </c>
      <c r="F463" s="101"/>
    </row>
    <row r="464" spans="2:6" x14ac:dyDescent="0.25">
      <c r="B464" s="97">
        <v>450</v>
      </c>
      <c r="C464" s="98" t="s">
        <v>18316</v>
      </c>
      <c r="D464" s="99" t="s">
        <v>18317</v>
      </c>
      <c r="E464" s="100">
        <v>14891.5767</v>
      </c>
      <c r="F464" s="101"/>
    </row>
    <row r="465" spans="2:6" x14ac:dyDescent="0.25">
      <c r="B465" s="97">
        <v>451</v>
      </c>
      <c r="C465" s="98" t="s">
        <v>18318</v>
      </c>
      <c r="D465" s="99" t="s">
        <v>18319</v>
      </c>
      <c r="E465" s="100">
        <v>11996.985000000001</v>
      </c>
      <c r="F465" s="101"/>
    </row>
    <row r="466" spans="2:6" x14ac:dyDescent="0.25">
      <c r="B466" s="97">
        <v>452</v>
      </c>
      <c r="C466" s="98" t="s">
        <v>18320</v>
      </c>
      <c r="D466" s="99" t="s">
        <v>18321</v>
      </c>
      <c r="E466" s="100">
        <v>11996.985000000001</v>
      </c>
      <c r="F466" s="101"/>
    </row>
    <row r="467" spans="2:6" x14ac:dyDescent="0.25">
      <c r="B467" s="97">
        <v>453</v>
      </c>
      <c r="C467" s="98" t="s">
        <v>18322</v>
      </c>
      <c r="D467" s="99" t="s">
        <v>18323</v>
      </c>
      <c r="E467" s="100">
        <v>11996.985000000001</v>
      </c>
      <c r="F467" s="101"/>
    </row>
    <row r="468" spans="2:6" x14ac:dyDescent="0.25">
      <c r="B468" s="97">
        <v>454</v>
      </c>
      <c r="C468" s="98" t="s">
        <v>18324</v>
      </c>
      <c r="D468" s="99" t="s">
        <v>18325</v>
      </c>
      <c r="E468" s="100">
        <v>10210.200000000001</v>
      </c>
      <c r="F468" s="101"/>
    </row>
    <row r="469" spans="2:6" x14ac:dyDescent="0.25">
      <c r="B469" s="97">
        <v>455</v>
      </c>
      <c r="C469" s="98" t="s">
        <v>18326</v>
      </c>
      <c r="D469" s="99" t="s">
        <v>18327</v>
      </c>
      <c r="E469" s="100">
        <v>5536.4809499999992</v>
      </c>
      <c r="F469" s="101"/>
    </row>
    <row r="470" spans="2:6" x14ac:dyDescent="0.25">
      <c r="B470" s="97">
        <v>456</v>
      </c>
      <c r="C470" s="98" t="s">
        <v>18328</v>
      </c>
      <c r="D470" s="99" t="s">
        <v>18329</v>
      </c>
      <c r="E470" s="100">
        <v>8183.4752999999982</v>
      </c>
      <c r="F470" s="101"/>
    </row>
    <row r="471" spans="2:6" x14ac:dyDescent="0.25">
      <c r="B471" s="97">
        <v>457</v>
      </c>
      <c r="C471" s="98" t="s">
        <v>18330</v>
      </c>
      <c r="D471" s="99" t="s">
        <v>18331</v>
      </c>
      <c r="E471" s="100">
        <v>6126.12</v>
      </c>
      <c r="F471" s="101"/>
    </row>
    <row r="472" spans="2:6" x14ac:dyDescent="0.25">
      <c r="B472" s="97">
        <v>458</v>
      </c>
      <c r="C472" s="98" t="s">
        <v>18332</v>
      </c>
      <c r="D472" s="99" t="s">
        <v>18333</v>
      </c>
      <c r="E472" s="100">
        <v>9116.25</v>
      </c>
      <c r="F472" s="101"/>
    </row>
    <row r="473" spans="2:6" x14ac:dyDescent="0.25">
      <c r="B473" s="97">
        <v>459</v>
      </c>
      <c r="C473" s="98" t="s">
        <v>18334</v>
      </c>
      <c r="D473" s="99" t="s">
        <v>18335</v>
      </c>
      <c r="E473" s="100">
        <v>9384.375</v>
      </c>
      <c r="F473" s="101"/>
    </row>
    <row r="474" spans="2:6" x14ac:dyDescent="0.25">
      <c r="B474" s="97">
        <v>460</v>
      </c>
      <c r="C474" s="98" t="s">
        <v>18336</v>
      </c>
      <c r="D474" s="99" t="s">
        <v>18337</v>
      </c>
      <c r="E474" s="100">
        <v>12387.375</v>
      </c>
      <c r="F474" s="101"/>
    </row>
    <row r="475" spans="2:6" x14ac:dyDescent="0.25">
      <c r="B475" s="97">
        <v>461</v>
      </c>
      <c r="C475" s="98" t="s">
        <v>18338</v>
      </c>
      <c r="D475" s="99" t="s">
        <v>18339</v>
      </c>
      <c r="E475" s="100">
        <v>5615.6100000000006</v>
      </c>
      <c r="F475" s="101"/>
    </row>
    <row r="476" spans="2:6" x14ac:dyDescent="0.25">
      <c r="B476" s="97">
        <v>462</v>
      </c>
      <c r="C476" s="98" t="s">
        <v>18340</v>
      </c>
      <c r="D476" s="99" t="s">
        <v>18341</v>
      </c>
      <c r="E476" s="100">
        <v>8848.125</v>
      </c>
      <c r="F476" s="101"/>
    </row>
    <row r="477" spans="2:6" x14ac:dyDescent="0.25">
      <c r="B477" s="97">
        <v>463</v>
      </c>
      <c r="C477" s="98" t="s">
        <v>18342</v>
      </c>
      <c r="D477" s="99" t="s">
        <v>18343</v>
      </c>
      <c r="E477" s="100">
        <v>9722.6629499999981</v>
      </c>
      <c r="F477" s="101"/>
    </row>
    <row r="478" spans="2:6" x14ac:dyDescent="0.25">
      <c r="B478" s="97">
        <v>464</v>
      </c>
      <c r="C478" s="98" t="s">
        <v>18344</v>
      </c>
      <c r="D478" s="99" t="s">
        <v>18345</v>
      </c>
      <c r="E478" s="100">
        <v>13656.142499999998</v>
      </c>
      <c r="F478" s="101"/>
    </row>
    <row r="479" spans="2:6" x14ac:dyDescent="0.25">
      <c r="B479" s="97">
        <v>465</v>
      </c>
      <c r="C479" s="98" t="s">
        <v>18346</v>
      </c>
      <c r="D479" s="99" t="s">
        <v>18347</v>
      </c>
      <c r="E479" s="100">
        <v>7402.3949999999995</v>
      </c>
      <c r="F479" s="101"/>
    </row>
    <row r="480" spans="2:6" x14ac:dyDescent="0.25">
      <c r="B480" s="97">
        <v>466</v>
      </c>
      <c r="C480" s="98" t="s">
        <v>18348</v>
      </c>
      <c r="D480" s="99" t="s">
        <v>18349</v>
      </c>
      <c r="E480" s="100">
        <v>11167.40625</v>
      </c>
      <c r="F480" s="101"/>
    </row>
    <row r="481" spans="2:6" x14ac:dyDescent="0.25">
      <c r="B481" s="97">
        <v>467</v>
      </c>
      <c r="C481" s="98" t="s">
        <v>18350</v>
      </c>
      <c r="D481" s="99" t="s">
        <v>18351</v>
      </c>
      <c r="E481" s="100">
        <v>24749.524799999999</v>
      </c>
      <c r="F481" s="101"/>
    </row>
    <row r="482" spans="2:6" x14ac:dyDescent="0.25">
      <c r="B482" s="97">
        <v>468</v>
      </c>
      <c r="C482" s="98" t="s">
        <v>18352</v>
      </c>
      <c r="D482" s="99" t="s">
        <v>18353</v>
      </c>
      <c r="E482" s="100">
        <v>4921.3164000000006</v>
      </c>
      <c r="F482" s="101"/>
    </row>
    <row r="483" spans="2:6" x14ac:dyDescent="0.25">
      <c r="B483" s="97">
        <v>469</v>
      </c>
      <c r="C483" s="98" t="s">
        <v>18354</v>
      </c>
      <c r="D483" s="99" t="s">
        <v>18355</v>
      </c>
      <c r="E483" s="100">
        <v>3573.5699999999997</v>
      </c>
      <c r="F483" s="101"/>
    </row>
    <row r="484" spans="2:6" x14ac:dyDescent="0.25">
      <c r="B484" s="97">
        <v>470</v>
      </c>
      <c r="C484" s="98" t="s">
        <v>18356</v>
      </c>
      <c r="D484" s="99" t="s">
        <v>18357</v>
      </c>
      <c r="E484" s="100">
        <v>12762.75</v>
      </c>
      <c r="F484" s="101"/>
    </row>
    <row r="485" spans="2:6" x14ac:dyDescent="0.25">
      <c r="B485" s="97">
        <v>471</v>
      </c>
      <c r="C485" s="98" t="s">
        <v>18358</v>
      </c>
      <c r="D485" s="99" t="s">
        <v>18359</v>
      </c>
      <c r="E485" s="100">
        <v>12762.75</v>
      </c>
      <c r="F485" s="101"/>
    </row>
    <row r="486" spans="2:6" x14ac:dyDescent="0.25">
      <c r="B486" s="97">
        <v>472</v>
      </c>
      <c r="C486" s="98" t="s">
        <v>18360</v>
      </c>
      <c r="D486" s="99" t="s">
        <v>18361</v>
      </c>
      <c r="E486" s="100">
        <v>9116.25</v>
      </c>
      <c r="F486" s="101"/>
    </row>
    <row r="487" spans="2:6" x14ac:dyDescent="0.25">
      <c r="B487" s="97">
        <v>473</v>
      </c>
      <c r="C487" s="98" t="s">
        <v>18362</v>
      </c>
      <c r="D487" s="99" t="s">
        <v>18363</v>
      </c>
      <c r="E487" s="100">
        <v>8151</v>
      </c>
      <c r="F487" s="101"/>
    </row>
    <row r="488" spans="2:6" x14ac:dyDescent="0.25">
      <c r="B488" s="97">
        <v>474</v>
      </c>
      <c r="C488" s="98" t="s">
        <v>18364</v>
      </c>
      <c r="D488" s="99" t="s">
        <v>18365</v>
      </c>
      <c r="E488" s="100">
        <v>8712.99</v>
      </c>
      <c r="F488" s="101"/>
    </row>
    <row r="489" spans="2:6" x14ac:dyDescent="0.25">
      <c r="B489" s="97">
        <v>475</v>
      </c>
      <c r="C489" s="98" t="s">
        <v>18366</v>
      </c>
      <c r="D489" s="99" t="s">
        <v>18367</v>
      </c>
      <c r="E489" s="100">
        <v>6006</v>
      </c>
      <c r="F489" s="101"/>
    </row>
    <row r="490" spans="2:6" x14ac:dyDescent="0.25">
      <c r="B490" s="97">
        <v>476</v>
      </c>
      <c r="C490" s="98" t="s">
        <v>18368</v>
      </c>
      <c r="D490" s="99" t="s">
        <v>18369</v>
      </c>
      <c r="E490" s="100">
        <v>8043.75</v>
      </c>
      <c r="F490" s="101"/>
    </row>
    <row r="491" spans="2:6" x14ac:dyDescent="0.25">
      <c r="B491" s="97">
        <v>477</v>
      </c>
      <c r="C491" s="98" t="s">
        <v>18370</v>
      </c>
      <c r="D491" s="99" t="s">
        <v>18371</v>
      </c>
      <c r="E491" s="100">
        <v>5105.1000000000004</v>
      </c>
      <c r="F491" s="101"/>
    </row>
    <row r="492" spans="2:6" x14ac:dyDescent="0.25">
      <c r="B492" s="97">
        <v>478</v>
      </c>
      <c r="C492" s="98" t="s">
        <v>18372</v>
      </c>
      <c r="D492" s="99" t="s">
        <v>18373</v>
      </c>
      <c r="E492" s="100">
        <v>2649.0749999999998</v>
      </c>
      <c r="F492" s="101"/>
    </row>
    <row r="493" spans="2:6" x14ac:dyDescent="0.25">
      <c r="B493" s="97">
        <v>479</v>
      </c>
      <c r="C493" s="98" t="s">
        <v>18374</v>
      </c>
      <c r="D493" s="99" t="s">
        <v>18375</v>
      </c>
      <c r="E493" s="100">
        <v>3003</v>
      </c>
      <c r="F493" s="101"/>
    </row>
    <row r="494" spans="2:6" x14ac:dyDescent="0.25">
      <c r="B494" s="97">
        <v>480</v>
      </c>
      <c r="C494" s="98" t="s">
        <v>18376</v>
      </c>
      <c r="D494" s="99" t="s">
        <v>18377</v>
      </c>
      <c r="E494" s="100">
        <v>3003</v>
      </c>
      <c r="F494" s="101"/>
    </row>
    <row r="495" spans="2:6" x14ac:dyDescent="0.25">
      <c r="B495" s="97">
        <v>481</v>
      </c>
      <c r="C495" s="98" t="s">
        <v>18378</v>
      </c>
      <c r="D495" s="99" t="s">
        <v>18379</v>
      </c>
      <c r="E495" s="100">
        <v>7320.8850000000002</v>
      </c>
      <c r="F495" s="101"/>
    </row>
    <row r="496" spans="2:6" x14ac:dyDescent="0.25">
      <c r="B496" s="97">
        <v>482</v>
      </c>
      <c r="C496" s="98" t="s">
        <v>18380</v>
      </c>
      <c r="D496" s="99" t="s">
        <v>18381</v>
      </c>
      <c r="E496" s="100">
        <v>3157.5043500000002</v>
      </c>
      <c r="F496" s="101"/>
    </row>
    <row r="497" spans="2:6" x14ac:dyDescent="0.25">
      <c r="B497" s="97">
        <v>483</v>
      </c>
      <c r="C497" s="98" t="s">
        <v>18382</v>
      </c>
      <c r="D497" s="99" t="s">
        <v>18383</v>
      </c>
      <c r="E497" s="100">
        <v>4290</v>
      </c>
      <c r="F497" s="101"/>
    </row>
    <row r="498" spans="2:6" x14ac:dyDescent="0.25">
      <c r="B498" s="97">
        <v>484</v>
      </c>
      <c r="C498" s="98" t="s">
        <v>18384</v>
      </c>
      <c r="D498" s="99" t="s">
        <v>18385</v>
      </c>
      <c r="E498" s="100">
        <v>2854.9949999999999</v>
      </c>
      <c r="F498" s="101"/>
    </row>
    <row r="499" spans="2:6" x14ac:dyDescent="0.25">
      <c r="B499" s="97">
        <v>485</v>
      </c>
      <c r="C499" s="98" t="s">
        <v>18386</v>
      </c>
      <c r="D499" s="99" t="s">
        <v>18387</v>
      </c>
      <c r="E499" s="100">
        <v>2949.375</v>
      </c>
      <c r="F499" s="101"/>
    </row>
    <row r="500" spans="2:6" x14ac:dyDescent="0.25">
      <c r="B500" s="97">
        <v>486</v>
      </c>
      <c r="C500" s="98" t="s">
        <v>18388</v>
      </c>
      <c r="D500" s="99" t="s">
        <v>18389</v>
      </c>
      <c r="E500" s="100">
        <v>3721.5749999999998</v>
      </c>
      <c r="F500" s="101"/>
    </row>
    <row r="501" spans="2:6" x14ac:dyDescent="0.25">
      <c r="B501" s="97">
        <v>487</v>
      </c>
      <c r="C501" s="98" t="s">
        <v>18390</v>
      </c>
      <c r="D501" s="99" t="s">
        <v>18391</v>
      </c>
      <c r="E501" s="100">
        <v>2329.4699999999998</v>
      </c>
      <c r="F501" s="101"/>
    </row>
    <row r="502" spans="2:6" x14ac:dyDescent="0.25">
      <c r="B502" s="97">
        <v>488</v>
      </c>
      <c r="C502" s="98" t="s">
        <v>18392</v>
      </c>
      <c r="D502" s="99" t="s">
        <v>18393</v>
      </c>
      <c r="E502" s="100">
        <v>1930.5</v>
      </c>
      <c r="F502" s="101"/>
    </row>
    <row r="503" spans="2:6" x14ac:dyDescent="0.25">
      <c r="B503" s="97">
        <v>489</v>
      </c>
      <c r="C503" s="98" t="s">
        <v>18394</v>
      </c>
      <c r="D503" s="99" t="s">
        <v>18395</v>
      </c>
      <c r="E503" s="100">
        <v>5504.07</v>
      </c>
      <c r="F503" s="101"/>
    </row>
    <row r="504" spans="2:6" x14ac:dyDescent="0.25">
      <c r="B504" s="97">
        <v>490</v>
      </c>
      <c r="C504" s="98" t="s">
        <v>18396</v>
      </c>
      <c r="D504" s="99" t="s">
        <v>18397</v>
      </c>
      <c r="E504" s="100">
        <v>1169.0250000000001</v>
      </c>
      <c r="F504" s="101"/>
    </row>
    <row r="505" spans="2:6" x14ac:dyDescent="0.25">
      <c r="B505" s="97">
        <v>491</v>
      </c>
      <c r="C505" s="98" t="s">
        <v>18398</v>
      </c>
      <c r="D505" s="99" t="s">
        <v>18399</v>
      </c>
      <c r="E505" s="100">
        <v>1823.25</v>
      </c>
      <c r="F505" s="101"/>
    </row>
    <row r="506" spans="2:6" x14ac:dyDescent="0.25">
      <c r="B506" s="97">
        <v>492</v>
      </c>
      <c r="C506" s="98" t="s">
        <v>18400</v>
      </c>
      <c r="D506" s="99" t="s">
        <v>18401</v>
      </c>
      <c r="E506" s="100">
        <v>2007.7199999999998</v>
      </c>
      <c r="F506" s="101"/>
    </row>
    <row r="507" spans="2:6" x14ac:dyDescent="0.25">
      <c r="B507" s="97">
        <v>493</v>
      </c>
      <c r="C507" s="98" t="s">
        <v>18402</v>
      </c>
      <c r="D507" s="99" t="s">
        <v>18403</v>
      </c>
      <c r="E507" s="100">
        <v>1188.33</v>
      </c>
      <c r="F507" s="101"/>
    </row>
    <row r="508" spans="2:6" x14ac:dyDescent="0.25">
      <c r="B508" s="97">
        <v>494</v>
      </c>
      <c r="C508" s="98" t="s">
        <v>18404</v>
      </c>
      <c r="D508" s="99" t="s">
        <v>18405</v>
      </c>
      <c r="E508" s="100">
        <v>1287</v>
      </c>
      <c r="F508" s="101"/>
    </row>
    <row r="509" spans="2:6" x14ac:dyDescent="0.25">
      <c r="B509" s="97">
        <v>495</v>
      </c>
      <c r="C509" s="98" t="s">
        <v>18406</v>
      </c>
      <c r="D509" s="99" t="s">
        <v>18407</v>
      </c>
      <c r="E509" s="100">
        <v>1636.6349999999998</v>
      </c>
      <c r="F509" s="101"/>
    </row>
    <row r="510" spans="2:6" x14ac:dyDescent="0.25">
      <c r="B510" s="97">
        <v>496</v>
      </c>
      <c r="C510" s="98" t="s">
        <v>18408</v>
      </c>
      <c r="D510" s="99" t="s">
        <v>18409</v>
      </c>
      <c r="E510" s="100">
        <v>1313812.5</v>
      </c>
      <c r="F510" s="101"/>
    </row>
    <row r="511" spans="2:6" x14ac:dyDescent="0.25">
      <c r="B511" s="97">
        <v>497</v>
      </c>
      <c r="C511" s="98" t="s">
        <v>18410</v>
      </c>
      <c r="D511" s="99" t="s">
        <v>18411</v>
      </c>
      <c r="E511" s="100">
        <v>142942.79999999999</v>
      </c>
      <c r="F511" s="101"/>
    </row>
    <row r="512" spans="2:6" x14ac:dyDescent="0.25">
      <c r="B512" s="97">
        <v>498</v>
      </c>
      <c r="C512" s="98" t="s">
        <v>18412</v>
      </c>
      <c r="D512" s="99" t="s">
        <v>18413</v>
      </c>
      <c r="E512" s="100">
        <v>429000</v>
      </c>
      <c r="F512" s="101"/>
    </row>
    <row r="513" spans="2:6" x14ac:dyDescent="0.25">
      <c r="B513" s="97">
        <v>499</v>
      </c>
      <c r="C513" s="98" t="s">
        <v>18414</v>
      </c>
      <c r="D513" s="99" t="s">
        <v>18415</v>
      </c>
      <c r="E513" s="100">
        <v>1145375</v>
      </c>
      <c r="F513" s="101"/>
    </row>
    <row r="514" spans="2:6" x14ac:dyDescent="0.25">
      <c r="B514" s="97">
        <v>500</v>
      </c>
      <c r="C514" s="98" t="s">
        <v>18416</v>
      </c>
      <c r="D514" s="99" t="s">
        <v>18417</v>
      </c>
      <c r="E514" s="100">
        <v>1501500</v>
      </c>
      <c r="F514" s="101"/>
    </row>
    <row r="515" spans="2:6" x14ac:dyDescent="0.25">
      <c r="B515" s="97">
        <v>501</v>
      </c>
      <c r="C515" s="98" t="s">
        <v>18418</v>
      </c>
      <c r="D515" s="99" t="s">
        <v>18419</v>
      </c>
      <c r="E515" s="100">
        <v>750750</v>
      </c>
      <c r="F515" s="101"/>
    </row>
    <row r="516" spans="2:6" x14ac:dyDescent="0.25">
      <c r="B516" s="97">
        <v>502</v>
      </c>
      <c r="C516" s="98" t="s">
        <v>18420</v>
      </c>
      <c r="D516" s="99" t="s">
        <v>18421</v>
      </c>
      <c r="E516" s="100">
        <v>1347500</v>
      </c>
      <c r="F516" s="101"/>
    </row>
    <row r="517" spans="2:6" x14ac:dyDescent="0.25">
      <c r="B517" s="97">
        <v>503</v>
      </c>
      <c r="C517" s="98" t="s">
        <v>18422</v>
      </c>
      <c r="D517" s="99" t="s">
        <v>18423</v>
      </c>
      <c r="E517" s="100">
        <v>514800</v>
      </c>
      <c r="F517" s="101"/>
    </row>
    <row r="518" spans="2:6" x14ac:dyDescent="0.25">
      <c r="B518" s="97">
        <v>504</v>
      </c>
      <c r="C518" s="98" t="s">
        <v>18424</v>
      </c>
      <c r="D518" s="99" t="s">
        <v>18425</v>
      </c>
      <c r="E518" s="100">
        <v>4938876.25</v>
      </c>
      <c r="F518" s="101"/>
    </row>
    <row r="519" spans="2:6" x14ac:dyDescent="0.25">
      <c r="B519" s="97">
        <v>505</v>
      </c>
      <c r="C519" s="98" t="s">
        <v>18426</v>
      </c>
      <c r="D519" s="99" t="s">
        <v>18427</v>
      </c>
      <c r="E519" s="100">
        <v>1528065</v>
      </c>
      <c r="F519" s="101"/>
    </row>
    <row r="520" spans="2:6" x14ac:dyDescent="0.25">
      <c r="B520" s="97">
        <v>506</v>
      </c>
      <c r="C520" s="98" t="s">
        <v>18428</v>
      </c>
      <c r="D520" s="99" t="s">
        <v>18429</v>
      </c>
      <c r="E520" s="100">
        <v>88803</v>
      </c>
      <c r="F520" s="101"/>
    </row>
    <row r="521" spans="2:6" x14ac:dyDescent="0.25">
      <c r="B521" s="97">
        <v>507</v>
      </c>
      <c r="C521" s="98" t="s">
        <v>18430</v>
      </c>
      <c r="D521" s="99" t="s">
        <v>18431</v>
      </c>
      <c r="E521" s="100">
        <v>2546775</v>
      </c>
      <c r="F521" s="101"/>
    </row>
    <row r="522" spans="2:6" x14ac:dyDescent="0.25">
      <c r="B522" s="97">
        <v>508</v>
      </c>
      <c r="C522" s="98" t="s">
        <v>18432</v>
      </c>
      <c r="D522" s="99" t="s">
        <v>18433</v>
      </c>
      <c r="E522" s="100">
        <v>5555550</v>
      </c>
      <c r="F522" s="101"/>
    </row>
    <row r="523" spans="2:6" x14ac:dyDescent="0.25">
      <c r="B523" s="97">
        <v>509</v>
      </c>
      <c r="C523" s="98" t="s">
        <v>18434</v>
      </c>
      <c r="D523" s="99" t="s">
        <v>18435</v>
      </c>
      <c r="E523" s="100">
        <v>2886345</v>
      </c>
      <c r="F523" s="101"/>
    </row>
    <row r="524" spans="2:6" x14ac:dyDescent="0.25">
      <c r="B524" s="97">
        <v>510</v>
      </c>
      <c r="C524" s="98" t="s">
        <v>18436</v>
      </c>
      <c r="D524" s="99" t="s">
        <v>18437</v>
      </c>
      <c r="E524" s="100">
        <v>479879.4</v>
      </c>
      <c r="F524" s="101"/>
    </row>
    <row r="525" spans="2:6" x14ac:dyDescent="0.25">
      <c r="B525" s="97">
        <v>511</v>
      </c>
      <c r="C525" s="98" t="s">
        <v>18438</v>
      </c>
      <c r="D525" s="99" t="s">
        <v>18439</v>
      </c>
      <c r="E525" s="100">
        <v>424710</v>
      </c>
      <c r="F525" s="101"/>
    </row>
    <row r="526" spans="2:6" x14ac:dyDescent="0.25">
      <c r="B526" s="97">
        <v>512</v>
      </c>
      <c r="C526" s="98" t="s">
        <v>18440</v>
      </c>
      <c r="D526" s="99" t="s">
        <v>18441</v>
      </c>
      <c r="E526" s="100">
        <v>2526562.5</v>
      </c>
      <c r="F526" s="101"/>
    </row>
    <row r="527" spans="2:6" x14ac:dyDescent="0.25">
      <c r="B527" s="97">
        <v>513</v>
      </c>
      <c r="C527" s="98" t="s">
        <v>18442</v>
      </c>
      <c r="D527" s="99" t="s">
        <v>18443</v>
      </c>
      <c r="E527" s="100">
        <v>4584195</v>
      </c>
      <c r="F527" s="101"/>
    </row>
    <row r="528" spans="2:6" x14ac:dyDescent="0.25">
      <c r="B528" s="97">
        <v>514</v>
      </c>
      <c r="C528" s="98" t="s">
        <v>18444</v>
      </c>
      <c r="D528" s="99" t="s">
        <v>18445</v>
      </c>
      <c r="E528" s="100">
        <v>2223375</v>
      </c>
      <c r="F528" s="101"/>
    </row>
    <row r="529" spans="2:6" x14ac:dyDescent="0.25">
      <c r="B529" s="97">
        <v>515</v>
      </c>
      <c r="C529" s="98" t="s">
        <v>18446</v>
      </c>
      <c r="D529" s="99" t="s">
        <v>18447</v>
      </c>
      <c r="E529" s="100">
        <v>6352500</v>
      </c>
      <c r="F529" s="101"/>
    </row>
    <row r="530" spans="2:6" x14ac:dyDescent="0.25">
      <c r="B530" s="97">
        <v>516</v>
      </c>
      <c r="C530" s="98" t="s">
        <v>18448</v>
      </c>
      <c r="D530" s="99" t="s">
        <v>18449</v>
      </c>
      <c r="E530" s="100">
        <v>4620000</v>
      </c>
      <c r="F530" s="101"/>
    </row>
    <row r="531" spans="2:6" x14ac:dyDescent="0.25">
      <c r="B531" s="97">
        <v>517</v>
      </c>
      <c r="C531" s="98" t="s">
        <v>18450</v>
      </c>
      <c r="D531" s="99" t="s">
        <v>18451</v>
      </c>
      <c r="E531" s="100">
        <v>2887500</v>
      </c>
      <c r="F531" s="101"/>
    </row>
    <row r="532" spans="2:6" x14ac:dyDescent="0.25">
      <c r="B532" s="97">
        <v>518</v>
      </c>
      <c r="C532" s="98" t="s">
        <v>18452</v>
      </c>
      <c r="D532" s="99" t="s">
        <v>18453</v>
      </c>
      <c r="E532" s="100">
        <v>3749957.75</v>
      </c>
      <c r="F532" s="101"/>
    </row>
    <row r="533" spans="2:6" x14ac:dyDescent="0.25">
      <c r="B533" s="97">
        <v>519</v>
      </c>
      <c r="C533" s="98" t="s">
        <v>18454</v>
      </c>
      <c r="D533" s="99" t="s">
        <v>18455</v>
      </c>
      <c r="E533" s="100">
        <v>530179.65</v>
      </c>
      <c r="F533" s="101"/>
    </row>
    <row r="534" spans="2:6" x14ac:dyDescent="0.25">
      <c r="B534" s="97">
        <v>520</v>
      </c>
      <c r="C534" s="98" t="s">
        <v>18456</v>
      </c>
      <c r="D534" s="99" t="s">
        <v>18457</v>
      </c>
      <c r="E534" s="100">
        <v>4499302.5</v>
      </c>
      <c r="F534" s="101"/>
    </row>
    <row r="535" spans="2:6" x14ac:dyDescent="0.25">
      <c r="B535" s="97">
        <v>521</v>
      </c>
      <c r="C535" s="98" t="s">
        <v>18458</v>
      </c>
      <c r="D535" s="99" t="s">
        <v>18459</v>
      </c>
      <c r="E535" s="100">
        <v>1097250</v>
      </c>
      <c r="F535" s="101"/>
    </row>
    <row r="536" spans="2:6" x14ac:dyDescent="0.25">
      <c r="B536" s="97">
        <v>522</v>
      </c>
      <c r="C536" s="98" t="s">
        <v>18460</v>
      </c>
      <c r="D536" s="99" t="s">
        <v>18461</v>
      </c>
      <c r="E536" s="100">
        <v>13246200</v>
      </c>
      <c r="F536" s="101"/>
    </row>
    <row r="537" spans="2:6" x14ac:dyDescent="0.25">
      <c r="B537" s="97">
        <v>523</v>
      </c>
      <c r="C537" s="98" t="s">
        <v>18462</v>
      </c>
      <c r="D537" s="99" t="s">
        <v>18463</v>
      </c>
      <c r="E537" s="100">
        <v>204204</v>
      </c>
      <c r="F537" s="101"/>
    </row>
    <row r="538" spans="2:6" x14ac:dyDescent="0.25">
      <c r="B538" s="97">
        <v>524</v>
      </c>
      <c r="C538" s="98" t="s">
        <v>18464</v>
      </c>
      <c r="D538" s="99" t="s">
        <v>18465</v>
      </c>
      <c r="E538" s="100">
        <v>4427500</v>
      </c>
      <c r="F538" s="101"/>
    </row>
    <row r="539" spans="2:6" x14ac:dyDescent="0.25">
      <c r="B539" s="97">
        <v>525</v>
      </c>
      <c r="C539" s="98" t="s">
        <v>18466</v>
      </c>
      <c r="D539" s="99" t="s">
        <v>18467</v>
      </c>
      <c r="E539" s="100">
        <v>4594.59</v>
      </c>
      <c r="F539" s="101"/>
    </row>
    <row r="540" spans="2:6" x14ac:dyDescent="0.25">
      <c r="B540" s="97">
        <v>526</v>
      </c>
      <c r="C540" s="98" t="s">
        <v>18468</v>
      </c>
      <c r="D540" s="99" t="s">
        <v>18469</v>
      </c>
      <c r="E540" s="100">
        <v>4147.8937500000002</v>
      </c>
      <c r="F540" s="101"/>
    </row>
    <row r="541" spans="2:6" x14ac:dyDescent="0.25">
      <c r="B541" s="97">
        <v>527</v>
      </c>
      <c r="C541" s="98" t="s">
        <v>18470</v>
      </c>
      <c r="D541" s="99" t="s">
        <v>18471</v>
      </c>
      <c r="E541" s="100">
        <v>3003</v>
      </c>
      <c r="F541" s="101"/>
    </row>
    <row r="542" spans="2:6" x14ac:dyDescent="0.25">
      <c r="B542" s="97">
        <v>528</v>
      </c>
      <c r="C542" s="98" t="s">
        <v>18472</v>
      </c>
      <c r="D542" s="99" t="s">
        <v>18473</v>
      </c>
      <c r="E542" s="100">
        <v>36465</v>
      </c>
      <c r="F542" s="101"/>
    </row>
    <row r="543" spans="2:6" x14ac:dyDescent="0.25">
      <c r="B543" s="97">
        <v>529</v>
      </c>
      <c r="C543" s="98" t="s">
        <v>18474</v>
      </c>
      <c r="D543" s="99" t="s">
        <v>18475</v>
      </c>
      <c r="E543" s="100">
        <v>11422.125</v>
      </c>
      <c r="F543" s="101"/>
    </row>
    <row r="544" spans="2:6" x14ac:dyDescent="0.25">
      <c r="B544" s="97">
        <v>530</v>
      </c>
      <c r="C544" s="98" t="s">
        <v>18476</v>
      </c>
      <c r="D544" s="99" t="s">
        <v>18477</v>
      </c>
      <c r="E544" s="100">
        <v>75632.7</v>
      </c>
      <c r="F544" s="101"/>
    </row>
    <row r="545" spans="2:6" x14ac:dyDescent="0.25">
      <c r="B545" s="97">
        <v>531</v>
      </c>
      <c r="C545" s="98" t="s">
        <v>18478</v>
      </c>
      <c r="D545" s="99" t="s">
        <v>18479</v>
      </c>
      <c r="E545" s="100">
        <v>25508.34</v>
      </c>
      <c r="F545" s="101"/>
    </row>
    <row r="546" spans="2:6" x14ac:dyDescent="0.25">
      <c r="B546" s="97">
        <v>532</v>
      </c>
      <c r="C546" s="98" t="s">
        <v>18480</v>
      </c>
      <c r="D546" s="99" t="s">
        <v>18481</v>
      </c>
      <c r="E546" s="100">
        <v>1212.4612499999998</v>
      </c>
      <c r="F546" s="101"/>
    </row>
    <row r="547" spans="2:6" x14ac:dyDescent="0.25">
      <c r="B547" s="97">
        <v>533</v>
      </c>
      <c r="C547" s="98" t="s">
        <v>18482</v>
      </c>
      <c r="D547" s="99" t="s">
        <v>18483</v>
      </c>
      <c r="E547" s="100">
        <v>7346.625</v>
      </c>
      <c r="F547" s="101"/>
    </row>
    <row r="548" spans="2:6" x14ac:dyDescent="0.25">
      <c r="B548" s="97">
        <v>534</v>
      </c>
      <c r="C548" s="98" t="s">
        <v>18484</v>
      </c>
      <c r="D548" s="99" t="s">
        <v>18485</v>
      </c>
      <c r="E548" s="100">
        <v>75630.554999999993</v>
      </c>
      <c r="F548" s="101"/>
    </row>
    <row r="549" spans="2:6" x14ac:dyDescent="0.25">
      <c r="B549" s="97">
        <v>535</v>
      </c>
      <c r="C549" s="98" t="s">
        <v>18486</v>
      </c>
      <c r="D549" s="99" t="s">
        <v>18487</v>
      </c>
      <c r="E549" s="100">
        <v>870.41955000000007</v>
      </c>
      <c r="F549" s="101"/>
    </row>
    <row r="550" spans="2:6" x14ac:dyDescent="0.25">
      <c r="B550" s="97">
        <v>536</v>
      </c>
      <c r="C550" s="98" t="s">
        <v>18488</v>
      </c>
      <c r="D550" s="99" t="s">
        <v>18489</v>
      </c>
      <c r="E550" s="100">
        <v>357430.78799999994</v>
      </c>
      <c r="F550" s="101"/>
    </row>
    <row r="551" spans="2:6" x14ac:dyDescent="0.25">
      <c r="B551" s="97">
        <v>537</v>
      </c>
      <c r="C551" s="98" t="s">
        <v>18490</v>
      </c>
      <c r="D551" s="99" t="s">
        <v>18491</v>
      </c>
      <c r="E551" s="100">
        <v>841575.73499999999</v>
      </c>
      <c r="F551" s="101"/>
    </row>
    <row r="552" spans="2:6" x14ac:dyDescent="0.25">
      <c r="B552" s="97">
        <v>538</v>
      </c>
      <c r="C552" s="98" t="s">
        <v>18492</v>
      </c>
      <c r="D552" s="99" t="s">
        <v>18493</v>
      </c>
      <c r="E552" s="100">
        <v>841575.73499999999</v>
      </c>
      <c r="F552" s="101"/>
    </row>
    <row r="553" spans="2:6" x14ac:dyDescent="0.25">
      <c r="B553" s="97">
        <v>539</v>
      </c>
      <c r="C553" s="98" t="s">
        <v>18494</v>
      </c>
      <c r="D553" s="99" t="s">
        <v>18495</v>
      </c>
      <c r="E553" s="100">
        <v>1021.02</v>
      </c>
      <c r="F553" s="101"/>
    </row>
    <row r="554" spans="2:6" x14ac:dyDescent="0.25">
      <c r="B554" s="97">
        <v>540</v>
      </c>
      <c r="C554" s="98" t="s">
        <v>18496</v>
      </c>
      <c r="D554" s="99" t="s">
        <v>18497</v>
      </c>
      <c r="E554" s="100">
        <v>959.75879999999984</v>
      </c>
      <c r="F554" s="101"/>
    </row>
    <row r="555" spans="2:6" x14ac:dyDescent="0.25">
      <c r="B555" s="97">
        <v>541</v>
      </c>
      <c r="C555" s="98" t="s">
        <v>18498</v>
      </c>
      <c r="D555" s="99" t="s">
        <v>18499</v>
      </c>
      <c r="E555" s="100">
        <v>5038.6049999999996</v>
      </c>
      <c r="F555" s="101"/>
    </row>
    <row r="556" spans="2:6" x14ac:dyDescent="0.25">
      <c r="B556" s="97">
        <v>542</v>
      </c>
      <c r="C556" s="98" t="s">
        <v>18500</v>
      </c>
      <c r="D556" s="99" t="s">
        <v>18501</v>
      </c>
      <c r="E556" s="100">
        <v>306522.21599999996</v>
      </c>
      <c r="F556" s="101"/>
    </row>
    <row r="557" spans="2:6" x14ac:dyDescent="0.25">
      <c r="B557" s="97">
        <v>543</v>
      </c>
      <c r="C557" s="98" t="s">
        <v>18502</v>
      </c>
      <c r="D557" s="99" t="s">
        <v>18503</v>
      </c>
      <c r="E557" s="100">
        <v>332475</v>
      </c>
      <c r="F557" s="101"/>
    </row>
    <row r="558" spans="2:6" x14ac:dyDescent="0.25">
      <c r="B558" s="97">
        <v>544</v>
      </c>
      <c r="C558" s="98" t="s">
        <v>18504</v>
      </c>
      <c r="D558" s="99" t="s">
        <v>18505</v>
      </c>
      <c r="E558" s="100">
        <v>34749</v>
      </c>
      <c r="F558" s="101"/>
    </row>
    <row r="559" spans="2:6" x14ac:dyDescent="0.25">
      <c r="B559" s="97">
        <v>545</v>
      </c>
      <c r="C559" s="98" t="s">
        <v>18506</v>
      </c>
      <c r="D559" s="99" t="s">
        <v>18507</v>
      </c>
      <c r="E559" s="100">
        <v>400600.19999999995</v>
      </c>
      <c r="F559" s="101"/>
    </row>
    <row r="560" spans="2:6" x14ac:dyDescent="0.25">
      <c r="B560" s="97">
        <v>546</v>
      </c>
      <c r="C560" s="98" t="s">
        <v>18508</v>
      </c>
      <c r="D560" s="99" t="s">
        <v>18509</v>
      </c>
      <c r="E560" s="100">
        <v>13406.25</v>
      </c>
      <c r="F560" s="101"/>
    </row>
    <row r="561" spans="2:6" x14ac:dyDescent="0.25">
      <c r="B561" s="97">
        <v>547</v>
      </c>
      <c r="C561" s="98" t="s">
        <v>18510</v>
      </c>
      <c r="D561" s="99" t="s">
        <v>18511</v>
      </c>
      <c r="E561" s="100">
        <v>112631.26874999999</v>
      </c>
      <c r="F561" s="101"/>
    </row>
    <row r="562" spans="2:6" x14ac:dyDescent="0.25">
      <c r="B562" s="97">
        <v>548</v>
      </c>
      <c r="C562" s="98" t="s">
        <v>18512</v>
      </c>
      <c r="D562" s="99" t="s">
        <v>18513</v>
      </c>
      <c r="E562" s="100">
        <v>32361.614999999998</v>
      </c>
      <c r="F562" s="101"/>
    </row>
    <row r="563" spans="2:6" x14ac:dyDescent="0.25">
      <c r="B563" s="97">
        <v>549</v>
      </c>
      <c r="C563" s="98" t="s">
        <v>18514</v>
      </c>
      <c r="D563" s="99" t="s">
        <v>18515</v>
      </c>
      <c r="E563" s="100">
        <v>3101.67</v>
      </c>
      <c r="F563" s="101"/>
    </row>
    <row r="564" spans="2:6" x14ac:dyDescent="0.25">
      <c r="B564" s="97">
        <v>550</v>
      </c>
      <c r="C564" s="98" t="s">
        <v>18516</v>
      </c>
      <c r="D564" s="99" t="s">
        <v>18517</v>
      </c>
      <c r="E564" s="100">
        <v>204204</v>
      </c>
      <c r="F564" s="101"/>
    </row>
    <row r="565" spans="2:6" x14ac:dyDescent="0.25">
      <c r="B565" s="97">
        <v>551</v>
      </c>
      <c r="C565" s="98" t="s">
        <v>18518</v>
      </c>
      <c r="D565" s="99" t="s">
        <v>18519</v>
      </c>
      <c r="E565" s="100">
        <v>11583</v>
      </c>
      <c r="F565" s="101"/>
    </row>
    <row r="566" spans="2:6" x14ac:dyDescent="0.25">
      <c r="B566" s="97">
        <v>552</v>
      </c>
      <c r="C566" s="98" t="s">
        <v>18520</v>
      </c>
      <c r="D566" s="99" t="s">
        <v>18521</v>
      </c>
      <c r="E566" s="100">
        <v>494345.27999999997</v>
      </c>
      <c r="F566" s="101"/>
    </row>
    <row r="567" spans="2:6" x14ac:dyDescent="0.25">
      <c r="B567" s="97">
        <v>553</v>
      </c>
      <c r="C567" s="98" t="s">
        <v>18522</v>
      </c>
      <c r="D567" s="99" t="s">
        <v>18523</v>
      </c>
      <c r="E567" s="100">
        <v>13365.495000000001</v>
      </c>
      <c r="F567" s="101"/>
    </row>
    <row r="568" spans="2:6" x14ac:dyDescent="0.25">
      <c r="B568" s="97">
        <v>554</v>
      </c>
      <c r="C568" s="98" t="s">
        <v>18524</v>
      </c>
      <c r="D568" s="99" t="s">
        <v>18525</v>
      </c>
      <c r="E568" s="100">
        <v>13406.25</v>
      </c>
      <c r="F568" s="101"/>
    </row>
    <row r="569" spans="2:6" x14ac:dyDescent="0.25">
      <c r="B569" s="97">
        <v>555</v>
      </c>
      <c r="C569" s="98" t="s">
        <v>18526</v>
      </c>
      <c r="D569" s="99" t="s">
        <v>18527</v>
      </c>
      <c r="E569" s="100">
        <v>10128.689999999999</v>
      </c>
      <c r="F569" s="101"/>
    </row>
    <row r="570" spans="2:6" x14ac:dyDescent="0.25">
      <c r="B570" s="97">
        <v>556</v>
      </c>
      <c r="C570" s="98" t="s">
        <v>18528</v>
      </c>
      <c r="D570" s="99" t="s">
        <v>18529</v>
      </c>
      <c r="E570" s="100">
        <v>12155.715</v>
      </c>
      <c r="F570" s="101"/>
    </row>
    <row r="571" spans="2:6" x14ac:dyDescent="0.25">
      <c r="B571" s="97">
        <v>557</v>
      </c>
      <c r="C571" s="98" t="s">
        <v>18530</v>
      </c>
      <c r="D571" s="99" t="s">
        <v>18531</v>
      </c>
      <c r="E571" s="100">
        <v>297061.05</v>
      </c>
      <c r="F571" s="101"/>
    </row>
    <row r="572" spans="2:6" x14ac:dyDescent="0.25">
      <c r="B572" s="97">
        <v>558</v>
      </c>
      <c r="C572" s="98" t="s">
        <v>18532</v>
      </c>
      <c r="D572" s="99" t="s">
        <v>18533</v>
      </c>
      <c r="E572" s="100">
        <v>228871.5</v>
      </c>
      <c r="F572" s="101"/>
    </row>
    <row r="573" spans="2:6" x14ac:dyDescent="0.25">
      <c r="B573" s="97">
        <v>559</v>
      </c>
      <c r="C573" s="98" t="s">
        <v>18534</v>
      </c>
      <c r="D573" s="99" t="s">
        <v>18535</v>
      </c>
      <c r="E573" s="100">
        <v>11411.4</v>
      </c>
      <c r="F573" s="101"/>
    </row>
    <row r="574" spans="2:6" x14ac:dyDescent="0.25">
      <c r="B574" s="97">
        <v>560</v>
      </c>
      <c r="C574" s="98" t="s">
        <v>18536</v>
      </c>
      <c r="D574" s="99" t="s">
        <v>18537</v>
      </c>
      <c r="E574" s="100">
        <v>35664.915000000001</v>
      </c>
      <c r="F574" s="101"/>
    </row>
    <row r="575" spans="2:6" x14ac:dyDescent="0.25">
      <c r="B575" s="97">
        <v>561</v>
      </c>
      <c r="C575" s="98" t="s">
        <v>18538</v>
      </c>
      <c r="D575" s="99" t="s">
        <v>18539</v>
      </c>
      <c r="E575" s="100">
        <v>10467.599999999999</v>
      </c>
      <c r="F575" s="101"/>
    </row>
    <row r="576" spans="2:6" x14ac:dyDescent="0.25">
      <c r="B576" s="97">
        <v>562</v>
      </c>
      <c r="C576" s="98" t="s">
        <v>18540</v>
      </c>
      <c r="D576" s="99" t="s">
        <v>18541</v>
      </c>
      <c r="E576" s="100">
        <v>22522.5</v>
      </c>
      <c r="F576" s="101"/>
    </row>
    <row r="577" spans="2:6" x14ac:dyDescent="0.25">
      <c r="B577" s="97">
        <v>563</v>
      </c>
      <c r="C577" s="98" t="s">
        <v>18542</v>
      </c>
      <c r="D577" s="99" t="s">
        <v>18543</v>
      </c>
      <c r="E577" s="100">
        <v>8470000</v>
      </c>
      <c r="F577" s="101"/>
    </row>
    <row r="578" spans="2:6" x14ac:dyDescent="0.25">
      <c r="B578" s="97">
        <v>564</v>
      </c>
      <c r="C578" s="98" t="s">
        <v>18544</v>
      </c>
      <c r="D578" s="99" t="s">
        <v>18545</v>
      </c>
      <c r="E578" s="100">
        <v>18761.2425</v>
      </c>
      <c r="F578" s="101"/>
    </row>
    <row r="579" spans="2:6" x14ac:dyDescent="0.25">
      <c r="B579" s="97">
        <v>565</v>
      </c>
      <c r="C579" s="98" t="s">
        <v>18546</v>
      </c>
      <c r="D579" s="99" t="s">
        <v>18547</v>
      </c>
      <c r="E579" s="100">
        <v>10725</v>
      </c>
      <c r="F579" s="101"/>
    </row>
    <row r="580" spans="2:6" x14ac:dyDescent="0.25">
      <c r="B580" s="97">
        <v>566</v>
      </c>
      <c r="C580" s="98" t="s">
        <v>18548</v>
      </c>
      <c r="D580" s="99" t="s">
        <v>18549</v>
      </c>
      <c r="E580" s="100">
        <v>13753.74</v>
      </c>
      <c r="F580" s="101"/>
    </row>
    <row r="581" spans="2:6" x14ac:dyDescent="0.25">
      <c r="B581" s="97">
        <v>567</v>
      </c>
      <c r="C581" s="98" t="s">
        <v>18550</v>
      </c>
      <c r="D581" s="99" t="s">
        <v>18551</v>
      </c>
      <c r="E581" s="100">
        <v>8196.0450000000001</v>
      </c>
      <c r="F581" s="101"/>
    </row>
    <row r="582" spans="2:6" x14ac:dyDescent="0.25">
      <c r="B582" s="97">
        <v>568</v>
      </c>
      <c r="C582" s="98" t="s">
        <v>18552</v>
      </c>
      <c r="D582" s="99" t="s">
        <v>18553</v>
      </c>
      <c r="E582" s="100">
        <v>6402.8249999999998</v>
      </c>
      <c r="F582" s="101"/>
    </row>
    <row r="583" spans="2:6" x14ac:dyDescent="0.25">
      <c r="B583" s="97">
        <v>569</v>
      </c>
      <c r="C583" s="98" t="s">
        <v>18554</v>
      </c>
      <c r="D583" s="99" t="s">
        <v>18555</v>
      </c>
      <c r="E583" s="100">
        <v>9206.34</v>
      </c>
      <c r="F583" s="101"/>
    </row>
    <row r="584" spans="2:6" x14ac:dyDescent="0.25">
      <c r="B584" s="97">
        <v>570</v>
      </c>
      <c r="C584" s="98" t="s">
        <v>18556</v>
      </c>
      <c r="D584" s="99" t="s">
        <v>18557</v>
      </c>
      <c r="E584" s="100">
        <v>3828.8249999999998</v>
      </c>
      <c r="F584" s="101"/>
    </row>
    <row r="585" spans="2:6" x14ac:dyDescent="0.25">
      <c r="B585" s="97">
        <v>571</v>
      </c>
      <c r="C585" s="98" t="s">
        <v>18558</v>
      </c>
      <c r="D585" s="99" t="s">
        <v>18559</v>
      </c>
      <c r="E585" s="100">
        <v>2576.1449999999995</v>
      </c>
      <c r="F585" s="101"/>
    </row>
    <row r="586" spans="2:6" x14ac:dyDescent="0.25">
      <c r="B586" s="97">
        <v>572</v>
      </c>
      <c r="C586" s="98" t="s">
        <v>18560</v>
      </c>
      <c r="D586" s="99" t="s">
        <v>18561</v>
      </c>
      <c r="E586" s="100">
        <v>74820.345600000001</v>
      </c>
      <c r="F586" s="101"/>
    </row>
    <row r="587" spans="2:6" x14ac:dyDescent="0.25">
      <c r="B587" s="97">
        <v>573</v>
      </c>
      <c r="C587" s="98" t="s">
        <v>18562</v>
      </c>
      <c r="D587" s="99" t="s">
        <v>18563</v>
      </c>
      <c r="E587" s="100">
        <v>155870.715</v>
      </c>
      <c r="F587" s="101"/>
    </row>
    <row r="588" spans="2:6" x14ac:dyDescent="0.25">
      <c r="B588" s="97">
        <v>574</v>
      </c>
      <c r="C588" s="98" t="s">
        <v>18564</v>
      </c>
      <c r="D588" s="99" t="s">
        <v>18565</v>
      </c>
      <c r="E588" s="100">
        <v>33558.525000000001</v>
      </c>
      <c r="F588" s="101"/>
    </row>
    <row r="589" spans="2:6" x14ac:dyDescent="0.25">
      <c r="B589" s="97">
        <v>575</v>
      </c>
      <c r="C589" s="98" t="s">
        <v>18566</v>
      </c>
      <c r="D589" s="99" t="s">
        <v>18567</v>
      </c>
      <c r="E589" s="100">
        <v>6381.375</v>
      </c>
      <c r="F589" s="101"/>
    </row>
    <row r="590" spans="2:6" x14ac:dyDescent="0.25">
      <c r="B590" s="97">
        <v>576</v>
      </c>
      <c r="C590" s="98" t="s">
        <v>18568</v>
      </c>
      <c r="D590" s="99" t="s">
        <v>18569</v>
      </c>
      <c r="E590" s="100">
        <v>64418.70435</v>
      </c>
      <c r="F590" s="101"/>
    </row>
    <row r="591" spans="2:6" x14ac:dyDescent="0.25">
      <c r="B591" s="97">
        <v>577</v>
      </c>
      <c r="C591" s="98" t="s">
        <v>18570</v>
      </c>
      <c r="D591" s="99" t="s">
        <v>18571</v>
      </c>
      <c r="E591" s="100">
        <v>22704.824999999997</v>
      </c>
      <c r="F591" s="101"/>
    </row>
    <row r="592" spans="2:6" x14ac:dyDescent="0.25">
      <c r="B592" s="97">
        <v>578</v>
      </c>
      <c r="C592" s="98" t="s">
        <v>18572</v>
      </c>
      <c r="D592" s="99" t="s">
        <v>18573</v>
      </c>
      <c r="E592" s="100">
        <v>34049.730000000003</v>
      </c>
      <c r="F592" s="101"/>
    </row>
    <row r="593" spans="2:6" x14ac:dyDescent="0.25">
      <c r="B593" s="97">
        <v>579</v>
      </c>
      <c r="C593" s="98" t="s">
        <v>18574</v>
      </c>
      <c r="D593" s="99" t="s">
        <v>18575</v>
      </c>
      <c r="E593" s="100">
        <v>6381.375</v>
      </c>
      <c r="F593" s="101"/>
    </row>
    <row r="594" spans="2:6" x14ac:dyDescent="0.25">
      <c r="B594" s="97">
        <v>580</v>
      </c>
      <c r="C594" s="98" t="s">
        <v>18576</v>
      </c>
      <c r="D594" s="99" t="s">
        <v>18577</v>
      </c>
      <c r="E594" s="100">
        <v>28716.1875</v>
      </c>
      <c r="F594" s="101"/>
    </row>
    <row r="595" spans="2:6" x14ac:dyDescent="0.25">
      <c r="B595" s="97">
        <v>581</v>
      </c>
      <c r="C595" s="98" t="s">
        <v>18578</v>
      </c>
      <c r="D595" s="99" t="s">
        <v>18579</v>
      </c>
      <c r="E595" s="100">
        <v>60120.06</v>
      </c>
      <c r="F595" s="101"/>
    </row>
    <row r="596" spans="2:6" x14ac:dyDescent="0.25">
      <c r="B596" s="97">
        <v>582</v>
      </c>
      <c r="C596" s="98" t="s">
        <v>18580</v>
      </c>
      <c r="D596" s="99" t="s">
        <v>18581</v>
      </c>
      <c r="E596" s="100">
        <v>58704.36</v>
      </c>
      <c r="F596" s="101"/>
    </row>
    <row r="597" spans="2:6" x14ac:dyDescent="0.25">
      <c r="B597" s="97">
        <v>583</v>
      </c>
      <c r="C597" s="98" t="s">
        <v>18582</v>
      </c>
      <c r="D597" s="99" t="s">
        <v>18583</v>
      </c>
      <c r="E597" s="100">
        <v>12100000</v>
      </c>
      <c r="F597" s="101"/>
    </row>
    <row r="598" spans="2:6" x14ac:dyDescent="0.25">
      <c r="B598" s="97">
        <v>584</v>
      </c>
      <c r="C598" s="98" t="s">
        <v>18584</v>
      </c>
      <c r="D598" s="99" t="s">
        <v>18585</v>
      </c>
      <c r="E598" s="100">
        <v>4812500</v>
      </c>
      <c r="F598" s="101"/>
    </row>
    <row r="599" spans="2:6" x14ac:dyDescent="0.25">
      <c r="B599" s="97">
        <v>585</v>
      </c>
      <c r="C599" s="98" t="s">
        <v>18586</v>
      </c>
      <c r="D599" s="99" t="s">
        <v>18587</v>
      </c>
      <c r="E599" s="100">
        <v>4147.8937500000002</v>
      </c>
      <c r="F599" s="101"/>
    </row>
    <row r="600" spans="2:6" x14ac:dyDescent="0.25">
      <c r="B600" s="97">
        <v>586</v>
      </c>
      <c r="C600" s="98" t="s">
        <v>18588</v>
      </c>
      <c r="D600" s="99" t="s">
        <v>18589</v>
      </c>
      <c r="E600" s="100">
        <v>7931000</v>
      </c>
      <c r="F600" s="101"/>
    </row>
    <row r="601" spans="2:6" x14ac:dyDescent="0.25">
      <c r="B601" s="97">
        <v>587</v>
      </c>
      <c r="C601" s="98" t="s">
        <v>18590</v>
      </c>
      <c r="D601" s="99" t="s">
        <v>18591</v>
      </c>
      <c r="E601" s="100">
        <v>5582500</v>
      </c>
      <c r="F601" s="101"/>
    </row>
    <row r="602" spans="2:6" x14ac:dyDescent="0.25">
      <c r="B602" s="97">
        <v>588</v>
      </c>
      <c r="C602" s="98" t="s">
        <v>18592</v>
      </c>
      <c r="D602" s="99" t="s">
        <v>18593</v>
      </c>
      <c r="E602" s="100">
        <v>142942.79999999999</v>
      </c>
      <c r="F602" s="101"/>
    </row>
    <row r="603" spans="2:6" x14ac:dyDescent="0.25">
      <c r="B603" s="97">
        <v>589</v>
      </c>
      <c r="C603" s="98" t="s">
        <v>18594</v>
      </c>
      <c r="D603" s="99" t="s">
        <v>18595</v>
      </c>
      <c r="E603" s="100">
        <v>142942.79999999999</v>
      </c>
      <c r="F603" s="101"/>
    </row>
    <row r="604" spans="2:6" x14ac:dyDescent="0.25">
      <c r="B604" s="97">
        <v>590</v>
      </c>
      <c r="C604" s="98" t="s">
        <v>18596</v>
      </c>
      <c r="D604" s="99" t="s">
        <v>18597</v>
      </c>
      <c r="E604" s="100">
        <v>142942.79999999999</v>
      </c>
      <c r="F604" s="101"/>
    </row>
    <row r="605" spans="2:6" x14ac:dyDescent="0.25">
      <c r="B605" s="97">
        <v>591</v>
      </c>
      <c r="C605" s="98" t="s">
        <v>18598</v>
      </c>
      <c r="D605" s="99" t="s">
        <v>18599</v>
      </c>
      <c r="E605" s="100">
        <v>142942.79999999999</v>
      </c>
      <c r="F605" s="101"/>
    </row>
    <row r="606" spans="2:6" x14ac:dyDescent="0.25">
      <c r="B606" s="97">
        <v>592</v>
      </c>
      <c r="C606" s="98" t="s">
        <v>18600</v>
      </c>
      <c r="D606" s="99" t="s">
        <v>18601</v>
      </c>
      <c r="E606" s="100">
        <v>440496.10604999994</v>
      </c>
      <c r="F606" s="101"/>
    </row>
    <row r="607" spans="2:6" x14ac:dyDescent="0.25">
      <c r="B607" s="97">
        <v>593</v>
      </c>
      <c r="C607" s="98" t="s">
        <v>18602</v>
      </c>
      <c r="D607" s="99" t="s">
        <v>18603</v>
      </c>
      <c r="E607" s="100">
        <v>92912.819999999992</v>
      </c>
      <c r="F607" s="101"/>
    </row>
    <row r="608" spans="2:6" x14ac:dyDescent="0.25">
      <c r="B608" s="97">
        <v>594</v>
      </c>
      <c r="C608" s="98" t="s">
        <v>18604</v>
      </c>
      <c r="D608" s="99" t="s">
        <v>18605</v>
      </c>
      <c r="E608" s="100">
        <v>234351.97499999998</v>
      </c>
      <c r="F608" s="101"/>
    </row>
    <row r="609" spans="2:6" x14ac:dyDescent="0.25">
      <c r="B609" s="97">
        <v>595</v>
      </c>
      <c r="C609" s="98" t="s">
        <v>18606</v>
      </c>
      <c r="D609" s="99" t="s">
        <v>18607</v>
      </c>
      <c r="E609" s="100">
        <v>189832.5</v>
      </c>
      <c r="F609" s="101"/>
    </row>
    <row r="610" spans="2:6" x14ac:dyDescent="0.25">
      <c r="B610" s="97">
        <v>596</v>
      </c>
      <c r="C610" s="98" t="s">
        <v>18608</v>
      </c>
      <c r="D610" s="99" t="s">
        <v>18609</v>
      </c>
      <c r="E610" s="100">
        <v>72364.79250000001</v>
      </c>
      <c r="F610" s="101"/>
    </row>
    <row r="611" spans="2:6" x14ac:dyDescent="0.25">
      <c r="B611" s="97">
        <v>597</v>
      </c>
      <c r="C611" s="98" t="s">
        <v>18610</v>
      </c>
      <c r="D611" s="99" t="s">
        <v>18611</v>
      </c>
      <c r="E611" s="100">
        <v>102102</v>
      </c>
      <c r="F611" s="101"/>
    </row>
    <row r="612" spans="2:6" x14ac:dyDescent="0.25">
      <c r="B612" s="97">
        <v>598</v>
      </c>
      <c r="C612" s="98" t="s">
        <v>18612</v>
      </c>
      <c r="D612" s="99" t="s">
        <v>18613</v>
      </c>
      <c r="E612" s="100">
        <v>107914.15634999998</v>
      </c>
      <c r="F612" s="101"/>
    </row>
    <row r="613" spans="2:6" x14ac:dyDescent="0.25">
      <c r="B613" s="97">
        <v>599</v>
      </c>
      <c r="C613" s="98" t="s">
        <v>18614</v>
      </c>
      <c r="D613" s="99" t="s">
        <v>18615</v>
      </c>
      <c r="E613" s="100">
        <v>32342.309999999998</v>
      </c>
      <c r="F613" s="101"/>
    </row>
    <row r="614" spans="2:6" x14ac:dyDescent="0.25">
      <c r="B614" s="97">
        <v>600</v>
      </c>
      <c r="C614" s="98" t="s">
        <v>18616</v>
      </c>
      <c r="D614" s="99" t="s">
        <v>18617</v>
      </c>
      <c r="E614" s="100">
        <v>51531.48</v>
      </c>
      <c r="F614" s="101"/>
    </row>
    <row r="615" spans="2:6" x14ac:dyDescent="0.25">
      <c r="B615" s="97">
        <v>601</v>
      </c>
      <c r="C615" s="98" t="s">
        <v>18618</v>
      </c>
      <c r="D615" s="99" t="s">
        <v>18619</v>
      </c>
      <c r="E615" s="100">
        <v>103454.8515</v>
      </c>
      <c r="F615" s="101"/>
    </row>
    <row r="616" spans="2:6" x14ac:dyDescent="0.25">
      <c r="B616" s="97">
        <v>602</v>
      </c>
      <c r="C616" s="98" t="s">
        <v>18620</v>
      </c>
      <c r="D616" s="99" t="s">
        <v>18621</v>
      </c>
      <c r="E616" s="100">
        <v>9573.1350000000002</v>
      </c>
      <c r="F616" s="101"/>
    </row>
    <row r="617" spans="2:6" x14ac:dyDescent="0.25">
      <c r="B617" s="97">
        <v>603</v>
      </c>
      <c r="C617" s="98" t="s">
        <v>18622</v>
      </c>
      <c r="D617" s="99" t="s">
        <v>18623</v>
      </c>
      <c r="E617" s="100">
        <v>54369.315000000002</v>
      </c>
      <c r="F617" s="101"/>
    </row>
    <row r="618" spans="2:6" x14ac:dyDescent="0.25">
      <c r="B618" s="97">
        <v>604</v>
      </c>
      <c r="C618" s="98" t="s">
        <v>18624</v>
      </c>
      <c r="D618" s="99" t="s">
        <v>18625</v>
      </c>
      <c r="E618" s="100">
        <v>9572.0625</v>
      </c>
      <c r="F618" s="101"/>
    </row>
    <row r="619" spans="2:6" x14ac:dyDescent="0.25">
      <c r="B619" s="97">
        <v>605</v>
      </c>
      <c r="C619" s="98" t="s">
        <v>18626</v>
      </c>
      <c r="D619" s="99" t="s">
        <v>18627</v>
      </c>
      <c r="E619" s="100">
        <v>48243.194999999992</v>
      </c>
      <c r="F619" s="101"/>
    </row>
    <row r="620" spans="2:6" x14ac:dyDescent="0.25">
      <c r="B620" s="97">
        <v>606</v>
      </c>
      <c r="C620" s="98" t="s">
        <v>18628</v>
      </c>
      <c r="D620" s="99" t="s">
        <v>18629</v>
      </c>
      <c r="E620" s="100">
        <v>10720.71</v>
      </c>
      <c r="F620" s="101"/>
    </row>
    <row r="621" spans="2:6" x14ac:dyDescent="0.25">
      <c r="B621" s="97">
        <v>607</v>
      </c>
      <c r="C621" s="98" t="s">
        <v>18630</v>
      </c>
      <c r="D621" s="99" t="s">
        <v>18631</v>
      </c>
      <c r="E621" s="100">
        <v>9572.0625</v>
      </c>
      <c r="F621" s="101"/>
    </row>
    <row r="622" spans="2:6" x14ac:dyDescent="0.25">
      <c r="B622" s="97">
        <v>608</v>
      </c>
      <c r="C622" s="98" t="s">
        <v>18632</v>
      </c>
      <c r="D622" s="99" t="s">
        <v>18633</v>
      </c>
      <c r="E622" s="100">
        <v>34049.730000000003</v>
      </c>
      <c r="F622" s="101"/>
    </row>
    <row r="623" spans="2:6" x14ac:dyDescent="0.25">
      <c r="B623" s="97">
        <v>609</v>
      </c>
      <c r="C623" s="98" t="s">
        <v>18634</v>
      </c>
      <c r="D623" s="99" t="s">
        <v>18635</v>
      </c>
      <c r="E623" s="100">
        <v>15705.84015</v>
      </c>
      <c r="F623" s="101"/>
    </row>
    <row r="624" spans="2:6" x14ac:dyDescent="0.25">
      <c r="B624" s="97">
        <v>610</v>
      </c>
      <c r="C624" s="98" t="s">
        <v>18636</v>
      </c>
      <c r="D624" s="99" t="s">
        <v>18637</v>
      </c>
      <c r="E624" s="100">
        <v>30857.97</v>
      </c>
      <c r="F624" s="101"/>
    </row>
    <row r="625" spans="2:6" x14ac:dyDescent="0.25">
      <c r="B625" s="97">
        <v>611</v>
      </c>
      <c r="C625" s="98" t="s">
        <v>18638</v>
      </c>
      <c r="D625" s="99" t="s">
        <v>18639</v>
      </c>
      <c r="E625" s="100">
        <v>12507.495000000001</v>
      </c>
      <c r="F625" s="101"/>
    </row>
    <row r="626" spans="2:6" x14ac:dyDescent="0.25">
      <c r="B626" s="97">
        <v>612</v>
      </c>
      <c r="C626" s="98" t="s">
        <v>18640</v>
      </c>
      <c r="D626" s="99" t="s">
        <v>18641</v>
      </c>
      <c r="E626" s="100">
        <v>9572.0625</v>
      </c>
      <c r="F626" s="101"/>
    </row>
    <row r="627" spans="2:6" x14ac:dyDescent="0.25">
      <c r="B627" s="97">
        <v>613</v>
      </c>
      <c r="C627" s="98" t="s">
        <v>18642</v>
      </c>
      <c r="D627" s="99" t="s">
        <v>18643</v>
      </c>
      <c r="E627" s="100">
        <v>11486.474999999999</v>
      </c>
      <c r="F627" s="101"/>
    </row>
    <row r="628" spans="2:6" x14ac:dyDescent="0.25">
      <c r="B628" s="97">
        <v>614</v>
      </c>
      <c r="C628" s="98" t="s">
        <v>18644</v>
      </c>
      <c r="D628" s="99" t="s">
        <v>18645</v>
      </c>
      <c r="E628" s="100">
        <v>16087.5</v>
      </c>
      <c r="F628" s="101"/>
    </row>
    <row r="629" spans="2:6" x14ac:dyDescent="0.25">
      <c r="B629" s="97">
        <v>615</v>
      </c>
      <c r="C629" s="98" t="s">
        <v>18646</v>
      </c>
      <c r="D629" s="99" t="s">
        <v>18647</v>
      </c>
      <c r="E629" s="100">
        <v>11333.25765</v>
      </c>
      <c r="F629" s="101"/>
    </row>
    <row r="630" spans="2:6" x14ac:dyDescent="0.25">
      <c r="B630" s="97">
        <v>616</v>
      </c>
      <c r="C630" s="98" t="s">
        <v>18648</v>
      </c>
      <c r="D630" s="99" t="s">
        <v>18649</v>
      </c>
      <c r="E630" s="100">
        <v>16302</v>
      </c>
      <c r="F630" s="101"/>
    </row>
    <row r="631" spans="2:6" x14ac:dyDescent="0.25">
      <c r="B631" s="97">
        <v>617</v>
      </c>
      <c r="C631" s="98" t="s">
        <v>18650</v>
      </c>
      <c r="D631" s="99" t="s">
        <v>18651</v>
      </c>
      <c r="E631" s="100">
        <v>5413.98</v>
      </c>
      <c r="F631" s="101"/>
    </row>
    <row r="632" spans="2:6" x14ac:dyDescent="0.25">
      <c r="B632" s="97">
        <v>618</v>
      </c>
      <c r="C632" s="98" t="s">
        <v>18652</v>
      </c>
      <c r="D632" s="99" t="s">
        <v>18653</v>
      </c>
      <c r="E632" s="100">
        <v>11519.658149999999</v>
      </c>
      <c r="F632" s="101"/>
    </row>
    <row r="633" spans="2:6" x14ac:dyDescent="0.25">
      <c r="B633" s="97">
        <v>619</v>
      </c>
      <c r="C633" s="98" t="s">
        <v>18654</v>
      </c>
      <c r="D633" s="99" t="s">
        <v>18655</v>
      </c>
      <c r="E633" s="100">
        <v>3670.5668999999998</v>
      </c>
      <c r="F633" s="101"/>
    </row>
    <row r="634" spans="2:6" x14ac:dyDescent="0.25">
      <c r="B634" s="97">
        <v>620</v>
      </c>
      <c r="C634" s="98" t="s">
        <v>18656</v>
      </c>
      <c r="D634" s="99" t="s">
        <v>18657</v>
      </c>
      <c r="E634" s="100">
        <v>829.04250000000002</v>
      </c>
      <c r="F634" s="101"/>
    </row>
    <row r="635" spans="2:6" x14ac:dyDescent="0.25">
      <c r="B635" s="97">
        <v>621</v>
      </c>
      <c r="C635" s="98" t="s">
        <v>18658</v>
      </c>
      <c r="D635" s="99" t="s">
        <v>18659</v>
      </c>
      <c r="E635" s="100">
        <v>178.67849999999999</v>
      </c>
      <c r="F635" s="101"/>
    </row>
    <row r="636" spans="2:6" x14ac:dyDescent="0.25">
      <c r="B636" s="97">
        <v>622</v>
      </c>
      <c r="C636" s="98" t="s">
        <v>18660</v>
      </c>
      <c r="D636" s="99" t="s">
        <v>18661</v>
      </c>
      <c r="E636" s="100">
        <v>247.59735000000001</v>
      </c>
      <c r="F636" s="101"/>
    </row>
    <row r="637" spans="2:6" x14ac:dyDescent="0.25">
      <c r="B637" s="97">
        <v>623</v>
      </c>
      <c r="C637" s="98" t="s">
        <v>18662</v>
      </c>
      <c r="D637" s="99" t="s">
        <v>18663</v>
      </c>
      <c r="E637" s="100">
        <v>6086850</v>
      </c>
      <c r="F637" s="101"/>
    </row>
    <row r="638" spans="2:6" x14ac:dyDescent="0.25">
      <c r="B638" s="97">
        <v>624</v>
      </c>
      <c r="C638" s="98" t="s">
        <v>18664</v>
      </c>
      <c r="D638" s="99" t="s">
        <v>18665</v>
      </c>
      <c r="E638" s="100">
        <v>1387925</v>
      </c>
      <c r="F638" s="101"/>
    </row>
    <row r="639" spans="2:6" x14ac:dyDescent="0.25">
      <c r="B639" s="97">
        <v>625</v>
      </c>
      <c r="C639" s="98" t="s">
        <v>18666</v>
      </c>
      <c r="D639" s="99" t="s">
        <v>18667</v>
      </c>
      <c r="E639" s="100">
        <v>1732500</v>
      </c>
      <c r="F639" s="101"/>
    </row>
    <row r="640" spans="2:6" x14ac:dyDescent="0.25">
      <c r="B640" s="97">
        <v>626</v>
      </c>
      <c r="C640" s="98" t="s">
        <v>18668</v>
      </c>
      <c r="D640" s="99" t="s">
        <v>18669</v>
      </c>
      <c r="E640" s="100">
        <v>968906.40000000014</v>
      </c>
      <c r="F640" s="101"/>
    </row>
    <row r="641" spans="2:6" x14ac:dyDescent="0.25">
      <c r="B641" s="97">
        <v>627</v>
      </c>
      <c r="C641" s="98" t="s">
        <v>18670</v>
      </c>
      <c r="D641" s="99" t="s">
        <v>18671</v>
      </c>
      <c r="E641" s="100">
        <v>9163.4399999999987</v>
      </c>
      <c r="F641" s="40"/>
    </row>
    <row r="642" spans="2:6" x14ac:dyDescent="0.25">
      <c r="B642" s="97">
        <v>628</v>
      </c>
      <c r="C642" s="98" t="s">
        <v>18672</v>
      </c>
      <c r="D642" s="99" t="s">
        <v>18673</v>
      </c>
      <c r="E642" s="100">
        <v>47860.3125</v>
      </c>
      <c r="F642" s="40"/>
    </row>
    <row r="643" spans="2:6" x14ac:dyDescent="0.25">
      <c r="B643" s="97">
        <v>629</v>
      </c>
      <c r="C643" s="98" t="s">
        <v>18674</v>
      </c>
      <c r="D643" s="99" t="s">
        <v>18675</v>
      </c>
      <c r="E643" s="100">
        <v>8554.9678499999991</v>
      </c>
      <c r="F643" s="40"/>
    </row>
    <row r="644" spans="2:6" x14ac:dyDescent="0.25">
      <c r="B644" s="97">
        <v>630</v>
      </c>
      <c r="C644" s="98" t="s">
        <v>18676</v>
      </c>
      <c r="D644" s="99" t="s">
        <v>18677</v>
      </c>
      <c r="E644" s="100">
        <v>19170.444150000003</v>
      </c>
      <c r="F644" s="40"/>
    </row>
    <row r="645" spans="2:6" x14ac:dyDescent="0.25">
      <c r="B645" s="97">
        <v>631</v>
      </c>
      <c r="C645" s="98" t="s">
        <v>18678</v>
      </c>
      <c r="D645" s="99" t="s">
        <v>18679</v>
      </c>
      <c r="E645" s="100">
        <v>133163.98095</v>
      </c>
      <c r="F645" s="40"/>
    </row>
    <row r="646" spans="2:6" x14ac:dyDescent="0.25">
      <c r="B646" s="97">
        <v>632</v>
      </c>
      <c r="C646" s="98" t="s">
        <v>18680</v>
      </c>
      <c r="D646" s="99" t="s">
        <v>18681</v>
      </c>
      <c r="E646" s="100">
        <v>57432.375</v>
      </c>
      <c r="F646" s="40"/>
    </row>
    <row r="647" spans="2:6" x14ac:dyDescent="0.25">
      <c r="B647" s="97">
        <v>633</v>
      </c>
      <c r="C647" s="98" t="s">
        <v>18682</v>
      </c>
      <c r="D647" s="99" t="s">
        <v>18683</v>
      </c>
      <c r="E647" s="100">
        <v>238609.8</v>
      </c>
      <c r="F647" s="40"/>
    </row>
    <row r="648" spans="2:6" x14ac:dyDescent="0.25">
      <c r="B648" s="97">
        <v>634</v>
      </c>
      <c r="C648" s="98" t="s">
        <v>18684</v>
      </c>
      <c r="D648" s="99" t="s">
        <v>18685</v>
      </c>
      <c r="E648" s="100">
        <v>14358.09375</v>
      </c>
      <c r="F648" s="40"/>
    </row>
    <row r="649" spans="2:6" x14ac:dyDescent="0.25">
      <c r="B649" s="97">
        <v>635</v>
      </c>
      <c r="C649" s="98" t="s">
        <v>18686</v>
      </c>
      <c r="D649" s="99" t="s">
        <v>18687</v>
      </c>
      <c r="E649" s="100">
        <v>791290.5</v>
      </c>
      <c r="F649" s="40"/>
    </row>
    <row r="650" spans="2:6" x14ac:dyDescent="0.25">
      <c r="B650" s="97">
        <v>636</v>
      </c>
      <c r="C650" s="98" t="s">
        <v>18688</v>
      </c>
      <c r="D650" s="99" t="s">
        <v>18689</v>
      </c>
      <c r="E650" s="100">
        <v>2569875</v>
      </c>
      <c r="F650" s="40"/>
    </row>
    <row r="651" spans="2:6" x14ac:dyDescent="0.25">
      <c r="B651" s="97">
        <v>637</v>
      </c>
      <c r="C651" s="98" t="s">
        <v>18690</v>
      </c>
      <c r="D651" s="99" t="s">
        <v>18691</v>
      </c>
      <c r="E651" s="100">
        <v>2372870.5</v>
      </c>
      <c r="F651" s="40"/>
    </row>
    <row r="652" spans="2:6" x14ac:dyDescent="0.25">
      <c r="B652" s="97">
        <v>638</v>
      </c>
      <c r="C652" s="98" t="s">
        <v>18692</v>
      </c>
      <c r="D652" s="99" t="s">
        <v>18693</v>
      </c>
      <c r="E652" s="100">
        <v>2986830</v>
      </c>
      <c r="F652" s="40"/>
    </row>
    <row r="653" spans="2:6" x14ac:dyDescent="0.25">
      <c r="B653" s="97">
        <v>639</v>
      </c>
      <c r="C653" s="98" t="s">
        <v>18694</v>
      </c>
      <c r="D653" s="99" t="s">
        <v>18695</v>
      </c>
      <c r="E653" s="100">
        <v>29708.25</v>
      </c>
      <c r="F653" s="40"/>
    </row>
    <row r="654" spans="2:6" x14ac:dyDescent="0.25">
      <c r="B654" s="97">
        <v>640</v>
      </c>
      <c r="C654" s="98" t="s">
        <v>18696</v>
      </c>
      <c r="D654" s="99" t="s">
        <v>18697</v>
      </c>
      <c r="E654" s="100">
        <v>325611</v>
      </c>
      <c r="F654" s="40"/>
    </row>
    <row r="655" spans="2:6" x14ac:dyDescent="0.25">
      <c r="B655" s="97">
        <v>641</v>
      </c>
      <c r="C655" s="98" t="s">
        <v>18698</v>
      </c>
      <c r="D655" s="99" t="s">
        <v>18699</v>
      </c>
      <c r="E655" s="100">
        <v>114481.86749999999</v>
      </c>
      <c r="F655" s="40"/>
    </row>
    <row r="656" spans="2:6" x14ac:dyDescent="0.25">
      <c r="B656" s="97">
        <v>642</v>
      </c>
      <c r="C656" s="98" t="s">
        <v>18700</v>
      </c>
      <c r="D656" s="99" t="s">
        <v>18701</v>
      </c>
      <c r="E656" s="100">
        <v>1057639.2750000001</v>
      </c>
      <c r="F656" s="40"/>
    </row>
    <row r="657" spans="2:6" x14ac:dyDescent="0.25">
      <c r="B657" s="97">
        <v>643</v>
      </c>
      <c r="C657" s="98" t="s">
        <v>18702</v>
      </c>
      <c r="D657" s="99" t="s">
        <v>18703</v>
      </c>
      <c r="E657" s="100">
        <v>219264.04500000001</v>
      </c>
      <c r="F657" s="40"/>
    </row>
    <row r="658" spans="2:6" x14ac:dyDescent="0.25">
      <c r="B658" s="97">
        <v>644</v>
      </c>
      <c r="C658" s="98" t="s">
        <v>18704</v>
      </c>
      <c r="D658" s="99" t="s">
        <v>18705</v>
      </c>
      <c r="E658" s="100">
        <v>2986830</v>
      </c>
      <c r="F658" s="40"/>
    </row>
    <row r="659" spans="2:6" x14ac:dyDescent="0.25">
      <c r="B659" s="97">
        <v>645</v>
      </c>
      <c r="C659" s="98" t="s">
        <v>18706</v>
      </c>
      <c r="D659" s="99" t="s">
        <v>18707</v>
      </c>
      <c r="E659" s="100">
        <v>429000</v>
      </c>
      <c r="F659" s="40"/>
    </row>
    <row r="660" spans="2:6" x14ac:dyDescent="0.25">
      <c r="B660" s="97">
        <v>646</v>
      </c>
      <c r="C660" s="98" t="s">
        <v>18708</v>
      </c>
      <c r="D660" s="99" t="s">
        <v>18709</v>
      </c>
      <c r="E660" s="100">
        <v>429000</v>
      </c>
      <c r="F660" s="40"/>
    </row>
    <row r="661" spans="2:6" ht="22.5" x14ac:dyDescent="0.25">
      <c r="B661" s="97">
        <v>647</v>
      </c>
      <c r="C661" s="98" t="s">
        <v>18710</v>
      </c>
      <c r="D661" s="99" t="s">
        <v>18711</v>
      </c>
      <c r="E661" s="100">
        <v>334062.42869999999</v>
      </c>
      <c r="F661" s="40"/>
    </row>
    <row r="662" spans="2:6" x14ac:dyDescent="0.25">
      <c r="B662" s="97">
        <v>648</v>
      </c>
      <c r="C662" s="98" t="s">
        <v>18712</v>
      </c>
      <c r="D662" s="99" t="s">
        <v>18713</v>
      </c>
      <c r="E662" s="100">
        <v>309273.35009999998</v>
      </c>
      <c r="F662" s="40"/>
    </row>
    <row r="663" spans="2:6" x14ac:dyDescent="0.25">
      <c r="B663" s="97">
        <v>649</v>
      </c>
      <c r="C663" s="98" t="s">
        <v>18714</v>
      </c>
      <c r="D663" s="99" t="s">
        <v>18715</v>
      </c>
      <c r="E663" s="100">
        <v>408.40800000000002</v>
      </c>
      <c r="F663" s="40"/>
    </row>
    <row r="664" spans="2:6" x14ac:dyDescent="0.25">
      <c r="B664" s="97">
        <v>650</v>
      </c>
      <c r="C664" s="98" t="s">
        <v>18716</v>
      </c>
      <c r="D664" s="99" t="s">
        <v>18717</v>
      </c>
      <c r="E664" s="100">
        <v>8414945</v>
      </c>
      <c r="F664" s="40"/>
    </row>
    <row r="665" spans="2:6" x14ac:dyDescent="0.25">
      <c r="B665" s="97">
        <v>651</v>
      </c>
      <c r="C665" s="98" t="s">
        <v>18718</v>
      </c>
      <c r="D665" s="99" t="s">
        <v>18719</v>
      </c>
      <c r="E665" s="100">
        <v>1348679.0625</v>
      </c>
      <c r="F665" s="40"/>
    </row>
    <row r="666" spans="2:6" x14ac:dyDescent="0.25">
      <c r="B666" s="97">
        <v>652</v>
      </c>
      <c r="C666" s="98" t="s">
        <v>18720</v>
      </c>
      <c r="D666" s="99" t="s">
        <v>18721</v>
      </c>
      <c r="E666" s="100">
        <v>116246.13</v>
      </c>
      <c r="F666" s="40"/>
    </row>
    <row r="667" spans="2:6" x14ac:dyDescent="0.25">
      <c r="B667" s="97">
        <v>653</v>
      </c>
      <c r="C667" s="98" t="s">
        <v>18722</v>
      </c>
      <c r="D667" s="99" t="s">
        <v>18723</v>
      </c>
      <c r="E667" s="100">
        <v>1123280.7162500001</v>
      </c>
      <c r="F667" s="40"/>
    </row>
    <row r="668" spans="2:6" x14ac:dyDescent="0.25">
      <c r="B668" s="97">
        <v>654</v>
      </c>
      <c r="C668" s="98" t="s">
        <v>18724</v>
      </c>
      <c r="D668" s="99" t="s">
        <v>18725</v>
      </c>
      <c r="E668" s="100">
        <v>6427380.96</v>
      </c>
      <c r="F668" s="40"/>
    </row>
    <row r="669" spans="2:6" x14ac:dyDescent="0.25">
      <c r="B669" s="97">
        <v>655</v>
      </c>
      <c r="C669" s="98" t="s">
        <v>18726</v>
      </c>
      <c r="D669" s="99" t="s">
        <v>18727</v>
      </c>
      <c r="E669" s="100">
        <v>6121315.1999999993</v>
      </c>
      <c r="F669" s="40"/>
    </row>
    <row r="670" spans="2:6" x14ac:dyDescent="0.25">
      <c r="B670" s="97">
        <v>656</v>
      </c>
      <c r="C670" s="98" t="s">
        <v>18728</v>
      </c>
      <c r="D670" s="99" t="s">
        <v>18729</v>
      </c>
      <c r="E670" s="100">
        <v>6121315.1999999993</v>
      </c>
      <c r="F670" s="40"/>
    </row>
    <row r="671" spans="2:6" x14ac:dyDescent="0.25">
      <c r="B671" s="97">
        <v>657</v>
      </c>
      <c r="C671" s="98" t="s">
        <v>18730</v>
      </c>
      <c r="D671" s="99" t="s">
        <v>18731</v>
      </c>
      <c r="E671" s="100">
        <v>6891.8850000000002</v>
      </c>
      <c r="F671" s="40"/>
    </row>
    <row r="672" spans="2:6" x14ac:dyDescent="0.25">
      <c r="B672" s="97">
        <v>658</v>
      </c>
      <c r="C672" s="98" t="s">
        <v>18732</v>
      </c>
      <c r="D672" s="99" t="s">
        <v>18733</v>
      </c>
      <c r="E672" s="100">
        <v>144304.875</v>
      </c>
      <c r="F672" s="40"/>
    </row>
    <row r="673" spans="2:6" x14ac:dyDescent="0.25">
      <c r="B673" s="97">
        <v>659</v>
      </c>
      <c r="C673" s="98" t="s">
        <v>18734</v>
      </c>
      <c r="D673" s="99" t="s">
        <v>18735</v>
      </c>
      <c r="E673" s="100">
        <v>204204</v>
      </c>
      <c r="F673" s="40"/>
    </row>
    <row r="674" spans="2:6" x14ac:dyDescent="0.25">
      <c r="B674" s="97">
        <v>660</v>
      </c>
      <c r="C674" s="98" t="s">
        <v>18736</v>
      </c>
      <c r="D674" s="99" t="s">
        <v>18737</v>
      </c>
      <c r="E674" s="100">
        <v>326471.14500000002</v>
      </c>
      <c r="F674" s="40"/>
    </row>
    <row r="675" spans="2:6" x14ac:dyDescent="0.25">
      <c r="B675" s="97">
        <v>661</v>
      </c>
      <c r="C675" s="98" t="s">
        <v>18738</v>
      </c>
      <c r="D675" s="99" t="s">
        <v>18739</v>
      </c>
      <c r="E675" s="100">
        <v>3465000</v>
      </c>
      <c r="F675" s="40"/>
    </row>
    <row r="676" spans="2:6" x14ac:dyDescent="0.25">
      <c r="B676" s="97">
        <v>662</v>
      </c>
      <c r="C676" s="98" t="s">
        <v>18740</v>
      </c>
      <c r="D676" s="99" t="s">
        <v>18741</v>
      </c>
      <c r="E676" s="100">
        <v>5370750</v>
      </c>
      <c r="F676" s="40"/>
    </row>
    <row r="677" spans="2:6" x14ac:dyDescent="0.25">
      <c r="B677" s="97">
        <v>663</v>
      </c>
      <c r="C677" s="98" t="s">
        <v>18742</v>
      </c>
      <c r="D677" s="99" t="s">
        <v>18743</v>
      </c>
      <c r="E677" s="100">
        <v>16656640</v>
      </c>
      <c r="F677" s="40"/>
    </row>
    <row r="678" spans="2:6" x14ac:dyDescent="0.25">
      <c r="B678" s="97">
        <v>664</v>
      </c>
      <c r="C678" s="98" t="s">
        <v>18744</v>
      </c>
      <c r="D678" s="99" t="s">
        <v>18745</v>
      </c>
      <c r="E678" s="100">
        <v>4290</v>
      </c>
      <c r="F678" s="40"/>
    </row>
    <row r="679" spans="2:6" x14ac:dyDescent="0.25">
      <c r="B679" s="97">
        <v>665</v>
      </c>
      <c r="C679" s="98" t="s">
        <v>18746</v>
      </c>
      <c r="D679" s="99" t="s">
        <v>18747</v>
      </c>
      <c r="E679" s="100">
        <v>415044.63</v>
      </c>
      <c r="F679" s="40"/>
    </row>
    <row r="680" spans="2:6" x14ac:dyDescent="0.25">
      <c r="B680" s="97">
        <v>666</v>
      </c>
      <c r="C680" s="98" t="s">
        <v>18748</v>
      </c>
      <c r="D680" s="99" t="s">
        <v>18749</v>
      </c>
      <c r="E680" s="100">
        <v>1006775</v>
      </c>
      <c r="F680" s="40"/>
    </row>
    <row r="681" spans="2:6" x14ac:dyDescent="0.25">
      <c r="B681" s="97">
        <v>667</v>
      </c>
      <c r="C681" s="98" t="s">
        <v>18750</v>
      </c>
      <c r="D681" s="99" t="s">
        <v>18751</v>
      </c>
      <c r="E681" s="100">
        <v>2986830</v>
      </c>
      <c r="F681" s="40"/>
    </row>
    <row r="682" spans="2:6" x14ac:dyDescent="0.25">
      <c r="B682" s="97">
        <v>668</v>
      </c>
      <c r="C682" s="98" t="s">
        <v>18752</v>
      </c>
      <c r="D682" s="99" t="s">
        <v>18753</v>
      </c>
      <c r="E682" s="100">
        <v>1307075</v>
      </c>
      <c r="F682" s="40"/>
    </row>
    <row r="683" spans="2:6" x14ac:dyDescent="0.25">
      <c r="B683" s="97">
        <v>669</v>
      </c>
      <c r="C683" s="98" t="s">
        <v>18754</v>
      </c>
      <c r="D683" s="99" t="s">
        <v>18755</v>
      </c>
      <c r="E683" s="100">
        <v>2699812.5</v>
      </c>
      <c r="F683" s="40"/>
    </row>
    <row r="684" spans="2:6" x14ac:dyDescent="0.25">
      <c r="B684" s="97">
        <v>670</v>
      </c>
      <c r="C684" s="98" t="s">
        <v>18756</v>
      </c>
      <c r="D684" s="99" t="s">
        <v>18757</v>
      </c>
      <c r="E684" s="100">
        <v>3046697.5</v>
      </c>
      <c r="F684" s="40"/>
    </row>
    <row r="685" spans="2:6" x14ac:dyDescent="0.25">
      <c r="B685" s="97">
        <v>671</v>
      </c>
      <c r="C685" s="98" t="s">
        <v>18758</v>
      </c>
      <c r="D685" s="99" t="s">
        <v>18759</v>
      </c>
      <c r="E685" s="100">
        <v>11000000</v>
      </c>
      <c r="F685" s="40"/>
    </row>
    <row r="686" spans="2:6" x14ac:dyDescent="0.25">
      <c r="B686" s="97">
        <v>672</v>
      </c>
      <c r="C686" s="98" t="s">
        <v>18760</v>
      </c>
      <c r="D686" s="99" t="s">
        <v>18761</v>
      </c>
      <c r="E686" s="100">
        <v>1555400</v>
      </c>
      <c r="F686" s="40"/>
    </row>
    <row r="687" spans="2:6" x14ac:dyDescent="0.25">
      <c r="B687" s="97">
        <v>673</v>
      </c>
      <c r="C687" s="98" t="s">
        <v>18762</v>
      </c>
      <c r="D687" s="99" t="s">
        <v>18763</v>
      </c>
      <c r="E687" s="100">
        <v>3046697.5</v>
      </c>
      <c r="F687" s="40"/>
    </row>
    <row r="688" spans="2:6" x14ac:dyDescent="0.25">
      <c r="B688" s="97">
        <v>674</v>
      </c>
      <c r="C688" s="98" t="s">
        <v>18764</v>
      </c>
      <c r="D688" s="99" t="s">
        <v>18765</v>
      </c>
      <c r="E688" s="100">
        <v>2986830</v>
      </c>
      <c r="F688" s="40"/>
    </row>
    <row r="689" spans="2:6" x14ac:dyDescent="0.25">
      <c r="B689" s="97">
        <v>675</v>
      </c>
      <c r="C689" s="98" t="s">
        <v>18766</v>
      </c>
      <c r="D689" s="99" t="s">
        <v>18767</v>
      </c>
      <c r="E689" s="100">
        <v>11000000</v>
      </c>
      <c r="F689" s="40"/>
    </row>
    <row r="690" spans="2:6" x14ac:dyDescent="0.25">
      <c r="B690" s="97">
        <v>676</v>
      </c>
      <c r="C690" s="98" t="s">
        <v>18768</v>
      </c>
      <c r="D690" s="99" t="s">
        <v>18769</v>
      </c>
      <c r="E690" s="100">
        <v>11550000</v>
      </c>
      <c r="F690" s="40"/>
    </row>
    <row r="691" spans="2:6" x14ac:dyDescent="0.25">
      <c r="B691" s="97">
        <v>677</v>
      </c>
      <c r="C691" s="98" t="s">
        <v>18770</v>
      </c>
      <c r="D691" s="99" t="s">
        <v>18771</v>
      </c>
      <c r="E691" s="100">
        <v>647361</v>
      </c>
      <c r="F691" s="40"/>
    </row>
    <row r="692" spans="2:6" x14ac:dyDescent="0.25">
      <c r="B692" s="97">
        <v>678</v>
      </c>
      <c r="C692" s="98" t="s">
        <v>18772</v>
      </c>
      <c r="D692" s="99" t="s">
        <v>18773</v>
      </c>
      <c r="E692" s="100">
        <v>2986830</v>
      </c>
      <c r="F692" s="40"/>
    </row>
    <row r="693" spans="2:6" x14ac:dyDescent="0.25">
      <c r="B693" s="97">
        <v>679</v>
      </c>
      <c r="C693" s="98" t="s">
        <v>18774</v>
      </c>
      <c r="D693" s="99" t="s">
        <v>18775</v>
      </c>
      <c r="E693" s="100">
        <v>67639.639567500009</v>
      </c>
      <c r="F693" s="40"/>
    </row>
    <row r="694" spans="2:6" x14ac:dyDescent="0.25">
      <c r="B694" s="97">
        <v>680</v>
      </c>
      <c r="C694" s="98" t="s">
        <v>18776</v>
      </c>
      <c r="D694" s="99" t="s">
        <v>18777</v>
      </c>
      <c r="E694" s="100">
        <v>343200</v>
      </c>
      <c r="F694" s="40"/>
    </row>
    <row r="695" spans="2:6" x14ac:dyDescent="0.25">
      <c r="B695" s="97">
        <v>681</v>
      </c>
      <c r="C695" s="98" t="s">
        <v>18778</v>
      </c>
      <c r="D695" s="99" t="s">
        <v>18779</v>
      </c>
      <c r="E695" s="100">
        <v>1309000</v>
      </c>
      <c r="F695" s="40"/>
    </row>
    <row r="696" spans="2:6" x14ac:dyDescent="0.25">
      <c r="B696" s="97">
        <v>682</v>
      </c>
      <c r="C696" s="98" t="s">
        <v>18780</v>
      </c>
      <c r="D696" s="99" t="s">
        <v>18781</v>
      </c>
      <c r="E696" s="100">
        <v>3285513</v>
      </c>
      <c r="F696" s="40"/>
    </row>
    <row r="697" spans="2:6" x14ac:dyDescent="0.25">
      <c r="B697" s="97">
        <v>683</v>
      </c>
      <c r="C697" s="98" t="s">
        <v>18782</v>
      </c>
      <c r="D697" s="99" t="s">
        <v>18783</v>
      </c>
      <c r="E697" s="100">
        <v>23088266.666666668</v>
      </c>
      <c r="F697" s="40"/>
    </row>
    <row r="698" spans="2:6" ht="22.5" x14ac:dyDescent="0.25">
      <c r="B698" s="97">
        <v>684</v>
      </c>
      <c r="C698" s="98" t="s">
        <v>18784</v>
      </c>
      <c r="D698" s="99" t="s">
        <v>18785</v>
      </c>
      <c r="E698" s="100">
        <v>19368225.066666666</v>
      </c>
      <c r="F698" s="40"/>
    </row>
    <row r="699" spans="2:6" x14ac:dyDescent="0.25">
      <c r="B699" s="97">
        <v>685</v>
      </c>
      <c r="C699" s="98" t="s">
        <v>18786</v>
      </c>
      <c r="D699" s="99" t="s">
        <v>18787</v>
      </c>
      <c r="E699" s="100">
        <v>2285023.125</v>
      </c>
      <c r="F699" s="40"/>
    </row>
    <row r="700" spans="2:6" x14ac:dyDescent="0.25">
      <c r="B700" s="97">
        <v>686</v>
      </c>
      <c r="C700" s="98" t="s">
        <v>18788</v>
      </c>
      <c r="D700" s="99" t="s">
        <v>18789</v>
      </c>
      <c r="E700" s="100">
        <v>4938002.5502499994</v>
      </c>
      <c r="F700" s="40"/>
    </row>
    <row r="701" spans="2:6" x14ac:dyDescent="0.25">
      <c r="B701" s="97">
        <v>687</v>
      </c>
      <c r="C701" s="98" t="s">
        <v>18790</v>
      </c>
      <c r="D701" s="99" t="s">
        <v>18791</v>
      </c>
      <c r="E701" s="100">
        <v>13299924.33</v>
      </c>
      <c r="F701" s="40"/>
    </row>
    <row r="702" spans="2:6" x14ac:dyDescent="0.25">
      <c r="B702" s="97">
        <v>688</v>
      </c>
      <c r="C702" s="98" t="s">
        <v>18792</v>
      </c>
      <c r="D702" s="99" t="s">
        <v>18793</v>
      </c>
      <c r="E702" s="100">
        <v>132990</v>
      </c>
      <c r="F702" s="40"/>
    </row>
    <row r="703" spans="2:6" x14ac:dyDescent="0.25">
      <c r="B703" s="97">
        <v>689</v>
      </c>
      <c r="C703" s="98" t="s">
        <v>18794</v>
      </c>
      <c r="D703" s="99" t="s">
        <v>18795</v>
      </c>
      <c r="E703" s="100">
        <v>35786666.666666664</v>
      </c>
      <c r="F703" s="40"/>
    </row>
    <row r="704" spans="2:6" x14ac:dyDescent="0.25">
      <c r="B704" s="97">
        <v>690</v>
      </c>
      <c r="C704" s="98" t="s">
        <v>18796</v>
      </c>
      <c r="D704" s="99" t="s">
        <v>18797</v>
      </c>
      <c r="E704" s="100">
        <v>28945.917000000001</v>
      </c>
      <c r="F704" s="40"/>
    </row>
    <row r="705" spans="2:6" x14ac:dyDescent="0.25">
      <c r="B705" s="97">
        <v>691</v>
      </c>
      <c r="C705" s="98" t="s">
        <v>18798</v>
      </c>
      <c r="D705" s="99" t="s">
        <v>18799</v>
      </c>
      <c r="E705" s="100">
        <v>2061675</v>
      </c>
      <c r="F705" s="40"/>
    </row>
    <row r="706" spans="2:6" x14ac:dyDescent="0.25">
      <c r="B706" s="97">
        <v>692</v>
      </c>
      <c r="C706" s="98" t="s">
        <v>18800</v>
      </c>
      <c r="D706" s="99" t="s">
        <v>18801</v>
      </c>
      <c r="E706" s="100">
        <v>240960.72</v>
      </c>
      <c r="F706" s="40"/>
    </row>
    <row r="707" spans="2:6" x14ac:dyDescent="0.25">
      <c r="B707" s="97">
        <v>693</v>
      </c>
      <c r="C707" s="98" t="s">
        <v>18802</v>
      </c>
      <c r="D707" s="99" t="s">
        <v>18803</v>
      </c>
      <c r="E707" s="100">
        <v>1342379.5</v>
      </c>
      <c r="F707" s="40"/>
    </row>
    <row r="708" spans="2:6" x14ac:dyDescent="0.25">
      <c r="B708" s="97">
        <v>694</v>
      </c>
      <c r="C708" s="98" t="s">
        <v>18804</v>
      </c>
      <c r="D708" s="99" t="s">
        <v>18805</v>
      </c>
      <c r="E708" s="100">
        <v>115833.53925</v>
      </c>
      <c r="F708" s="40"/>
    </row>
    <row r="709" spans="2:6" x14ac:dyDescent="0.25">
      <c r="B709" s="97">
        <v>695</v>
      </c>
      <c r="C709" s="98" t="s">
        <v>18806</v>
      </c>
      <c r="D709" s="99" t="s">
        <v>18807</v>
      </c>
      <c r="E709" s="100">
        <v>2856565.25</v>
      </c>
      <c r="F709" s="40"/>
    </row>
    <row r="710" spans="2:6" x14ac:dyDescent="0.25">
      <c r="B710" s="97">
        <v>696</v>
      </c>
      <c r="C710" s="98" t="s">
        <v>18808</v>
      </c>
      <c r="D710" s="99" t="s">
        <v>18809</v>
      </c>
      <c r="E710" s="100">
        <v>14157</v>
      </c>
      <c r="F710" s="40"/>
    </row>
    <row r="711" spans="2:6" x14ac:dyDescent="0.25">
      <c r="B711" s="97">
        <v>697</v>
      </c>
      <c r="C711" s="98" t="s">
        <v>18810</v>
      </c>
      <c r="D711" s="99" t="s">
        <v>18811</v>
      </c>
      <c r="E711" s="100">
        <v>181231.05</v>
      </c>
      <c r="F711" s="40"/>
    </row>
    <row r="712" spans="2:6" x14ac:dyDescent="0.25">
      <c r="B712" s="97">
        <v>698</v>
      </c>
      <c r="C712" s="98" t="s">
        <v>18812</v>
      </c>
      <c r="D712" s="99" t="s">
        <v>18813</v>
      </c>
      <c r="E712" s="100">
        <v>814773.96</v>
      </c>
      <c r="F712" s="40"/>
    </row>
    <row r="713" spans="2:6" x14ac:dyDescent="0.25">
      <c r="B713" s="97">
        <v>699</v>
      </c>
      <c r="C713" s="98" t="s">
        <v>18814</v>
      </c>
      <c r="D713" s="99" t="s">
        <v>18815</v>
      </c>
      <c r="E713" s="100">
        <v>1050079.7999999998</v>
      </c>
      <c r="F713" s="40"/>
    </row>
    <row r="714" spans="2:6" x14ac:dyDescent="0.25">
      <c r="B714" s="97">
        <v>700</v>
      </c>
      <c r="C714" s="98" t="s">
        <v>18816</v>
      </c>
      <c r="D714" s="99" t="s">
        <v>18817</v>
      </c>
      <c r="E714" s="100">
        <v>2310962.5</v>
      </c>
      <c r="F714" s="40"/>
    </row>
    <row r="715" spans="2:6" x14ac:dyDescent="0.25">
      <c r="B715" s="97">
        <v>701</v>
      </c>
      <c r="C715" s="98" t="s">
        <v>18818</v>
      </c>
      <c r="D715" s="99" t="s">
        <v>18819</v>
      </c>
      <c r="E715" s="100">
        <v>171600</v>
      </c>
      <c r="F715" s="40"/>
    </row>
    <row r="716" spans="2:6" x14ac:dyDescent="0.25">
      <c r="B716" s="97">
        <v>702</v>
      </c>
      <c r="C716" s="98" t="s">
        <v>18820</v>
      </c>
      <c r="D716" s="99" t="s">
        <v>18821</v>
      </c>
      <c r="E716" s="100">
        <v>1214482.5</v>
      </c>
      <c r="F716" s="40"/>
    </row>
    <row r="717" spans="2:6" x14ac:dyDescent="0.25">
      <c r="B717" s="97">
        <v>703</v>
      </c>
      <c r="C717" s="98" t="s">
        <v>18822</v>
      </c>
      <c r="D717" s="99" t="s">
        <v>18823</v>
      </c>
      <c r="E717" s="100">
        <v>1214482.5</v>
      </c>
      <c r="F717" s="40"/>
    </row>
    <row r="718" spans="2:6" x14ac:dyDescent="0.25">
      <c r="B718" s="97">
        <v>704</v>
      </c>
      <c r="C718" s="98" t="s">
        <v>18824</v>
      </c>
      <c r="D718" s="99" t="s">
        <v>18825</v>
      </c>
      <c r="E718" s="100">
        <v>15034800</v>
      </c>
      <c r="F718" s="40"/>
    </row>
    <row r="719" spans="2:6" x14ac:dyDescent="0.25">
      <c r="B719" s="97">
        <v>705</v>
      </c>
      <c r="C719" s="98" t="s">
        <v>18826</v>
      </c>
      <c r="D719" s="99" t="s">
        <v>18827</v>
      </c>
      <c r="E719" s="100">
        <v>32175</v>
      </c>
      <c r="F719" s="40"/>
    </row>
    <row r="720" spans="2:6" x14ac:dyDescent="0.25">
      <c r="B720" s="97">
        <v>706</v>
      </c>
      <c r="C720" s="98" t="s">
        <v>18828</v>
      </c>
      <c r="D720" s="99" t="s">
        <v>18829</v>
      </c>
      <c r="E720" s="100">
        <v>191441.25</v>
      </c>
      <c r="F720" s="40"/>
    </row>
    <row r="721" spans="2:6" x14ac:dyDescent="0.25">
      <c r="B721" s="97">
        <v>707</v>
      </c>
      <c r="C721" s="98" t="s">
        <v>18830</v>
      </c>
      <c r="D721" s="99" t="s">
        <v>18831</v>
      </c>
      <c r="E721" s="100">
        <v>4812500</v>
      </c>
      <c r="F721" s="40"/>
    </row>
    <row r="722" spans="2:6" x14ac:dyDescent="0.25">
      <c r="B722" s="97">
        <v>708</v>
      </c>
      <c r="C722" s="98" t="s">
        <v>18832</v>
      </c>
      <c r="D722" s="99" t="s">
        <v>18833</v>
      </c>
      <c r="E722" s="100">
        <v>7700000</v>
      </c>
      <c r="F722" s="40"/>
    </row>
    <row r="723" spans="2:6" x14ac:dyDescent="0.25">
      <c r="B723" s="97">
        <v>709</v>
      </c>
      <c r="C723" s="98" t="s">
        <v>18834</v>
      </c>
      <c r="D723" s="99" t="s">
        <v>18835</v>
      </c>
      <c r="E723" s="100">
        <v>13200000</v>
      </c>
      <c r="F723" s="40"/>
    </row>
    <row r="724" spans="2:6" x14ac:dyDescent="0.25">
      <c r="B724" s="97">
        <v>710</v>
      </c>
      <c r="C724" s="98" t="s">
        <v>18836</v>
      </c>
      <c r="D724" s="99" t="s">
        <v>18837</v>
      </c>
      <c r="E724" s="100">
        <v>130180.04999999999</v>
      </c>
      <c r="F724" s="40"/>
    </row>
    <row r="725" spans="2:6" x14ac:dyDescent="0.25">
      <c r="B725" s="97">
        <v>711</v>
      </c>
      <c r="C725" s="98" t="s">
        <v>18838</v>
      </c>
      <c r="D725" s="99" t="s">
        <v>18839</v>
      </c>
      <c r="E725" s="100">
        <v>153153</v>
      </c>
      <c r="F725" s="40"/>
    </row>
    <row r="726" spans="2:6" x14ac:dyDescent="0.25">
      <c r="B726" s="97">
        <v>712</v>
      </c>
      <c r="C726" s="98" t="s">
        <v>18840</v>
      </c>
      <c r="D726" s="99" t="s">
        <v>18841</v>
      </c>
      <c r="E726" s="100">
        <v>45945.899999999994</v>
      </c>
      <c r="F726" s="40"/>
    </row>
    <row r="727" spans="2:6" x14ac:dyDescent="0.25">
      <c r="B727" s="97">
        <v>713</v>
      </c>
      <c r="C727" s="98" t="s">
        <v>18842</v>
      </c>
      <c r="D727" s="99" t="s">
        <v>18843</v>
      </c>
      <c r="E727" s="100">
        <v>325067.24249999999</v>
      </c>
      <c r="F727" s="40"/>
    </row>
    <row r="728" spans="2:6" x14ac:dyDescent="0.25">
      <c r="B728" s="97">
        <v>714</v>
      </c>
      <c r="C728" s="98" t="s">
        <v>18844</v>
      </c>
      <c r="D728" s="99" t="s">
        <v>18845</v>
      </c>
      <c r="E728" s="100">
        <v>2986830</v>
      </c>
      <c r="F728" s="40"/>
    </row>
    <row r="729" spans="2:6" x14ac:dyDescent="0.25">
      <c r="B729" s="97">
        <v>715</v>
      </c>
      <c r="C729" s="98" t="s">
        <v>18846</v>
      </c>
      <c r="D729" s="99" t="s">
        <v>18847</v>
      </c>
      <c r="E729" s="100">
        <v>132732.6</v>
      </c>
      <c r="F729" s="40"/>
    </row>
    <row r="730" spans="2:6" x14ac:dyDescent="0.25">
      <c r="B730" s="97">
        <v>716</v>
      </c>
      <c r="C730" s="98" t="s">
        <v>18848</v>
      </c>
      <c r="D730" s="99" t="s">
        <v>18849</v>
      </c>
      <c r="E730" s="100">
        <v>35155.649099999995</v>
      </c>
      <c r="F730" s="40"/>
    </row>
    <row r="731" spans="2:6" x14ac:dyDescent="0.25">
      <c r="B731" s="97">
        <v>717</v>
      </c>
      <c r="C731" s="98" t="s">
        <v>18850</v>
      </c>
      <c r="D731" s="99" t="s">
        <v>18851</v>
      </c>
      <c r="E731" s="100">
        <v>77035.958999999988</v>
      </c>
      <c r="F731" s="40"/>
    </row>
    <row r="732" spans="2:6" x14ac:dyDescent="0.25">
      <c r="B732" s="97">
        <v>718</v>
      </c>
      <c r="C732" s="98" t="s">
        <v>18852</v>
      </c>
      <c r="D732" s="99" t="s">
        <v>18853</v>
      </c>
      <c r="E732" s="100">
        <v>4812500</v>
      </c>
      <c r="F732" s="40"/>
    </row>
    <row r="733" spans="2:6" x14ac:dyDescent="0.25">
      <c r="B733" s="97">
        <v>719</v>
      </c>
      <c r="C733" s="98" t="s">
        <v>18854</v>
      </c>
      <c r="D733" s="99" t="s">
        <v>18855</v>
      </c>
      <c r="E733" s="100">
        <v>4812500</v>
      </c>
      <c r="F733" s="40"/>
    </row>
    <row r="734" spans="2:6" x14ac:dyDescent="0.25">
      <c r="B734" s="97">
        <v>720</v>
      </c>
      <c r="C734" s="98" t="s">
        <v>18856</v>
      </c>
      <c r="D734" s="99" t="s">
        <v>18857</v>
      </c>
      <c r="E734" s="100">
        <v>2887500</v>
      </c>
      <c r="F734" s="40"/>
    </row>
    <row r="735" spans="2:6" x14ac:dyDescent="0.25">
      <c r="B735" s="97">
        <v>721</v>
      </c>
      <c r="C735" s="98" t="s">
        <v>18858</v>
      </c>
      <c r="D735" s="99" t="s">
        <v>18859</v>
      </c>
      <c r="E735" s="100">
        <v>1309000</v>
      </c>
      <c r="F735" s="40"/>
    </row>
    <row r="736" spans="2:6" x14ac:dyDescent="0.25">
      <c r="B736" s="97">
        <v>722</v>
      </c>
      <c r="C736" s="98" t="s">
        <v>18860</v>
      </c>
      <c r="D736" s="99" t="s">
        <v>18861</v>
      </c>
      <c r="E736" s="100">
        <v>68918.850000000006</v>
      </c>
      <c r="F736" s="40"/>
    </row>
    <row r="737" spans="2:6" x14ac:dyDescent="0.25">
      <c r="B737" s="97">
        <v>723</v>
      </c>
      <c r="C737" s="98" t="s">
        <v>18862</v>
      </c>
      <c r="D737" s="99" t="s">
        <v>18863</v>
      </c>
      <c r="E737" s="100">
        <v>3665200</v>
      </c>
      <c r="F737" s="40"/>
    </row>
    <row r="738" spans="2:6" x14ac:dyDescent="0.25">
      <c r="B738" s="97">
        <v>724</v>
      </c>
      <c r="C738" s="98" t="s">
        <v>18864</v>
      </c>
      <c r="D738" s="99" t="s">
        <v>18865</v>
      </c>
      <c r="E738" s="100">
        <v>7075603.1499999994</v>
      </c>
      <c r="F738" s="40"/>
    </row>
    <row r="739" spans="2:6" x14ac:dyDescent="0.25">
      <c r="B739" s="97">
        <v>725</v>
      </c>
      <c r="C739" s="98" t="s">
        <v>18866</v>
      </c>
      <c r="D739" s="99" t="s">
        <v>18867</v>
      </c>
      <c r="E739" s="100">
        <v>213772.845</v>
      </c>
      <c r="F739" s="40"/>
    </row>
    <row r="740" spans="2:6" x14ac:dyDescent="0.25">
      <c r="B740" s="97">
        <v>726</v>
      </c>
      <c r="C740" s="98" t="s">
        <v>18868</v>
      </c>
      <c r="D740" s="99" t="s">
        <v>18869</v>
      </c>
      <c r="E740" s="100">
        <v>76046.684999999998</v>
      </c>
      <c r="F740" s="40"/>
    </row>
    <row r="741" spans="2:6" x14ac:dyDescent="0.25">
      <c r="B741" s="97">
        <v>727</v>
      </c>
      <c r="C741" s="98" t="s">
        <v>18870</v>
      </c>
      <c r="D741" s="99" t="s">
        <v>18871</v>
      </c>
      <c r="E741" s="100">
        <v>20420.400000000001</v>
      </c>
      <c r="F741" s="40"/>
    </row>
    <row r="742" spans="2:6" x14ac:dyDescent="0.25">
      <c r="B742" s="97">
        <v>728</v>
      </c>
      <c r="C742" s="98" t="s">
        <v>18872</v>
      </c>
      <c r="D742" s="99" t="s">
        <v>18873</v>
      </c>
      <c r="E742" s="100">
        <v>35868.69</v>
      </c>
      <c r="F742" s="40"/>
    </row>
    <row r="743" spans="2:6" x14ac:dyDescent="0.25">
      <c r="B743" s="97">
        <v>729</v>
      </c>
      <c r="C743" s="98" t="s">
        <v>18874</v>
      </c>
      <c r="D743" s="99" t="s">
        <v>18875</v>
      </c>
      <c r="E743" s="100">
        <v>3794398.3000000003</v>
      </c>
      <c r="F743" s="40"/>
    </row>
    <row r="744" spans="2:6" x14ac:dyDescent="0.25">
      <c r="B744" s="97">
        <v>730</v>
      </c>
      <c r="C744" s="98" t="s">
        <v>18876</v>
      </c>
      <c r="D744" s="99" t="s">
        <v>18877</v>
      </c>
      <c r="E744" s="100">
        <v>307582.27500000002</v>
      </c>
      <c r="F744" s="40"/>
    </row>
    <row r="745" spans="2:6" x14ac:dyDescent="0.25">
      <c r="B745" s="97">
        <v>731</v>
      </c>
      <c r="C745" s="98" t="s">
        <v>18878</v>
      </c>
      <c r="D745" s="99" t="s">
        <v>18879</v>
      </c>
      <c r="E745" s="100">
        <v>2986830</v>
      </c>
      <c r="F745" s="40"/>
    </row>
    <row r="746" spans="2:6" x14ac:dyDescent="0.25">
      <c r="B746" s="97">
        <v>732</v>
      </c>
      <c r="C746" s="98" t="s">
        <v>18880</v>
      </c>
      <c r="D746" s="99" t="s">
        <v>18881</v>
      </c>
      <c r="E746" s="100">
        <v>3974788.125</v>
      </c>
      <c r="F746" s="40"/>
    </row>
    <row r="747" spans="2:6" x14ac:dyDescent="0.25">
      <c r="B747" s="97">
        <v>733</v>
      </c>
      <c r="C747" s="98" t="s">
        <v>18882</v>
      </c>
      <c r="D747" s="99" t="s">
        <v>18883</v>
      </c>
      <c r="E747" s="100">
        <v>231767.25</v>
      </c>
      <c r="F747" s="40"/>
    </row>
    <row r="748" spans="2:6" x14ac:dyDescent="0.25">
      <c r="B748" s="97">
        <v>734</v>
      </c>
      <c r="C748" s="98" t="s">
        <v>18884</v>
      </c>
      <c r="D748" s="99" t="s">
        <v>18885</v>
      </c>
      <c r="E748" s="100">
        <v>13656.142499999998</v>
      </c>
      <c r="F748" s="40"/>
    </row>
    <row r="749" spans="2:6" x14ac:dyDescent="0.25">
      <c r="B749" s="97">
        <v>735</v>
      </c>
      <c r="C749" s="98" t="s">
        <v>18886</v>
      </c>
      <c r="D749" s="99" t="s">
        <v>18887</v>
      </c>
      <c r="E749" s="100">
        <v>16336.32</v>
      </c>
      <c r="F749" s="40"/>
    </row>
    <row r="750" spans="2:6" x14ac:dyDescent="0.25">
      <c r="B750" s="97">
        <v>736</v>
      </c>
      <c r="C750" s="98" t="s">
        <v>18888</v>
      </c>
      <c r="D750" s="99" t="s">
        <v>18889</v>
      </c>
      <c r="E750" s="100">
        <v>280780.5</v>
      </c>
      <c r="F750" s="40"/>
    </row>
    <row r="751" spans="2:6" x14ac:dyDescent="0.25">
      <c r="B751" s="97">
        <v>737</v>
      </c>
      <c r="C751" s="98" t="s">
        <v>18890</v>
      </c>
      <c r="D751" s="99" t="s">
        <v>18891</v>
      </c>
      <c r="E751" s="100">
        <v>2986830</v>
      </c>
      <c r="F751" s="40"/>
    </row>
    <row r="752" spans="2:6" x14ac:dyDescent="0.25">
      <c r="B752" s="97">
        <v>738</v>
      </c>
      <c r="C752" s="98" t="s">
        <v>18892</v>
      </c>
      <c r="D752" s="99" t="s">
        <v>18893</v>
      </c>
      <c r="E752" s="100">
        <v>310512.60239999997</v>
      </c>
      <c r="F752" s="40"/>
    </row>
    <row r="753" spans="2:6" x14ac:dyDescent="0.25">
      <c r="B753" s="97">
        <v>739</v>
      </c>
      <c r="C753" s="98" t="s">
        <v>18894</v>
      </c>
      <c r="D753" s="99" t="s">
        <v>18895</v>
      </c>
      <c r="E753" s="100">
        <v>636260.625</v>
      </c>
      <c r="F753" s="40"/>
    </row>
    <row r="754" spans="2:6" x14ac:dyDescent="0.25">
      <c r="B754" s="97">
        <v>740</v>
      </c>
      <c r="C754" s="98" t="s">
        <v>18896</v>
      </c>
      <c r="D754" s="99" t="s">
        <v>18897</v>
      </c>
      <c r="E754" s="100">
        <v>10381.799999999999</v>
      </c>
      <c r="F754" s="40"/>
    </row>
    <row r="755" spans="2:6" x14ac:dyDescent="0.25">
      <c r="B755" s="97">
        <v>741</v>
      </c>
      <c r="C755" s="98" t="s">
        <v>18898</v>
      </c>
      <c r="D755" s="99" t="s">
        <v>18899</v>
      </c>
      <c r="E755" s="100">
        <v>2321550</v>
      </c>
      <c r="F755" s="40"/>
    </row>
    <row r="756" spans="2:6" x14ac:dyDescent="0.25">
      <c r="B756" s="97">
        <v>742</v>
      </c>
      <c r="C756" s="98" t="s">
        <v>18900</v>
      </c>
      <c r="D756" s="99" t="s">
        <v>18901</v>
      </c>
      <c r="E756" s="100">
        <v>1475512.5</v>
      </c>
      <c r="F756" s="40"/>
    </row>
    <row r="757" spans="2:6" x14ac:dyDescent="0.25">
      <c r="B757" s="97">
        <v>743</v>
      </c>
      <c r="C757" s="98" t="s">
        <v>18902</v>
      </c>
      <c r="D757" s="99" t="s">
        <v>18903</v>
      </c>
      <c r="E757" s="100">
        <v>7700000</v>
      </c>
      <c r="F757" s="40"/>
    </row>
    <row r="758" spans="2:6" x14ac:dyDescent="0.25">
      <c r="B758" s="97">
        <v>744</v>
      </c>
      <c r="C758" s="98" t="s">
        <v>18904</v>
      </c>
      <c r="D758" s="99" t="s">
        <v>18905</v>
      </c>
      <c r="E758" s="100">
        <v>15184400</v>
      </c>
      <c r="F758" s="40"/>
    </row>
    <row r="759" spans="2:6" x14ac:dyDescent="0.25">
      <c r="B759" s="97">
        <v>745</v>
      </c>
      <c r="C759" s="98" t="s">
        <v>18906</v>
      </c>
      <c r="D759" s="99" t="s">
        <v>18907</v>
      </c>
      <c r="E759" s="100">
        <v>3791191.25</v>
      </c>
      <c r="F759" s="40"/>
    </row>
    <row r="760" spans="2:6" x14ac:dyDescent="0.25">
      <c r="B760" s="97">
        <v>746</v>
      </c>
      <c r="C760" s="98" t="s">
        <v>18908</v>
      </c>
      <c r="D760" s="99" t="s">
        <v>18909</v>
      </c>
      <c r="E760" s="100">
        <v>18978666.666666668</v>
      </c>
      <c r="F760" s="40"/>
    </row>
    <row r="761" spans="2:6" x14ac:dyDescent="0.25">
      <c r="B761" s="97">
        <v>747</v>
      </c>
      <c r="C761" s="98" t="s">
        <v>18910</v>
      </c>
      <c r="D761" s="99" t="s">
        <v>18911</v>
      </c>
      <c r="E761" s="100">
        <v>18978666.666666668</v>
      </c>
      <c r="F761" s="40"/>
    </row>
    <row r="762" spans="2:6" x14ac:dyDescent="0.25">
      <c r="B762" s="97">
        <v>748</v>
      </c>
      <c r="C762" s="98" t="s">
        <v>18912</v>
      </c>
      <c r="D762" s="99" t="s">
        <v>18913</v>
      </c>
      <c r="E762" s="100">
        <v>2015860</v>
      </c>
      <c r="F762" s="40"/>
    </row>
    <row r="763" spans="2:6" x14ac:dyDescent="0.25">
      <c r="B763" s="97">
        <v>749</v>
      </c>
      <c r="C763" s="98" t="s">
        <v>18914</v>
      </c>
      <c r="D763" s="99" t="s">
        <v>18915</v>
      </c>
      <c r="E763" s="100">
        <v>2015860</v>
      </c>
      <c r="F763" s="40"/>
    </row>
    <row r="764" spans="2:6" x14ac:dyDescent="0.25">
      <c r="B764" s="97">
        <v>750</v>
      </c>
      <c r="C764" s="98" t="s">
        <v>18916</v>
      </c>
      <c r="D764" s="99" t="s">
        <v>18917</v>
      </c>
      <c r="E764" s="100">
        <v>7700000</v>
      </c>
      <c r="F764" s="40"/>
    </row>
    <row r="765" spans="2:6" x14ac:dyDescent="0.25">
      <c r="B765" s="97">
        <v>751</v>
      </c>
      <c r="C765" s="98" t="s">
        <v>18918</v>
      </c>
      <c r="D765" s="99" t="s">
        <v>18919</v>
      </c>
      <c r="E765" s="100">
        <v>7700000</v>
      </c>
      <c r="F765" s="40"/>
    </row>
    <row r="766" spans="2:6" x14ac:dyDescent="0.25">
      <c r="B766" s="97">
        <v>752</v>
      </c>
      <c r="C766" s="98" t="s">
        <v>18920</v>
      </c>
      <c r="D766" s="99" t="s">
        <v>18921</v>
      </c>
      <c r="E766" s="100">
        <v>649935</v>
      </c>
      <c r="F766" s="40"/>
    </row>
    <row r="767" spans="2:6" x14ac:dyDescent="0.25">
      <c r="B767" s="97">
        <v>753</v>
      </c>
      <c r="C767" s="98" t="s">
        <v>18922</v>
      </c>
      <c r="D767" s="99" t="s">
        <v>18923</v>
      </c>
      <c r="E767" s="100">
        <v>2128106.75</v>
      </c>
      <c r="F767" s="40"/>
    </row>
    <row r="768" spans="2:6" x14ac:dyDescent="0.25">
      <c r="B768" s="97">
        <v>754</v>
      </c>
      <c r="C768" s="98" t="s">
        <v>18924</v>
      </c>
      <c r="D768" s="99" t="s">
        <v>18925</v>
      </c>
      <c r="E768" s="100">
        <v>3333041.25</v>
      </c>
      <c r="F768" s="40"/>
    </row>
    <row r="769" spans="2:6" ht="22.5" x14ac:dyDescent="0.25">
      <c r="B769" s="97">
        <v>755</v>
      </c>
      <c r="C769" s="98" t="s">
        <v>18926</v>
      </c>
      <c r="D769" s="99" t="s">
        <v>18927</v>
      </c>
      <c r="E769" s="100">
        <v>21323866.666666668</v>
      </c>
      <c r="F769" s="40"/>
    </row>
    <row r="770" spans="2:6" x14ac:dyDescent="0.25">
      <c r="B770" s="97">
        <v>756</v>
      </c>
      <c r="C770" s="98" t="s">
        <v>18928</v>
      </c>
      <c r="D770" s="99" t="s">
        <v>18929</v>
      </c>
      <c r="E770" s="100">
        <v>38288.25</v>
      </c>
      <c r="F770" s="40"/>
    </row>
    <row r="771" spans="2:6" x14ac:dyDescent="0.25">
      <c r="B771" s="97">
        <v>757</v>
      </c>
      <c r="C771" s="98" t="s">
        <v>18930</v>
      </c>
      <c r="D771" s="99" t="s">
        <v>18931</v>
      </c>
      <c r="E771" s="100">
        <v>38288.25</v>
      </c>
      <c r="F771" s="40"/>
    </row>
    <row r="772" spans="2:6" x14ac:dyDescent="0.25">
      <c r="B772" s="97">
        <v>758</v>
      </c>
      <c r="C772" s="98" t="s">
        <v>18932</v>
      </c>
      <c r="D772" s="99" t="s">
        <v>18933</v>
      </c>
      <c r="E772" s="100">
        <v>20425636</v>
      </c>
      <c r="F772" s="40"/>
    </row>
    <row r="773" spans="2:6" x14ac:dyDescent="0.25">
      <c r="B773" s="97">
        <v>759</v>
      </c>
      <c r="C773" s="98" t="s">
        <v>18934</v>
      </c>
      <c r="D773" s="99" t="s">
        <v>18935</v>
      </c>
      <c r="E773" s="100">
        <v>727476.75</v>
      </c>
      <c r="F773" s="40"/>
    </row>
    <row r="774" spans="2:6" x14ac:dyDescent="0.25">
      <c r="B774" s="97">
        <v>760</v>
      </c>
      <c r="C774" s="98" t="s">
        <v>18936</v>
      </c>
      <c r="D774" s="99" t="s">
        <v>18937</v>
      </c>
      <c r="E774" s="100">
        <v>5005000</v>
      </c>
      <c r="F774" s="40"/>
    </row>
    <row r="775" spans="2:6" x14ac:dyDescent="0.25">
      <c r="B775" s="97">
        <v>761</v>
      </c>
      <c r="C775" s="98" t="s">
        <v>18938</v>
      </c>
      <c r="D775" s="99" t="s">
        <v>18939</v>
      </c>
      <c r="E775" s="100">
        <v>3252865</v>
      </c>
      <c r="F775" s="40"/>
    </row>
    <row r="776" spans="2:6" x14ac:dyDescent="0.25">
      <c r="B776" s="97">
        <v>762</v>
      </c>
      <c r="C776" s="98" t="s">
        <v>18940</v>
      </c>
      <c r="D776" s="99" t="s">
        <v>18941</v>
      </c>
      <c r="E776" s="100">
        <v>3252865</v>
      </c>
      <c r="F776" s="40"/>
    </row>
    <row r="777" spans="2:6" x14ac:dyDescent="0.25">
      <c r="B777" s="97">
        <v>763</v>
      </c>
      <c r="C777" s="98" t="s">
        <v>18942</v>
      </c>
      <c r="D777" s="99" t="s">
        <v>18943</v>
      </c>
      <c r="E777" s="100">
        <v>29230666.666666668</v>
      </c>
      <c r="F777" s="40"/>
    </row>
    <row r="778" spans="2:6" ht="22.5" x14ac:dyDescent="0.25">
      <c r="B778" s="97">
        <v>764</v>
      </c>
      <c r="C778" s="98" t="s">
        <v>18944</v>
      </c>
      <c r="D778" s="99" t="s">
        <v>18945</v>
      </c>
      <c r="E778" s="100">
        <v>263423.15999999997</v>
      </c>
      <c r="F778" s="40"/>
    </row>
    <row r="779" spans="2:6" x14ac:dyDescent="0.25">
      <c r="B779" s="97">
        <v>765</v>
      </c>
      <c r="C779" s="98" t="s">
        <v>18946</v>
      </c>
      <c r="D779" s="99" t="s">
        <v>18947</v>
      </c>
      <c r="E779" s="100">
        <v>514800</v>
      </c>
      <c r="F779" s="40"/>
    </row>
    <row r="780" spans="2:6" x14ac:dyDescent="0.25">
      <c r="B780" s="97">
        <v>766</v>
      </c>
      <c r="C780" s="98" t="s">
        <v>18948</v>
      </c>
      <c r="D780" s="99" t="s">
        <v>18949</v>
      </c>
      <c r="E780" s="100">
        <v>65853333.333333336</v>
      </c>
      <c r="F780" s="40"/>
    </row>
    <row r="781" spans="2:6" x14ac:dyDescent="0.25">
      <c r="B781" s="97">
        <v>767</v>
      </c>
      <c r="C781" s="98" t="s">
        <v>18950</v>
      </c>
      <c r="D781" s="99" t="s">
        <v>18951</v>
      </c>
      <c r="E781" s="100">
        <v>958759.23</v>
      </c>
      <c r="F781" s="40"/>
    </row>
    <row r="782" spans="2:6" ht="22.5" x14ac:dyDescent="0.25">
      <c r="B782" s="97">
        <v>768</v>
      </c>
      <c r="C782" s="98" t="s">
        <v>18952</v>
      </c>
      <c r="D782" s="99" t="s">
        <v>18953</v>
      </c>
      <c r="E782" s="100">
        <v>11220000</v>
      </c>
      <c r="F782" s="40"/>
    </row>
    <row r="783" spans="2:6" x14ac:dyDescent="0.25">
      <c r="B783" s="97">
        <v>769</v>
      </c>
      <c r="C783" s="98" t="s">
        <v>18954</v>
      </c>
      <c r="D783" s="99" t="s">
        <v>18955</v>
      </c>
      <c r="E783" s="100">
        <v>1374450</v>
      </c>
      <c r="F783" s="40"/>
    </row>
    <row r="784" spans="2:6" x14ac:dyDescent="0.25">
      <c r="B784" s="97">
        <v>770</v>
      </c>
      <c r="C784" s="98" t="s">
        <v>18956</v>
      </c>
      <c r="D784" s="99" t="s">
        <v>18957</v>
      </c>
      <c r="E784" s="100">
        <v>201013.3125</v>
      </c>
      <c r="F784" s="40"/>
    </row>
    <row r="785" spans="2:6" x14ac:dyDescent="0.25">
      <c r="B785" s="97">
        <v>771</v>
      </c>
      <c r="C785" s="98" t="s">
        <v>18958</v>
      </c>
      <c r="D785" s="99" t="s">
        <v>18959</v>
      </c>
      <c r="E785" s="100">
        <v>34689893.333333336</v>
      </c>
      <c r="F785" s="40"/>
    </row>
    <row r="786" spans="2:6" x14ac:dyDescent="0.25">
      <c r="B786" s="97">
        <v>772</v>
      </c>
      <c r="C786" s="98" t="s">
        <v>18960</v>
      </c>
      <c r="D786" s="99" t="s">
        <v>18961</v>
      </c>
      <c r="E786" s="100">
        <v>76266666.666666672</v>
      </c>
      <c r="F786" s="40"/>
    </row>
    <row r="787" spans="2:6" x14ac:dyDescent="0.25">
      <c r="B787" s="97">
        <v>773</v>
      </c>
      <c r="C787" s="98" t="s">
        <v>18962</v>
      </c>
      <c r="D787" s="99" t="s">
        <v>18963</v>
      </c>
      <c r="E787" s="100">
        <v>1376375</v>
      </c>
      <c r="F787" s="40"/>
    </row>
    <row r="788" spans="2:6" x14ac:dyDescent="0.25">
      <c r="B788" s="97">
        <v>774</v>
      </c>
      <c r="C788" s="98" t="s">
        <v>18964</v>
      </c>
      <c r="D788" s="99" t="s">
        <v>18965</v>
      </c>
      <c r="E788" s="100">
        <v>1711325</v>
      </c>
      <c r="F788" s="40"/>
    </row>
    <row r="789" spans="2:6" x14ac:dyDescent="0.25">
      <c r="B789" s="97">
        <v>775</v>
      </c>
      <c r="C789" s="98" t="s">
        <v>18966</v>
      </c>
      <c r="D789" s="99" t="s">
        <v>18967</v>
      </c>
      <c r="E789" s="100">
        <v>17600000</v>
      </c>
      <c r="F789" s="40"/>
    </row>
    <row r="790" spans="2:6" x14ac:dyDescent="0.25">
      <c r="B790" s="97">
        <v>776</v>
      </c>
      <c r="C790" s="98" t="s">
        <v>18968</v>
      </c>
      <c r="D790" s="99" t="s">
        <v>18969</v>
      </c>
      <c r="E790" s="100">
        <v>685188.65415000007</v>
      </c>
      <c r="F790" s="40"/>
    </row>
    <row r="791" spans="2:6" x14ac:dyDescent="0.25">
      <c r="B791" s="97">
        <v>777</v>
      </c>
      <c r="C791" s="98" t="s">
        <v>18970</v>
      </c>
      <c r="D791" s="99" t="s">
        <v>18971</v>
      </c>
      <c r="E791" s="100">
        <v>685188.65415000007</v>
      </c>
      <c r="F791" s="40"/>
    </row>
    <row r="792" spans="2:6" x14ac:dyDescent="0.25">
      <c r="B792" s="97">
        <v>778</v>
      </c>
      <c r="C792" s="98" t="s">
        <v>18972</v>
      </c>
      <c r="D792" s="99" t="s">
        <v>18973</v>
      </c>
      <c r="E792" s="100">
        <v>685188.65415000007</v>
      </c>
      <c r="F792" s="40"/>
    </row>
    <row r="793" spans="2:6" x14ac:dyDescent="0.25">
      <c r="B793" s="97">
        <v>779</v>
      </c>
      <c r="C793" s="98" t="s">
        <v>18974</v>
      </c>
      <c r="D793" s="99" t="s">
        <v>18975</v>
      </c>
      <c r="E793" s="100">
        <v>685188.65415000007</v>
      </c>
      <c r="F793" s="40"/>
    </row>
    <row r="794" spans="2:6" x14ac:dyDescent="0.25">
      <c r="B794" s="97">
        <v>780</v>
      </c>
      <c r="C794" s="98" t="s">
        <v>18976</v>
      </c>
      <c r="D794" s="99" t="s">
        <v>18977</v>
      </c>
      <c r="E794" s="100">
        <v>7315000</v>
      </c>
      <c r="F794" s="40"/>
    </row>
    <row r="795" spans="2:6" x14ac:dyDescent="0.25">
      <c r="B795" s="97">
        <v>781</v>
      </c>
      <c r="C795" s="98" t="s">
        <v>18978</v>
      </c>
      <c r="D795" s="99" t="s">
        <v>18979</v>
      </c>
      <c r="E795" s="100">
        <v>5688.5399999999991</v>
      </c>
      <c r="F795" s="40"/>
    </row>
    <row r="796" spans="2:6" x14ac:dyDescent="0.25">
      <c r="B796" s="97">
        <v>782</v>
      </c>
      <c r="C796" s="98" t="s">
        <v>18980</v>
      </c>
      <c r="D796" s="99" t="s">
        <v>18981</v>
      </c>
      <c r="E796" s="100">
        <v>3092512.5</v>
      </c>
      <c r="F796" s="40"/>
    </row>
    <row r="797" spans="2:6" x14ac:dyDescent="0.25">
      <c r="B797" s="97">
        <v>783</v>
      </c>
      <c r="C797" s="98" t="s">
        <v>18982</v>
      </c>
      <c r="D797" s="99" t="s">
        <v>18983</v>
      </c>
      <c r="E797" s="100">
        <v>3247138.125</v>
      </c>
      <c r="F797" s="40"/>
    </row>
    <row r="798" spans="2:6" x14ac:dyDescent="0.25">
      <c r="B798" s="97">
        <v>784</v>
      </c>
      <c r="C798" s="98" t="s">
        <v>18984</v>
      </c>
      <c r="D798" s="99" t="s">
        <v>18985</v>
      </c>
      <c r="E798" s="100">
        <v>40218.75</v>
      </c>
      <c r="F798" s="40"/>
    </row>
    <row r="799" spans="2:6" x14ac:dyDescent="0.25">
      <c r="B799" s="97">
        <v>785</v>
      </c>
      <c r="C799" s="98" t="s">
        <v>18986</v>
      </c>
      <c r="D799" s="99" t="s">
        <v>18987</v>
      </c>
      <c r="E799" s="100">
        <v>24238.5</v>
      </c>
      <c r="F799" s="40"/>
    </row>
    <row r="800" spans="2:6" x14ac:dyDescent="0.25">
      <c r="B800" s="97">
        <v>786</v>
      </c>
      <c r="C800" s="98" t="s">
        <v>18988</v>
      </c>
      <c r="D800" s="99" t="s">
        <v>18989</v>
      </c>
      <c r="E800" s="100">
        <v>3436125</v>
      </c>
      <c r="F800" s="40"/>
    </row>
    <row r="801" spans="2:6" x14ac:dyDescent="0.25">
      <c r="B801" s="97">
        <v>787</v>
      </c>
      <c r="C801" s="98" t="s">
        <v>18990</v>
      </c>
      <c r="D801" s="99" t="s">
        <v>18991</v>
      </c>
      <c r="E801" s="100">
        <v>1374450</v>
      </c>
      <c r="F801" s="40"/>
    </row>
    <row r="802" spans="2:6" x14ac:dyDescent="0.25">
      <c r="B802" s="97">
        <v>788</v>
      </c>
      <c r="C802" s="98" t="s">
        <v>18992</v>
      </c>
      <c r="D802" s="99" t="s">
        <v>18993</v>
      </c>
      <c r="E802" s="100">
        <v>1374450</v>
      </c>
      <c r="F802" s="40"/>
    </row>
    <row r="803" spans="2:6" x14ac:dyDescent="0.25">
      <c r="B803" s="97">
        <v>789</v>
      </c>
      <c r="C803" s="98" t="s">
        <v>18994</v>
      </c>
      <c r="D803" s="99" t="s">
        <v>18995</v>
      </c>
      <c r="E803" s="100">
        <v>954.65370000000007</v>
      </c>
      <c r="F803" s="40"/>
    </row>
    <row r="804" spans="2:6" x14ac:dyDescent="0.25">
      <c r="B804" s="97">
        <v>790</v>
      </c>
      <c r="C804" s="98" t="s">
        <v>18996</v>
      </c>
      <c r="D804" s="99" t="s">
        <v>18997</v>
      </c>
      <c r="E804" s="100">
        <v>954.65370000000007</v>
      </c>
      <c r="F804" s="40"/>
    </row>
    <row r="805" spans="2:6" x14ac:dyDescent="0.25">
      <c r="B805" s="97">
        <v>791</v>
      </c>
      <c r="C805" s="98" t="s">
        <v>18998</v>
      </c>
      <c r="D805" s="99" t="s">
        <v>18999</v>
      </c>
      <c r="E805" s="100">
        <v>2986830</v>
      </c>
      <c r="F805" s="40"/>
    </row>
    <row r="806" spans="2:6" x14ac:dyDescent="0.25">
      <c r="B806" s="97">
        <v>792</v>
      </c>
      <c r="C806" s="98" t="s">
        <v>19000</v>
      </c>
      <c r="D806" s="99" t="s">
        <v>19001</v>
      </c>
      <c r="E806" s="100">
        <v>119459.34</v>
      </c>
      <c r="F806" s="40"/>
    </row>
    <row r="807" spans="2:6" x14ac:dyDescent="0.25">
      <c r="B807" s="97">
        <v>793</v>
      </c>
      <c r="C807" s="98" t="s">
        <v>19002</v>
      </c>
      <c r="D807" s="99" t="s">
        <v>19003</v>
      </c>
      <c r="E807" s="100">
        <v>330115.5</v>
      </c>
      <c r="F807" s="40"/>
    </row>
    <row r="808" spans="2:6" x14ac:dyDescent="0.25">
      <c r="B808" s="97">
        <v>794</v>
      </c>
      <c r="C808" s="98" t="s">
        <v>19004</v>
      </c>
      <c r="D808" s="99" t="s">
        <v>19005</v>
      </c>
      <c r="E808" s="100">
        <v>1715175</v>
      </c>
      <c r="F808" s="40"/>
    </row>
    <row r="809" spans="2:6" x14ac:dyDescent="0.25">
      <c r="B809" s="97">
        <v>795</v>
      </c>
      <c r="C809" s="98" t="s">
        <v>19006</v>
      </c>
      <c r="D809" s="99" t="s">
        <v>19007</v>
      </c>
      <c r="E809" s="100">
        <v>206756.55</v>
      </c>
      <c r="F809" s="40"/>
    </row>
    <row r="810" spans="2:6" ht="22.5" x14ac:dyDescent="0.25">
      <c r="B810" s="97">
        <v>796</v>
      </c>
      <c r="C810" s="98" t="s">
        <v>19008</v>
      </c>
      <c r="D810" s="99" t="s">
        <v>19009</v>
      </c>
      <c r="E810" s="100">
        <v>8414945</v>
      </c>
      <c r="F810" s="40"/>
    </row>
    <row r="811" spans="2:6" x14ac:dyDescent="0.25">
      <c r="B811" s="97">
        <v>797</v>
      </c>
      <c r="C811" s="98" t="s">
        <v>19010</v>
      </c>
      <c r="D811" s="99" t="s">
        <v>19011</v>
      </c>
      <c r="E811" s="100">
        <v>386100</v>
      </c>
      <c r="F811" s="40"/>
    </row>
    <row r="812" spans="2:6" ht="22.5" x14ac:dyDescent="0.25">
      <c r="B812" s="97">
        <v>798</v>
      </c>
      <c r="C812" s="98" t="s">
        <v>19012</v>
      </c>
      <c r="D812" s="99" t="s">
        <v>19013</v>
      </c>
      <c r="E812" s="100">
        <v>571771.19999999995</v>
      </c>
      <c r="F812" s="40"/>
    </row>
    <row r="813" spans="2:6" x14ac:dyDescent="0.25">
      <c r="B813" s="97">
        <v>799</v>
      </c>
      <c r="C813" s="98" t="s">
        <v>19014</v>
      </c>
      <c r="D813" s="99" t="s">
        <v>19015</v>
      </c>
      <c r="E813" s="100">
        <v>36465</v>
      </c>
      <c r="F813" s="40"/>
    </row>
    <row r="814" spans="2:6" x14ac:dyDescent="0.25">
      <c r="B814" s="97">
        <v>800</v>
      </c>
      <c r="C814" s="98" t="s">
        <v>19016</v>
      </c>
      <c r="D814" s="99" t="s">
        <v>19017</v>
      </c>
      <c r="E814" s="100">
        <v>5497800</v>
      </c>
      <c r="F814" s="40"/>
    </row>
    <row r="815" spans="2:6" x14ac:dyDescent="0.25">
      <c r="B815" s="97">
        <v>801</v>
      </c>
      <c r="C815" s="98" t="s">
        <v>19018</v>
      </c>
      <c r="D815" s="99" t="s">
        <v>19019</v>
      </c>
      <c r="E815" s="100">
        <v>514800</v>
      </c>
      <c r="F815" s="40"/>
    </row>
    <row r="816" spans="2:6" ht="22.5" x14ac:dyDescent="0.25">
      <c r="B816" s="97">
        <v>802</v>
      </c>
      <c r="C816" s="98" t="s">
        <v>19020</v>
      </c>
      <c r="D816" s="99" t="s">
        <v>19021</v>
      </c>
      <c r="E816" s="100">
        <v>8414945</v>
      </c>
      <c r="F816" s="40"/>
    </row>
    <row r="817" spans="2:6" x14ac:dyDescent="0.25">
      <c r="B817" s="97">
        <v>803</v>
      </c>
      <c r="C817" s="98" t="s">
        <v>19022</v>
      </c>
      <c r="D817" s="99" t="s">
        <v>19023</v>
      </c>
      <c r="E817" s="100">
        <v>74431.5</v>
      </c>
      <c r="F817" s="40"/>
    </row>
    <row r="818" spans="2:6" x14ac:dyDescent="0.25">
      <c r="B818" s="97">
        <v>804</v>
      </c>
      <c r="C818" s="98" t="s">
        <v>19024</v>
      </c>
      <c r="D818" s="99" t="s">
        <v>19025</v>
      </c>
      <c r="E818" s="100">
        <v>74431.5</v>
      </c>
      <c r="F818" s="40"/>
    </row>
    <row r="819" spans="2:6" x14ac:dyDescent="0.25">
      <c r="B819" s="97">
        <v>805</v>
      </c>
      <c r="C819" s="98" t="s">
        <v>19026</v>
      </c>
      <c r="D819" s="99" t="s">
        <v>19027</v>
      </c>
      <c r="E819" s="100">
        <v>74431.5</v>
      </c>
      <c r="F819" s="40"/>
    </row>
    <row r="820" spans="2:6" x14ac:dyDescent="0.25">
      <c r="B820" s="97">
        <v>806</v>
      </c>
      <c r="C820" s="98" t="s">
        <v>19028</v>
      </c>
      <c r="D820" s="99" t="s">
        <v>19029</v>
      </c>
      <c r="E820" s="100">
        <v>4109.6055000000006</v>
      </c>
      <c r="F820" s="40"/>
    </row>
    <row r="821" spans="2:6" x14ac:dyDescent="0.25">
      <c r="B821" s="97">
        <v>807</v>
      </c>
      <c r="C821" s="98" t="s">
        <v>19030</v>
      </c>
      <c r="D821" s="99" t="s">
        <v>19031</v>
      </c>
      <c r="E821" s="100">
        <v>5385.8805000000002</v>
      </c>
      <c r="F821" s="40"/>
    </row>
    <row r="822" spans="2:6" x14ac:dyDescent="0.25">
      <c r="B822" s="97">
        <v>808</v>
      </c>
      <c r="C822" s="98" t="s">
        <v>19032</v>
      </c>
      <c r="D822" s="99" t="s">
        <v>19033</v>
      </c>
      <c r="E822" s="100">
        <v>11231.220000000001</v>
      </c>
      <c r="F822" s="40"/>
    </row>
    <row r="823" spans="2:6" x14ac:dyDescent="0.25">
      <c r="B823" s="97">
        <v>809</v>
      </c>
      <c r="C823" s="98" t="s">
        <v>19034</v>
      </c>
      <c r="D823" s="99" t="s">
        <v>19035</v>
      </c>
      <c r="E823" s="100">
        <v>48400000</v>
      </c>
      <c r="F823" s="40"/>
    </row>
    <row r="824" spans="2:6" x14ac:dyDescent="0.25">
      <c r="B824" s="97">
        <v>810</v>
      </c>
      <c r="C824" s="98" t="s">
        <v>19036</v>
      </c>
      <c r="D824" s="99" t="s">
        <v>19037</v>
      </c>
      <c r="E824" s="100">
        <v>48400000</v>
      </c>
      <c r="F824" s="40"/>
    </row>
    <row r="825" spans="2:6" x14ac:dyDescent="0.25">
      <c r="B825" s="97">
        <v>811</v>
      </c>
      <c r="C825" s="98" t="s">
        <v>19038</v>
      </c>
      <c r="D825" s="99" t="s">
        <v>19039</v>
      </c>
      <c r="E825" s="100">
        <v>265465.2</v>
      </c>
      <c r="F825" s="40"/>
    </row>
    <row r="826" spans="2:6" x14ac:dyDescent="0.25">
      <c r="B826" s="97">
        <v>812</v>
      </c>
      <c r="C826" s="98" t="s">
        <v>19040</v>
      </c>
      <c r="D826" s="99" t="s">
        <v>19041</v>
      </c>
      <c r="E826" s="100">
        <v>1482250</v>
      </c>
      <c r="F826" s="40"/>
    </row>
    <row r="827" spans="2:6" x14ac:dyDescent="0.25">
      <c r="B827" s="97">
        <v>813</v>
      </c>
      <c r="C827" s="98" t="s">
        <v>19042</v>
      </c>
      <c r="D827" s="99" t="s">
        <v>19043</v>
      </c>
      <c r="E827" s="100">
        <v>1472625</v>
      </c>
      <c r="F827" s="40"/>
    </row>
    <row r="828" spans="2:6" x14ac:dyDescent="0.25">
      <c r="B828" s="97">
        <v>814</v>
      </c>
      <c r="C828" s="98" t="s">
        <v>19044</v>
      </c>
      <c r="D828" s="99" t="s">
        <v>19045</v>
      </c>
      <c r="E828" s="100">
        <v>1122467.5</v>
      </c>
      <c r="F828" s="40"/>
    </row>
    <row r="829" spans="2:6" x14ac:dyDescent="0.25">
      <c r="B829" s="97">
        <v>815</v>
      </c>
      <c r="C829" s="98" t="s">
        <v>19046</v>
      </c>
      <c r="D829" s="99" t="s">
        <v>19047</v>
      </c>
      <c r="E829" s="100">
        <v>4812500</v>
      </c>
      <c r="F829" s="40"/>
    </row>
    <row r="830" spans="2:6" x14ac:dyDescent="0.25">
      <c r="B830" s="97">
        <v>816</v>
      </c>
      <c r="C830" s="98" t="s">
        <v>19048</v>
      </c>
      <c r="D830" s="99" t="s">
        <v>19049</v>
      </c>
      <c r="E830" s="100">
        <v>1334590.9500000002</v>
      </c>
      <c r="F830" s="40"/>
    </row>
    <row r="831" spans="2:6" x14ac:dyDescent="0.25">
      <c r="B831" s="97">
        <v>817</v>
      </c>
      <c r="C831" s="98" t="s">
        <v>19050</v>
      </c>
      <c r="D831" s="99" t="s">
        <v>19051</v>
      </c>
      <c r="E831" s="100">
        <v>1583824.5499999998</v>
      </c>
      <c r="F831" s="40"/>
    </row>
    <row r="832" spans="2:6" x14ac:dyDescent="0.25">
      <c r="B832" s="97">
        <v>818</v>
      </c>
      <c r="C832" s="98" t="s">
        <v>19052</v>
      </c>
      <c r="D832" s="99" t="s">
        <v>19053</v>
      </c>
      <c r="E832" s="100">
        <v>16705333.333333334</v>
      </c>
      <c r="F832" s="40"/>
    </row>
    <row r="833" spans="2:6" x14ac:dyDescent="0.25">
      <c r="B833" s="97">
        <v>819</v>
      </c>
      <c r="C833" s="98" t="s">
        <v>19054</v>
      </c>
      <c r="D833" s="99" t="s">
        <v>19055</v>
      </c>
      <c r="E833" s="100">
        <v>2425500</v>
      </c>
      <c r="F833" s="40"/>
    </row>
    <row r="834" spans="2:6" x14ac:dyDescent="0.25">
      <c r="B834" s="97">
        <v>820</v>
      </c>
      <c r="C834" s="98" t="s">
        <v>19056</v>
      </c>
      <c r="D834" s="99" t="s">
        <v>19057</v>
      </c>
      <c r="E834" s="100">
        <v>2425500</v>
      </c>
      <c r="F834" s="40"/>
    </row>
    <row r="835" spans="2:6" x14ac:dyDescent="0.25">
      <c r="B835" s="97">
        <v>821</v>
      </c>
      <c r="C835" s="98" t="s">
        <v>19058</v>
      </c>
      <c r="D835" s="99" t="s">
        <v>19059</v>
      </c>
      <c r="E835" s="100">
        <v>2425500</v>
      </c>
      <c r="F835" s="40"/>
    </row>
    <row r="836" spans="2:6" x14ac:dyDescent="0.25">
      <c r="B836" s="97">
        <v>822</v>
      </c>
      <c r="C836" s="98" t="s">
        <v>19060</v>
      </c>
      <c r="D836" s="99" t="s">
        <v>19061</v>
      </c>
      <c r="E836" s="100">
        <v>2425500</v>
      </c>
      <c r="F836" s="40"/>
    </row>
    <row r="837" spans="2:6" x14ac:dyDescent="0.25">
      <c r="B837" s="97">
        <v>823</v>
      </c>
      <c r="C837" s="98" t="s">
        <v>19062</v>
      </c>
      <c r="D837" s="99" t="s">
        <v>19063</v>
      </c>
      <c r="E837" s="100">
        <v>4042500</v>
      </c>
      <c r="F837" s="40"/>
    </row>
    <row r="838" spans="2:6" x14ac:dyDescent="0.25">
      <c r="B838" s="97">
        <v>824</v>
      </c>
      <c r="C838" s="98" t="s">
        <v>19064</v>
      </c>
      <c r="D838" s="99" t="s">
        <v>19065</v>
      </c>
      <c r="E838" s="100">
        <v>1414875</v>
      </c>
      <c r="F838" s="40"/>
    </row>
    <row r="839" spans="2:6" x14ac:dyDescent="0.25">
      <c r="B839" s="97">
        <v>825</v>
      </c>
      <c r="C839" s="98" t="s">
        <v>19066</v>
      </c>
      <c r="D839" s="99" t="s">
        <v>19067</v>
      </c>
      <c r="E839" s="100">
        <v>1414875</v>
      </c>
      <c r="F839" s="40"/>
    </row>
    <row r="840" spans="2:6" x14ac:dyDescent="0.25">
      <c r="B840" s="97">
        <v>826</v>
      </c>
      <c r="C840" s="98" t="s">
        <v>19068</v>
      </c>
      <c r="D840" s="99" t="s">
        <v>19069</v>
      </c>
      <c r="E840" s="100">
        <v>2425500</v>
      </c>
      <c r="F840" s="40"/>
    </row>
    <row r="841" spans="2:6" x14ac:dyDescent="0.25">
      <c r="B841" s="97">
        <v>827</v>
      </c>
      <c r="C841" s="98" t="s">
        <v>19070</v>
      </c>
      <c r="D841" s="99" t="s">
        <v>19071</v>
      </c>
      <c r="E841" s="100">
        <v>404707.875</v>
      </c>
      <c r="F841" s="40"/>
    </row>
    <row r="842" spans="2:6" x14ac:dyDescent="0.25">
      <c r="B842" s="97">
        <v>828</v>
      </c>
      <c r="C842" s="98" t="s">
        <v>19072</v>
      </c>
      <c r="D842" s="99" t="s">
        <v>19073</v>
      </c>
      <c r="E842" s="100">
        <v>15400000</v>
      </c>
      <c r="F842" s="40"/>
    </row>
    <row r="843" spans="2:6" x14ac:dyDescent="0.25">
      <c r="B843" s="97">
        <v>829</v>
      </c>
      <c r="C843" s="98" t="s">
        <v>19074</v>
      </c>
      <c r="D843" s="99" t="s">
        <v>19075</v>
      </c>
      <c r="E843" s="100">
        <v>39600000</v>
      </c>
      <c r="F843" s="40"/>
    </row>
    <row r="844" spans="2:6" x14ac:dyDescent="0.25">
      <c r="B844" s="97">
        <v>830</v>
      </c>
      <c r="C844" s="98" t="s">
        <v>19076</v>
      </c>
      <c r="D844" s="99" t="s">
        <v>19077</v>
      </c>
      <c r="E844" s="100">
        <v>493350</v>
      </c>
      <c r="F844" s="40"/>
    </row>
    <row r="845" spans="2:6" x14ac:dyDescent="0.25">
      <c r="B845" s="97">
        <v>831</v>
      </c>
      <c r="C845" s="98" t="s">
        <v>19078</v>
      </c>
      <c r="D845" s="99" t="s">
        <v>19079</v>
      </c>
      <c r="E845" s="100">
        <v>2425500</v>
      </c>
      <c r="F845" s="40"/>
    </row>
    <row r="846" spans="2:6" x14ac:dyDescent="0.25">
      <c r="B846" s="97">
        <v>832</v>
      </c>
      <c r="C846" s="98" t="s">
        <v>19080</v>
      </c>
      <c r="D846" s="99" t="s">
        <v>19081</v>
      </c>
      <c r="E846" s="100">
        <v>3003000</v>
      </c>
      <c r="F846" s="40"/>
    </row>
    <row r="847" spans="2:6" x14ac:dyDescent="0.25">
      <c r="B847" s="97">
        <v>833</v>
      </c>
      <c r="C847" s="98" t="s">
        <v>19082</v>
      </c>
      <c r="D847" s="99" t="s">
        <v>19083</v>
      </c>
      <c r="E847" s="100">
        <v>260360.09999999998</v>
      </c>
      <c r="F847" s="40"/>
    </row>
    <row r="848" spans="2:6" x14ac:dyDescent="0.25">
      <c r="B848" s="97">
        <v>834</v>
      </c>
      <c r="C848" s="98" t="s">
        <v>19084</v>
      </c>
      <c r="D848" s="99" t="s">
        <v>19085</v>
      </c>
      <c r="E848" s="100">
        <v>19681200</v>
      </c>
      <c r="F848" s="40"/>
    </row>
    <row r="849" spans="2:6" x14ac:dyDescent="0.25">
      <c r="B849" s="97">
        <v>835</v>
      </c>
      <c r="C849" s="98" t="s">
        <v>19086</v>
      </c>
      <c r="D849" s="99" t="s">
        <v>19087</v>
      </c>
      <c r="E849" s="100">
        <v>460424.25</v>
      </c>
      <c r="F849" s="40"/>
    </row>
    <row r="850" spans="2:6" x14ac:dyDescent="0.25">
      <c r="B850" s="97">
        <v>836</v>
      </c>
      <c r="C850" s="98" t="s">
        <v>19088</v>
      </c>
      <c r="D850" s="99" t="s">
        <v>19089</v>
      </c>
      <c r="E850" s="100">
        <v>328002.67499999999</v>
      </c>
      <c r="F850" s="40"/>
    </row>
    <row r="851" spans="2:6" x14ac:dyDescent="0.25">
      <c r="B851" s="97">
        <v>837</v>
      </c>
      <c r="C851" s="98" t="s">
        <v>19090</v>
      </c>
      <c r="D851" s="99" t="s">
        <v>19091</v>
      </c>
      <c r="E851" s="100">
        <v>407550</v>
      </c>
      <c r="F851" s="40"/>
    </row>
    <row r="852" spans="2:6" x14ac:dyDescent="0.25">
      <c r="B852" s="97">
        <v>838</v>
      </c>
      <c r="C852" s="98" t="s">
        <v>19092</v>
      </c>
      <c r="D852" s="99" t="s">
        <v>19093</v>
      </c>
      <c r="E852" s="100">
        <v>3272500</v>
      </c>
      <c r="F852" s="40"/>
    </row>
    <row r="853" spans="2:6" x14ac:dyDescent="0.25">
      <c r="B853" s="97">
        <v>839</v>
      </c>
      <c r="C853" s="98" t="s">
        <v>19094</v>
      </c>
      <c r="D853" s="99" t="s">
        <v>19095</v>
      </c>
      <c r="E853" s="100">
        <v>3272500</v>
      </c>
      <c r="F853" s="40"/>
    </row>
    <row r="854" spans="2:6" x14ac:dyDescent="0.25">
      <c r="B854" s="97">
        <v>840</v>
      </c>
      <c r="C854" s="98" t="s">
        <v>19096</v>
      </c>
      <c r="D854" s="99" t="s">
        <v>19097</v>
      </c>
      <c r="E854" s="100">
        <v>4158000</v>
      </c>
      <c r="F854" s="40"/>
    </row>
    <row r="855" spans="2:6" x14ac:dyDescent="0.25">
      <c r="B855" s="97">
        <v>841</v>
      </c>
      <c r="C855" s="98" t="s">
        <v>19098</v>
      </c>
      <c r="D855" s="99" t="s">
        <v>19099</v>
      </c>
      <c r="E855" s="100">
        <v>1347500</v>
      </c>
      <c r="F855" s="40"/>
    </row>
    <row r="856" spans="2:6" x14ac:dyDescent="0.25">
      <c r="B856" s="97">
        <v>842</v>
      </c>
      <c r="C856" s="98" t="s">
        <v>19100</v>
      </c>
      <c r="D856" s="99" t="s">
        <v>19101</v>
      </c>
      <c r="E856" s="100">
        <v>1347500</v>
      </c>
      <c r="F856" s="40"/>
    </row>
    <row r="857" spans="2:6" ht="22.5" x14ac:dyDescent="0.25">
      <c r="B857" s="97">
        <v>843</v>
      </c>
      <c r="C857" s="98" t="s">
        <v>19102</v>
      </c>
      <c r="D857" s="99" t="s">
        <v>19103</v>
      </c>
      <c r="E857" s="100">
        <v>18333333.333333332</v>
      </c>
      <c r="F857" s="40"/>
    </row>
    <row r="858" spans="2:6" x14ac:dyDescent="0.25">
      <c r="B858" s="97">
        <v>844</v>
      </c>
      <c r="C858" s="98" t="s">
        <v>19104</v>
      </c>
      <c r="D858" s="99" t="s">
        <v>19105</v>
      </c>
      <c r="E858" s="100">
        <v>5555550</v>
      </c>
      <c r="F858" s="40"/>
    </row>
    <row r="859" spans="2:6" x14ac:dyDescent="0.25">
      <c r="B859" s="97">
        <v>845</v>
      </c>
      <c r="C859" s="98" t="s">
        <v>19106</v>
      </c>
      <c r="D859" s="99" t="s">
        <v>19107</v>
      </c>
      <c r="E859" s="100">
        <v>5555550</v>
      </c>
      <c r="F859" s="40"/>
    </row>
    <row r="860" spans="2:6" x14ac:dyDescent="0.25">
      <c r="B860" s="97">
        <v>846</v>
      </c>
      <c r="C860" s="98" t="s">
        <v>19108</v>
      </c>
      <c r="D860" s="99" t="s">
        <v>19109</v>
      </c>
      <c r="E860" s="100">
        <v>5555550</v>
      </c>
      <c r="F860" s="40"/>
    </row>
    <row r="861" spans="2:6" x14ac:dyDescent="0.25">
      <c r="B861" s="97">
        <v>847</v>
      </c>
      <c r="C861" s="98" t="s">
        <v>19110</v>
      </c>
      <c r="D861" s="99" t="s">
        <v>19111</v>
      </c>
      <c r="E861" s="100">
        <v>16529333.333333334</v>
      </c>
      <c r="F861" s="40"/>
    </row>
    <row r="862" spans="2:6" x14ac:dyDescent="0.25">
      <c r="B862" s="97">
        <v>848</v>
      </c>
      <c r="C862" s="98" t="s">
        <v>19112</v>
      </c>
      <c r="D862" s="99" t="s">
        <v>19113</v>
      </c>
      <c r="E862" s="100">
        <v>1347500</v>
      </c>
      <c r="F862" s="40"/>
    </row>
    <row r="863" spans="2:6" x14ac:dyDescent="0.25">
      <c r="B863" s="97">
        <v>849</v>
      </c>
      <c r="C863" s="98" t="s">
        <v>19114</v>
      </c>
      <c r="D863" s="99" t="s">
        <v>19115</v>
      </c>
      <c r="E863" s="100">
        <v>1347500</v>
      </c>
      <c r="F863" s="40"/>
    </row>
    <row r="864" spans="2:6" x14ac:dyDescent="0.25">
      <c r="B864" s="97">
        <v>850</v>
      </c>
      <c r="C864" s="98" t="s">
        <v>19116</v>
      </c>
      <c r="D864" s="99" t="s">
        <v>19117</v>
      </c>
      <c r="E864" s="100">
        <v>4158000</v>
      </c>
      <c r="F864" s="40"/>
    </row>
    <row r="865" spans="2:6" x14ac:dyDescent="0.25">
      <c r="B865" s="97">
        <v>851</v>
      </c>
      <c r="C865" s="98" t="s">
        <v>19118</v>
      </c>
      <c r="D865" s="99" t="s">
        <v>19119</v>
      </c>
      <c r="E865" s="100">
        <v>16529333.333333334</v>
      </c>
      <c r="F865" s="40"/>
    </row>
    <row r="866" spans="2:6" x14ac:dyDescent="0.25">
      <c r="B866" s="97">
        <v>852</v>
      </c>
      <c r="C866" s="98" t="s">
        <v>19120</v>
      </c>
      <c r="D866" s="99" t="s">
        <v>19121</v>
      </c>
      <c r="E866" s="100">
        <v>23466666.666666668</v>
      </c>
      <c r="F866" s="40"/>
    </row>
    <row r="867" spans="2:6" x14ac:dyDescent="0.25">
      <c r="B867" s="97">
        <v>853</v>
      </c>
      <c r="C867" s="98" t="s">
        <v>19122</v>
      </c>
      <c r="D867" s="99" t="s">
        <v>19123</v>
      </c>
      <c r="E867" s="100">
        <v>3619000</v>
      </c>
      <c r="F867" s="40"/>
    </row>
    <row r="868" spans="2:6" x14ac:dyDescent="0.25">
      <c r="B868" s="97">
        <v>854</v>
      </c>
      <c r="C868" s="98" t="s">
        <v>19124</v>
      </c>
      <c r="D868" s="99" t="s">
        <v>19125</v>
      </c>
      <c r="E868" s="100">
        <v>151621.47</v>
      </c>
      <c r="F868" s="40"/>
    </row>
    <row r="869" spans="2:6" x14ac:dyDescent="0.25">
      <c r="B869" s="97">
        <v>855</v>
      </c>
      <c r="C869" s="98" t="s">
        <v>19126</v>
      </c>
      <c r="D869" s="99" t="s">
        <v>19127</v>
      </c>
      <c r="E869" s="100">
        <v>2598750</v>
      </c>
      <c r="F869" s="40"/>
    </row>
    <row r="870" spans="2:6" x14ac:dyDescent="0.25">
      <c r="B870" s="97">
        <v>856</v>
      </c>
      <c r="C870" s="98" t="s">
        <v>19128</v>
      </c>
      <c r="D870" s="99" t="s">
        <v>19129</v>
      </c>
      <c r="E870" s="100">
        <v>16529333.333333334</v>
      </c>
      <c r="F870" s="40"/>
    </row>
    <row r="871" spans="2:6" x14ac:dyDescent="0.25">
      <c r="B871" s="97">
        <v>857</v>
      </c>
      <c r="C871" s="98" t="s">
        <v>19130</v>
      </c>
      <c r="D871" s="99" t="s">
        <v>19131</v>
      </c>
      <c r="E871" s="100">
        <v>2425500</v>
      </c>
      <c r="F871" s="40"/>
    </row>
    <row r="872" spans="2:6" x14ac:dyDescent="0.25">
      <c r="B872" s="97">
        <v>858</v>
      </c>
      <c r="C872" s="98" t="s">
        <v>19132</v>
      </c>
      <c r="D872" s="99" t="s">
        <v>19133</v>
      </c>
      <c r="E872" s="100">
        <v>16705333.333333334</v>
      </c>
      <c r="F872" s="40"/>
    </row>
    <row r="873" spans="2:6" x14ac:dyDescent="0.25">
      <c r="B873" s="97">
        <v>859</v>
      </c>
      <c r="C873" s="98" t="s">
        <v>19134</v>
      </c>
      <c r="D873" s="99" t="s">
        <v>19135</v>
      </c>
      <c r="E873" s="100">
        <v>2425500</v>
      </c>
      <c r="F873" s="40"/>
    </row>
    <row r="874" spans="2:6" x14ac:dyDescent="0.25">
      <c r="B874" s="97">
        <v>860</v>
      </c>
      <c r="C874" s="98" t="s">
        <v>19136</v>
      </c>
      <c r="D874" s="99" t="s">
        <v>19137</v>
      </c>
      <c r="E874" s="100">
        <v>4042500</v>
      </c>
      <c r="F874" s="40"/>
    </row>
    <row r="875" spans="2:6" x14ac:dyDescent="0.25">
      <c r="B875" s="97">
        <v>861</v>
      </c>
      <c r="C875" s="98" t="s">
        <v>19138</v>
      </c>
      <c r="D875" s="99" t="s">
        <v>19139</v>
      </c>
      <c r="E875" s="100">
        <v>151621.47</v>
      </c>
      <c r="F875" s="40"/>
    </row>
    <row r="876" spans="2:6" x14ac:dyDescent="0.25">
      <c r="B876" s="97">
        <v>862</v>
      </c>
      <c r="C876" s="98" t="s">
        <v>19140</v>
      </c>
      <c r="D876" s="99" t="s">
        <v>19141</v>
      </c>
      <c r="E876" s="100">
        <v>3657500</v>
      </c>
      <c r="F876" s="40"/>
    </row>
    <row r="877" spans="2:6" x14ac:dyDescent="0.25">
      <c r="B877" s="97">
        <v>863</v>
      </c>
      <c r="C877" s="98" t="s">
        <v>19142</v>
      </c>
      <c r="D877" s="99" t="s">
        <v>19143</v>
      </c>
      <c r="E877" s="100">
        <v>168213.04500000001</v>
      </c>
      <c r="F877" s="40"/>
    </row>
    <row r="878" spans="2:6" x14ac:dyDescent="0.25">
      <c r="B878" s="97">
        <v>864</v>
      </c>
      <c r="C878" s="98" t="s">
        <v>19144</v>
      </c>
      <c r="D878" s="99" t="s">
        <v>19145</v>
      </c>
      <c r="E878" s="100">
        <v>686400</v>
      </c>
      <c r="F878" s="40"/>
    </row>
    <row r="879" spans="2:6" x14ac:dyDescent="0.25">
      <c r="B879" s="97">
        <v>865</v>
      </c>
      <c r="C879" s="98" t="s">
        <v>19146</v>
      </c>
      <c r="D879" s="99" t="s">
        <v>19147</v>
      </c>
      <c r="E879" s="100">
        <v>1347500</v>
      </c>
      <c r="F879" s="40"/>
    </row>
    <row r="880" spans="2:6" x14ac:dyDescent="0.25">
      <c r="B880" s="97">
        <v>866</v>
      </c>
      <c r="C880" s="98" t="s">
        <v>19148</v>
      </c>
      <c r="D880" s="99" t="s">
        <v>19149</v>
      </c>
      <c r="E880" s="100">
        <v>2598750</v>
      </c>
      <c r="F880" s="40"/>
    </row>
    <row r="881" spans="2:6" x14ac:dyDescent="0.25">
      <c r="B881" s="97">
        <v>867</v>
      </c>
      <c r="C881" s="98" t="s">
        <v>19150</v>
      </c>
      <c r="D881" s="99" t="s">
        <v>19151</v>
      </c>
      <c r="E881" s="100">
        <v>1347500</v>
      </c>
      <c r="F881" s="40"/>
    </row>
    <row r="882" spans="2:6" x14ac:dyDescent="0.25">
      <c r="B882" s="97">
        <v>868</v>
      </c>
      <c r="C882" s="98" t="s">
        <v>19152</v>
      </c>
      <c r="D882" s="99" t="s">
        <v>19153</v>
      </c>
      <c r="E882" s="100">
        <v>2425500</v>
      </c>
      <c r="F882" s="40"/>
    </row>
    <row r="883" spans="2:6" x14ac:dyDescent="0.25">
      <c r="B883" s="97">
        <v>869</v>
      </c>
      <c r="C883" s="98" t="s">
        <v>19154</v>
      </c>
      <c r="D883" s="99" t="s">
        <v>19155</v>
      </c>
      <c r="E883" s="100">
        <v>1414875</v>
      </c>
      <c r="F883" s="40"/>
    </row>
    <row r="884" spans="2:6" x14ac:dyDescent="0.25">
      <c r="B884" s="97">
        <v>870</v>
      </c>
      <c r="C884" s="98" t="s">
        <v>19156</v>
      </c>
      <c r="D884" s="99" t="s">
        <v>19157</v>
      </c>
      <c r="E884" s="100">
        <v>7686525</v>
      </c>
      <c r="F884" s="40"/>
    </row>
    <row r="885" spans="2:6" x14ac:dyDescent="0.25">
      <c r="B885" s="97">
        <v>871</v>
      </c>
      <c r="C885" s="98" t="s">
        <v>19158</v>
      </c>
      <c r="D885" s="99" t="s">
        <v>19159</v>
      </c>
      <c r="E885" s="100">
        <v>612612</v>
      </c>
      <c r="F885" s="40"/>
    </row>
    <row r="886" spans="2:6" x14ac:dyDescent="0.25">
      <c r="B886" s="97">
        <v>872</v>
      </c>
      <c r="C886" s="98" t="s">
        <v>19160</v>
      </c>
      <c r="D886" s="99" t="s">
        <v>19161</v>
      </c>
      <c r="E886" s="100">
        <v>232282.05</v>
      </c>
      <c r="F886" s="40"/>
    </row>
    <row r="887" spans="2:6" x14ac:dyDescent="0.25">
      <c r="B887" s="97">
        <v>873</v>
      </c>
      <c r="C887" s="98" t="s">
        <v>19162</v>
      </c>
      <c r="D887" s="99" t="s">
        <v>19163</v>
      </c>
      <c r="E887" s="100">
        <v>3003000</v>
      </c>
      <c r="F887" s="40"/>
    </row>
    <row r="888" spans="2:6" x14ac:dyDescent="0.25">
      <c r="B888" s="97">
        <v>874</v>
      </c>
      <c r="C888" s="98" t="s">
        <v>19164</v>
      </c>
      <c r="D888" s="99" t="s">
        <v>19165</v>
      </c>
      <c r="E888" s="100">
        <v>407550</v>
      </c>
      <c r="F888" s="40"/>
    </row>
    <row r="889" spans="2:6" x14ac:dyDescent="0.25">
      <c r="B889" s="97">
        <v>875</v>
      </c>
      <c r="C889" s="98" t="s">
        <v>19166</v>
      </c>
      <c r="D889" s="99" t="s">
        <v>19167</v>
      </c>
      <c r="E889" s="100">
        <v>4716250</v>
      </c>
      <c r="F889" s="40"/>
    </row>
    <row r="890" spans="2:6" x14ac:dyDescent="0.25">
      <c r="B890" s="97">
        <v>876</v>
      </c>
      <c r="C890" s="98" t="s">
        <v>19168</v>
      </c>
      <c r="D890" s="99" t="s">
        <v>19169</v>
      </c>
      <c r="E890" s="100">
        <v>407550</v>
      </c>
      <c r="F890" s="40"/>
    </row>
    <row r="891" spans="2:6" x14ac:dyDescent="0.25">
      <c r="B891" s="97">
        <v>877</v>
      </c>
      <c r="C891" s="98" t="s">
        <v>19170</v>
      </c>
      <c r="D891" s="99" t="s">
        <v>19171</v>
      </c>
      <c r="E891" s="100">
        <v>88803</v>
      </c>
      <c r="F891" s="40"/>
    </row>
    <row r="892" spans="2:6" x14ac:dyDescent="0.25">
      <c r="B892" s="97">
        <v>878</v>
      </c>
      <c r="C892" s="98" t="s">
        <v>19172</v>
      </c>
      <c r="D892" s="99" t="s">
        <v>19173</v>
      </c>
      <c r="E892" s="100">
        <v>1347500</v>
      </c>
      <c r="F892" s="40"/>
    </row>
    <row r="893" spans="2:6" x14ac:dyDescent="0.25">
      <c r="B893" s="97">
        <v>879</v>
      </c>
      <c r="C893" s="98" t="s">
        <v>19174</v>
      </c>
      <c r="D893" s="99" t="s">
        <v>19175</v>
      </c>
      <c r="E893" s="100">
        <v>2425500</v>
      </c>
      <c r="F893" s="40"/>
    </row>
    <row r="894" spans="2:6" x14ac:dyDescent="0.25">
      <c r="B894" s="97">
        <v>880</v>
      </c>
      <c r="C894" s="98" t="s">
        <v>19176</v>
      </c>
      <c r="D894" s="99" t="s">
        <v>19177</v>
      </c>
      <c r="E894" s="100">
        <v>407550</v>
      </c>
      <c r="F894" s="40"/>
    </row>
    <row r="895" spans="2:6" x14ac:dyDescent="0.25">
      <c r="B895" s="97">
        <v>881</v>
      </c>
      <c r="C895" s="98" t="s">
        <v>19178</v>
      </c>
      <c r="D895" s="99" t="s">
        <v>19179</v>
      </c>
      <c r="E895" s="100">
        <v>331831.5</v>
      </c>
      <c r="F895" s="40"/>
    </row>
    <row r="896" spans="2:6" x14ac:dyDescent="0.25">
      <c r="B896" s="97">
        <v>882</v>
      </c>
      <c r="C896" s="98" t="s">
        <v>19180</v>
      </c>
      <c r="D896" s="99" t="s">
        <v>19181</v>
      </c>
      <c r="E896" s="100">
        <v>14314960</v>
      </c>
      <c r="F896" s="40"/>
    </row>
    <row r="897" spans="2:6" x14ac:dyDescent="0.25">
      <c r="B897" s="97">
        <v>883</v>
      </c>
      <c r="C897" s="98" t="s">
        <v>19182</v>
      </c>
      <c r="D897" s="99" t="s">
        <v>19183</v>
      </c>
      <c r="E897" s="100">
        <v>2887500</v>
      </c>
      <c r="F897" s="40"/>
    </row>
    <row r="898" spans="2:6" x14ac:dyDescent="0.25">
      <c r="B898" s="97">
        <v>884</v>
      </c>
      <c r="C898" s="98" t="s">
        <v>19184</v>
      </c>
      <c r="D898" s="99" t="s">
        <v>19185</v>
      </c>
      <c r="E898" s="100">
        <v>407550</v>
      </c>
      <c r="F898" s="40"/>
    </row>
    <row r="899" spans="2:6" x14ac:dyDescent="0.25">
      <c r="B899" s="97">
        <v>885</v>
      </c>
      <c r="C899" s="98" t="s">
        <v>19186</v>
      </c>
      <c r="D899" s="99" t="s">
        <v>19187</v>
      </c>
      <c r="E899" s="100">
        <v>407550</v>
      </c>
      <c r="F899" s="40"/>
    </row>
    <row r="900" spans="2:6" x14ac:dyDescent="0.25">
      <c r="B900" s="97">
        <v>886</v>
      </c>
      <c r="C900" s="98" t="s">
        <v>19188</v>
      </c>
      <c r="D900" s="99" t="s">
        <v>19189</v>
      </c>
      <c r="E900" s="100">
        <v>1347500</v>
      </c>
      <c r="F900" s="40"/>
    </row>
    <row r="901" spans="2:6" x14ac:dyDescent="0.25">
      <c r="B901" s="97">
        <v>887</v>
      </c>
      <c r="C901" s="98" t="s">
        <v>19190</v>
      </c>
      <c r="D901" s="99" t="s">
        <v>19191</v>
      </c>
      <c r="E901" s="100">
        <v>750750</v>
      </c>
      <c r="F901" s="40"/>
    </row>
    <row r="902" spans="2:6" x14ac:dyDescent="0.25">
      <c r="B902" s="97">
        <v>888</v>
      </c>
      <c r="C902" s="98" t="s">
        <v>19192</v>
      </c>
      <c r="D902" s="99" t="s">
        <v>19193</v>
      </c>
      <c r="E902" s="100">
        <v>257400</v>
      </c>
      <c r="F902" s="40"/>
    </row>
    <row r="903" spans="2:6" x14ac:dyDescent="0.25">
      <c r="B903" s="97">
        <v>889</v>
      </c>
      <c r="C903" s="98" t="s">
        <v>19194</v>
      </c>
      <c r="D903" s="99" t="s">
        <v>19195</v>
      </c>
      <c r="E903" s="100">
        <v>407550</v>
      </c>
      <c r="F903" s="40"/>
    </row>
    <row r="904" spans="2:6" x14ac:dyDescent="0.25">
      <c r="B904" s="97">
        <v>890</v>
      </c>
      <c r="C904" s="98" t="s">
        <v>19196</v>
      </c>
      <c r="D904" s="99" t="s">
        <v>19197</v>
      </c>
      <c r="E904" s="100">
        <v>4042500</v>
      </c>
      <c r="F904" s="40"/>
    </row>
    <row r="905" spans="2:6" x14ac:dyDescent="0.25">
      <c r="B905" s="97">
        <v>891</v>
      </c>
      <c r="C905" s="98" t="s">
        <v>19198</v>
      </c>
      <c r="D905" s="99" t="s">
        <v>19199</v>
      </c>
      <c r="E905" s="100">
        <v>2425500</v>
      </c>
      <c r="F905" s="40"/>
    </row>
    <row r="906" spans="2:6" x14ac:dyDescent="0.25">
      <c r="B906" s="97">
        <v>892</v>
      </c>
      <c r="C906" s="98" t="s">
        <v>19200</v>
      </c>
      <c r="D906" s="99" t="s">
        <v>19201</v>
      </c>
      <c r="E906" s="100">
        <v>11220000</v>
      </c>
      <c r="F906" s="40"/>
    </row>
    <row r="907" spans="2:6" x14ac:dyDescent="0.25">
      <c r="B907" s="97">
        <v>893</v>
      </c>
      <c r="C907" s="98" t="s">
        <v>19202</v>
      </c>
      <c r="D907" s="99" t="s">
        <v>19203</v>
      </c>
      <c r="E907" s="100">
        <v>2425500</v>
      </c>
      <c r="F907" s="40"/>
    </row>
    <row r="908" spans="2:6" x14ac:dyDescent="0.25">
      <c r="B908" s="97">
        <v>894</v>
      </c>
      <c r="C908" s="98" t="s">
        <v>19204</v>
      </c>
      <c r="D908" s="99" t="s">
        <v>19205</v>
      </c>
      <c r="E908" s="100">
        <v>1347500</v>
      </c>
      <c r="F908" s="40"/>
    </row>
    <row r="909" spans="2:6" x14ac:dyDescent="0.25">
      <c r="B909" s="97">
        <v>895</v>
      </c>
      <c r="C909" s="98" t="s">
        <v>19206</v>
      </c>
      <c r="D909" s="99" t="s">
        <v>19207</v>
      </c>
      <c r="E909" s="100">
        <v>2598750</v>
      </c>
      <c r="F909" s="40"/>
    </row>
    <row r="910" spans="2:6" x14ac:dyDescent="0.25">
      <c r="B910" s="97">
        <v>896</v>
      </c>
      <c r="C910" s="98" t="s">
        <v>19208</v>
      </c>
      <c r="D910" s="99" t="s">
        <v>19209</v>
      </c>
      <c r="E910" s="100">
        <v>1058750</v>
      </c>
      <c r="F910" s="40"/>
    </row>
    <row r="911" spans="2:6" x14ac:dyDescent="0.25">
      <c r="B911" s="97">
        <v>897</v>
      </c>
      <c r="C911" s="98" t="s">
        <v>19210</v>
      </c>
      <c r="D911" s="99" t="s">
        <v>19211</v>
      </c>
      <c r="E911" s="100">
        <v>407550</v>
      </c>
      <c r="F911" s="40"/>
    </row>
    <row r="912" spans="2:6" x14ac:dyDescent="0.25">
      <c r="B912" s="97">
        <v>898</v>
      </c>
      <c r="C912" s="98" t="s">
        <v>19212</v>
      </c>
      <c r="D912" s="99" t="s">
        <v>19213</v>
      </c>
      <c r="E912" s="100">
        <v>5555550</v>
      </c>
      <c r="F912" s="40"/>
    </row>
    <row r="913" spans="2:6" x14ac:dyDescent="0.25">
      <c r="B913" s="97">
        <v>899</v>
      </c>
      <c r="C913" s="98" t="s">
        <v>19214</v>
      </c>
      <c r="D913" s="99" t="s">
        <v>19215</v>
      </c>
      <c r="E913" s="100">
        <v>5537070</v>
      </c>
      <c r="F913" s="40"/>
    </row>
    <row r="914" spans="2:6" x14ac:dyDescent="0.25">
      <c r="B914" s="97">
        <v>900</v>
      </c>
      <c r="C914" s="98" t="s">
        <v>19216</v>
      </c>
      <c r="D914" s="99" t="s">
        <v>19217</v>
      </c>
      <c r="E914" s="100">
        <v>968906.40000000014</v>
      </c>
      <c r="F914" s="40"/>
    </row>
    <row r="915" spans="2:6" x14ac:dyDescent="0.25">
      <c r="B915" s="97">
        <v>901</v>
      </c>
      <c r="C915" s="98" t="s">
        <v>19218</v>
      </c>
      <c r="D915" s="99" t="s">
        <v>19219</v>
      </c>
      <c r="E915" s="100">
        <v>2425500</v>
      </c>
      <c r="F915" s="40"/>
    </row>
    <row r="916" spans="2:6" x14ac:dyDescent="0.25">
      <c r="B916" s="97">
        <v>902</v>
      </c>
      <c r="C916" s="98" t="s">
        <v>19220</v>
      </c>
      <c r="D916" s="99" t="s">
        <v>19221</v>
      </c>
      <c r="E916" s="100">
        <v>14960000</v>
      </c>
      <c r="F916" s="40"/>
    </row>
    <row r="917" spans="2:6" x14ac:dyDescent="0.25">
      <c r="B917" s="97">
        <v>903</v>
      </c>
      <c r="C917" s="98" t="s">
        <v>19222</v>
      </c>
      <c r="D917" s="99" t="s">
        <v>19223</v>
      </c>
      <c r="E917" s="100">
        <v>20944000</v>
      </c>
      <c r="F917" s="40"/>
    </row>
    <row r="918" spans="2:6" x14ac:dyDescent="0.25">
      <c r="B918" s="97">
        <v>904</v>
      </c>
      <c r="C918" s="98" t="s">
        <v>19224</v>
      </c>
      <c r="D918" s="99" t="s">
        <v>19225</v>
      </c>
      <c r="E918" s="100">
        <v>4735500</v>
      </c>
      <c r="F918" s="40"/>
    </row>
    <row r="919" spans="2:6" x14ac:dyDescent="0.25">
      <c r="B919" s="97">
        <v>905</v>
      </c>
      <c r="C919" s="98" t="s">
        <v>19226</v>
      </c>
      <c r="D919" s="99" t="s">
        <v>19227</v>
      </c>
      <c r="E919" s="100">
        <v>4735500</v>
      </c>
      <c r="F919" s="40"/>
    </row>
    <row r="920" spans="2:6" x14ac:dyDescent="0.25">
      <c r="B920" s="97">
        <v>906</v>
      </c>
      <c r="C920" s="98" t="s">
        <v>19228</v>
      </c>
      <c r="D920" s="99" t="s">
        <v>19229</v>
      </c>
      <c r="E920" s="100">
        <v>4735500</v>
      </c>
      <c r="F920" s="40"/>
    </row>
    <row r="921" spans="2:6" x14ac:dyDescent="0.25">
      <c r="B921" s="97">
        <v>907</v>
      </c>
      <c r="C921" s="98" t="s">
        <v>19230</v>
      </c>
      <c r="D921" s="99" t="s">
        <v>19231</v>
      </c>
      <c r="E921" s="100">
        <v>4735500</v>
      </c>
      <c r="F921" s="40"/>
    </row>
    <row r="922" spans="2:6" x14ac:dyDescent="0.25">
      <c r="B922" s="97">
        <v>908</v>
      </c>
      <c r="C922" s="98" t="s">
        <v>19232</v>
      </c>
      <c r="D922" s="99" t="s">
        <v>19233</v>
      </c>
      <c r="E922" s="100">
        <v>4735500</v>
      </c>
      <c r="F922" s="40"/>
    </row>
    <row r="923" spans="2:6" x14ac:dyDescent="0.25">
      <c r="B923" s="97">
        <v>909</v>
      </c>
      <c r="C923" s="98" t="s">
        <v>19234</v>
      </c>
      <c r="D923" s="99" t="s">
        <v>19235</v>
      </c>
      <c r="E923" s="100">
        <v>3657500</v>
      </c>
      <c r="F923" s="40"/>
    </row>
    <row r="924" spans="2:6" x14ac:dyDescent="0.25">
      <c r="B924" s="97">
        <v>910</v>
      </c>
      <c r="C924" s="98" t="s">
        <v>19236</v>
      </c>
      <c r="D924" s="99" t="s">
        <v>19237</v>
      </c>
      <c r="E924" s="100">
        <v>4620000</v>
      </c>
      <c r="F924" s="40"/>
    </row>
    <row r="925" spans="2:6" x14ac:dyDescent="0.25">
      <c r="B925" s="97">
        <v>911</v>
      </c>
      <c r="C925" s="98" t="s">
        <v>19238</v>
      </c>
      <c r="D925" s="99" t="s">
        <v>19239</v>
      </c>
      <c r="E925" s="100">
        <v>8070947.5</v>
      </c>
      <c r="F925" s="40"/>
    </row>
    <row r="926" spans="2:6" x14ac:dyDescent="0.25">
      <c r="B926" s="97">
        <v>912</v>
      </c>
      <c r="C926" s="98" t="s">
        <v>19240</v>
      </c>
      <c r="D926" s="99" t="s">
        <v>19241</v>
      </c>
      <c r="E926" s="100">
        <v>8070947.5</v>
      </c>
      <c r="F926" s="40"/>
    </row>
    <row r="927" spans="2:6" x14ac:dyDescent="0.25">
      <c r="B927" s="97">
        <v>913</v>
      </c>
      <c r="C927" s="98" t="s">
        <v>19242</v>
      </c>
      <c r="D927" s="99" t="s">
        <v>19243</v>
      </c>
      <c r="E927" s="100">
        <v>5555550</v>
      </c>
      <c r="F927" s="40"/>
    </row>
    <row r="928" spans="2:6" x14ac:dyDescent="0.25">
      <c r="B928" s="97">
        <v>914</v>
      </c>
      <c r="C928" s="98" t="s">
        <v>19244</v>
      </c>
      <c r="D928" s="99" t="s">
        <v>19245</v>
      </c>
      <c r="E928" s="100">
        <v>85800</v>
      </c>
      <c r="F928" s="40"/>
    </row>
    <row r="929" spans="2:6" x14ac:dyDescent="0.25">
      <c r="B929" s="97">
        <v>915</v>
      </c>
      <c r="C929" s="98" t="s">
        <v>19246</v>
      </c>
      <c r="D929" s="99" t="s">
        <v>19247</v>
      </c>
      <c r="E929" s="100">
        <v>2425500</v>
      </c>
      <c r="F929" s="40"/>
    </row>
    <row r="930" spans="2:6" x14ac:dyDescent="0.25">
      <c r="B930" s="97">
        <v>916</v>
      </c>
      <c r="C930" s="98" t="s">
        <v>19248</v>
      </c>
      <c r="D930" s="99" t="s">
        <v>19249</v>
      </c>
      <c r="E930" s="100">
        <v>1347500</v>
      </c>
      <c r="F930" s="40"/>
    </row>
    <row r="931" spans="2:6" x14ac:dyDescent="0.25">
      <c r="B931" s="97">
        <v>917</v>
      </c>
      <c r="C931" s="98" t="s">
        <v>19250</v>
      </c>
      <c r="D931" s="99" t="s">
        <v>19251</v>
      </c>
      <c r="E931" s="100">
        <v>395645.25</v>
      </c>
      <c r="F931" s="40"/>
    </row>
    <row r="932" spans="2:6" x14ac:dyDescent="0.25">
      <c r="B932" s="97">
        <v>918</v>
      </c>
      <c r="C932" s="98" t="s">
        <v>19252</v>
      </c>
      <c r="D932" s="99" t="s">
        <v>19253</v>
      </c>
      <c r="E932" s="100">
        <v>1884960</v>
      </c>
      <c r="F932" s="40"/>
    </row>
    <row r="933" spans="2:6" x14ac:dyDescent="0.25">
      <c r="B933" s="97">
        <v>919</v>
      </c>
      <c r="C933" s="98" t="s">
        <v>19254</v>
      </c>
      <c r="D933" s="99" t="s">
        <v>19255</v>
      </c>
      <c r="E933" s="100">
        <v>3272500</v>
      </c>
      <c r="F933" s="40"/>
    </row>
    <row r="934" spans="2:6" x14ac:dyDescent="0.25">
      <c r="B934" s="97">
        <v>920</v>
      </c>
      <c r="C934" s="98" t="s">
        <v>19256</v>
      </c>
      <c r="D934" s="99" t="s">
        <v>19257</v>
      </c>
      <c r="E934" s="100">
        <v>2695000</v>
      </c>
      <c r="F934" s="40"/>
    </row>
    <row r="935" spans="2:6" x14ac:dyDescent="0.25">
      <c r="B935" s="97">
        <v>921</v>
      </c>
      <c r="C935" s="98" t="s">
        <v>19258</v>
      </c>
      <c r="D935" s="99" t="s">
        <v>19259</v>
      </c>
      <c r="E935" s="100">
        <v>5555550</v>
      </c>
      <c r="F935" s="40"/>
    </row>
    <row r="936" spans="2:6" x14ac:dyDescent="0.25">
      <c r="B936" s="97">
        <v>922</v>
      </c>
      <c r="C936" s="98" t="s">
        <v>19260</v>
      </c>
      <c r="D936" s="99" t="s">
        <v>19261</v>
      </c>
      <c r="E936" s="100">
        <v>750750</v>
      </c>
      <c r="F936" s="40"/>
    </row>
    <row r="937" spans="2:6" x14ac:dyDescent="0.25">
      <c r="B937" s="97">
        <v>923</v>
      </c>
      <c r="C937" s="98" t="s">
        <v>19262</v>
      </c>
      <c r="D937" s="99" t="s">
        <v>19263</v>
      </c>
      <c r="E937" s="100">
        <v>1414875</v>
      </c>
      <c r="F937" s="40"/>
    </row>
    <row r="938" spans="2:6" x14ac:dyDescent="0.25">
      <c r="B938" s="97">
        <v>924</v>
      </c>
      <c r="C938" s="98" t="s">
        <v>19264</v>
      </c>
      <c r="D938" s="99" t="s">
        <v>19265</v>
      </c>
      <c r="E938" s="100">
        <v>1347500</v>
      </c>
      <c r="F938" s="40"/>
    </row>
    <row r="939" spans="2:6" x14ac:dyDescent="0.25">
      <c r="B939" s="97">
        <v>925</v>
      </c>
      <c r="C939" s="98" t="s">
        <v>19266</v>
      </c>
      <c r="D939" s="99" t="s">
        <v>19267</v>
      </c>
      <c r="E939" s="100">
        <v>1414875</v>
      </c>
      <c r="F939" s="40"/>
    </row>
    <row r="940" spans="2:6" x14ac:dyDescent="0.25">
      <c r="B940" s="97">
        <v>926</v>
      </c>
      <c r="C940" s="98" t="s">
        <v>19268</v>
      </c>
      <c r="D940" s="99" t="s">
        <v>19269</v>
      </c>
      <c r="E940" s="100">
        <v>6106793</v>
      </c>
      <c r="F940" s="40"/>
    </row>
    <row r="941" spans="2:6" x14ac:dyDescent="0.25">
      <c r="B941" s="97">
        <v>927</v>
      </c>
      <c r="C941" s="98" t="s">
        <v>19270</v>
      </c>
      <c r="D941" s="99" t="s">
        <v>19271</v>
      </c>
      <c r="E941" s="100">
        <v>6412132.6499999994</v>
      </c>
      <c r="F941" s="40"/>
    </row>
    <row r="942" spans="2:6" x14ac:dyDescent="0.25">
      <c r="B942" s="97">
        <v>928</v>
      </c>
      <c r="C942" s="98" t="s">
        <v>19272</v>
      </c>
      <c r="D942" s="99" t="s">
        <v>19273</v>
      </c>
      <c r="E942" s="100">
        <v>750750</v>
      </c>
      <c r="F942" s="40"/>
    </row>
    <row r="943" spans="2:6" x14ac:dyDescent="0.25">
      <c r="B943" s="97">
        <v>929</v>
      </c>
      <c r="C943" s="98" t="s">
        <v>19274</v>
      </c>
      <c r="D943" s="99" t="s">
        <v>19275</v>
      </c>
      <c r="E943" s="100">
        <v>750750</v>
      </c>
      <c r="F943" s="40"/>
    </row>
    <row r="944" spans="2:6" x14ac:dyDescent="0.25">
      <c r="B944" s="97">
        <v>930</v>
      </c>
      <c r="C944" s="98" t="s">
        <v>19276</v>
      </c>
      <c r="D944" s="99" t="s">
        <v>19277</v>
      </c>
      <c r="E944" s="100">
        <v>3657500</v>
      </c>
      <c r="F944" s="40"/>
    </row>
    <row r="945" spans="2:6" x14ac:dyDescent="0.25">
      <c r="B945" s="97">
        <v>931</v>
      </c>
      <c r="C945" s="98" t="s">
        <v>19278</v>
      </c>
      <c r="D945" s="99" t="s">
        <v>19279</v>
      </c>
      <c r="E945" s="100">
        <v>17160000</v>
      </c>
      <c r="F945" s="40"/>
    </row>
    <row r="946" spans="2:6" x14ac:dyDescent="0.25">
      <c r="B946" s="97">
        <v>932</v>
      </c>
      <c r="C946" s="98" t="s">
        <v>19280</v>
      </c>
      <c r="D946" s="99" t="s">
        <v>19281</v>
      </c>
      <c r="E946" s="100">
        <v>386100</v>
      </c>
      <c r="F946" s="40"/>
    </row>
    <row r="947" spans="2:6" x14ac:dyDescent="0.25">
      <c r="B947" s="97">
        <v>933</v>
      </c>
      <c r="C947" s="98" t="s">
        <v>19282</v>
      </c>
      <c r="D947" s="99" t="s">
        <v>19283</v>
      </c>
      <c r="E947" s="100">
        <v>3749957.75</v>
      </c>
      <c r="F947" s="40"/>
    </row>
    <row r="948" spans="2:6" x14ac:dyDescent="0.25">
      <c r="B948" s="97">
        <v>934</v>
      </c>
      <c r="C948" s="98" t="s">
        <v>19284</v>
      </c>
      <c r="D948" s="99" t="s">
        <v>19285</v>
      </c>
      <c r="E948" s="100">
        <v>4499302.5</v>
      </c>
      <c r="F948" s="40"/>
    </row>
    <row r="949" spans="2:6" x14ac:dyDescent="0.25">
      <c r="B949" s="97">
        <v>935</v>
      </c>
      <c r="C949" s="98" t="s">
        <v>19286</v>
      </c>
      <c r="D949" s="99" t="s">
        <v>19287</v>
      </c>
      <c r="E949" s="100">
        <v>17160000</v>
      </c>
      <c r="F949" s="40"/>
    </row>
    <row r="950" spans="2:6" x14ac:dyDescent="0.25">
      <c r="B950" s="97">
        <v>936</v>
      </c>
      <c r="C950" s="98" t="s">
        <v>19288</v>
      </c>
      <c r="D950" s="99" t="s">
        <v>19289</v>
      </c>
      <c r="E950" s="100">
        <v>10560000</v>
      </c>
      <c r="F950" s="40"/>
    </row>
    <row r="951" spans="2:6" x14ac:dyDescent="0.25">
      <c r="B951" s="97">
        <v>937</v>
      </c>
      <c r="C951" s="98" t="s">
        <v>19290</v>
      </c>
      <c r="D951" s="99" t="s">
        <v>19291</v>
      </c>
      <c r="E951" s="100">
        <v>730029.3</v>
      </c>
      <c r="F951" s="40"/>
    </row>
    <row r="952" spans="2:6" x14ac:dyDescent="0.25">
      <c r="B952" s="97">
        <v>938</v>
      </c>
      <c r="C952" s="98" t="s">
        <v>19292</v>
      </c>
      <c r="D952" s="99" t="s">
        <v>19293</v>
      </c>
      <c r="E952" s="100">
        <v>2079000</v>
      </c>
      <c r="F952" s="40"/>
    </row>
    <row r="953" spans="2:6" x14ac:dyDescent="0.25">
      <c r="B953" s="97">
        <v>939</v>
      </c>
      <c r="C953" s="98" t="s">
        <v>19294</v>
      </c>
      <c r="D953" s="99" t="s">
        <v>19295</v>
      </c>
      <c r="E953" s="100">
        <v>1078000</v>
      </c>
      <c r="F953" s="40"/>
    </row>
    <row r="954" spans="2:6" x14ac:dyDescent="0.25">
      <c r="B954" s="97">
        <v>940</v>
      </c>
      <c r="C954" s="98" t="s">
        <v>19296</v>
      </c>
      <c r="D954" s="99" t="s">
        <v>19297</v>
      </c>
      <c r="E954" s="100">
        <v>689188.5</v>
      </c>
      <c r="F954" s="40"/>
    </row>
    <row r="955" spans="2:6" x14ac:dyDescent="0.25">
      <c r="B955" s="97">
        <v>941</v>
      </c>
      <c r="C955" s="98" t="s">
        <v>19298</v>
      </c>
      <c r="D955" s="99" t="s">
        <v>19299</v>
      </c>
      <c r="E955" s="100">
        <v>18333333.333333332</v>
      </c>
      <c r="F955" s="40"/>
    </row>
    <row r="956" spans="2:6" x14ac:dyDescent="0.25">
      <c r="B956" s="97">
        <v>942</v>
      </c>
      <c r="C956" s="98" t="s">
        <v>19300</v>
      </c>
      <c r="D956" s="99" t="s">
        <v>19301</v>
      </c>
      <c r="E956" s="100">
        <v>4042500</v>
      </c>
      <c r="F956" s="40"/>
    </row>
    <row r="957" spans="2:6" x14ac:dyDescent="0.25">
      <c r="B957" s="97">
        <v>943</v>
      </c>
      <c r="C957" s="98" t="s">
        <v>19302</v>
      </c>
      <c r="D957" s="99" t="s">
        <v>19303</v>
      </c>
      <c r="E957" s="100">
        <v>185059.875</v>
      </c>
      <c r="F957" s="40"/>
    </row>
    <row r="958" spans="2:6" x14ac:dyDescent="0.25">
      <c r="B958" s="97">
        <v>944</v>
      </c>
      <c r="C958" s="98" t="s">
        <v>19304</v>
      </c>
      <c r="D958" s="99" t="s">
        <v>19305</v>
      </c>
      <c r="E958" s="100">
        <v>1155000</v>
      </c>
      <c r="F958" s="40"/>
    </row>
    <row r="959" spans="2:6" x14ac:dyDescent="0.25">
      <c r="B959" s="97">
        <v>945</v>
      </c>
      <c r="C959" s="98" t="s">
        <v>19306</v>
      </c>
      <c r="D959" s="99" t="s">
        <v>19307</v>
      </c>
      <c r="E959" s="100">
        <v>1155000</v>
      </c>
      <c r="F959" s="40"/>
    </row>
    <row r="960" spans="2:6" x14ac:dyDescent="0.25">
      <c r="B960" s="97">
        <v>946</v>
      </c>
      <c r="C960" s="98" t="s">
        <v>19308</v>
      </c>
      <c r="D960" s="99" t="s">
        <v>19309</v>
      </c>
      <c r="E960" s="100">
        <v>1155000</v>
      </c>
      <c r="F960" s="40"/>
    </row>
    <row r="961" spans="2:6" x14ac:dyDescent="0.25">
      <c r="B961" s="97">
        <v>947</v>
      </c>
      <c r="C961" s="98" t="s">
        <v>19310</v>
      </c>
      <c r="D961" s="99" t="s">
        <v>19311</v>
      </c>
      <c r="E961" s="100">
        <v>54120000</v>
      </c>
      <c r="F961" s="40"/>
    </row>
    <row r="962" spans="2:6" x14ac:dyDescent="0.25">
      <c r="B962" s="97">
        <v>948</v>
      </c>
      <c r="C962" s="98" t="s">
        <v>19312</v>
      </c>
      <c r="D962" s="99" t="s">
        <v>19313</v>
      </c>
      <c r="E962" s="100">
        <v>1347500</v>
      </c>
      <c r="F962" s="40"/>
    </row>
    <row r="963" spans="2:6" x14ac:dyDescent="0.25">
      <c r="B963" s="97">
        <v>949</v>
      </c>
      <c r="C963" s="98" t="s">
        <v>19314</v>
      </c>
      <c r="D963" s="99" t="s">
        <v>19315</v>
      </c>
      <c r="E963" s="100">
        <v>1347500</v>
      </c>
      <c r="F963" s="40"/>
    </row>
    <row r="964" spans="2:6" x14ac:dyDescent="0.25">
      <c r="B964" s="97">
        <v>950</v>
      </c>
      <c r="C964" s="98" t="s">
        <v>19316</v>
      </c>
      <c r="D964" s="99" t="s">
        <v>19317</v>
      </c>
      <c r="E964" s="100">
        <v>5678750</v>
      </c>
      <c r="F964" s="40"/>
    </row>
    <row r="965" spans="2:6" x14ac:dyDescent="0.25">
      <c r="B965" s="97">
        <v>951</v>
      </c>
      <c r="C965" s="98" t="s">
        <v>19318</v>
      </c>
      <c r="D965" s="99" t="s">
        <v>19319</v>
      </c>
      <c r="E965" s="100">
        <v>5678750</v>
      </c>
      <c r="F965" s="40"/>
    </row>
    <row r="966" spans="2:6" x14ac:dyDescent="0.25">
      <c r="B966" s="97">
        <v>952</v>
      </c>
      <c r="C966" s="98" t="s">
        <v>19320</v>
      </c>
      <c r="D966" s="99" t="s">
        <v>19321</v>
      </c>
      <c r="E966" s="100">
        <v>686400</v>
      </c>
      <c r="F966" s="40"/>
    </row>
    <row r="967" spans="2:6" x14ac:dyDescent="0.25">
      <c r="B967" s="97">
        <v>953</v>
      </c>
      <c r="C967" s="98" t="s">
        <v>19322</v>
      </c>
      <c r="D967" s="99" t="s">
        <v>19323</v>
      </c>
      <c r="E967" s="100">
        <v>5678750</v>
      </c>
      <c r="F967" s="40"/>
    </row>
    <row r="968" spans="2:6" x14ac:dyDescent="0.25">
      <c r="B968" s="97">
        <v>954</v>
      </c>
      <c r="C968" s="98" t="s">
        <v>19324</v>
      </c>
      <c r="D968" s="99" t="s">
        <v>19325</v>
      </c>
      <c r="E968" s="100">
        <v>1347500</v>
      </c>
      <c r="F968" s="40"/>
    </row>
    <row r="969" spans="2:6" x14ac:dyDescent="0.25">
      <c r="B969" s="97">
        <v>955</v>
      </c>
      <c r="C969" s="98" t="s">
        <v>19326</v>
      </c>
      <c r="D969" s="99" t="s">
        <v>19327</v>
      </c>
      <c r="E969" s="100">
        <v>1996513.75</v>
      </c>
      <c r="F969" s="40"/>
    </row>
    <row r="970" spans="2:6" x14ac:dyDescent="0.25">
      <c r="B970" s="97">
        <v>956</v>
      </c>
      <c r="C970" s="98" t="s">
        <v>19328</v>
      </c>
      <c r="D970" s="99" t="s">
        <v>19329</v>
      </c>
      <c r="E970" s="100">
        <v>16705333.333333334</v>
      </c>
      <c r="F970" s="40"/>
    </row>
    <row r="971" spans="2:6" x14ac:dyDescent="0.25">
      <c r="B971" s="97">
        <v>957</v>
      </c>
      <c r="C971" s="98" t="s">
        <v>19330</v>
      </c>
      <c r="D971" s="99" t="s">
        <v>19331</v>
      </c>
      <c r="E971" s="100">
        <v>3657500</v>
      </c>
      <c r="F971" s="40"/>
    </row>
    <row r="972" spans="2:6" x14ac:dyDescent="0.25">
      <c r="B972" s="97">
        <v>958</v>
      </c>
      <c r="C972" s="98" t="s">
        <v>19332</v>
      </c>
      <c r="D972" s="99" t="s">
        <v>19333</v>
      </c>
      <c r="E972" s="100">
        <v>2887500</v>
      </c>
      <c r="F972" s="40"/>
    </row>
    <row r="973" spans="2:6" x14ac:dyDescent="0.25">
      <c r="B973" s="97">
        <v>959</v>
      </c>
      <c r="C973" s="98" t="s">
        <v>19334</v>
      </c>
      <c r="D973" s="99" t="s">
        <v>19335</v>
      </c>
      <c r="E973" s="100">
        <v>16133333.333333334</v>
      </c>
      <c r="F973" s="40"/>
    </row>
    <row r="974" spans="2:6" x14ac:dyDescent="0.25">
      <c r="B974" s="97">
        <v>960</v>
      </c>
      <c r="C974" s="98" t="s">
        <v>19336</v>
      </c>
      <c r="D974" s="99" t="s">
        <v>19337</v>
      </c>
      <c r="E974" s="100">
        <v>225225</v>
      </c>
      <c r="F974" s="40"/>
    </row>
    <row r="975" spans="2:6" x14ac:dyDescent="0.25">
      <c r="B975" s="97">
        <v>961</v>
      </c>
      <c r="C975" s="98" t="s">
        <v>19338</v>
      </c>
      <c r="D975" s="99" t="s">
        <v>19339</v>
      </c>
      <c r="E975" s="100">
        <v>5555550</v>
      </c>
      <c r="F975" s="40"/>
    </row>
    <row r="976" spans="2:6" x14ac:dyDescent="0.25">
      <c r="B976" s="97">
        <v>962</v>
      </c>
      <c r="C976" s="98" t="s">
        <v>19340</v>
      </c>
      <c r="D976" s="99" t="s">
        <v>19341</v>
      </c>
      <c r="E976" s="100">
        <v>16133333.333333334</v>
      </c>
      <c r="F976" s="40"/>
    </row>
    <row r="977" spans="2:6" x14ac:dyDescent="0.25">
      <c r="B977" s="97">
        <v>963</v>
      </c>
      <c r="C977" s="98" t="s">
        <v>19342</v>
      </c>
      <c r="D977" s="99" t="s">
        <v>19343</v>
      </c>
      <c r="E977" s="100">
        <v>7700000</v>
      </c>
      <c r="F977" s="40"/>
    </row>
    <row r="978" spans="2:6" x14ac:dyDescent="0.25">
      <c r="B978" s="97">
        <v>964</v>
      </c>
      <c r="C978" s="98" t="s">
        <v>19344</v>
      </c>
      <c r="D978" s="99" t="s">
        <v>19345</v>
      </c>
      <c r="E978" s="100">
        <v>395645.25</v>
      </c>
      <c r="F978" s="40"/>
    </row>
    <row r="979" spans="2:6" x14ac:dyDescent="0.25">
      <c r="B979" s="97">
        <v>965</v>
      </c>
      <c r="C979" s="98" t="s">
        <v>19346</v>
      </c>
      <c r="D979" s="99" t="s">
        <v>19347</v>
      </c>
      <c r="E979" s="100">
        <v>78080.14499999999</v>
      </c>
      <c r="F979" s="40"/>
    </row>
    <row r="980" spans="2:6" x14ac:dyDescent="0.25">
      <c r="B980" s="97">
        <v>966</v>
      </c>
      <c r="C980" s="98" t="s">
        <v>19348</v>
      </c>
      <c r="D980" s="99" t="s">
        <v>19349</v>
      </c>
      <c r="E980" s="100">
        <v>3657500</v>
      </c>
      <c r="F980" s="40"/>
    </row>
    <row r="981" spans="2:6" x14ac:dyDescent="0.25">
      <c r="B981" s="97">
        <v>967</v>
      </c>
      <c r="C981" s="98" t="s">
        <v>19350</v>
      </c>
      <c r="D981" s="99" t="s">
        <v>19351</v>
      </c>
      <c r="E981" s="100">
        <v>2176212.5</v>
      </c>
      <c r="F981" s="40"/>
    </row>
    <row r="982" spans="2:6" x14ac:dyDescent="0.25">
      <c r="B982" s="97">
        <v>968</v>
      </c>
      <c r="C982" s="98" t="s">
        <v>19352</v>
      </c>
      <c r="D982" s="99" t="s">
        <v>19353</v>
      </c>
      <c r="E982" s="100">
        <v>5555550</v>
      </c>
      <c r="F982" s="40"/>
    </row>
    <row r="983" spans="2:6" x14ac:dyDescent="0.25">
      <c r="B983" s="97">
        <v>969</v>
      </c>
      <c r="C983" s="98" t="s">
        <v>19354</v>
      </c>
      <c r="D983" s="99" t="s">
        <v>19355</v>
      </c>
      <c r="E983" s="100">
        <v>2079000</v>
      </c>
      <c r="F983" s="40"/>
    </row>
    <row r="984" spans="2:6" x14ac:dyDescent="0.25">
      <c r="B984" s="97">
        <v>970</v>
      </c>
      <c r="C984" s="98" t="s">
        <v>19356</v>
      </c>
      <c r="D984" s="99" t="s">
        <v>19357</v>
      </c>
      <c r="E984" s="100">
        <v>88000000</v>
      </c>
      <c r="F984" s="40"/>
    </row>
    <row r="985" spans="2:6" x14ac:dyDescent="0.25">
      <c r="B985" s="97">
        <v>971</v>
      </c>
      <c r="C985" s="98" t="s">
        <v>19358</v>
      </c>
      <c r="D985" s="99" t="s">
        <v>19359</v>
      </c>
      <c r="E985" s="100">
        <v>4158000</v>
      </c>
      <c r="F985" s="40"/>
    </row>
    <row r="986" spans="2:6" x14ac:dyDescent="0.25">
      <c r="B986" s="97">
        <v>972</v>
      </c>
      <c r="C986" s="98" t="s">
        <v>19360</v>
      </c>
      <c r="D986" s="99" t="s">
        <v>19361</v>
      </c>
      <c r="E986" s="100">
        <v>16529333.333333334</v>
      </c>
      <c r="F986" s="40"/>
    </row>
    <row r="987" spans="2:6" x14ac:dyDescent="0.25">
      <c r="B987" s="97">
        <v>973</v>
      </c>
      <c r="C987" s="98" t="s">
        <v>19362</v>
      </c>
      <c r="D987" s="99" t="s">
        <v>19363</v>
      </c>
      <c r="E987" s="100">
        <v>19690000</v>
      </c>
      <c r="F987" s="40"/>
    </row>
    <row r="988" spans="2:6" x14ac:dyDescent="0.25">
      <c r="B988" s="97">
        <v>974</v>
      </c>
      <c r="C988" s="98" t="s">
        <v>19364</v>
      </c>
      <c r="D988" s="99" t="s">
        <v>19365</v>
      </c>
      <c r="E988" s="100">
        <v>2588547.5</v>
      </c>
      <c r="F988" s="40"/>
    </row>
    <row r="989" spans="2:6" x14ac:dyDescent="0.25">
      <c r="B989" s="97">
        <v>975</v>
      </c>
      <c r="C989" s="98" t="s">
        <v>19366</v>
      </c>
      <c r="D989" s="99" t="s">
        <v>19367</v>
      </c>
      <c r="E989" s="100">
        <v>120120</v>
      </c>
      <c r="F989" s="40"/>
    </row>
    <row r="990" spans="2:6" x14ac:dyDescent="0.25">
      <c r="B990" s="97">
        <v>976</v>
      </c>
      <c r="C990" s="98" t="s">
        <v>19368</v>
      </c>
      <c r="D990" s="99" t="s">
        <v>19369</v>
      </c>
      <c r="E990" s="100">
        <v>1122467.5</v>
      </c>
      <c r="F990" s="40"/>
    </row>
    <row r="991" spans="2:6" x14ac:dyDescent="0.25">
      <c r="B991" s="97">
        <v>977</v>
      </c>
      <c r="C991" s="98" t="s">
        <v>19370</v>
      </c>
      <c r="D991" s="99" t="s">
        <v>19371</v>
      </c>
      <c r="E991" s="100">
        <v>3657500</v>
      </c>
      <c r="F991" s="40"/>
    </row>
    <row r="992" spans="2:6" x14ac:dyDescent="0.25">
      <c r="B992" s="97">
        <v>978</v>
      </c>
      <c r="C992" s="98" t="s">
        <v>19372</v>
      </c>
      <c r="D992" s="99" t="s">
        <v>19373</v>
      </c>
      <c r="E992" s="100">
        <v>10560000</v>
      </c>
      <c r="F992" s="40"/>
    </row>
    <row r="993" spans="2:6" x14ac:dyDescent="0.25">
      <c r="B993" s="97">
        <v>979</v>
      </c>
      <c r="C993" s="98" t="s">
        <v>19374</v>
      </c>
      <c r="D993" s="99" t="s">
        <v>19375</v>
      </c>
      <c r="E993" s="100">
        <v>4427500</v>
      </c>
      <c r="F993" s="40"/>
    </row>
    <row r="994" spans="2:6" x14ac:dyDescent="0.25">
      <c r="B994" s="97">
        <v>980</v>
      </c>
      <c r="C994" s="98" t="s">
        <v>19376</v>
      </c>
      <c r="D994" s="99" t="s">
        <v>19377</v>
      </c>
      <c r="E994" s="100">
        <v>1347500</v>
      </c>
      <c r="F994" s="40"/>
    </row>
    <row r="995" spans="2:6" x14ac:dyDescent="0.25">
      <c r="B995" s="97">
        <v>981</v>
      </c>
      <c r="C995" s="98" t="s">
        <v>19378</v>
      </c>
      <c r="D995" s="99" t="s">
        <v>19379</v>
      </c>
      <c r="E995" s="100">
        <v>4735500</v>
      </c>
      <c r="F995" s="40"/>
    </row>
    <row r="996" spans="2:6" x14ac:dyDescent="0.25">
      <c r="B996" s="97">
        <v>982</v>
      </c>
      <c r="C996" s="98" t="s">
        <v>19380</v>
      </c>
      <c r="D996" s="99" t="s">
        <v>19381</v>
      </c>
      <c r="E996" s="100">
        <v>4889500</v>
      </c>
      <c r="F996" s="40"/>
    </row>
    <row r="997" spans="2:6" x14ac:dyDescent="0.25">
      <c r="B997" s="97">
        <v>983</v>
      </c>
      <c r="C997" s="98" t="s">
        <v>19382</v>
      </c>
      <c r="D997" s="99" t="s">
        <v>19383</v>
      </c>
      <c r="E997" s="100">
        <v>4620000</v>
      </c>
      <c r="F997" s="40"/>
    </row>
    <row r="998" spans="2:6" x14ac:dyDescent="0.25">
      <c r="B998" s="97">
        <v>984</v>
      </c>
      <c r="C998" s="98" t="s">
        <v>19384</v>
      </c>
      <c r="D998" s="99" t="s">
        <v>19385</v>
      </c>
      <c r="E998" s="100">
        <v>989931.25</v>
      </c>
      <c r="F998" s="40"/>
    </row>
    <row r="999" spans="2:6" x14ac:dyDescent="0.25">
      <c r="B999" s="97">
        <v>985</v>
      </c>
      <c r="C999" s="98" t="s">
        <v>19386</v>
      </c>
      <c r="D999" s="99" t="s">
        <v>19387</v>
      </c>
      <c r="E999" s="100">
        <v>2404829.3499999996</v>
      </c>
      <c r="F999" s="40"/>
    </row>
    <row r="1000" spans="2:6" x14ac:dyDescent="0.25">
      <c r="B1000" s="97">
        <v>986</v>
      </c>
      <c r="C1000" s="98" t="s">
        <v>19388</v>
      </c>
      <c r="D1000" s="99" t="s">
        <v>19389</v>
      </c>
      <c r="E1000" s="100">
        <v>2164300.5999999996</v>
      </c>
      <c r="F1000" s="40"/>
    </row>
    <row r="1001" spans="2:6" x14ac:dyDescent="0.25">
      <c r="B1001" s="97">
        <v>987</v>
      </c>
      <c r="C1001" s="98" t="s">
        <v>19390</v>
      </c>
      <c r="D1001" s="99" t="s">
        <v>19391</v>
      </c>
      <c r="E1001" s="100">
        <v>156471.315</v>
      </c>
      <c r="F1001" s="40"/>
    </row>
    <row r="1002" spans="2:6" x14ac:dyDescent="0.25">
      <c r="B1002" s="97">
        <v>988</v>
      </c>
      <c r="C1002" s="98" t="s">
        <v>19392</v>
      </c>
      <c r="D1002" s="99" t="s">
        <v>19393</v>
      </c>
      <c r="E1002" s="100">
        <v>46456.409999999996</v>
      </c>
      <c r="F1002" s="40"/>
    </row>
    <row r="1003" spans="2:6" x14ac:dyDescent="0.25">
      <c r="B1003" s="97">
        <v>989</v>
      </c>
      <c r="C1003" s="98" t="s">
        <v>19394</v>
      </c>
      <c r="D1003" s="99" t="s">
        <v>19395</v>
      </c>
      <c r="E1003" s="100">
        <v>169106.4375</v>
      </c>
      <c r="F1003" s="40"/>
    </row>
    <row r="1004" spans="2:6" x14ac:dyDescent="0.25">
      <c r="B1004" s="97">
        <v>990</v>
      </c>
      <c r="C1004" s="98" t="s">
        <v>19396</v>
      </c>
      <c r="D1004" s="99" t="s">
        <v>19397</v>
      </c>
      <c r="E1004" s="100">
        <v>162725.0625</v>
      </c>
      <c r="F1004" s="40"/>
    </row>
    <row r="1005" spans="2:6" ht="22.5" x14ac:dyDescent="0.25">
      <c r="B1005" s="97">
        <v>991</v>
      </c>
      <c r="C1005" s="98" t="s">
        <v>19398</v>
      </c>
      <c r="D1005" s="99" t="s">
        <v>19399</v>
      </c>
      <c r="E1005" s="100">
        <v>5370.8440499999997</v>
      </c>
      <c r="F1005" s="40"/>
    </row>
    <row r="1006" spans="2:6" x14ac:dyDescent="0.25">
      <c r="B1006" s="97">
        <v>992</v>
      </c>
      <c r="C1006" s="98" t="s">
        <v>19400</v>
      </c>
      <c r="D1006" s="99" t="s">
        <v>19401</v>
      </c>
      <c r="E1006" s="100">
        <v>6134.7</v>
      </c>
      <c r="F1006" s="40"/>
    </row>
    <row r="1007" spans="2:6" x14ac:dyDescent="0.25">
      <c r="B1007" s="97">
        <v>993</v>
      </c>
      <c r="C1007" s="98" t="s">
        <v>19402</v>
      </c>
      <c r="D1007" s="99" t="s">
        <v>19403</v>
      </c>
      <c r="E1007" s="100">
        <v>14663.756249999999</v>
      </c>
      <c r="F1007" s="40"/>
    </row>
    <row r="1008" spans="2:6" x14ac:dyDescent="0.25">
      <c r="B1008" s="97">
        <v>994</v>
      </c>
      <c r="C1008" s="98" t="s">
        <v>19404</v>
      </c>
      <c r="D1008" s="99" t="s">
        <v>19405</v>
      </c>
      <c r="E1008" s="100">
        <v>584.53395</v>
      </c>
      <c r="F1008" s="40"/>
    </row>
    <row r="1009" spans="2:6" x14ac:dyDescent="0.25">
      <c r="B1009" s="97">
        <v>995</v>
      </c>
      <c r="C1009" s="98" t="s">
        <v>19406</v>
      </c>
      <c r="D1009" s="99" t="s">
        <v>19407</v>
      </c>
      <c r="E1009" s="100">
        <v>2.145</v>
      </c>
      <c r="F1009" s="40"/>
    </row>
    <row r="1010" spans="2:6" x14ac:dyDescent="0.25">
      <c r="B1010" s="97">
        <v>996</v>
      </c>
      <c r="C1010" s="98" t="s">
        <v>19408</v>
      </c>
      <c r="D1010" s="99" t="s">
        <v>19409</v>
      </c>
      <c r="E1010" s="100">
        <v>152831.25</v>
      </c>
      <c r="F1010" s="40"/>
    </row>
    <row r="1011" spans="2:6" x14ac:dyDescent="0.25">
      <c r="B1011" s="97">
        <v>997</v>
      </c>
      <c r="C1011" s="98" t="s">
        <v>19410</v>
      </c>
      <c r="D1011" s="99" t="s">
        <v>19411</v>
      </c>
      <c r="E1011" s="100">
        <v>257400</v>
      </c>
      <c r="F1011" s="40"/>
    </row>
    <row r="1012" spans="2:6" x14ac:dyDescent="0.25">
      <c r="B1012" s="97">
        <v>998</v>
      </c>
      <c r="C1012" s="98" t="s">
        <v>19412</v>
      </c>
      <c r="D1012" s="99" t="s">
        <v>19413</v>
      </c>
      <c r="E1012" s="100">
        <v>257400</v>
      </c>
      <c r="F1012" s="40"/>
    </row>
    <row r="1013" spans="2:6" x14ac:dyDescent="0.25">
      <c r="B1013" s="97">
        <v>999</v>
      </c>
      <c r="C1013" s="98" t="s">
        <v>19414</v>
      </c>
      <c r="D1013" s="99" t="s">
        <v>19415</v>
      </c>
      <c r="E1013" s="100">
        <v>29322.15</v>
      </c>
      <c r="F1013" s="40"/>
    </row>
    <row r="1014" spans="2:6" x14ac:dyDescent="0.25">
      <c r="B1014" s="97">
        <v>1000</v>
      </c>
      <c r="C1014" s="98" t="s">
        <v>19416</v>
      </c>
      <c r="D1014" s="99" t="s">
        <v>19417</v>
      </c>
      <c r="E1014" s="100">
        <v>324.17385000000002</v>
      </c>
      <c r="F1014" s="40"/>
    </row>
    <row r="1015" spans="2:6" x14ac:dyDescent="0.25">
      <c r="B1015" s="97">
        <v>1001</v>
      </c>
      <c r="C1015" s="98" t="s">
        <v>19418</v>
      </c>
      <c r="D1015" s="99" t="s">
        <v>19419</v>
      </c>
      <c r="E1015" s="100">
        <v>334.38405</v>
      </c>
      <c r="F1015" s="40"/>
    </row>
    <row r="1016" spans="2:6" x14ac:dyDescent="0.25">
      <c r="B1016" s="97">
        <v>1002</v>
      </c>
      <c r="C1016" s="98" t="s">
        <v>19420</v>
      </c>
      <c r="D1016" s="99" t="s">
        <v>19421</v>
      </c>
      <c r="E1016" s="100">
        <v>13048.742849999999</v>
      </c>
      <c r="F1016" s="40"/>
    </row>
    <row r="1017" spans="2:6" x14ac:dyDescent="0.25">
      <c r="B1017" s="97">
        <v>1003</v>
      </c>
      <c r="C1017" s="98" t="s">
        <v>19422</v>
      </c>
      <c r="D1017" s="99" t="s">
        <v>19423</v>
      </c>
      <c r="E1017" s="100">
        <v>176.12594999999999</v>
      </c>
      <c r="F1017" s="40"/>
    </row>
    <row r="1018" spans="2:6" x14ac:dyDescent="0.25">
      <c r="B1018" s="97">
        <v>1004</v>
      </c>
      <c r="C1018" s="98" t="s">
        <v>19424</v>
      </c>
      <c r="D1018" s="99" t="s">
        <v>19425</v>
      </c>
      <c r="E1018" s="100">
        <v>2582.58</v>
      </c>
      <c r="F1018" s="40"/>
    </row>
    <row r="1019" spans="2:6" x14ac:dyDescent="0.25">
      <c r="B1019" s="97">
        <v>1005</v>
      </c>
      <c r="C1019" s="98" t="s">
        <v>19426</v>
      </c>
      <c r="D1019" s="99" t="s">
        <v>19427</v>
      </c>
      <c r="E1019" s="100">
        <v>1738679.25</v>
      </c>
      <c r="F1019" s="40"/>
    </row>
    <row r="1020" spans="2:6" x14ac:dyDescent="0.25">
      <c r="B1020" s="97">
        <v>1006</v>
      </c>
      <c r="C1020" s="98" t="s">
        <v>19428</v>
      </c>
      <c r="D1020" s="99" t="s">
        <v>19429</v>
      </c>
      <c r="E1020" s="100">
        <v>12698.4</v>
      </c>
      <c r="F1020" s="40"/>
    </row>
    <row r="1021" spans="2:6" x14ac:dyDescent="0.25">
      <c r="B1021" s="97">
        <v>1007</v>
      </c>
      <c r="C1021" s="98" t="s">
        <v>19430</v>
      </c>
      <c r="D1021" s="99" t="s">
        <v>19431</v>
      </c>
      <c r="E1021" s="100">
        <v>1305452.6099999999</v>
      </c>
      <c r="F1021" s="40"/>
    </row>
    <row r="1022" spans="2:6" x14ac:dyDescent="0.25">
      <c r="B1022" s="97">
        <v>1008</v>
      </c>
      <c r="C1022" s="98" t="s">
        <v>19432</v>
      </c>
      <c r="D1022" s="99" t="s">
        <v>19433</v>
      </c>
      <c r="E1022" s="100">
        <v>52029.119999999995</v>
      </c>
      <c r="F1022" s="40"/>
    </row>
    <row r="1023" spans="2:6" x14ac:dyDescent="0.25">
      <c r="B1023" s="97">
        <v>1009</v>
      </c>
      <c r="C1023" s="98" t="s">
        <v>19434</v>
      </c>
      <c r="D1023" s="99" t="s">
        <v>19435</v>
      </c>
      <c r="E1023" s="100">
        <v>246675</v>
      </c>
      <c r="F1023" s="40"/>
    </row>
    <row r="1024" spans="2:6" x14ac:dyDescent="0.25">
      <c r="B1024" s="97">
        <v>1010</v>
      </c>
      <c r="C1024" s="98" t="s">
        <v>19436</v>
      </c>
      <c r="D1024" s="99" t="s">
        <v>19437</v>
      </c>
      <c r="E1024" s="100">
        <v>791290.5</v>
      </c>
      <c r="F1024" s="40"/>
    </row>
    <row r="1025" spans="2:6" x14ac:dyDescent="0.25">
      <c r="B1025" s="97">
        <v>1011</v>
      </c>
      <c r="C1025" s="98" t="s">
        <v>19438</v>
      </c>
      <c r="D1025" s="99" t="s">
        <v>19439</v>
      </c>
      <c r="E1025" s="100">
        <v>102102</v>
      </c>
      <c r="F1025" s="40"/>
    </row>
    <row r="1026" spans="2:6" x14ac:dyDescent="0.25">
      <c r="B1026" s="97">
        <v>1012</v>
      </c>
      <c r="C1026" s="98" t="s">
        <v>19440</v>
      </c>
      <c r="D1026" s="99" t="s">
        <v>19441</v>
      </c>
      <c r="E1026" s="100">
        <v>5929000</v>
      </c>
      <c r="F1026" s="40"/>
    </row>
    <row r="1027" spans="2:6" x14ac:dyDescent="0.25">
      <c r="B1027" s="97">
        <v>1013</v>
      </c>
      <c r="C1027" s="98" t="s">
        <v>19442</v>
      </c>
      <c r="D1027" s="99" t="s">
        <v>19443</v>
      </c>
      <c r="E1027" s="100">
        <v>77734.799999999988</v>
      </c>
      <c r="F1027" s="40"/>
    </row>
    <row r="1028" spans="2:6" x14ac:dyDescent="0.25">
      <c r="B1028" s="97">
        <v>1014</v>
      </c>
      <c r="C1028" s="98" t="s">
        <v>19444</v>
      </c>
      <c r="D1028" s="99" t="s">
        <v>19445</v>
      </c>
      <c r="E1028" s="100">
        <v>72724.08</v>
      </c>
      <c r="F1028" s="40"/>
    </row>
    <row r="1029" spans="2:6" x14ac:dyDescent="0.25">
      <c r="B1029" s="97">
        <v>1015</v>
      </c>
      <c r="C1029" s="98" t="s">
        <v>19446</v>
      </c>
      <c r="D1029" s="99" t="s">
        <v>19447</v>
      </c>
      <c r="E1029" s="100">
        <v>7563.2699999999995</v>
      </c>
      <c r="F1029" s="40"/>
    </row>
    <row r="1030" spans="2:6" x14ac:dyDescent="0.25">
      <c r="B1030" s="97">
        <v>1016</v>
      </c>
      <c r="C1030" s="98" t="s">
        <v>19448</v>
      </c>
      <c r="D1030" s="99" t="s">
        <v>19449</v>
      </c>
      <c r="E1030" s="100">
        <v>3073.7849999999999</v>
      </c>
      <c r="F1030" s="40"/>
    </row>
    <row r="1031" spans="2:6" x14ac:dyDescent="0.25">
      <c r="B1031" s="97">
        <v>1017</v>
      </c>
      <c r="C1031" s="98" t="s">
        <v>19450</v>
      </c>
      <c r="D1031" s="99" t="s">
        <v>19451</v>
      </c>
      <c r="E1031" s="100">
        <v>10381.799999999999</v>
      </c>
      <c r="F1031" s="40"/>
    </row>
    <row r="1032" spans="2:6" x14ac:dyDescent="0.25">
      <c r="B1032" s="97">
        <v>1018</v>
      </c>
      <c r="C1032" s="98" t="s">
        <v>19452</v>
      </c>
      <c r="D1032" s="99" t="s">
        <v>19453</v>
      </c>
      <c r="E1032" s="100">
        <v>76576.5</v>
      </c>
      <c r="F1032" s="40"/>
    </row>
    <row r="1033" spans="2:6" x14ac:dyDescent="0.25">
      <c r="B1033" s="97">
        <v>1019</v>
      </c>
      <c r="C1033" s="98" t="s">
        <v>19454</v>
      </c>
      <c r="D1033" s="99" t="s">
        <v>19455</v>
      </c>
      <c r="E1033" s="100">
        <v>2574</v>
      </c>
      <c r="F1033" s="40"/>
    </row>
    <row r="1034" spans="2:6" x14ac:dyDescent="0.25">
      <c r="B1034" s="97">
        <v>1020</v>
      </c>
      <c r="C1034" s="98" t="s">
        <v>19456</v>
      </c>
      <c r="D1034" s="99" t="s">
        <v>19457</v>
      </c>
      <c r="E1034" s="100">
        <v>349699.35</v>
      </c>
      <c r="F1034" s="40"/>
    </row>
    <row r="1035" spans="2:6" x14ac:dyDescent="0.25">
      <c r="B1035" s="97">
        <v>1021</v>
      </c>
      <c r="C1035" s="98" t="s">
        <v>19458</v>
      </c>
      <c r="D1035" s="99" t="s">
        <v>19459</v>
      </c>
      <c r="E1035" s="100">
        <v>43393.35</v>
      </c>
      <c r="F1035" s="40"/>
    </row>
    <row r="1036" spans="2:6" x14ac:dyDescent="0.25">
      <c r="B1036" s="97">
        <v>1022</v>
      </c>
      <c r="C1036" s="98" t="s">
        <v>19460</v>
      </c>
      <c r="D1036" s="99" t="s">
        <v>19461</v>
      </c>
      <c r="E1036" s="100">
        <v>2359.5</v>
      </c>
      <c r="F1036" s="40"/>
    </row>
    <row r="1037" spans="2:6" x14ac:dyDescent="0.25">
      <c r="B1037" s="97">
        <v>1023</v>
      </c>
      <c r="C1037" s="98" t="s">
        <v>19462</v>
      </c>
      <c r="D1037" s="99" t="s">
        <v>19463</v>
      </c>
      <c r="E1037" s="100">
        <v>1567.9949999999999</v>
      </c>
      <c r="F1037" s="40"/>
    </row>
    <row r="1038" spans="2:6" x14ac:dyDescent="0.25">
      <c r="B1038" s="97">
        <v>1024</v>
      </c>
      <c r="C1038" s="98" t="s">
        <v>19464</v>
      </c>
      <c r="D1038" s="99" t="s">
        <v>19465</v>
      </c>
      <c r="E1038" s="100">
        <v>26640.9</v>
      </c>
      <c r="F1038" s="40"/>
    </row>
    <row r="1039" spans="2:6" x14ac:dyDescent="0.25">
      <c r="B1039" s="97">
        <v>1025</v>
      </c>
      <c r="C1039" s="98" t="s">
        <v>19466</v>
      </c>
      <c r="D1039" s="99" t="s">
        <v>19467</v>
      </c>
      <c r="E1039" s="100">
        <v>1286248.4249999998</v>
      </c>
      <c r="F1039" s="40"/>
    </row>
    <row r="1040" spans="2:6" x14ac:dyDescent="0.25">
      <c r="B1040" s="97">
        <v>1026</v>
      </c>
      <c r="C1040" s="98" t="s">
        <v>19468</v>
      </c>
      <c r="D1040" s="99" t="s">
        <v>19469</v>
      </c>
      <c r="E1040" s="100">
        <v>720085.08000000007</v>
      </c>
      <c r="F1040" s="40"/>
    </row>
    <row r="1041" spans="2:6" x14ac:dyDescent="0.25">
      <c r="B1041" s="97">
        <v>1027</v>
      </c>
      <c r="C1041" s="98" t="s">
        <v>19470</v>
      </c>
      <c r="D1041" s="99" t="s">
        <v>19471</v>
      </c>
      <c r="E1041" s="100">
        <v>59519.459999999992</v>
      </c>
      <c r="F1041" s="40"/>
    </row>
    <row r="1042" spans="2:6" x14ac:dyDescent="0.25">
      <c r="B1042" s="97">
        <v>1028</v>
      </c>
      <c r="C1042" s="98" t="s">
        <v>19472</v>
      </c>
      <c r="D1042" s="99" t="s">
        <v>19473</v>
      </c>
      <c r="E1042" s="100">
        <v>128700</v>
      </c>
      <c r="F1042" s="40"/>
    </row>
    <row r="1043" spans="2:6" x14ac:dyDescent="0.25">
      <c r="B1043" s="97">
        <v>1029</v>
      </c>
      <c r="C1043" s="98" t="s">
        <v>19474</v>
      </c>
      <c r="D1043" s="99" t="s">
        <v>19475</v>
      </c>
      <c r="E1043" s="100">
        <v>80866.5</v>
      </c>
      <c r="F1043" s="40"/>
    </row>
    <row r="1044" spans="2:6" x14ac:dyDescent="0.25">
      <c r="B1044" s="97">
        <v>1030</v>
      </c>
      <c r="C1044" s="98" t="s">
        <v>19476</v>
      </c>
      <c r="D1044" s="99" t="s">
        <v>19477</v>
      </c>
      <c r="E1044" s="100">
        <v>5135900</v>
      </c>
      <c r="F1044" s="40"/>
    </row>
    <row r="1045" spans="2:6" x14ac:dyDescent="0.25">
      <c r="B1045" s="97">
        <v>1031</v>
      </c>
      <c r="C1045" s="98" t="s">
        <v>19478</v>
      </c>
      <c r="D1045" s="99" t="s">
        <v>19479</v>
      </c>
      <c r="E1045" s="100">
        <v>107250</v>
      </c>
      <c r="F1045" s="40"/>
    </row>
    <row r="1046" spans="2:6" x14ac:dyDescent="0.25">
      <c r="B1046" s="97">
        <v>1032</v>
      </c>
      <c r="C1046" s="98" t="s">
        <v>19480</v>
      </c>
      <c r="D1046" s="99" t="s">
        <v>19481</v>
      </c>
      <c r="E1046" s="100">
        <v>13320.45</v>
      </c>
      <c r="F1046" s="40"/>
    </row>
    <row r="1047" spans="2:6" x14ac:dyDescent="0.25">
      <c r="B1047" s="97">
        <v>1033</v>
      </c>
      <c r="C1047" s="98" t="s">
        <v>19482</v>
      </c>
      <c r="D1047" s="99" t="s">
        <v>19483</v>
      </c>
      <c r="E1047" s="100">
        <v>13942.5</v>
      </c>
      <c r="F1047" s="40"/>
    </row>
    <row r="1048" spans="2:6" x14ac:dyDescent="0.25">
      <c r="B1048" s="97">
        <v>1034</v>
      </c>
      <c r="C1048" s="98" t="s">
        <v>19484</v>
      </c>
      <c r="D1048" s="99" t="s">
        <v>19485</v>
      </c>
      <c r="E1048" s="100">
        <v>15100.8</v>
      </c>
      <c r="F1048" s="40"/>
    </row>
    <row r="1049" spans="2:6" x14ac:dyDescent="0.25">
      <c r="B1049" s="97">
        <v>1035</v>
      </c>
      <c r="C1049" s="98" t="s">
        <v>19486</v>
      </c>
      <c r="D1049" s="99" t="s">
        <v>19487</v>
      </c>
      <c r="E1049" s="100">
        <v>4946.8418999999994</v>
      </c>
      <c r="F1049" s="40"/>
    </row>
    <row r="1050" spans="2:6" x14ac:dyDescent="0.25">
      <c r="B1050" s="97">
        <v>1036</v>
      </c>
      <c r="C1050" s="98" t="s">
        <v>19488</v>
      </c>
      <c r="D1050" s="99" t="s">
        <v>19489</v>
      </c>
      <c r="E1050" s="100">
        <v>239257.58999999997</v>
      </c>
      <c r="F1050" s="40"/>
    </row>
    <row r="1051" spans="2:6" x14ac:dyDescent="0.25">
      <c r="B1051" s="97">
        <v>1037</v>
      </c>
      <c r="C1051" s="98" t="s">
        <v>19490</v>
      </c>
      <c r="D1051" s="99" t="s">
        <v>19491</v>
      </c>
      <c r="E1051" s="100">
        <v>407.54999999999995</v>
      </c>
      <c r="F1051" s="40"/>
    </row>
    <row r="1052" spans="2:6" x14ac:dyDescent="0.25">
      <c r="B1052" s="97">
        <v>1038</v>
      </c>
      <c r="C1052" s="98" t="s">
        <v>19492</v>
      </c>
      <c r="D1052" s="99" t="s">
        <v>19493</v>
      </c>
      <c r="E1052" s="100">
        <v>17160000</v>
      </c>
      <c r="F1052" s="40"/>
    </row>
    <row r="1053" spans="2:6" x14ac:dyDescent="0.25">
      <c r="B1053" s="97">
        <v>1039</v>
      </c>
      <c r="C1053" s="98" t="s">
        <v>19494</v>
      </c>
      <c r="D1053" s="99" t="s">
        <v>19495</v>
      </c>
      <c r="E1053" s="100">
        <v>186336.15</v>
      </c>
      <c r="F1053" s="40"/>
    </row>
    <row r="1054" spans="2:6" x14ac:dyDescent="0.25">
      <c r="B1054" s="97">
        <v>1040</v>
      </c>
      <c r="C1054" s="98" t="s">
        <v>19496</v>
      </c>
      <c r="D1054" s="99" t="s">
        <v>19497</v>
      </c>
      <c r="E1054" s="100">
        <v>461861.4</v>
      </c>
      <c r="F1054" s="40"/>
    </row>
    <row r="1055" spans="2:6" x14ac:dyDescent="0.25">
      <c r="B1055" s="97">
        <v>1041</v>
      </c>
      <c r="C1055" s="98" t="s">
        <v>19498</v>
      </c>
      <c r="D1055" s="99" t="s">
        <v>19499</v>
      </c>
      <c r="E1055" s="100">
        <v>6352500</v>
      </c>
      <c r="F1055" s="40"/>
    </row>
    <row r="1056" spans="2:6" x14ac:dyDescent="0.25">
      <c r="B1056" s="97">
        <v>1042</v>
      </c>
      <c r="C1056" s="98" t="s">
        <v>19500</v>
      </c>
      <c r="D1056" s="99" t="s">
        <v>19501</v>
      </c>
      <c r="E1056" s="100">
        <v>12100000</v>
      </c>
      <c r="F1056" s="40"/>
    </row>
    <row r="1057" spans="2:6" x14ac:dyDescent="0.25">
      <c r="B1057" s="97">
        <v>1043</v>
      </c>
      <c r="C1057" s="98" t="s">
        <v>19502</v>
      </c>
      <c r="D1057" s="99" t="s">
        <v>19503</v>
      </c>
      <c r="E1057" s="100">
        <v>12100000</v>
      </c>
      <c r="F1057" s="40"/>
    </row>
    <row r="1058" spans="2:6" x14ac:dyDescent="0.25">
      <c r="B1058" s="97">
        <v>1044</v>
      </c>
      <c r="C1058" s="98" t="s">
        <v>19504</v>
      </c>
      <c r="D1058" s="99" t="s">
        <v>19505</v>
      </c>
      <c r="E1058" s="100">
        <v>225225</v>
      </c>
      <c r="F1058" s="40"/>
    </row>
    <row r="1059" spans="2:6" x14ac:dyDescent="0.25">
      <c r="B1059" s="97">
        <v>1045</v>
      </c>
      <c r="C1059" s="98" t="s">
        <v>19506</v>
      </c>
      <c r="D1059" s="99" t="s">
        <v>19507</v>
      </c>
      <c r="E1059" s="100">
        <v>597296.69999999995</v>
      </c>
      <c r="F1059" s="40"/>
    </row>
    <row r="1060" spans="2:6" x14ac:dyDescent="0.25">
      <c r="B1060" s="97">
        <v>1046</v>
      </c>
      <c r="C1060" s="98" t="s">
        <v>19508</v>
      </c>
      <c r="D1060" s="99" t="s">
        <v>19509</v>
      </c>
      <c r="E1060" s="100">
        <v>2602600</v>
      </c>
      <c r="F1060" s="40"/>
    </row>
    <row r="1061" spans="2:6" x14ac:dyDescent="0.25">
      <c r="B1061" s="97">
        <v>1047</v>
      </c>
      <c r="C1061" s="98" t="s">
        <v>19510</v>
      </c>
      <c r="D1061" s="99" t="s">
        <v>19511</v>
      </c>
      <c r="E1061" s="100">
        <v>101023.065</v>
      </c>
      <c r="F1061" s="40"/>
    </row>
    <row r="1062" spans="2:6" x14ac:dyDescent="0.25">
      <c r="B1062" s="97">
        <v>1048</v>
      </c>
      <c r="C1062" s="98" t="s">
        <v>19512</v>
      </c>
      <c r="D1062" s="99" t="s">
        <v>19513</v>
      </c>
      <c r="E1062" s="100">
        <v>8996.1299999999992</v>
      </c>
      <c r="F1062" s="40"/>
    </row>
    <row r="1063" spans="2:6" x14ac:dyDescent="0.25">
      <c r="B1063" s="97">
        <v>1049</v>
      </c>
      <c r="C1063" s="98" t="s">
        <v>19514</v>
      </c>
      <c r="D1063" s="99" t="s">
        <v>19515</v>
      </c>
      <c r="E1063" s="100">
        <v>13880132.199999999</v>
      </c>
      <c r="F1063" s="40"/>
    </row>
    <row r="1064" spans="2:6" x14ac:dyDescent="0.25">
      <c r="B1064" s="97">
        <v>1050</v>
      </c>
      <c r="C1064" s="98" t="s">
        <v>19516</v>
      </c>
      <c r="D1064" s="99" t="s">
        <v>19517</v>
      </c>
      <c r="E1064" s="100">
        <v>2079000</v>
      </c>
      <c r="F1064" s="40"/>
    </row>
    <row r="1065" spans="2:6" x14ac:dyDescent="0.25">
      <c r="B1065" s="97">
        <v>1051</v>
      </c>
      <c r="C1065" s="98" t="s">
        <v>19518</v>
      </c>
      <c r="D1065" s="99" t="s">
        <v>19519</v>
      </c>
      <c r="E1065" s="100">
        <v>349392.40049999999</v>
      </c>
      <c r="F1065" s="40"/>
    </row>
    <row r="1066" spans="2:6" x14ac:dyDescent="0.25">
      <c r="B1066" s="97">
        <v>1052</v>
      </c>
      <c r="C1066" s="98" t="s">
        <v>19520</v>
      </c>
      <c r="D1066" s="99" t="s">
        <v>19521</v>
      </c>
      <c r="E1066" s="100">
        <v>19486.166699999998</v>
      </c>
      <c r="F1066" s="40"/>
    </row>
    <row r="1067" spans="2:6" x14ac:dyDescent="0.25">
      <c r="B1067" s="97">
        <v>1053</v>
      </c>
      <c r="C1067" s="98" t="s">
        <v>19522</v>
      </c>
      <c r="D1067" s="99" t="s">
        <v>19523</v>
      </c>
      <c r="E1067" s="100">
        <v>21696.674999999999</v>
      </c>
      <c r="F1067" s="40"/>
    </row>
    <row r="1068" spans="2:6" x14ac:dyDescent="0.25">
      <c r="B1068" s="97">
        <v>1054</v>
      </c>
      <c r="C1068" s="98" t="s">
        <v>19524</v>
      </c>
      <c r="D1068" s="99" t="s">
        <v>19525</v>
      </c>
      <c r="E1068" s="100">
        <v>43669.025399999999</v>
      </c>
      <c r="F1068" s="40"/>
    </row>
    <row r="1069" spans="2:6" x14ac:dyDescent="0.25">
      <c r="B1069" s="97">
        <v>1055</v>
      </c>
      <c r="C1069" s="98" t="s">
        <v>19526</v>
      </c>
      <c r="D1069" s="99" t="s">
        <v>19527</v>
      </c>
      <c r="E1069" s="100">
        <v>36246.21</v>
      </c>
      <c r="F1069" s="40"/>
    </row>
    <row r="1070" spans="2:6" x14ac:dyDescent="0.25">
      <c r="B1070" s="97">
        <v>1056</v>
      </c>
      <c r="C1070" s="98" t="s">
        <v>19528</v>
      </c>
      <c r="D1070" s="99" t="s">
        <v>19529</v>
      </c>
      <c r="E1070" s="100">
        <v>503873.37</v>
      </c>
      <c r="F1070" s="40"/>
    </row>
    <row r="1071" spans="2:6" x14ac:dyDescent="0.25">
      <c r="B1071" s="97">
        <v>1057</v>
      </c>
      <c r="C1071" s="98" t="s">
        <v>19530</v>
      </c>
      <c r="D1071" s="99" t="s">
        <v>19531</v>
      </c>
      <c r="E1071" s="100">
        <v>855870.01500000001</v>
      </c>
      <c r="F1071" s="40"/>
    </row>
    <row r="1072" spans="2:6" x14ac:dyDescent="0.25">
      <c r="B1072" s="97">
        <v>1058</v>
      </c>
      <c r="C1072" s="98" t="s">
        <v>19532</v>
      </c>
      <c r="D1072" s="99" t="s">
        <v>19533</v>
      </c>
      <c r="E1072" s="100">
        <v>383980.74</v>
      </c>
      <c r="F1072" s="40"/>
    </row>
    <row r="1073" spans="2:6" x14ac:dyDescent="0.25">
      <c r="B1073" s="97">
        <v>1059</v>
      </c>
      <c r="C1073" s="98" t="s">
        <v>19534</v>
      </c>
      <c r="D1073" s="99" t="s">
        <v>19535</v>
      </c>
      <c r="E1073" s="100">
        <v>3559325</v>
      </c>
      <c r="F1073" s="40"/>
    </row>
    <row r="1074" spans="2:6" x14ac:dyDescent="0.25">
      <c r="B1074" s="97">
        <v>1060</v>
      </c>
      <c r="C1074" s="98" t="s">
        <v>19536</v>
      </c>
      <c r="D1074" s="99" t="s">
        <v>19537</v>
      </c>
      <c r="E1074" s="100">
        <v>5582500</v>
      </c>
      <c r="F1074" s="40"/>
    </row>
    <row r="1075" spans="2:6" x14ac:dyDescent="0.25">
      <c r="B1075" s="97">
        <v>1061</v>
      </c>
      <c r="C1075" s="98" t="s">
        <v>19538</v>
      </c>
      <c r="D1075" s="99" t="s">
        <v>19539</v>
      </c>
      <c r="E1075" s="100">
        <v>4205817</v>
      </c>
      <c r="F1075" s="40"/>
    </row>
    <row r="1076" spans="2:6" x14ac:dyDescent="0.25">
      <c r="B1076" s="97">
        <v>1062</v>
      </c>
      <c r="C1076" s="98" t="s">
        <v>19540</v>
      </c>
      <c r="D1076" s="99" t="s">
        <v>19541</v>
      </c>
      <c r="E1076" s="100">
        <v>5582500</v>
      </c>
      <c r="F1076" s="40"/>
    </row>
    <row r="1077" spans="2:6" x14ac:dyDescent="0.25">
      <c r="B1077" s="97">
        <v>1063</v>
      </c>
      <c r="C1077" s="98" t="s">
        <v>19542</v>
      </c>
      <c r="D1077" s="99" t="s">
        <v>19543</v>
      </c>
      <c r="E1077" s="100">
        <v>5536.4809499999992</v>
      </c>
      <c r="F1077" s="40"/>
    </row>
    <row r="1078" spans="2:6" x14ac:dyDescent="0.25">
      <c r="B1078" s="97">
        <v>1064</v>
      </c>
      <c r="C1078" s="98" t="s">
        <v>19544</v>
      </c>
      <c r="D1078" s="99" t="s">
        <v>19545</v>
      </c>
      <c r="E1078" s="100">
        <v>35476.154999999999</v>
      </c>
      <c r="F1078" s="40"/>
    </row>
    <row r="1079" spans="2:6" x14ac:dyDescent="0.25">
      <c r="B1079" s="97">
        <v>1065</v>
      </c>
      <c r="C1079" s="98" t="s">
        <v>19546</v>
      </c>
      <c r="D1079" s="99" t="s">
        <v>19547</v>
      </c>
      <c r="E1079" s="100">
        <v>32672.639999999999</v>
      </c>
      <c r="F1079" s="40"/>
    </row>
    <row r="1080" spans="2:6" x14ac:dyDescent="0.25">
      <c r="B1080" s="97">
        <v>1066</v>
      </c>
      <c r="C1080" s="98" t="s">
        <v>19548</v>
      </c>
      <c r="D1080" s="99" t="s">
        <v>19549</v>
      </c>
      <c r="E1080" s="100">
        <v>414414.78828749998</v>
      </c>
      <c r="F1080" s="40"/>
    </row>
    <row r="1081" spans="2:6" x14ac:dyDescent="0.25">
      <c r="B1081" s="97">
        <v>1067</v>
      </c>
      <c r="C1081" s="98" t="s">
        <v>19550</v>
      </c>
      <c r="D1081" s="99" t="s">
        <v>19551</v>
      </c>
      <c r="E1081" s="100">
        <v>16731</v>
      </c>
      <c r="F1081" s="40"/>
    </row>
    <row r="1082" spans="2:6" x14ac:dyDescent="0.25">
      <c r="B1082" s="97">
        <v>1068</v>
      </c>
      <c r="C1082" s="98" t="s">
        <v>19552</v>
      </c>
      <c r="D1082" s="99" t="s">
        <v>19553</v>
      </c>
      <c r="E1082" s="100">
        <v>16302</v>
      </c>
      <c r="F1082" s="40"/>
    </row>
    <row r="1083" spans="2:6" x14ac:dyDescent="0.25">
      <c r="B1083" s="97">
        <v>1069</v>
      </c>
      <c r="C1083" s="98" t="s">
        <v>19554</v>
      </c>
      <c r="D1083" s="99" t="s">
        <v>19555</v>
      </c>
      <c r="E1083" s="100">
        <v>16945.5</v>
      </c>
      <c r="F1083" s="40"/>
    </row>
    <row r="1084" spans="2:6" x14ac:dyDescent="0.25">
      <c r="B1084" s="97">
        <v>1070</v>
      </c>
      <c r="C1084" s="98" t="s">
        <v>19556</v>
      </c>
      <c r="D1084" s="99" t="s">
        <v>19557</v>
      </c>
      <c r="E1084" s="100">
        <v>49629.229649999994</v>
      </c>
      <c r="F1084" s="40"/>
    </row>
    <row r="1085" spans="2:6" x14ac:dyDescent="0.25">
      <c r="B1085" s="97">
        <v>1071</v>
      </c>
      <c r="C1085" s="98" t="s">
        <v>19558</v>
      </c>
      <c r="D1085" s="99" t="s">
        <v>19559</v>
      </c>
      <c r="E1085" s="100">
        <v>204204</v>
      </c>
      <c r="F1085" s="40"/>
    </row>
    <row r="1086" spans="2:6" x14ac:dyDescent="0.25">
      <c r="B1086" s="97">
        <v>1072</v>
      </c>
      <c r="C1086" s="98" t="s">
        <v>19560</v>
      </c>
      <c r="D1086" s="99" t="s">
        <v>19561</v>
      </c>
      <c r="E1086" s="100">
        <v>16731</v>
      </c>
      <c r="F1086" s="40"/>
    </row>
    <row r="1087" spans="2:6" x14ac:dyDescent="0.25">
      <c r="B1087" s="97">
        <v>1073</v>
      </c>
      <c r="C1087" s="98" t="s">
        <v>19562</v>
      </c>
      <c r="D1087" s="99" t="s">
        <v>19563</v>
      </c>
      <c r="E1087" s="100">
        <v>9990.3374999999996</v>
      </c>
      <c r="F1087" s="40"/>
    </row>
    <row r="1088" spans="2:6" x14ac:dyDescent="0.25">
      <c r="B1088" s="97">
        <v>1074</v>
      </c>
      <c r="C1088" s="98" t="s">
        <v>19564</v>
      </c>
      <c r="D1088" s="99" t="s">
        <v>19565</v>
      </c>
      <c r="E1088" s="100">
        <v>13880132.199999999</v>
      </c>
      <c r="F1088" s="40"/>
    </row>
    <row r="1089" spans="2:6" x14ac:dyDescent="0.25">
      <c r="B1089" s="97">
        <v>1075</v>
      </c>
      <c r="C1089" s="98" t="s">
        <v>19566</v>
      </c>
      <c r="D1089" s="99" t="s">
        <v>19567</v>
      </c>
      <c r="E1089" s="100">
        <v>503873.37</v>
      </c>
      <c r="F1089" s="40"/>
    </row>
    <row r="1090" spans="2:6" x14ac:dyDescent="0.25">
      <c r="B1090" s="97">
        <v>1076</v>
      </c>
      <c r="C1090" s="98" t="s">
        <v>19568</v>
      </c>
      <c r="D1090" s="99" t="s">
        <v>19569</v>
      </c>
      <c r="E1090" s="100">
        <v>39773.876999999993</v>
      </c>
      <c r="F1090" s="40"/>
    </row>
    <row r="1091" spans="2:6" x14ac:dyDescent="0.25">
      <c r="B1091" s="97">
        <v>1077</v>
      </c>
      <c r="C1091" s="98" t="s">
        <v>19570</v>
      </c>
      <c r="D1091" s="99" t="s">
        <v>19571</v>
      </c>
      <c r="E1091" s="100">
        <v>66830.906999999992</v>
      </c>
      <c r="F1091" s="40"/>
    </row>
    <row r="1092" spans="2:6" x14ac:dyDescent="0.25">
      <c r="B1092" s="97">
        <v>1078</v>
      </c>
      <c r="C1092" s="98" t="s">
        <v>19572</v>
      </c>
      <c r="D1092" s="99" t="s">
        <v>19573</v>
      </c>
      <c r="E1092" s="100">
        <v>10025.73</v>
      </c>
      <c r="F1092" s="40"/>
    </row>
    <row r="1093" spans="2:6" x14ac:dyDescent="0.25">
      <c r="B1093" s="97">
        <v>1079</v>
      </c>
      <c r="C1093" s="98" t="s">
        <v>19574</v>
      </c>
      <c r="D1093" s="99" t="s">
        <v>19575</v>
      </c>
      <c r="E1093" s="100">
        <v>2561058.5</v>
      </c>
      <c r="F1093" s="40"/>
    </row>
    <row r="1094" spans="2:6" x14ac:dyDescent="0.25">
      <c r="B1094" s="97">
        <v>1080</v>
      </c>
      <c r="C1094" s="98" t="s">
        <v>19576</v>
      </c>
      <c r="D1094" s="99" t="s">
        <v>19577</v>
      </c>
      <c r="E1094" s="100">
        <v>2868385.52</v>
      </c>
      <c r="F1094" s="40"/>
    </row>
    <row r="1095" spans="2:6" x14ac:dyDescent="0.25">
      <c r="B1095" s="97">
        <v>1081</v>
      </c>
      <c r="C1095" s="98" t="s">
        <v>19578</v>
      </c>
      <c r="D1095" s="99" t="s">
        <v>19579</v>
      </c>
      <c r="E1095" s="100">
        <v>2823807.5250000004</v>
      </c>
      <c r="F1095" s="40"/>
    </row>
    <row r="1096" spans="2:6" x14ac:dyDescent="0.25">
      <c r="B1096" s="97">
        <v>1082</v>
      </c>
      <c r="C1096" s="98" t="s">
        <v>19580</v>
      </c>
      <c r="D1096" s="99" t="s">
        <v>19581</v>
      </c>
      <c r="E1096" s="100">
        <v>1374450</v>
      </c>
      <c r="F1096" s="40"/>
    </row>
    <row r="1097" spans="2:6" x14ac:dyDescent="0.25">
      <c r="B1097" s="97">
        <v>1083</v>
      </c>
      <c r="C1097" s="98" t="s">
        <v>19582</v>
      </c>
      <c r="D1097" s="99" t="s">
        <v>19583</v>
      </c>
      <c r="E1097" s="100">
        <v>765765</v>
      </c>
      <c r="F1097" s="40"/>
    </row>
    <row r="1098" spans="2:6" x14ac:dyDescent="0.25">
      <c r="B1098" s="97">
        <v>1084</v>
      </c>
      <c r="C1098" s="98" t="s">
        <v>19584</v>
      </c>
      <c r="D1098" s="99" t="s">
        <v>19585</v>
      </c>
      <c r="E1098" s="100">
        <v>1374450</v>
      </c>
      <c r="F1098" s="40"/>
    </row>
    <row r="1099" spans="2:6" x14ac:dyDescent="0.25">
      <c r="B1099" s="97">
        <v>1085</v>
      </c>
      <c r="C1099" s="98" t="s">
        <v>19586</v>
      </c>
      <c r="D1099" s="99" t="s">
        <v>19587</v>
      </c>
      <c r="E1099" s="100">
        <v>765765</v>
      </c>
      <c r="F1099" s="40"/>
    </row>
    <row r="1100" spans="2:6" x14ac:dyDescent="0.25">
      <c r="B1100" s="97">
        <v>1086</v>
      </c>
      <c r="C1100" s="98" t="s">
        <v>19588</v>
      </c>
      <c r="D1100" s="99" t="s">
        <v>19589</v>
      </c>
      <c r="E1100" s="100">
        <v>433933.5</v>
      </c>
      <c r="F1100" s="40"/>
    </row>
    <row r="1101" spans="2:6" x14ac:dyDescent="0.25">
      <c r="B1101" s="97">
        <v>1087</v>
      </c>
      <c r="C1101" s="98" t="s">
        <v>19590</v>
      </c>
      <c r="D1101" s="99" t="s">
        <v>19591</v>
      </c>
      <c r="E1101" s="100">
        <v>750750</v>
      </c>
      <c r="F1101" s="40"/>
    </row>
    <row r="1102" spans="2:6" x14ac:dyDescent="0.25">
      <c r="B1102" s="97">
        <v>1088</v>
      </c>
      <c r="C1102" s="98" t="s">
        <v>19592</v>
      </c>
      <c r="D1102" s="99" t="s">
        <v>19593</v>
      </c>
      <c r="E1102" s="100">
        <v>370119.75</v>
      </c>
      <c r="F1102" s="40"/>
    </row>
    <row r="1103" spans="2:6" x14ac:dyDescent="0.25">
      <c r="B1103" s="97">
        <v>1089</v>
      </c>
      <c r="C1103" s="98" t="s">
        <v>19594</v>
      </c>
      <c r="D1103" s="99" t="s">
        <v>19595</v>
      </c>
      <c r="E1103" s="100">
        <v>17250.132899999997</v>
      </c>
      <c r="F1103" s="40"/>
    </row>
    <row r="1104" spans="2:6" x14ac:dyDescent="0.25">
      <c r="B1104" s="97">
        <v>1090</v>
      </c>
      <c r="C1104" s="98" t="s">
        <v>19596</v>
      </c>
      <c r="D1104" s="99" t="s">
        <v>19597</v>
      </c>
      <c r="E1104" s="100">
        <v>2117500</v>
      </c>
      <c r="F1104" s="40"/>
    </row>
    <row r="1105" spans="2:6" x14ac:dyDescent="0.25">
      <c r="B1105" s="97">
        <v>1091</v>
      </c>
      <c r="C1105" s="98" t="s">
        <v>19598</v>
      </c>
      <c r="D1105" s="99" t="s">
        <v>19599</v>
      </c>
      <c r="E1105" s="100">
        <v>2117500</v>
      </c>
      <c r="F1105" s="40"/>
    </row>
    <row r="1106" spans="2:6" ht="22.5" x14ac:dyDescent="0.25">
      <c r="B1106" s="97">
        <v>1092</v>
      </c>
      <c r="C1106" s="98" t="s">
        <v>19600</v>
      </c>
      <c r="D1106" s="99" t="s">
        <v>19601</v>
      </c>
      <c r="E1106" s="100">
        <v>13406.25</v>
      </c>
      <c r="F1106" s="40"/>
    </row>
    <row r="1107" spans="2:6" x14ac:dyDescent="0.25">
      <c r="B1107" s="97">
        <v>1093</v>
      </c>
      <c r="C1107" s="98" t="s">
        <v>19602</v>
      </c>
      <c r="D1107" s="99" t="s">
        <v>19603</v>
      </c>
      <c r="E1107" s="100">
        <v>48498.45</v>
      </c>
      <c r="F1107" s="40"/>
    </row>
    <row r="1108" spans="2:6" x14ac:dyDescent="0.25">
      <c r="B1108" s="97">
        <v>1094</v>
      </c>
      <c r="C1108" s="98" t="s">
        <v>19604</v>
      </c>
      <c r="D1108" s="99" t="s">
        <v>19605</v>
      </c>
      <c r="E1108" s="100">
        <v>484.98449999999991</v>
      </c>
      <c r="F1108" s="40"/>
    </row>
    <row r="1109" spans="2:6" x14ac:dyDescent="0.25">
      <c r="B1109" s="97">
        <v>1095</v>
      </c>
      <c r="C1109" s="98" t="s">
        <v>19606</v>
      </c>
      <c r="D1109" s="99" t="s">
        <v>19607</v>
      </c>
      <c r="E1109" s="100">
        <v>11583</v>
      </c>
      <c r="F1109" s="40"/>
    </row>
    <row r="1110" spans="2:6" x14ac:dyDescent="0.25">
      <c r="B1110" s="97">
        <v>1096</v>
      </c>
      <c r="C1110" s="98" t="s">
        <v>19608</v>
      </c>
      <c r="D1110" s="99" t="s">
        <v>19609</v>
      </c>
      <c r="E1110" s="100">
        <v>290808.375</v>
      </c>
      <c r="F1110" s="40"/>
    </row>
    <row r="1111" spans="2:6" x14ac:dyDescent="0.25">
      <c r="B1111" s="97">
        <v>1097</v>
      </c>
      <c r="C1111" s="98" t="s">
        <v>19610</v>
      </c>
      <c r="D1111" s="99" t="s">
        <v>19611</v>
      </c>
      <c r="E1111" s="100">
        <v>33234.630000000005</v>
      </c>
      <c r="F1111" s="40"/>
    </row>
    <row r="1112" spans="2:6" x14ac:dyDescent="0.25">
      <c r="B1112" s="97">
        <v>1098</v>
      </c>
      <c r="C1112" s="98" t="s">
        <v>19612</v>
      </c>
      <c r="D1112" s="99" t="s">
        <v>19613</v>
      </c>
      <c r="E1112" s="100">
        <v>38288.25</v>
      </c>
      <c r="F1112" s="40"/>
    </row>
    <row r="1113" spans="2:6" x14ac:dyDescent="0.25">
      <c r="B1113" s="97">
        <v>1099</v>
      </c>
      <c r="C1113" s="98" t="s">
        <v>19614</v>
      </c>
      <c r="D1113" s="99" t="s">
        <v>19615</v>
      </c>
      <c r="E1113" s="100">
        <v>74002.5</v>
      </c>
      <c r="F1113" s="40"/>
    </row>
    <row r="1114" spans="2:6" x14ac:dyDescent="0.25">
      <c r="B1114" s="97">
        <v>1100</v>
      </c>
      <c r="C1114" s="98" t="s">
        <v>19616</v>
      </c>
      <c r="D1114" s="99" t="s">
        <v>19617</v>
      </c>
      <c r="E1114" s="100">
        <v>12100000</v>
      </c>
      <c r="F1114" s="40"/>
    </row>
    <row r="1115" spans="2:6" x14ac:dyDescent="0.25">
      <c r="B1115" s="97">
        <v>1101</v>
      </c>
      <c r="C1115" s="98" t="s">
        <v>19618</v>
      </c>
      <c r="D1115" s="99" t="s">
        <v>19619</v>
      </c>
      <c r="E1115" s="100">
        <v>38878.125</v>
      </c>
      <c r="F1115" s="40"/>
    </row>
    <row r="1116" spans="2:6" x14ac:dyDescent="0.25">
      <c r="B1116" s="97">
        <v>1102</v>
      </c>
      <c r="C1116" s="98" t="s">
        <v>19620</v>
      </c>
      <c r="D1116" s="99" t="s">
        <v>19621</v>
      </c>
      <c r="E1116" s="100">
        <v>316874.41500000004</v>
      </c>
      <c r="F1116" s="40"/>
    </row>
    <row r="1117" spans="2:6" x14ac:dyDescent="0.25">
      <c r="B1117" s="97">
        <v>1103</v>
      </c>
      <c r="C1117" s="98" t="s">
        <v>19622</v>
      </c>
      <c r="D1117" s="99" t="s">
        <v>19623</v>
      </c>
      <c r="E1117" s="100">
        <v>1266397.6132499999</v>
      </c>
      <c r="F1117" s="40"/>
    </row>
    <row r="1118" spans="2:6" x14ac:dyDescent="0.25">
      <c r="B1118" s="97">
        <v>1104</v>
      </c>
      <c r="C1118" s="98" t="s">
        <v>19624</v>
      </c>
      <c r="D1118" s="99" t="s">
        <v>19625</v>
      </c>
      <c r="E1118" s="100">
        <v>2323475</v>
      </c>
      <c r="F1118" s="40"/>
    </row>
    <row r="1119" spans="2:6" x14ac:dyDescent="0.25">
      <c r="B1119" s="97">
        <v>1105</v>
      </c>
      <c r="C1119" s="98" t="s">
        <v>19626</v>
      </c>
      <c r="D1119" s="99" t="s">
        <v>19627</v>
      </c>
      <c r="E1119" s="100">
        <v>9959.2350000000006</v>
      </c>
      <c r="F1119" s="40"/>
    </row>
    <row r="1120" spans="2:6" x14ac:dyDescent="0.25">
      <c r="B1120" s="97">
        <v>1106</v>
      </c>
      <c r="C1120" s="98" t="s">
        <v>19628</v>
      </c>
      <c r="D1120" s="99" t="s">
        <v>19629</v>
      </c>
      <c r="E1120" s="100">
        <v>76833.899999999994</v>
      </c>
      <c r="F1120" s="40"/>
    </row>
    <row r="1121" spans="2:6" x14ac:dyDescent="0.25">
      <c r="B1121" s="97">
        <v>1107</v>
      </c>
      <c r="C1121" s="98" t="s">
        <v>19630</v>
      </c>
      <c r="D1121" s="99" t="s">
        <v>19631</v>
      </c>
      <c r="E1121" s="100">
        <v>197340</v>
      </c>
      <c r="F1121" s="40"/>
    </row>
    <row r="1122" spans="2:6" x14ac:dyDescent="0.25">
      <c r="B1122" s="97">
        <v>1108</v>
      </c>
      <c r="C1122" s="98" t="s">
        <v>19632</v>
      </c>
      <c r="D1122" s="99" t="s">
        <v>19633</v>
      </c>
      <c r="E1122" s="100">
        <v>190905</v>
      </c>
      <c r="F1122" s="40"/>
    </row>
    <row r="1123" spans="2:6" x14ac:dyDescent="0.25">
      <c r="B1123" s="97">
        <v>1109</v>
      </c>
      <c r="C1123" s="98" t="s">
        <v>19634</v>
      </c>
      <c r="D1123" s="99" t="s">
        <v>19635</v>
      </c>
      <c r="E1123" s="100">
        <v>142942.79999999999</v>
      </c>
      <c r="F1123" s="40"/>
    </row>
    <row r="1124" spans="2:6" x14ac:dyDescent="0.25">
      <c r="B1124" s="97">
        <v>1110</v>
      </c>
      <c r="C1124" s="98" t="s">
        <v>19636</v>
      </c>
      <c r="D1124" s="99" t="s">
        <v>19637</v>
      </c>
      <c r="E1124" s="100">
        <v>404068.66500000004</v>
      </c>
      <c r="F1124" s="40"/>
    </row>
    <row r="1125" spans="2:6" x14ac:dyDescent="0.25">
      <c r="B1125" s="97">
        <v>1111</v>
      </c>
      <c r="C1125" s="98" t="s">
        <v>19638</v>
      </c>
      <c r="D1125" s="99" t="s">
        <v>19639</v>
      </c>
      <c r="E1125" s="100">
        <v>404068.66500000004</v>
      </c>
      <c r="F1125" s="40"/>
    </row>
    <row r="1126" spans="2:6" x14ac:dyDescent="0.25">
      <c r="B1126" s="97">
        <v>1112</v>
      </c>
      <c r="C1126" s="98" t="s">
        <v>19640</v>
      </c>
      <c r="D1126" s="99" t="s">
        <v>19641</v>
      </c>
      <c r="E1126" s="100">
        <v>27177.15</v>
      </c>
      <c r="F1126" s="40"/>
    </row>
    <row r="1127" spans="2:6" x14ac:dyDescent="0.25">
      <c r="B1127" s="97">
        <v>1113</v>
      </c>
      <c r="C1127" s="98" t="s">
        <v>19642</v>
      </c>
      <c r="D1127" s="99" t="s">
        <v>19643</v>
      </c>
      <c r="E1127" s="100">
        <v>52338</v>
      </c>
      <c r="F1127" s="40"/>
    </row>
    <row r="1128" spans="2:6" x14ac:dyDescent="0.25">
      <c r="B1128" s="97">
        <v>1114</v>
      </c>
      <c r="C1128" s="98" t="s">
        <v>19644</v>
      </c>
      <c r="D1128" s="99" t="s">
        <v>19645</v>
      </c>
      <c r="E1128" s="100">
        <v>346636.29000000004</v>
      </c>
      <c r="F1128" s="40"/>
    </row>
    <row r="1129" spans="2:6" x14ac:dyDescent="0.25">
      <c r="B1129" s="97">
        <v>1115</v>
      </c>
      <c r="C1129" s="98" t="s">
        <v>19646</v>
      </c>
      <c r="D1129" s="99" t="s">
        <v>19647</v>
      </c>
      <c r="E1129" s="100">
        <v>149613.75</v>
      </c>
      <c r="F1129" s="40"/>
    </row>
    <row r="1130" spans="2:6" x14ac:dyDescent="0.25">
      <c r="B1130" s="97">
        <v>1116</v>
      </c>
      <c r="C1130" s="98" t="s">
        <v>19648</v>
      </c>
      <c r="D1130" s="99" t="s">
        <v>19649</v>
      </c>
      <c r="E1130" s="100">
        <v>171658.98749999999</v>
      </c>
      <c r="F1130" s="40"/>
    </row>
    <row r="1131" spans="2:6" x14ac:dyDescent="0.25">
      <c r="B1131" s="97">
        <v>1117</v>
      </c>
      <c r="C1131" s="98" t="s">
        <v>19650</v>
      </c>
      <c r="D1131" s="99" t="s">
        <v>19651</v>
      </c>
      <c r="E1131" s="100">
        <v>1871.8771499999998</v>
      </c>
      <c r="F1131" s="40"/>
    </row>
    <row r="1132" spans="2:6" x14ac:dyDescent="0.25">
      <c r="B1132" s="97">
        <v>1118</v>
      </c>
      <c r="C1132" s="98" t="s">
        <v>19652</v>
      </c>
      <c r="D1132" s="99" t="s">
        <v>19653</v>
      </c>
      <c r="E1132" s="100">
        <v>1253.3020499999998</v>
      </c>
      <c r="F1132" s="40"/>
    </row>
    <row r="1133" spans="2:6" x14ac:dyDescent="0.25">
      <c r="B1133" s="97">
        <v>1119</v>
      </c>
      <c r="C1133" s="98" t="s">
        <v>19654</v>
      </c>
      <c r="D1133" s="99" t="s">
        <v>19655</v>
      </c>
      <c r="E1133" s="100">
        <v>396825</v>
      </c>
      <c r="F1133" s="40"/>
    </row>
    <row r="1134" spans="2:6" x14ac:dyDescent="0.25">
      <c r="B1134" s="97">
        <v>1120</v>
      </c>
      <c r="C1134" s="98" t="s">
        <v>19656</v>
      </c>
      <c r="D1134" s="99" t="s">
        <v>19657</v>
      </c>
      <c r="E1134" s="100">
        <v>68640</v>
      </c>
      <c r="F1134" s="40"/>
    </row>
    <row r="1135" spans="2:6" x14ac:dyDescent="0.25">
      <c r="B1135" s="97">
        <v>1121</v>
      </c>
      <c r="C1135" s="98" t="s">
        <v>19658</v>
      </c>
      <c r="D1135" s="99" t="s">
        <v>19659</v>
      </c>
      <c r="E1135" s="100">
        <v>934821.54674999998</v>
      </c>
      <c r="F1135" s="40"/>
    </row>
    <row r="1136" spans="2:6" x14ac:dyDescent="0.25">
      <c r="B1136" s="97">
        <v>1122</v>
      </c>
      <c r="C1136" s="98" t="s">
        <v>19660</v>
      </c>
      <c r="D1136" s="99" t="s">
        <v>19661</v>
      </c>
      <c r="E1136" s="100">
        <v>31906.875</v>
      </c>
      <c r="F1136" s="40"/>
    </row>
    <row r="1137" spans="2:6" x14ac:dyDescent="0.25">
      <c r="B1137" s="97">
        <v>1123</v>
      </c>
      <c r="C1137" s="98" t="s">
        <v>19662</v>
      </c>
      <c r="D1137" s="99" t="s">
        <v>19663</v>
      </c>
      <c r="E1137" s="100">
        <v>479879.4</v>
      </c>
      <c r="F1137" s="40"/>
    </row>
    <row r="1138" spans="2:6" x14ac:dyDescent="0.25">
      <c r="B1138" s="97">
        <v>1124</v>
      </c>
      <c r="C1138" s="98" t="s">
        <v>19664</v>
      </c>
      <c r="D1138" s="99" t="s">
        <v>19665</v>
      </c>
      <c r="E1138" s="100">
        <v>433933.5</v>
      </c>
      <c r="F1138" s="40"/>
    </row>
    <row r="1139" spans="2:6" x14ac:dyDescent="0.25">
      <c r="B1139" s="97">
        <v>1125</v>
      </c>
      <c r="C1139" s="98" t="s">
        <v>19666</v>
      </c>
      <c r="D1139" s="99" t="s">
        <v>19667</v>
      </c>
      <c r="E1139" s="100">
        <v>252080.4</v>
      </c>
      <c r="F1139" s="40"/>
    </row>
    <row r="1140" spans="2:6" x14ac:dyDescent="0.25">
      <c r="B1140" s="97">
        <v>1126</v>
      </c>
      <c r="C1140" s="98" t="s">
        <v>19668</v>
      </c>
      <c r="D1140" s="99" t="s">
        <v>19669</v>
      </c>
      <c r="E1140" s="100">
        <v>958759.23</v>
      </c>
      <c r="F1140" s="40"/>
    </row>
    <row r="1141" spans="2:6" x14ac:dyDescent="0.25">
      <c r="B1141" s="97">
        <v>1127</v>
      </c>
      <c r="C1141" s="98" t="s">
        <v>19670</v>
      </c>
      <c r="D1141" s="99" t="s">
        <v>19671</v>
      </c>
      <c r="E1141" s="100">
        <v>260.36009999999999</v>
      </c>
      <c r="F1141" s="40"/>
    </row>
    <row r="1142" spans="2:6" x14ac:dyDescent="0.25">
      <c r="B1142" s="97">
        <v>1128</v>
      </c>
      <c r="C1142" s="98" t="s">
        <v>19672</v>
      </c>
      <c r="D1142" s="99" t="s">
        <v>19673</v>
      </c>
      <c r="E1142" s="100">
        <v>80197.260000000009</v>
      </c>
      <c r="F1142" s="40"/>
    </row>
    <row r="1143" spans="2:6" x14ac:dyDescent="0.25">
      <c r="B1143" s="97">
        <v>1129</v>
      </c>
      <c r="C1143" s="98" t="s">
        <v>19674</v>
      </c>
      <c r="D1143" s="99" t="s">
        <v>19675</v>
      </c>
      <c r="E1143" s="100">
        <v>17230.784999999996</v>
      </c>
      <c r="F1143" s="40"/>
    </row>
    <row r="1144" spans="2:6" x14ac:dyDescent="0.25">
      <c r="B1144" s="97">
        <v>1130</v>
      </c>
      <c r="C1144" s="98" t="s">
        <v>19676</v>
      </c>
      <c r="D1144" s="99" t="s">
        <v>19677</v>
      </c>
      <c r="E1144" s="100">
        <v>404068.66500000004</v>
      </c>
      <c r="F1144" s="40"/>
    </row>
    <row r="1145" spans="2:6" x14ac:dyDescent="0.25">
      <c r="B1145" s="97">
        <v>1131</v>
      </c>
      <c r="C1145" s="98" t="s">
        <v>19678</v>
      </c>
      <c r="D1145" s="99" t="s">
        <v>19679</v>
      </c>
      <c r="E1145" s="100">
        <v>634062</v>
      </c>
      <c r="F1145" s="40"/>
    </row>
    <row r="1146" spans="2:6" x14ac:dyDescent="0.25">
      <c r="B1146" s="97">
        <v>1132</v>
      </c>
      <c r="C1146" s="98" t="s">
        <v>19680</v>
      </c>
      <c r="D1146" s="99" t="s">
        <v>19681</v>
      </c>
      <c r="E1146" s="100">
        <v>870.41955000000007</v>
      </c>
      <c r="F1146" s="40"/>
    </row>
    <row r="1147" spans="2:6" x14ac:dyDescent="0.25">
      <c r="B1147" s="97">
        <v>1133</v>
      </c>
      <c r="C1147" s="98" t="s">
        <v>19682</v>
      </c>
      <c r="D1147" s="99" t="s">
        <v>19683</v>
      </c>
      <c r="E1147" s="100">
        <v>3369.366</v>
      </c>
      <c r="F1147" s="40"/>
    </row>
    <row r="1148" spans="2:6" x14ac:dyDescent="0.25">
      <c r="B1148" s="97">
        <v>1134</v>
      </c>
      <c r="C1148" s="98" t="s">
        <v>19684</v>
      </c>
      <c r="D1148" s="99" t="s">
        <v>19685</v>
      </c>
      <c r="E1148" s="100">
        <v>2521.9193999999998</v>
      </c>
      <c r="F1148" s="40"/>
    </row>
    <row r="1149" spans="2:6" x14ac:dyDescent="0.25">
      <c r="B1149" s="97">
        <v>1135</v>
      </c>
      <c r="C1149" s="98" t="s">
        <v>19686</v>
      </c>
      <c r="D1149" s="99" t="s">
        <v>19687</v>
      </c>
      <c r="E1149" s="100">
        <v>439725</v>
      </c>
      <c r="F1149" s="40"/>
    </row>
    <row r="1150" spans="2:6" x14ac:dyDescent="0.25">
      <c r="B1150" s="97">
        <v>1136</v>
      </c>
      <c r="C1150" s="98" t="s">
        <v>19688</v>
      </c>
      <c r="D1150" s="99" t="s">
        <v>19689</v>
      </c>
      <c r="E1150" s="100">
        <v>353925</v>
      </c>
      <c r="F1150" s="40"/>
    </row>
    <row r="1151" spans="2:6" x14ac:dyDescent="0.25">
      <c r="B1151" s="97">
        <v>1137</v>
      </c>
      <c r="C1151" s="98" t="s">
        <v>19690</v>
      </c>
      <c r="D1151" s="99" t="s">
        <v>19691</v>
      </c>
      <c r="E1151" s="100">
        <v>502928.92650000006</v>
      </c>
      <c r="F1151" s="40"/>
    </row>
    <row r="1152" spans="2:6" x14ac:dyDescent="0.25">
      <c r="B1152" s="97">
        <v>1138</v>
      </c>
      <c r="C1152" s="98" t="s">
        <v>19692</v>
      </c>
      <c r="D1152" s="99" t="s">
        <v>19693</v>
      </c>
      <c r="E1152" s="100">
        <v>70195.125</v>
      </c>
      <c r="F1152" s="40"/>
    </row>
    <row r="1153" spans="2:6" x14ac:dyDescent="0.25">
      <c r="B1153" s="97">
        <v>1139</v>
      </c>
      <c r="C1153" s="98" t="s">
        <v>19694</v>
      </c>
      <c r="D1153" s="99" t="s">
        <v>19695</v>
      </c>
      <c r="E1153" s="100">
        <v>16731</v>
      </c>
      <c r="F1153" s="40"/>
    </row>
    <row r="1154" spans="2:6" x14ac:dyDescent="0.25">
      <c r="B1154" s="97">
        <v>1140</v>
      </c>
      <c r="C1154" s="98" t="s">
        <v>19696</v>
      </c>
      <c r="D1154" s="99" t="s">
        <v>19697</v>
      </c>
      <c r="E1154" s="100">
        <v>165023.43</v>
      </c>
      <c r="F1154" s="40"/>
    </row>
    <row r="1155" spans="2:6" x14ac:dyDescent="0.25">
      <c r="B1155" s="97">
        <v>1141</v>
      </c>
      <c r="C1155" s="98" t="s">
        <v>19698</v>
      </c>
      <c r="D1155" s="99" t="s">
        <v>19699</v>
      </c>
      <c r="E1155" s="100">
        <v>114481.86749999999</v>
      </c>
      <c r="F1155" s="40"/>
    </row>
    <row r="1156" spans="2:6" x14ac:dyDescent="0.25">
      <c r="B1156" s="97">
        <v>1142</v>
      </c>
      <c r="C1156" s="98" t="s">
        <v>19700</v>
      </c>
      <c r="D1156" s="99" t="s">
        <v>19701</v>
      </c>
      <c r="E1156" s="100">
        <v>3190.6875</v>
      </c>
      <c r="F1156" s="40"/>
    </row>
    <row r="1157" spans="2:6" x14ac:dyDescent="0.25">
      <c r="B1157" s="97">
        <v>1143</v>
      </c>
      <c r="C1157" s="98" t="s">
        <v>19702</v>
      </c>
      <c r="D1157" s="99" t="s">
        <v>19703</v>
      </c>
      <c r="E1157" s="100">
        <v>20420.400000000001</v>
      </c>
      <c r="F1157" s="40"/>
    </row>
    <row r="1158" spans="2:6" x14ac:dyDescent="0.25">
      <c r="B1158" s="97">
        <v>1144</v>
      </c>
      <c r="C1158" s="98" t="s">
        <v>19704</v>
      </c>
      <c r="D1158" s="99" t="s">
        <v>19705</v>
      </c>
      <c r="E1158" s="100">
        <v>980211.92499999993</v>
      </c>
      <c r="F1158" s="40"/>
    </row>
    <row r="1159" spans="2:6" x14ac:dyDescent="0.25">
      <c r="B1159" s="97">
        <v>1145</v>
      </c>
      <c r="C1159" s="98" t="s">
        <v>19706</v>
      </c>
      <c r="D1159" s="99" t="s">
        <v>19707</v>
      </c>
      <c r="E1159" s="100">
        <v>2176212.5</v>
      </c>
      <c r="F1159" s="40"/>
    </row>
    <row r="1160" spans="2:6" x14ac:dyDescent="0.25">
      <c r="B1160" s="97">
        <v>1146</v>
      </c>
      <c r="C1160" s="98" t="s">
        <v>19708</v>
      </c>
      <c r="D1160" s="99" t="s">
        <v>19709</v>
      </c>
      <c r="E1160" s="100">
        <v>16516.5</v>
      </c>
      <c r="F1160" s="40"/>
    </row>
    <row r="1161" spans="2:6" x14ac:dyDescent="0.25">
      <c r="B1161" s="97">
        <v>1147</v>
      </c>
      <c r="C1161" s="98" t="s">
        <v>19710</v>
      </c>
      <c r="D1161" s="99" t="s">
        <v>19711</v>
      </c>
      <c r="E1161" s="100">
        <v>76662.299999999988</v>
      </c>
      <c r="F1161" s="40"/>
    </row>
    <row r="1162" spans="2:6" x14ac:dyDescent="0.25">
      <c r="B1162" s="97">
        <v>1148</v>
      </c>
      <c r="C1162" s="98" t="s">
        <v>19712</v>
      </c>
      <c r="D1162" s="99" t="s">
        <v>19713</v>
      </c>
      <c r="E1162" s="100">
        <v>91999.049999999988</v>
      </c>
      <c r="F1162" s="40"/>
    </row>
    <row r="1163" spans="2:6" x14ac:dyDescent="0.25">
      <c r="B1163" s="97">
        <v>1149</v>
      </c>
      <c r="C1163" s="98" t="s">
        <v>19714</v>
      </c>
      <c r="D1163" s="99" t="s">
        <v>19715</v>
      </c>
      <c r="E1163" s="100">
        <v>8082.3600000000006</v>
      </c>
      <c r="F1163" s="40"/>
    </row>
    <row r="1164" spans="2:6" x14ac:dyDescent="0.25">
      <c r="B1164" s="97">
        <v>1150</v>
      </c>
      <c r="C1164" s="98" t="s">
        <v>19716</v>
      </c>
      <c r="D1164" s="99" t="s">
        <v>19717</v>
      </c>
      <c r="E1164" s="100">
        <v>4214.9249999999993</v>
      </c>
      <c r="F1164" s="40"/>
    </row>
    <row r="1165" spans="2:6" x14ac:dyDescent="0.25">
      <c r="B1165" s="97">
        <v>1151</v>
      </c>
      <c r="C1165" s="98" t="s">
        <v>19718</v>
      </c>
      <c r="D1165" s="99" t="s">
        <v>19719</v>
      </c>
      <c r="E1165" s="100">
        <v>712596.88500000001</v>
      </c>
      <c r="F1165" s="40"/>
    </row>
    <row r="1166" spans="2:6" x14ac:dyDescent="0.25">
      <c r="B1166" s="97">
        <v>1152</v>
      </c>
      <c r="C1166" s="98" t="s">
        <v>19720</v>
      </c>
      <c r="D1166" s="99" t="s">
        <v>19721</v>
      </c>
      <c r="E1166" s="100">
        <v>19368225.066666666</v>
      </c>
      <c r="F1166" s="40"/>
    </row>
    <row r="1167" spans="2:6" x14ac:dyDescent="0.25">
      <c r="B1167" s="97">
        <v>1153</v>
      </c>
      <c r="C1167" s="98" t="s">
        <v>19722</v>
      </c>
      <c r="D1167" s="99" t="s">
        <v>19723</v>
      </c>
      <c r="E1167" s="100">
        <v>17941154</v>
      </c>
      <c r="F1167" s="40"/>
    </row>
    <row r="1168" spans="2:6" x14ac:dyDescent="0.25">
      <c r="B1168" s="97">
        <v>1154</v>
      </c>
      <c r="C1168" s="98" t="s">
        <v>19724</v>
      </c>
      <c r="D1168" s="99" t="s">
        <v>19725</v>
      </c>
      <c r="E1168" s="100">
        <v>12100000</v>
      </c>
      <c r="F1168" s="40"/>
    </row>
    <row r="1169" spans="2:6" x14ac:dyDescent="0.25">
      <c r="B1169" s="97">
        <v>1155</v>
      </c>
      <c r="C1169" s="98" t="s">
        <v>19726</v>
      </c>
      <c r="D1169" s="99" t="s">
        <v>19727</v>
      </c>
      <c r="E1169" s="100">
        <v>306306</v>
      </c>
      <c r="F1169" s="40"/>
    </row>
    <row r="1170" spans="2:6" x14ac:dyDescent="0.25">
      <c r="B1170" s="97">
        <v>1156</v>
      </c>
      <c r="C1170" s="98" t="s">
        <v>19728</v>
      </c>
      <c r="D1170" s="99" t="s">
        <v>19729</v>
      </c>
      <c r="E1170" s="100">
        <v>2582.58</v>
      </c>
      <c r="F1170" s="40"/>
    </row>
    <row r="1171" spans="2:6" x14ac:dyDescent="0.25">
      <c r="B1171" s="97">
        <v>1157</v>
      </c>
      <c r="C1171" s="98" t="s">
        <v>19730</v>
      </c>
      <c r="D1171" s="99" t="s">
        <v>19731</v>
      </c>
      <c r="E1171" s="100">
        <v>2986830</v>
      </c>
      <c r="F1171" s="40"/>
    </row>
    <row r="1172" spans="2:6" x14ac:dyDescent="0.25">
      <c r="B1172" s="97">
        <v>1158</v>
      </c>
      <c r="C1172" s="98" t="s">
        <v>19732</v>
      </c>
      <c r="D1172" s="99" t="s">
        <v>19733</v>
      </c>
      <c r="E1172" s="100">
        <v>8295.7875000000004</v>
      </c>
      <c r="F1172" s="40"/>
    </row>
    <row r="1173" spans="2:6" x14ac:dyDescent="0.25">
      <c r="B1173" s="97">
        <v>1159</v>
      </c>
      <c r="C1173" s="98" t="s">
        <v>19734</v>
      </c>
      <c r="D1173" s="99" t="s">
        <v>19735</v>
      </c>
      <c r="E1173" s="100">
        <v>9252.9937499999996</v>
      </c>
      <c r="F1173" s="40"/>
    </row>
    <row r="1174" spans="2:6" x14ac:dyDescent="0.25">
      <c r="B1174" s="97">
        <v>1160</v>
      </c>
      <c r="C1174" s="98" t="s">
        <v>19736</v>
      </c>
      <c r="D1174" s="99" t="s">
        <v>19737</v>
      </c>
      <c r="E1174" s="100">
        <v>559008.44999999995</v>
      </c>
      <c r="F1174" s="40"/>
    </row>
    <row r="1175" spans="2:6" x14ac:dyDescent="0.25">
      <c r="B1175" s="97">
        <v>1161</v>
      </c>
      <c r="C1175" s="98" t="s">
        <v>19738</v>
      </c>
      <c r="D1175" s="99" t="s">
        <v>19739</v>
      </c>
      <c r="E1175" s="100">
        <v>318318</v>
      </c>
      <c r="F1175" s="40"/>
    </row>
    <row r="1176" spans="2:6" x14ac:dyDescent="0.25">
      <c r="B1176" s="97">
        <v>1162</v>
      </c>
      <c r="C1176" s="98" t="s">
        <v>19740</v>
      </c>
      <c r="D1176" s="99" t="s">
        <v>19741</v>
      </c>
      <c r="E1176" s="100">
        <v>318318</v>
      </c>
      <c r="F1176" s="40"/>
    </row>
    <row r="1177" spans="2:6" x14ac:dyDescent="0.25">
      <c r="B1177" s="97">
        <v>1163</v>
      </c>
      <c r="C1177" s="98" t="s">
        <v>19742</v>
      </c>
      <c r="D1177" s="99" t="s">
        <v>19743</v>
      </c>
      <c r="E1177" s="100">
        <v>420.48435000000001</v>
      </c>
      <c r="F1177" s="40"/>
    </row>
    <row r="1178" spans="2:6" x14ac:dyDescent="0.25">
      <c r="B1178" s="97">
        <v>1164</v>
      </c>
      <c r="C1178" s="98" t="s">
        <v>19744</v>
      </c>
      <c r="D1178" s="99" t="s">
        <v>19745</v>
      </c>
      <c r="E1178" s="100">
        <v>193993.8</v>
      </c>
      <c r="F1178" s="40"/>
    </row>
    <row r="1179" spans="2:6" x14ac:dyDescent="0.25">
      <c r="B1179" s="97">
        <v>1165</v>
      </c>
      <c r="C1179" s="98" t="s">
        <v>19746</v>
      </c>
      <c r="D1179" s="99" t="s">
        <v>19747</v>
      </c>
      <c r="E1179" s="100">
        <v>43266666.666666664</v>
      </c>
      <c r="F1179" s="40"/>
    </row>
    <row r="1180" spans="2:6" x14ac:dyDescent="0.25">
      <c r="B1180" s="97">
        <v>1166</v>
      </c>
      <c r="C1180" s="98" t="s">
        <v>19748</v>
      </c>
      <c r="D1180" s="99" t="s">
        <v>19749</v>
      </c>
      <c r="E1180" s="100">
        <v>178933.755</v>
      </c>
      <c r="F1180" s="40"/>
    </row>
    <row r="1181" spans="2:6" x14ac:dyDescent="0.25">
      <c r="B1181" s="97">
        <v>1167</v>
      </c>
      <c r="C1181" s="98" t="s">
        <v>19750</v>
      </c>
      <c r="D1181" s="99" t="s">
        <v>19751</v>
      </c>
      <c r="E1181" s="100">
        <v>396825</v>
      </c>
      <c r="F1181" s="40"/>
    </row>
    <row r="1182" spans="2:6" x14ac:dyDescent="0.25">
      <c r="B1182" s="97">
        <v>1168</v>
      </c>
      <c r="C1182" s="98" t="s">
        <v>19752</v>
      </c>
      <c r="D1182" s="99" t="s">
        <v>19753</v>
      </c>
      <c r="E1182" s="100">
        <v>5370750</v>
      </c>
      <c r="F1182" s="40"/>
    </row>
    <row r="1183" spans="2:6" x14ac:dyDescent="0.25">
      <c r="B1183" s="97">
        <v>1169</v>
      </c>
      <c r="C1183" s="98" t="s">
        <v>19754</v>
      </c>
      <c r="D1183" s="99" t="s">
        <v>19755</v>
      </c>
      <c r="E1183" s="100">
        <v>2501.4990000000003</v>
      </c>
      <c r="F1183" s="40"/>
    </row>
    <row r="1184" spans="2:6" x14ac:dyDescent="0.25">
      <c r="B1184" s="97">
        <v>1170</v>
      </c>
      <c r="C1184" s="98" t="s">
        <v>19756</v>
      </c>
      <c r="D1184" s="99" t="s">
        <v>19757</v>
      </c>
      <c r="E1184" s="100">
        <v>258829.98569999999</v>
      </c>
      <c r="F1184" s="40"/>
    </row>
    <row r="1185" spans="2:6" x14ac:dyDescent="0.25">
      <c r="B1185" s="97">
        <v>1171</v>
      </c>
      <c r="C1185" s="98" t="s">
        <v>19758</v>
      </c>
      <c r="D1185" s="99" t="s">
        <v>19759</v>
      </c>
      <c r="E1185" s="100">
        <v>48243.194999999992</v>
      </c>
      <c r="F1185" s="40"/>
    </row>
    <row r="1186" spans="2:6" x14ac:dyDescent="0.25">
      <c r="B1186" s="97">
        <v>1172</v>
      </c>
      <c r="C1186" s="98" t="s">
        <v>19760</v>
      </c>
      <c r="D1186" s="99" t="s">
        <v>19761</v>
      </c>
      <c r="E1186" s="100">
        <v>350975.625</v>
      </c>
      <c r="F1186" s="40"/>
    </row>
    <row r="1187" spans="2:6" x14ac:dyDescent="0.25">
      <c r="B1187" s="97">
        <v>1173</v>
      </c>
      <c r="C1187" s="98" t="s">
        <v>19762</v>
      </c>
      <c r="D1187" s="99" t="s">
        <v>19763</v>
      </c>
      <c r="E1187" s="100">
        <v>10079300</v>
      </c>
      <c r="F1187" s="40"/>
    </row>
    <row r="1188" spans="2:6" x14ac:dyDescent="0.25">
      <c r="B1188" s="97">
        <v>1174</v>
      </c>
      <c r="C1188" s="98" t="s">
        <v>19764</v>
      </c>
      <c r="D1188" s="99" t="s">
        <v>19765</v>
      </c>
      <c r="E1188" s="100">
        <v>202264.06200000001</v>
      </c>
      <c r="F1188" s="40"/>
    </row>
    <row r="1189" spans="2:6" x14ac:dyDescent="0.25">
      <c r="B1189" s="97">
        <v>1175</v>
      </c>
      <c r="C1189" s="98" t="s">
        <v>19766</v>
      </c>
      <c r="D1189" s="99" t="s">
        <v>19767</v>
      </c>
      <c r="E1189" s="100">
        <v>350975.625</v>
      </c>
      <c r="F1189" s="40"/>
    </row>
    <row r="1190" spans="2:6" x14ac:dyDescent="0.25">
      <c r="B1190" s="97">
        <v>1176</v>
      </c>
      <c r="C1190" s="98" t="s">
        <v>19768</v>
      </c>
      <c r="D1190" s="99" t="s">
        <v>19769</v>
      </c>
      <c r="E1190" s="100">
        <v>30153.273149999997</v>
      </c>
      <c r="F1190" s="40"/>
    </row>
    <row r="1191" spans="2:6" x14ac:dyDescent="0.25">
      <c r="B1191" s="97">
        <v>1177</v>
      </c>
      <c r="C1191" s="98" t="s">
        <v>19770</v>
      </c>
      <c r="D1191" s="99" t="s">
        <v>19771</v>
      </c>
      <c r="E1191" s="100">
        <v>18888.870000000003</v>
      </c>
      <c r="F1191" s="40"/>
    </row>
    <row r="1192" spans="2:6" x14ac:dyDescent="0.25">
      <c r="B1192" s="97">
        <v>1178</v>
      </c>
      <c r="C1192" s="98" t="s">
        <v>19772</v>
      </c>
      <c r="D1192" s="99" t="s">
        <v>19773</v>
      </c>
      <c r="E1192" s="100">
        <v>1252.0365000000002</v>
      </c>
      <c r="F1192" s="40"/>
    </row>
    <row r="1193" spans="2:6" x14ac:dyDescent="0.25">
      <c r="B1193" s="97">
        <v>1179</v>
      </c>
      <c r="C1193" s="98" t="s">
        <v>19774</v>
      </c>
      <c r="D1193" s="99" t="s">
        <v>19775</v>
      </c>
      <c r="E1193" s="100">
        <v>150150</v>
      </c>
      <c r="F1193" s="40"/>
    </row>
    <row r="1194" spans="2:6" x14ac:dyDescent="0.25">
      <c r="B1194" s="97">
        <v>1180</v>
      </c>
      <c r="C1194" s="98" t="s">
        <v>19776</v>
      </c>
      <c r="D1194" s="99" t="s">
        <v>19777</v>
      </c>
      <c r="E1194" s="100">
        <v>129873.74399999999</v>
      </c>
      <c r="F1194" s="40"/>
    </row>
    <row r="1195" spans="2:6" x14ac:dyDescent="0.25">
      <c r="B1195" s="97">
        <v>1181</v>
      </c>
      <c r="C1195" s="98" t="s">
        <v>19778</v>
      </c>
      <c r="D1195" s="99" t="s">
        <v>19779</v>
      </c>
      <c r="E1195" s="100">
        <v>94701.75</v>
      </c>
      <c r="F1195" s="40"/>
    </row>
    <row r="1196" spans="2:6" x14ac:dyDescent="0.25">
      <c r="B1196" s="97">
        <v>1182</v>
      </c>
      <c r="C1196" s="98" t="s">
        <v>19780</v>
      </c>
      <c r="D1196" s="99" t="s">
        <v>19781</v>
      </c>
      <c r="E1196" s="100">
        <v>139425</v>
      </c>
      <c r="F1196" s="40"/>
    </row>
    <row r="1197" spans="2:6" x14ac:dyDescent="0.25">
      <c r="B1197" s="97">
        <v>1183</v>
      </c>
      <c r="C1197" s="98" t="s">
        <v>19782</v>
      </c>
      <c r="D1197" s="99" t="s">
        <v>19783</v>
      </c>
      <c r="E1197" s="100">
        <v>56576.52</v>
      </c>
      <c r="F1197" s="40"/>
    </row>
    <row r="1198" spans="2:6" x14ac:dyDescent="0.25">
      <c r="B1198" s="97">
        <v>1184</v>
      </c>
      <c r="C1198" s="98" t="s">
        <v>19784</v>
      </c>
      <c r="D1198" s="99" t="s">
        <v>19785</v>
      </c>
      <c r="E1198" s="100">
        <v>350975.625</v>
      </c>
      <c r="F1198" s="40"/>
    </row>
    <row r="1199" spans="2:6" x14ac:dyDescent="0.25">
      <c r="B1199" s="97">
        <v>1185</v>
      </c>
      <c r="C1199" s="98" t="s">
        <v>19786</v>
      </c>
      <c r="D1199" s="99" t="s">
        <v>19787</v>
      </c>
      <c r="E1199" s="100">
        <v>5662734</v>
      </c>
      <c r="F1199" s="40"/>
    </row>
    <row r="1200" spans="2:6" x14ac:dyDescent="0.25">
      <c r="B1200" s="97">
        <v>1186</v>
      </c>
      <c r="C1200" s="98" t="s">
        <v>19788</v>
      </c>
      <c r="D1200" s="99" t="s">
        <v>19789</v>
      </c>
      <c r="E1200" s="100">
        <v>9332.8950000000004</v>
      </c>
      <c r="F1200" s="40"/>
    </row>
    <row r="1201" spans="2:6" x14ac:dyDescent="0.25">
      <c r="B1201" s="97">
        <v>1187</v>
      </c>
      <c r="C1201" s="98" t="s">
        <v>19790</v>
      </c>
      <c r="D1201" s="99" t="s">
        <v>19791</v>
      </c>
      <c r="E1201" s="100">
        <v>18547.815000000002</v>
      </c>
      <c r="F1201" s="40"/>
    </row>
    <row r="1202" spans="2:6" x14ac:dyDescent="0.25">
      <c r="B1202" s="97">
        <v>1188</v>
      </c>
      <c r="C1202" s="98" t="s">
        <v>19792</v>
      </c>
      <c r="D1202" s="99" t="s">
        <v>19793</v>
      </c>
      <c r="E1202" s="100">
        <v>72364.79250000001</v>
      </c>
      <c r="F1202" s="40"/>
    </row>
    <row r="1203" spans="2:6" x14ac:dyDescent="0.25">
      <c r="B1203" s="97">
        <v>1189</v>
      </c>
      <c r="C1203" s="98" t="s">
        <v>19794</v>
      </c>
      <c r="D1203" s="99" t="s">
        <v>19795</v>
      </c>
      <c r="E1203" s="100">
        <v>754661.40749999997</v>
      </c>
      <c r="F1203" s="40"/>
    </row>
    <row r="1204" spans="2:6" x14ac:dyDescent="0.25">
      <c r="B1204" s="97">
        <v>1190</v>
      </c>
      <c r="C1204" s="98" t="s">
        <v>19796</v>
      </c>
      <c r="D1204" s="99" t="s">
        <v>19797</v>
      </c>
      <c r="E1204" s="100">
        <v>85800</v>
      </c>
      <c r="F1204" s="40"/>
    </row>
    <row r="1205" spans="2:6" x14ac:dyDescent="0.25">
      <c r="B1205" s="97">
        <v>1191</v>
      </c>
      <c r="C1205" s="98" t="s">
        <v>19798</v>
      </c>
      <c r="D1205" s="99" t="s">
        <v>19799</v>
      </c>
      <c r="E1205" s="100">
        <v>5582500</v>
      </c>
      <c r="F1205" s="40"/>
    </row>
    <row r="1206" spans="2:6" x14ac:dyDescent="0.25">
      <c r="B1206" s="97">
        <v>1192</v>
      </c>
      <c r="C1206" s="98" t="s">
        <v>19800</v>
      </c>
      <c r="D1206" s="99" t="s">
        <v>19801</v>
      </c>
      <c r="E1206" s="100">
        <v>106035.93</v>
      </c>
      <c r="F1206" s="40"/>
    </row>
    <row r="1207" spans="2:6" x14ac:dyDescent="0.25">
      <c r="B1207" s="97">
        <v>1193</v>
      </c>
      <c r="C1207" s="98" t="s">
        <v>19802</v>
      </c>
      <c r="D1207" s="99" t="s">
        <v>19803</v>
      </c>
      <c r="E1207" s="100">
        <v>206778</v>
      </c>
      <c r="F1207" s="40"/>
    </row>
    <row r="1208" spans="2:6" x14ac:dyDescent="0.25">
      <c r="B1208" s="97">
        <v>1194</v>
      </c>
      <c r="C1208" s="98" t="s">
        <v>19804</v>
      </c>
      <c r="D1208" s="99" t="s">
        <v>19805</v>
      </c>
      <c r="E1208" s="100">
        <v>5457375</v>
      </c>
      <c r="F1208" s="40"/>
    </row>
    <row r="1209" spans="2:6" x14ac:dyDescent="0.25">
      <c r="B1209" s="97">
        <v>1195</v>
      </c>
      <c r="C1209" s="98" t="s">
        <v>19806</v>
      </c>
      <c r="D1209" s="99" t="s">
        <v>19807</v>
      </c>
      <c r="E1209" s="100">
        <v>5805549.75</v>
      </c>
      <c r="F1209" s="40"/>
    </row>
    <row r="1210" spans="2:6" x14ac:dyDescent="0.25">
      <c r="B1210" s="97">
        <v>1196</v>
      </c>
      <c r="C1210" s="98" t="s">
        <v>19808</v>
      </c>
      <c r="D1210" s="99" t="s">
        <v>19809</v>
      </c>
      <c r="E1210" s="100">
        <v>5929000</v>
      </c>
      <c r="F1210" s="40"/>
    </row>
    <row r="1211" spans="2:6" x14ac:dyDescent="0.25">
      <c r="B1211" s="97">
        <v>1197</v>
      </c>
      <c r="C1211" s="98" t="s">
        <v>19810</v>
      </c>
      <c r="D1211" s="99" t="s">
        <v>19811</v>
      </c>
      <c r="E1211" s="100">
        <v>5929000</v>
      </c>
      <c r="F1211" s="40"/>
    </row>
    <row r="1212" spans="2:6" x14ac:dyDescent="0.25">
      <c r="B1212" s="97">
        <v>1198</v>
      </c>
      <c r="C1212" s="98" t="s">
        <v>19812</v>
      </c>
      <c r="D1212" s="99" t="s">
        <v>19813</v>
      </c>
      <c r="E1212" s="100">
        <v>5929000</v>
      </c>
      <c r="F1212" s="40"/>
    </row>
    <row r="1213" spans="2:6" x14ac:dyDescent="0.25">
      <c r="B1213" s="97">
        <v>1199</v>
      </c>
      <c r="C1213" s="98" t="s">
        <v>19814</v>
      </c>
      <c r="D1213" s="99" t="s">
        <v>19815</v>
      </c>
      <c r="E1213" s="100">
        <v>3680600</v>
      </c>
      <c r="F1213" s="40"/>
    </row>
    <row r="1214" spans="2:6" x14ac:dyDescent="0.25">
      <c r="B1214" s="97">
        <v>1200</v>
      </c>
      <c r="C1214" s="98" t="s">
        <v>19816</v>
      </c>
      <c r="D1214" s="99" t="s">
        <v>19817</v>
      </c>
      <c r="E1214" s="100">
        <v>3680600</v>
      </c>
      <c r="F1214" s="40"/>
    </row>
    <row r="1215" spans="2:6" ht="22.5" x14ac:dyDescent="0.25">
      <c r="B1215" s="97">
        <v>1201</v>
      </c>
      <c r="C1215" s="98" t="s">
        <v>19818</v>
      </c>
      <c r="D1215" s="99" t="s">
        <v>19819</v>
      </c>
      <c r="E1215" s="100">
        <v>22000000</v>
      </c>
      <c r="F1215" s="40"/>
    </row>
    <row r="1216" spans="2:6" x14ac:dyDescent="0.25">
      <c r="B1216" s="97">
        <v>1202</v>
      </c>
      <c r="C1216" s="98" t="s">
        <v>19820</v>
      </c>
      <c r="D1216" s="99" t="s">
        <v>19821</v>
      </c>
      <c r="E1216" s="100">
        <v>252317.01494999998</v>
      </c>
      <c r="F1216" s="40"/>
    </row>
    <row r="1217" spans="2:6" x14ac:dyDescent="0.25">
      <c r="B1217" s="97">
        <v>1203</v>
      </c>
      <c r="C1217" s="98" t="s">
        <v>19822</v>
      </c>
      <c r="D1217" s="99" t="s">
        <v>19823</v>
      </c>
      <c r="E1217" s="100">
        <v>1072.0709999999999</v>
      </c>
      <c r="F1217" s="40"/>
    </row>
    <row r="1218" spans="2:6" x14ac:dyDescent="0.25">
      <c r="B1218" s="97">
        <v>1204</v>
      </c>
      <c r="C1218" s="98" t="s">
        <v>19824</v>
      </c>
      <c r="D1218" s="99" t="s">
        <v>19825</v>
      </c>
      <c r="E1218" s="100">
        <v>2986830</v>
      </c>
      <c r="F1218" s="40"/>
    </row>
    <row r="1219" spans="2:6" x14ac:dyDescent="0.25">
      <c r="B1219" s="97">
        <v>1205</v>
      </c>
      <c r="C1219" s="98" t="s">
        <v>19826</v>
      </c>
      <c r="D1219" s="99" t="s">
        <v>19827</v>
      </c>
      <c r="E1219" s="100">
        <v>10608.397800000001</v>
      </c>
      <c r="F1219" s="40"/>
    </row>
    <row r="1220" spans="2:6" x14ac:dyDescent="0.25">
      <c r="B1220" s="97">
        <v>1206</v>
      </c>
      <c r="C1220" s="98" t="s">
        <v>19828</v>
      </c>
      <c r="D1220" s="99" t="s">
        <v>19829</v>
      </c>
      <c r="E1220" s="100">
        <v>1107.8067000000001</v>
      </c>
      <c r="F1220" s="40"/>
    </row>
    <row r="1221" spans="2:6" x14ac:dyDescent="0.25">
      <c r="B1221" s="97">
        <v>1207</v>
      </c>
      <c r="C1221" s="98" t="s">
        <v>19830</v>
      </c>
      <c r="D1221" s="99" t="s">
        <v>19831</v>
      </c>
      <c r="E1221" s="100">
        <v>5690781.25</v>
      </c>
      <c r="F1221" s="40"/>
    </row>
    <row r="1222" spans="2:6" x14ac:dyDescent="0.25">
      <c r="B1222" s="97">
        <v>1208</v>
      </c>
      <c r="C1222" s="98" t="s">
        <v>19832</v>
      </c>
      <c r="D1222" s="99" t="s">
        <v>19833</v>
      </c>
      <c r="E1222" s="100">
        <v>2372870.5</v>
      </c>
      <c r="F1222" s="40"/>
    </row>
    <row r="1223" spans="2:6" x14ac:dyDescent="0.25">
      <c r="B1223" s="97">
        <v>1209</v>
      </c>
      <c r="C1223" s="98" t="s">
        <v>19834</v>
      </c>
      <c r="D1223" s="99" t="s">
        <v>19835</v>
      </c>
      <c r="E1223" s="100">
        <v>2164758.75</v>
      </c>
      <c r="F1223" s="40"/>
    </row>
    <row r="1224" spans="2:6" x14ac:dyDescent="0.25">
      <c r="B1224" s="97">
        <v>1210</v>
      </c>
      <c r="C1224" s="98" t="s">
        <v>19836</v>
      </c>
      <c r="D1224" s="99" t="s">
        <v>19837</v>
      </c>
      <c r="E1224" s="100">
        <v>5896390.5</v>
      </c>
      <c r="F1224" s="40"/>
    </row>
    <row r="1225" spans="2:6" x14ac:dyDescent="0.25">
      <c r="B1225" s="97">
        <v>1211</v>
      </c>
      <c r="C1225" s="98" t="s">
        <v>19838</v>
      </c>
      <c r="D1225" s="99" t="s">
        <v>19839</v>
      </c>
      <c r="E1225" s="100">
        <v>2098327</v>
      </c>
      <c r="F1225" s="40"/>
    </row>
    <row r="1226" spans="2:6" x14ac:dyDescent="0.25">
      <c r="B1226" s="97">
        <v>1212</v>
      </c>
      <c r="C1226" s="98" t="s">
        <v>19840</v>
      </c>
      <c r="D1226" s="99" t="s">
        <v>19841</v>
      </c>
      <c r="E1226" s="100">
        <v>2189529.6500000004</v>
      </c>
      <c r="F1226" s="40"/>
    </row>
    <row r="1227" spans="2:6" x14ac:dyDescent="0.25">
      <c r="B1227" s="97">
        <v>1213</v>
      </c>
      <c r="C1227" s="98" t="s">
        <v>19842</v>
      </c>
      <c r="D1227" s="99" t="s">
        <v>19843</v>
      </c>
      <c r="E1227" s="100">
        <v>113193.79499999998</v>
      </c>
      <c r="F1227" s="40"/>
    </row>
    <row r="1228" spans="2:6" x14ac:dyDescent="0.25">
      <c r="B1228" s="97">
        <v>1214</v>
      </c>
      <c r="C1228" s="98" t="s">
        <v>19844</v>
      </c>
      <c r="D1228" s="99" t="s">
        <v>19845</v>
      </c>
      <c r="E1228" s="100">
        <v>105319.5</v>
      </c>
      <c r="F1228" s="40"/>
    </row>
    <row r="1229" spans="2:6" x14ac:dyDescent="0.25">
      <c r="B1229" s="97">
        <v>1215</v>
      </c>
      <c r="C1229" s="98" t="s">
        <v>19846</v>
      </c>
      <c r="D1229" s="99" t="s">
        <v>19847</v>
      </c>
      <c r="E1229" s="100">
        <v>3318.3150000000001</v>
      </c>
      <c r="F1229" s="40"/>
    </row>
    <row r="1230" spans="2:6" x14ac:dyDescent="0.25">
      <c r="B1230" s="97">
        <v>1216</v>
      </c>
      <c r="C1230" s="98" t="s">
        <v>19848</v>
      </c>
      <c r="D1230" s="99" t="s">
        <v>19849</v>
      </c>
      <c r="E1230" s="100">
        <v>5717250</v>
      </c>
      <c r="F1230" s="40"/>
    </row>
    <row r="1231" spans="2:6" x14ac:dyDescent="0.25">
      <c r="B1231" s="97">
        <v>1217</v>
      </c>
      <c r="C1231" s="98" t="s">
        <v>19850</v>
      </c>
      <c r="D1231" s="99" t="s">
        <v>19851</v>
      </c>
      <c r="E1231" s="100">
        <v>5717250</v>
      </c>
      <c r="F1231" s="40"/>
    </row>
    <row r="1232" spans="2:6" x14ac:dyDescent="0.25">
      <c r="B1232" s="97">
        <v>1218</v>
      </c>
      <c r="C1232" s="98" t="s">
        <v>19852</v>
      </c>
      <c r="D1232" s="99" t="s">
        <v>19853</v>
      </c>
      <c r="E1232" s="100">
        <v>5717250</v>
      </c>
      <c r="F1232" s="40"/>
    </row>
    <row r="1233" spans="2:6" x14ac:dyDescent="0.25">
      <c r="B1233" s="97">
        <v>1219</v>
      </c>
      <c r="C1233" s="98" t="s">
        <v>19854</v>
      </c>
      <c r="D1233" s="99" t="s">
        <v>19855</v>
      </c>
      <c r="E1233" s="100">
        <v>5717250</v>
      </c>
      <c r="F1233" s="40"/>
    </row>
    <row r="1234" spans="2:6" x14ac:dyDescent="0.25">
      <c r="B1234" s="97">
        <v>1220</v>
      </c>
      <c r="C1234" s="98" t="s">
        <v>19856</v>
      </c>
      <c r="D1234" s="99" t="s">
        <v>19857</v>
      </c>
      <c r="E1234" s="100">
        <v>5717250</v>
      </c>
      <c r="F1234" s="40"/>
    </row>
    <row r="1235" spans="2:6" x14ac:dyDescent="0.25">
      <c r="B1235" s="97">
        <v>1221</v>
      </c>
      <c r="C1235" s="98" t="s">
        <v>19858</v>
      </c>
      <c r="D1235" s="99" t="s">
        <v>19859</v>
      </c>
      <c r="E1235" s="100">
        <v>5717250</v>
      </c>
      <c r="F1235" s="40"/>
    </row>
    <row r="1236" spans="2:6" x14ac:dyDescent="0.25">
      <c r="B1236" s="97">
        <v>1222</v>
      </c>
      <c r="C1236" s="98" t="s">
        <v>19860</v>
      </c>
      <c r="D1236" s="99" t="s">
        <v>19861</v>
      </c>
      <c r="E1236" s="100">
        <v>5717250</v>
      </c>
      <c r="F1236" s="40"/>
    </row>
    <row r="1237" spans="2:6" x14ac:dyDescent="0.25">
      <c r="B1237" s="97">
        <v>1223</v>
      </c>
      <c r="C1237" s="98" t="s">
        <v>19862</v>
      </c>
      <c r="D1237" s="99" t="s">
        <v>19863</v>
      </c>
      <c r="E1237" s="100">
        <v>5717250</v>
      </c>
      <c r="F1237" s="40"/>
    </row>
    <row r="1238" spans="2:6" x14ac:dyDescent="0.25">
      <c r="B1238" s="97">
        <v>1224</v>
      </c>
      <c r="C1238" s="98" t="s">
        <v>19864</v>
      </c>
      <c r="D1238" s="99" t="s">
        <v>19865</v>
      </c>
      <c r="E1238" s="100">
        <v>15379.65</v>
      </c>
      <c r="F1238" s="40"/>
    </row>
    <row r="1239" spans="2:6" x14ac:dyDescent="0.25">
      <c r="B1239" s="97">
        <v>1225</v>
      </c>
      <c r="C1239" s="98" t="s">
        <v>19866</v>
      </c>
      <c r="D1239" s="99" t="s">
        <v>19867</v>
      </c>
      <c r="E1239" s="100">
        <v>29708.25</v>
      </c>
      <c r="F1239" s="40"/>
    </row>
    <row r="1240" spans="2:6" x14ac:dyDescent="0.25">
      <c r="B1240" s="97">
        <v>1226</v>
      </c>
      <c r="C1240" s="98" t="s">
        <v>19868</v>
      </c>
      <c r="D1240" s="99" t="s">
        <v>19869</v>
      </c>
      <c r="E1240" s="100">
        <v>1324727.25</v>
      </c>
      <c r="F1240" s="40"/>
    </row>
    <row r="1241" spans="2:6" x14ac:dyDescent="0.25">
      <c r="B1241" s="97">
        <v>1227</v>
      </c>
      <c r="C1241" s="98" t="s">
        <v>19870</v>
      </c>
      <c r="D1241" s="99" t="s">
        <v>19871</v>
      </c>
      <c r="E1241" s="100">
        <v>3248437.5</v>
      </c>
      <c r="F1241" s="40"/>
    </row>
    <row r="1242" spans="2:6" x14ac:dyDescent="0.25">
      <c r="B1242" s="97">
        <v>1228</v>
      </c>
      <c r="C1242" s="98" t="s">
        <v>19872</v>
      </c>
      <c r="D1242" s="99" t="s">
        <v>19873</v>
      </c>
      <c r="E1242" s="100">
        <v>1562141.3499999999</v>
      </c>
      <c r="F1242" s="40"/>
    </row>
    <row r="1243" spans="2:6" x14ac:dyDescent="0.25">
      <c r="B1243" s="97">
        <v>1229</v>
      </c>
      <c r="C1243" s="98" t="s">
        <v>19874</v>
      </c>
      <c r="D1243" s="99" t="s">
        <v>19875</v>
      </c>
      <c r="E1243" s="100">
        <v>4487175</v>
      </c>
      <c r="F1243" s="40"/>
    </row>
    <row r="1244" spans="2:6" x14ac:dyDescent="0.25">
      <c r="B1244" s="97">
        <v>1230</v>
      </c>
      <c r="C1244" s="98" t="s">
        <v>19876</v>
      </c>
      <c r="D1244" s="99" t="s">
        <v>19877</v>
      </c>
      <c r="E1244" s="100">
        <v>791290.5</v>
      </c>
      <c r="F1244" s="40"/>
    </row>
    <row r="1245" spans="2:6" x14ac:dyDescent="0.25">
      <c r="B1245" s="97">
        <v>1231</v>
      </c>
      <c r="C1245" s="98" t="s">
        <v>19878</v>
      </c>
      <c r="D1245" s="99" t="s">
        <v>19879</v>
      </c>
      <c r="E1245" s="100">
        <v>75289.5</v>
      </c>
      <c r="F1245" s="40"/>
    </row>
    <row r="1246" spans="2:6" x14ac:dyDescent="0.25">
      <c r="B1246" s="97">
        <v>1232</v>
      </c>
      <c r="C1246" s="98" t="s">
        <v>19880</v>
      </c>
      <c r="D1246" s="99" t="s">
        <v>19881</v>
      </c>
      <c r="E1246" s="100">
        <v>72930</v>
      </c>
      <c r="F1246" s="40"/>
    </row>
    <row r="1247" spans="2:6" x14ac:dyDescent="0.25">
      <c r="B1247" s="97">
        <v>1233</v>
      </c>
      <c r="C1247" s="98" t="s">
        <v>19882</v>
      </c>
      <c r="D1247" s="99" t="s">
        <v>19883</v>
      </c>
      <c r="E1247" s="100">
        <v>82046.25</v>
      </c>
      <c r="F1247" s="40"/>
    </row>
    <row r="1248" spans="2:6" x14ac:dyDescent="0.25">
      <c r="B1248" s="97">
        <v>1234</v>
      </c>
      <c r="C1248" s="98" t="s">
        <v>19884</v>
      </c>
      <c r="D1248" s="99" t="s">
        <v>19885</v>
      </c>
      <c r="E1248" s="100">
        <v>118.23239999999998</v>
      </c>
      <c r="F1248" s="40"/>
    </row>
    <row r="1249" spans="2:6" x14ac:dyDescent="0.25">
      <c r="B1249" s="97">
        <v>1235</v>
      </c>
      <c r="C1249" s="98" t="s">
        <v>19886</v>
      </c>
      <c r="D1249" s="99" t="s">
        <v>19887</v>
      </c>
      <c r="E1249" s="100">
        <v>12992.264999999999</v>
      </c>
      <c r="F1249" s="40"/>
    </row>
    <row r="1250" spans="2:6" x14ac:dyDescent="0.25">
      <c r="B1250" s="97">
        <v>1236</v>
      </c>
      <c r="C1250" s="98" t="s">
        <v>19888</v>
      </c>
      <c r="D1250" s="99" t="s">
        <v>19889</v>
      </c>
      <c r="E1250" s="100">
        <v>1347500</v>
      </c>
      <c r="F1250" s="40"/>
    </row>
    <row r="1251" spans="2:6" x14ac:dyDescent="0.25">
      <c r="B1251" s="97">
        <v>1237</v>
      </c>
      <c r="C1251" s="98" t="s">
        <v>19890</v>
      </c>
      <c r="D1251" s="99" t="s">
        <v>19891</v>
      </c>
      <c r="E1251" s="100">
        <v>3327555</v>
      </c>
      <c r="F1251" s="40"/>
    </row>
    <row r="1252" spans="2:6" x14ac:dyDescent="0.25">
      <c r="B1252" s="97">
        <v>1238</v>
      </c>
      <c r="C1252" s="98" t="s">
        <v>19892</v>
      </c>
      <c r="D1252" s="99" t="s">
        <v>19893</v>
      </c>
      <c r="E1252" s="100">
        <v>746460</v>
      </c>
      <c r="F1252" s="40"/>
    </row>
    <row r="1253" spans="2:6" x14ac:dyDescent="0.25">
      <c r="B1253" s="97">
        <v>1239</v>
      </c>
      <c r="C1253" s="98" t="s">
        <v>19894</v>
      </c>
      <c r="D1253" s="99" t="s">
        <v>19895</v>
      </c>
      <c r="E1253" s="100">
        <v>4427500</v>
      </c>
      <c r="F1253" s="40"/>
    </row>
    <row r="1254" spans="2:6" x14ac:dyDescent="0.25">
      <c r="B1254" s="97">
        <v>1240</v>
      </c>
      <c r="C1254" s="98" t="s">
        <v>19896</v>
      </c>
      <c r="D1254" s="99" t="s">
        <v>19897</v>
      </c>
      <c r="E1254" s="100">
        <v>16529333.333333334</v>
      </c>
      <c r="F1254" s="40"/>
    </row>
    <row r="1255" spans="2:6" x14ac:dyDescent="0.25">
      <c r="B1255" s="97">
        <v>1241</v>
      </c>
      <c r="C1255" s="98" t="s">
        <v>19898</v>
      </c>
      <c r="D1255" s="99" t="s">
        <v>19899</v>
      </c>
      <c r="E1255" s="100">
        <v>14960000</v>
      </c>
      <c r="F1255" s="40"/>
    </row>
    <row r="1256" spans="2:6" x14ac:dyDescent="0.25">
      <c r="B1256" s="97">
        <v>1242</v>
      </c>
      <c r="C1256" s="98" t="s">
        <v>19900</v>
      </c>
      <c r="D1256" s="99" t="s">
        <v>19901</v>
      </c>
      <c r="E1256" s="100">
        <v>5153610</v>
      </c>
      <c r="F1256" s="40"/>
    </row>
    <row r="1257" spans="2:6" x14ac:dyDescent="0.25">
      <c r="B1257" s="97">
        <v>1243</v>
      </c>
      <c r="C1257" s="98" t="s">
        <v>19902</v>
      </c>
      <c r="D1257" s="99" t="s">
        <v>19903</v>
      </c>
      <c r="E1257" s="100">
        <v>709137</v>
      </c>
      <c r="F1257" s="40"/>
    </row>
    <row r="1258" spans="2:6" x14ac:dyDescent="0.25">
      <c r="B1258" s="97">
        <v>1244</v>
      </c>
      <c r="C1258" s="98" t="s">
        <v>19904</v>
      </c>
      <c r="D1258" s="99" t="s">
        <v>19905</v>
      </c>
      <c r="E1258" s="100">
        <v>686400</v>
      </c>
      <c r="F1258" s="40"/>
    </row>
    <row r="1259" spans="2:6" x14ac:dyDescent="0.25">
      <c r="B1259" s="97">
        <v>1245</v>
      </c>
      <c r="C1259" s="98" t="s">
        <v>19906</v>
      </c>
      <c r="D1259" s="99" t="s">
        <v>19907</v>
      </c>
      <c r="E1259" s="100">
        <v>3272500</v>
      </c>
      <c r="F1259" s="40"/>
    </row>
    <row r="1260" spans="2:6" x14ac:dyDescent="0.25">
      <c r="B1260" s="97">
        <v>1246</v>
      </c>
      <c r="C1260" s="98" t="s">
        <v>19908</v>
      </c>
      <c r="D1260" s="99" t="s">
        <v>19909</v>
      </c>
      <c r="E1260" s="100">
        <v>1155000</v>
      </c>
      <c r="F1260" s="40"/>
    </row>
    <row r="1261" spans="2:6" x14ac:dyDescent="0.25">
      <c r="B1261" s="97">
        <v>1247</v>
      </c>
      <c r="C1261" s="98" t="s">
        <v>19910</v>
      </c>
      <c r="D1261" s="99" t="s">
        <v>19911</v>
      </c>
      <c r="E1261" s="100">
        <v>11000000</v>
      </c>
      <c r="F1261" s="40"/>
    </row>
    <row r="1262" spans="2:6" x14ac:dyDescent="0.25">
      <c r="B1262" s="97">
        <v>1248</v>
      </c>
      <c r="C1262" s="98" t="s">
        <v>19912</v>
      </c>
      <c r="D1262" s="99" t="s">
        <v>19913</v>
      </c>
      <c r="E1262" s="100">
        <v>1347500</v>
      </c>
      <c r="F1262" s="40"/>
    </row>
    <row r="1263" spans="2:6" x14ac:dyDescent="0.25">
      <c r="B1263" s="97">
        <v>1249</v>
      </c>
      <c r="C1263" s="98" t="s">
        <v>19914</v>
      </c>
      <c r="D1263" s="99" t="s">
        <v>19915</v>
      </c>
      <c r="E1263" s="100">
        <v>750750</v>
      </c>
      <c r="F1263" s="40"/>
    </row>
    <row r="1264" spans="2:6" x14ac:dyDescent="0.25">
      <c r="B1264" s="97">
        <v>1250</v>
      </c>
      <c r="C1264" s="98" t="s">
        <v>19916</v>
      </c>
      <c r="D1264" s="99" t="s">
        <v>19917</v>
      </c>
      <c r="E1264" s="100">
        <v>11000000</v>
      </c>
      <c r="F1264" s="40"/>
    </row>
    <row r="1265" spans="2:6" x14ac:dyDescent="0.25">
      <c r="B1265" s="97">
        <v>1251</v>
      </c>
      <c r="C1265" s="98" t="s">
        <v>19918</v>
      </c>
      <c r="D1265" s="99" t="s">
        <v>19919</v>
      </c>
      <c r="E1265" s="100">
        <v>750750</v>
      </c>
      <c r="F1265" s="40"/>
    </row>
    <row r="1266" spans="2:6" x14ac:dyDescent="0.25">
      <c r="B1266" s="97">
        <v>1252</v>
      </c>
      <c r="C1266" s="98" t="s">
        <v>19920</v>
      </c>
      <c r="D1266" s="99" t="s">
        <v>19921</v>
      </c>
      <c r="E1266" s="100">
        <v>1347500</v>
      </c>
      <c r="F1266" s="40"/>
    </row>
    <row r="1267" spans="2:6" x14ac:dyDescent="0.25">
      <c r="B1267" s="97">
        <v>1253</v>
      </c>
      <c r="C1267" s="98" t="s">
        <v>19922</v>
      </c>
      <c r="D1267" s="99" t="s">
        <v>19923</v>
      </c>
      <c r="E1267" s="100">
        <v>1289750</v>
      </c>
      <c r="F1267" s="40"/>
    </row>
    <row r="1268" spans="2:6" x14ac:dyDescent="0.25">
      <c r="B1268" s="97">
        <v>1254</v>
      </c>
      <c r="C1268" s="98" t="s">
        <v>19924</v>
      </c>
      <c r="D1268" s="99" t="s">
        <v>19925</v>
      </c>
      <c r="E1268" s="100">
        <v>23466666.666666668</v>
      </c>
      <c r="F1268" s="40"/>
    </row>
    <row r="1269" spans="2:6" x14ac:dyDescent="0.25">
      <c r="B1269" s="97">
        <v>1255</v>
      </c>
      <c r="C1269" s="98" t="s">
        <v>19926</v>
      </c>
      <c r="D1269" s="99" t="s">
        <v>19927</v>
      </c>
      <c r="E1269" s="100">
        <v>686400</v>
      </c>
      <c r="F1269" s="40"/>
    </row>
    <row r="1270" spans="2:6" x14ac:dyDescent="0.25">
      <c r="B1270" s="97">
        <v>1256</v>
      </c>
      <c r="C1270" s="98" t="s">
        <v>19928</v>
      </c>
      <c r="D1270" s="99" t="s">
        <v>19929</v>
      </c>
      <c r="E1270" s="100">
        <v>1289750</v>
      </c>
      <c r="F1270" s="40"/>
    </row>
    <row r="1271" spans="2:6" x14ac:dyDescent="0.25">
      <c r="B1271" s="97">
        <v>1257</v>
      </c>
      <c r="C1271" s="98" t="s">
        <v>19930</v>
      </c>
      <c r="D1271" s="99" t="s">
        <v>19931</v>
      </c>
      <c r="E1271" s="100">
        <v>11330000</v>
      </c>
      <c r="F1271" s="40"/>
    </row>
    <row r="1272" spans="2:6" x14ac:dyDescent="0.25">
      <c r="B1272" s="97">
        <v>1258</v>
      </c>
      <c r="C1272" s="98" t="s">
        <v>19932</v>
      </c>
      <c r="D1272" s="99" t="s">
        <v>19933</v>
      </c>
      <c r="E1272" s="100">
        <v>6635763.75</v>
      </c>
      <c r="F1272" s="40"/>
    </row>
    <row r="1273" spans="2:6" x14ac:dyDescent="0.25">
      <c r="B1273" s="97">
        <v>1259</v>
      </c>
      <c r="C1273" s="98" t="s">
        <v>19934</v>
      </c>
      <c r="D1273" s="99" t="s">
        <v>19935</v>
      </c>
      <c r="E1273" s="100">
        <v>5457375</v>
      </c>
      <c r="F1273" s="40"/>
    </row>
    <row r="1274" spans="2:6" x14ac:dyDescent="0.25">
      <c r="B1274" s="97">
        <v>1260</v>
      </c>
      <c r="C1274" s="98" t="s">
        <v>19936</v>
      </c>
      <c r="D1274" s="99" t="s">
        <v>19937</v>
      </c>
      <c r="E1274" s="100">
        <v>19140000</v>
      </c>
      <c r="F1274" s="40"/>
    </row>
    <row r="1275" spans="2:6" x14ac:dyDescent="0.25">
      <c r="B1275" s="97">
        <v>1261</v>
      </c>
      <c r="C1275" s="98" t="s">
        <v>19938</v>
      </c>
      <c r="D1275" s="99" t="s">
        <v>19939</v>
      </c>
      <c r="E1275" s="100">
        <v>750750</v>
      </c>
      <c r="F1275" s="40"/>
    </row>
    <row r="1276" spans="2:6" x14ac:dyDescent="0.25">
      <c r="B1276" s="97">
        <v>1262</v>
      </c>
      <c r="C1276" s="98" t="s">
        <v>19940</v>
      </c>
      <c r="D1276" s="99" t="s">
        <v>19941</v>
      </c>
      <c r="E1276" s="100">
        <v>40218.75</v>
      </c>
      <c r="F1276" s="40"/>
    </row>
    <row r="1277" spans="2:6" x14ac:dyDescent="0.25">
      <c r="B1277" s="97">
        <v>1263</v>
      </c>
      <c r="C1277" s="98" t="s">
        <v>19942</v>
      </c>
      <c r="D1277" s="99" t="s">
        <v>19943</v>
      </c>
      <c r="E1277" s="100">
        <v>1358987.4375</v>
      </c>
      <c r="F1277" s="40"/>
    </row>
    <row r="1278" spans="2:6" x14ac:dyDescent="0.25">
      <c r="B1278" s="97">
        <v>1264</v>
      </c>
      <c r="C1278" s="98" t="s">
        <v>19944</v>
      </c>
      <c r="D1278" s="99" t="s">
        <v>19945</v>
      </c>
      <c r="E1278" s="100">
        <v>75075</v>
      </c>
      <c r="F1278" s="40"/>
    </row>
    <row r="1279" spans="2:6" x14ac:dyDescent="0.25">
      <c r="B1279" s="97">
        <v>1265</v>
      </c>
      <c r="C1279" s="98" t="s">
        <v>19946</v>
      </c>
      <c r="D1279" s="99" t="s">
        <v>19947</v>
      </c>
      <c r="E1279" s="100">
        <v>112612.5</v>
      </c>
      <c r="F1279" s="40"/>
    </row>
    <row r="1280" spans="2:6" x14ac:dyDescent="0.25">
      <c r="B1280" s="97">
        <v>1266</v>
      </c>
      <c r="C1280" s="98" t="s">
        <v>19948</v>
      </c>
      <c r="D1280" s="99" t="s">
        <v>19949</v>
      </c>
      <c r="E1280" s="100">
        <v>144729.58500000002</v>
      </c>
      <c r="F1280" s="40"/>
    </row>
    <row r="1281" spans="2:6" x14ac:dyDescent="0.25">
      <c r="B1281" s="97">
        <v>1267</v>
      </c>
      <c r="C1281" s="98" t="s">
        <v>19950</v>
      </c>
      <c r="D1281" s="99" t="s">
        <v>19951</v>
      </c>
      <c r="E1281" s="100">
        <v>56417.79</v>
      </c>
      <c r="F1281" s="40"/>
    </row>
    <row r="1282" spans="2:6" x14ac:dyDescent="0.25">
      <c r="B1282" s="97">
        <v>1268</v>
      </c>
      <c r="C1282" s="98" t="s">
        <v>19952</v>
      </c>
      <c r="D1282" s="99" t="s">
        <v>19953</v>
      </c>
      <c r="E1282" s="100">
        <v>5105.1000000000004</v>
      </c>
      <c r="F1282" s="40"/>
    </row>
    <row r="1283" spans="2:6" x14ac:dyDescent="0.25">
      <c r="B1283" s="97">
        <v>1269</v>
      </c>
      <c r="C1283" s="98" t="s">
        <v>19954</v>
      </c>
      <c r="D1283" s="99" t="s">
        <v>19955</v>
      </c>
      <c r="E1283" s="100">
        <v>56156.1</v>
      </c>
      <c r="F1283" s="40"/>
    </row>
    <row r="1284" spans="2:6" x14ac:dyDescent="0.25">
      <c r="B1284" s="97">
        <v>1270</v>
      </c>
      <c r="C1284" s="98" t="s">
        <v>19956</v>
      </c>
      <c r="D1284" s="99" t="s">
        <v>19957</v>
      </c>
      <c r="E1284" s="100">
        <v>336936.6</v>
      </c>
      <c r="F1284" s="40"/>
    </row>
    <row r="1285" spans="2:6" x14ac:dyDescent="0.25">
      <c r="B1285" s="97">
        <v>1271</v>
      </c>
      <c r="C1285" s="98" t="s">
        <v>19958</v>
      </c>
      <c r="D1285" s="99" t="s">
        <v>19959</v>
      </c>
      <c r="E1285" s="100">
        <v>4812500</v>
      </c>
      <c r="F1285" s="40"/>
    </row>
    <row r="1286" spans="2:6" x14ac:dyDescent="0.25">
      <c r="B1286" s="97">
        <v>1272</v>
      </c>
      <c r="C1286" s="98" t="s">
        <v>19960</v>
      </c>
      <c r="D1286" s="99" t="s">
        <v>19961</v>
      </c>
      <c r="E1286" s="100">
        <v>4812500</v>
      </c>
      <c r="F1286" s="40"/>
    </row>
    <row r="1287" spans="2:6" x14ac:dyDescent="0.25">
      <c r="B1287" s="97">
        <v>1273</v>
      </c>
      <c r="C1287" s="98" t="s">
        <v>19962</v>
      </c>
      <c r="D1287" s="99" t="s">
        <v>19963</v>
      </c>
      <c r="E1287" s="100">
        <v>4812500</v>
      </c>
      <c r="F1287" s="40"/>
    </row>
    <row r="1288" spans="2:6" x14ac:dyDescent="0.25">
      <c r="B1288" s="97">
        <v>1274</v>
      </c>
      <c r="C1288" s="98" t="s">
        <v>19964</v>
      </c>
      <c r="D1288" s="99" t="s">
        <v>19965</v>
      </c>
      <c r="E1288" s="100">
        <v>1179444.7520625</v>
      </c>
      <c r="F1288" s="40"/>
    </row>
    <row r="1289" spans="2:6" x14ac:dyDescent="0.25">
      <c r="B1289" s="97">
        <v>1275</v>
      </c>
      <c r="C1289" s="98" t="s">
        <v>19966</v>
      </c>
      <c r="D1289" s="99" t="s">
        <v>19967</v>
      </c>
      <c r="E1289" s="100">
        <v>1179444.7520625</v>
      </c>
      <c r="F1289" s="40"/>
    </row>
    <row r="1290" spans="2:6" x14ac:dyDescent="0.25">
      <c r="B1290" s="97">
        <v>1276</v>
      </c>
      <c r="C1290" s="98" t="s">
        <v>19968</v>
      </c>
      <c r="D1290" s="99" t="s">
        <v>19969</v>
      </c>
      <c r="E1290" s="100">
        <v>1179444.7520625</v>
      </c>
      <c r="F1290" s="40"/>
    </row>
    <row r="1291" spans="2:6" x14ac:dyDescent="0.25">
      <c r="B1291" s="97">
        <v>1277</v>
      </c>
      <c r="C1291" s="98" t="s">
        <v>19970</v>
      </c>
      <c r="D1291" s="99" t="s">
        <v>19971</v>
      </c>
      <c r="E1291" s="100">
        <v>124410</v>
      </c>
      <c r="F1291" s="40"/>
    </row>
    <row r="1292" spans="2:6" x14ac:dyDescent="0.25">
      <c r="B1292" s="97">
        <v>1278</v>
      </c>
      <c r="C1292" s="98" t="s">
        <v>19972</v>
      </c>
      <c r="D1292" s="99" t="s">
        <v>19973</v>
      </c>
      <c r="E1292" s="100">
        <v>133087.5</v>
      </c>
      <c r="F1292" s="40"/>
    </row>
    <row r="1293" spans="2:6" x14ac:dyDescent="0.25">
      <c r="B1293" s="97">
        <v>1279</v>
      </c>
      <c r="C1293" s="98" t="s">
        <v>19974</v>
      </c>
      <c r="D1293" s="99" t="s">
        <v>19975</v>
      </c>
      <c r="E1293" s="100">
        <v>740239.5</v>
      </c>
      <c r="F1293" s="40"/>
    </row>
    <row r="1294" spans="2:6" x14ac:dyDescent="0.25">
      <c r="B1294" s="97">
        <v>1280</v>
      </c>
      <c r="C1294" s="98" t="s">
        <v>19976</v>
      </c>
      <c r="D1294" s="99" t="s">
        <v>19977</v>
      </c>
      <c r="E1294" s="100">
        <v>150536.09999999998</v>
      </c>
      <c r="F1294" s="40"/>
    </row>
    <row r="1295" spans="2:6" x14ac:dyDescent="0.25">
      <c r="B1295" s="97">
        <v>1281</v>
      </c>
      <c r="C1295" s="98" t="s">
        <v>19978</v>
      </c>
      <c r="D1295" s="99" t="s">
        <v>19979</v>
      </c>
      <c r="E1295" s="100">
        <v>1992952.5</v>
      </c>
      <c r="F1295" s="40"/>
    </row>
    <row r="1296" spans="2:6" x14ac:dyDescent="0.25">
      <c r="B1296" s="97">
        <v>1282</v>
      </c>
      <c r="C1296" s="98" t="s">
        <v>19980</v>
      </c>
      <c r="D1296" s="99" t="s">
        <v>19981</v>
      </c>
      <c r="E1296" s="100">
        <v>4812500</v>
      </c>
      <c r="F1296" s="40"/>
    </row>
    <row r="1297" spans="2:6" x14ac:dyDescent="0.25">
      <c r="B1297" s="97">
        <v>1283</v>
      </c>
      <c r="C1297" s="98" t="s">
        <v>19982</v>
      </c>
      <c r="D1297" s="99" t="s">
        <v>19983</v>
      </c>
      <c r="E1297" s="100">
        <v>417749.47499999998</v>
      </c>
      <c r="F1297" s="40"/>
    </row>
    <row r="1298" spans="2:6" x14ac:dyDescent="0.25">
      <c r="B1298" s="97">
        <v>1284</v>
      </c>
      <c r="C1298" s="98" t="s">
        <v>19984</v>
      </c>
      <c r="D1298" s="99" t="s">
        <v>19985</v>
      </c>
      <c r="E1298" s="100">
        <v>133526.44305</v>
      </c>
      <c r="F1298" s="40"/>
    </row>
    <row r="1299" spans="2:6" x14ac:dyDescent="0.25">
      <c r="B1299" s="97">
        <v>1285</v>
      </c>
      <c r="C1299" s="98" t="s">
        <v>19986</v>
      </c>
      <c r="D1299" s="99" t="s">
        <v>19987</v>
      </c>
      <c r="E1299" s="100">
        <v>224624.4</v>
      </c>
      <c r="F1299" s="40"/>
    </row>
    <row r="1300" spans="2:6" x14ac:dyDescent="0.25">
      <c r="B1300" s="97">
        <v>1286</v>
      </c>
      <c r="C1300" s="98" t="s">
        <v>19988</v>
      </c>
      <c r="D1300" s="99" t="s">
        <v>19989</v>
      </c>
      <c r="E1300" s="100">
        <v>265465.2</v>
      </c>
      <c r="F1300" s="40"/>
    </row>
    <row r="1301" spans="2:6" x14ac:dyDescent="0.25">
      <c r="B1301" s="97">
        <v>1287</v>
      </c>
      <c r="C1301" s="98" t="s">
        <v>19990</v>
      </c>
      <c r="D1301" s="99" t="s">
        <v>19991</v>
      </c>
      <c r="E1301" s="100">
        <v>139757.47499999998</v>
      </c>
      <c r="F1301" s="40"/>
    </row>
    <row r="1302" spans="2:6" x14ac:dyDescent="0.25">
      <c r="B1302" s="97">
        <v>1288</v>
      </c>
      <c r="C1302" s="98" t="s">
        <v>19992</v>
      </c>
      <c r="D1302" s="99" t="s">
        <v>19993</v>
      </c>
      <c r="E1302" s="100">
        <v>1715175</v>
      </c>
      <c r="F1302" s="40"/>
    </row>
    <row r="1303" spans="2:6" x14ac:dyDescent="0.25">
      <c r="B1303" s="97">
        <v>1289</v>
      </c>
      <c r="C1303" s="98" t="s">
        <v>19994</v>
      </c>
      <c r="D1303" s="99" t="s">
        <v>19995</v>
      </c>
      <c r="E1303" s="100">
        <v>74002.5</v>
      </c>
      <c r="F1303" s="40"/>
    </row>
    <row r="1304" spans="2:6" x14ac:dyDescent="0.25">
      <c r="B1304" s="97">
        <v>1290</v>
      </c>
      <c r="C1304" s="98" t="s">
        <v>19996</v>
      </c>
      <c r="D1304" s="99" t="s">
        <v>19997</v>
      </c>
      <c r="E1304" s="100">
        <v>5467.6049999999996</v>
      </c>
      <c r="F1304" s="40"/>
    </row>
    <row r="1305" spans="2:6" x14ac:dyDescent="0.25">
      <c r="B1305" s="97">
        <v>1291</v>
      </c>
      <c r="C1305" s="98" t="s">
        <v>19998</v>
      </c>
      <c r="D1305" s="99" t="s">
        <v>19999</v>
      </c>
      <c r="E1305" s="100">
        <v>333204.3</v>
      </c>
      <c r="F1305" s="40"/>
    </row>
    <row r="1306" spans="2:6" x14ac:dyDescent="0.25">
      <c r="B1306" s="97">
        <v>1292</v>
      </c>
      <c r="C1306" s="98" t="s">
        <v>20000</v>
      </c>
      <c r="D1306" s="99" t="s">
        <v>20001</v>
      </c>
      <c r="E1306" s="100">
        <v>306306</v>
      </c>
      <c r="F1306" s="40"/>
    </row>
    <row r="1307" spans="2:6" x14ac:dyDescent="0.25">
      <c r="B1307" s="97">
        <v>1293</v>
      </c>
      <c r="C1307" s="98" t="s">
        <v>20002</v>
      </c>
      <c r="D1307" s="99" t="s">
        <v>20003</v>
      </c>
      <c r="E1307" s="100">
        <v>115120.005</v>
      </c>
      <c r="F1307" s="40"/>
    </row>
    <row r="1308" spans="2:6" x14ac:dyDescent="0.25">
      <c r="B1308" s="97">
        <v>1294</v>
      </c>
      <c r="C1308" s="98" t="s">
        <v>20004</v>
      </c>
      <c r="D1308" s="99" t="s">
        <v>20005</v>
      </c>
      <c r="E1308" s="100">
        <v>84978.464999999997</v>
      </c>
      <c r="F1308" s="40"/>
    </row>
    <row r="1309" spans="2:6" x14ac:dyDescent="0.25">
      <c r="B1309" s="97">
        <v>1295</v>
      </c>
      <c r="C1309" s="98" t="s">
        <v>20006</v>
      </c>
      <c r="D1309" s="99" t="s">
        <v>20007</v>
      </c>
      <c r="E1309" s="100">
        <v>186368.32500000001</v>
      </c>
      <c r="F1309" s="40"/>
    </row>
    <row r="1310" spans="2:6" x14ac:dyDescent="0.25">
      <c r="B1310" s="97">
        <v>1296</v>
      </c>
      <c r="C1310" s="98" t="s">
        <v>20008</v>
      </c>
      <c r="D1310" s="99" t="s">
        <v>20009</v>
      </c>
      <c r="E1310" s="100">
        <v>154320.82380000001</v>
      </c>
      <c r="F1310" s="40"/>
    </row>
    <row r="1311" spans="2:6" x14ac:dyDescent="0.25">
      <c r="B1311" s="97">
        <v>1297</v>
      </c>
      <c r="C1311" s="98" t="s">
        <v>20010</v>
      </c>
      <c r="D1311" s="99" t="s">
        <v>20011</v>
      </c>
      <c r="E1311" s="100">
        <v>2252250</v>
      </c>
      <c r="F1311" s="40"/>
    </row>
    <row r="1312" spans="2:6" x14ac:dyDescent="0.25">
      <c r="B1312" s="97">
        <v>1298</v>
      </c>
      <c r="C1312" s="98" t="s">
        <v>20012</v>
      </c>
      <c r="D1312" s="99" t="s">
        <v>20013</v>
      </c>
      <c r="E1312" s="100">
        <v>2252250</v>
      </c>
      <c r="F1312" s="40"/>
    </row>
    <row r="1313" spans="2:6" x14ac:dyDescent="0.25">
      <c r="B1313" s="97">
        <v>1299</v>
      </c>
      <c r="C1313" s="98" t="s">
        <v>20014</v>
      </c>
      <c r="D1313" s="99" t="s">
        <v>20015</v>
      </c>
      <c r="E1313" s="100">
        <v>48886.694999999992</v>
      </c>
      <c r="F1313" s="40"/>
    </row>
    <row r="1314" spans="2:6" x14ac:dyDescent="0.25">
      <c r="B1314" s="97">
        <v>1300</v>
      </c>
      <c r="C1314" s="98" t="s">
        <v>20016</v>
      </c>
      <c r="D1314" s="99" t="s">
        <v>20017</v>
      </c>
      <c r="E1314" s="100">
        <v>741873.13199999987</v>
      </c>
      <c r="F1314" s="40"/>
    </row>
    <row r="1315" spans="2:6" x14ac:dyDescent="0.25">
      <c r="B1315" s="97">
        <v>1301</v>
      </c>
      <c r="C1315" s="98" t="s">
        <v>20018</v>
      </c>
      <c r="D1315" s="99" t="s">
        <v>20019</v>
      </c>
      <c r="E1315" s="100">
        <v>36756.720000000001</v>
      </c>
      <c r="F1315" s="40"/>
    </row>
    <row r="1316" spans="2:6" x14ac:dyDescent="0.25">
      <c r="B1316" s="97">
        <v>1302</v>
      </c>
      <c r="C1316" s="98" t="s">
        <v>20020</v>
      </c>
      <c r="D1316" s="99" t="s">
        <v>20021</v>
      </c>
      <c r="E1316" s="100">
        <v>2197002.5</v>
      </c>
      <c r="F1316" s="40"/>
    </row>
    <row r="1317" spans="2:6" x14ac:dyDescent="0.25">
      <c r="B1317" s="97">
        <v>1303</v>
      </c>
      <c r="C1317" s="98" t="s">
        <v>20022</v>
      </c>
      <c r="D1317" s="99" t="s">
        <v>20023</v>
      </c>
      <c r="E1317" s="100">
        <v>36465</v>
      </c>
      <c r="F1317" s="40"/>
    </row>
    <row r="1318" spans="2:6" x14ac:dyDescent="0.25">
      <c r="B1318" s="97">
        <v>1304</v>
      </c>
      <c r="C1318" s="98" t="s">
        <v>20024</v>
      </c>
      <c r="D1318" s="99" t="s">
        <v>20025</v>
      </c>
      <c r="E1318" s="100">
        <v>160036.30499999999</v>
      </c>
      <c r="F1318" s="40"/>
    </row>
    <row r="1319" spans="2:6" x14ac:dyDescent="0.25">
      <c r="B1319" s="97">
        <v>1305</v>
      </c>
      <c r="C1319" s="98" t="s">
        <v>20026</v>
      </c>
      <c r="D1319" s="99" t="s">
        <v>20027</v>
      </c>
      <c r="E1319" s="100">
        <v>1858256.4000000001</v>
      </c>
      <c r="F1319" s="40"/>
    </row>
    <row r="1320" spans="2:6" x14ac:dyDescent="0.25">
      <c r="B1320" s="97">
        <v>1306</v>
      </c>
      <c r="C1320" s="98" t="s">
        <v>20028</v>
      </c>
      <c r="D1320" s="99" t="s">
        <v>20029</v>
      </c>
      <c r="E1320" s="100">
        <v>66066</v>
      </c>
      <c r="F1320" s="40"/>
    </row>
    <row r="1321" spans="2:6" x14ac:dyDescent="0.25">
      <c r="B1321" s="97">
        <v>1307</v>
      </c>
      <c r="C1321" s="98" t="s">
        <v>20030</v>
      </c>
      <c r="D1321" s="99" t="s">
        <v>20031</v>
      </c>
      <c r="E1321" s="100">
        <v>138603.465</v>
      </c>
      <c r="F1321" s="40"/>
    </row>
    <row r="1322" spans="2:6" x14ac:dyDescent="0.25">
      <c r="B1322" s="97">
        <v>1308</v>
      </c>
      <c r="C1322" s="98" t="s">
        <v>20032</v>
      </c>
      <c r="D1322" s="99" t="s">
        <v>20033</v>
      </c>
      <c r="E1322" s="100">
        <v>429000</v>
      </c>
      <c r="F1322" s="40"/>
    </row>
    <row r="1323" spans="2:6" x14ac:dyDescent="0.25">
      <c r="B1323" s="97">
        <v>1309</v>
      </c>
      <c r="C1323" s="98" t="s">
        <v>20034</v>
      </c>
      <c r="D1323" s="99" t="s">
        <v>20035</v>
      </c>
      <c r="E1323" s="100">
        <v>429000</v>
      </c>
      <c r="F1323" s="40"/>
    </row>
    <row r="1324" spans="2:6" x14ac:dyDescent="0.25">
      <c r="B1324" s="97">
        <v>1310</v>
      </c>
      <c r="C1324" s="98" t="s">
        <v>20036</v>
      </c>
      <c r="D1324" s="99" t="s">
        <v>20037</v>
      </c>
      <c r="E1324" s="100">
        <v>429000</v>
      </c>
      <c r="F1324" s="40"/>
    </row>
    <row r="1325" spans="2:6" x14ac:dyDescent="0.25">
      <c r="B1325" s="97">
        <v>1311</v>
      </c>
      <c r="C1325" s="98" t="s">
        <v>20038</v>
      </c>
      <c r="D1325" s="99" t="s">
        <v>20039</v>
      </c>
      <c r="E1325" s="100">
        <v>429000</v>
      </c>
      <c r="F1325" s="40"/>
    </row>
    <row r="1326" spans="2:6" x14ac:dyDescent="0.25">
      <c r="B1326" s="97">
        <v>1312</v>
      </c>
      <c r="C1326" s="98" t="s">
        <v>20040</v>
      </c>
      <c r="D1326" s="99" t="s">
        <v>20041</v>
      </c>
      <c r="E1326" s="100">
        <v>24749.524799999999</v>
      </c>
      <c r="F1326" s="40"/>
    </row>
    <row r="1327" spans="2:6" x14ac:dyDescent="0.25">
      <c r="B1327" s="97">
        <v>1313</v>
      </c>
      <c r="C1327" s="98" t="s">
        <v>20042</v>
      </c>
      <c r="D1327" s="99" t="s">
        <v>20043</v>
      </c>
      <c r="E1327" s="100">
        <v>487012.37334750005</v>
      </c>
      <c r="F1327" s="40"/>
    </row>
    <row r="1328" spans="2:6" x14ac:dyDescent="0.25">
      <c r="B1328" s="97">
        <v>1314</v>
      </c>
      <c r="C1328" s="98" t="s">
        <v>20044</v>
      </c>
      <c r="D1328" s="99" t="s">
        <v>20045</v>
      </c>
      <c r="E1328" s="100">
        <v>463821.30794999999</v>
      </c>
      <c r="F1328" s="40"/>
    </row>
    <row r="1329" spans="2:6" x14ac:dyDescent="0.25">
      <c r="B1329" s="97">
        <v>1315</v>
      </c>
      <c r="C1329" s="98" t="s">
        <v>20046</v>
      </c>
      <c r="D1329" s="99" t="s">
        <v>20047</v>
      </c>
      <c r="E1329" s="100">
        <v>463821.30794999999</v>
      </c>
      <c r="F1329" s="40"/>
    </row>
    <row r="1330" spans="2:6" x14ac:dyDescent="0.25">
      <c r="B1330" s="97">
        <v>1316</v>
      </c>
      <c r="C1330" s="98" t="s">
        <v>20048</v>
      </c>
      <c r="D1330" s="99" t="s">
        <v>20049</v>
      </c>
      <c r="E1330" s="100">
        <v>1559250</v>
      </c>
      <c r="F1330" s="40"/>
    </row>
    <row r="1331" spans="2:6" x14ac:dyDescent="0.25">
      <c r="B1331" s="97">
        <v>1317</v>
      </c>
      <c r="C1331" s="98" t="s">
        <v>20050</v>
      </c>
      <c r="D1331" s="99" t="s">
        <v>20051</v>
      </c>
      <c r="E1331" s="100">
        <v>280780.5</v>
      </c>
      <c r="F1331" s="40"/>
    </row>
    <row r="1332" spans="2:6" x14ac:dyDescent="0.25">
      <c r="B1332" s="97">
        <v>1318</v>
      </c>
      <c r="C1332" s="98" t="s">
        <v>20052</v>
      </c>
      <c r="D1332" s="99" t="s">
        <v>20053</v>
      </c>
      <c r="E1332" s="100">
        <v>312942.63</v>
      </c>
      <c r="F1332" s="40"/>
    </row>
    <row r="1333" spans="2:6" x14ac:dyDescent="0.25">
      <c r="B1333" s="97">
        <v>1319</v>
      </c>
      <c r="C1333" s="98" t="s">
        <v>20054</v>
      </c>
      <c r="D1333" s="99" t="s">
        <v>20055</v>
      </c>
      <c r="E1333" s="100">
        <v>111546.435</v>
      </c>
      <c r="F1333" s="40"/>
    </row>
    <row r="1334" spans="2:6" x14ac:dyDescent="0.25">
      <c r="B1334" s="97">
        <v>1320</v>
      </c>
      <c r="C1334" s="98" t="s">
        <v>20056</v>
      </c>
      <c r="D1334" s="99" t="s">
        <v>20057</v>
      </c>
      <c r="E1334" s="100">
        <v>111546.435</v>
      </c>
      <c r="F1334" s="40"/>
    </row>
    <row r="1335" spans="2:6" x14ac:dyDescent="0.25">
      <c r="B1335" s="97">
        <v>1321</v>
      </c>
      <c r="C1335" s="98" t="s">
        <v>20058</v>
      </c>
      <c r="D1335" s="99" t="s">
        <v>20059</v>
      </c>
      <c r="E1335" s="100">
        <v>127627.5</v>
      </c>
      <c r="F1335" s="40"/>
    </row>
    <row r="1336" spans="2:6" x14ac:dyDescent="0.25">
      <c r="B1336" s="97">
        <v>1322</v>
      </c>
      <c r="C1336" s="98" t="s">
        <v>20060</v>
      </c>
      <c r="D1336" s="99" t="s">
        <v>20061</v>
      </c>
      <c r="E1336" s="100">
        <v>111546.435</v>
      </c>
      <c r="F1336" s="40"/>
    </row>
    <row r="1337" spans="2:6" x14ac:dyDescent="0.25">
      <c r="B1337" s="97">
        <v>1323</v>
      </c>
      <c r="C1337" s="98" t="s">
        <v>20062</v>
      </c>
      <c r="D1337" s="99" t="s">
        <v>20063</v>
      </c>
      <c r="E1337" s="100">
        <v>137122.98600000003</v>
      </c>
      <c r="F1337" s="40"/>
    </row>
    <row r="1338" spans="2:6" x14ac:dyDescent="0.25">
      <c r="B1338" s="97">
        <v>1324</v>
      </c>
      <c r="C1338" s="98" t="s">
        <v>20064</v>
      </c>
      <c r="D1338" s="99" t="s">
        <v>20065</v>
      </c>
      <c r="E1338" s="100">
        <v>32741.280000000002</v>
      </c>
      <c r="F1338" s="40"/>
    </row>
    <row r="1339" spans="2:6" x14ac:dyDescent="0.25">
      <c r="B1339" s="97">
        <v>1325</v>
      </c>
      <c r="C1339" s="98" t="s">
        <v>20066</v>
      </c>
      <c r="D1339" s="99" t="s">
        <v>20067</v>
      </c>
      <c r="E1339" s="100">
        <v>58987.5</v>
      </c>
      <c r="F1339" s="40"/>
    </row>
    <row r="1340" spans="2:6" x14ac:dyDescent="0.25">
      <c r="B1340" s="97">
        <v>1326</v>
      </c>
      <c r="C1340" s="98" t="s">
        <v>20068</v>
      </c>
      <c r="D1340" s="99" t="s">
        <v>20069</v>
      </c>
      <c r="E1340" s="100">
        <v>353925</v>
      </c>
      <c r="F1340" s="40"/>
    </row>
    <row r="1341" spans="2:6" x14ac:dyDescent="0.25">
      <c r="B1341" s="97">
        <v>1327</v>
      </c>
      <c r="C1341" s="98" t="s">
        <v>20070</v>
      </c>
      <c r="D1341" s="99" t="s">
        <v>20071</v>
      </c>
      <c r="E1341" s="100">
        <v>274399.125</v>
      </c>
      <c r="F1341" s="40"/>
    </row>
    <row r="1342" spans="2:6" x14ac:dyDescent="0.25">
      <c r="B1342" s="97">
        <v>1328</v>
      </c>
      <c r="C1342" s="98" t="s">
        <v>20072</v>
      </c>
      <c r="D1342" s="99" t="s">
        <v>20073</v>
      </c>
      <c r="E1342" s="100">
        <v>378765.23684999999</v>
      </c>
      <c r="F1342" s="40"/>
    </row>
    <row r="1343" spans="2:6" x14ac:dyDescent="0.25">
      <c r="B1343" s="97">
        <v>1329</v>
      </c>
      <c r="C1343" s="98" t="s">
        <v>20074</v>
      </c>
      <c r="D1343" s="99" t="s">
        <v>20075</v>
      </c>
      <c r="E1343" s="100">
        <v>1039828.6937499999</v>
      </c>
      <c r="F1343" s="40"/>
    </row>
    <row r="1344" spans="2:6" x14ac:dyDescent="0.25">
      <c r="B1344" s="97">
        <v>1330</v>
      </c>
      <c r="C1344" s="98" t="s">
        <v>20076</v>
      </c>
      <c r="D1344" s="99" t="s">
        <v>20077</v>
      </c>
      <c r="E1344" s="100">
        <v>183783.59999999998</v>
      </c>
      <c r="F1344" s="40"/>
    </row>
    <row r="1345" spans="2:6" x14ac:dyDescent="0.25">
      <c r="B1345" s="97">
        <v>1331</v>
      </c>
      <c r="C1345" s="98" t="s">
        <v>20078</v>
      </c>
      <c r="D1345" s="99" t="s">
        <v>20079</v>
      </c>
      <c r="E1345" s="100">
        <v>1832600</v>
      </c>
      <c r="F1345" s="40"/>
    </row>
    <row r="1346" spans="2:6" x14ac:dyDescent="0.25">
      <c r="B1346" s="97">
        <v>1332</v>
      </c>
      <c r="C1346" s="98" t="s">
        <v>20080</v>
      </c>
      <c r="D1346" s="99" t="s">
        <v>20081</v>
      </c>
      <c r="E1346" s="100">
        <v>1212750</v>
      </c>
      <c r="F1346" s="40"/>
    </row>
    <row r="1347" spans="2:6" x14ac:dyDescent="0.25">
      <c r="B1347" s="97">
        <v>1333</v>
      </c>
      <c r="C1347" s="98" t="s">
        <v>20082</v>
      </c>
      <c r="D1347" s="99" t="s">
        <v>20083</v>
      </c>
      <c r="E1347" s="100">
        <v>224994.51974999998</v>
      </c>
      <c r="F1347" s="40"/>
    </row>
    <row r="1348" spans="2:6" x14ac:dyDescent="0.25">
      <c r="B1348" s="97">
        <v>1334</v>
      </c>
      <c r="C1348" s="98" t="s">
        <v>20084</v>
      </c>
      <c r="D1348" s="99" t="s">
        <v>20085</v>
      </c>
      <c r="E1348" s="100">
        <v>204540.93660000002</v>
      </c>
      <c r="F1348" s="40"/>
    </row>
    <row r="1349" spans="2:6" x14ac:dyDescent="0.25">
      <c r="B1349" s="97">
        <v>1335</v>
      </c>
      <c r="C1349" s="98" t="s">
        <v>20086</v>
      </c>
      <c r="D1349" s="99" t="s">
        <v>20087</v>
      </c>
      <c r="E1349" s="100">
        <v>214.5</v>
      </c>
      <c r="F1349" s="40"/>
    </row>
    <row r="1350" spans="2:6" x14ac:dyDescent="0.25">
      <c r="B1350" s="97">
        <v>1336</v>
      </c>
      <c r="C1350" s="98" t="s">
        <v>20088</v>
      </c>
      <c r="D1350" s="99" t="s">
        <v>20089</v>
      </c>
      <c r="E1350" s="100">
        <v>15015</v>
      </c>
      <c r="F1350" s="40"/>
    </row>
    <row r="1351" spans="2:6" x14ac:dyDescent="0.25">
      <c r="B1351" s="97">
        <v>1337</v>
      </c>
      <c r="C1351" s="98" t="s">
        <v>20090</v>
      </c>
      <c r="D1351" s="99" t="s">
        <v>20091</v>
      </c>
      <c r="E1351" s="100">
        <v>1212750</v>
      </c>
      <c r="F1351" s="40"/>
    </row>
    <row r="1352" spans="2:6" x14ac:dyDescent="0.25">
      <c r="B1352" s="97">
        <v>1338</v>
      </c>
      <c r="C1352" s="98" t="s">
        <v>20092</v>
      </c>
      <c r="D1352" s="99" t="s">
        <v>20093</v>
      </c>
      <c r="E1352" s="100">
        <v>646673.22719999985</v>
      </c>
      <c r="F1352" s="40"/>
    </row>
    <row r="1353" spans="2:6" x14ac:dyDescent="0.25">
      <c r="B1353" s="97">
        <v>1339</v>
      </c>
      <c r="C1353" s="98" t="s">
        <v>20094</v>
      </c>
      <c r="D1353" s="99" t="s">
        <v>20095</v>
      </c>
      <c r="E1353" s="100">
        <v>780780</v>
      </c>
      <c r="F1353" s="40"/>
    </row>
    <row r="1354" spans="2:6" x14ac:dyDescent="0.25">
      <c r="B1354" s="97">
        <v>1340</v>
      </c>
      <c r="C1354" s="98" t="s">
        <v>20096</v>
      </c>
      <c r="D1354" s="99" t="s">
        <v>20097</v>
      </c>
      <c r="E1354" s="100">
        <v>878377.5</v>
      </c>
      <c r="F1354" s="40"/>
    </row>
    <row r="1355" spans="2:6" x14ac:dyDescent="0.25">
      <c r="B1355" s="97">
        <v>1341</v>
      </c>
      <c r="C1355" s="98" t="s">
        <v>20098</v>
      </c>
      <c r="D1355" s="99" t="s">
        <v>20099</v>
      </c>
      <c r="E1355" s="100">
        <v>15008.993999999999</v>
      </c>
      <c r="F1355" s="40"/>
    </row>
    <row r="1356" spans="2:6" x14ac:dyDescent="0.25">
      <c r="B1356" s="97">
        <v>1342</v>
      </c>
      <c r="C1356" s="98" t="s">
        <v>20100</v>
      </c>
      <c r="D1356" s="99" t="s">
        <v>20101</v>
      </c>
      <c r="E1356" s="100">
        <v>458107.65</v>
      </c>
      <c r="F1356" s="40"/>
    </row>
    <row r="1357" spans="2:6" x14ac:dyDescent="0.25">
      <c r="B1357" s="97">
        <v>1343</v>
      </c>
      <c r="C1357" s="98" t="s">
        <v>20102</v>
      </c>
      <c r="D1357" s="99" t="s">
        <v>20103</v>
      </c>
      <c r="E1357" s="100">
        <v>422731.55924999993</v>
      </c>
      <c r="F1357" s="40"/>
    </row>
    <row r="1358" spans="2:6" x14ac:dyDescent="0.25">
      <c r="B1358" s="97">
        <v>1344</v>
      </c>
      <c r="C1358" s="98" t="s">
        <v>20104</v>
      </c>
      <c r="D1358" s="99" t="s">
        <v>20105</v>
      </c>
      <c r="E1358" s="100">
        <v>422731.55924999993</v>
      </c>
      <c r="F1358" s="40"/>
    </row>
    <row r="1359" spans="2:6" x14ac:dyDescent="0.25">
      <c r="B1359" s="97">
        <v>1345</v>
      </c>
      <c r="C1359" s="98" t="s">
        <v>20106</v>
      </c>
      <c r="D1359" s="99" t="s">
        <v>20107</v>
      </c>
      <c r="E1359" s="100">
        <v>78864.099600000016</v>
      </c>
      <c r="F1359" s="40"/>
    </row>
    <row r="1360" spans="2:6" x14ac:dyDescent="0.25">
      <c r="B1360" s="97">
        <v>1346</v>
      </c>
      <c r="C1360" s="98" t="s">
        <v>20108</v>
      </c>
      <c r="D1360" s="99" t="s">
        <v>20109</v>
      </c>
      <c r="E1360" s="100">
        <v>157728.19920000003</v>
      </c>
      <c r="F1360" s="40"/>
    </row>
    <row r="1361" spans="2:6" x14ac:dyDescent="0.25">
      <c r="B1361" s="97">
        <v>1347</v>
      </c>
      <c r="C1361" s="98" t="s">
        <v>20110</v>
      </c>
      <c r="D1361" s="99" t="s">
        <v>20111</v>
      </c>
      <c r="E1361" s="100">
        <v>14607.45</v>
      </c>
      <c r="F1361" s="40"/>
    </row>
    <row r="1362" spans="2:6" x14ac:dyDescent="0.25">
      <c r="B1362" s="97">
        <v>1348</v>
      </c>
      <c r="C1362" s="98" t="s">
        <v>20112</v>
      </c>
      <c r="D1362" s="99" t="s">
        <v>20113</v>
      </c>
      <c r="E1362" s="100">
        <v>41015333.333333336</v>
      </c>
      <c r="F1362" s="40"/>
    </row>
    <row r="1363" spans="2:6" x14ac:dyDescent="0.25">
      <c r="B1363" s="97">
        <v>1349</v>
      </c>
      <c r="C1363" s="98" t="s">
        <v>20114</v>
      </c>
      <c r="D1363" s="99" t="s">
        <v>20115</v>
      </c>
      <c r="E1363" s="100">
        <v>88970.31</v>
      </c>
      <c r="F1363" s="40"/>
    </row>
    <row r="1364" spans="2:6" x14ac:dyDescent="0.25">
      <c r="B1364" s="97">
        <v>1350</v>
      </c>
      <c r="C1364" s="98" t="s">
        <v>20116</v>
      </c>
      <c r="D1364" s="99" t="s">
        <v>20117</v>
      </c>
      <c r="E1364" s="100">
        <v>39270000</v>
      </c>
      <c r="F1364" s="40"/>
    </row>
    <row r="1365" spans="2:6" x14ac:dyDescent="0.25">
      <c r="B1365" s="97">
        <v>1351</v>
      </c>
      <c r="C1365" s="98" t="s">
        <v>20118</v>
      </c>
      <c r="D1365" s="99" t="s">
        <v>20119</v>
      </c>
      <c r="E1365" s="100">
        <v>1468640.25</v>
      </c>
      <c r="F1365" s="40"/>
    </row>
    <row r="1366" spans="2:6" x14ac:dyDescent="0.25">
      <c r="B1366" s="97">
        <v>1352</v>
      </c>
      <c r="C1366" s="98" t="s">
        <v>20120</v>
      </c>
      <c r="D1366" s="99" t="s">
        <v>20121</v>
      </c>
      <c r="E1366" s="100">
        <v>487012.37334750005</v>
      </c>
      <c r="F1366" s="40"/>
    </row>
    <row r="1367" spans="2:6" x14ac:dyDescent="0.25">
      <c r="B1367" s="97">
        <v>1353</v>
      </c>
      <c r="C1367" s="98" t="s">
        <v>20122</v>
      </c>
      <c r="D1367" s="99" t="s">
        <v>20123</v>
      </c>
      <c r="E1367" s="100">
        <v>11486.474999999999</v>
      </c>
      <c r="F1367" s="40"/>
    </row>
    <row r="1368" spans="2:6" x14ac:dyDescent="0.25">
      <c r="B1368" s="97">
        <v>1354</v>
      </c>
      <c r="C1368" s="98" t="s">
        <v>20124</v>
      </c>
      <c r="D1368" s="99" t="s">
        <v>20125</v>
      </c>
      <c r="E1368" s="100">
        <v>1309000</v>
      </c>
      <c r="F1368" s="40"/>
    </row>
    <row r="1369" spans="2:6" x14ac:dyDescent="0.25">
      <c r="B1369" s="97">
        <v>1355</v>
      </c>
      <c r="C1369" s="98" t="s">
        <v>20126</v>
      </c>
      <c r="D1369" s="99" t="s">
        <v>20127</v>
      </c>
      <c r="E1369" s="100">
        <v>420.48435000000001</v>
      </c>
      <c r="F1369" s="40"/>
    </row>
    <row r="1370" spans="2:6" x14ac:dyDescent="0.25">
      <c r="B1370" s="97">
        <v>1356</v>
      </c>
      <c r="C1370" s="98" t="s">
        <v>20128</v>
      </c>
      <c r="D1370" s="99" t="s">
        <v>20129</v>
      </c>
      <c r="E1370" s="100">
        <v>1031.7449999999999</v>
      </c>
      <c r="F1370" s="40"/>
    </row>
    <row r="1371" spans="2:6" x14ac:dyDescent="0.25">
      <c r="B1371" s="97">
        <v>1357</v>
      </c>
      <c r="C1371" s="98" t="s">
        <v>20130</v>
      </c>
      <c r="D1371" s="99" t="s">
        <v>20131</v>
      </c>
      <c r="E1371" s="100">
        <v>1126.125</v>
      </c>
      <c r="F1371" s="40"/>
    </row>
    <row r="1372" spans="2:6" x14ac:dyDescent="0.25">
      <c r="B1372" s="97">
        <v>1358</v>
      </c>
      <c r="C1372" s="98" t="s">
        <v>20132</v>
      </c>
      <c r="D1372" s="99" t="s">
        <v>20133</v>
      </c>
      <c r="E1372" s="100">
        <v>352251.9</v>
      </c>
      <c r="F1372" s="40"/>
    </row>
    <row r="1373" spans="2:6" x14ac:dyDescent="0.25">
      <c r="B1373" s="97">
        <v>1359</v>
      </c>
      <c r="C1373" s="98" t="s">
        <v>20134</v>
      </c>
      <c r="D1373" s="99" t="s">
        <v>20135</v>
      </c>
      <c r="E1373" s="100">
        <v>938549.42999999993</v>
      </c>
      <c r="F1373" s="40"/>
    </row>
    <row r="1374" spans="2:6" x14ac:dyDescent="0.25">
      <c r="B1374" s="97">
        <v>1360</v>
      </c>
      <c r="C1374" s="98" t="s">
        <v>20136</v>
      </c>
      <c r="D1374" s="99" t="s">
        <v>20137</v>
      </c>
      <c r="E1374" s="100">
        <v>1179444.7520625</v>
      </c>
      <c r="F1374" s="40"/>
    </row>
    <row r="1375" spans="2:6" ht="22.5" x14ac:dyDescent="0.25">
      <c r="B1375" s="97">
        <v>1361</v>
      </c>
      <c r="C1375" s="98" t="s">
        <v>20138</v>
      </c>
      <c r="D1375" s="99" t="s">
        <v>20139</v>
      </c>
      <c r="E1375" s="100">
        <v>1309000</v>
      </c>
      <c r="F1375" s="40"/>
    </row>
    <row r="1376" spans="2:6" x14ac:dyDescent="0.25">
      <c r="B1376" s="97">
        <v>1362</v>
      </c>
      <c r="C1376" s="98" t="s">
        <v>20140</v>
      </c>
      <c r="D1376" s="99" t="s">
        <v>20141</v>
      </c>
      <c r="E1376" s="100">
        <v>64602.487949999995</v>
      </c>
      <c r="F1376" s="40"/>
    </row>
    <row r="1377" spans="2:6" x14ac:dyDescent="0.25">
      <c r="B1377" s="97">
        <v>1363</v>
      </c>
      <c r="C1377" s="98" t="s">
        <v>20142</v>
      </c>
      <c r="D1377" s="99" t="s">
        <v>20143</v>
      </c>
      <c r="E1377" s="100">
        <v>76576.5</v>
      </c>
      <c r="F1377" s="40"/>
    </row>
    <row r="1378" spans="2:6" x14ac:dyDescent="0.25">
      <c r="B1378" s="97">
        <v>1364</v>
      </c>
      <c r="C1378" s="98" t="s">
        <v>20144</v>
      </c>
      <c r="D1378" s="99" t="s">
        <v>20145</v>
      </c>
      <c r="E1378" s="100">
        <v>227176.95</v>
      </c>
      <c r="F1378" s="40"/>
    </row>
    <row r="1379" spans="2:6" x14ac:dyDescent="0.25">
      <c r="B1379" s="97">
        <v>1365</v>
      </c>
      <c r="C1379" s="98" t="s">
        <v>20146</v>
      </c>
      <c r="D1379" s="99" t="s">
        <v>20147</v>
      </c>
      <c r="E1379" s="100">
        <v>239367.92879999999</v>
      </c>
      <c r="F1379" s="40"/>
    </row>
    <row r="1380" spans="2:6" x14ac:dyDescent="0.25">
      <c r="B1380" s="97">
        <v>1366</v>
      </c>
      <c r="C1380" s="98" t="s">
        <v>20148</v>
      </c>
      <c r="D1380" s="99" t="s">
        <v>20149</v>
      </c>
      <c r="E1380" s="100">
        <v>227176.95</v>
      </c>
      <c r="F1380" s="40"/>
    </row>
    <row r="1381" spans="2:6" x14ac:dyDescent="0.25">
      <c r="B1381" s="97">
        <v>1367</v>
      </c>
      <c r="C1381" s="98" t="s">
        <v>20150</v>
      </c>
      <c r="D1381" s="99" t="s">
        <v>20151</v>
      </c>
      <c r="E1381" s="100">
        <v>227176.95</v>
      </c>
      <c r="F1381" s="40"/>
    </row>
    <row r="1382" spans="2:6" ht="22.5" x14ac:dyDescent="0.25">
      <c r="B1382" s="97">
        <v>1368</v>
      </c>
      <c r="C1382" s="98" t="s">
        <v>20152</v>
      </c>
      <c r="D1382" s="99" t="s">
        <v>20153</v>
      </c>
      <c r="E1382" s="100">
        <v>503517.3</v>
      </c>
      <c r="F1382" s="40"/>
    </row>
    <row r="1383" spans="2:6" x14ac:dyDescent="0.25">
      <c r="B1383" s="97">
        <v>1369</v>
      </c>
      <c r="C1383" s="98" t="s">
        <v>20154</v>
      </c>
      <c r="D1383" s="99" t="s">
        <v>20155</v>
      </c>
      <c r="E1383" s="100">
        <v>797940</v>
      </c>
      <c r="F1383" s="40"/>
    </row>
    <row r="1384" spans="2:6" x14ac:dyDescent="0.25">
      <c r="B1384" s="97">
        <v>1370</v>
      </c>
      <c r="C1384" s="98" t="s">
        <v>20156</v>
      </c>
      <c r="D1384" s="99" t="s">
        <v>20157</v>
      </c>
      <c r="E1384" s="100">
        <v>729774.04499999993</v>
      </c>
      <c r="F1384" s="40"/>
    </row>
    <row r="1385" spans="2:6" x14ac:dyDescent="0.25">
      <c r="B1385" s="97">
        <v>1371</v>
      </c>
      <c r="C1385" s="98" t="s">
        <v>20158</v>
      </c>
      <c r="D1385" s="99" t="s">
        <v>20159</v>
      </c>
      <c r="E1385" s="100">
        <v>370119.75</v>
      </c>
      <c r="F1385" s="40"/>
    </row>
    <row r="1386" spans="2:6" x14ac:dyDescent="0.25">
      <c r="B1386" s="97">
        <v>1372</v>
      </c>
      <c r="C1386" s="98" t="s">
        <v>20160</v>
      </c>
      <c r="D1386" s="99" t="s">
        <v>20161</v>
      </c>
      <c r="E1386" s="100">
        <v>792526.2344999999</v>
      </c>
      <c r="F1386" s="40"/>
    </row>
    <row r="1387" spans="2:6" x14ac:dyDescent="0.25">
      <c r="B1387" s="97">
        <v>1373</v>
      </c>
      <c r="C1387" s="98" t="s">
        <v>20162</v>
      </c>
      <c r="D1387" s="99" t="s">
        <v>20163</v>
      </c>
      <c r="E1387" s="100">
        <v>268017.75</v>
      </c>
      <c r="F1387" s="40"/>
    </row>
    <row r="1388" spans="2:6" x14ac:dyDescent="0.25">
      <c r="B1388" s="97">
        <v>1374</v>
      </c>
      <c r="C1388" s="98" t="s">
        <v>20164</v>
      </c>
      <c r="D1388" s="99" t="s">
        <v>20165</v>
      </c>
      <c r="E1388" s="100">
        <v>1718062.5</v>
      </c>
      <c r="F1388" s="40"/>
    </row>
    <row r="1389" spans="2:6" x14ac:dyDescent="0.25">
      <c r="B1389" s="97">
        <v>1375</v>
      </c>
      <c r="C1389" s="98" t="s">
        <v>20166</v>
      </c>
      <c r="D1389" s="99" t="s">
        <v>20167</v>
      </c>
      <c r="E1389" s="100">
        <v>73852.350000000006</v>
      </c>
      <c r="F1389" s="40"/>
    </row>
    <row r="1390" spans="2:6" x14ac:dyDescent="0.25">
      <c r="B1390" s="97">
        <v>1376</v>
      </c>
      <c r="C1390" s="98" t="s">
        <v>20168</v>
      </c>
      <c r="D1390" s="99" t="s">
        <v>20169</v>
      </c>
      <c r="E1390" s="100">
        <v>187520.19</v>
      </c>
      <c r="F1390" s="40"/>
    </row>
    <row r="1391" spans="2:6" x14ac:dyDescent="0.25">
      <c r="B1391" s="97">
        <v>1377</v>
      </c>
      <c r="C1391" s="98" t="s">
        <v>20170</v>
      </c>
      <c r="D1391" s="99" t="s">
        <v>20171</v>
      </c>
      <c r="E1391" s="100">
        <v>76650.931499999992</v>
      </c>
      <c r="F1391" s="40"/>
    </row>
    <row r="1392" spans="2:6" x14ac:dyDescent="0.25">
      <c r="B1392" s="97">
        <v>1378</v>
      </c>
      <c r="C1392" s="98" t="s">
        <v>20172</v>
      </c>
      <c r="D1392" s="99" t="s">
        <v>20173</v>
      </c>
      <c r="E1392" s="100">
        <v>4134803.75</v>
      </c>
      <c r="F1392" s="40"/>
    </row>
    <row r="1393" spans="2:6" x14ac:dyDescent="0.25">
      <c r="B1393" s="97">
        <v>1379</v>
      </c>
      <c r="C1393" s="98" t="s">
        <v>20174</v>
      </c>
      <c r="D1393" s="99" t="s">
        <v>20175</v>
      </c>
      <c r="E1393" s="100">
        <v>154020.867</v>
      </c>
      <c r="F1393" s="40"/>
    </row>
    <row r="1394" spans="2:6" x14ac:dyDescent="0.25">
      <c r="B1394" s="97">
        <v>1380</v>
      </c>
      <c r="C1394" s="98" t="s">
        <v>20176</v>
      </c>
      <c r="D1394" s="99" t="s">
        <v>20177</v>
      </c>
      <c r="E1394" s="100">
        <v>1179444.7520625</v>
      </c>
      <c r="F1394" s="40"/>
    </row>
    <row r="1395" spans="2:6" x14ac:dyDescent="0.25">
      <c r="B1395" s="97">
        <v>1381</v>
      </c>
      <c r="C1395" s="98" t="s">
        <v>20178</v>
      </c>
      <c r="D1395" s="99" t="s">
        <v>20179</v>
      </c>
      <c r="E1395" s="100">
        <v>128700</v>
      </c>
      <c r="F1395" s="40"/>
    </row>
    <row r="1396" spans="2:6" x14ac:dyDescent="0.25">
      <c r="B1396" s="97">
        <v>1382</v>
      </c>
      <c r="C1396" s="98" t="s">
        <v>20180</v>
      </c>
      <c r="D1396" s="99" t="s">
        <v>20181</v>
      </c>
      <c r="E1396" s="100">
        <v>6319775</v>
      </c>
      <c r="F1396" s="40"/>
    </row>
    <row r="1397" spans="2:6" x14ac:dyDescent="0.25">
      <c r="B1397" s="97">
        <v>1383</v>
      </c>
      <c r="C1397" s="98" t="s">
        <v>20182</v>
      </c>
      <c r="D1397" s="99" t="s">
        <v>20183</v>
      </c>
      <c r="E1397" s="100">
        <v>88281.764999999985</v>
      </c>
      <c r="F1397" s="40"/>
    </row>
    <row r="1398" spans="2:6" x14ac:dyDescent="0.25">
      <c r="B1398" s="97">
        <v>1384</v>
      </c>
      <c r="C1398" s="98" t="s">
        <v>20184</v>
      </c>
      <c r="D1398" s="99" t="s">
        <v>20185</v>
      </c>
      <c r="E1398" s="100">
        <v>1035306.7532499998</v>
      </c>
      <c r="F1398" s="40"/>
    </row>
    <row r="1399" spans="2:6" x14ac:dyDescent="0.25">
      <c r="B1399" s="97">
        <v>1385</v>
      </c>
      <c r="C1399" s="98" t="s">
        <v>20186</v>
      </c>
      <c r="D1399" s="99" t="s">
        <v>20187</v>
      </c>
      <c r="E1399" s="100">
        <v>446.69624999999996</v>
      </c>
      <c r="F1399" s="40"/>
    </row>
    <row r="1400" spans="2:6" x14ac:dyDescent="0.25">
      <c r="B1400" s="97">
        <v>1386</v>
      </c>
      <c r="C1400" s="98" t="s">
        <v>20188</v>
      </c>
      <c r="D1400" s="99" t="s">
        <v>20189</v>
      </c>
      <c r="E1400" s="100">
        <v>350975.625</v>
      </c>
      <c r="F1400" s="40"/>
    </row>
    <row r="1401" spans="2:6" x14ac:dyDescent="0.25">
      <c r="B1401" s="97">
        <v>1387</v>
      </c>
      <c r="C1401" s="98" t="s">
        <v>20190</v>
      </c>
      <c r="D1401" s="99" t="s">
        <v>20191</v>
      </c>
      <c r="E1401" s="100">
        <v>171108.79500000001</v>
      </c>
      <c r="F1401" s="40"/>
    </row>
    <row r="1402" spans="2:6" x14ac:dyDescent="0.25">
      <c r="B1402" s="97">
        <v>1388</v>
      </c>
      <c r="C1402" s="98" t="s">
        <v>20192</v>
      </c>
      <c r="D1402" s="99" t="s">
        <v>20193</v>
      </c>
      <c r="E1402" s="100">
        <v>1952.70075</v>
      </c>
      <c r="F1402" s="40"/>
    </row>
    <row r="1403" spans="2:6" x14ac:dyDescent="0.25">
      <c r="B1403" s="97">
        <v>1389</v>
      </c>
      <c r="C1403" s="98" t="s">
        <v>20194</v>
      </c>
      <c r="D1403" s="99" t="s">
        <v>20195</v>
      </c>
      <c r="E1403" s="100">
        <v>1462.61115</v>
      </c>
      <c r="F1403" s="40"/>
    </row>
    <row r="1404" spans="2:6" x14ac:dyDescent="0.25">
      <c r="B1404" s="97">
        <v>1390</v>
      </c>
      <c r="C1404" s="98" t="s">
        <v>20196</v>
      </c>
      <c r="D1404" s="99" t="s">
        <v>20197</v>
      </c>
      <c r="E1404" s="100">
        <v>3034098.375</v>
      </c>
      <c r="F1404" s="40"/>
    </row>
    <row r="1405" spans="2:6" x14ac:dyDescent="0.25">
      <c r="B1405" s="97">
        <v>1391</v>
      </c>
      <c r="C1405" s="98" t="s">
        <v>20198</v>
      </c>
      <c r="D1405" s="99" t="s">
        <v>20199</v>
      </c>
      <c r="E1405" s="100">
        <v>3285513</v>
      </c>
      <c r="F1405" s="40"/>
    </row>
    <row r="1406" spans="2:6" x14ac:dyDescent="0.25">
      <c r="B1406" s="97">
        <v>1392</v>
      </c>
      <c r="C1406" s="98" t="s">
        <v>20200</v>
      </c>
      <c r="D1406" s="99" t="s">
        <v>20201</v>
      </c>
      <c r="E1406" s="100">
        <v>13386.945</v>
      </c>
      <c r="F1406" s="40"/>
    </row>
    <row r="1407" spans="2:6" x14ac:dyDescent="0.25">
      <c r="B1407" s="97">
        <v>1393</v>
      </c>
      <c r="C1407" s="98" t="s">
        <v>20202</v>
      </c>
      <c r="D1407" s="99" t="s">
        <v>20203</v>
      </c>
      <c r="E1407" s="100">
        <v>4269293.6824999992</v>
      </c>
      <c r="F1407" s="40"/>
    </row>
    <row r="1408" spans="2:6" x14ac:dyDescent="0.25">
      <c r="B1408" s="97">
        <v>1394</v>
      </c>
      <c r="C1408" s="98" t="s">
        <v>20204</v>
      </c>
      <c r="D1408" s="99" t="s">
        <v>20205</v>
      </c>
      <c r="E1408" s="100">
        <v>127627.5</v>
      </c>
      <c r="F1408" s="40"/>
    </row>
    <row r="1409" spans="2:6" x14ac:dyDescent="0.25">
      <c r="B1409" s="97">
        <v>1395</v>
      </c>
      <c r="C1409" s="98" t="s">
        <v>20206</v>
      </c>
      <c r="D1409" s="99" t="s">
        <v>20207</v>
      </c>
      <c r="E1409" s="100">
        <v>39682.5</v>
      </c>
      <c r="F1409" s="40"/>
    </row>
    <row r="1410" spans="2:6" x14ac:dyDescent="0.25">
      <c r="B1410" s="97">
        <v>1396</v>
      </c>
      <c r="C1410" s="98" t="s">
        <v>20208</v>
      </c>
      <c r="D1410" s="99" t="s">
        <v>20209</v>
      </c>
      <c r="E1410" s="100">
        <v>210210</v>
      </c>
      <c r="F1410" s="40"/>
    </row>
    <row r="1411" spans="2:6" x14ac:dyDescent="0.25">
      <c r="B1411" s="97">
        <v>1397</v>
      </c>
      <c r="C1411" s="98" t="s">
        <v>20210</v>
      </c>
      <c r="D1411" s="99" t="s">
        <v>20211</v>
      </c>
      <c r="E1411" s="100">
        <v>72237.164999999994</v>
      </c>
      <c r="F1411" s="40"/>
    </row>
    <row r="1412" spans="2:6" x14ac:dyDescent="0.25">
      <c r="B1412" s="97">
        <v>1398</v>
      </c>
      <c r="C1412" s="98" t="s">
        <v>20212</v>
      </c>
      <c r="D1412" s="99" t="s">
        <v>20213</v>
      </c>
      <c r="E1412" s="100">
        <v>999845</v>
      </c>
      <c r="F1412" s="40"/>
    </row>
    <row r="1413" spans="2:6" x14ac:dyDescent="0.25">
      <c r="B1413" s="97">
        <v>1399</v>
      </c>
      <c r="C1413" s="98" t="s">
        <v>20214</v>
      </c>
      <c r="D1413" s="99" t="s">
        <v>20215</v>
      </c>
      <c r="E1413" s="100">
        <v>3696000</v>
      </c>
      <c r="F1413" s="40"/>
    </row>
    <row r="1414" spans="2:6" x14ac:dyDescent="0.25">
      <c r="B1414" s="97">
        <v>1400</v>
      </c>
      <c r="C1414" s="98" t="s">
        <v>20216</v>
      </c>
      <c r="D1414" s="99" t="s">
        <v>20217</v>
      </c>
      <c r="E1414" s="100">
        <v>1491875</v>
      </c>
      <c r="F1414" s="40"/>
    </row>
    <row r="1415" spans="2:6" x14ac:dyDescent="0.25">
      <c r="B1415" s="97">
        <v>1401</v>
      </c>
      <c r="C1415" s="98" t="s">
        <v>20218</v>
      </c>
      <c r="D1415" s="99" t="s">
        <v>20219</v>
      </c>
      <c r="E1415" s="100">
        <v>300179.88</v>
      </c>
      <c r="F1415" s="40"/>
    </row>
    <row r="1416" spans="2:6" x14ac:dyDescent="0.25">
      <c r="B1416" s="97">
        <v>1402</v>
      </c>
      <c r="C1416" s="98" t="s">
        <v>20220</v>
      </c>
      <c r="D1416" s="99" t="s">
        <v>20221</v>
      </c>
      <c r="E1416" s="100">
        <v>400239.84</v>
      </c>
      <c r="F1416" s="40"/>
    </row>
    <row r="1417" spans="2:6" x14ac:dyDescent="0.25">
      <c r="B1417" s="97">
        <v>1403</v>
      </c>
      <c r="C1417" s="98" t="s">
        <v>20222</v>
      </c>
      <c r="D1417" s="99" t="s">
        <v>20223</v>
      </c>
      <c r="E1417" s="100">
        <v>638137.5</v>
      </c>
      <c r="F1417" s="40"/>
    </row>
    <row r="1418" spans="2:6" x14ac:dyDescent="0.25">
      <c r="B1418" s="97">
        <v>1404</v>
      </c>
      <c r="C1418" s="98" t="s">
        <v>20224</v>
      </c>
      <c r="D1418" s="99" t="s">
        <v>20225</v>
      </c>
      <c r="E1418" s="100">
        <v>714714</v>
      </c>
      <c r="F1418" s="40"/>
    </row>
    <row r="1419" spans="2:6" x14ac:dyDescent="0.25">
      <c r="B1419" s="97">
        <v>1405</v>
      </c>
      <c r="C1419" s="98" t="s">
        <v>20226</v>
      </c>
      <c r="D1419" s="99" t="s">
        <v>20227</v>
      </c>
      <c r="E1419" s="100">
        <v>370119.75</v>
      </c>
      <c r="F1419" s="40"/>
    </row>
    <row r="1420" spans="2:6" x14ac:dyDescent="0.25">
      <c r="B1420" s="97">
        <v>1406</v>
      </c>
      <c r="C1420" s="98" t="s">
        <v>20228</v>
      </c>
      <c r="D1420" s="99" t="s">
        <v>20229</v>
      </c>
      <c r="E1420" s="100">
        <v>20420.400000000001</v>
      </c>
      <c r="F1420" s="40"/>
    </row>
    <row r="1421" spans="2:6" x14ac:dyDescent="0.25">
      <c r="B1421" s="97">
        <v>1407</v>
      </c>
      <c r="C1421" s="98" t="s">
        <v>20230</v>
      </c>
      <c r="D1421" s="99" t="s">
        <v>20231</v>
      </c>
      <c r="E1421" s="100">
        <v>20420.400000000001</v>
      </c>
      <c r="F1421" s="40"/>
    </row>
    <row r="1422" spans="2:6" x14ac:dyDescent="0.25">
      <c r="B1422" s="97">
        <v>1408</v>
      </c>
      <c r="C1422" s="98" t="s">
        <v>20232</v>
      </c>
      <c r="D1422" s="99" t="s">
        <v>20233</v>
      </c>
      <c r="E1422" s="100">
        <v>20420.400000000001</v>
      </c>
      <c r="F1422" s="40"/>
    </row>
    <row r="1423" spans="2:6" x14ac:dyDescent="0.25">
      <c r="B1423" s="97">
        <v>1409</v>
      </c>
      <c r="C1423" s="98" t="s">
        <v>20234</v>
      </c>
      <c r="D1423" s="99" t="s">
        <v>20235</v>
      </c>
      <c r="E1423" s="100">
        <v>20420.400000000001</v>
      </c>
      <c r="F1423" s="40"/>
    </row>
    <row r="1424" spans="2:6" x14ac:dyDescent="0.25">
      <c r="B1424" s="97">
        <v>1410</v>
      </c>
      <c r="C1424" s="98" t="s">
        <v>20236</v>
      </c>
      <c r="D1424" s="99" t="s">
        <v>20237</v>
      </c>
      <c r="E1424" s="100">
        <v>9194.285100000001</v>
      </c>
      <c r="F1424" s="40"/>
    </row>
    <row r="1425" spans="2:6" ht="22.5" x14ac:dyDescent="0.25">
      <c r="B1425" s="97">
        <v>1411</v>
      </c>
      <c r="C1425" s="98" t="s">
        <v>20238</v>
      </c>
      <c r="D1425" s="99" t="s">
        <v>20239</v>
      </c>
      <c r="E1425" s="100">
        <v>11102.52</v>
      </c>
      <c r="F1425" s="40"/>
    </row>
    <row r="1426" spans="2:6" x14ac:dyDescent="0.25">
      <c r="B1426" s="97">
        <v>1412</v>
      </c>
      <c r="C1426" s="98" t="s">
        <v>20240</v>
      </c>
      <c r="D1426" s="99" t="s">
        <v>20241</v>
      </c>
      <c r="E1426" s="100">
        <v>74330.255999999994</v>
      </c>
      <c r="F1426" s="40"/>
    </row>
    <row r="1427" spans="2:6" x14ac:dyDescent="0.25">
      <c r="B1427" s="97">
        <v>1413</v>
      </c>
      <c r="C1427" s="98" t="s">
        <v>20242</v>
      </c>
      <c r="D1427" s="99" t="s">
        <v>20243</v>
      </c>
      <c r="E1427" s="100">
        <v>53246.192999999999</v>
      </c>
      <c r="F1427" s="40"/>
    </row>
    <row r="1428" spans="2:6" x14ac:dyDescent="0.25">
      <c r="B1428" s="97">
        <v>1414</v>
      </c>
      <c r="C1428" s="98" t="s">
        <v>20244</v>
      </c>
      <c r="D1428" s="99" t="s">
        <v>20245</v>
      </c>
      <c r="E1428" s="100">
        <v>1010.8098</v>
      </c>
      <c r="F1428" s="40"/>
    </row>
    <row r="1429" spans="2:6" x14ac:dyDescent="0.25">
      <c r="B1429" s="97">
        <v>1415</v>
      </c>
      <c r="C1429" s="98" t="s">
        <v>20246</v>
      </c>
      <c r="D1429" s="99" t="s">
        <v>20247</v>
      </c>
      <c r="E1429" s="100">
        <v>995360.65474999999</v>
      </c>
      <c r="F1429" s="40"/>
    </row>
    <row r="1430" spans="2:6" x14ac:dyDescent="0.25">
      <c r="B1430" s="97">
        <v>1416</v>
      </c>
      <c r="C1430" s="98" t="s">
        <v>20248</v>
      </c>
      <c r="D1430" s="99" t="s">
        <v>20249</v>
      </c>
      <c r="E1430" s="100">
        <v>186336.15</v>
      </c>
      <c r="F1430" s="40"/>
    </row>
    <row r="1431" spans="2:6" x14ac:dyDescent="0.25">
      <c r="B1431" s="97">
        <v>1417</v>
      </c>
      <c r="C1431" s="98" t="s">
        <v>20250</v>
      </c>
      <c r="D1431" s="99" t="s">
        <v>20251</v>
      </c>
      <c r="E1431" s="100">
        <v>257400</v>
      </c>
      <c r="F1431" s="40"/>
    </row>
    <row r="1432" spans="2:6" x14ac:dyDescent="0.25">
      <c r="B1432" s="97">
        <v>1418</v>
      </c>
      <c r="C1432" s="98" t="s">
        <v>20252</v>
      </c>
      <c r="D1432" s="99" t="s">
        <v>20253</v>
      </c>
      <c r="E1432" s="100">
        <v>8188950</v>
      </c>
      <c r="F1432" s="40"/>
    </row>
    <row r="1433" spans="2:6" x14ac:dyDescent="0.25">
      <c r="B1433" s="97">
        <v>1419</v>
      </c>
      <c r="C1433" s="98" t="s">
        <v>20254</v>
      </c>
      <c r="D1433" s="99" t="s">
        <v>20255</v>
      </c>
      <c r="E1433" s="100">
        <v>8188950</v>
      </c>
      <c r="F1433" s="40"/>
    </row>
    <row r="1434" spans="2:6" x14ac:dyDescent="0.25">
      <c r="B1434" s="97">
        <v>1420</v>
      </c>
      <c r="C1434" s="98" t="s">
        <v>20256</v>
      </c>
      <c r="D1434" s="99" t="s">
        <v>20257</v>
      </c>
      <c r="E1434" s="100">
        <v>8188950</v>
      </c>
      <c r="F1434" s="40"/>
    </row>
    <row r="1435" spans="2:6" x14ac:dyDescent="0.25">
      <c r="B1435" s="97">
        <v>1421</v>
      </c>
      <c r="C1435" s="98" t="s">
        <v>20258</v>
      </c>
      <c r="D1435" s="99" t="s">
        <v>20259</v>
      </c>
      <c r="E1435" s="100">
        <v>8188950</v>
      </c>
      <c r="F1435" s="40"/>
    </row>
    <row r="1436" spans="2:6" x14ac:dyDescent="0.25">
      <c r="B1436" s="97">
        <v>1422</v>
      </c>
      <c r="C1436" s="98" t="s">
        <v>20260</v>
      </c>
      <c r="D1436" s="99" t="s">
        <v>20261</v>
      </c>
      <c r="E1436" s="100">
        <v>1736388.5</v>
      </c>
      <c r="F1436" s="40"/>
    </row>
    <row r="1437" spans="2:6" x14ac:dyDescent="0.25">
      <c r="B1437" s="97">
        <v>1423</v>
      </c>
      <c r="C1437" s="98" t="s">
        <v>20262</v>
      </c>
      <c r="D1437" s="99" t="s">
        <v>20263</v>
      </c>
      <c r="E1437" s="100">
        <v>791290.5</v>
      </c>
      <c r="F1437" s="40"/>
    </row>
    <row r="1438" spans="2:6" x14ac:dyDescent="0.25">
      <c r="B1438" s="97">
        <v>1424</v>
      </c>
      <c r="C1438" s="98" t="s">
        <v>20264</v>
      </c>
      <c r="D1438" s="99" t="s">
        <v>20265</v>
      </c>
      <c r="E1438" s="100">
        <v>3306.3244500000001</v>
      </c>
      <c r="F1438" s="40"/>
    </row>
    <row r="1439" spans="2:6" x14ac:dyDescent="0.25">
      <c r="B1439" s="97">
        <v>1425</v>
      </c>
      <c r="C1439" s="98" t="s">
        <v>20266</v>
      </c>
      <c r="D1439" s="99" t="s">
        <v>20267</v>
      </c>
      <c r="E1439" s="100">
        <v>366795</v>
      </c>
      <c r="F1439" s="40"/>
    </row>
    <row r="1440" spans="2:6" x14ac:dyDescent="0.25">
      <c r="B1440" s="97">
        <v>1426</v>
      </c>
      <c r="C1440" s="98" t="s">
        <v>20268</v>
      </c>
      <c r="D1440" s="99" t="s">
        <v>20269</v>
      </c>
      <c r="E1440" s="100">
        <v>465465</v>
      </c>
      <c r="F1440" s="40"/>
    </row>
    <row r="1441" spans="2:6" x14ac:dyDescent="0.25">
      <c r="B1441" s="97">
        <v>1427</v>
      </c>
      <c r="C1441" s="98" t="s">
        <v>20270</v>
      </c>
      <c r="D1441" s="99" t="s">
        <v>20271</v>
      </c>
      <c r="E1441" s="100">
        <v>553410</v>
      </c>
      <c r="F1441" s="40"/>
    </row>
    <row r="1442" spans="2:6" x14ac:dyDescent="0.25">
      <c r="B1442" s="97">
        <v>1428</v>
      </c>
      <c r="C1442" s="98" t="s">
        <v>20272</v>
      </c>
      <c r="D1442" s="99" t="s">
        <v>20273</v>
      </c>
      <c r="E1442" s="100">
        <v>611325</v>
      </c>
      <c r="F1442" s="40"/>
    </row>
    <row r="1443" spans="2:6" x14ac:dyDescent="0.25">
      <c r="B1443" s="97">
        <v>1429</v>
      </c>
      <c r="C1443" s="98" t="s">
        <v>20274</v>
      </c>
      <c r="D1443" s="99" t="s">
        <v>20275</v>
      </c>
      <c r="E1443" s="100">
        <v>275675.40000000002</v>
      </c>
      <c r="F1443" s="40"/>
    </row>
    <row r="1444" spans="2:6" x14ac:dyDescent="0.25">
      <c r="B1444" s="97">
        <v>1430</v>
      </c>
      <c r="C1444" s="98" t="s">
        <v>20276</v>
      </c>
      <c r="D1444" s="99" t="s">
        <v>20277</v>
      </c>
      <c r="E1444" s="100">
        <v>420149.73</v>
      </c>
      <c r="F1444" s="40"/>
    </row>
    <row r="1445" spans="2:6" x14ac:dyDescent="0.25">
      <c r="B1445" s="97">
        <v>1431</v>
      </c>
      <c r="C1445" s="98" t="s">
        <v>20278</v>
      </c>
      <c r="D1445" s="99" t="s">
        <v>20279</v>
      </c>
      <c r="E1445" s="100">
        <v>984965.23124999995</v>
      </c>
      <c r="F1445" s="40"/>
    </row>
    <row r="1446" spans="2:6" x14ac:dyDescent="0.25">
      <c r="B1446" s="97">
        <v>1432</v>
      </c>
      <c r="C1446" s="98" t="s">
        <v>20280</v>
      </c>
      <c r="D1446" s="99" t="s">
        <v>20281</v>
      </c>
      <c r="E1446" s="100">
        <v>5582500</v>
      </c>
      <c r="F1446" s="40"/>
    </row>
    <row r="1447" spans="2:6" x14ac:dyDescent="0.25">
      <c r="B1447" s="97">
        <v>1433</v>
      </c>
      <c r="C1447" s="98" t="s">
        <v>20282</v>
      </c>
      <c r="D1447" s="99" t="s">
        <v>20283</v>
      </c>
      <c r="E1447" s="100">
        <v>252702.45</v>
      </c>
      <c r="F1447" s="40"/>
    </row>
    <row r="1448" spans="2:6" x14ac:dyDescent="0.25">
      <c r="B1448" s="97">
        <v>1434</v>
      </c>
      <c r="C1448" s="98" t="s">
        <v>20284</v>
      </c>
      <c r="D1448" s="99" t="s">
        <v>20285</v>
      </c>
      <c r="E1448" s="100">
        <v>712129.27499999991</v>
      </c>
      <c r="F1448" s="40"/>
    </row>
    <row r="1449" spans="2:6" x14ac:dyDescent="0.25">
      <c r="B1449" s="97">
        <v>1435</v>
      </c>
      <c r="C1449" s="98" t="s">
        <v>20286</v>
      </c>
      <c r="D1449" s="99" t="s">
        <v>20287</v>
      </c>
      <c r="E1449" s="100">
        <v>1179444.7520625</v>
      </c>
      <c r="F1449" s="40"/>
    </row>
    <row r="1450" spans="2:6" x14ac:dyDescent="0.25">
      <c r="B1450" s="97">
        <v>1436</v>
      </c>
      <c r="C1450" s="98" t="s">
        <v>20288</v>
      </c>
      <c r="D1450" s="99" t="s">
        <v>20289</v>
      </c>
      <c r="E1450" s="100">
        <v>408026.19</v>
      </c>
      <c r="F1450" s="40"/>
    </row>
    <row r="1451" spans="2:6" x14ac:dyDescent="0.25">
      <c r="B1451" s="97">
        <v>1437</v>
      </c>
      <c r="C1451" s="98" t="s">
        <v>20290</v>
      </c>
      <c r="D1451" s="99" t="s">
        <v>20291</v>
      </c>
      <c r="E1451" s="100">
        <v>1096811.0999999999</v>
      </c>
      <c r="F1451" s="40"/>
    </row>
    <row r="1452" spans="2:6" x14ac:dyDescent="0.25">
      <c r="B1452" s="97">
        <v>1438</v>
      </c>
      <c r="C1452" s="98" t="s">
        <v>20292</v>
      </c>
      <c r="D1452" s="99" t="s">
        <v>20293</v>
      </c>
      <c r="E1452" s="100">
        <v>6180174</v>
      </c>
      <c r="F1452" s="40"/>
    </row>
    <row r="1453" spans="2:6" x14ac:dyDescent="0.25">
      <c r="B1453" s="97">
        <v>1439</v>
      </c>
      <c r="C1453" s="98" t="s">
        <v>20294</v>
      </c>
      <c r="D1453" s="99" t="s">
        <v>20295</v>
      </c>
      <c r="E1453" s="100">
        <v>6180174</v>
      </c>
      <c r="F1453" s="40"/>
    </row>
    <row r="1454" spans="2:6" x14ac:dyDescent="0.25">
      <c r="B1454" s="97">
        <v>1440</v>
      </c>
      <c r="C1454" s="98" t="s">
        <v>20296</v>
      </c>
      <c r="D1454" s="99" t="s">
        <v>20297</v>
      </c>
      <c r="E1454" s="100">
        <v>6180174</v>
      </c>
      <c r="F1454" s="40"/>
    </row>
    <row r="1455" spans="2:6" x14ac:dyDescent="0.25">
      <c r="B1455" s="97">
        <v>1441</v>
      </c>
      <c r="C1455" s="98" t="s">
        <v>20298</v>
      </c>
      <c r="D1455" s="99" t="s">
        <v>20299</v>
      </c>
      <c r="E1455" s="100">
        <v>6180174</v>
      </c>
      <c r="F1455" s="40"/>
    </row>
    <row r="1456" spans="2:6" x14ac:dyDescent="0.25">
      <c r="B1456" s="97">
        <v>1442</v>
      </c>
      <c r="C1456" s="98" t="s">
        <v>20300</v>
      </c>
      <c r="D1456" s="99" t="s">
        <v>20301</v>
      </c>
      <c r="E1456" s="100">
        <v>6180174</v>
      </c>
      <c r="F1456" s="40"/>
    </row>
    <row r="1457" spans="2:6" x14ac:dyDescent="0.25">
      <c r="B1457" s="97">
        <v>1443</v>
      </c>
      <c r="C1457" s="98" t="s">
        <v>20302</v>
      </c>
      <c r="D1457" s="99" t="s">
        <v>20303</v>
      </c>
      <c r="E1457" s="100">
        <v>6180174</v>
      </c>
      <c r="F1457" s="40"/>
    </row>
    <row r="1458" spans="2:6" x14ac:dyDescent="0.25">
      <c r="B1458" s="97">
        <v>1444</v>
      </c>
      <c r="C1458" s="98" t="s">
        <v>20304</v>
      </c>
      <c r="D1458" s="99" t="s">
        <v>20305</v>
      </c>
      <c r="E1458" s="100">
        <v>6180174</v>
      </c>
      <c r="F1458" s="40"/>
    </row>
    <row r="1459" spans="2:6" x14ac:dyDescent="0.25">
      <c r="B1459" s="97">
        <v>1445</v>
      </c>
      <c r="C1459" s="98" t="s">
        <v>20306</v>
      </c>
      <c r="D1459" s="99" t="s">
        <v>20307</v>
      </c>
      <c r="E1459" s="100">
        <v>6180174</v>
      </c>
      <c r="F1459" s="40"/>
    </row>
    <row r="1460" spans="2:6" x14ac:dyDescent="0.25">
      <c r="B1460" s="97">
        <v>1446</v>
      </c>
      <c r="C1460" s="98" t="s">
        <v>20308</v>
      </c>
      <c r="D1460" s="99" t="s">
        <v>20309</v>
      </c>
      <c r="E1460" s="100">
        <v>6180174</v>
      </c>
      <c r="F1460" s="40"/>
    </row>
    <row r="1461" spans="2:6" x14ac:dyDescent="0.25">
      <c r="B1461" s="97">
        <v>1447</v>
      </c>
      <c r="C1461" s="98" t="s">
        <v>20310</v>
      </c>
      <c r="D1461" s="99" t="s">
        <v>20311</v>
      </c>
      <c r="E1461" s="100">
        <v>2292582.5999999996</v>
      </c>
      <c r="F1461" s="40"/>
    </row>
    <row r="1462" spans="2:6" x14ac:dyDescent="0.25">
      <c r="B1462" s="97">
        <v>1448</v>
      </c>
      <c r="C1462" s="98" t="s">
        <v>20312</v>
      </c>
      <c r="D1462" s="99" t="s">
        <v>20313</v>
      </c>
      <c r="E1462" s="100">
        <v>75460000</v>
      </c>
      <c r="F1462" s="40"/>
    </row>
    <row r="1463" spans="2:6" x14ac:dyDescent="0.25">
      <c r="B1463" s="97">
        <v>1449</v>
      </c>
      <c r="C1463" s="98" t="s">
        <v>20314</v>
      </c>
      <c r="D1463" s="99" t="s">
        <v>20315</v>
      </c>
      <c r="E1463" s="100">
        <v>6427380.96</v>
      </c>
      <c r="F1463" s="40"/>
    </row>
    <row r="1464" spans="2:6" x14ac:dyDescent="0.25">
      <c r="B1464" s="97">
        <v>1450</v>
      </c>
      <c r="C1464" s="98" t="s">
        <v>20316</v>
      </c>
      <c r="D1464" s="99" t="s">
        <v>20317</v>
      </c>
      <c r="E1464" s="100">
        <v>6427380.96</v>
      </c>
      <c r="F1464" s="40"/>
    </row>
    <row r="1465" spans="2:6" x14ac:dyDescent="0.25">
      <c r="B1465" s="97">
        <v>1451</v>
      </c>
      <c r="C1465" s="98" t="s">
        <v>20318</v>
      </c>
      <c r="D1465" s="99" t="s">
        <v>20319</v>
      </c>
      <c r="E1465" s="100">
        <v>6121315.1999999993</v>
      </c>
      <c r="F1465" s="40"/>
    </row>
    <row r="1466" spans="2:6" x14ac:dyDescent="0.25">
      <c r="B1466" s="97">
        <v>1452</v>
      </c>
      <c r="C1466" s="98" t="s">
        <v>20320</v>
      </c>
      <c r="D1466" s="99" t="s">
        <v>20321</v>
      </c>
      <c r="E1466" s="100">
        <v>27822.794999999998</v>
      </c>
      <c r="F1466" s="40"/>
    </row>
    <row r="1467" spans="2:6" x14ac:dyDescent="0.25">
      <c r="B1467" s="97">
        <v>1453</v>
      </c>
      <c r="C1467" s="98" t="s">
        <v>20322</v>
      </c>
      <c r="D1467" s="99" t="s">
        <v>20323</v>
      </c>
      <c r="E1467" s="100">
        <v>35583.404999999999</v>
      </c>
      <c r="F1467" s="40"/>
    </row>
    <row r="1468" spans="2:6" x14ac:dyDescent="0.25">
      <c r="B1468" s="97">
        <v>1454</v>
      </c>
      <c r="C1468" s="98" t="s">
        <v>20324</v>
      </c>
      <c r="D1468" s="99" t="s">
        <v>20325</v>
      </c>
      <c r="E1468" s="100">
        <v>961209.11250000005</v>
      </c>
      <c r="F1468" s="40"/>
    </row>
    <row r="1469" spans="2:6" x14ac:dyDescent="0.25">
      <c r="B1469" s="97">
        <v>1455</v>
      </c>
      <c r="C1469" s="98" t="s">
        <v>20326</v>
      </c>
      <c r="D1469" s="99" t="s">
        <v>20327</v>
      </c>
      <c r="E1469" s="100">
        <v>42499.957499999997</v>
      </c>
      <c r="F1469" s="40"/>
    </row>
    <row r="1470" spans="2:6" x14ac:dyDescent="0.25">
      <c r="B1470" s="97">
        <v>1456</v>
      </c>
      <c r="C1470" s="98" t="s">
        <v>20328</v>
      </c>
      <c r="D1470" s="99" t="s">
        <v>20329</v>
      </c>
      <c r="E1470" s="100">
        <v>2144714.6875</v>
      </c>
      <c r="F1470" s="40"/>
    </row>
    <row r="1471" spans="2:6" x14ac:dyDescent="0.25">
      <c r="B1471" s="97">
        <v>1457</v>
      </c>
      <c r="C1471" s="98" t="s">
        <v>20330</v>
      </c>
      <c r="D1471" s="99" t="s">
        <v>20331</v>
      </c>
      <c r="E1471" s="100">
        <v>6891.8850000000002</v>
      </c>
      <c r="F1471" s="40"/>
    </row>
    <row r="1472" spans="2:6" x14ac:dyDescent="0.25">
      <c r="B1472" s="97">
        <v>1458</v>
      </c>
      <c r="C1472" s="98" t="s">
        <v>20332</v>
      </c>
      <c r="D1472" s="99" t="s">
        <v>20333</v>
      </c>
      <c r="E1472" s="100">
        <v>13656.142499999998</v>
      </c>
      <c r="F1472" s="40"/>
    </row>
    <row r="1473" spans="2:6" x14ac:dyDescent="0.25">
      <c r="B1473" s="97">
        <v>1459</v>
      </c>
      <c r="C1473" s="98" t="s">
        <v>20334</v>
      </c>
      <c r="D1473" s="99" t="s">
        <v>20335</v>
      </c>
      <c r="E1473" s="100">
        <v>13656.142499999998</v>
      </c>
      <c r="F1473" s="40"/>
    </row>
    <row r="1474" spans="2:6" x14ac:dyDescent="0.25">
      <c r="B1474" s="97">
        <v>1460</v>
      </c>
      <c r="C1474" s="98" t="s">
        <v>20336</v>
      </c>
      <c r="D1474" s="99" t="s">
        <v>20337</v>
      </c>
      <c r="E1474" s="100">
        <v>663.66300000000001</v>
      </c>
      <c r="F1474" s="40"/>
    </row>
    <row r="1475" spans="2:6" x14ac:dyDescent="0.25">
      <c r="B1475" s="97">
        <v>1461</v>
      </c>
      <c r="C1475" s="98" t="s">
        <v>20338</v>
      </c>
      <c r="D1475" s="99" t="s">
        <v>20339</v>
      </c>
      <c r="E1475" s="100">
        <v>1021.02</v>
      </c>
      <c r="F1475" s="40"/>
    </row>
    <row r="1476" spans="2:6" x14ac:dyDescent="0.25">
      <c r="B1476" s="97">
        <v>1462</v>
      </c>
      <c r="C1476" s="98" t="s">
        <v>20340</v>
      </c>
      <c r="D1476" s="99" t="s">
        <v>20341</v>
      </c>
      <c r="E1476" s="100">
        <v>103454.8515</v>
      </c>
      <c r="F1476" s="40"/>
    </row>
    <row r="1477" spans="2:6" x14ac:dyDescent="0.25">
      <c r="B1477" s="97">
        <v>1463</v>
      </c>
      <c r="C1477" s="98" t="s">
        <v>20342</v>
      </c>
      <c r="D1477" s="99" t="s">
        <v>20343</v>
      </c>
      <c r="E1477" s="100">
        <v>3285513</v>
      </c>
      <c r="F1477" s="40"/>
    </row>
    <row r="1478" spans="2:6" x14ac:dyDescent="0.25">
      <c r="B1478" s="97">
        <v>1464</v>
      </c>
      <c r="C1478" s="98" t="s">
        <v>20344</v>
      </c>
      <c r="D1478" s="99" t="s">
        <v>20345</v>
      </c>
      <c r="E1478" s="100">
        <v>893392.5</v>
      </c>
      <c r="F1478" s="40"/>
    </row>
    <row r="1479" spans="2:6" x14ac:dyDescent="0.25">
      <c r="B1479" s="97">
        <v>1465</v>
      </c>
      <c r="C1479" s="98" t="s">
        <v>20346</v>
      </c>
      <c r="D1479" s="99" t="s">
        <v>20347</v>
      </c>
      <c r="E1479" s="100">
        <v>503002.5</v>
      </c>
      <c r="F1479" s="40"/>
    </row>
    <row r="1480" spans="2:6" x14ac:dyDescent="0.25">
      <c r="B1480" s="97">
        <v>1466</v>
      </c>
      <c r="C1480" s="98" t="s">
        <v>20348</v>
      </c>
      <c r="D1480" s="99" t="s">
        <v>20349</v>
      </c>
      <c r="E1480" s="100">
        <v>2482.9232999999995</v>
      </c>
      <c r="F1480" s="40"/>
    </row>
    <row r="1481" spans="2:6" x14ac:dyDescent="0.25">
      <c r="B1481" s="97">
        <v>1467</v>
      </c>
      <c r="C1481" s="98" t="s">
        <v>20350</v>
      </c>
      <c r="D1481" s="99" t="s">
        <v>20351</v>
      </c>
      <c r="E1481" s="100">
        <v>44598.153600000005</v>
      </c>
      <c r="F1481" s="40"/>
    </row>
    <row r="1482" spans="2:6" x14ac:dyDescent="0.25">
      <c r="B1482" s="97">
        <v>1468</v>
      </c>
      <c r="C1482" s="98" t="s">
        <v>20352</v>
      </c>
      <c r="D1482" s="99" t="s">
        <v>20353</v>
      </c>
      <c r="E1482" s="100">
        <v>7315000</v>
      </c>
      <c r="F1482" s="40"/>
    </row>
    <row r="1483" spans="2:6" x14ac:dyDescent="0.25">
      <c r="B1483" s="97">
        <v>1469</v>
      </c>
      <c r="C1483" s="98" t="s">
        <v>20354</v>
      </c>
      <c r="D1483" s="99" t="s">
        <v>20355</v>
      </c>
      <c r="E1483" s="100">
        <v>16656640</v>
      </c>
      <c r="F1483" s="40"/>
    </row>
    <row r="1484" spans="2:6" x14ac:dyDescent="0.25">
      <c r="B1484" s="97">
        <v>1470</v>
      </c>
      <c r="C1484" s="98" t="s">
        <v>20356</v>
      </c>
      <c r="D1484" s="99" t="s">
        <v>20357</v>
      </c>
      <c r="E1484" s="100">
        <v>171.6</v>
      </c>
      <c r="F1484" s="40"/>
    </row>
    <row r="1485" spans="2:6" x14ac:dyDescent="0.25">
      <c r="B1485" s="97">
        <v>1471</v>
      </c>
      <c r="C1485" s="98" t="s">
        <v>20358</v>
      </c>
      <c r="D1485" s="99" t="s">
        <v>20359</v>
      </c>
      <c r="E1485" s="100">
        <v>16656640</v>
      </c>
      <c r="F1485" s="40"/>
    </row>
    <row r="1486" spans="2:6" x14ac:dyDescent="0.25">
      <c r="B1486" s="97">
        <v>1472</v>
      </c>
      <c r="C1486" s="98" t="s">
        <v>20360</v>
      </c>
      <c r="D1486" s="99" t="s">
        <v>20361</v>
      </c>
      <c r="E1486" s="100">
        <v>16656640</v>
      </c>
      <c r="F1486" s="40"/>
    </row>
    <row r="1487" spans="2:6" x14ac:dyDescent="0.25">
      <c r="B1487" s="97">
        <v>1473</v>
      </c>
      <c r="C1487" s="98" t="s">
        <v>20362</v>
      </c>
      <c r="D1487" s="99" t="s">
        <v>20363</v>
      </c>
      <c r="E1487" s="100">
        <v>1309000</v>
      </c>
      <c r="F1487" s="40"/>
    </row>
    <row r="1488" spans="2:6" x14ac:dyDescent="0.25">
      <c r="B1488" s="97">
        <v>1474</v>
      </c>
      <c r="C1488" s="98" t="s">
        <v>20364</v>
      </c>
      <c r="D1488" s="99" t="s">
        <v>20365</v>
      </c>
      <c r="E1488" s="100">
        <v>84.23415</v>
      </c>
      <c r="F1488" s="40"/>
    </row>
    <row r="1489" spans="2:6" x14ac:dyDescent="0.25">
      <c r="B1489" s="97">
        <v>1475</v>
      </c>
      <c r="C1489" s="98" t="s">
        <v>20366</v>
      </c>
      <c r="D1489" s="99" t="s">
        <v>20367</v>
      </c>
      <c r="E1489" s="100">
        <v>287161.875</v>
      </c>
      <c r="F1489" s="40"/>
    </row>
    <row r="1490" spans="2:6" x14ac:dyDescent="0.25">
      <c r="B1490" s="97">
        <v>1476</v>
      </c>
      <c r="C1490" s="98" t="s">
        <v>20368</v>
      </c>
      <c r="D1490" s="99" t="s">
        <v>20369</v>
      </c>
      <c r="E1490" s="100">
        <v>344594.25</v>
      </c>
      <c r="F1490" s="40"/>
    </row>
    <row r="1491" spans="2:6" ht="22.5" x14ac:dyDescent="0.25">
      <c r="B1491" s="97">
        <v>1477</v>
      </c>
      <c r="C1491" s="98" t="s">
        <v>20370</v>
      </c>
      <c r="D1491" s="99" t="s">
        <v>20371</v>
      </c>
      <c r="E1491" s="100">
        <v>299158.86</v>
      </c>
      <c r="F1491" s="40"/>
    </row>
    <row r="1492" spans="2:6" ht="22.5" x14ac:dyDescent="0.25">
      <c r="B1492" s="97">
        <v>1478</v>
      </c>
      <c r="C1492" s="98" t="s">
        <v>20372</v>
      </c>
      <c r="D1492" s="99" t="s">
        <v>20373</v>
      </c>
      <c r="E1492" s="100">
        <v>331831.5</v>
      </c>
      <c r="F1492" s="40"/>
    </row>
    <row r="1493" spans="2:6" ht="22.5" x14ac:dyDescent="0.25">
      <c r="B1493" s="97">
        <v>1479</v>
      </c>
      <c r="C1493" s="98" t="s">
        <v>20374</v>
      </c>
      <c r="D1493" s="99" t="s">
        <v>20375</v>
      </c>
      <c r="E1493" s="100">
        <v>331831.5</v>
      </c>
      <c r="F1493" s="40"/>
    </row>
    <row r="1494" spans="2:6" x14ac:dyDescent="0.25">
      <c r="B1494" s="97">
        <v>1480</v>
      </c>
      <c r="C1494" s="98" t="s">
        <v>20376</v>
      </c>
      <c r="D1494" s="99" t="s">
        <v>20377</v>
      </c>
      <c r="E1494" s="100">
        <v>379053.67499999999</v>
      </c>
      <c r="F1494" s="40"/>
    </row>
    <row r="1495" spans="2:6" x14ac:dyDescent="0.25">
      <c r="B1495" s="97">
        <v>1481</v>
      </c>
      <c r="C1495" s="98" t="s">
        <v>20378</v>
      </c>
      <c r="D1495" s="99" t="s">
        <v>20379</v>
      </c>
      <c r="E1495" s="100">
        <v>8580</v>
      </c>
      <c r="F1495" s="40"/>
    </row>
    <row r="1496" spans="2:6" x14ac:dyDescent="0.25">
      <c r="B1496" s="97">
        <v>1482</v>
      </c>
      <c r="C1496" s="98" t="s">
        <v>20380</v>
      </c>
      <c r="D1496" s="99" t="s">
        <v>20381</v>
      </c>
      <c r="E1496" s="100">
        <v>3465000</v>
      </c>
      <c r="F1496" s="40"/>
    </row>
    <row r="1497" spans="2:6" x14ac:dyDescent="0.25">
      <c r="B1497" s="97">
        <v>1483</v>
      </c>
      <c r="C1497" s="98" t="s">
        <v>20382</v>
      </c>
      <c r="D1497" s="99" t="s">
        <v>20383</v>
      </c>
      <c r="E1497" s="100">
        <v>359461.245</v>
      </c>
      <c r="F1497" s="40"/>
    </row>
    <row r="1498" spans="2:6" x14ac:dyDescent="0.25">
      <c r="B1498" s="97">
        <v>1484</v>
      </c>
      <c r="C1498" s="98" t="s">
        <v>20384</v>
      </c>
      <c r="D1498" s="99" t="s">
        <v>20385</v>
      </c>
      <c r="E1498" s="100">
        <v>79494.064649999986</v>
      </c>
      <c r="F1498" s="40"/>
    </row>
    <row r="1499" spans="2:6" x14ac:dyDescent="0.25">
      <c r="B1499" s="97">
        <v>1485</v>
      </c>
      <c r="C1499" s="98" t="s">
        <v>20386</v>
      </c>
      <c r="D1499" s="99" t="s">
        <v>20387</v>
      </c>
      <c r="E1499" s="100">
        <v>1459819.9000000001</v>
      </c>
      <c r="F1499" s="40"/>
    </row>
    <row r="1500" spans="2:6" x14ac:dyDescent="0.25">
      <c r="B1500" s="97">
        <v>1486</v>
      </c>
      <c r="C1500" s="98" t="s">
        <v>20388</v>
      </c>
      <c r="D1500" s="99" t="s">
        <v>20389</v>
      </c>
      <c r="E1500" s="100">
        <v>146610.75</v>
      </c>
      <c r="F1500" s="40"/>
    </row>
    <row r="1501" spans="2:6" x14ac:dyDescent="0.25">
      <c r="B1501" s="97">
        <v>1487</v>
      </c>
      <c r="C1501" s="98" t="s">
        <v>20390</v>
      </c>
      <c r="D1501" s="99" t="s">
        <v>20391</v>
      </c>
      <c r="E1501" s="100">
        <v>954339.75</v>
      </c>
      <c r="F1501" s="40"/>
    </row>
    <row r="1502" spans="2:6" x14ac:dyDescent="0.25">
      <c r="B1502" s="97">
        <v>1488</v>
      </c>
      <c r="C1502" s="98" t="s">
        <v>20392</v>
      </c>
      <c r="D1502" s="99" t="s">
        <v>20393</v>
      </c>
      <c r="E1502" s="100">
        <v>736378.5</v>
      </c>
      <c r="F1502" s="40"/>
    </row>
    <row r="1503" spans="2:6" x14ac:dyDescent="0.25">
      <c r="B1503" s="97">
        <v>1489</v>
      </c>
      <c r="C1503" s="98" t="s">
        <v>20394</v>
      </c>
      <c r="D1503" s="99" t="s">
        <v>20395</v>
      </c>
      <c r="E1503" s="100">
        <v>553839</v>
      </c>
      <c r="F1503" s="40"/>
    </row>
    <row r="1504" spans="2:6" x14ac:dyDescent="0.25">
      <c r="B1504" s="97">
        <v>1490</v>
      </c>
      <c r="C1504" s="98" t="s">
        <v>20396</v>
      </c>
      <c r="D1504" s="99" t="s">
        <v>20397</v>
      </c>
      <c r="E1504" s="100">
        <v>553839</v>
      </c>
      <c r="F1504" s="40"/>
    </row>
    <row r="1505" spans="2:6" x14ac:dyDescent="0.25">
      <c r="B1505" s="97">
        <v>1491</v>
      </c>
      <c r="C1505" s="98" t="s">
        <v>20398</v>
      </c>
      <c r="D1505" s="99" t="s">
        <v>20399</v>
      </c>
      <c r="E1505" s="100">
        <v>1446541.25</v>
      </c>
      <c r="F1505" s="40"/>
    </row>
    <row r="1506" spans="2:6" x14ac:dyDescent="0.25">
      <c r="B1506" s="97">
        <v>1492</v>
      </c>
      <c r="C1506" s="98" t="s">
        <v>20400</v>
      </c>
      <c r="D1506" s="99" t="s">
        <v>20401</v>
      </c>
      <c r="E1506" s="100">
        <v>6635763.75</v>
      </c>
      <c r="F1506" s="40"/>
    </row>
    <row r="1507" spans="2:6" x14ac:dyDescent="0.25">
      <c r="B1507" s="97">
        <v>1493</v>
      </c>
      <c r="C1507" s="98" t="s">
        <v>20402</v>
      </c>
      <c r="D1507" s="99" t="s">
        <v>20403</v>
      </c>
      <c r="E1507" s="100">
        <v>168527.00864999997</v>
      </c>
      <c r="F1507" s="40"/>
    </row>
    <row r="1508" spans="2:6" x14ac:dyDescent="0.25">
      <c r="B1508" s="97">
        <v>1494</v>
      </c>
      <c r="C1508" s="98" t="s">
        <v>20404</v>
      </c>
      <c r="D1508" s="99" t="s">
        <v>20405</v>
      </c>
      <c r="E1508" s="100">
        <v>169234.065</v>
      </c>
      <c r="F1508" s="40"/>
    </row>
    <row r="1509" spans="2:6" x14ac:dyDescent="0.25">
      <c r="B1509" s="97">
        <v>1495</v>
      </c>
      <c r="C1509" s="98" t="s">
        <v>20406</v>
      </c>
      <c r="D1509" s="99" t="s">
        <v>20407</v>
      </c>
      <c r="E1509" s="100">
        <v>198333.13500000001</v>
      </c>
      <c r="F1509" s="40"/>
    </row>
    <row r="1510" spans="2:6" x14ac:dyDescent="0.25">
      <c r="B1510" s="97">
        <v>1496</v>
      </c>
      <c r="C1510" s="98" t="s">
        <v>20408</v>
      </c>
      <c r="D1510" s="99" t="s">
        <v>20409</v>
      </c>
      <c r="E1510" s="100">
        <v>215805.33974999998</v>
      </c>
      <c r="F1510" s="40"/>
    </row>
    <row r="1511" spans="2:6" x14ac:dyDescent="0.25">
      <c r="B1511" s="97">
        <v>1497</v>
      </c>
      <c r="C1511" s="98" t="s">
        <v>20410</v>
      </c>
      <c r="D1511" s="99" t="s">
        <v>20411</v>
      </c>
      <c r="E1511" s="100">
        <v>49120.5</v>
      </c>
      <c r="F1511" s="40"/>
    </row>
    <row r="1512" spans="2:6" x14ac:dyDescent="0.25">
      <c r="B1512" s="97">
        <v>1498</v>
      </c>
      <c r="C1512" s="98" t="s">
        <v>20412</v>
      </c>
      <c r="D1512" s="99" t="s">
        <v>20413</v>
      </c>
      <c r="E1512" s="100">
        <v>6113.3572500000009</v>
      </c>
      <c r="F1512" s="40"/>
    </row>
    <row r="1513" spans="2:6" x14ac:dyDescent="0.25">
      <c r="B1513" s="97">
        <v>1499</v>
      </c>
      <c r="C1513" s="98" t="s">
        <v>20414</v>
      </c>
      <c r="D1513" s="99" t="s">
        <v>20415</v>
      </c>
      <c r="E1513" s="100">
        <v>5577</v>
      </c>
      <c r="F1513" s="40"/>
    </row>
    <row r="1514" spans="2:6" x14ac:dyDescent="0.25">
      <c r="B1514" s="97">
        <v>1500</v>
      </c>
      <c r="C1514" s="98" t="s">
        <v>20416</v>
      </c>
      <c r="D1514" s="99" t="s">
        <v>20417</v>
      </c>
      <c r="E1514" s="100">
        <v>359461.245</v>
      </c>
      <c r="F1514" s="40"/>
    </row>
    <row r="1515" spans="2:6" x14ac:dyDescent="0.25">
      <c r="B1515" s="97">
        <v>1501</v>
      </c>
      <c r="C1515" s="98" t="s">
        <v>20418</v>
      </c>
      <c r="D1515" s="99" t="s">
        <v>20419</v>
      </c>
      <c r="E1515" s="100">
        <v>2042226.7249999999</v>
      </c>
      <c r="F1515" s="40"/>
    </row>
    <row r="1516" spans="2:6" x14ac:dyDescent="0.25">
      <c r="B1516" s="97">
        <v>1502</v>
      </c>
      <c r="C1516" s="98" t="s">
        <v>20420</v>
      </c>
      <c r="D1516" s="99" t="s">
        <v>20421</v>
      </c>
      <c r="E1516" s="100">
        <v>2185183</v>
      </c>
      <c r="F1516" s="40"/>
    </row>
    <row r="1517" spans="2:6" x14ac:dyDescent="0.25">
      <c r="B1517" s="97">
        <v>1503</v>
      </c>
      <c r="C1517" s="98" t="s">
        <v>20422</v>
      </c>
      <c r="D1517" s="99" t="s">
        <v>20423</v>
      </c>
      <c r="E1517" s="100">
        <v>2185183</v>
      </c>
      <c r="F1517" s="40"/>
    </row>
    <row r="1518" spans="2:6" x14ac:dyDescent="0.25">
      <c r="B1518" s="97">
        <v>1504</v>
      </c>
      <c r="C1518" s="98" t="s">
        <v>20424</v>
      </c>
      <c r="D1518" s="99" t="s">
        <v>20425</v>
      </c>
      <c r="E1518" s="100">
        <v>3599750</v>
      </c>
      <c r="F1518" s="40"/>
    </row>
    <row r="1519" spans="2:6" x14ac:dyDescent="0.25">
      <c r="B1519" s="97">
        <v>1505</v>
      </c>
      <c r="C1519" s="98" t="s">
        <v>20426</v>
      </c>
      <c r="D1519" s="99" t="s">
        <v>20427</v>
      </c>
      <c r="E1519" s="100">
        <v>284303.01900000003</v>
      </c>
      <c r="F1519" s="40"/>
    </row>
    <row r="1520" spans="2:6" ht="22.5" x14ac:dyDescent="0.25">
      <c r="B1520" s="97">
        <v>1506</v>
      </c>
      <c r="C1520" s="98" t="s">
        <v>20428</v>
      </c>
      <c r="D1520" s="99" t="s">
        <v>20429</v>
      </c>
      <c r="E1520" s="100">
        <v>695569.875</v>
      </c>
      <c r="F1520" s="40"/>
    </row>
    <row r="1521" spans="2:6" x14ac:dyDescent="0.25">
      <c r="B1521" s="97">
        <v>1507</v>
      </c>
      <c r="C1521" s="98" t="s">
        <v>20430</v>
      </c>
      <c r="D1521" s="99" t="s">
        <v>20431</v>
      </c>
      <c r="E1521" s="100">
        <v>429000</v>
      </c>
      <c r="F1521" s="40"/>
    </row>
    <row r="1522" spans="2:6" x14ac:dyDescent="0.25">
      <c r="B1522" s="97">
        <v>1508</v>
      </c>
      <c r="C1522" s="98" t="s">
        <v>20432</v>
      </c>
      <c r="D1522" s="99" t="s">
        <v>20433</v>
      </c>
      <c r="E1522" s="100">
        <v>1431260.5999999999</v>
      </c>
      <c r="F1522" s="40"/>
    </row>
    <row r="1523" spans="2:6" x14ac:dyDescent="0.25">
      <c r="B1523" s="97">
        <v>1509</v>
      </c>
      <c r="C1523" s="98" t="s">
        <v>20434</v>
      </c>
      <c r="D1523" s="99" t="s">
        <v>20435</v>
      </c>
      <c r="E1523" s="100">
        <v>1459819.9000000001</v>
      </c>
      <c r="F1523" s="40"/>
    </row>
    <row r="1524" spans="2:6" x14ac:dyDescent="0.25">
      <c r="B1524" s="97">
        <v>1510</v>
      </c>
      <c r="C1524" s="98" t="s">
        <v>20436</v>
      </c>
      <c r="D1524" s="99" t="s">
        <v>20437</v>
      </c>
      <c r="E1524" s="100">
        <v>2290750</v>
      </c>
      <c r="F1524" s="40"/>
    </row>
    <row r="1525" spans="2:6" x14ac:dyDescent="0.25">
      <c r="B1525" s="97">
        <v>1511</v>
      </c>
      <c r="C1525" s="98" t="s">
        <v>20438</v>
      </c>
      <c r="D1525" s="99" t="s">
        <v>20439</v>
      </c>
      <c r="E1525" s="100">
        <v>2977975</v>
      </c>
      <c r="F1525" s="40"/>
    </row>
    <row r="1526" spans="2:6" x14ac:dyDescent="0.25">
      <c r="B1526" s="97">
        <v>1512</v>
      </c>
      <c r="C1526" s="98" t="s">
        <v>20440</v>
      </c>
      <c r="D1526" s="99" t="s">
        <v>20441</v>
      </c>
      <c r="E1526" s="100">
        <v>1028741.46375</v>
      </c>
      <c r="F1526" s="40"/>
    </row>
    <row r="1527" spans="2:6" x14ac:dyDescent="0.25">
      <c r="B1527" s="97">
        <v>1513</v>
      </c>
      <c r="C1527" s="98" t="s">
        <v>20442</v>
      </c>
      <c r="D1527" s="99" t="s">
        <v>20443</v>
      </c>
      <c r="E1527" s="100">
        <v>2576782.2079999996</v>
      </c>
      <c r="F1527" s="40"/>
    </row>
    <row r="1528" spans="2:6" x14ac:dyDescent="0.25">
      <c r="B1528" s="97">
        <v>1514</v>
      </c>
      <c r="C1528" s="98" t="s">
        <v>20444</v>
      </c>
      <c r="D1528" s="99" t="s">
        <v>20445</v>
      </c>
      <c r="E1528" s="100">
        <v>2561058.5</v>
      </c>
      <c r="F1528" s="40"/>
    </row>
    <row r="1529" spans="2:6" x14ac:dyDescent="0.25">
      <c r="B1529" s="97">
        <v>1515</v>
      </c>
      <c r="C1529" s="98" t="s">
        <v>20446</v>
      </c>
      <c r="D1529" s="99" t="s">
        <v>20447</v>
      </c>
      <c r="E1529" s="100">
        <v>328185</v>
      </c>
      <c r="F1529" s="40"/>
    </row>
    <row r="1530" spans="2:6" x14ac:dyDescent="0.25">
      <c r="B1530" s="97">
        <v>1516</v>
      </c>
      <c r="C1530" s="98" t="s">
        <v>20448</v>
      </c>
      <c r="D1530" s="99" t="s">
        <v>20449</v>
      </c>
      <c r="E1530" s="100">
        <v>3436125</v>
      </c>
      <c r="F1530" s="40"/>
    </row>
    <row r="1531" spans="2:6" x14ac:dyDescent="0.25">
      <c r="B1531" s="97">
        <v>1517</v>
      </c>
      <c r="C1531" s="98" t="s">
        <v>20450</v>
      </c>
      <c r="D1531" s="99" t="s">
        <v>20451</v>
      </c>
      <c r="E1531" s="100">
        <v>1834099.0668000001</v>
      </c>
      <c r="F1531" s="40"/>
    </row>
    <row r="1532" spans="2:6" x14ac:dyDescent="0.25">
      <c r="B1532" s="97">
        <v>1518</v>
      </c>
      <c r="C1532" s="98" t="s">
        <v>20452</v>
      </c>
      <c r="D1532" s="99" t="s">
        <v>20453</v>
      </c>
      <c r="E1532" s="100">
        <v>249128.88</v>
      </c>
      <c r="F1532" s="40"/>
    </row>
    <row r="1533" spans="2:6" x14ac:dyDescent="0.25">
      <c r="B1533" s="97">
        <v>1519</v>
      </c>
      <c r="C1533" s="98" t="s">
        <v>20454</v>
      </c>
      <c r="D1533" s="99" t="s">
        <v>20455</v>
      </c>
      <c r="E1533" s="100">
        <v>1459819.9000000001</v>
      </c>
      <c r="F1533" s="40"/>
    </row>
    <row r="1534" spans="2:6" ht="22.5" x14ac:dyDescent="0.25">
      <c r="B1534" s="97">
        <v>1520</v>
      </c>
      <c r="C1534" s="98" t="s">
        <v>20456</v>
      </c>
      <c r="D1534" s="99" t="s">
        <v>20457</v>
      </c>
      <c r="E1534" s="100">
        <v>1752423.75</v>
      </c>
      <c r="F1534" s="40"/>
    </row>
    <row r="1535" spans="2:6" x14ac:dyDescent="0.25">
      <c r="B1535" s="97">
        <v>1521</v>
      </c>
      <c r="C1535" s="98" t="s">
        <v>20458</v>
      </c>
      <c r="D1535" s="99" t="s">
        <v>20459</v>
      </c>
      <c r="E1535" s="100">
        <v>191441.25</v>
      </c>
      <c r="F1535" s="40"/>
    </row>
    <row r="1536" spans="2:6" x14ac:dyDescent="0.25">
      <c r="B1536" s="97">
        <v>1522</v>
      </c>
      <c r="C1536" s="98" t="s">
        <v>20460</v>
      </c>
      <c r="D1536" s="99" t="s">
        <v>20461</v>
      </c>
      <c r="E1536" s="100">
        <v>3772865.25</v>
      </c>
      <c r="F1536" s="40"/>
    </row>
    <row r="1537" spans="2:6" x14ac:dyDescent="0.25">
      <c r="B1537" s="97">
        <v>1523</v>
      </c>
      <c r="C1537" s="98" t="s">
        <v>20462</v>
      </c>
      <c r="D1537" s="99" t="s">
        <v>20463</v>
      </c>
      <c r="E1537" s="100">
        <v>3046697.5</v>
      </c>
      <c r="F1537" s="40"/>
    </row>
    <row r="1538" spans="2:6" x14ac:dyDescent="0.25">
      <c r="B1538" s="97">
        <v>1524</v>
      </c>
      <c r="C1538" s="98" t="s">
        <v>20464</v>
      </c>
      <c r="D1538" s="99" t="s">
        <v>20465</v>
      </c>
      <c r="E1538" s="100">
        <v>18378.36</v>
      </c>
      <c r="F1538" s="40"/>
    </row>
    <row r="1539" spans="2:6" x14ac:dyDescent="0.25">
      <c r="B1539" s="97">
        <v>1525</v>
      </c>
      <c r="C1539" s="98" t="s">
        <v>20466</v>
      </c>
      <c r="D1539" s="99" t="s">
        <v>20467</v>
      </c>
      <c r="E1539" s="100">
        <v>2405287.5</v>
      </c>
      <c r="F1539" s="40"/>
    </row>
    <row r="1540" spans="2:6" x14ac:dyDescent="0.25">
      <c r="B1540" s="97">
        <v>1526</v>
      </c>
      <c r="C1540" s="98" t="s">
        <v>20468</v>
      </c>
      <c r="D1540" s="99" t="s">
        <v>20469</v>
      </c>
      <c r="E1540" s="100">
        <v>4985693.6745000007</v>
      </c>
      <c r="F1540" s="40"/>
    </row>
    <row r="1541" spans="2:6" x14ac:dyDescent="0.25">
      <c r="B1541" s="97">
        <v>1527</v>
      </c>
      <c r="C1541" s="98" t="s">
        <v>20470</v>
      </c>
      <c r="D1541" s="99" t="s">
        <v>20471</v>
      </c>
      <c r="E1541" s="100">
        <v>858000</v>
      </c>
      <c r="F1541" s="40"/>
    </row>
    <row r="1542" spans="2:6" x14ac:dyDescent="0.25">
      <c r="B1542" s="97">
        <v>1528</v>
      </c>
      <c r="C1542" s="98" t="s">
        <v>20472</v>
      </c>
      <c r="D1542" s="99" t="s">
        <v>20473</v>
      </c>
      <c r="E1542" s="100">
        <v>253.21724999999998</v>
      </c>
      <c r="F1542" s="40"/>
    </row>
    <row r="1543" spans="2:6" x14ac:dyDescent="0.25">
      <c r="B1543" s="97">
        <v>1529</v>
      </c>
      <c r="C1543" s="98" t="s">
        <v>20474</v>
      </c>
      <c r="D1543" s="99" t="s">
        <v>20475</v>
      </c>
      <c r="E1543" s="100">
        <v>253.21724999999998</v>
      </c>
      <c r="F1543" s="40"/>
    </row>
    <row r="1544" spans="2:6" x14ac:dyDescent="0.25">
      <c r="B1544" s="97">
        <v>1530</v>
      </c>
      <c r="C1544" s="98" t="s">
        <v>20476</v>
      </c>
      <c r="D1544" s="99" t="s">
        <v>20477</v>
      </c>
      <c r="E1544" s="100">
        <v>34330266.666666664</v>
      </c>
      <c r="F1544" s="40"/>
    </row>
    <row r="1545" spans="2:6" x14ac:dyDescent="0.25">
      <c r="B1545" s="97">
        <v>1531</v>
      </c>
      <c r="C1545" s="98" t="s">
        <v>20478</v>
      </c>
      <c r="D1545" s="99" t="s">
        <v>20479</v>
      </c>
      <c r="E1545" s="100">
        <v>16023333.333333334</v>
      </c>
      <c r="F1545" s="40"/>
    </row>
    <row r="1546" spans="2:6" x14ac:dyDescent="0.25">
      <c r="B1546" s="97">
        <v>1532</v>
      </c>
      <c r="C1546" s="98" t="s">
        <v>20480</v>
      </c>
      <c r="D1546" s="99" t="s">
        <v>20481</v>
      </c>
      <c r="E1546" s="100">
        <v>25531733.333333332</v>
      </c>
      <c r="F1546" s="40"/>
    </row>
    <row r="1547" spans="2:6" x14ac:dyDescent="0.25">
      <c r="B1547" s="97">
        <v>1533</v>
      </c>
      <c r="C1547" s="98" t="s">
        <v>20482</v>
      </c>
      <c r="D1547" s="99" t="s">
        <v>20483</v>
      </c>
      <c r="E1547" s="100">
        <v>2050221.25</v>
      </c>
      <c r="F1547" s="40"/>
    </row>
    <row r="1548" spans="2:6" x14ac:dyDescent="0.25">
      <c r="B1548" s="97">
        <v>1534</v>
      </c>
      <c r="C1548" s="98" t="s">
        <v>20484</v>
      </c>
      <c r="D1548" s="99" t="s">
        <v>20485</v>
      </c>
      <c r="E1548" s="100">
        <v>484787.95364999998</v>
      </c>
      <c r="F1548" s="40"/>
    </row>
    <row r="1549" spans="2:6" x14ac:dyDescent="0.25">
      <c r="B1549" s="97">
        <v>1535</v>
      </c>
      <c r="C1549" s="98" t="s">
        <v>20486</v>
      </c>
      <c r="D1549" s="99" t="s">
        <v>20487</v>
      </c>
      <c r="E1549" s="100">
        <v>2986830</v>
      </c>
      <c r="F1549" s="40"/>
    </row>
    <row r="1550" spans="2:6" x14ac:dyDescent="0.25">
      <c r="B1550" s="97">
        <v>1536</v>
      </c>
      <c r="C1550" s="98" t="s">
        <v>20488</v>
      </c>
      <c r="D1550" s="99" t="s">
        <v>20489</v>
      </c>
      <c r="E1550" s="100">
        <v>39309270</v>
      </c>
      <c r="F1550" s="40"/>
    </row>
    <row r="1551" spans="2:6" x14ac:dyDescent="0.25">
      <c r="B1551" s="97">
        <v>1537</v>
      </c>
      <c r="C1551" s="98" t="s">
        <v>20490</v>
      </c>
      <c r="D1551" s="99" t="s">
        <v>20491</v>
      </c>
      <c r="E1551" s="100">
        <v>12655.5</v>
      </c>
      <c r="F1551" s="40"/>
    </row>
    <row r="1552" spans="2:6" x14ac:dyDescent="0.25">
      <c r="B1552" s="97">
        <v>1538</v>
      </c>
      <c r="C1552" s="98" t="s">
        <v>20492</v>
      </c>
      <c r="D1552" s="99" t="s">
        <v>20493</v>
      </c>
      <c r="E1552" s="100">
        <v>1531.53</v>
      </c>
      <c r="F1552" s="40"/>
    </row>
    <row r="1553" spans="2:6" x14ac:dyDescent="0.25">
      <c r="B1553" s="97">
        <v>1539</v>
      </c>
      <c r="C1553" s="98" t="s">
        <v>20494</v>
      </c>
      <c r="D1553" s="99" t="s">
        <v>20495</v>
      </c>
      <c r="E1553" s="100">
        <v>3696962.5</v>
      </c>
      <c r="F1553" s="40"/>
    </row>
    <row r="1554" spans="2:6" x14ac:dyDescent="0.25">
      <c r="B1554" s="97">
        <v>1540</v>
      </c>
      <c r="C1554" s="98" t="s">
        <v>20496</v>
      </c>
      <c r="D1554" s="99" t="s">
        <v>20497</v>
      </c>
      <c r="E1554" s="100">
        <v>4134707.5</v>
      </c>
      <c r="F1554" s="40"/>
    </row>
    <row r="1555" spans="2:6" x14ac:dyDescent="0.25">
      <c r="B1555" s="97">
        <v>1541</v>
      </c>
      <c r="C1555" s="98" t="s">
        <v>20498</v>
      </c>
      <c r="D1555" s="99" t="s">
        <v>20499</v>
      </c>
      <c r="E1555" s="100">
        <v>2089164</v>
      </c>
      <c r="F1555" s="40"/>
    </row>
    <row r="1556" spans="2:6" x14ac:dyDescent="0.25">
      <c r="B1556" s="97">
        <v>1542</v>
      </c>
      <c r="C1556" s="98" t="s">
        <v>20500</v>
      </c>
      <c r="D1556" s="99" t="s">
        <v>20501</v>
      </c>
      <c r="E1556" s="100">
        <v>11550000</v>
      </c>
      <c r="F1556" s="40"/>
    </row>
    <row r="1557" spans="2:6" x14ac:dyDescent="0.25">
      <c r="B1557" s="97">
        <v>1543</v>
      </c>
      <c r="C1557" s="98" t="s">
        <v>20502</v>
      </c>
      <c r="D1557" s="99" t="s">
        <v>20503</v>
      </c>
      <c r="E1557" s="100">
        <v>11000000</v>
      </c>
      <c r="F1557" s="40"/>
    </row>
    <row r="1558" spans="2:6" x14ac:dyDescent="0.25">
      <c r="B1558" s="97">
        <v>1544</v>
      </c>
      <c r="C1558" s="98" t="s">
        <v>20504</v>
      </c>
      <c r="D1558" s="99" t="s">
        <v>20505</v>
      </c>
      <c r="E1558" s="100">
        <v>11000000</v>
      </c>
      <c r="F1558" s="40"/>
    </row>
    <row r="1559" spans="2:6" x14ac:dyDescent="0.25">
      <c r="B1559" s="97">
        <v>1545</v>
      </c>
      <c r="C1559" s="98" t="s">
        <v>20506</v>
      </c>
      <c r="D1559" s="99" t="s">
        <v>20507</v>
      </c>
      <c r="E1559" s="100">
        <v>711925.5</v>
      </c>
      <c r="F1559" s="40"/>
    </row>
    <row r="1560" spans="2:6" x14ac:dyDescent="0.25">
      <c r="B1560" s="97">
        <v>1546</v>
      </c>
      <c r="C1560" s="98" t="s">
        <v>20508</v>
      </c>
      <c r="D1560" s="99" t="s">
        <v>20509</v>
      </c>
      <c r="E1560" s="100">
        <v>240960.72</v>
      </c>
      <c r="F1560" s="40"/>
    </row>
    <row r="1561" spans="2:6" x14ac:dyDescent="0.25">
      <c r="B1561" s="97">
        <v>1547</v>
      </c>
      <c r="C1561" s="98" t="s">
        <v>20510</v>
      </c>
      <c r="D1561" s="99" t="s">
        <v>20511</v>
      </c>
      <c r="E1561" s="100">
        <v>11550000</v>
      </c>
      <c r="F1561" s="40"/>
    </row>
    <row r="1562" spans="2:6" x14ac:dyDescent="0.25">
      <c r="B1562" s="97">
        <v>1548</v>
      </c>
      <c r="C1562" s="98" t="s">
        <v>20512</v>
      </c>
      <c r="D1562" s="99" t="s">
        <v>20513</v>
      </c>
      <c r="E1562" s="100">
        <v>446313.36749999999</v>
      </c>
      <c r="F1562" s="40"/>
    </row>
    <row r="1563" spans="2:6" x14ac:dyDescent="0.25">
      <c r="B1563" s="97">
        <v>1549</v>
      </c>
      <c r="C1563" s="98" t="s">
        <v>20514</v>
      </c>
      <c r="D1563" s="99" t="s">
        <v>20515</v>
      </c>
      <c r="E1563" s="100">
        <v>62711.0484</v>
      </c>
      <c r="F1563" s="40"/>
    </row>
    <row r="1564" spans="2:6" x14ac:dyDescent="0.25">
      <c r="B1564" s="97">
        <v>1550</v>
      </c>
      <c r="C1564" s="98" t="s">
        <v>20516</v>
      </c>
      <c r="D1564" s="99" t="s">
        <v>20517</v>
      </c>
      <c r="E1564" s="100">
        <v>4204200</v>
      </c>
      <c r="F1564" s="40"/>
    </row>
    <row r="1565" spans="2:6" x14ac:dyDescent="0.25">
      <c r="B1565" s="97">
        <v>1551</v>
      </c>
      <c r="C1565" s="98" t="s">
        <v>20518</v>
      </c>
      <c r="D1565" s="99" t="s">
        <v>20519</v>
      </c>
      <c r="E1565" s="100">
        <v>4204200</v>
      </c>
      <c r="F1565" s="40"/>
    </row>
    <row r="1566" spans="2:6" x14ac:dyDescent="0.25">
      <c r="B1566" s="97">
        <v>1552</v>
      </c>
      <c r="C1566" s="98" t="s">
        <v>20520</v>
      </c>
      <c r="D1566" s="99" t="s">
        <v>20521</v>
      </c>
      <c r="E1566" s="100">
        <v>4204200</v>
      </c>
      <c r="F1566" s="40"/>
    </row>
    <row r="1567" spans="2:6" x14ac:dyDescent="0.25">
      <c r="B1567" s="97">
        <v>1553</v>
      </c>
      <c r="C1567" s="98" t="s">
        <v>20522</v>
      </c>
      <c r="D1567" s="99" t="s">
        <v>20523</v>
      </c>
      <c r="E1567" s="100">
        <v>904591.54499999993</v>
      </c>
      <c r="F1567" s="40"/>
    </row>
    <row r="1568" spans="2:6" x14ac:dyDescent="0.25">
      <c r="B1568" s="97">
        <v>1554</v>
      </c>
      <c r="C1568" s="98" t="s">
        <v>20524</v>
      </c>
      <c r="D1568" s="99" t="s">
        <v>20525</v>
      </c>
      <c r="E1568" s="100">
        <v>1299776.1315000001</v>
      </c>
      <c r="F1568" s="40"/>
    </row>
    <row r="1569" spans="2:6" x14ac:dyDescent="0.25">
      <c r="B1569" s="97">
        <v>1555</v>
      </c>
      <c r="C1569" s="98" t="s">
        <v>20526</v>
      </c>
      <c r="D1569" s="99" t="s">
        <v>20527</v>
      </c>
      <c r="E1569" s="100">
        <v>6707.4149999999991</v>
      </c>
      <c r="F1569" s="40"/>
    </row>
    <row r="1570" spans="2:6" x14ac:dyDescent="0.25">
      <c r="B1570" s="97">
        <v>1556</v>
      </c>
      <c r="C1570" s="98" t="s">
        <v>20528</v>
      </c>
      <c r="D1570" s="99" t="s">
        <v>20529</v>
      </c>
      <c r="E1570" s="100">
        <v>7775.625</v>
      </c>
      <c r="F1570" s="40"/>
    </row>
    <row r="1571" spans="2:6" x14ac:dyDescent="0.25">
      <c r="B1571" s="97">
        <v>1557</v>
      </c>
      <c r="C1571" s="98" t="s">
        <v>20530</v>
      </c>
      <c r="D1571" s="99" t="s">
        <v>20531</v>
      </c>
      <c r="E1571" s="100">
        <v>9116.25</v>
      </c>
      <c r="F1571" s="40"/>
    </row>
    <row r="1572" spans="2:6" x14ac:dyDescent="0.25">
      <c r="B1572" s="97">
        <v>1558</v>
      </c>
      <c r="C1572" s="98" t="s">
        <v>20532</v>
      </c>
      <c r="D1572" s="99" t="s">
        <v>20533</v>
      </c>
      <c r="E1572" s="100">
        <v>3474.8999999999996</v>
      </c>
      <c r="F1572" s="40"/>
    </row>
    <row r="1573" spans="2:6" x14ac:dyDescent="0.25">
      <c r="B1573" s="97">
        <v>1559</v>
      </c>
      <c r="C1573" s="98" t="s">
        <v>20534</v>
      </c>
      <c r="D1573" s="99" t="s">
        <v>20535</v>
      </c>
      <c r="E1573" s="100">
        <v>8176.74</v>
      </c>
      <c r="F1573" s="40"/>
    </row>
    <row r="1574" spans="2:6" x14ac:dyDescent="0.25">
      <c r="B1574" s="97">
        <v>1560</v>
      </c>
      <c r="C1574" s="98" t="s">
        <v>20536</v>
      </c>
      <c r="D1574" s="99" t="s">
        <v>20537</v>
      </c>
      <c r="E1574" s="100">
        <v>5686.3949999999995</v>
      </c>
      <c r="F1574" s="40"/>
    </row>
    <row r="1575" spans="2:6" x14ac:dyDescent="0.25">
      <c r="B1575" s="97">
        <v>1561</v>
      </c>
      <c r="C1575" s="98" t="s">
        <v>20538</v>
      </c>
      <c r="D1575" s="99" t="s">
        <v>20539</v>
      </c>
      <c r="E1575" s="100">
        <v>5531968.75</v>
      </c>
      <c r="F1575" s="40"/>
    </row>
    <row r="1576" spans="2:6" x14ac:dyDescent="0.25">
      <c r="B1576" s="97">
        <v>1562</v>
      </c>
      <c r="C1576" s="98" t="s">
        <v>20540</v>
      </c>
      <c r="D1576" s="99" t="s">
        <v>20541</v>
      </c>
      <c r="E1576" s="100">
        <v>638137.5</v>
      </c>
      <c r="F1576" s="40"/>
    </row>
    <row r="1577" spans="2:6" x14ac:dyDescent="0.25">
      <c r="B1577" s="97">
        <v>1563</v>
      </c>
      <c r="C1577" s="98" t="s">
        <v>20542</v>
      </c>
      <c r="D1577" s="99" t="s">
        <v>20543</v>
      </c>
      <c r="E1577" s="100">
        <v>81936.85500000001</v>
      </c>
      <c r="F1577" s="40"/>
    </row>
    <row r="1578" spans="2:6" x14ac:dyDescent="0.25">
      <c r="B1578" s="97">
        <v>1564</v>
      </c>
      <c r="C1578" s="98" t="s">
        <v>20544</v>
      </c>
      <c r="D1578" s="99" t="s">
        <v>20545</v>
      </c>
      <c r="E1578" s="100">
        <v>32780000</v>
      </c>
      <c r="F1578" s="40"/>
    </row>
    <row r="1579" spans="2:6" x14ac:dyDescent="0.25">
      <c r="B1579" s="97">
        <v>1565</v>
      </c>
      <c r="C1579" s="98" t="s">
        <v>20546</v>
      </c>
      <c r="D1579" s="99" t="s">
        <v>20547</v>
      </c>
      <c r="E1579" s="100">
        <v>934233.3</v>
      </c>
      <c r="F1579" s="40"/>
    </row>
    <row r="1580" spans="2:6" x14ac:dyDescent="0.25">
      <c r="B1580" s="97">
        <v>1566</v>
      </c>
      <c r="C1580" s="98" t="s">
        <v>20548</v>
      </c>
      <c r="D1580" s="99" t="s">
        <v>20549</v>
      </c>
      <c r="E1580" s="100">
        <v>1118532.7999999998</v>
      </c>
      <c r="F1580" s="40"/>
    </row>
    <row r="1581" spans="2:6" x14ac:dyDescent="0.25">
      <c r="B1581" s="97">
        <v>1567</v>
      </c>
      <c r="C1581" s="98" t="s">
        <v>20550</v>
      </c>
      <c r="D1581" s="99" t="s">
        <v>20551</v>
      </c>
      <c r="E1581" s="100">
        <v>727732.005</v>
      </c>
      <c r="F1581" s="40"/>
    </row>
    <row r="1582" spans="2:6" x14ac:dyDescent="0.25">
      <c r="B1582" s="97">
        <v>1568</v>
      </c>
      <c r="C1582" s="98" t="s">
        <v>20552</v>
      </c>
      <c r="D1582" s="99" t="s">
        <v>20553</v>
      </c>
      <c r="E1582" s="100">
        <v>11000000</v>
      </c>
      <c r="F1582" s="40"/>
    </row>
    <row r="1583" spans="2:6" x14ac:dyDescent="0.25">
      <c r="B1583" s="97">
        <v>1569</v>
      </c>
      <c r="C1583" s="98" t="s">
        <v>20554</v>
      </c>
      <c r="D1583" s="99" t="s">
        <v>20555</v>
      </c>
      <c r="E1583" s="100">
        <v>143644.75125</v>
      </c>
      <c r="F1583" s="40"/>
    </row>
    <row r="1584" spans="2:6" x14ac:dyDescent="0.25">
      <c r="B1584" s="97">
        <v>1570</v>
      </c>
      <c r="C1584" s="98" t="s">
        <v>20556</v>
      </c>
      <c r="D1584" s="99" t="s">
        <v>20557</v>
      </c>
      <c r="E1584" s="100">
        <v>155870.715</v>
      </c>
      <c r="F1584" s="40"/>
    </row>
    <row r="1585" spans="2:6" x14ac:dyDescent="0.25">
      <c r="B1585" s="97">
        <v>1571</v>
      </c>
      <c r="C1585" s="98" t="s">
        <v>20558</v>
      </c>
      <c r="D1585" s="99" t="s">
        <v>20559</v>
      </c>
      <c r="E1585" s="100">
        <v>4389000</v>
      </c>
      <c r="F1585" s="40"/>
    </row>
    <row r="1586" spans="2:6" x14ac:dyDescent="0.25">
      <c r="B1586" s="97">
        <v>1572</v>
      </c>
      <c r="C1586" s="98" t="s">
        <v>20560</v>
      </c>
      <c r="D1586" s="99" t="s">
        <v>20561</v>
      </c>
      <c r="E1586" s="100">
        <v>866335.47</v>
      </c>
      <c r="F1586" s="40"/>
    </row>
    <row r="1587" spans="2:6" x14ac:dyDescent="0.25">
      <c r="B1587" s="97">
        <v>1573</v>
      </c>
      <c r="C1587" s="98" t="s">
        <v>20562</v>
      </c>
      <c r="D1587" s="99" t="s">
        <v>20563</v>
      </c>
      <c r="E1587" s="100">
        <v>37797375.733333334</v>
      </c>
      <c r="F1587" s="40"/>
    </row>
    <row r="1588" spans="2:6" x14ac:dyDescent="0.25">
      <c r="B1588" s="97">
        <v>1574</v>
      </c>
      <c r="C1588" s="98" t="s">
        <v>20564</v>
      </c>
      <c r="D1588" s="99" t="s">
        <v>20565</v>
      </c>
      <c r="E1588" s="100">
        <v>2748900</v>
      </c>
      <c r="F1588" s="40"/>
    </row>
    <row r="1589" spans="2:6" x14ac:dyDescent="0.25">
      <c r="B1589" s="97">
        <v>1575</v>
      </c>
      <c r="C1589" s="98" t="s">
        <v>20566</v>
      </c>
      <c r="D1589" s="99" t="s">
        <v>20567</v>
      </c>
      <c r="E1589" s="100">
        <v>32780000</v>
      </c>
      <c r="F1589" s="40"/>
    </row>
    <row r="1590" spans="2:6" x14ac:dyDescent="0.25">
      <c r="B1590" s="97">
        <v>1576</v>
      </c>
      <c r="C1590" s="98" t="s">
        <v>20568</v>
      </c>
      <c r="D1590" s="99" t="s">
        <v>20569</v>
      </c>
      <c r="E1590" s="100">
        <v>11550000</v>
      </c>
      <c r="F1590" s="40"/>
    </row>
    <row r="1591" spans="2:6" x14ac:dyDescent="0.25">
      <c r="B1591" s="97">
        <v>1577</v>
      </c>
      <c r="C1591" s="98" t="s">
        <v>20570</v>
      </c>
      <c r="D1591" s="99" t="s">
        <v>20571</v>
      </c>
      <c r="E1591" s="100">
        <v>32780000</v>
      </c>
      <c r="F1591" s="40"/>
    </row>
    <row r="1592" spans="2:6" x14ac:dyDescent="0.25">
      <c r="B1592" s="97">
        <v>1578</v>
      </c>
      <c r="C1592" s="98" t="s">
        <v>20572</v>
      </c>
      <c r="D1592" s="99" t="s">
        <v>20573</v>
      </c>
      <c r="E1592" s="100">
        <v>32780000</v>
      </c>
      <c r="F1592" s="40"/>
    </row>
    <row r="1593" spans="2:6" x14ac:dyDescent="0.25">
      <c r="B1593" s="97">
        <v>1579</v>
      </c>
      <c r="C1593" s="98" t="s">
        <v>20574</v>
      </c>
      <c r="D1593" s="99" t="s">
        <v>20575</v>
      </c>
      <c r="E1593" s="100">
        <v>3419191.7760000001</v>
      </c>
      <c r="F1593" s="40"/>
    </row>
    <row r="1594" spans="2:6" x14ac:dyDescent="0.25">
      <c r="B1594" s="97">
        <v>1580</v>
      </c>
      <c r="C1594" s="98" t="s">
        <v>20576</v>
      </c>
      <c r="D1594" s="99" t="s">
        <v>20577</v>
      </c>
      <c r="E1594" s="100">
        <v>125268</v>
      </c>
      <c r="F1594" s="40"/>
    </row>
    <row r="1595" spans="2:6" x14ac:dyDescent="0.25">
      <c r="B1595" s="97">
        <v>1581</v>
      </c>
      <c r="C1595" s="98" t="s">
        <v>20578</v>
      </c>
      <c r="D1595" s="99" t="s">
        <v>20579</v>
      </c>
      <c r="E1595" s="100">
        <v>107250</v>
      </c>
      <c r="F1595" s="40"/>
    </row>
    <row r="1596" spans="2:6" x14ac:dyDescent="0.25">
      <c r="B1596" s="97">
        <v>1582</v>
      </c>
      <c r="C1596" s="98" t="s">
        <v>20580</v>
      </c>
      <c r="D1596" s="99" t="s">
        <v>20581</v>
      </c>
      <c r="E1596" s="100">
        <v>2824952.9000000004</v>
      </c>
      <c r="F1596" s="40"/>
    </row>
    <row r="1597" spans="2:6" x14ac:dyDescent="0.25">
      <c r="B1597" s="97">
        <v>1583</v>
      </c>
      <c r="C1597" s="98" t="s">
        <v>20582</v>
      </c>
      <c r="D1597" s="99" t="s">
        <v>20583</v>
      </c>
      <c r="E1597" s="100">
        <v>2234925</v>
      </c>
      <c r="F1597" s="40"/>
    </row>
    <row r="1598" spans="2:6" x14ac:dyDescent="0.25">
      <c r="B1598" s="97">
        <v>1584</v>
      </c>
      <c r="C1598" s="98" t="s">
        <v>20584</v>
      </c>
      <c r="D1598" s="99" t="s">
        <v>20585</v>
      </c>
      <c r="E1598" s="100">
        <v>1308476.4000000001</v>
      </c>
      <c r="F1598" s="40"/>
    </row>
    <row r="1599" spans="2:6" x14ac:dyDescent="0.25">
      <c r="B1599" s="97">
        <v>1585</v>
      </c>
      <c r="C1599" s="98" t="s">
        <v>20586</v>
      </c>
      <c r="D1599" s="99" t="s">
        <v>20587</v>
      </c>
      <c r="E1599" s="100">
        <v>25740</v>
      </c>
      <c r="F1599" s="40"/>
    </row>
    <row r="1600" spans="2:6" x14ac:dyDescent="0.25">
      <c r="B1600" s="97">
        <v>1586</v>
      </c>
      <c r="C1600" s="98" t="s">
        <v>20588</v>
      </c>
      <c r="D1600" s="99" t="s">
        <v>20589</v>
      </c>
      <c r="E1600" s="100">
        <v>75347.414999999994</v>
      </c>
      <c r="F1600" s="40"/>
    </row>
    <row r="1601" spans="2:6" x14ac:dyDescent="0.25">
      <c r="B1601" s="97">
        <v>1587</v>
      </c>
      <c r="C1601" s="98" t="s">
        <v>20590</v>
      </c>
      <c r="D1601" s="99" t="s">
        <v>20591</v>
      </c>
      <c r="E1601" s="100">
        <v>155870.715</v>
      </c>
      <c r="F1601" s="40"/>
    </row>
    <row r="1602" spans="2:6" x14ac:dyDescent="0.25">
      <c r="B1602" s="97">
        <v>1588</v>
      </c>
      <c r="C1602" s="98" t="s">
        <v>20592</v>
      </c>
      <c r="D1602" s="99" t="s">
        <v>20593</v>
      </c>
      <c r="E1602" s="100">
        <v>2986830</v>
      </c>
      <c r="F1602" s="40"/>
    </row>
    <row r="1603" spans="2:6" x14ac:dyDescent="0.25">
      <c r="B1603" s="97">
        <v>1589</v>
      </c>
      <c r="C1603" s="98" t="s">
        <v>20594</v>
      </c>
      <c r="D1603" s="99" t="s">
        <v>20595</v>
      </c>
      <c r="E1603" s="100">
        <v>12333.75</v>
      </c>
      <c r="F1603" s="40"/>
    </row>
    <row r="1604" spans="2:6" ht="22.5" x14ac:dyDescent="0.25">
      <c r="B1604" s="97">
        <v>1590</v>
      </c>
      <c r="C1604" s="98" t="s">
        <v>20596</v>
      </c>
      <c r="D1604" s="99" t="s">
        <v>20597</v>
      </c>
      <c r="E1604" s="100">
        <v>478213.48574999999</v>
      </c>
      <c r="F1604" s="40"/>
    </row>
    <row r="1605" spans="2:6" x14ac:dyDescent="0.25">
      <c r="B1605" s="97">
        <v>1591</v>
      </c>
      <c r="C1605" s="98" t="s">
        <v>20598</v>
      </c>
      <c r="D1605" s="99" t="s">
        <v>20599</v>
      </c>
      <c r="E1605" s="100">
        <v>19800000</v>
      </c>
      <c r="F1605" s="40"/>
    </row>
    <row r="1606" spans="2:6" x14ac:dyDescent="0.25">
      <c r="B1606" s="97">
        <v>1592</v>
      </c>
      <c r="C1606" s="98" t="s">
        <v>20600</v>
      </c>
      <c r="D1606" s="99" t="s">
        <v>20601</v>
      </c>
      <c r="E1606" s="100">
        <v>5370750</v>
      </c>
      <c r="F1606" s="40"/>
    </row>
    <row r="1607" spans="2:6" x14ac:dyDescent="0.25">
      <c r="B1607" s="97">
        <v>1593</v>
      </c>
      <c r="C1607" s="98" t="s">
        <v>20602</v>
      </c>
      <c r="D1607" s="99" t="s">
        <v>20603</v>
      </c>
      <c r="E1607" s="100">
        <v>19140000</v>
      </c>
      <c r="F1607" s="40"/>
    </row>
    <row r="1608" spans="2:6" x14ac:dyDescent="0.25">
      <c r="B1608" s="97">
        <v>1594</v>
      </c>
      <c r="C1608" s="98" t="s">
        <v>20604</v>
      </c>
      <c r="D1608" s="99" t="s">
        <v>20605</v>
      </c>
      <c r="E1608" s="100">
        <v>3080000</v>
      </c>
      <c r="F1608" s="40"/>
    </row>
    <row r="1609" spans="2:6" x14ac:dyDescent="0.25">
      <c r="B1609" s="97">
        <v>1595</v>
      </c>
      <c r="C1609" s="98" t="s">
        <v>20606</v>
      </c>
      <c r="D1609" s="99" t="s">
        <v>20607</v>
      </c>
      <c r="E1609" s="100">
        <v>238609.8</v>
      </c>
      <c r="F1609" s="40"/>
    </row>
    <row r="1610" spans="2:6" x14ac:dyDescent="0.25">
      <c r="B1610" s="97">
        <v>1596</v>
      </c>
      <c r="C1610" s="98" t="s">
        <v>20608</v>
      </c>
      <c r="D1610" s="99" t="s">
        <v>20609</v>
      </c>
      <c r="E1610" s="100">
        <v>2285023.125</v>
      </c>
      <c r="F1610" s="40"/>
    </row>
    <row r="1611" spans="2:6" x14ac:dyDescent="0.25">
      <c r="B1611" s="97">
        <v>1597</v>
      </c>
      <c r="C1611" s="98" t="s">
        <v>20610</v>
      </c>
      <c r="D1611" s="99" t="s">
        <v>20611</v>
      </c>
      <c r="E1611" s="100">
        <v>712927.21500000008</v>
      </c>
      <c r="F1611" s="40"/>
    </row>
    <row r="1612" spans="2:6" x14ac:dyDescent="0.25">
      <c r="B1612" s="97">
        <v>1598</v>
      </c>
      <c r="C1612" s="98" t="s">
        <v>20612</v>
      </c>
      <c r="D1612" s="99" t="s">
        <v>20613</v>
      </c>
      <c r="E1612" s="100">
        <v>44738.543850000002</v>
      </c>
      <c r="F1612" s="40"/>
    </row>
    <row r="1613" spans="2:6" x14ac:dyDescent="0.25">
      <c r="B1613" s="97">
        <v>1599</v>
      </c>
      <c r="C1613" s="98" t="s">
        <v>20614</v>
      </c>
      <c r="D1613" s="99" t="s">
        <v>20615</v>
      </c>
      <c r="E1613" s="100">
        <v>48814.966200000003</v>
      </c>
      <c r="F1613" s="40"/>
    </row>
    <row r="1614" spans="2:6" x14ac:dyDescent="0.25">
      <c r="B1614" s="97">
        <v>1600</v>
      </c>
      <c r="C1614" s="98" t="s">
        <v>20616</v>
      </c>
      <c r="D1614" s="99" t="s">
        <v>20617</v>
      </c>
      <c r="E1614" s="100">
        <v>79409.830500000011</v>
      </c>
      <c r="F1614" s="40"/>
    </row>
    <row r="1615" spans="2:6" ht="22.5" x14ac:dyDescent="0.25">
      <c r="B1615" s="97">
        <v>1601</v>
      </c>
      <c r="C1615" s="98" t="s">
        <v>20618</v>
      </c>
      <c r="D1615" s="99" t="s">
        <v>20619</v>
      </c>
      <c r="E1615" s="100">
        <v>770050.73144999996</v>
      </c>
      <c r="F1615" s="40"/>
    </row>
    <row r="1616" spans="2:6" x14ac:dyDescent="0.25">
      <c r="B1616" s="97">
        <v>1602</v>
      </c>
      <c r="C1616" s="98" t="s">
        <v>20620</v>
      </c>
      <c r="D1616" s="99" t="s">
        <v>20621</v>
      </c>
      <c r="E1616" s="100">
        <v>64418.70435</v>
      </c>
      <c r="F1616" s="40"/>
    </row>
    <row r="1617" spans="2:6" x14ac:dyDescent="0.25">
      <c r="B1617" s="97">
        <v>1603</v>
      </c>
      <c r="C1617" s="98" t="s">
        <v>20622</v>
      </c>
      <c r="D1617" s="99" t="s">
        <v>20623</v>
      </c>
      <c r="E1617" s="100">
        <v>21384000</v>
      </c>
      <c r="F1617" s="40"/>
    </row>
    <row r="1618" spans="2:6" x14ac:dyDescent="0.25">
      <c r="B1618" s="97">
        <v>1604</v>
      </c>
      <c r="C1618" s="98" t="s">
        <v>20624</v>
      </c>
      <c r="D1618" s="99" t="s">
        <v>20625</v>
      </c>
      <c r="E1618" s="100">
        <v>5370750</v>
      </c>
      <c r="F1618" s="40"/>
    </row>
    <row r="1619" spans="2:6" x14ac:dyDescent="0.25">
      <c r="B1619" s="97">
        <v>1605</v>
      </c>
      <c r="C1619" s="98" t="s">
        <v>20626</v>
      </c>
      <c r="D1619" s="99" t="s">
        <v>20627</v>
      </c>
      <c r="E1619" s="100">
        <v>804909.10499999998</v>
      </c>
      <c r="F1619" s="40"/>
    </row>
    <row r="1620" spans="2:6" x14ac:dyDescent="0.25">
      <c r="B1620" s="97">
        <v>1606</v>
      </c>
      <c r="C1620" s="98" t="s">
        <v>20628</v>
      </c>
      <c r="D1620" s="99" t="s">
        <v>20629</v>
      </c>
      <c r="E1620" s="100">
        <v>64135.5</v>
      </c>
      <c r="F1620" s="40"/>
    </row>
    <row r="1621" spans="2:6" x14ac:dyDescent="0.25">
      <c r="B1621" s="97">
        <v>1607</v>
      </c>
      <c r="C1621" s="98" t="s">
        <v>20630</v>
      </c>
      <c r="D1621" s="99" t="s">
        <v>20631</v>
      </c>
      <c r="E1621" s="100">
        <v>5743.2374999999993</v>
      </c>
      <c r="F1621" s="40"/>
    </row>
    <row r="1622" spans="2:6" x14ac:dyDescent="0.25">
      <c r="B1622" s="97">
        <v>1608</v>
      </c>
      <c r="C1622" s="98" t="s">
        <v>20632</v>
      </c>
      <c r="D1622" s="99" t="s">
        <v>20633</v>
      </c>
      <c r="E1622" s="100">
        <v>3981.9780000000001</v>
      </c>
      <c r="F1622" s="40"/>
    </row>
    <row r="1623" spans="2:6" x14ac:dyDescent="0.25">
      <c r="B1623" s="97">
        <v>1609</v>
      </c>
      <c r="C1623" s="98" t="s">
        <v>20634</v>
      </c>
      <c r="D1623" s="99" t="s">
        <v>20635</v>
      </c>
      <c r="E1623" s="100">
        <v>3981.9780000000001</v>
      </c>
      <c r="F1623" s="40"/>
    </row>
    <row r="1624" spans="2:6" x14ac:dyDescent="0.25">
      <c r="B1624" s="97">
        <v>1610</v>
      </c>
      <c r="C1624" s="98" t="s">
        <v>20636</v>
      </c>
      <c r="D1624" s="99" t="s">
        <v>20637</v>
      </c>
      <c r="E1624" s="100">
        <v>3981.9780000000001</v>
      </c>
      <c r="F1624" s="40"/>
    </row>
    <row r="1625" spans="2:6" x14ac:dyDescent="0.25">
      <c r="B1625" s="97">
        <v>1611</v>
      </c>
      <c r="C1625" s="98" t="s">
        <v>20638</v>
      </c>
      <c r="D1625" s="99" t="s">
        <v>20639</v>
      </c>
      <c r="E1625" s="100">
        <v>715561.27499999991</v>
      </c>
      <c r="F1625" s="40"/>
    </row>
    <row r="1626" spans="2:6" x14ac:dyDescent="0.25">
      <c r="B1626" s="97">
        <v>1612</v>
      </c>
      <c r="C1626" s="98" t="s">
        <v>20640</v>
      </c>
      <c r="D1626" s="99" t="s">
        <v>20641</v>
      </c>
      <c r="E1626" s="100">
        <v>49335</v>
      </c>
      <c r="F1626" s="40"/>
    </row>
    <row r="1627" spans="2:6" ht="22.5" x14ac:dyDescent="0.25">
      <c r="B1627" s="97">
        <v>1613</v>
      </c>
      <c r="C1627" s="98" t="s">
        <v>20642</v>
      </c>
      <c r="D1627" s="99" t="s">
        <v>20643</v>
      </c>
      <c r="E1627" s="100">
        <v>915915</v>
      </c>
      <c r="F1627" s="40"/>
    </row>
    <row r="1628" spans="2:6" x14ac:dyDescent="0.25">
      <c r="B1628" s="97">
        <v>1614</v>
      </c>
      <c r="C1628" s="98" t="s">
        <v>20644</v>
      </c>
      <c r="D1628" s="99" t="s">
        <v>20645</v>
      </c>
      <c r="E1628" s="100">
        <v>155941.5</v>
      </c>
      <c r="F1628" s="40"/>
    </row>
    <row r="1629" spans="2:6" x14ac:dyDescent="0.25">
      <c r="B1629" s="97">
        <v>1615</v>
      </c>
      <c r="C1629" s="98" t="s">
        <v>20646</v>
      </c>
      <c r="D1629" s="99" t="s">
        <v>20647</v>
      </c>
      <c r="E1629" s="100">
        <v>14960000</v>
      </c>
      <c r="F1629" s="40"/>
    </row>
    <row r="1630" spans="2:6" x14ac:dyDescent="0.25">
      <c r="B1630" s="97">
        <v>1616</v>
      </c>
      <c r="C1630" s="98" t="s">
        <v>20648</v>
      </c>
      <c r="D1630" s="99" t="s">
        <v>20649</v>
      </c>
      <c r="E1630" s="100">
        <v>1309000</v>
      </c>
      <c r="F1630" s="40"/>
    </row>
    <row r="1631" spans="2:6" ht="22.5" x14ac:dyDescent="0.25">
      <c r="B1631" s="97">
        <v>1617</v>
      </c>
      <c r="C1631" s="98" t="s">
        <v>20650</v>
      </c>
      <c r="D1631" s="99" t="s">
        <v>20651</v>
      </c>
      <c r="E1631" s="100">
        <v>9909.9</v>
      </c>
      <c r="F1631" s="40"/>
    </row>
    <row r="1632" spans="2:6" ht="22.5" x14ac:dyDescent="0.25">
      <c r="B1632" s="97">
        <v>1618</v>
      </c>
      <c r="C1632" s="98" t="s">
        <v>20652</v>
      </c>
      <c r="D1632" s="99" t="s">
        <v>20653</v>
      </c>
      <c r="E1632" s="100">
        <v>16023333.333333334</v>
      </c>
      <c r="F1632" s="40"/>
    </row>
    <row r="1633" spans="2:6" x14ac:dyDescent="0.25">
      <c r="B1633" s="97">
        <v>1619</v>
      </c>
      <c r="C1633" s="98" t="s">
        <v>20654</v>
      </c>
      <c r="D1633" s="99" t="s">
        <v>20655</v>
      </c>
      <c r="E1633" s="100">
        <v>1019168.1500000001</v>
      </c>
      <c r="F1633" s="40"/>
    </row>
    <row r="1634" spans="2:6" x14ac:dyDescent="0.25">
      <c r="B1634" s="97">
        <v>1620</v>
      </c>
      <c r="C1634" s="98" t="s">
        <v>20656</v>
      </c>
      <c r="D1634" s="99" t="s">
        <v>20657</v>
      </c>
      <c r="E1634" s="100">
        <v>1019168.1500000001</v>
      </c>
      <c r="F1634" s="40"/>
    </row>
    <row r="1635" spans="2:6" x14ac:dyDescent="0.25">
      <c r="B1635" s="97">
        <v>1621</v>
      </c>
      <c r="C1635" s="98" t="s">
        <v>20658</v>
      </c>
      <c r="D1635" s="99" t="s">
        <v>20659</v>
      </c>
      <c r="E1635" s="100">
        <v>979233.77474999998</v>
      </c>
      <c r="F1635" s="40"/>
    </row>
    <row r="1636" spans="2:6" ht="22.5" x14ac:dyDescent="0.25">
      <c r="B1636" s="97">
        <v>1622</v>
      </c>
      <c r="C1636" s="98" t="s">
        <v>20660</v>
      </c>
      <c r="D1636" s="99" t="s">
        <v>20661</v>
      </c>
      <c r="E1636" s="100">
        <v>579150</v>
      </c>
      <c r="F1636" s="40"/>
    </row>
    <row r="1637" spans="2:6" x14ac:dyDescent="0.25">
      <c r="B1637" s="97">
        <v>1623</v>
      </c>
      <c r="C1637" s="98" t="s">
        <v>20662</v>
      </c>
      <c r="D1637" s="99" t="s">
        <v>20663</v>
      </c>
      <c r="E1637" s="100">
        <v>804909.10499999998</v>
      </c>
      <c r="F1637" s="40"/>
    </row>
    <row r="1638" spans="2:6" x14ac:dyDescent="0.25">
      <c r="B1638" s="97">
        <v>1624</v>
      </c>
      <c r="C1638" s="98" t="s">
        <v>20664</v>
      </c>
      <c r="D1638" s="99" t="s">
        <v>20665</v>
      </c>
      <c r="E1638" s="100">
        <v>14960000</v>
      </c>
      <c r="F1638" s="40"/>
    </row>
    <row r="1639" spans="2:6" x14ac:dyDescent="0.25">
      <c r="B1639" s="97">
        <v>1625</v>
      </c>
      <c r="C1639" s="98" t="s">
        <v>20666</v>
      </c>
      <c r="D1639" s="99" t="s">
        <v>20667</v>
      </c>
      <c r="E1639" s="100">
        <v>14960000</v>
      </c>
      <c r="F1639" s="40"/>
    </row>
    <row r="1640" spans="2:6" x14ac:dyDescent="0.25">
      <c r="B1640" s="97">
        <v>1626</v>
      </c>
      <c r="C1640" s="98" t="s">
        <v>20668</v>
      </c>
      <c r="D1640" s="99" t="s">
        <v>20669</v>
      </c>
      <c r="E1640" s="100">
        <v>804909.10499999998</v>
      </c>
      <c r="F1640" s="40"/>
    </row>
    <row r="1641" spans="2:6" x14ac:dyDescent="0.25">
      <c r="B1641" s="97">
        <v>1627</v>
      </c>
      <c r="C1641" s="98" t="s">
        <v>20670</v>
      </c>
      <c r="D1641" s="99" t="s">
        <v>20671</v>
      </c>
      <c r="E1641" s="100">
        <v>5370750</v>
      </c>
      <c r="F1641" s="40"/>
    </row>
    <row r="1642" spans="2:6" x14ac:dyDescent="0.25">
      <c r="B1642" s="97">
        <v>1628</v>
      </c>
      <c r="C1642" s="98" t="s">
        <v>20672</v>
      </c>
      <c r="D1642" s="99" t="s">
        <v>20673</v>
      </c>
      <c r="E1642" s="100">
        <v>1516270.3325</v>
      </c>
      <c r="F1642" s="40"/>
    </row>
    <row r="1643" spans="2:6" x14ac:dyDescent="0.25">
      <c r="B1643" s="97">
        <v>1629</v>
      </c>
      <c r="C1643" s="98" t="s">
        <v>20674</v>
      </c>
      <c r="D1643" s="99" t="s">
        <v>20675</v>
      </c>
      <c r="E1643" s="100">
        <v>14746.875</v>
      </c>
      <c r="F1643" s="40"/>
    </row>
    <row r="1644" spans="2:6" x14ac:dyDescent="0.25">
      <c r="B1644" s="97">
        <v>1630</v>
      </c>
      <c r="C1644" s="98" t="s">
        <v>20676</v>
      </c>
      <c r="D1644" s="99" t="s">
        <v>20677</v>
      </c>
      <c r="E1644" s="100">
        <v>22550000</v>
      </c>
      <c r="F1644" s="40"/>
    </row>
    <row r="1645" spans="2:6" x14ac:dyDescent="0.25">
      <c r="B1645" s="97">
        <v>1631</v>
      </c>
      <c r="C1645" s="98" t="s">
        <v>20678</v>
      </c>
      <c r="D1645" s="99" t="s">
        <v>20679</v>
      </c>
      <c r="E1645" s="100">
        <v>520209.69</v>
      </c>
      <c r="F1645" s="40"/>
    </row>
    <row r="1646" spans="2:6" x14ac:dyDescent="0.25">
      <c r="B1646" s="97">
        <v>1632</v>
      </c>
      <c r="C1646" s="98" t="s">
        <v>20680</v>
      </c>
      <c r="D1646" s="99" t="s">
        <v>20681</v>
      </c>
      <c r="E1646" s="100">
        <v>2823807.5250000004</v>
      </c>
      <c r="F1646" s="40"/>
    </row>
    <row r="1647" spans="2:6" x14ac:dyDescent="0.25">
      <c r="B1647" s="97">
        <v>1633</v>
      </c>
      <c r="C1647" s="98" t="s">
        <v>20682</v>
      </c>
      <c r="D1647" s="99" t="s">
        <v>20683</v>
      </c>
      <c r="E1647" s="100">
        <v>31175466.666666668</v>
      </c>
      <c r="F1647" s="40"/>
    </row>
    <row r="1648" spans="2:6" x14ac:dyDescent="0.25">
      <c r="B1648" s="97">
        <v>1634</v>
      </c>
      <c r="C1648" s="98" t="s">
        <v>20684</v>
      </c>
      <c r="D1648" s="99" t="s">
        <v>20685</v>
      </c>
      <c r="E1648" s="100">
        <v>5197500</v>
      </c>
      <c r="F1648" s="40"/>
    </row>
    <row r="1649" spans="2:6" x14ac:dyDescent="0.25">
      <c r="B1649" s="97">
        <v>1635</v>
      </c>
      <c r="C1649" s="98" t="s">
        <v>20686</v>
      </c>
      <c r="D1649" s="99" t="s">
        <v>20687</v>
      </c>
      <c r="E1649" s="100">
        <v>18895829.333333332</v>
      </c>
      <c r="F1649" s="40"/>
    </row>
    <row r="1650" spans="2:6" x14ac:dyDescent="0.25">
      <c r="B1650" s="97">
        <v>1636</v>
      </c>
      <c r="C1650" s="98" t="s">
        <v>20688</v>
      </c>
      <c r="D1650" s="99" t="s">
        <v>20689</v>
      </c>
      <c r="E1650" s="100">
        <v>20055000</v>
      </c>
      <c r="F1650" s="40"/>
    </row>
    <row r="1651" spans="2:6" x14ac:dyDescent="0.25">
      <c r="B1651" s="97">
        <v>1637</v>
      </c>
      <c r="C1651" s="98" t="s">
        <v>20690</v>
      </c>
      <c r="D1651" s="99" t="s">
        <v>20691</v>
      </c>
      <c r="E1651" s="100">
        <v>2223375</v>
      </c>
      <c r="F1651" s="40"/>
    </row>
    <row r="1652" spans="2:6" ht="22.5" x14ac:dyDescent="0.25">
      <c r="B1652" s="97">
        <v>1638</v>
      </c>
      <c r="C1652" s="98" t="s">
        <v>20692</v>
      </c>
      <c r="D1652" s="99" t="s">
        <v>20693</v>
      </c>
      <c r="E1652" s="100">
        <v>19368225.066666666</v>
      </c>
      <c r="F1652" s="40"/>
    </row>
    <row r="1653" spans="2:6" x14ac:dyDescent="0.25">
      <c r="B1653" s="97">
        <v>1639</v>
      </c>
      <c r="C1653" s="98" t="s">
        <v>20694</v>
      </c>
      <c r="D1653" s="99" t="s">
        <v>20695</v>
      </c>
      <c r="E1653" s="100">
        <v>5582500</v>
      </c>
      <c r="F1653" s="40"/>
    </row>
    <row r="1654" spans="2:6" x14ac:dyDescent="0.25">
      <c r="B1654" s="97">
        <v>1640</v>
      </c>
      <c r="C1654" s="98" t="s">
        <v>20696</v>
      </c>
      <c r="D1654" s="99" t="s">
        <v>20697</v>
      </c>
      <c r="E1654" s="100">
        <v>5861625</v>
      </c>
      <c r="F1654" s="40"/>
    </row>
    <row r="1655" spans="2:6" ht="22.5" x14ac:dyDescent="0.25">
      <c r="B1655" s="97">
        <v>1641</v>
      </c>
      <c r="C1655" s="98" t="s">
        <v>20698</v>
      </c>
      <c r="D1655" s="99" t="s">
        <v>20699</v>
      </c>
      <c r="E1655" s="100">
        <v>819819</v>
      </c>
      <c r="F1655" s="40"/>
    </row>
    <row r="1656" spans="2:6" x14ac:dyDescent="0.25">
      <c r="B1656" s="97">
        <v>1642</v>
      </c>
      <c r="C1656" s="98" t="s">
        <v>20700</v>
      </c>
      <c r="D1656" s="99" t="s">
        <v>20701</v>
      </c>
      <c r="E1656" s="100">
        <v>1414875</v>
      </c>
      <c r="F1656" s="40"/>
    </row>
    <row r="1657" spans="2:6" x14ac:dyDescent="0.25">
      <c r="B1657" s="97">
        <v>1643</v>
      </c>
      <c r="C1657" s="98" t="s">
        <v>20702</v>
      </c>
      <c r="D1657" s="99" t="s">
        <v>20703</v>
      </c>
      <c r="E1657" s="100">
        <v>5861625</v>
      </c>
      <c r="F1657" s="40"/>
    </row>
    <row r="1658" spans="2:6" ht="22.5" x14ac:dyDescent="0.25">
      <c r="B1658" s="97">
        <v>1644</v>
      </c>
      <c r="C1658" s="98" t="s">
        <v>20704</v>
      </c>
      <c r="D1658" s="99" t="s">
        <v>20705</v>
      </c>
      <c r="E1658" s="100">
        <v>15521000</v>
      </c>
      <c r="F1658" s="40"/>
    </row>
    <row r="1659" spans="2:6" ht="22.5" x14ac:dyDescent="0.25">
      <c r="B1659" s="97">
        <v>1645</v>
      </c>
      <c r="C1659" s="98" t="s">
        <v>20706</v>
      </c>
      <c r="D1659" s="99" t="s">
        <v>20707</v>
      </c>
      <c r="E1659" s="100">
        <v>16297050</v>
      </c>
      <c r="F1659" s="40"/>
    </row>
    <row r="1660" spans="2:6" x14ac:dyDescent="0.25">
      <c r="B1660" s="97">
        <v>1646</v>
      </c>
      <c r="C1660" s="98" t="s">
        <v>20708</v>
      </c>
      <c r="D1660" s="99" t="s">
        <v>20709</v>
      </c>
      <c r="E1660" s="100">
        <v>2176212.5</v>
      </c>
      <c r="F1660" s="40"/>
    </row>
    <row r="1661" spans="2:6" x14ac:dyDescent="0.25">
      <c r="B1661" s="97">
        <v>1647</v>
      </c>
      <c r="C1661" s="98" t="s">
        <v>20710</v>
      </c>
      <c r="D1661" s="99" t="s">
        <v>20711</v>
      </c>
      <c r="E1661" s="100">
        <v>343200</v>
      </c>
      <c r="F1661" s="40"/>
    </row>
    <row r="1662" spans="2:6" x14ac:dyDescent="0.25">
      <c r="B1662" s="97">
        <v>1648</v>
      </c>
      <c r="C1662" s="98" t="s">
        <v>20712</v>
      </c>
      <c r="D1662" s="99" t="s">
        <v>20713</v>
      </c>
      <c r="E1662" s="100">
        <v>97273.068750000006</v>
      </c>
      <c r="F1662" s="40"/>
    </row>
    <row r="1663" spans="2:6" x14ac:dyDescent="0.25">
      <c r="B1663" s="97">
        <v>1649</v>
      </c>
      <c r="C1663" s="98" t="s">
        <v>20714</v>
      </c>
      <c r="D1663" s="99" t="s">
        <v>20715</v>
      </c>
      <c r="E1663" s="100">
        <v>1168488.6675</v>
      </c>
      <c r="F1663" s="40"/>
    </row>
    <row r="1664" spans="2:6" x14ac:dyDescent="0.25">
      <c r="B1664" s="97">
        <v>1650</v>
      </c>
      <c r="C1664" s="98" t="s">
        <v>20716</v>
      </c>
      <c r="D1664" s="99" t="s">
        <v>20717</v>
      </c>
      <c r="E1664" s="100">
        <v>849954.10499999998</v>
      </c>
      <c r="F1664" s="40"/>
    </row>
    <row r="1665" spans="2:6" ht="22.5" x14ac:dyDescent="0.25">
      <c r="B1665" s="97">
        <v>1651</v>
      </c>
      <c r="C1665" s="98" t="s">
        <v>20718</v>
      </c>
      <c r="D1665" s="99" t="s">
        <v>20719</v>
      </c>
      <c r="E1665" s="100">
        <v>186.61500000000001</v>
      </c>
      <c r="F1665" s="40"/>
    </row>
    <row r="1666" spans="2:6" x14ac:dyDescent="0.25">
      <c r="B1666" s="97">
        <v>1652</v>
      </c>
      <c r="C1666" s="98" t="s">
        <v>20720</v>
      </c>
      <c r="D1666" s="99" t="s">
        <v>20721</v>
      </c>
      <c r="E1666" s="100">
        <v>21384000</v>
      </c>
      <c r="F1666" s="40"/>
    </row>
    <row r="1667" spans="2:6" x14ac:dyDescent="0.25">
      <c r="B1667" s="97">
        <v>1653</v>
      </c>
      <c r="C1667" s="98" t="s">
        <v>20722</v>
      </c>
      <c r="D1667" s="99" t="s">
        <v>20723</v>
      </c>
      <c r="E1667" s="100">
        <v>5674519.9087499995</v>
      </c>
      <c r="F1667" s="40"/>
    </row>
    <row r="1668" spans="2:6" x14ac:dyDescent="0.25">
      <c r="B1668" s="97">
        <v>1654</v>
      </c>
      <c r="C1668" s="98" t="s">
        <v>20724</v>
      </c>
      <c r="D1668" s="99" t="s">
        <v>20725</v>
      </c>
      <c r="E1668" s="100">
        <v>2244247.7750000004</v>
      </c>
      <c r="F1668" s="40"/>
    </row>
    <row r="1669" spans="2:6" x14ac:dyDescent="0.25">
      <c r="B1669" s="97">
        <v>1655</v>
      </c>
      <c r="C1669" s="98" t="s">
        <v>20726</v>
      </c>
      <c r="D1669" s="99" t="s">
        <v>20727</v>
      </c>
      <c r="E1669" s="100">
        <v>164864.70000000001</v>
      </c>
      <c r="F1669" s="40"/>
    </row>
    <row r="1670" spans="2:6" x14ac:dyDescent="0.25">
      <c r="B1670" s="97">
        <v>1656</v>
      </c>
      <c r="C1670" s="98" t="s">
        <v>20728</v>
      </c>
      <c r="D1670" s="99" t="s">
        <v>20729</v>
      </c>
      <c r="E1670" s="100">
        <v>767041.27499999991</v>
      </c>
      <c r="F1670" s="40"/>
    </row>
    <row r="1671" spans="2:6" x14ac:dyDescent="0.25">
      <c r="B1671" s="97">
        <v>1657</v>
      </c>
      <c r="C1671" s="98" t="s">
        <v>20730</v>
      </c>
      <c r="D1671" s="99" t="s">
        <v>20731</v>
      </c>
      <c r="E1671" s="100">
        <v>62189.985000000001</v>
      </c>
      <c r="F1671" s="40"/>
    </row>
    <row r="1672" spans="2:6" x14ac:dyDescent="0.25">
      <c r="B1672" s="97">
        <v>1658</v>
      </c>
      <c r="C1672" s="98" t="s">
        <v>20732</v>
      </c>
      <c r="D1672" s="99" t="s">
        <v>20733</v>
      </c>
      <c r="E1672" s="100">
        <v>35637.03</v>
      </c>
      <c r="F1672" s="40"/>
    </row>
    <row r="1673" spans="2:6" x14ac:dyDescent="0.25">
      <c r="B1673" s="97">
        <v>1659</v>
      </c>
      <c r="C1673" s="98" t="s">
        <v>20734</v>
      </c>
      <c r="D1673" s="99" t="s">
        <v>20735</v>
      </c>
      <c r="E1673" s="100">
        <v>5969923.5749999993</v>
      </c>
      <c r="F1673" s="40"/>
    </row>
    <row r="1674" spans="2:6" x14ac:dyDescent="0.25">
      <c r="B1674" s="97">
        <v>1660</v>
      </c>
      <c r="C1674" s="98" t="s">
        <v>20736</v>
      </c>
      <c r="D1674" s="99" t="s">
        <v>20737</v>
      </c>
      <c r="E1674" s="100">
        <v>1203125</v>
      </c>
      <c r="F1674" s="40"/>
    </row>
    <row r="1675" spans="2:6" x14ac:dyDescent="0.25">
      <c r="B1675" s="97">
        <v>1661</v>
      </c>
      <c r="C1675" s="98" t="s">
        <v>20738</v>
      </c>
      <c r="D1675" s="99" t="s">
        <v>20739</v>
      </c>
      <c r="E1675" s="100">
        <v>2313657.5</v>
      </c>
      <c r="F1675" s="40"/>
    </row>
    <row r="1676" spans="2:6" x14ac:dyDescent="0.25">
      <c r="B1676" s="97">
        <v>1662</v>
      </c>
      <c r="C1676" s="98" t="s">
        <v>20740</v>
      </c>
      <c r="D1676" s="99" t="s">
        <v>20741</v>
      </c>
      <c r="E1676" s="100">
        <v>396190.07999999996</v>
      </c>
      <c r="F1676" s="40"/>
    </row>
    <row r="1677" spans="2:6" x14ac:dyDescent="0.25">
      <c r="B1677" s="97">
        <v>1663</v>
      </c>
      <c r="C1677" s="98" t="s">
        <v>20742</v>
      </c>
      <c r="D1677" s="99" t="s">
        <v>20743</v>
      </c>
      <c r="E1677" s="100">
        <v>1410185.7000000002</v>
      </c>
      <c r="F1677" s="40"/>
    </row>
    <row r="1678" spans="2:6" x14ac:dyDescent="0.25">
      <c r="B1678" s="97">
        <v>1664</v>
      </c>
      <c r="C1678" s="98" t="s">
        <v>20744</v>
      </c>
      <c r="D1678" s="99" t="s">
        <v>20745</v>
      </c>
      <c r="E1678" s="100">
        <v>2176212.5</v>
      </c>
      <c r="F1678" s="40"/>
    </row>
    <row r="1679" spans="2:6" x14ac:dyDescent="0.25">
      <c r="B1679" s="97">
        <v>1665</v>
      </c>
      <c r="C1679" s="98" t="s">
        <v>20746</v>
      </c>
      <c r="D1679" s="99" t="s">
        <v>20747</v>
      </c>
      <c r="E1679" s="100">
        <v>77733333.333333328</v>
      </c>
      <c r="F1679" s="40"/>
    </row>
    <row r="1680" spans="2:6" x14ac:dyDescent="0.25">
      <c r="B1680" s="97">
        <v>1666</v>
      </c>
      <c r="C1680" s="98" t="s">
        <v>20748</v>
      </c>
      <c r="D1680" s="99" t="s">
        <v>20749</v>
      </c>
      <c r="E1680" s="100">
        <v>7804676.879999999</v>
      </c>
      <c r="F1680" s="40"/>
    </row>
    <row r="1681" spans="2:6" x14ac:dyDescent="0.25">
      <c r="B1681" s="97">
        <v>1667</v>
      </c>
      <c r="C1681" s="98" t="s">
        <v>20750</v>
      </c>
      <c r="D1681" s="99" t="s">
        <v>20751</v>
      </c>
      <c r="E1681" s="100">
        <v>2601558.96</v>
      </c>
      <c r="F1681" s="40"/>
    </row>
    <row r="1682" spans="2:6" x14ac:dyDescent="0.25">
      <c r="B1682" s="97">
        <v>1668</v>
      </c>
      <c r="C1682" s="98" t="s">
        <v>20752</v>
      </c>
      <c r="D1682" s="99" t="s">
        <v>20753</v>
      </c>
      <c r="E1682" s="100">
        <v>212406.47999999998</v>
      </c>
      <c r="F1682" s="40"/>
    </row>
    <row r="1683" spans="2:6" x14ac:dyDescent="0.25">
      <c r="B1683" s="97">
        <v>1669</v>
      </c>
      <c r="C1683" s="98" t="s">
        <v>20754</v>
      </c>
      <c r="D1683" s="99" t="s">
        <v>20755</v>
      </c>
      <c r="E1683" s="100">
        <v>128903.77499999999</v>
      </c>
      <c r="F1683" s="40"/>
    </row>
    <row r="1684" spans="2:6" x14ac:dyDescent="0.25">
      <c r="B1684" s="97">
        <v>1670</v>
      </c>
      <c r="C1684" s="98" t="s">
        <v>20756</v>
      </c>
      <c r="D1684" s="99" t="s">
        <v>20757</v>
      </c>
      <c r="E1684" s="100">
        <v>143963.82</v>
      </c>
      <c r="F1684" s="40"/>
    </row>
    <row r="1685" spans="2:6" x14ac:dyDescent="0.25">
      <c r="B1685" s="97">
        <v>1671</v>
      </c>
      <c r="C1685" s="98" t="s">
        <v>20758</v>
      </c>
      <c r="D1685" s="99" t="s">
        <v>20759</v>
      </c>
      <c r="E1685" s="100">
        <v>41096.055</v>
      </c>
      <c r="F1685" s="40"/>
    </row>
    <row r="1686" spans="2:6" x14ac:dyDescent="0.25">
      <c r="B1686" s="97">
        <v>1672</v>
      </c>
      <c r="C1686" s="98" t="s">
        <v>20760</v>
      </c>
      <c r="D1686" s="99" t="s">
        <v>20761</v>
      </c>
      <c r="E1686" s="100">
        <v>764478</v>
      </c>
      <c r="F1686" s="40"/>
    </row>
    <row r="1687" spans="2:6" x14ac:dyDescent="0.25">
      <c r="B1687" s="97">
        <v>1673</v>
      </c>
      <c r="C1687" s="98" t="s">
        <v>20762</v>
      </c>
      <c r="D1687" s="99" t="s">
        <v>20763</v>
      </c>
      <c r="E1687" s="100">
        <v>1046414.5999999999</v>
      </c>
      <c r="F1687" s="40"/>
    </row>
    <row r="1688" spans="2:6" x14ac:dyDescent="0.25">
      <c r="B1688" s="97">
        <v>1674</v>
      </c>
      <c r="C1688" s="98" t="s">
        <v>20764</v>
      </c>
      <c r="D1688" s="99" t="s">
        <v>20765</v>
      </c>
      <c r="E1688" s="100">
        <v>1282820</v>
      </c>
      <c r="F1688" s="40"/>
    </row>
    <row r="1689" spans="2:6" x14ac:dyDescent="0.25">
      <c r="B1689" s="97">
        <v>1675</v>
      </c>
      <c r="C1689" s="98" t="s">
        <v>20766</v>
      </c>
      <c r="D1689" s="99" t="s">
        <v>20767</v>
      </c>
      <c r="E1689" s="100">
        <v>182539.5</v>
      </c>
      <c r="F1689" s="40"/>
    </row>
    <row r="1690" spans="2:6" x14ac:dyDescent="0.25">
      <c r="B1690" s="97">
        <v>1676</v>
      </c>
      <c r="C1690" s="98" t="s">
        <v>20768</v>
      </c>
      <c r="D1690" s="99" t="s">
        <v>20769</v>
      </c>
      <c r="E1690" s="100">
        <v>5230968.8585000001</v>
      </c>
      <c r="F1690" s="40"/>
    </row>
    <row r="1691" spans="2:6" x14ac:dyDescent="0.25">
      <c r="B1691" s="97">
        <v>1677</v>
      </c>
      <c r="C1691" s="98" t="s">
        <v>20770</v>
      </c>
      <c r="D1691" s="99" t="s">
        <v>20771</v>
      </c>
      <c r="E1691" s="100">
        <v>22550000</v>
      </c>
      <c r="F1691" s="40"/>
    </row>
    <row r="1692" spans="2:6" x14ac:dyDescent="0.25">
      <c r="B1692" s="97">
        <v>1678</v>
      </c>
      <c r="C1692" s="98" t="s">
        <v>20772</v>
      </c>
      <c r="D1692" s="99" t="s">
        <v>20773</v>
      </c>
      <c r="E1692" s="100">
        <v>4677750</v>
      </c>
      <c r="F1692" s="40"/>
    </row>
    <row r="1693" spans="2:6" x14ac:dyDescent="0.25">
      <c r="B1693" s="97">
        <v>1679</v>
      </c>
      <c r="C1693" s="98" t="s">
        <v>20774</v>
      </c>
      <c r="D1693" s="99" t="s">
        <v>20775</v>
      </c>
      <c r="E1693" s="100">
        <v>2502500</v>
      </c>
      <c r="F1693" s="40"/>
    </row>
    <row r="1694" spans="2:6" x14ac:dyDescent="0.25">
      <c r="B1694" s="97">
        <v>1680</v>
      </c>
      <c r="C1694" s="98" t="s">
        <v>20776</v>
      </c>
      <c r="D1694" s="99" t="s">
        <v>20777</v>
      </c>
      <c r="E1694" s="100">
        <v>2252250</v>
      </c>
      <c r="F1694" s="40"/>
    </row>
    <row r="1695" spans="2:6" x14ac:dyDescent="0.25">
      <c r="B1695" s="97">
        <v>1681</v>
      </c>
      <c r="C1695" s="98" t="s">
        <v>20778</v>
      </c>
      <c r="D1695" s="99" t="s">
        <v>20779</v>
      </c>
      <c r="E1695" s="100">
        <v>4851000</v>
      </c>
      <c r="F1695" s="40"/>
    </row>
    <row r="1696" spans="2:6" x14ac:dyDescent="0.25">
      <c r="B1696" s="97">
        <v>1682</v>
      </c>
      <c r="C1696" s="98" t="s">
        <v>20780</v>
      </c>
      <c r="D1696" s="99" t="s">
        <v>20781</v>
      </c>
      <c r="E1696" s="100">
        <v>4331250</v>
      </c>
      <c r="F1696" s="40"/>
    </row>
    <row r="1697" spans="2:6" x14ac:dyDescent="0.25">
      <c r="B1697" s="97">
        <v>1683</v>
      </c>
      <c r="C1697" s="98" t="s">
        <v>20782</v>
      </c>
      <c r="D1697" s="99" t="s">
        <v>20783</v>
      </c>
      <c r="E1697" s="100">
        <v>12870000</v>
      </c>
      <c r="F1697" s="40"/>
    </row>
    <row r="1698" spans="2:6" x14ac:dyDescent="0.25">
      <c r="B1698" s="97">
        <v>1684</v>
      </c>
      <c r="C1698" s="98" t="s">
        <v>20784</v>
      </c>
      <c r="D1698" s="99" t="s">
        <v>20785</v>
      </c>
      <c r="E1698" s="100">
        <v>15400000</v>
      </c>
      <c r="F1698" s="40"/>
    </row>
    <row r="1699" spans="2:6" x14ac:dyDescent="0.25">
      <c r="B1699" s="97">
        <v>1685</v>
      </c>
      <c r="C1699" s="98" t="s">
        <v>20786</v>
      </c>
      <c r="D1699" s="99" t="s">
        <v>20787</v>
      </c>
      <c r="E1699" s="100">
        <v>1116500</v>
      </c>
      <c r="F1699" s="40"/>
    </row>
    <row r="1700" spans="2:6" x14ac:dyDescent="0.25">
      <c r="B1700" s="97">
        <v>1686</v>
      </c>
      <c r="C1700" s="98" t="s">
        <v>20788</v>
      </c>
      <c r="D1700" s="99" t="s">
        <v>20789</v>
      </c>
      <c r="E1700" s="100">
        <v>4004000</v>
      </c>
      <c r="F1700" s="40"/>
    </row>
    <row r="1701" spans="2:6" x14ac:dyDescent="0.25">
      <c r="B1701" s="97">
        <v>1687</v>
      </c>
      <c r="C1701" s="98" t="s">
        <v>20790</v>
      </c>
      <c r="D1701" s="99" t="s">
        <v>20791</v>
      </c>
      <c r="E1701" s="100">
        <v>4204200</v>
      </c>
      <c r="F1701" s="40"/>
    </row>
    <row r="1702" spans="2:6" x14ac:dyDescent="0.25">
      <c r="B1702" s="97">
        <v>1688</v>
      </c>
      <c r="C1702" s="98" t="s">
        <v>20792</v>
      </c>
      <c r="D1702" s="99" t="s">
        <v>20793</v>
      </c>
      <c r="E1702" s="100">
        <v>4204200</v>
      </c>
      <c r="F1702" s="40"/>
    </row>
    <row r="1703" spans="2:6" x14ac:dyDescent="0.25">
      <c r="B1703" s="97">
        <v>1689</v>
      </c>
      <c r="C1703" s="98" t="s">
        <v>20794</v>
      </c>
      <c r="D1703" s="99" t="s">
        <v>20795</v>
      </c>
      <c r="E1703" s="100">
        <v>4204200</v>
      </c>
      <c r="F1703" s="40"/>
    </row>
    <row r="1704" spans="2:6" x14ac:dyDescent="0.25">
      <c r="B1704" s="97">
        <v>1690</v>
      </c>
      <c r="C1704" s="98" t="s">
        <v>20796</v>
      </c>
      <c r="D1704" s="99" t="s">
        <v>20797</v>
      </c>
      <c r="E1704" s="100">
        <v>4204200</v>
      </c>
      <c r="F1704" s="40"/>
    </row>
    <row r="1705" spans="2:6" x14ac:dyDescent="0.25">
      <c r="B1705" s="97">
        <v>1691</v>
      </c>
      <c r="C1705" s="98" t="s">
        <v>20798</v>
      </c>
      <c r="D1705" s="99" t="s">
        <v>20799</v>
      </c>
      <c r="E1705" s="100">
        <v>4204200</v>
      </c>
      <c r="F1705" s="40"/>
    </row>
    <row r="1706" spans="2:6" x14ac:dyDescent="0.25">
      <c r="B1706" s="97">
        <v>1692</v>
      </c>
      <c r="C1706" s="98" t="s">
        <v>20800</v>
      </c>
      <c r="D1706" s="99" t="s">
        <v>20801</v>
      </c>
      <c r="E1706" s="100">
        <v>334996.66200000001</v>
      </c>
      <c r="F1706" s="40"/>
    </row>
    <row r="1707" spans="2:6" x14ac:dyDescent="0.25">
      <c r="B1707" s="97">
        <v>1693</v>
      </c>
      <c r="C1707" s="98" t="s">
        <v>20802</v>
      </c>
      <c r="D1707" s="99" t="s">
        <v>20803</v>
      </c>
      <c r="E1707" s="100">
        <v>17160000</v>
      </c>
      <c r="F1707" s="40"/>
    </row>
    <row r="1708" spans="2:6" x14ac:dyDescent="0.25">
      <c r="B1708" s="97">
        <v>1694</v>
      </c>
      <c r="C1708" s="98" t="s">
        <v>20804</v>
      </c>
      <c r="D1708" s="99" t="s">
        <v>20805</v>
      </c>
      <c r="E1708" s="100">
        <v>46117.5</v>
      </c>
      <c r="F1708" s="40"/>
    </row>
    <row r="1709" spans="2:6" x14ac:dyDescent="0.25">
      <c r="B1709" s="97">
        <v>1695</v>
      </c>
      <c r="C1709" s="98" t="s">
        <v>20806</v>
      </c>
      <c r="D1709" s="99" t="s">
        <v>20807</v>
      </c>
      <c r="E1709" s="100">
        <v>9223.5</v>
      </c>
      <c r="F1709" s="40"/>
    </row>
    <row r="1710" spans="2:6" x14ac:dyDescent="0.25">
      <c r="B1710" s="97">
        <v>1696</v>
      </c>
      <c r="C1710" s="98" t="s">
        <v>20808</v>
      </c>
      <c r="D1710" s="99" t="s">
        <v>20809</v>
      </c>
      <c r="E1710" s="100">
        <v>9195.6149999999998</v>
      </c>
      <c r="F1710" s="40"/>
    </row>
    <row r="1711" spans="2:6" x14ac:dyDescent="0.25">
      <c r="B1711" s="97">
        <v>1697</v>
      </c>
      <c r="C1711" s="98" t="s">
        <v>20810</v>
      </c>
      <c r="D1711" s="99" t="s">
        <v>20811</v>
      </c>
      <c r="E1711" s="100">
        <v>1484176.9249999998</v>
      </c>
      <c r="F1711" s="40"/>
    </row>
    <row r="1712" spans="2:6" ht="22.5" x14ac:dyDescent="0.25">
      <c r="B1712" s="97">
        <v>1698</v>
      </c>
      <c r="C1712" s="98" t="s">
        <v>20812</v>
      </c>
      <c r="D1712" s="99" t="s">
        <v>20813</v>
      </c>
      <c r="E1712" s="100">
        <v>3605640.5</v>
      </c>
      <c r="F1712" s="40"/>
    </row>
    <row r="1713" spans="2:6" x14ac:dyDescent="0.25">
      <c r="B1713" s="97">
        <v>1699</v>
      </c>
      <c r="C1713" s="98" t="s">
        <v>20814</v>
      </c>
      <c r="D1713" s="99" t="s">
        <v>20815</v>
      </c>
      <c r="E1713" s="100">
        <v>14734104</v>
      </c>
      <c r="F1713" s="40"/>
    </row>
    <row r="1714" spans="2:6" x14ac:dyDescent="0.25">
      <c r="B1714" s="97">
        <v>1700</v>
      </c>
      <c r="C1714" s="98" t="s">
        <v>20816</v>
      </c>
      <c r="D1714" s="99" t="s">
        <v>20817</v>
      </c>
      <c r="E1714" s="100">
        <v>12343870</v>
      </c>
      <c r="F1714" s="40"/>
    </row>
    <row r="1715" spans="2:6" x14ac:dyDescent="0.25">
      <c r="B1715" s="97">
        <v>1701</v>
      </c>
      <c r="C1715" s="98" t="s">
        <v>20818</v>
      </c>
      <c r="D1715" s="99" t="s">
        <v>20819</v>
      </c>
      <c r="E1715" s="100">
        <v>160810.65</v>
      </c>
      <c r="F1715" s="40"/>
    </row>
    <row r="1716" spans="2:6" x14ac:dyDescent="0.25">
      <c r="B1716" s="97">
        <v>1702</v>
      </c>
      <c r="C1716" s="98" t="s">
        <v>20820</v>
      </c>
      <c r="D1716" s="99" t="s">
        <v>20821</v>
      </c>
      <c r="E1716" s="100">
        <v>514.79999999999995</v>
      </c>
      <c r="F1716" s="40"/>
    </row>
    <row r="1717" spans="2:6" ht="22.5" x14ac:dyDescent="0.25">
      <c r="B1717" s="97">
        <v>1703</v>
      </c>
      <c r="C1717" s="98" t="s">
        <v>20822</v>
      </c>
      <c r="D1717" s="99" t="s">
        <v>20823</v>
      </c>
      <c r="E1717" s="100">
        <v>235702.467</v>
      </c>
      <c r="F1717" s="40"/>
    </row>
    <row r="1718" spans="2:6" x14ac:dyDescent="0.25">
      <c r="B1718" s="97">
        <v>1704</v>
      </c>
      <c r="C1718" s="98" t="s">
        <v>20824</v>
      </c>
      <c r="D1718" s="99" t="s">
        <v>20825</v>
      </c>
      <c r="E1718" s="100">
        <v>137225.08799999999</v>
      </c>
      <c r="F1718" s="40"/>
    </row>
    <row r="1719" spans="2:6" x14ac:dyDescent="0.25">
      <c r="B1719" s="97">
        <v>1705</v>
      </c>
      <c r="C1719" s="98" t="s">
        <v>20826</v>
      </c>
      <c r="D1719" s="99" t="s">
        <v>20827</v>
      </c>
      <c r="E1719" s="100">
        <v>1665375.25</v>
      </c>
      <c r="F1719" s="40"/>
    </row>
    <row r="1720" spans="2:6" x14ac:dyDescent="0.25">
      <c r="B1720" s="97">
        <v>1706</v>
      </c>
      <c r="C1720" s="98" t="s">
        <v>20828</v>
      </c>
      <c r="D1720" s="99" t="s">
        <v>20829</v>
      </c>
      <c r="E1720" s="100">
        <v>1704550.9249999998</v>
      </c>
      <c r="F1720" s="40"/>
    </row>
    <row r="1721" spans="2:6" x14ac:dyDescent="0.25">
      <c r="B1721" s="97">
        <v>1707</v>
      </c>
      <c r="C1721" s="98" t="s">
        <v>20830</v>
      </c>
      <c r="D1721" s="99" t="s">
        <v>20831</v>
      </c>
      <c r="E1721" s="100">
        <v>39967.784999999996</v>
      </c>
      <c r="F1721" s="40"/>
    </row>
    <row r="1722" spans="2:6" x14ac:dyDescent="0.25">
      <c r="B1722" s="97">
        <v>1708</v>
      </c>
      <c r="C1722" s="98" t="s">
        <v>20832</v>
      </c>
      <c r="D1722" s="99" t="s">
        <v>20833</v>
      </c>
      <c r="E1722" s="100">
        <v>17325000</v>
      </c>
      <c r="F1722" s="40"/>
    </row>
    <row r="1723" spans="2:6" x14ac:dyDescent="0.25">
      <c r="B1723" s="97">
        <v>1709</v>
      </c>
      <c r="C1723" s="98" t="s">
        <v>20834</v>
      </c>
      <c r="D1723" s="99" t="s">
        <v>20835</v>
      </c>
      <c r="E1723" s="100">
        <v>10025400</v>
      </c>
      <c r="F1723" s="40"/>
    </row>
    <row r="1724" spans="2:6" x14ac:dyDescent="0.25">
      <c r="B1724" s="97">
        <v>1710</v>
      </c>
      <c r="C1724" s="98" t="s">
        <v>20836</v>
      </c>
      <c r="D1724" s="99" t="s">
        <v>20837</v>
      </c>
      <c r="E1724" s="100">
        <v>11550000</v>
      </c>
      <c r="F1724" s="40"/>
    </row>
    <row r="1725" spans="2:6" x14ac:dyDescent="0.25">
      <c r="B1725" s="97">
        <v>1711</v>
      </c>
      <c r="C1725" s="98" t="s">
        <v>20838</v>
      </c>
      <c r="D1725" s="99" t="s">
        <v>20839</v>
      </c>
      <c r="E1725" s="100">
        <v>11000000</v>
      </c>
      <c r="F1725" s="40"/>
    </row>
    <row r="1726" spans="2:6" x14ac:dyDescent="0.25">
      <c r="B1726" s="97">
        <v>1712</v>
      </c>
      <c r="C1726" s="98" t="s">
        <v>20840</v>
      </c>
      <c r="D1726" s="99" t="s">
        <v>20841</v>
      </c>
      <c r="E1726" s="100">
        <v>11000000</v>
      </c>
      <c r="F1726" s="40"/>
    </row>
    <row r="1727" spans="2:6" x14ac:dyDescent="0.25">
      <c r="B1727" s="97">
        <v>1713</v>
      </c>
      <c r="C1727" s="98" t="s">
        <v>20842</v>
      </c>
      <c r="D1727" s="99" t="s">
        <v>20843</v>
      </c>
      <c r="E1727" s="100">
        <v>32780000</v>
      </c>
      <c r="F1727" s="40"/>
    </row>
    <row r="1728" spans="2:6" x14ac:dyDescent="0.25">
      <c r="B1728" s="97">
        <v>1714</v>
      </c>
      <c r="C1728" s="98" t="s">
        <v>20844</v>
      </c>
      <c r="D1728" s="99" t="s">
        <v>20845</v>
      </c>
      <c r="E1728" s="100">
        <v>32780000</v>
      </c>
      <c r="F1728" s="40"/>
    </row>
    <row r="1729" spans="2:6" x14ac:dyDescent="0.25">
      <c r="B1729" s="97">
        <v>1715</v>
      </c>
      <c r="C1729" s="98" t="s">
        <v>20846</v>
      </c>
      <c r="D1729" s="99" t="s">
        <v>20847</v>
      </c>
      <c r="E1729" s="100">
        <v>32780000</v>
      </c>
      <c r="F1729" s="40"/>
    </row>
    <row r="1730" spans="2:6" x14ac:dyDescent="0.25">
      <c r="B1730" s="97">
        <v>1716</v>
      </c>
      <c r="C1730" s="98" t="s">
        <v>20848</v>
      </c>
      <c r="D1730" s="99" t="s">
        <v>20849</v>
      </c>
      <c r="E1730" s="100">
        <v>32780000</v>
      </c>
      <c r="F1730" s="40"/>
    </row>
    <row r="1731" spans="2:6" x14ac:dyDescent="0.25">
      <c r="B1731" s="97">
        <v>1717</v>
      </c>
      <c r="C1731" s="98" t="s">
        <v>20850</v>
      </c>
      <c r="D1731" s="99" t="s">
        <v>20851</v>
      </c>
      <c r="E1731" s="100">
        <v>4427500</v>
      </c>
      <c r="F1731" s="40"/>
    </row>
    <row r="1732" spans="2:6" x14ac:dyDescent="0.25">
      <c r="B1732" s="97">
        <v>1718</v>
      </c>
      <c r="C1732" s="98" t="s">
        <v>20852</v>
      </c>
      <c r="D1732" s="99" t="s">
        <v>20853</v>
      </c>
      <c r="E1732" s="100">
        <v>8043.75</v>
      </c>
      <c r="F1732" s="40"/>
    </row>
    <row r="1733" spans="2:6" x14ac:dyDescent="0.25">
      <c r="B1733" s="97">
        <v>1719</v>
      </c>
      <c r="C1733" s="98" t="s">
        <v>20854</v>
      </c>
      <c r="D1733" s="99" t="s">
        <v>20855</v>
      </c>
      <c r="E1733" s="100">
        <v>11550000</v>
      </c>
      <c r="F1733" s="40"/>
    </row>
    <row r="1734" spans="2:6" x14ac:dyDescent="0.25">
      <c r="B1734" s="97">
        <v>1720</v>
      </c>
      <c r="C1734" s="98" t="s">
        <v>20856</v>
      </c>
      <c r="D1734" s="99" t="s">
        <v>20857</v>
      </c>
      <c r="E1734" s="100">
        <v>536250</v>
      </c>
      <c r="F1734" s="40"/>
    </row>
    <row r="1735" spans="2:6" x14ac:dyDescent="0.25">
      <c r="B1735" s="97">
        <v>1721</v>
      </c>
      <c r="C1735" s="98" t="s">
        <v>20858</v>
      </c>
      <c r="D1735" s="99" t="s">
        <v>20859</v>
      </c>
      <c r="E1735" s="100">
        <v>68640</v>
      </c>
      <c r="F1735" s="40"/>
    </row>
    <row r="1736" spans="2:6" x14ac:dyDescent="0.25">
      <c r="B1736" s="97">
        <v>1722</v>
      </c>
      <c r="C1736" s="98" t="s">
        <v>20860</v>
      </c>
      <c r="D1736" s="99" t="s">
        <v>20861</v>
      </c>
      <c r="E1736" s="100">
        <v>68640</v>
      </c>
      <c r="F1736" s="40"/>
    </row>
    <row r="1737" spans="2:6" x14ac:dyDescent="0.25">
      <c r="B1737" s="97">
        <v>1723</v>
      </c>
      <c r="C1737" s="98" t="s">
        <v>20862</v>
      </c>
      <c r="D1737" s="99" t="s">
        <v>20863</v>
      </c>
      <c r="E1737" s="100">
        <v>28421.25</v>
      </c>
      <c r="F1737" s="40"/>
    </row>
    <row r="1738" spans="2:6" x14ac:dyDescent="0.25">
      <c r="B1738" s="97">
        <v>1724</v>
      </c>
      <c r="C1738" s="98" t="s">
        <v>20864</v>
      </c>
      <c r="D1738" s="99" t="s">
        <v>20865</v>
      </c>
      <c r="E1738" s="100">
        <v>28421.25</v>
      </c>
      <c r="F1738" s="40"/>
    </row>
    <row r="1739" spans="2:6" x14ac:dyDescent="0.25">
      <c r="B1739" s="97">
        <v>1725</v>
      </c>
      <c r="C1739" s="98" t="s">
        <v>20866</v>
      </c>
      <c r="D1739" s="99" t="s">
        <v>20867</v>
      </c>
      <c r="E1739" s="100">
        <v>32780000</v>
      </c>
      <c r="F1739" s="40"/>
    </row>
    <row r="1740" spans="2:6" x14ac:dyDescent="0.25">
      <c r="B1740" s="97">
        <v>1726</v>
      </c>
      <c r="C1740" s="98" t="s">
        <v>20868</v>
      </c>
      <c r="D1740" s="99" t="s">
        <v>20869</v>
      </c>
      <c r="E1740" s="100">
        <v>90090</v>
      </c>
      <c r="F1740" s="40"/>
    </row>
    <row r="1741" spans="2:6" x14ac:dyDescent="0.25">
      <c r="B1741" s="97">
        <v>1727</v>
      </c>
      <c r="C1741" s="98" t="s">
        <v>20870</v>
      </c>
      <c r="D1741" s="99" t="s">
        <v>20871</v>
      </c>
      <c r="E1741" s="100">
        <v>4595301.7687500007</v>
      </c>
      <c r="F1741" s="40"/>
    </row>
    <row r="1742" spans="2:6" x14ac:dyDescent="0.25">
      <c r="B1742" s="97">
        <v>1728</v>
      </c>
      <c r="C1742" s="98" t="s">
        <v>20872</v>
      </c>
      <c r="D1742" s="99" t="s">
        <v>20873</v>
      </c>
      <c r="E1742" s="100">
        <v>979483.05</v>
      </c>
      <c r="F1742" s="40"/>
    </row>
    <row r="1743" spans="2:6" x14ac:dyDescent="0.25">
      <c r="B1743" s="97">
        <v>1729</v>
      </c>
      <c r="C1743" s="98" t="s">
        <v>20874</v>
      </c>
      <c r="D1743" s="99" t="s">
        <v>20875</v>
      </c>
      <c r="E1743" s="100">
        <v>130845</v>
      </c>
      <c r="F1743" s="40"/>
    </row>
    <row r="1744" spans="2:6" x14ac:dyDescent="0.25">
      <c r="B1744" s="97">
        <v>1730</v>
      </c>
      <c r="C1744" s="98" t="s">
        <v>20876</v>
      </c>
      <c r="D1744" s="99" t="s">
        <v>20877</v>
      </c>
      <c r="E1744" s="100">
        <v>750449.7</v>
      </c>
      <c r="F1744" s="40"/>
    </row>
    <row r="1745" spans="2:6" x14ac:dyDescent="0.25">
      <c r="B1745" s="97">
        <v>1731</v>
      </c>
      <c r="C1745" s="98" t="s">
        <v>20878</v>
      </c>
      <c r="D1745" s="99" t="s">
        <v>20879</v>
      </c>
      <c r="E1745" s="100">
        <v>1272195.9249999998</v>
      </c>
      <c r="F1745" s="40"/>
    </row>
    <row r="1746" spans="2:6" x14ac:dyDescent="0.25">
      <c r="B1746" s="97">
        <v>1732</v>
      </c>
      <c r="C1746" s="98" t="s">
        <v>20880</v>
      </c>
      <c r="D1746" s="99" t="s">
        <v>20881</v>
      </c>
      <c r="E1746" s="100">
        <v>182539.5</v>
      </c>
      <c r="F1746" s="40"/>
    </row>
    <row r="1747" spans="2:6" x14ac:dyDescent="0.25">
      <c r="B1747" s="97">
        <v>1733</v>
      </c>
      <c r="C1747" s="98" t="s">
        <v>20882</v>
      </c>
      <c r="D1747" s="99" t="s">
        <v>20883</v>
      </c>
      <c r="E1747" s="100">
        <v>409695</v>
      </c>
      <c r="F1747" s="40"/>
    </row>
    <row r="1748" spans="2:6" x14ac:dyDescent="0.25">
      <c r="B1748" s="97">
        <v>1734</v>
      </c>
      <c r="C1748" s="98" t="s">
        <v>20884</v>
      </c>
      <c r="D1748" s="99" t="s">
        <v>20885</v>
      </c>
      <c r="E1748" s="100">
        <v>409695</v>
      </c>
      <c r="F1748" s="40"/>
    </row>
    <row r="1749" spans="2:6" x14ac:dyDescent="0.25">
      <c r="B1749" s="97">
        <v>1735</v>
      </c>
      <c r="C1749" s="98" t="s">
        <v>20886</v>
      </c>
      <c r="D1749" s="99" t="s">
        <v>20887</v>
      </c>
      <c r="E1749" s="100">
        <v>120120</v>
      </c>
      <c r="F1749" s="40"/>
    </row>
    <row r="1750" spans="2:6" x14ac:dyDescent="0.25">
      <c r="B1750" s="97">
        <v>1736</v>
      </c>
      <c r="C1750" s="98" t="s">
        <v>20888</v>
      </c>
      <c r="D1750" s="99" t="s">
        <v>20889</v>
      </c>
      <c r="E1750" s="100">
        <v>19800000</v>
      </c>
      <c r="F1750" s="40"/>
    </row>
    <row r="1751" spans="2:6" ht="22.5" x14ac:dyDescent="0.25">
      <c r="B1751" s="97">
        <v>1737</v>
      </c>
      <c r="C1751" s="98" t="s">
        <v>20890</v>
      </c>
      <c r="D1751" s="99" t="s">
        <v>20891</v>
      </c>
      <c r="E1751" s="100">
        <v>779676.39749999996</v>
      </c>
      <c r="F1751" s="40"/>
    </row>
    <row r="1752" spans="2:6" x14ac:dyDescent="0.25">
      <c r="B1752" s="97">
        <v>1738</v>
      </c>
      <c r="C1752" s="98" t="s">
        <v>20892</v>
      </c>
      <c r="D1752" s="99" t="s">
        <v>20893</v>
      </c>
      <c r="E1752" s="100">
        <v>528377.85</v>
      </c>
      <c r="F1752" s="40"/>
    </row>
    <row r="1753" spans="2:6" x14ac:dyDescent="0.25">
      <c r="B1753" s="97">
        <v>1739</v>
      </c>
      <c r="C1753" s="98" t="s">
        <v>20894</v>
      </c>
      <c r="D1753" s="99" t="s">
        <v>20895</v>
      </c>
      <c r="E1753" s="100">
        <v>2723875</v>
      </c>
      <c r="F1753" s="40"/>
    </row>
    <row r="1754" spans="2:6" x14ac:dyDescent="0.25">
      <c r="B1754" s="97">
        <v>1740</v>
      </c>
      <c r="C1754" s="98" t="s">
        <v>20896</v>
      </c>
      <c r="D1754" s="99" t="s">
        <v>20897</v>
      </c>
      <c r="E1754" s="100">
        <v>2922150</v>
      </c>
      <c r="F1754" s="40"/>
    </row>
    <row r="1755" spans="2:6" x14ac:dyDescent="0.25">
      <c r="B1755" s="97">
        <v>1741</v>
      </c>
      <c r="C1755" s="98" t="s">
        <v>20898</v>
      </c>
      <c r="D1755" s="99" t="s">
        <v>20899</v>
      </c>
      <c r="E1755" s="100">
        <v>1305727.5</v>
      </c>
      <c r="F1755" s="40"/>
    </row>
    <row r="1756" spans="2:6" x14ac:dyDescent="0.25">
      <c r="B1756" s="97">
        <v>1742</v>
      </c>
      <c r="C1756" s="98" t="s">
        <v>20900</v>
      </c>
      <c r="D1756" s="99" t="s">
        <v>20901</v>
      </c>
      <c r="E1756" s="100">
        <v>1317181.25</v>
      </c>
      <c r="F1756" s="40"/>
    </row>
    <row r="1757" spans="2:6" x14ac:dyDescent="0.25">
      <c r="B1757" s="97">
        <v>1743</v>
      </c>
      <c r="C1757" s="98" t="s">
        <v>20902</v>
      </c>
      <c r="D1757" s="99" t="s">
        <v>20903</v>
      </c>
      <c r="E1757" s="100">
        <v>967416.45</v>
      </c>
      <c r="F1757" s="40"/>
    </row>
    <row r="1758" spans="2:6" x14ac:dyDescent="0.25">
      <c r="B1758" s="97">
        <v>1744</v>
      </c>
      <c r="C1758" s="98" t="s">
        <v>20904</v>
      </c>
      <c r="D1758" s="99" t="s">
        <v>20905</v>
      </c>
      <c r="E1758" s="100">
        <v>3207050</v>
      </c>
      <c r="F1758" s="40"/>
    </row>
    <row r="1759" spans="2:6" x14ac:dyDescent="0.25">
      <c r="B1759" s="97">
        <v>1745</v>
      </c>
      <c r="C1759" s="98" t="s">
        <v>20906</v>
      </c>
      <c r="D1759" s="99" t="s">
        <v>20907</v>
      </c>
      <c r="E1759" s="100">
        <v>546245.69999999995</v>
      </c>
      <c r="F1759" s="40"/>
    </row>
    <row r="1760" spans="2:6" x14ac:dyDescent="0.25">
      <c r="B1760" s="97">
        <v>1746</v>
      </c>
      <c r="C1760" s="98" t="s">
        <v>20908</v>
      </c>
      <c r="D1760" s="99" t="s">
        <v>20909</v>
      </c>
      <c r="E1760" s="100">
        <v>2044494.375</v>
      </c>
      <c r="F1760" s="40"/>
    </row>
    <row r="1761" spans="2:6" x14ac:dyDescent="0.25">
      <c r="B1761" s="97">
        <v>1747</v>
      </c>
      <c r="C1761" s="98" t="s">
        <v>20910</v>
      </c>
      <c r="D1761" s="99" t="s">
        <v>20911</v>
      </c>
      <c r="E1761" s="100">
        <v>132732.6</v>
      </c>
      <c r="F1761" s="40"/>
    </row>
    <row r="1762" spans="2:6" x14ac:dyDescent="0.25">
      <c r="B1762" s="97">
        <v>1748</v>
      </c>
      <c r="C1762" s="98" t="s">
        <v>20912</v>
      </c>
      <c r="D1762" s="99" t="s">
        <v>20913</v>
      </c>
      <c r="E1762" s="100">
        <v>647361</v>
      </c>
      <c r="F1762" s="40"/>
    </row>
    <row r="1763" spans="2:6" x14ac:dyDescent="0.25">
      <c r="B1763" s="97">
        <v>1749</v>
      </c>
      <c r="C1763" s="98" t="s">
        <v>20914</v>
      </c>
      <c r="D1763" s="99" t="s">
        <v>20915</v>
      </c>
      <c r="E1763" s="100">
        <v>174086.05499999999</v>
      </c>
      <c r="F1763" s="40"/>
    </row>
    <row r="1764" spans="2:6" x14ac:dyDescent="0.25">
      <c r="B1764" s="97">
        <v>1750</v>
      </c>
      <c r="C1764" s="98" t="s">
        <v>20916</v>
      </c>
      <c r="D1764" s="99" t="s">
        <v>20917</v>
      </c>
      <c r="E1764" s="100">
        <v>124410</v>
      </c>
      <c r="F1764" s="40"/>
    </row>
    <row r="1765" spans="2:6" x14ac:dyDescent="0.25">
      <c r="B1765" s="97">
        <v>1751</v>
      </c>
      <c r="C1765" s="98" t="s">
        <v>20918</v>
      </c>
      <c r="D1765" s="99" t="s">
        <v>20919</v>
      </c>
      <c r="E1765" s="100">
        <v>4612781.25</v>
      </c>
      <c r="F1765" s="40"/>
    </row>
    <row r="1766" spans="2:6" x14ac:dyDescent="0.25">
      <c r="B1766" s="97">
        <v>1752</v>
      </c>
      <c r="C1766" s="98" t="s">
        <v>20920</v>
      </c>
      <c r="D1766" s="99" t="s">
        <v>20921</v>
      </c>
      <c r="E1766" s="100">
        <v>33140.25</v>
      </c>
      <c r="F1766" s="40"/>
    </row>
    <row r="1767" spans="2:6" x14ac:dyDescent="0.25">
      <c r="B1767" s="97">
        <v>1753</v>
      </c>
      <c r="C1767" s="98" t="s">
        <v>20922</v>
      </c>
      <c r="D1767" s="99" t="s">
        <v>20923</v>
      </c>
      <c r="E1767" s="100">
        <v>47833.5</v>
      </c>
      <c r="F1767" s="40"/>
    </row>
    <row r="1768" spans="2:6" x14ac:dyDescent="0.25">
      <c r="B1768" s="97">
        <v>1754</v>
      </c>
      <c r="C1768" s="98" t="s">
        <v>20924</v>
      </c>
      <c r="D1768" s="99" t="s">
        <v>20925</v>
      </c>
      <c r="E1768" s="100">
        <v>38395.5</v>
      </c>
      <c r="F1768" s="40"/>
    </row>
    <row r="1769" spans="2:6" x14ac:dyDescent="0.25">
      <c r="B1769" s="97">
        <v>1755</v>
      </c>
      <c r="C1769" s="98" t="s">
        <v>20926</v>
      </c>
      <c r="D1769" s="99" t="s">
        <v>20927</v>
      </c>
      <c r="E1769" s="100">
        <v>30030</v>
      </c>
      <c r="F1769" s="40"/>
    </row>
    <row r="1770" spans="2:6" x14ac:dyDescent="0.25">
      <c r="B1770" s="97">
        <v>1756</v>
      </c>
      <c r="C1770" s="98" t="s">
        <v>20928</v>
      </c>
      <c r="D1770" s="99" t="s">
        <v>20929</v>
      </c>
      <c r="E1770" s="100">
        <v>37108.5</v>
      </c>
      <c r="F1770" s="40"/>
    </row>
    <row r="1771" spans="2:6" x14ac:dyDescent="0.25">
      <c r="B1771" s="97">
        <v>1757</v>
      </c>
      <c r="C1771" s="98" t="s">
        <v>20930</v>
      </c>
      <c r="D1771" s="99" t="s">
        <v>20931</v>
      </c>
      <c r="E1771" s="100">
        <v>75300.225000000006</v>
      </c>
      <c r="F1771" s="40"/>
    </row>
    <row r="1772" spans="2:6" x14ac:dyDescent="0.25">
      <c r="B1772" s="97">
        <v>1758</v>
      </c>
      <c r="C1772" s="98" t="s">
        <v>20932</v>
      </c>
      <c r="D1772" s="99" t="s">
        <v>20933</v>
      </c>
      <c r="E1772" s="100">
        <v>46903.106249999997</v>
      </c>
      <c r="F1772" s="40"/>
    </row>
    <row r="1773" spans="2:6" x14ac:dyDescent="0.25">
      <c r="B1773" s="97">
        <v>1759</v>
      </c>
      <c r="C1773" s="98" t="s">
        <v>20934</v>
      </c>
      <c r="D1773" s="99" t="s">
        <v>20935</v>
      </c>
      <c r="E1773" s="100">
        <v>153178.52549999999</v>
      </c>
      <c r="F1773" s="40"/>
    </row>
    <row r="1774" spans="2:6" x14ac:dyDescent="0.25">
      <c r="B1774" s="97">
        <v>1760</v>
      </c>
      <c r="C1774" s="98" t="s">
        <v>20936</v>
      </c>
      <c r="D1774" s="99" t="s">
        <v>20937</v>
      </c>
      <c r="E1774" s="100">
        <v>1351350</v>
      </c>
      <c r="F1774" s="40"/>
    </row>
    <row r="1775" spans="2:6" x14ac:dyDescent="0.25">
      <c r="B1775" s="97">
        <v>1761</v>
      </c>
      <c r="C1775" s="98" t="s">
        <v>20938</v>
      </c>
      <c r="D1775" s="99" t="s">
        <v>20939</v>
      </c>
      <c r="E1775" s="100">
        <v>709137</v>
      </c>
      <c r="F1775" s="40"/>
    </row>
    <row r="1776" spans="2:6" x14ac:dyDescent="0.25">
      <c r="B1776" s="97">
        <v>1762</v>
      </c>
      <c r="C1776" s="98" t="s">
        <v>20940</v>
      </c>
      <c r="D1776" s="99" t="s">
        <v>20941</v>
      </c>
      <c r="E1776" s="100">
        <v>1653005.2000000002</v>
      </c>
      <c r="F1776" s="40"/>
    </row>
    <row r="1777" spans="2:6" x14ac:dyDescent="0.25">
      <c r="B1777" s="97">
        <v>1763</v>
      </c>
      <c r="C1777" s="98" t="s">
        <v>20942</v>
      </c>
      <c r="D1777" s="99" t="s">
        <v>20943</v>
      </c>
      <c r="E1777" s="100">
        <v>64350</v>
      </c>
      <c r="F1777" s="40"/>
    </row>
    <row r="1778" spans="2:6" x14ac:dyDescent="0.25">
      <c r="B1778" s="97">
        <v>1764</v>
      </c>
      <c r="C1778" s="98" t="s">
        <v>20944</v>
      </c>
      <c r="D1778" s="99" t="s">
        <v>20945</v>
      </c>
      <c r="E1778" s="100">
        <v>64350</v>
      </c>
      <c r="F1778" s="40"/>
    </row>
    <row r="1779" spans="2:6" x14ac:dyDescent="0.25">
      <c r="B1779" s="97">
        <v>1765</v>
      </c>
      <c r="C1779" s="98" t="s">
        <v>20946</v>
      </c>
      <c r="D1779" s="99" t="s">
        <v>20947</v>
      </c>
      <c r="E1779" s="100">
        <v>331831.5</v>
      </c>
      <c r="F1779" s="40"/>
    </row>
    <row r="1780" spans="2:6" x14ac:dyDescent="0.25">
      <c r="B1780" s="97">
        <v>1766</v>
      </c>
      <c r="C1780" s="98" t="s">
        <v>20948</v>
      </c>
      <c r="D1780" s="99" t="s">
        <v>20949</v>
      </c>
      <c r="E1780" s="100">
        <v>767041.27499999991</v>
      </c>
      <c r="F1780" s="40"/>
    </row>
    <row r="1781" spans="2:6" x14ac:dyDescent="0.25">
      <c r="B1781" s="97">
        <v>1767</v>
      </c>
      <c r="C1781" s="98" t="s">
        <v>20950</v>
      </c>
      <c r="D1781" s="99" t="s">
        <v>20951</v>
      </c>
      <c r="E1781" s="100">
        <v>1148811.125</v>
      </c>
      <c r="F1781" s="40"/>
    </row>
    <row r="1782" spans="2:6" x14ac:dyDescent="0.25">
      <c r="B1782" s="97">
        <v>1768</v>
      </c>
      <c r="C1782" s="98" t="s">
        <v>20952</v>
      </c>
      <c r="D1782" s="99" t="s">
        <v>20953</v>
      </c>
      <c r="E1782" s="100">
        <v>1511440.7000000002</v>
      </c>
      <c r="F1782" s="40"/>
    </row>
    <row r="1783" spans="2:6" x14ac:dyDescent="0.25">
      <c r="B1783" s="97">
        <v>1769</v>
      </c>
      <c r="C1783" s="98" t="s">
        <v>20954</v>
      </c>
      <c r="D1783" s="99" t="s">
        <v>20955</v>
      </c>
      <c r="E1783" s="100">
        <v>11202840</v>
      </c>
      <c r="F1783" s="40"/>
    </row>
    <row r="1784" spans="2:6" x14ac:dyDescent="0.25">
      <c r="B1784" s="97">
        <v>1770</v>
      </c>
      <c r="C1784" s="98" t="s">
        <v>20956</v>
      </c>
      <c r="D1784" s="99" t="s">
        <v>20957</v>
      </c>
      <c r="E1784" s="100">
        <v>11892840.959999999</v>
      </c>
      <c r="F1784" s="40"/>
    </row>
    <row r="1785" spans="2:6" x14ac:dyDescent="0.25">
      <c r="B1785" s="97">
        <v>1771</v>
      </c>
      <c r="C1785" s="98" t="s">
        <v>20958</v>
      </c>
      <c r="D1785" s="99" t="s">
        <v>20959</v>
      </c>
      <c r="E1785" s="100">
        <v>5619075</v>
      </c>
      <c r="F1785" s="40"/>
    </row>
    <row r="1786" spans="2:6" x14ac:dyDescent="0.25">
      <c r="B1786" s="97">
        <v>1772</v>
      </c>
      <c r="C1786" s="98" t="s">
        <v>20960</v>
      </c>
      <c r="D1786" s="99" t="s">
        <v>20961</v>
      </c>
      <c r="E1786" s="100">
        <v>5619075</v>
      </c>
      <c r="F1786" s="40"/>
    </row>
    <row r="1787" spans="2:6" x14ac:dyDescent="0.25">
      <c r="B1787" s="97">
        <v>1773</v>
      </c>
      <c r="C1787" s="98" t="s">
        <v>20962</v>
      </c>
      <c r="D1787" s="99" t="s">
        <v>20963</v>
      </c>
      <c r="E1787" s="100">
        <v>729774.04499999993</v>
      </c>
      <c r="F1787" s="40"/>
    </row>
    <row r="1788" spans="2:6" x14ac:dyDescent="0.25">
      <c r="B1788" s="97">
        <v>1774</v>
      </c>
      <c r="C1788" s="98" t="s">
        <v>20964</v>
      </c>
      <c r="D1788" s="99" t="s">
        <v>20965</v>
      </c>
      <c r="E1788" s="100">
        <v>303753.44999999995</v>
      </c>
      <c r="F1788" s="40"/>
    </row>
    <row r="1789" spans="2:6" x14ac:dyDescent="0.25">
      <c r="B1789" s="97">
        <v>1775</v>
      </c>
      <c r="C1789" s="98" t="s">
        <v>20966</v>
      </c>
      <c r="D1789" s="99" t="s">
        <v>20967</v>
      </c>
      <c r="E1789" s="100">
        <v>385435.05</v>
      </c>
      <c r="F1789" s="40"/>
    </row>
    <row r="1790" spans="2:6" x14ac:dyDescent="0.25">
      <c r="B1790" s="97">
        <v>1776</v>
      </c>
      <c r="C1790" s="98" t="s">
        <v>20968</v>
      </c>
      <c r="D1790" s="99" t="s">
        <v>20969</v>
      </c>
      <c r="E1790" s="100">
        <v>2423575</v>
      </c>
      <c r="F1790" s="40"/>
    </row>
    <row r="1791" spans="2:6" x14ac:dyDescent="0.25">
      <c r="B1791" s="97">
        <v>1777</v>
      </c>
      <c r="C1791" s="98" t="s">
        <v>20970</v>
      </c>
      <c r="D1791" s="99" t="s">
        <v>20971</v>
      </c>
      <c r="E1791" s="100">
        <v>1558397.2249999999</v>
      </c>
      <c r="F1791" s="40"/>
    </row>
    <row r="1792" spans="2:6" x14ac:dyDescent="0.25">
      <c r="B1792" s="97">
        <v>1778</v>
      </c>
      <c r="C1792" s="98" t="s">
        <v>20972</v>
      </c>
      <c r="D1792" s="99" t="s">
        <v>20973</v>
      </c>
      <c r="E1792" s="100">
        <v>109016.85795000001</v>
      </c>
      <c r="F1792" s="40"/>
    </row>
    <row r="1793" spans="2:6" x14ac:dyDescent="0.25">
      <c r="B1793" s="97">
        <v>1779</v>
      </c>
      <c r="C1793" s="98" t="s">
        <v>20974</v>
      </c>
      <c r="D1793" s="99" t="s">
        <v>20975</v>
      </c>
      <c r="E1793" s="100">
        <v>1148811.125</v>
      </c>
      <c r="F1793" s="40"/>
    </row>
    <row r="1794" spans="2:6" ht="22.5" x14ac:dyDescent="0.25">
      <c r="B1794" s="97">
        <v>1780</v>
      </c>
      <c r="C1794" s="98" t="s">
        <v>20976</v>
      </c>
      <c r="D1794" s="99" t="s">
        <v>20977</v>
      </c>
      <c r="E1794" s="100">
        <v>1116500</v>
      </c>
      <c r="F1794" s="40"/>
    </row>
    <row r="1795" spans="2:6" x14ac:dyDescent="0.25">
      <c r="B1795" s="97">
        <v>1781</v>
      </c>
      <c r="C1795" s="98" t="s">
        <v>20978</v>
      </c>
      <c r="D1795" s="99" t="s">
        <v>20979</v>
      </c>
      <c r="E1795" s="100">
        <v>258082.11</v>
      </c>
      <c r="F1795" s="40"/>
    </row>
    <row r="1796" spans="2:6" x14ac:dyDescent="0.25">
      <c r="B1796" s="97">
        <v>1782</v>
      </c>
      <c r="C1796" s="98" t="s">
        <v>20980</v>
      </c>
      <c r="D1796" s="99" t="s">
        <v>20981</v>
      </c>
      <c r="E1796" s="100">
        <v>1962485.5250000001</v>
      </c>
      <c r="F1796" s="40"/>
    </row>
    <row r="1797" spans="2:6" x14ac:dyDescent="0.25">
      <c r="B1797" s="97">
        <v>1783</v>
      </c>
      <c r="C1797" s="98" t="s">
        <v>20982</v>
      </c>
      <c r="D1797" s="99" t="s">
        <v>20983</v>
      </c>
      <c r="E1797" s="100">
        <v>510510</v>
      </c>
      <c r="F1797" s="40"/>
    </row>
    <row r="1798" spans="2:6" x14ac:dyDescent="0.25">
      <c r="B1798" s="97">
        <v>1784</v>
      </c>
      <c r="C1798" s="98" t="s">
        <v>20984</v>
      </c>
      <c r="D1798" s="99" t="s">
        <v>20985</v>
      </c>
      <c r="E1798" s="100">
        <v>235950</v>
      </c>
      <c r="F1798" s="40"/>
    </row>
    <row r="1799" spans="2:6" x14ac:dyDescent="0.25">
      <c r="B1799" s="97">
        <v>1785</v>
      </c>
      <c r="C1799" s="98" t="s">
        <v>20986</v>
      </c>
      <c r="D1799" s="99" t="s">
        <v>20987</v>
      </c>
      <c r="E1799" s="100">
        <v>711925.5</v>
      </c>
      <c r="F1799" s="40"/>
    </row>
    <row r="1800" spans="2:6" x14ac:dyDescent="0.25">
      <c r="B1800" s="97">
        <v>1786</v>
      </c>
      <c r="C1800" s="98" t="s">
        <v>20988</v>
      </c>
      <c r="D1800" s="99" t="s">
        <v>20989</v>
      </c>
      <c r="E1800" s="100">
        <v>382882.5</v>
      </c>
      <c r="F1800" s="40"/>
    </row>
    <row r="1801" spans="2:6" x14ac:dyDescent="0.25">
      <c r="B1801" s="97">
        <v>1787</v>
      </c>
      <c r="C1801" s="98" t="s">
        <v>20990</v>
      </c>
      <c r="D1801" s="99" t="s">
        <v>20991</v>
      </c>
      <c r="E1801" s="100">
        <v>10562640</v>
      </c>
      <c r="F1801" s="40"/>
    </row>
    <row r="1802" spans="2:6" x14ac:dyDescent="0.25">
      <c r="B1802" s="97">
        <v>1788</v>
      </c>
      <c r="C1802" s="98" t="s">
        <v>20992</v>
      </c>
      <c r="D1802" s="99" t="s">
        <v>20993</v>
      </c>
      <c r="E1802" s="100">
        <v>334945.61099999992</v>
      </c>
      <c r="F1802" s="40"/>
    </row>
    <row r="1803" spans="2:6" x14ac:dyDescent="0.25">
      <c r="B1803" s="97">
        <v>1789</v>
      </c>
      <c r="C1803" s="98" t="s">
        <v>20994</v>
      </c>
      <c r="D1803" s="99" t="s">
        <v>20995</v>
      </c>
      <c r="E1803" s="100">
        <v>37522.485000000001</v>
      </c>
      <c r="F1803" s="40"/>
    </row>
    <row r="1804" spans="2:6" x14ac:dyDescent="0.25">
      <c r="B1804" s="97">
        <v>1790</v>
      </c>
      <c r="C1804" s="98" t="s">
        <v>20996</v>
      </c>
      <c r="D1804" s="99" t="s">
        <v>20997</v>
      </c>
      <c r="E1804" s="100">
        <v>106035.93</v>
      </c>
      <c r="F1804" s="40"/>
    </row>
    <row r="1805" spans="2:6" x14ac:dyDescent="0.25">
      <c r="B1805" s="97">
        <v>1791</v>
      </c>
      <c r="C1805" s="98" t="s">
        <v>20998</v>
      </c>
      <c r="D1805" s="99" t="s">
        <v>20999</v>
      </c>
      <c r="E1805" s="100">
        <v>14137.695</v>
      </c>
      <c r="F1805" s="40"/>
    </row>
    <row r="1806" spans="2:6" x14ac:dyDescent="0.25">
      <c r="B1806" s="97">
        <v>1792</v>
      </c>
      <c r="C1806" s="98" t="s">
        <v>21000</v>
      </c>
      <c r="D1806" s="99" t="s">
        <v>21001</v>
      </c>
      <c r="E1806" s="100">
        <v>715479.76500000001</v>
      </c>
      <c r="F1806" s="40"/>
    </row>
    <row r="1807" spans="2:6" x14ac:dyDescent="0.25">
      <c r="B1807" s="97">
        <v>1793</v>
      </c>
      <c r="C1807" s="98" t="s">
        <v>21002</v>
      </c>
      <c r="D1807" s="99" t="s">
        <v>21003</v>
      </c>
      <c r="E1807" s="100">
        <v>1224325.0250000001</v>
      </c>
      <c r="F1807" s="40"/>
    </row>
    <row r="1808" spans="2:6" x14ac:dyDescent="0.25">
      <c r="B1808" s="97">
        <v>1794</v>
      </c>
      <c r="C1808" s="98" t="s">
        <v>21004</v>
      </c>
      <c r="D1808" s="99" t="s">
        <v>21005</v>
      </c>
      <c r="E1808" s="100">
        <v>21384000</v>
      </c>
      <c r="F1808" s="40"/>
    </row>
    <row r="1809" spans="2:6" x14ac:dyDescent="0.25">
      <c r="B1809" s="97">
        <v>1795</v>
      </c>
      <c r="C1809" s="98" t="s">
        <v>21006</v>
      </c>
      <c r="D1809" s="99" t="s">
        <v>21007</v>
      </c>
      <c r="E1809" s="100">
        <v>243588.5595</v>
      </c>
      <c r="F1809" s="40"/>
    </row>
    <row r="1810" spans="2:6" x14ac:dyDescent="0.25">
      <c r="B1810" s="97">
        <v>1796</v>
      </c>
      <c r="C1810" s="98" t="s">
        <v>21008</v>
      </c>
      <c r="D1810" s="99" t="s">
        <v>21009</v>
      </c>
      <c r="E1810" s="100">
        <v>35420000</v>
      </c>
      <c r="F1810" s="40"/>
    </row>
    <row r="1811" spans="2:6" x14ac:dyDescent="0.25">
      <c r="B1811" s="97">
        <v>1797</v>
      </c>
      <c r="C1811" s="98" t="s">
        <v>21010</v>
      </c>
      <c r="D1811" s="99" t="s">
        <v>21011</v>
      </c>
      <c r="E1811" s="100">
        <v>232046.09999999998</v>
      </c>
      <c r="F1811" s="40"/>
    </row>
    <row r="1812" spans="2:6" x14ac:dyDescent="0.25">
      <c r="B1812" s="97">
        <v>1798</v>
      </c>
      <c r="C1812" s="98" t="s">
        <v>21012</v>
      </c>
      <c r="D1812" s="99" t="s">
        <v>21013</v>
      </c>
      <c r="E1812" s="100">
        <v>11243232</v>
      </c>
      <c r="F1812" s="40"/>
    </row>
    <row r="1813" spans="2:6" x14ac:dyDescent="0.25">
      <c r="B1813" s="97">
        <v>1799</v>
      </c>
      <c r="C1813" s="98" t="s">
        <v>21014</v>
      </c>
      <c r="D1813" s="99" t="s">
        <v>21015</v>
      </c>
      <c r="E1813" s="100">
        <v>11243232</v>
      </c>
      <c r="F1813" s="40"/>
    </row>
    <row r="1814" spans="2:6" x14ac:dyDescent="0.25">
      <c r="B1814" s="97">
        <v>1800</v>
      </c>
      <c r="C1814" s="98" t="s">
        <v>21016</v>
      </c>
      <c r="D1814" s="99" t="s">
        <v>21017</v>
      </c>
      <c r="E1814" s="100">
        <v>11243232</v>
      </c>
      <c r="F1814" s="40"/>
    </row>
    <row r="1815" spans="2:6" x14ac:dyDescent="0.25">
      <c r="B1815" s="97">
        <v>1801</v>
      </c>
      <c r="C1815" s="98" t="s">
        <v>21018</v>
      </c>
      <c r="D1815" s="99" t="s">
        <v>21019</v>
      </c>
      <c r="E1815" s="100">
        <v>11243232</v>
      </c>
      <c r="F1815" s="40"/>
    </row>
    <row r="1816" spans="2:6" x14ac:dyDescent="0.25">
      <c r="B1816" s="97">
        <v>1802</v>
      </c>
      <c r="C1816" s="98" t="s">
        <v>21020</v>
      </c>
      <c r="D1816" s="99" t="s">
        <v>21021</v>
      </c>
      <c r="E1816" s="100">
        <v>666215.55000000005</v>
      </c>
      <c r="F1816" s="40"/>
    </row>
    <row r="1817" spans="2:6" x14ac:dyDescent="0.25">
      <c r="B1817" s="97">
        <v>1803</v>
      </c>
      <c r="C1817" s="98" t="s">
        <v>21022</v>
      </c>
      <c r="D1817" s="99" t="s">
        <v>21023</v>
      </c>
      <c r="E1817" s="100">
        <v>518167.65</v>
      </c>
      <c r="F1817" s="40"/>
    </row>
    <row r="1818" spans="2:6" x14ac:dyDescent="0.25">
      <c r="B1818" s="97">
        <v>1804</v>
      </c>
      <c r="C1818" s="98" t="s">
        <v>21024</v>
      </c>
      <c r="D1818" s="99" t="s">
        <v>21025</v>
      </c>
      <c r="E1818" s="100">
        <v>36246.21</v>
      </c>
      <c r="F1818" s="40"/>
    </row>
    <row r="1819" spans="2:6" x14ac:dyDescent="0.25">
      <c r="B1819" s="97">
        <v>1805</v>
      </c>
      <c r="C1819" s="98" t="s">
        <v>21026</v>
      </c>
      <c r="D1819" s="99" t="s">
        <v>21027</v>
      </c>
      <c r="E1819" s="100">
        <v>1624141.75</v>
      </c>
      <c r="F1819" s="40"/>
    </row>
    <row r="1820" spans="2:6" x14ac:dyDescent="0.25">
      <c r="B1820" s="97">
        <v>1806</v>
      </c>
      <c r="C1820" s="98" t="s">
        <v>21028</v>
      </c>
      <c r="D1820" s="99" t="s">
        <v>21029</v>
      </c>
      <c r="E1820" s="100">
        <v>191441.25</v>
      </c>
      <c r="F1820" s="40"/>
    </row>
    <row r="1821" spans="2:6" x14ac:dyDescent="0.25">
      <c r="B1821" s="97">
        <v>1807</v>
      </c>
      <c r="C1821" s="98" t="s">
        <v>21030</v>
      </c>
      <c r="D1821" s="99" t="s">
        <v>21031</v>
      </c>
      <c r="E1821" s="100">
        <v>1309000</v>
      </c>
      <c r="F1821" s="40"/>
    </row>
    <row r="1822" spans="2:6" ht="22.5" x14ac:dyDescent="0.25">
      <c r="B1822" s="97">
        <v>1808</v>
      </c>
      <c r="C1822" s="98" t="s">
        <v>21032</v>
      </c>
      <c r="D1822" s="99" t="s">
        <v>21033</v>
      </c>
      <c r="E1822" s="100">
        <v>1427137.25</v>
      </c>
      <c r="F1822" s="40"/>
    </row>
    <row r="1823" spans="2:6" x14ac:dyDescent="0.25">
      <c r="B1823" s="97">
        <v>1809</v>
      </c>
      <c r="C1823" s="98" t="s">
        <v>21034</v>
      </c>
      <c r="D1823" s="99" t="s">
        <v>21035</v>
      </c>
      <c r="E1823" s="100">
        <v>1221.7333333333333</v>
      </c>
      <c r="F1823" s="40"/>
    </row>
    <row r="1824" spans="2:6" x14ac:dyDescent="0.25">
      <c r="B1824" s="97">
        <v>1810</v>
      </c>
      <c r="C1824" s="98" t="s">
        <v>21036</v>
      </c>
      <c r="D1824" s="99" t="s">
        <v>21037</v>
      </c>
      <c r="E1824" s="100">
        <v>1145375</v>
      </c>
      <c r="F1824" s="40"/>
    </row>
    <row r="1825" spans="2:6" x14ac:dyDescent="0.25">
      <c r="B1825" s="97">
        <v>1811</v>
      </c>
      <c r="C1825" s="98" t="s">
        <v>21038</v>
      </c>
      <c r="D1825" s="99" t="s">
        <v>21039</v>
      </c>
      <c r="E1825" s="100">
        <v>435960.52500000002</v>
      </c>
      <c r="F1825" s="40"/>
    </row>
    <row r="1826" spans="2:6" x14ac:dyDescent="0.25">
      <c r="B1826" s="97">
        <v>1812</v>
      </c>
      <c r="C1826" s="98" t="s">
        <v>21040</v>
      </c>
      <c r="D1826" s="99" t="s">
        <v>21041</v>
      </c>
      <c r="E1826" s="100">
        <v>27885</v>
      </c>
      <c r="F1826" s="40"/>
    </row>
    <row r="1827" spans="2:6" x14ac:dyDescent="0.25">
      <c r="B1827" s="97">
        <v>1813</v>
      </c>
      <c r="C1827" s="98" t="s">
        <v>21042</v>
      </c>
      <c r="D1827" s="99" t="s">
        <v>21043</v>
      </c>
      <c r="E1827" s="100">
        <v>1305727.5</v>
      </c>
      <c r="F1827" s="40"/>
    </row>
    <row r="1828" spans="2:6" x14ac:dyDescent="0.25">
      <c r="B1828" s="97">
        <v>1814</v>
      </c>
      <c r="C1828" s="98" t="s">
        <v>21044</v>
      </c>
      <c r="D1828" s="99" t="s">
        <v>21045</v>
      </c>
      <c r="E1828" s="100">
        <v>126126</v>
      </c>
      <c r="F1828" s="40"/>
    </row>
    <row r="1829" spans="2:6" x14ac:dyDescent="0.25">
      <c r="B1829" s="97">
        <v>1815</v>
      </c>
      <c r="C1829" s="98" t="s">
        <v>21046</v>
      </c>
      <c r="D1829" s="99" t="s">
        <v>21047</v>
      </c>
      <c r="E1829" s="100">
        <v>4812500</v>
      </c>
      <c r="F1829" s="40"/>
    </row>
    <row r="1830" spans="2:6" x14ac:dyDescent="0.25">
      <c r="B1830" s="97">
        <v>1816</v>
      </c>
      <c r="C1830" s="98" t="s">
        <v>21048</v>
      </c>
      <c r="D1830" s="99" t="s">
        <v>21049</v>
      </c>
      <c r="E1830" s="100">
        <v>36246.21</v>
      </c>
      <c r="F1830" s="40"/>
    </row>
    <row r="1831" spans="2:6" x14ac:dyDescent="0.25">
      <c r="B1831" s="97">
        <v>1817</v>
      </c>
      <c r="C1831" s="98" t="s">
        <v>21050</v>
      </c>
      <c r="D1831" s="99" t="s">
        <v>21051</v>
      </c>
      <c r="E1831" s="100">
        <v>26276.25</v>
      </c>
      <c r="F1831" s="40"/>
    </row>
    <row r="1832" spans="2:6" x14ac:dyDescent="0.25">
      <c r="B1832" s="97">
        <v>1818</v>
      </c>
      <c r="C1832" s="98" t="s">
        <v>21052</v>
      </c>
      <c r="D1832" s="99" t="s">
        <v>21053</v>
      </c>
      <c r="E1832" s="100">
        <v>362462.1</v>
      </c>
      <c r="F1832" s="40"/>
    </row>
    <row r="1833" spans="2:6" x14ac:dyDescent="0.25">
      <c r="B1833" s="97">
        <v>1819</v>
      </c>
      <c r="C1833" s="98" t="s">
        <v>21054</v>
      </c>
      <c r="D1833" s="99" t="s">
        <v>21055</v>
      </c>
      <c r="E1833" s="100">
        <v>13117104</v>
      </c>
      <c r="F1833" s="40"/>
    </row>
    <row r="1834" spans="2:6" x14ac:dyDescent="0.25">
      <c r="B1834" s="97">
        <v>1820</v>
      </c>
      <c r="C1834" s="98" t="s">
        <v>21056</v>
      </c>
      <c r="D1834" s="99" t="s">
        <v>21057</v>
      </c>
      <c r="E1834" s="100">
        <v>13117104</v>
      </c>
      <c r="F1834" s="40"/>
    </row>
    <row r="1835" spans="2:6" x14ac:dyDescent="0.25">
      <c r="B1835" s="97">
        <v>1821</v>
      </c>
      <c r="C1835" s="98" t="s">
        <v>21058</v>
      </c>
      <c r="D1835" s="99" t="s">
        <v>21059</v>
      </c>
      <c r="E1835" s="100">
        <v>11897600</v>
      </c>
      <c r="F1835" s="40"/>
    </row>
    <row r="1836" spans="2:6" x14ac:dyDescent="0.25">
      <c r="B1836" s="97">
        <v>1822</v>
      </c>
      <c r="C1836" s="98" t="s">
        <v>21060</v>
      </c>
      <c r="D1836" s="99" t="s">
        <v>21061</v>
      </c>
      <c r="E1836" s="100">
        <v>13117104</v>
      </c>
      <c r="F1836" s="40"/>
    </row>
    <row r="1837" spans="2:6" x14ac:dyDescent="0.25">
      <c r="B1837" s="97">
        <v>1823</v>
      </c>
      <c r="C1837" s="98" t="s">
        <v>21062</v>
      </c>
      <c r="D1837" s="99" t="s">
        <v>21063</v>
      </c>
      <c r="E1837" s="100">
        <v>7834365</v>
      </c>
      <c r="F1837" s="40"/>
    </row>
    <row r="1838" spans="2:6" x14ac:dyDescent="0.25">
      <c r="B1838" s="97">
        <v>1824</v>
      </c>
      <c r="C1838" s="98" t="s">
        <v>21064</v>
      </c>
      <c r="D1838" s="99" t="s">
        <v>21065</v>
      </c>
      <c r="E1838" s="100">
        <v>4002398.3999999994</v>
      </c>
      <c r="F1838" s="40"/>
    </row>
    <row r="1839" spans="2:6" x14ac:dyDescent="0.25">
      <c r="B1839" s="97">
        <v>1825</v>
      </c>
      <c r="C1839" s="98" t="s">
        <v>21066</v>
      </c>
      <c r="D1839" s="99" t="s">
        <v>21067</v>
      </c>
      <c r="E1839" s="100">
        <v>15570.555</v>
      </c>
      <c r="F1839" s="40"/>
    </row>
    <row r="1840" spans="2:6" x14ac:dyDescent="0.25">
      <c r="B1840" s="97">
        <v>1826</v>
      </c>
      <c r="C1840" s="98" t="s">
        <v>21068</v>
      </c>
      <c r="D1840" s="99" t="s">
        <v>21069</v>
      </c>
      <c r="E1840" s="100">
        <v>1545569.0250000001</v>
      </c>
      <c r="F1840" s="40"/>
    </row>
    <row r="1841" spans="2:6" x14ac:dyDescent="0.25">
      <c r="B1841" s="97">
        <v>1827</v>
      </c>
      <c r="C1841" s="98" t="s">
        <v>21070</v>
      </c>
      <c r="D1841" s="99" t="s">
        <v>21071</v>
      </c>
      <c r="E1841" s="100">
        <v>1545569.0250000001</v>
      </c>
      <c r="F1841" s="40"/>
    </row>
    <row r="1842" spans="2:6" x14ac:dyDescent="0.25">
      <c r="B1842" s="97">
        <v>1828</v>
      </c>
      <c r="C1842" s="98" t="s">
        <v>21072</v>
      </c>
      <c r="D1842" s="99" t="s">
        <v>21073</v>
      </c>
      <c r="E1842" s="100">
        <v>4977.4724999999999</v>
      </c>
      <c r="F1842" s="40"/>
    </row>
    <row r="1843" spans="2:6" x14ac:dyDescent="0.25">
      <c r="B1843" s="97">
        <v>1829</v>
      </c>
      <c r="C1843" s="98" t="s">
        <v>21074</v>
      </c>
      <c r="D1843" s="99" t="s">
        <v>21075</v>
      </c>
      <c r="E1843" s="100">
        <v>11897600</v>
      </c>
      <c r="F1843" s="40"/>
    </row>
    <row r="1844" spans="2:6" x14ac:dyDescent="0.25">
      <c r="B1844" s="97">
        <v>1830</v>
      </c>
      <c r="C1844" s="98" t="s">
        <v>21076</v>
      </c>
      <c r="D1844" s="99" t="s">
        <v>21077</v>
      </c>
      <c r="E1844" s="100">
        <v>13117104</v>
      </c>
      <c r="F1844" s="40"/>
    </row>
    <row r="1845" spans="2:6" x14ac:dyDescent="0.25">
      <c r="B1845" s="97">
        <v>1831</v>
      </c>
      <c r="C1845" s="98" t="s">
        <v>21078</v>
      </c>
      <c r="D1845" s="99" t="s">
        <v>21079</v>
      </c>
      <c r="E1845" s="100">
        <v>13117104</v>
      </c>
      <c r="F1845" s="40"/>
    </row>
    <row r="1846" spans="2:6" x14ac:dyDescent="0.25">
      <c r="B1846" s="97">
        <v>1832</v>
      </c>
      <c r="C1846" s="98" t="s">
        <v>21080</v>
      </c>
      <c r="D1846" s="99" t="s">
        <v>21081</v>
      </c>
      <c r="E1846" s="100">
        <v>1023291.7695000001</v>
      </c>
      <c r="F1846" s="40"/>
    </row>
    <row r="1847" spans="2:6" x14ac:dyDescent="0.25">
      <c r="B1847" s="97">
        <v>1833</v>
      </c>
      <c r="C1847" s="98" t="s">
        <v>21082</v>
      </c>
      <c r="D1847" s="99" t="s">
        <v>21083</v>
      </c>
      <c r="E1847" s="100">
        <v>35928.75</v>
      </c>
      <c r="F1847" s="40"/>
    </row>
    <row r="1848" spans="2:6" x14ac:dyDescent="0.25">
      <c r="B1848" s="97">
        <v>1834</v>
      </c>
      <c r="C1848" s="98" t="s">
        <v>21084</v>
      </c>
      <c r="D1848" s="99" t="s">
        <v>21085</v>
      </c>
      <c r="E1848" s="100">
        <v>318318</v>
      </c>
      <c r="F1848" s="40"/>
    </row>
    <row r="1849" spans="2:6" x14ac:dyDescent="0.25">
      <c r="B1849" s="97">
        <v>1835</v>
      </c>
      <c r="C1849" s="98" t="s">
        <v>21086</v>
      </c>
      <c r="D1849" s="99" t="s">
        <v>21087</v>
      </c>
      <c r="E1849" s="100">
        <v>802230</v>
      </c>
      <c r="F1849" s="40"/>
    </row>
    <row r="1850" spans="2:6" x14ac:dyDescent="0.25">
      <c r="B1850" s="97">
        <v>1836</v>
      </c>
      <c r="C1850" s="98" t="s">
        <v>21088</v>
      </c>
      <c r="D1850" s="99" t="s">
        <v>21089</v>
      </c>
      <c r="E1850" s="100">
        <v>949711.96319999988</v>
      </c>
      <c r="F1850" s="40"/>
    </row>
    <row r="1851" spans="2:6" x14ac:dyDescent="0.25">
      <c r="B1851" s="97">
        <v>1837</v>
      </c>
      <c r="C1851" s="98" t="s">
        <v>21090</v>
      </c>
      <c r="D1851" s="99" t="s">
        <v>21091</v>
      </c>
      <c r="E1851" s="100">
        <v>816816</v>
      </c>
      <c r="F1851" s="40"/>
    </row>
    <row r="1852" spans="2:6" x14ac:dyDescent="0.25">
      <c r="B1852" s="97">
        <v>1838</v>
      </c>
      <c r="C1852" s="98" t="s">
        <v>21092</v>
      </c>
      <c r="D1852" s="99" t="s">
        <v>21093</v>
      </c>
      <c r="E1852" s="100">
        <v>161448.78749999998</v>
      </c>
      <c r="F1852" s="40"/>
    </row>
    <row r="1853" spans="2:6" x14ac:dyDescent="0.25">
      <c r="B1853" s="97">
        <v>1839</v>
      </c>
      <c r="C1853" s="98" t="s">
        <v>21094</v>
      </c>
      <c r="D1853" s="99" t="s">
        <v>21095</v>
      </c>
      <c r="E1853" s="100">
        <v>196227.28125</v>
      </c>
      <c r="F1853" s="40"/>
    </row>
    <row r="1854" spans="2:6" x14ac:dyDescent="0.25">
      <c r="B1854" s="97">
        <v>1840</v>
      </c>
      <c r="C1854" s="98" t="s">
        <v>21096</v>
      </c>
      <c r="D1854" s="99" t="s">
        <v>21097</v>
      </c>
      <c r="E1854" s="100">
        <v>4478512.5</v>
      </c>
      <c r="F1854" s="40"/>
    </row>
    <row r="1855" spans="2:6" x14ac:dyDescent="0.25">
      <c r="B1855" s="97">
        <v>1841</v>
      </c>
      <c r="C1855" s="98" t="s">
        <v>21098</v>
      </c>
      <c r="D1855" s="99" t="s">
        <v>21099</v>
      </c>
      <c r="E1855" s="100">
        <v>22550000</v>
      </c>
      <c r="F1855" s="40"/>
    </row>
    <row r="1856" spans="2:6" x14ac:dyDescent="0.25">
      <c r="B1856" s="97">
        <v>1842</v>
      </c>
      <c r="C1856" s="98" t="s">
        <v>21100</v>
      </c>
      <c r="D1856" s="99" t="s">
        <v>21101</v>
      </c>
      <c r="E1856" s="100">
        <v>1323437.5</v>
      </c>
      <c r="F1856" s="40"/>
    </row>
    <row r="1857" spans="2:6" x14ac:dyDescent="0.25">
      <c r="B1857" s="97">
        <v>1843</v>
      </c>
      <c r="C1857" s="98" t="s">
        <v>21102</v>
      </c>
      <c r="D1857" s="99" t="s">
        <v>21103</v>
      </c>
      <c r="E1857" s="100">
        <v>10025400</v>
      </c>
      <c r="F1857" s="40"/>
    </row>
    <row r="1858" spans="2:6" x14ac:dyDescent="0.25">
      <c r="B1858" s="97">
        <v>1844</v>
      </c>
      <c r="C1858" s="98" t="s">
        <v>21104</v>
      </c>
      <c r="D1858" s="99" t="s">
        <v>21105</v>
      </c>
      <c r="E1858" s="100">
        <v>10025400</v>
      </c>
      <c r="F1858" s="40"/>
    </row>
    <row r="1859" spans="2:6" x14ac:dyDescent="0.25">
      <c r="B1859" s="97">
        <v>1845</v>
      </c>
      <c r="C1859" s="98" t="s">
        <v>21106</v>
      </c>
      <c r="D1859" s="99" t="s">
        <v>21107</v>
      </c>
      <c r="E1859" s="100">
        <v>19506666.666666668</v>
      </c>
      <c r="F1859" s="40"/>
    </row>
    <row r="1860" spans="2:6" x14ac:dyDescent="0.25">
      <c r="B1860" s="97">
        <v>1846</v>
      </c>
      <c r="C1860" s="98" t="s">
        <v>21108</v>
      </c>
      <c r="D1860" s="99" t="s">
        <v>21109</v>
      </c>
      <c r="E1860" s="100">
        <v>187520.19</v>
      </c>
      <c r="F1860" s="40"/>
    </row>
    <row r="1861" spans="2:6" x14ac:dyDescent="0.25">
      <c r="B1861" s="97">
        <v>1847</v>
      </c>
      <c r="C1861" s="98" t="s">
        <v>21110</v>
      </c>
      <c r="D1861" s="99" t="s">
        <v>21111</v>
      </c>
      <c r="E1861" s="100">
        <v>307582.27500000002</v>
      </c>
      <c r="F1861" s="40"/>
    </row>
    <row r="1862" spans="2:6" x14ac:dyDescent="0.25">
      <c r="B1862" s="97">
        <v>1848</v>
      </c>
      <c r="C1862" s="98" t="s">
        <v>21112</v>
      </c>
      <c r="D1862" s="99" t="s">
        <v>21113</v>
      </c>
      <c r="E1862" s="100">
        <v>25446666.666666668</v>
      </c>
      <c r="F1862" s="40"/>
    </row>
    <row r="1863" spans="2:6" x14ac:dyDescent="0.25">
      <c r="B1863" s="97">
        <v>1849</v>
      </c>
      <c r="C1863" s="98" t="s">
        <v>21114</v>
      </c>
      <c r="D1863" s="99" t="s">
        <v>21115</v>
      </c>
      <c r="E1863" s="100">
        <v>77733333.333333328</v>
      </c>
      <c r="F1863" s="40"/>
    </row>
    <row r="1864" spans="2:6" x14ac:dyDescent="0.25">
      <c r="B1864" s="97">
        <v>1850</v>
      </c>
      <c r="C1864" s="98" t="s">
        <v>21116</v>
      </c>
      <c r="D1864" s="99" t="s">
        <v>21117</v>
      </c>
      <c r="E1864" s="100">
        <v>4812500</v>
      </c>
      <c r="F1864" s="40"/>
    </row>
    <row r="1865" spans="2:6" x14ac:dyDescent="0.25">
      <c r="B1865" s="97">
        <v>1851</v>
      </c>
      <c r="C1865" s="98" t="s">
        <v>21118</v>
      </c>
      <c r="D1865" s="99" t="s">
        <v>21119</v>
      </c>
      <c r="E1865" s="100">
        <v>5918.0550000000003</v>
      </c>
      <c r="F1865" s="40"/>
    </row>
    <row r="1866" spans="2:6" x14ac:dyDescent="0.25">
      <c r="B1866" s="97">
        <v>1852</v>
      </c>
      <c r="C1866" s="98" t="s">
        <v>21120</v>
      </c>
      <c r="D1866" s="99" t="s">
        <v>21121</v>
      </c>
      <c r="E1866" s="100">
        <v>87552.464999999997</v>
      </c>
      <c r="F1866" s="40"/>
    </row>
    <row r="1867" spans="2:6" ht="22.5" x14ac:dyDescent="0.25">
      <c r="B1867" s="97">
        <v>1853</v>
      </c>
      <c r="C1867" s="98" t="s">
        <v>21122</v>
      </c>
      <c r="D1867" s="99" t="s">
        <v>21123</v>
      </c>
      <c r="E1867" s="100">
        <v>13406.25</v>
      </c>
      <c r="F1867" s="40"/>
    </row>
    <row r="1868" spans="2:6" x14ac:dyDescent="0.25">
      <c r="B1868" s="97">
        <v>1854</v>
      </c>
      <c r="C1868" s="98" t="s">
        <v>21124</v>
      </c>
      <c r="D1868" s="99" t="s">
        <v>21125</v>
      </c>
      <c r="E1868" s="100">
        <v>484298.1</v>
      </c>
      <c r="F1868" s="40"/>
    </row>
    <row r="1869" spans="2:6" x14ac:dyDescent="0.25">
      <c r="B1869" s="97">
        <v>1855</v>
      </c>
      <c r="C1869" s="98" t="s">
        <v>21126</v>
      </c>
      <c r="D1869" s="99" t="s">
        <v>21127</v>
      </c>
      <c r="E1869" s="100">
        <v>76591.815299999987</v>
      </c>
      <c r="F1869" s="40"/>
    </row>
    <row r="1870" spans="2:6" x14ac:dyDescent="0.25">
      <c r="B1870" s="97">
        <v>1856</v>
      </c>
      <c r="C1870" s="98" t="s">
        <v>21128</v>
      </c>
      <c r="D1870" s="99" t="s">
        <v>21129</v>
      </c>
      <c r="E1870" s="100">
        <v>25446666.666666668</v>
      </c>
      <c r="F1870" s="40"/>
    </row>
    <row r="1871" spans="2:6" x14ac:dyDescent="0.25">
      <c r="B1871" s="97">
        <v>1857</v>
      </c>
      <c r="C1871" s="98" t="s">
        <v>21130</v>
      </c>
      <c r="D1871" s="99" t="s">
        <v>21131</v>
      </c>
      <c r="E1871" s="100">
        <v>19879.259399999995</v>
      </c>
      <c r="F1871" s="40"/>
    </row>
    <row r="1872" spans="2:6" x14ac:dyDescent="0.25">
      <c r="B1872" s="97">
        <v>1858</v>
      </c>
      <c r="C1872" s="98" t="s">
        <v>21132</v>
      </c>
      <c r="D1872" s="99" t="s">
        <v>21133</v>
      </c>
      <c r="E1872" s="100">
        <v>88000000</v>
      </c>
      <c r="F1872" s="40"/>
    </row>
    <row r="1873" spans="2:6" x14ac:dyDescent="0.25">
      <c r="B1873" s="97">
        <v>1859</v>
      </c>
      <c r="C1873" s="98" t="s">
        <v>21134</v>
      </c>
      <c r="D1873" s="99" t="s">
        <v>21135</v>
      </c>
      <c r="E1873" s="100">
        <v>1832600</v>
      </c>
      <c r="F1873" s="40"/>
    </row>
    <row r="1874" spans="2:6" x14ac:dyDescent="0.25">
      <c r="B1874" s="97">
        <v>1860</v>
      </c>
      <c r="C1874" s="98" t="s">
        <v>21136</v>
      </c>
      <c r="D1874" s="99" t="s">
        <v>21137</v>
      </c>
      <c r="E1874" s="100">
        <v>74330.255999999994</v>
      </c>
      <c r="F1874" s="40"/>
    </row>
    <row r="1875" spans="2:6" x14ac:dyDescent="0.25">
      <c r="B1875" s="97">
        <v>1861</v>
      </c>
      <c r="C1875" s="98" t="s">
        <v>21138</v>
      </c>
      <c r="D1875" s="99" t="s">
        <v>21139</v>
      </c>
      <c r="E1875" s="100">
        <v>1459819.9000000001</v>
      </c>
      <c r="F1875" s="40"/>
    </row>
    <row r="1876" spans="2:6" x14ac:dyDescent="0.25">
      <c r="B1876" s="97">
        <v>1862</v>
      </c>
      <c r="C1876" s="98" t="s">
        <v>21140</v>
      </c>
      <c r="D1876" s="99" t="s">
        <v>21141</v>
      </c>
      <c r="E1876" s="100">
        <v>1006133.9749999999</v>
      </c>
      <c r="F1876" s="40"/>
    </row>
    <row r="1877" spans="2:6" x14ac:dyDescent="0.25">
      <c r="B1877" s="97">
        <v>1863</v>
      </c>
      <c r="C1877" s="98" t="s">
        <v>21142</v>
      </c>
      <c r="D1877" s="99" t="s">
        <v>21143</v>
      </c>
      <c r="E1877" s="100">
        <v>321750</v>
      </c>
      <c r="F1877" s="40"/>
    </row>
    <row r="1878" spans="2:6" x14ac:dyDescent="0.25">
      <c r="B1878" s="97">
        <v>1864</v>
      </c>
      <c r="C1878" s="98" t="s">
        <v>21144</v>
      </c>
      <c r="D1878" s="99" t="s">
        <v>21145</v>
      </c>
      <c r="E1878" s="100">
        <v>847957.11</v>
      </c>
      <c r="F1878" s="40"/>
    </row>
    <row r="1879" spans="2:6" x14ac:dyDescent="0.25">
      <c r="B1879" s="97">
        <v>1865</v>
      </c>
      <c r="C1879" s="98" t="s">
        <v>21146</v>
      </c>
      <c r="D1879" s="99" t="s">
        <v>21147</v>
      </c>
      <c r="E1879" s="100">
        <v>2213750</v>
      </c>
      <c r="F1879" s="40"/>
    </row>
    <row r="1880" spans="2:6" x14ac:dyDescent="0.25">
      <c r="B1880" s="97">
        <v>1866</v>
      </c>
      <c r="C1880" s="98" t="s">
        <v>21148</v>
      </c>
      <c r="D1880" s="99" t="s">
        <v>21149</v>
      </c>
      <c r="E1880" s="100">
        <v>93888.794999999998</v>
      </c>
      <c r="F1880" s="40"/>
    </row>
    <row r="1881" spans="2:6" x14ac:dyDescent="0.25">
      <c r="B1881" s="97">
        <v>1867</v>
      </c>
      <c r="C1881" s="98" t="s">
        <v>21150</v>
      </c>
      <c r="D1881" s="99" t="s">
        <v>21151</v>
      </c>
      <c r="E1881" s="100">
        <v>286471.18499999994</v>
      </c>
      <c r="F1881" s="40"/>
    </row>
    <row r="1882" spans="2:6" x14ac:dyDescent="0.25">
      <c r="B1882" s="97">
        <v>1868</v>
      </c>
      <c r="C1882" s="98" t="s">
        <v>21152</v>
      </c>
      <c r="D1882" s="99" t="s">
        <v>21153</v>
      </c>
      <c r="E1882" s="100">
        <v>549656.25</v>
      </c>
      <c r="F1882" s="40"/>
    </row>
    <row r="1883" spans="2:6" x14ac:dyDescent="0.25">
      <c r="B1883" s="97">
        <v>1869</v>
      </c>
      <c r="C1883" s="98" t="s">
        <v>21154</v>
      </c>
      <c r="D1883" s="99" t="s">
        <v>21155</v>
      </c>
      <c r="E1883" s="100">
        <v>1786.7849999999999</v>
      </c>
      <c r="F1883" s="40"/>
    </row>
    <row r="1884" spans="2:6" x14ac:dyDescent="0.25">
      <c r="B1884" s="97">
        <v>1870</v>
      </c>
      <c r="C1884" s="98" t="s">
        <v>21156</v>
      </c>
      <c r="D1884" s="99" t="s">
        <v>21157</v>
      </c>
      <c r="E1884" s="100">
        <v>1607375</v>
      </c>
      <c r="F1884" s="40"/>
    </row>
    <row r="1885" spans="2:6" x14ac:dyDescent="0.25">
      <c r="B1885" s="97">
        <v>1871</v>
      </c>
      <c r="C1885" s="98" t="s">
        <v>21158</v>
      </c>
      <c r="D1885" s="99" t="s">
        <v>21159</v>
      </c>
      <c r="E1885" s="100">
        <v>8108100</v>
      </c>
      <c r="F1885" s="40"/>
    </row>
    <row r="1886" spans="2:6" x14ac:dyDescent="0.25">
      <c r="B1886" s="97">
        <v>1872</v>
      </c>
      <c r="C1886" s="98" t="s">
        <v>21160</v>
      </c>
      <c r="D1886" s="99" t="s">
        <v>21161</v>
      </c>
      <c r="E1886" s="100">
        <v>1607375</v>
      </c>
      <c r="F1886" s="40"/>
    </row>
    <row r="1887" spans="2:6" x14ac:dyDescent="0.25">
      <c r="B1887" s="97">
        <v>1873</v>
      </c>
      <c r="C1887" s="98" t="s">
        <v>21162</v>
      </c>
      <c r="D1887" s="99" t="s">
        <v>21163</v>
      </c>
      <c r="E1887" s="100">
        <v>4812500</v>
      </c>
      <c r="F1887" s="40"/>
    </row>
    <row r="1888" spans="2:6" x14ac:dyDescent="0.25">
      <c r="B1888" s="97">
        <v>1874</v>
      </c>
      <c r="C1888" s="98" t="s">
        <v>21164</v>
      </c>
      <c r="D1888" s="99" t="s">
        <v>21165</v>
      </c>
      <c r="E1888" s="100">
        <v>2977975</v>
      </c>
      <c r="F1888" s="40"/>
    </row>
    <row r="1889" spans="2:6" x14ac:dyDescent="0.25">
      <c r="B1889" s="97">
        <v>1875</v>
      </c>
      <c r="C1889" s="98" t="s">
        <v>21166</v>
      </c>
      <c r="D1889" s="99" t="s">
        <v>21167</v>
      </c>
      <c r="E1889" s="100">
        <v>240960.72</v>
      </c>
      <c r="F1889" s="40"/>
    </row>
    <row r="1890" spans="2:6" x14ac:dyDescent="0.25">
      <c r="B1890" s="97">
        <v>1876</v>
      </c>
      <c r="C1890" s="98" t="s">
        <v>21168</v>
      </c>
      <c r="D1890" s="99" t="s">
        <v>21169</v>
      </c>
      <c r="E1890" s="100">
        <v>150977.97</v>
      </c>
      <c r="F1890" s="40"/>
    </row>
    <row r="1891" spans="2:6" x14ac:dyDescent="0.25">
      <c r="B1891" s="97">
        <v>1877</v>
      </c>
      <c r="C1891" s="98" t="s">
        <v>21170</v>
      </c>
      <c r="D1891" s="99" t="s">
        <v>21171</v>
      </c>
      <c r="E1891" s="100">
        <v>191.44125</v>
      </c>
      <c r="F1891" s="40"/>
    </row>
    <row r="1892" spans="2:6" x14ac:dyDescent="0.25">
      <c r="B1892" s="97">
        <v>1878</v>
      </c>
      <c r="C1892" s="98" t="s">
        <v>21172</v>
      </c>
      <c r="D1892" s="99" t="s">
        <v>21173</v>
      </c>
      <c r="E1892" s="100">
        <v>65270.205000000002</v>
      </c>
      <c r="F1892" s="40"/>
    </row>
    <row r="1893" spans="2:6" x14ac:dyDescent="0.25">
      <c r="B1893" s="97">
        <v>1879</v>
      </c>
      <c r="C1893" s="98" t="s">
        <v>21174</v>
      </c>
      <c r="D1893" s="99" t="s">
        <v>21175</v>
      </c>
      <c r="E1893" s="100">
        <v>1224325.0250000001</v>
      </c>
      <c r="F1893" s="40"/>
    </row>
    <row r="1894" spans="2:6" x14ac:dyDescent="0.25">
      <c r="B1894" s="97">
        <v>1880</v>
      </c>
      <c r="C1894" s="98" t="s">
        <v>21176</v>
      </c>
      <c r="D1894" s="99" t="s">
        <v>21177</v>
      </c>
      <c r="E1894" s="100">
        <v>1279476.2750000001</v>
      </c>
      <c r="F1894" s="40"/>
    </row>
    <row r="1895" spans="2:6" x14ac:dyDescent="0.25">
      <c r="B1895" s="97">
        <v>1881</v>
      </c>
      <c r="C1895" s="98" t="s">
        <v>21178</v>
      </c>
      <c r="D1895" s="99" t="s">
        <v>21179</v>
      </c>
      <c r="E1895" s="100">
        <v>2810808</v>
      </c>
      <c r="F1895" s="40"/>
    </row>
    <row r="1896" spans="2:6" x14ac:dyDescent="0.25">
      <c r="B1896" s="97">
        <v>1882</v>
      </c>
      <c r="C1896" s="98" t="s">
        <v>21180</v>
      </c>
      <c r="D1896" s="99" t="s">
        <v>21181</v>
      </c>
      <c r="E1896" s="100">
        <v>166537.79999999999</v>
      </c>
      <c r="F1896" s="40"/>
    </row>
    <row r="1897" spans="2:6" x14ac:dyDescent="0.25">
      <c r="B1897" s="97">
        <v>1883</v>
      </c>
      <c r="C1897" s="98" t="s">
        <v>21182</v>
      </c>
      <c r="D1897" s="99" t="s">
        <v>21183</v>
      </c>
      <c r="E1897" s="100">
        <v>48886.694999999992</v>
      </c>
      <c r="F1897" s="40"/>
    </row>
    <row r="1898" spans="2:6" x14ac:dyDescent="0.25">
      <c r="B1898" s="97">
        <v>1884</v>
      </c>
      <c r="C1898" s="98" t="s">
        <v>21184</v>
      </c>
      <c r="D1898" s="99" t="s">
        <v>21185</v>
      </c>
      <c r="E1898" s="100">
        <v>21718.125</v>
      </c>
      <c r="F1898" s="40"/>
    </row>
    <row r="1899" spans="2:6" x14ac:dyDescent="0.25">
      <c r="B1899" s="97">
        <v>1885</v>
      </c>
      <c r="C1899" s="98" t="s">
        <v>21186</v>
      </c>
      <c r="D1899" s="99" t="s">
        <v>21187</v>
      </c>
      <c r="E1899" s="100">
        <v>3006609.375</v>
      </c>
      <c r="F1899" s="40"/>
    </row>
    <row r="1900" spans="2:6" x14ac:dyDescent="0.25">
      <c r="B1900" s="97">
        <v>1886</v>
      </c>
      <c r="C1900" s="98" t="s">
        <v>21188</v>
      </c>
      <c r="D1900" s="99" t="s">
        <v>21189</v>
      </c>
      <c r="E1900" s="100">
        <v>39989.235000000001</v>
      </c>
      <c r="F1900" s="40"/>
    </row>
    <row r="1901" spans="2:6" x14ac:dyDescent="0.25">
      <c r="B1901" s="97">
        <v>1887</v>
      </c>
      <c r="C1901" s="98" t="s">
        <v>21190</v>
      </c>
      <c r="D1901" s="99" t="s">
        <v>21191</v>
      </c>
      <c r="E1901" s="100">
        <v>76473.539999999994</v>
      </c>
      <c r="F1901" s="40"/>
    </row>
    <row r="1902" spans="2:6" x14ac:dyDescent="0.25">
      <c r="B1902" s="97">
        <v>1888</v>
      </c>
      <c r="C1902" s="98" t="s">
        <v>21192</v>
      </c>
      <c r="D1902" s="99" t="s">
        <v>21193</v>
      </c>
      <c r="E1902" s="100">
        <v>1615.1849999999999</v>
      </c>
      <c r="F1902" s="40"/>
    </row>
    <row r="1903" spans="2:6" x14ac:dyDescent="0.25">
      <c r="B1903" s="97">
        <v>1889</v>
      </c>
      <c r="C1903" s="98" t="s">
        <v>21194</v>
      </c>
      <c r="D1903" s="99" t="s">
        <v>21195</v>
      </c>
      <c r="E1903" s="100">
        <v>16409.25</v>
      </c>
      <c r="F1903" s="40"/>
    </row>
    <row r="1904" spans="2:6" x14ac:dyDescent="0.25">
      <c r="B1904" s="97">
        <v>1890</v>
      </c>
      <c r="C1904" s="98" t="s">
        <v>21196</v>
      </c>
      <c r="D1904" s="99" t="s">
        <v>21197</v>
      </c>
      <c r="E1904" s="100">
        <v>4677750</v>
      </c>
      <c r="F1904" s="40"/>
    </row>
    <row r="1905" spans="2:6" x14ac:dyDescent="0.25">
      <c r="B1905" s="97">
        <v>1891</v>
      </c>
      <c r="C1905" s="98" t="s">
        <v>21198</v>
      </c>
      <c r="D1905" s="99" t="s">
        <v>21199</v>
      </c>
      <c r="E1905" s="100">
        <v>45497.595000000001</v>
      </c>
      <c r="F1905" s="40"/>
    </row>
    <row r="1906" spans="2:6" x14ac:dyDescent="0.25">
      <c r="B1906" s="97">
        <v>1892</v>
      </c>
      <c r="C1906" s="98" t="s">
        <v>21200</v>
      </c>
      <c r="D1906" s="99" t="s">
        <v>21201</v>
      </c>
      <c r="E1906" s="100">
        <v>370119.75</v>
      </c>
      <c r="F1906" s="40"/>
    </row>
    <row r="1907" spans="2:6" x14ac:dyDescent="0.25">
      <c r="B1907" s="97">
        <v>1893</v>
      </c>
      <c r="C1907" s="98" t="s">
        <v>21202</v>
      </c>
      <c r="D1907" s="99" t="s">
        <v>21203</v>
      </c>
      <c r="E1907" s="100">
        <v>248107.86</v>
      </c>
      <c r="F1907" s="40"/>
    </row>
    <row r="1908" spans="2:6" x14ac:dyDescent="0.25">
      <c r="B1908" s="97">
        <v>1894</v>
      </c>
      <c r="C1908" s="98" t="s">
        <v>21204</v>
      </c>
      <c r="D1908" s="99" t="s">
        <v>21205</v>
      </c>
      <c r="E1908" s="100">
        <v>1201.1999999999998</v>
      </c>
      <c r="F1908" s="40"/>
    </row>
    <row r="1909" spans="2:6" x14ac:dyDescent="0.25">
      <c r="B1909" s="97">
        <v>1895</v>
      </c>
      <c r="C1909" s="98" t="s">
        <v>21206</v>
      </c>
      <c r="D1909" s="99" t="s">
        <v>21207</v>
      </c>
      <c r="E1909" s="100">
        <v>1674.4728</v>
      </c>
      <c r="F1909" s="40"/>
    </row>
    <row r="1910" spans="2:6" x14ac:dyDescent="0.25">
      <c r="B1910" s="97">
        <v>1896</v>
      </c>
      <c r="C1910" s="98" t="s">
        <v>21208</v>
      </c>
      <c r="D1910" s="99" t="s">
        <v>21209</v>
      </c>
      <c r="E1910" s="100">
        <v>549244.94625000004</v>
      </c>
      <c r="F1910" s="40"/>
    </row>
    <row r="1911" spans="2:6" x14ac:dyDescent="0.25">
      <c r="B1911" s="97">
        <v>1897</v>
      </c>
      <c r="C1911" s="98" t="s">
        <v>21210</v>
      </c>
      <c r="D1911" s="99" t="s">
        <v>21211</v>
      </c>
      <c r="E1911" s="100">
        <v>299924.625</v>
      </c>
      <c r="F1911" s="40"/>
    </row>
    <row r="1912" spans="2:6" x14ac:dyDescent="0.25">
      <c r="B1912" s="97">
        <v>1898</v>
      </c>
      <c r="C1912" s="98" t="s">
        <v>21212</v>
      </c>
      <c r="D1912" s="99" t="s">
        <v>21213</v>
      </c>
      <c r="E1912" s="100">
        <v>129222.84375</v>
      </c>
      <c r="F1912" s="40"/>
    </row>
    <row r="1913" spans="2:6" x14ac:dyDescent="0.25">
      <c r="B1913" s="97">
        <v>1899</v>
      </c>
      <c r="C1913" s="98" t="s">
        <v>21214</v>
      </c>
      <c r="D1913" s="99" t="s">
        <v>21215</v>
      </c>
      <c r="E1913" s="100">
        <v>261891.62999999998</v>
      </c>
      <c r="F1913" s="40"/>
    </row>
    <row r="1914" spans="2:6" x14ac:dyDescent="0.25">
      <c r="B1914" s="97">
        <v>1900</v>
      </c>
      <c r="C1914" s="98" t="s">
        <v>21216</v>
      </c>
      <c r="D1914" s="99" t="s">
        <v>21217</v>
      </c>
      <c r="E1914" s="100">
        <v>195731.25</v>
      </c>
      <c r="F1914" s="40"/>
    </row>
    <row r="1915" spans="2:6" x14ac:dyDescent="0.25">
      <c r="B1915" s="97">
        <v>1901</v>
      </c>
      <c r="C1915" s="98" t="s">
        <v>21218</v>
      </c>
      <c r="D1915" s="99" t="s">
        <v>21219</v>
      </c>
      <c r="E1915" s="100">
        <v>155705.54999999999</v>
      </c>
      <c r="F1915" s="40"/>
    </row>
    <row r="1916" spans="2:6" x14ac:dyDescent="0.25">
      <c r="B1916" s="97">
        <v>1902</v>
      </c>
      <c r="C1916" s="98" t="s">
        <v>21220</v>
      </c>
      <c r="D1916" s="99" t="s">
        <v>21221</v>
      </c>
      <c r="E1916" s="100">
        <v>155705.54999999999</v>
      </c>
      <c r="F1916" s="40"/>
    </row>
    <row r="1917" spans="2:6" x14ac:dyDescent="0.25">
      <c r="B1917" s="97">
        <v>1903</v>
      </c>
      <c r="C1917" s="98" t="s">
        <v>21222</v>
      </c>
      <c r="D1917" s="99" t="s">
        <v>21223</v>
      </c>
      <c r="E1917" s="100">
        <v>155705.54999999999</v>
      </c>
      <c r="F1917" s="40"/>
    </row>
    <row r="1918" spans="2:6" x14ac:dyDescent="0.25">
      <c r="B1918" s="97">
        <v>1904</v>
      </c>
      <c r="C1918" s="98" t="s">
        <v>21224</v>
      </c>
      <c r="D1918" s="99" t="s">
        <v>21225</v>
      </c>
      <c r="E1918" s="100">
        <v>155705.54999999999</v>
      </c>
      <c r="F1918" s="40"/>
    </row>
    <row r="1919" spans="2:6" x14ac:dyDescent="0.25">
      <c r="B1919" s="97">
        <v>1905</v>
      </c>
      <c r="C1919" s="98" t="s">
        <v>21226</v>
      </c>
      <c r="D1919" s="99" t="s">
        <v>21227</v>
      </c>
      <c r="E1919" s="100">
        <v>155705.54999999999</v>
      </c>
      <c r="F1919" s="40"/>
    </row>
    <row r="1920" spans="2:6" x14ac:dyDescent="0.25">
      <c r="B1920" s="97">
        <v>1906</v>
      </c>
      <c r="C1920" s="98" t="s">
        <v>21228</v>
      </c>
      <c r="D1920" s="99" t="s">
        <v>21229</v>
      </c>
      <c r="E1920" s="100">
        <v>161818.79999999999</v>
      </c>
      <c r="F1920" s="40"/>
    </row>
    <row r="1921" spans="2:6" x14ac:dyDescent="0.25">
      <c r="B1921" s="97">
        <v>1907</v>
      </c>
      <c r="C1921" s="98" t="s">
        <v>21230</v>
      </c>
      <c r="D1921" s="99" t="s">
        <v>21231</v>
      </c>
      <c r="E1921" s="100">
        <v>50986.649999999994</v>
      </c>
      <c r="F1921" s="40"/>
    </row>
    <row r="1922" spans="2:6" x14ac:dyDescent="0.25">
      <c r="B1922" s="97">
        <v>1908</v>
      </c>
      <c r="C1922" s="98" t="s">
        <v>21232</v>
      </c>
      <c r="D1922" s="99" t="s">
        <v>21233</v>
      </c>
      <c r="E1922" s="100">
        <v>101474.0727</v>
      </c>
      <c r="F1922" s="40"/>
    </row>
    <row r="1923" spans="2:6" x14ac:dyDescent="0.25">
      <c r="B1923" s="97">
        <v>1909</v>
      </c>
      <c r="C1923" s="98" t="s">
        <v>21234</v>
      </c>
      <c r="D1923" s="99" t="s">
        <v>21235</v>
      </c>
      <c r="E1923" s="100">
        <v>7528.95</v>
      </c>
      <c r="F1923" s="40"/>
    </row>
    <row r="1924" spans="2:6" x14ac:dyDescent="0.25">
      <c r="B1924" s="97">
        <v>1910</v>
      </c>
      <c r="C1924" s="98" t="s">
        <v>21236</v>
      </c>
      <c r="D1924" s="99" t="s">
        <v>21237</v>
      </c>
      <c r="E1924" s="100">
        <v>968906.40000000014</v>
      </c>
      <c r="F1924" s="40"/>
    </row>
    <row r="1925" spans="2:6" x14ac:dyDescent="0.25">
      <c r="B1925" s="97">
        <v>1911</v>
      </c>
      <c r="C1925" s="98" t="s">
        <v>21238</v>
      </c>
      <c r="D1925" s="99" t="s">
        <v>21239</v>
      </c>
      <c r="E1925" s="100">
        <v>307582.27500000002</v>
      </c>
      <c r="F1925" s="40"/>
    </row>
    <row r="1926" spans="2:6" x14ac:dyDescent="0.25">
      <c r="B1926" s="97">
        <v>1912</v>
      </c>
      <c r="C1926" s="98" t="s">
        <v>21240</v>
      </c>
      <c r="D1926" s="99" t="s">
        <v>21241</v>
      </c>
      <c r="E1926" s="100">
        <v>395645.25</v>
      </c>
      <c r="F1926" s="40"/>
    </row>
    <row r="1927" spans="2:6" x14ac:dyDescent="0.25">
      <c r="B1927" s="97">
        <v>1913</v>
      </c>
      <c r="C1927" s="98" t="s">
        <v>21242</v>
      </c>
      <c r="D1927" s="99" t="s">
        <v>21243</v>
      </c>
      <c r="E1927" s="100">
        <v>142942.79999999999</v>
      </c>
      <c r="F1927" s="40"/>
    </row>
    <row r="1928" spans="2:6" x14ac:dyDescent="0.25">
      <c r="B1928" s="97">
        <v>1914</v>
      </c>
      <c r="C1928" s="98" t="s">
        <v>21244</v>
      </c>
      <c r="D1928" s="99" t="s">
        <v>21245</v>
      </c>
      <c r="E1928" s="100">
        <v>2136750</v>
      </c>
      <c r="F1928" s="40"/>
    </row>
    <row r="1929" spans="2:6" ht="22.5" x14ac:dyDescent="0.25">
      <c r="B1929" s="97">
        <v>1915</v>
      </c>
      <c r="C1929" s="98" t="s">
        <v>21246</v>
      </c>
      <c r="D1929" s="99" t="s">
        <v>21247</v>
      </c>
      <c r="E1929" s="100">
        <v>83655</v>
      </c>
      <c r="F1929" s="40"/>
    </row>
    <row r="1930" spans="2:6" x14ac:dyDescent="0.25">
      <c r="B1930" s="97">
        <v>1916</v>
      </c>
      <c r="C1930" s="98" t="s">
        <v>21248</v>
      </c>
      <c r="D1930" s="99" t="s">
        <v>21249</v>
      </c>
      <c r="E1930" s="100">
        <v>968906.40000000014</v>
      </c>
      <c r="F1930" s="40"/>
    </row>
    <row r="1931" spans="2:6" x14ac:dyDescent="0.25">
      <c r="B1931" s="97">
        <v>1917</v>
      </c>
      <c r="C1931" s="98" t="s">
        <v>21250</v>
      </c>
      <c r="D1931" s="99" t="s">
        <v>21251</v>
      </c>
      <c r="E1931" s="100">
        <v>968906.40000000014</v>
      </c>
      <c r="F1931" s="40"/>
    </row>
    <row r="1932" spans="2:6" x14ac:dyDescent="0.25">
      <c r="B1932" s="97">
        <v>1918</v>
      </c>
      <c r="C1932" s="98" t="s">
        <v>21252</v>
      </c>
      <c r="D1932" s="99" t="s">
        <v>21253</v>
      </c>
      <c r="E1932" s="100">
        <v>11869.3575</v>
      </c>
      <c r="F1932" s="40"/>
    </row>
    <row r="1933" spans="2:6" x14ac:dyDescent="0.25">
      <c r="B1933" s="97">
        <v>1919</v>
      </c>
      <c r="C1933" s="98" t="s">
        <v>21254</v>
      </c>
      <c r="D1933" s="99" t="s">
        <v>21255</v>
      </c>
      <c r="E1933" s="100">
        <v>4812500</v>
      </c>
      <c r="F1933" s="40"/>
    </row>
    <row r="1934" spans="2:6" x14ac:dyDescent="0.25">
      <c r="B1934" s="97">
        <v>1920</v>
      </c>
      <c r="C1934" s="98" t="s">
        <v>21256</v>
      </c>
      <c r="D1934" s="99" t="s">
        <v>21257</v>
      </c>
      <c r="E1934" s="100">
        <v>1116500</v>
      </c>
      <c r="F1934" s="40"/>
    </row>
    <row r="1935" spans="2:6" x14ac:dyDescent="0.25">
      <c r="B1935" s="97">
        <v>1921</v>
      </c>
      <c r="C1935" s="98" t="s">
        <v>21258</v>
      </c>
      <c r="D1935" s="99" t="s">
        <v>21259</v>
      </c>
      <c r="E1935" s="100">
        <v>600600</v>
      </c>
      <c r="F1935" s="40"/>
    </row>
    <row r="1936" spans="2:6" x14ac:dyDescent="0.25">
      <c r="B1936" s="97">
        <v>1922</v>
      </c>
      <c r="C1936" s="98" t="s">
        <v>21260</v>
      </c>
      <c r="D1936" s="99" t="s">
        <v>21261</v>
      </c>
      <c r="E1936" s="100">
        <v>600600</v>
      </c>
      <c r="F1936" s="40"/>
    </row>
    <row r="1937" spans="2:6" x14ac:dyDescent="0.25">
      <c r="B1937" s="97">
        <v>1923</v>
      </c>
      <c r="C1937" s="98" t="s">
        <v>21262</v>
      </c>
      <c r="D1937" s="99" t="s">
        <v>21263</v>
      </c>
      <c r="E1937" s="100">
        <v>171020.84999999998</v>
      </c>
      <c r="F1937" s="40"/>
    </row>
    <row r="1938" spans="2:6" x14ac:dyDescent="0.25">
      <c r="B1938" s="97">
        <v>1924</v>
      </c>
      <c r="C1938" s="98" t="s">
        <v>21264</v>
      </c>
      <c r="D1938" s="99" t="s">
        <v>21265</v>
      </c>
      <c r="E1938" s="100">
        <v>171020.84999999998</v>
      </c>
      <c r="F1938" s="40"/>
    </row>
    <row r="1939" spans="2:6" x14ac:dyDescent="0.25">
      <c r="B1939" s="97">
        <v>1925</v>
      </c>
      <c r="C1939" s="98" t="s">
        <v>21266</v>
      </c>
      <c r="D1939" s="99" t="s">
        <v>21267</v>
      </c>
      <c r="E1939" s="100">
        <v>4084.08</v>
      </c>
      <c r="F1939" s="40"/>
    </row>
    <row r="1940" spans="2:6" x14ac:dyDescent="0.25">
      <c r="B1940" s="97">
        <v>1926</v>
      </c>
      <c r="C1940" s="98" t="s">
        <v>21268</v>
      </c>
      <c r="D1940" s="99" t="s">
        <v>21269</v>
      </c>
      <c r="E1940" s="100">
        <v>4084.08</v>
      </c>
      <c r="F1940" s="40"/>
    </row>
    <row r="1941" spans="2:6" x14ac:dyDescent="0.25">
      <c r="B1941" s="97">
        <v>1927</v>
      </c>
      <c r="C1941" s="98" t="s">
        <v>21270</v>
      </c>
      <c r="D1941" s="99" t="s">
        <v>21271</v>
      </c>
      <c r="E1941" s="100">
        <v>4084.08</v>
      </c>
      <c r="F1941" s="40"/>
    </row>
    <row r="1942" spans="2:6" x14ac:dyDescent="0.25">
      <c r="B1942" s="97">
        <v>1928</v>
      </c>
      <c r="C1942" s="98" t="s">
        <v>21272</v>
      </c>
      <c r="D1942" s="99" t="s">
        <v>21273</v>
      </c>
      <c r="E1942" s="100">
        <v>395645.25</v>
      </c>
      <c r="F1942" s="40"/>
    </row>
    <row r="1943" spans="2:6" x14ac:dyDescent="0.25">
      <c r="B1943" s="97">
        <v>1929</v>
      </c>
      <c r="C1943" s="98" t="s">
        <v>21274</v>
      </c>
      <c r="D1943" s="99" t="s">
        <v>21275</v>
      </c>
      <c r="E1943" s="100">
        <v>4812500</v>
      </c>
      <c r="F1943" s="40"/>
    </row>
    <row r="1944" spans="2:6" x14ac:dyDescent="0.25">
      <c r="B1944" s="97">
        <v>1930</v>
      </c>
      <c r="C1944" s="98" t="s">
        <v>21276</v>
      </c>
      <c r="D1944" s="99" t="s">
        <v>21277</v>
      </c>
      <c r="E1944" s="100">
        <v>7603750</v>
      </c>
      <c r="F1944" s="40"/>
    </row>
    <row r="1945" spans="2:6" x14ac:dyDescent="0.25">
      <c r="B1945" s="97">
        <v>1931</v>
      </c>
      <c r="C1945" s="98" t="s">
        <v>21278</v>
      </c>
      <c r="D1945" s="99" t="s">
        <v>21279</v>
      </c>
      <c r="E1945" s="100">
        <v>5825050</v>
      </c>
      <c r="F1945" s="40"/>
    </row>
    <row r="1946" spans="2:6" ht="22.5" x14ac:dyDescent="0.25">
      <c r="B1946" s="97">
        <v>1932</v>
      </c>
      <c r="C1946" s="98" t="s">
        <v>21280</v>
      </c>
      <c r="D1946" s="99" t="s">
        <v>21281</v>
      </c>
      <c r="E1946" s="100">
        <v>1547507.5</v>
      </c>
      <c r="F1946" s="40"/>
    </row>
    <row r="1947" spans="2:6" ht="22.5" x14ac:dyDescent="0.25">
      <c r="B1947" s="97">
        <v>1933</v>
      </c>
      <c r="C1947" s="98" t="s">
        <v>21282</v>
      </c>
      <c r="D1947" s="99" t="s">
        <v>21283</v>
      </c>
      <c r="E1947" s="100">
        <v>62205</v>
      </c>
      <c r="F1947" s="40"/>
    </row>
    <row r="1948" spans="2:6" x14ac:dyDescent="0.25">
      <c r="B1948" s="97">
        <v>1934</v>
      </c>
      <c r="C1948" s="98" t="s">
        <v>21284</v>
      </c>
      <c r="D1948" s="99" t="s">
        <v>21285</v>
      </c>
      <c r="E1948" s="100">
        <v>4811.2350000000006</v>
      </c>
      <c r="F1948" s="40"/>
    </row>
    <row r="1949" spans="2:6" x14ac:dyDescent="0.25">
      <c r="B1949" s="97">
        <v>1935</v>
      </c>
      <c r="C1949" s="98" t="s">
        <v>21286</v>
      </c>
      <c r="D1949" s="99" t="s">
        <v>21287</v>
      </c>
      <c r="E1949" s="100">
        <v>130820.74005000002</v>
      </c>
      <c r="F1949" s="40"/>
    </row>
    <row r="1950" spans="2:6" ht="22.5" x14ac:dyDescent="0.25">
      <c r="B1950" s="97">
        <v>1936</v>
      </c>
      <c r="C1950" s="98" t="s">
        <v>21288</v>
      </c>
      <c r="D1950" s="99" t="s">
        <v>21289</v>
      </c>
      <c r="E1950" s="100">
        <v>4812500</v>
      </c>
      <c r="F1950" s="40"/>
    </row>
    <row r="1951" spans="2:6" x14ac:dyDescent="0.25">
      <c r="B1951" s="97">
        <v>1937</v>
      </c>
      <c r="C1951" s="98" t="s">
        <v>21290</v>
      </c>
      <c r="D1951" s="99" t="s">
        <v>21291</v>
      </c>
      <c r="E1951" s="100">
        <v>5775000</v>
      </c>
      <c r="F1951" s="40"/>
    </row>
    <row r="1952" spans="2:6" x14ac:dyDescent="0.25">
      <c r="B1952" s="97">
        <v>1938</v>
      </c>
      <c r="C1952" s="98" t="s">
        <v>21292</v>
      </c>
      <c r="D1952" s="99" t="s">
        <v>21293</v>
      </c>
      <c r="E1952" s="100">
        <v>1718062.5</v>
      </c>
      <c r="F1952" s="40"/>
    </row>
    <row r="1953" spans="2:6" x14ac:dyDescent="0.25">
      <c r="B1953" s="97">
        <v>1939</v>
      </c>
      <c r="C1953" s="98" t="s">
        <v>21294</v>
      </c>
      <c r="D1953" s="99" t="s">
        <v>21295</v>
      </c>
      <c r="E1953" s="100">
        <v>1214670.1875</v>
      </c>
      <c r="F1953" s="40"/>
    </row>
    <row r="1954" spans="2:6" x14ac:dyDescent="0.25">
      <c r="B1954" s="97">
        <v>1940</v>
      </c>
      <c r="C1954" s="98" t="s">
        <v>21296</v>
      </c>
      <c r="D1954" s="99" t="s">
        <v>21297</v>
      </c>
      <c r="E1954" s="100">
        <v>235950</v>
      </c>
      <c r="F1954" s="40"/>
    </row>
    <row r="1955" spans="2:6" x14ac:dyDescent="0.25">
      <c r="B1955" s="97">
        <v>1941</v>
      </c>
      <c r="C1955" s="98" t="s">
        <v>21298</v>
      </c>
      <c r="D1955" s="99" t="s">
        <v>21299</v>
      </c>
      <c r="E1955" s="100">
        <v>3773.0550000000003</v>
      </c>
      <c r="F1955" s="40"/>
    </row>
    <row r="1956" spans="2:6" ht="22.5" x14ac:dyDescent="0.25">
      <c r="B1956" s="97">
        <v>1942</v>
      </c>
      <c r="C1956" s="98" t="s">
        <v>21300</v>
      </c>
      <c r="D1956" s="99" t="s">
        <v>21301</v>
      </c>
      <c r="E1956" s="100">
        <v>155705.54999999999</v>
      </c>
      <c r="F1956" s="40"/>
    </row>
    <row r="1957" spans="2:6" x14ac:dyDescent="0.25">
      <c r="B1957" s="97">
        <v>1943</v>
      </c>
      <c r="C1957" s="98" t="s">
        <v>21302</v>
      </c>
      <c r="D1957" s="99" t="s">
        <v>21303</v>
      </c>
      <c r="E1957" s="100">
        <v>307582.27500000002</v>
      </c>
      <c r="F1957" s="40"/>
    </row>
    <row r="1958" spans="2:6" x14ac:dyDescent="0.25">
      <c r="B1958" s="97">
        <v>1944</v>
      </c>
      <c r="C1958" s="98" t="s">
        <v>21304</v>
      </c>
      <c r="D1958" s="99" t="s">
        <v>21305</v>
      </c>
      <c r="E1958" s="100">
        <v>155705.54999999999</v>
      </c>
      <c r="F1958" s="40"/>
    </row>
    <row r="1959" spans="2:6" x14ac:dyDescent="0.25">
      <c r="B1959" s="97">
        <v>1945</v>
      </c>
      <c r="C1959" s="98" t="s">
        <v>21306</v>
      </c>
      <c r="D1959" s="99" t="s">
        <v>21307</v>
      </c>
      <c r="E1959" s="100">
        <v>307582.27500000002</v>
      </c>
      <c r="F1959" s="40"/>
    </row>
    <row r="1960" spans="2:6" x14ac:dyDescent="0.25">
      <c r="B1960" s="97">
        <v>1946</v>
      </c>
      <c r="C1960" s="98" t="s">
        <v>21308</v>
      </c>
      <c r="D1960" s="99" t="s">
        <v>21309</v>
      </c>
      <c r="E1960" s="100">
        <v>155705.54999999999</v>
      </c>
      <c r="F1960" s="40"/>
    </row>
    <row r="1961" spans="2:6" x14ac:dyDescent="0.25">
      <c r="B1961" s="97">
        <v>1947</v>
      </c>
      <c r="C1961" s="98" t="s">
        <v>21310</v>
      </c>
      <c r="D1961" s="99" t="s">
        <v>21311</v>
      </c>
      <c r="E1961" s="100">
        <v>4812500</v>
      </c>
      <c r="F1961" s="40"/>
    </row>
    <row r="1962" spans="2:6" x14ac:dyDescent="0.25">
      <c r="B1962" s="97">
        <v>1948</v>
      </c>
      <c r="C1962" s="98" t="s">
        <v>21312</v>
      </c>
      <c r="D1962" s="99" t="s">
        <v>21313</v>
      </c>
      <c r="E1962" s="100">
        <v>3235913.4499999997</v>
      </c>
      <c r="F1962" s="40"/>
    </row>
    <row r="1963" spans="2:6" x14ac:dyDescent="0.25">
      <c r="B1963" s="97">
        <v>1949</v>
      </c>
      <c r="C1963" s="98" t="s">
        <v>21314</v>
      </c>
      <c r="D1963" s="99" t="s">
        <v>21315</v>
      </c>
      <c r="E1963" s="100">
        <v>306574.125</v>
      </c>
      <c r="F1963" s="40"/>
    </row>
    <row r="1964" spans="2:6" x14ac:dyDescent="0.25">
      <c r="B1964" s="97">
        <v>1950</v>
      </c>
      <c r="C1964" s="98" t="s">
        <v>21316</v>
      </c>
      <c r="D1964" s="99" t="s">
        <v>21317</v>
      </c>
      <c r="E1964" s="100">
        <v>193131.51</v>
      </c>
      <c r="F1964" s="40"/>
    </row>
    <row r="1965" spans="2:6" x14ac:dyDescent="0.25">
      <c r="B1965" s="97">
        <v>1951</v>
      </c>
      <c r="C1965" s="98" t="s">
        <v>21318</v>
      </c>
      <c r="D1965" s="99" t="s">
        <v>21319</v>
      </c>
      <c r="E1965" s="100">
        <v>290990.69999999995</v>
      </c>
      <c r="F1965" s="40"/>
    </row>
    <row r="1966" spans="2:6" x14ac:dyDescent="0.25">
      <c r="B1966" s="97">
        <v>1952</v>
      </c>
      <c r="C1966" s="98" t="s">
        <v>21320</v>
      </c>
      <c r="D1966" s="99" t="s">
        <v>21321</v>
      </c>
      <c r="E1966" s="100">
        <v>236955.76905</v>
      </c>
      <c r="F1966" s="40"/>
    </row>
    <row r="1967" spans="2:6" x14ac:dyDescent="0.25">
      <c r="B1967" s="97">
        <v>1953</v>
      </c>
      <c r="C1967" s="98" t="s">
        <v>21322</v>
      </c>
      <c r="D1967" s="99" t="s">
        <v>21323</v>
      </c>
      <c r="E1967" s="100">
        <v>188378.19</v>
      </c>
      <c r="F1967" s="40"/>
    </row>
    <row r="1968" spans="2:6" x14ac:dyDescent="0.25">
      <c r="B1968" s="97">
        <v>1954</v>
      </c>
      <c r="C1968" s="98" t="s">
        <v>21324</v>
      </c>
      <c r="D1968" s="99" t="s">
        <v>21325</v>
      </c>
      <c r="E1968" s="100">
        <v>188378.19</v>
      </c>
      <c r="F1968" s="40"/>
    </row>
    <row r="1969" spans="2:6" x14ac:dyDescent="0.25">
      <c r="B1969" s="97">
        <v>1955</v>
      </c>
      <c r="C1969" s="98" t="s">
        <v>21326</v>
      </c>
      <c r="D1969" s="99" t="s">
        <v>21327</v>
      </c>
      <c r="E1969" s="100">
        <v>2223375</v>
      </c>
      <c r="F1969" s="40"/>
    </row>
    <row r="1970" spans="2:6" x14ac:dyDescent="0.25">
      <c r="B1970" s="97">
        <v>1956</v>
      </c>
      <c r="C1970" s="98" t="s">
        <v>21328</v>
      </c>
      <c r="D1970" s="99" t="s">
        <v>21329</v>
      </c>
      <c r="E1970" s="100">
        <v>329793.75</v>
      </c>
      <c r="F1970" s="40"/>
    </row>
    <row r="1971" spans="2:6" ht="22.5" x14ac:dyDescent="0.25">
      <c r="B1971" s="97">
        <v>1957</v>
      </c>
      <c r="C1971" s="98" t="s">
        <v>21330</v>
      </c>
      <c r="D1971" s="99" t="s">
        <v>21331</v>
      </c>
      <c r="E1971" s="100">
        <v>941252.8125</v>
      </c>
      <c r="F1971" s="40"/>
    </row>
    <row r="1972" spans="2:6" x14ac:dyDescent="0.25">
      <c r="B1972" s="97">
        <v>1958</v>
      </c>
      <c r="C1972" s="98" t="s">
        <v>21332</v>
      </c>
      <c r="D1972" s="99" t="s">
        <v>21333</v>
      </c>
      <c r="E1972" s="100">
        <v>77733333.333333328</v>
      </c>
      <c r="F1972" s="40"/>
    </row>
    <row r="1973" spans="2:6" x14ac:dyDescent="0.25">
      <c r="B1973" s="97">
        <v>1959</v>
      </c>
      <c r="C1973" s="98" t="s">
        <v>21334</v>
      </c>
      <c r="D1973" s="99" t="s">
        <v>21335</v>
      </c>
      <c r="E1973" s="100">
        <v>36246.21</v>
      </c>
      <c r="F1973" s="40"/>
    </row>
    <row r="1974" spans="2:6" x14ac:dyDescent="0.25">
      <c r="B1974" s="97">
        <v>1960</v>
      </c>
      <c r="C1974" s="98" t="s">
        <v>21336</v>
      </c>
      <c r="D1974" s="99" t="s">
        <v>21337</v>
      </c>
      <c r="E1974" s="100">
        <v>70785</v>
      </c>
      <c r="F1974" s="40"/>
    </row>
    <row r="1975" spans="2:6" x14ac:dyDescent="0.25">
      <c r="B1975" s="97">
        <v>1961</v>
      </c>
      <c r="C1975" s="98" t="s">
        <v>21338</v>
      </c>
      <c r="D1975" s="99" t="s">
        <v>21339</v>
      </c>
      <c r="E1975" s="100">
        <v>2061675</v>
      </c>
      <c r="F1975" s="40"/>
    </row>
    <row r="1976" spans="2:6" x14ac:dyDescent="0.25">
      <c r="B1976" s="97">
        <v>1962</v>
      </c>
      <c r="C1976" s="98" t="s">
        <v>21340</v>
      </c>
      <c r="D1976" s="99" t="s">
        <v>21341</v>
      </c>
      <c r="E1976" s="100">
        <v>495715.93499999994</v>
      </c>
      <c r="F1976" s="40"/>
    </row>
    <row r="1977" spans="2:6" x14ac:dyDescent="0.25">
      <c r="B1977" s="97">
        <v>1963</v>
      </c>
      <c r="C1977" s="98" t="s">
        <v>21342</v>
      </c>
      <c r="D1977" s="99" t="s">
        <v>21343</v>
      </c>
      <c r="E1977" s="100">
        <v>636260.625</v>
      </c>
      <c r="F1977" s="40"/>
    </row>
    <row r="1978" spans="2:6" x14ac:dyDescent="0.25">
      <c r="B1978" s="97">
        <v>1964</v>
      </c>
      <c r="C1978" s="98" t="s">
        <v>21344</v>
      </c>
      <c r="D1978" s="99" t="s">
        <v>21345</v>
      </c>
      <c r="E1978" s="100">
        <v>51778.154999999999</v>
      </c>
      <c r="F1978" s="40"/>
    </row>
    <row r="1979" spans="2:6" x14ac:dyDescent="0.25">
      <c r="B1979" s="97">
        <v>1965</v>
      </c>
      <c r="C1979" s="98" t="s">
        <v>21346</v>
      </c>
      <c r="D1979" s="99" t="s">
        <v>21347</v>
      </c>
      <c r="E1979" s="100">
        <v>38946.764999999999</v>
      </c>
      <c r="F1979" s="40"/>
    </row>
    <row r="1980" spans="2:6" x14ac:dyDescent="0.25">
      <c r="B1980" s="97">
        <v>1966</v>
      </c>
      <c r="C1980" s="98" t="s">
        <v>21348</v>
      </c>
      <c r="D1980" s="99" t="s">
        <v>21349</v>
      </c>
      <c r="E1980" s="100">
        <v>155725.97040000002</v>
      </c>
      <c r="F1980" s="40"/>
    </row>
    <row r="1981" spans="2:6" x14ac:dyDescent="0.25">
      <c r="B1981" s="97">
        <v>1967</v>
      </c>
      <c r="C1981" s="98" t="s">
        <v>21350</v>
      </c>
      <c r="D1981" s="99" t="s">
        <v>21351</v>
      </c>
      <c r="E1981" s="100">
        <v>3854.3505000000005</v>
      </c>
      <c r="F1981" s="40"/>
    </row>
    <row r="1982" spans="2:6" x14ac:dyDescent="0.25">
      <c r="B1982" s="97">
        <v>1968</v>
      </c>
      <c r="C1982" s="98" t="s">
        <v>21352</v>
      </c>
      <c r="D1982" s="99" t="s">
        <v>21353</v>
      </c>
      <c r="E1982" s="100">
        <v>18489.900000000001</v>
      </c>
      <c r="F1982" s="40"/>
    </row>
    <row r="1983" spans="2:6" x14ac:dyDescent="0.25">
      <c r="B1983" s="97">
        <v>1969</v>
      </c>
      <c r="C1983" s="98" t="s">
        <v>21354</v>
      </c>
      <c r="D1983" s="99" t="s">
        <v>21355</v>
      </c>
      <c r="E1983" s="100">
        <v>5390000</v>
      </c>
      <c r="F1983" s="40"/>
    </row>
    <row r="1984" spans="2:6" x14ac:dyDescent="0.25">
      <c r="B1984" s="97">
        <v>1970</v>
      </c>
      <c r="C1984" s="98" t="s">
        <v>21356</v>
      </c>
      <c r="D1984" s="99" t="s">
        <v>21357</v>
      </c>
      <c r="E1984" s="100">
        <v>69373333.333333328</v>
      </c>
      <c r="F1984" s="40"/>
    </row>
    <row r="1985" spans="2:6" x14ac:dyDescent="0.25">
      <c r="B1985" s="97">
        <v>1971</v>
      </c>
      <c r="C1985" s="98" t="s">
        <v>21358</v>
      </c>
      <c r="D1985" s="99" t="s">
        <v>21359</v>
      </c>
      <c r="E1985" s="100">
        <v>77733333.333333328</v>
      </c>
      <c r="F1985" s="40"/>
    </row>
    <row r="1986" spans="2:6" ht="22.5" x14ac:dyDescent="0.25">
      <c r="B1986" s="97">
        <v>1972</v>
      </c>
      <c r="C1986" s="98" t="s">
        <v>21360</v>
      </c>
      <c r="D1986" s="99" t="s">
        <v>21361</v>
      </c>
      <c r="E1986" s="100">
        <v>42453.84</v>
      </c>
      <c r="F1986" s="40"/>
    </row>
    <row r="1987" spans="2:6" x14ac:dyDescent="0.25">
      <c r="B1987" s="97">
        <v>1973</v>
      </c>
      <c r="C1987" s="98" t="s">
        <v>21362</v>
      </c>
      <c r="D1987" s="99" t="s">
        <v>21363</v>
      </c>
      <c r="E1987" s="100">
        <v>4706.13</v>
      </c>
      <c r="F1987" s="40"/>
    </row>
    <row r="1988" spans="2:6" x14ac:dyDescent="0.25">
      <c r="B1988" s="97">
        <v>1974</v>
      </c>
      <c r="C1988" s="98" t="s">
        <v>21364</v>
      </c>
      <c r="D1988" s="99" t="s">
        <v>21365</v>
      </c>
      <c r="E1988" s="100">
        <v>450450</v>
      </c>
      <c r="F1988" s="40"/>
    </row>
    <row r="1989" spans="2:6" x14ac:dyDescent="0.25">
      <c r="B1989" s="97">
        <v>1975</v>
      </c>
      <c r="C1989" s="98" t="s">
        <v>21366</v>
      </c>
      <c r="D1989" s="99" t="s">
        <v>21367</v>
      </c>
      <c r="E1989" s="100">
        <v>5775000</v>
      </c>
      <c r="F1989" s="40"/>
    </row>
    <row r="1990" spans="2:6" x14ac:dyDescent="0.25">
      <c r="B1990" s="97">
        <v>1976</v>
      </c>
      <c r="C1990" s="98" t="s">
        <v>21368</v>
      </c>
      <c r="D1990" s="99" t="s">
        <v>21369</v>
      </c>
      <c r="E1990" s="100">
        <v>28768.74</v>
      </c>
      <c r="F1990" s="40"/>
    </row>
    <row r="1991" spans="2:6" x14ac:dyDescent="0.25">
      <c r="B1991" s="97">
        <v>1977</v>
      </c>
      <c r="C1991" s="98" t="s">
        <v>21370</v>
      </c>
      <c r="D1991" s="99" t="s">
        <v>21371</v>
      </c>
      <c r="E1991" s="100">
        <v>25203.75</v>
      </c>
      <c r="F1991" s="40"/>
    </row>
    <row r="1992" spans="2:6" x14ac:dyDescent="0.25">
      <c r="B1992" s="97">
        <v>1978</v>
      </c>
      <c r="C1992" s="98" t="s">
        <v>21372</v>
      </c>
      <c r="D1992" s="99" t="s">
        <v>21373</v>
      </c>
      <c r="E1992" s="100">
        <v>38796.615000000005</v>
      </c>
      <c r="F1992" s="40"/>
    </row>
    <row r="1993" spans="2:6" x14ac:dyDescent="0.25">
      <c r="B1993" s="97">
        <v>1979</v>
      </c>
      <c r="C1993" s="98" t="s">
        <v>21374</v>
      </c>
      <c r="D1993" s="99" t="s">
        <v>21375</v>
      </c>
      <c r="E1993" s="100">
        <v>53356.875</v>
      </c>
      <c r="F1993" s="40"/>
    </row>
    <row r="1994" spans="2:6" x14ac:dyDescent="0.25">
      <c r="B1994" s="97">
        <v>1980</v>
      </c>
      <c r="C1994" s="98" t="s">
        <v>21376</v>
      </c>
      <c r="D1994" s="99" t="s">
        <v>21377</v>
      </c>
      <c r="E1994" s="100">
        <v>50371.034999999996</v>
      </c>
      <c r="F1994" s="40"/>
    </row>
    <row r="1995" spans="2:6" x14ac:dyDescent="0.25">
      <c r="B1995" s="97">
        <v>1981</v>
      </c>
      <c r="C1995" s="98" t="s">
        <v>21378</v>
      </c>
      <c r="D1995" s="99" t="s">
        <v>21379</v>
      </c>
      <c r="E1995" s="100">
        <v>56156.1</v>
      </c>
      <c r="F1995" s="40"/>
    </row>
    <row r="1996" spans="2:6" ht="22.5" x14ac:dyDescent="0.25">
      <c r="B1996" s="97">
        <v>1982</v>
      </c>
      <c r="C1996" s="98" t="s">
        <v>21380</v>
      </c>
      <c r="D1996" s="99" t="s">
        <v>21381</v>
      </c>
      <c r="E1996" s="100">
        <v>5012.8649999999998</v>
      </c>
      <c r="F1996" s="40"/>
    </row>
    <row r="1997" spans="2:6" x14ac:dyDescent="0.25">
      <c r="B1997" s="97">
        <v>1983</v>
      </c>
      <c r="C1997" s="98" t="s">
        <v>21382</v>
      </c>
      <c r="D1997" s="99" t="s">
        <v>21383</v>
      </c>
      <c r="E1997" s="100">
        <v>405.40499999999997</v>
      </c>
      <c r="F1997" s="40"/>
    </row>
    <row r="1998" spans="2:6" x14ac:dyDescent="0.25">
      <c r="B1998" s="97">
        <v>1984</v>
      </c>
      <c r="C1998" s="98" t="s">
        <v>21384</v>
      </c>
      <c r="D1998" s="99" t="s">
        <v>21385</v>
      </c>
      <c r="E1998" s="100">
        <v>3850.2749999999996</v>
      </c>
      <c r="F1998" s="40"/>
    </row>
    <row r="1999" spans="2:6" x14ac:dyDescent="0.25">
      <c r="B1999" s="97">
        <v>1985</v>
      </c>
      <c r="C1999" s="98" t="s">
        <v>21386</v>
      </c>
      <c r="D1999" s="99" t="s">
        <v>21387</v>
      </c>
      <c r="E1999" s="100">
        <v>15570.555</v>
      </c>
      <c r="F1999" s="40"/>
    </row>
    <row r="2000" spans="2:6" x14ac:dyDescent="0.25">
      <c r="B2000" s="97">
        <v>1986</v>
      </c>
      <c r="C2000" s="98" t="s">
        <v>21388</v>
      </c>
      <c r="D2000" s="99" t="s">
        <v>21389</v>
      </c>
      <c r="E2000" s="100">
        <v>15570.555</v>
      </c>
      <c r="F2000" s="40"/>
    </row>
    <row r="2001" spans="2:6" x14ac:dyDescent="0.25">
      <c r="B2001" s="97">
        <v>1987</v>
      </c>
      <c r="C2001" s="98" t="s">
        <v>21390</v>
      </c>
      <c r="D2001" s="99" t="s">
        <v>21391</v>
      </c>
      <c r="E2001" s="100">
        <v>5775000</v>
      </c>
      <c r="F2001" s="40"/>
    </row>
    <row r="2002" spans="2:6" x14ac:dyDescent="0.25">
      <c r="B2002" s="97">
        <v>1988</v>
      </c>
      <c r="C2002" s="98" t="s">
        <v>21392</v>
      </c>
      <c r="D2002" s="99" t="s">
        <v>21393</v>
      </c>
      <c r="E2002" s="100">
        <v>940153.5</v>
      </c>
      <c r="F2002" s="40"/>
    </row>
    <row r="2003" spans="2:6" x14ac:dyDescent="0.25">
      <c r="B2003" s="97">
        <v>1989</v>
      </c>
      <c r="C2003" s="98" t="s">
        <v>21394</v>
      </c>
      <c r="D2003" s="99" t="s">
        <v>21395</v>
      </c>
      <c r="E2003" s="100">
        <v>1085700</v>
      </c>
      <c r="F2003" s="40"/>
    </row>
    <row r="2004" spans="2:6" x14ac:dyDescent="0.25">
      <c r="B2004" s="97">
        <v>1990</v>
      </c>
      <c r="C2004" s="98" t="s">
        <v>21396</v>
      </c>
      <c r="D2004" s="99" t="s">
        <v>21397</v>
      </c>
      <c r="E2004" s="100">
        <v>118558.44</v>
      </c>
      <c r="F2004" s="40"/>
    </row>
    <row r="2005" spans="2:6" x14ac:dyDescent="0.25">
      <c r="B2005" s="97">
        <v>1991</v>
      </c>
      <c r="C2005" s="98" t="s">
        <v>21398</v>
      </c>
      <c r="D2005" s="99" t="s">
        <v>21399</v>
      </c>
      <c r="E2005" s="100">
        <v>287001</v>
      </c>
      <c r="F2005" s="40"/>
    </row>
    <row r="2006" spans="2:6" x14ac:dyDescent="0.25">
      <c r="B2006" s="97">
        <v>1992</v>
      </c>
      <c r="C2006" s="98" t="s">
        <v>21400</v>
      </c>
      <c r="D2006" s="99" t="s">
        <v>21401</v>
      </c>
      <c r="E2006" s="100">
        <v>58790.159999999996</v>
      </c>
      <c r="F2006" s="40"/>
    </row>
    <row r="2007" spans="2:6" ht="22.5" x14ac:dyDescent="0.25">
      <c r="B2007" s="97">
        <v>1993</v>
      </c>
      <c r="C2007" s="98" t="s">
        <v>21402</v>
      </c>
      <c r="D2007" s="99" t="s">
        <v>21403</v>
      </c>
      <c r="E2007" s="100">
        <v>1324727.25</v>
      </c>
      <c r="F2007" s="40"/>
    </row>
    <row r="2008" spans="2:6" x14ac:dyDescent="0.25">
      <c r="B2008" s="97">
        <v>1994</v>
      </c>
      <c r="C2008" s="98" t="s">
        <v>21404</v>
      </c>
      <c r="D2008" s="99" t="s">
        <v>21405</v>
      </c>
      <c r="E2008" s="100">
        <v>2483250</v>
      </c>
      <c r="F2008" s="40"/>
    </row>
    <row r="2009" spans="2:6" x14ac:dyDescent="0.25">
      <c r="B2009" s="97">
        <v>1995</v>
      </c>
      <c r="C2009" s="98" t="s">
        <v>21406</v>
      </c>
      <c r="D2009" s="99" t="s">
        <v>21407</v>
      </c>
      <c r="E2009" s="100">
        <v>3126873.75</v>
      </c>
      <c r="F2009" s="40"/>
    </row>
    <row r="2010" spans="2:6" x14ac:dyDescent="0.25">
      <c r="B2010" s="97">
        <v>1996</v>
      </c>
      <c r="C2010" s="98" t="s">
        <v>21408</v>
      </c>
      <c r="D2010" s="99" t="s">
        <v>21409</v>
      </c>
      <c r="E2010" s="100">
        <v>5131280</v>
      </c>
      <c r="F2010" s="40"/>
    </row>
    <row r="2011" spans="2:6" x14ac:dyDescent="0.25">
      <c r="B2011" s="97">
        <v>1997</v>
      </c>
      <c r="C2011" s="98" t="s">
        <v>21410</v>
      </c>
      <c r="D2011" s="99" t="s">
        <v>21411</v>
      </c>
      <c r="E2011" s="100">
        <v>201651.45</v>
      </c>
      <c r="F2011" s="40"/>
    </row>
    <row r="2012" spans="2:6" x14ac:dyDescent="0.25">
      <c r="B2012" s="97">
        <v>1998</v>
      </c>
      <c r="C2012" s="98" t="s">
        <v>21412</v>
      </c>
      <c r="D2012" s="99" t="s">
        <v>21413</v>
      </c>
      <c r="E2012" s="100">
        <v>201651.45</v>
      </c>
      <c r="F2012" s="40"/>
    </row>
    <row r="2013" spans="2:6" x14ac:dyDescent="0.25">
      <c r="B2013" s="97">
        <v>1999</v>
      </c>
      <c r="C2013" s="98" t="s">
        <v>21414</v>
      </c>
      <c r="D2013" s="99" t="s">
        <v>21415</v>
      </c>
      <c r="E2013" s="100">
        <v>3235913.4499999997</v>
      </c>
      <c r="F2013" s="40"/>
    </row>
    <row r="2014" spans="2:6" x14ac:dyDescent="0.25">
      <c r="B2014" s="97">
        <v>2000</v>
      </c>
      <c r="C2014" s="98" t="s">
        <v>21416</v>
      </c>
      <c r="D2014" s="99" t="s">
        <v>21417</v>
      </c>
      <c r="E2014" s="100">
        <v>2186617.0864999997</v>
      </c>
      <c r="F2014" s="40"/>
    </row>
    <row r="2015" spans="2:6" x14ac:dyDescent="0.25">
      <c r="B2015" s="97">
        <v>2001</v>
      </c>
      <c r="C2015" s="98" t="s">
        <v>21418</v>
      </c>
      <c r="D2015" s="99" t="s">
        <v>21419</v>
      </c>
      <c r="E2015" s="100">
        <v>2290750</v>
      </c>
      <c r="F2015" s="40"/>
    </row>
    <row r="2016" spans="2:6" x14ac:dyDescent="0.25">
      <c r="B2016" s="97">
        <v>2002</v>
      </c>
      <c r="C2016" s="98" t="s">
        <v>21420</v>
      </c>
      <c r="D2016" s="99" t="s">
        <v>21421</v>
      </c>
      <c r="E2016" s="100">
        <v>4269293.6824999992</v>
      </c>
      <c r="F2016" s="40"/>
    </row>
    <row r="2017" spans="2:6" x14ac:dyDescent="0.25">
      <c r="B2017" s="97">
        <v>2003</v>
      </c>
      <c r="C2017" s="98" t="s">
        <v>21422</v>
      </c>
      <c r="D2017" s="99" t="s">
        <v>21423</v>
      </c>
      <c r="E2017" s="100">
        <v>402831</v>
      </c>
      <c r="F2017" s="40"/>
    </row>
    <row r="2018" spans="2:6" x14ac:dyDescent="0.25">
      <c r="B2018" s="97">
        <v>2004</v>
      </c>
      <c r="C2018" s="98" t="s">
        <v>21424</v>
      </c>
      <c r="D2018" s="99" t="s">
        <v>21425</v>
      </c>
      <c r="E2018" s="100">
        <v>2534070</v>
      </c>
      <c r="F2018" s="40"/>
    </row>
    <row r="2019" spans="2:6" x14ac:dyDescent="0.25">
      <c r="B2019" s="97">
        <v>2005</v>
      </c>
      <c r="C2019" s="98" t="s">
        <v>21426</v>
      </c>
      <c r="D2019" s="99" t="s">
        <v>21427</v>
      </c>
      <c r="E2019" s="100">
        <v>23595</v>
      </c>
      <c r="F2019" s="40"/>
    </row>
    <row r="2020" spans="2:6" x14ac:dyDescent="0.25">
      <c r="B2020" s="97">
        <v>2006</v>
      </c>
      <c r="C2020" s="98" t="s">
        <v>21428</v>
      </c>
      <c r="D2020" s="99" t="s">
        <v>21429</v>
      </c>
      <c r="E2020" s="100">
        <v>9202.0499999999993</v>
      </c>
      <c r="F2020" s="40"/>
    </row>
    <row r="2021" spans="2:6" x14ac:dyDescent="0.25">
      <c r="B2021" s="97">
        <v>2007</v>
      </c>
      <c r="C2021" s="98" t="s">
        <v>21430</v>
      </c>
      <c r="D2021" s="99" t="s">
        <v>21431</v>
      </c>
      <c r="E2021" s="100">
        <v>8231.9737499999992</v>
      </c>
      <c r="F2021" s="40"/>
    </row>
    <row r="2022" spans="2:6" x14ac:dyDescent="0.25">
      <c r="B2022" s="97">
        <v>2008</v>
      </c>
      <c r="C2022" s="98" t="s">
        <v>21432</v>
      </c>
      <c r="D2022" s="99" t="s">
        <v>21433</v>
      </c>
      <c r="E2022" s="100">
        <v>13508.094599999997</v>
      </c>
      <c r="F2022" s="40"/>
    </row>
    <row r="2023" spans="2:6" x14ac:dyDescent="0.25">
      <c r="B2023" s="97">
        <v>2009</v>
      </c>
      <c r="C2023" s="98" t="s">
        <v>21434</v>
      </c>
      <c r="D2023" s="99" t="s">
        <v>21435</v>
      </c>
      <c r="E2023" s="100">
        <v>6635763.75</v>
      </c>
      <c r="F2023" s="40"/>
    </row>
    <row r="2024" spans="2:6" x14ac:dyDescent="0.25">
      <c r="B2024" s="97">
        <v>2010</v>
      </c>
      <c r="C2024" s="98" t="s">
        <v>21436</v>
      </c>
      <c r="D2024" s="99" t="s">
        <v>21437</v>
      </c>
      <c r="E2024" s="100">
        <v>5729762.5</v>
      </c>
      <c r="F2024" s="40"/>
    </row>
    <row r="2025" spans="2:6" x14ac:dyDescent="0.25">
      <c r="B2025" s="97">
        <v>2011</v>
      </c>
      <c r="C2025" s="98" t="s">
        <v>21438</v>
      </c>
      <c r="D2025" s="99" t="s">
        <v>21439</v>
      </c>
      <c r="E2025" s="100">
        <v>45645.599999999999</v>
      </c>
      <c r="F2025" s="40"/>
    </row>
    <row r="2026" spans="2:6" x14ac:dyDescent="0.25">
      <c r="B2026" s="97">
        <v>2012</v>
      </c>
      <c r="C2026" s="98" t="s">
        <v>21440</v>
      </c>
      <c r="D2026" s="99" t="s">
        <v>21441</v>
      </c>
      <c r="E2026" s="100">
        <v>48477</v>
      </c>
      <c r="F2026" s="40"/>
    </row>
    <row r="2027" spans="2:6" x14ac:dyDescent="0.25">
      <c r="B2027" s="97">
        <v>2013</v>
      </c>
      <c r="C2027" s="98" t="s">
        <v>21442</v>
      </c>
      <c r="D2027" s="99" t="s">
        <v>21443</v>
      </c>
      <c r="E2027" s="100">
        <v>7157150</v>
      </c>
      <c r="F2027" s="40"/>
    </row>
    <row r="2028" spans="2:6" x14ac:dyDescent="0.25">
      <c r="B2028" s="97">
        <v>2014</v>
      </c>
      <c r="C2028" s="98" t="s">
        <v>21444</v>
      </c>
      <c r="D2028" s="99" t="s">
        <v>21445</v>
      </c>
      <c r="E2028" s="100">
        <v>3436125</v>
      </c>
      <c r="F2028" s="40"/>
    </row>
    <row r="2029" spans="2:6" x14ac:dyDescent="0.25">
      <c r="B2029" s="97">
        <v>2015</v>
      </c>
      <c r="C2029" s="98" t="s">
        <v>21446</v>
      </c>
      <c r="D2029" s="99" t="s">
        <v>21447</v>
      </c>
      <c r="E2029" s="100">
        <v>1534802.5</v>
      </c>
      <c r="F2029" s="40"/>
    </row>
    <row r="2030" spans="2:6" x14ac:dyDescent="0.25">
      <c r="B2030" s="97">
        <v>2016</v>
      </c>
      <c r="C2030" s="98" t="s">
        <v>21448</v>
      </c>
      <c r="D2030" s="99" t="s">
        <v>21449</v>
      </c>
      <c r="E2030" s="100">
        <v>14080000</v>
      </c>
      <c r="F2030" s="40"/>
    </row>
    <row r="2031" spans="2:6" x14ac:dyDescent="0.25">
      <c r="B2031" s="97">
        <v>2017</v>
      </c>
      <c r="C2031" s="98" t="s">
        <v>21450</v>
      </c>
      <c r="D2031" s="99" t="s">
        <v>21451</v>
      </c>
      <c r="E2031" s="100">
        <v>2117500</v>
      </c>
      <c r="F2031" s="40"/>
    </row>
    <row r="2032" spans="2:6" x14ac:dyDescent="0.25">
      <c r="B2032" s="97">
        <v>2018</v>
      </c>
      <c r="C2032" s="98" t="s">
        <v>21452</v>
      </c>
      <c r="D2032" s="99" t="s">
        <v>21453</v>
      </c>
      <c r="E2032" s="100">
        <v>1834284.375</v>
      </c>
      <c r="F2032" s="40"/>
    </row>
    <row r="2033" spans="2:6" x14ac:dyDescent="0.25">
      <c r="B2033" s="97">
        <v>2019</v>
      </c>
      <c r="C2033" s="98" t="s">
        <v>21454</v>
      </c>
      <c r="D2033" s="99" t="s">
        <v>21455</v>
      </c>
      <c r="E2033" s="100">
        <v>3436125</v>
      </c>
      <c r="F2033" s="40"/>
    </row>
    <row r="2034" spans="2:6" ht="22.5" x14ac:dyDescent="0.25">
      <c r="B2034" s="97">
        <v>2020</v>
      </c>
      <c r="C2034" s="98" t="s">
        <v>21456</v>
      </c>
      <c r="D2034" s="99" t="s">
        <v>21457</v>
      </c>
      <c r="E2034" s="100">
        <v>2276890</v>
      </c>
      <c r="F2034" s="40"/>
    </row>
    <row r="2035" spans="2:6" x14ac:dyDescent="0.25">
      <c r="B2035" s="97">
        <v>2021</v>
      </c>
      <c r="C2035" s="98" t="s">
        <v>21458</v>
      </c>
      <c r="D2035" s="99" t="s">
        <v>21459</v>
      </c>
      <c r="E2035" s="100">
        <v>6116302.5</v>
      </c>
      <c r="F2035" s="40"/>
    </row>
    <row r="2036" spans="2:6" x14ac:dyDescent="0.25">
      <c r="B2036" s="97">
        <v>2022</v>
      </c>
      <c r="C2036" s="98" t="s">
        <v>21460</v>
      </c>
      <c r="D2036" s="99" t="s">
        <v>21461</v>
      </c>
      <c r="E2036" s="100">
        <v>3843.84</v>
      </c>
      <c r="F2036" s="40"/>
    </row>
    <row r="2037" spans="2:6" x14ac:dyDescent="0.25">
      <c r="B2037" s="97">
        <v>2023</v>
      </c>
      <c r="C2037" s="98" t="s">
        <v>21462</v>
      </c>
      <c r="D2037" s="99" t="s">
        <v>21463</v>
      </c>
      <c r="E2037" s="100">
        <v>381333.80999999994</v>
      </c>
      <c r="F2037" s="40"/>
    </row>
    <row r="2038" spans="2:6" x14ac:dyDescent="0.25">
      <c r="B2038" s="97">
        <v>2024</v>
      </c>
      <c r="C2038" s="98" t="s">
        <v>21464</v>
      </c>
      <c r="D2038" s="99" t="s">
        <v>21465</v>
      </c>
      <c r="E2038" s="100">
        <v>56512.17</v>
      </c>
      <c r="F2038" s="40"/>
    </row>
    <row r="2039" spans="2:6" x14ac:dyDescent="0.25">
      <c r="B2039" s="97">
        <v>2025</v>
      </c>
      <c r="C2039" s="98" t="s">
        <v>21466</v>
      </c>
      <c r="D2039" s="99" t="s">
        <v>21467</v>
      </c>
      <c r="E2039" s="100">
        <v>3116.6849999999999</v>
      </c>
      <c r="F2039" s="40"/>
    </row>
    <row r="2040" spans="2:6" x14ac:dyDescent="0.25">
      <c r="B2040" s="97">
        <v>2026</v>
      </c>
      <c r="C2040" s="98" t="s">
        <v>21468</v>
      </c>
      <c r="D2040" s="99" t="s">
        <v>21469</v>
      </c>
      <c r="E2040" s="100">
        <v>3103.8150000000001</v>
      </c>
      <c r="F2040" s="40"/>
    </row>
    <row r="2041" spans="2:6" x14ac:dyDescent="0.25">
      <c r="B2041" s="97">
        <v>2027</v>
      </c>
      <c r="C2041" s="98" t="s">
        <v>21470</v>
      </c>
      <c r="D2041" s="99" t="s">
        <v>21471</v>
      </c>
      <c r="E2041" s="100">
        <v>63116.625</v>
      </c>
      <c r="F2041" s="40"/>
    </row>
    <row r="2042" spans="2:6" x14ac:dyDescent="0.25">
      <c r="B2042" s="97">
        <v>2028</v>
      </c>
      <c r="C2042" s="98" t="s">
        <v>21472</v>
      </c>
      <c r="D2042" s="99" t="s">
        <v>21473</v>
      </c>
      <c r="E2042" s="100">
        <v>27119.235000000001</v>
      </c>
      <c r="F2042" s="40"/>
    </row>
    <row r="2043" spans="2:6" x14ac:dyDescent="0.25">
      <c r="B2043" s="97">
        <v>2029</v>
      </c>
      <c r="C2043" s="98" t="s">
        <v>21474</v>
      </c>
      <c r="D2043" s="99" t="s">
        <v>21475</v>
      </c>
      <c r="E2043" s="100">
        <v>12540000</v>
      </c>
      <c r="F2043" s="40"/>
    </row>
    <row r="2044" spans="2:6" ht="22.5" x14ac:dyDescent="0.25">
      <c r="B2044" s="97">
        <v>2030</v>
      </c>
      <c r="C2044" s="98" t="s">
        <v>21476</v>
      </c>
      <c r="D2044" s="99" t="s">
        <v>21477</v>
      </c>
      <c r="E2044" s="100">
        <v>403302.9</v>
      </c>
      <c r="F2044" s="40"/>
    </row>
    <row r="2045" spans="2:6" ht="22.5" x14ac:dyDescent="0.25">
      <c r="B2045" s="97">
        <v>2031</v>
      </c>
      <c r="C2045" s="98" t="s">
        <v>21478</v>
      </c>
      <c r="D2045" s="99" t="s">
        <v>21479</v>
      </c>
      <c r="E2045" s="100">
        <v>403302.9</v>
      </c>
      <c r="F2045" s="40"/>
    </row>
    <row r="2046" spans="2:6" x14ac:dyDescent="0.25">
      <c r="B2046" s="97">
        <v>2032</v>
      </c>
      <c r="C2046" s="98" t="s">
        <v>21480</v>
      </c>
      <c r="D2046" s="99" t="s">
        <v>21481</v>
      </c>
      <c r="E2046" s="100">
        <v>16500000</v>
      </c>
      <c r="F2046" s="40"/>
    </row>
    <row r="2047" spans="2:6" x14ac:dyDescent="0.25">
      <c r="B2047" s="97">
        <v>2033</v>
      </c>
      <c r="C2047" s="98" t="s">
        <v>21482</v>
      </c>
      <c r="D2047" s="99" t="s">
        <v>21483</v>
      </c>
      <c r="E2047" s="100">
        <v>18191250</v>
      </c>
      <c r="F2047" s="40"/>
    </row>
    <row r="2048" spans="2:6" x14ac:dyDescent="0.25">
      <c r="B2048" s="97">
        <v>2034</v>
      </c>
      <c r="C2048" s="98" t="s">
        <v>21484</v>
      </c>
      <c r="D2048" s="99" t="s">
        <v>21485</v>
      </c>
      <c r="E2048" s="100">
        <v>18191250</v>
      </c>
      <c r="F2048" s="40"/>
    </row>
    <row r="2049" spans="2:6" x14ac:dyDescent="0.25">
      <c r="B2049" s="97">
        <v>2035</v>
      </c>
      <c r="C2049" s="98" t="s">
        <v>21486</v>
      </c>
      <c r="D2049" s="99" t="s">
        <v>21487</v>
      </c>
      <c r="E2049" s="100">
        <v>18191250</v>
      </c>
      <c r="F2049" s="40"/>
    </row>
    <row r="2050" spans="2:6" x14ac:dyDescent="0.25">
      <c r="B2050" s="97">
        <v>2036</v>
      </c>
      <c r="C2050" s="98" t="s">
        <v>21488</v>
      </c>
      <c r="D2050" s="99" t="s">
        <v>21489</v>
      </c>
      <c r="E2050" s="100">
        <v>1309000</v>
      </c>
      <c r="F2050" s="40"/>
    </row>
    <row r="2051" spans="2:6" x14ac:dyDescent="0.25">
      <c r="B2051" s="97">
        <v>2037</v>
      </c>
      <c r="C2051" s="98" t="s">
        <v>21490</v>
      </c>
      <c r="D2051" s="99" t="s">
        <v>21491</v>
      </c>
      <c r="E2051" s="100">
        <v>794481.1875</v>
      </c>
      <c r="F2051" s="40"/>
    </row>
    <row r="2052" spans="2:6" x14ac:dyDescent="0.25">
      <c r="B2052" s="97">
        <v>2038</v>
      </c>
      <c r="C2052" s="98" t="s">
        <v>21492</v>
      </c>
      <c r="D2052" s="99" t="s">
        <v>21493</v>
      </c>
      <c r="E2052" s="100">
        <v>155705.54999999999</v>
      </c>
      <c r="F2052" s="40"/>
    </row>
    <row r="2053" spans="2:6" x14ac:dyDescent="0.25">
      <c r="B2053" s="97">
        <v>2039</v>
      </c>
      <c r="C2053" s="98" t="s">
        <v>21494</v>
      </c>
      <c r="D2053" s="99" t="s">
        <v>21495</v>
      </c>
      <c r="E2053" s="100">
        <v>117417.29999999999</v>
      </c>
      <c r="F2053" s="40"/>
    </row>
    <row r="2054" spans="2:6" x14ac:dyDescent="0.25">
      <c r="B2054" s="97">
        <v>2040</v>
      </c>
      <c r="C2054" s="98" t="s">
        <v>21496</v>
      </c>
      <c r="D2054" s="99" t="s">
        <v>21497</v>
      </c>
      <c r="E2054" s="100">
        <v>4088988.75</v>
      </c>
      <c r="F2054" s="40"/>
    </row>
    <row r="2055" spans="2:6" x14ac:dyDescent="0.25">
      <c r="B2055" s="97">
        <v>2041</v>
      </c>
      <c r="C2055" s="98" t="s">
        <v>21498</v>
      </c>
      <c r="D2055" s="99" t="s">
        <v>21499</v>
      </c>
      <c r="E2055" s="100">
        <v>3006609.375</v>
      </c>
      <c r="F2055" s="40"/>
    </row>
    <row r="2056" spans="2:6" x14ac:dyDescent="0.25">
      <c r="B2056" s="97">
        <v>2042</v>
      </c>
      <c r="C2056" s="98" t="s">
        <v>21500</v>
      </c>
      <c r="D2056" s="99" t="s">
        <v>21501</v>
      </c>
      <c r="E2056" s="100">
        <v>3034098.375</v>
      </c>
      <c r="F2056" s="40"/>
    </row>
    <row r="2057" spans="2:6" x14ac:dyDescent="0.25">
      <c r="B2057" s="97">
        <v>2043</v>
      </c>
      <c r="C2057" s="98" t="s">
        <v>21502</v>
      </c>
      <c r="D2057" s="99" t="s">
        <v>21503</v>
      </c>
      <c r="E2057" s="100">
        <v>2824952.9000000004</v>
      </c>
      <c r="F2057" s="40"/>
    </row>
    <row r="2058" spans="2:6" x14ac:dyDescent="0.25">
      <c r="B2058" s="97">
        <v>2044</v>
      </c>
      <c r="C2058" s="98" t="s">
        <v>21504</v>
      </c>
      <c r="D2058" s="99" t="s">
        <v>21505</v>
      </c>
      <c r="E2058" s="100">
        <v>4269293.6824999992</v>
      </c>
      <c r="F2058" s="40"/>
    </row>
    <row r="2059" spans="2:6" x14ac:dyDescent="0.25">
      <c r="B2059" s="97">
        <v>2045</v>
      </c>
      <c r="C2059" s="98" t="s">
        <v>21506</v>
      </c>
      <c r="D2059" s="99" t="s">
        <v>21507</v>
      </c>
      <c r="E2059" s="100">
        <v>357995.13749999995</v>
      </c>
      <c r="F2059" s="40"/>
    </row>
    <row r="2060" spans="2:6" x14ac:dyDescent="0.25">
      <c r="B2060" s="97">
        <v>2046</v>
      </c>
      <c r="C2060" s="98" t="s">
        <v>21508</v>
      </c>
      <c r="D2060" s="99" t="s">
        <v>21509</v>
      </c>
      <c r="E2060" s="100">
        <v>306306</v>
      </c>
      <c r="F2060" s="40"/>
    </row>
    <row r="2061" spans="2:6" ht="22.5" x14ac:dyDescent="0.25">
      <c r="B2061" s="97">
        <v>2047</v>
      </c>
      <c r="C2061" s="98" t="s">
        <v>21510</v>
      </c>
      <c r="D2061" s="99" t="s">
        <v>21511</v>
      </c>
      <c r="E2061" s="100">
        <v>1221927.2834999999</v>
      </c>
      <c r="F2061" s="40"/>
    </row>
    <row r="2062" spans="2:6" x14ac:dyDescent="0.25">
      <c r="B2062" s="97">
        <v>2048</v>
      </c>
      <c r="C2062" s="98" t="s">
        <v>21512</v>
      </c>
      <c r="D2062" s="99" t="s">
        <v>21513</v>
      </c>
      <c r="E2062" s="100">
        <v>2966521.25</v>
      </c>
      <c r="F2062" s="40"/>
    </row>
    <row r="2063" spans="2:6" x14ac:dyDescent="0.25">
      <c r="B2063" s="97">
        <v>2049</v>
      </c>
      <c r="C2063" s="98" t="s">
        <v>21514</v>
      </c>
      <c r="D2063" s="99" t="s">
        <v>21515</v>
      </c>
      <c r="E2063" s="100">
        <v>70390.319999999992</v>
      </c>
      <c r="F2063" s="40"/>
    </row>
    <row r="2064" spans="2:6" x14ac:dyDescent="0.25">
      <c r="B2064" s="97">
        <v>2050</v>
      </c>
      <c r="C2064" s="98" t="s">
        <v>21516</v>
      </c>
      <c r="D2064" s="99" t="s">
        <v>21517</v>
      </c>
      <c r="E2064" s="100">
        <v>2325400</v>
      </c>
      <c r="F2064" s="40"/>
    </row>
    <row r="2065" spans="2:6" x14ac:dyDescent="0.25">
      <c r="B2065" s="97">
        <v>2051</v>
      </c>
      <c r="C2065" s="98" t="s">
        <v>21518</v>
      </c>
      <c r="D2065" s="99" t="s">
        <v>21519</v>
      </c>
      <c r="E2065" s="100">
        <v>4339912.5</v>
      </c>
      <c r="F2065" s="40"/>
    </row>
    <row r="2066" spans="2:6" x14ac:dyDescent="0.25">
      <c r="B2066" s="97">
        <v>2052</v>
      </c>
      <c r="C2066" s="98" t="s">
        <v>21520</v>
      </c>
      <c r="D2066" s="99" t="s">
        <v>21521</v>
      </c>
      <c r="E2066" s="100">
        <v>109759.65</v>
      </c>
      <c r="F2066" s="40"/>
    </row>
    <row r="2067" spans="2:6" ht="22.5" x14ac:dyDescent="0.25">
      <c r="B2067" s="97">
        <v>2053</v>
      </c>
      <c r="C2067" s="98" t="s">
        <v>21522</v>
      </c>
      <c r="D2067" s="99" t="s">
        <v>21523</v>
      </c>
      <c r="E2067" s="100">
        <v>1500248.75</v>
      </c>
      <c r="F2067" s="40"/>
    </row>
    <row r="2068" spans="2:6" ht="22.5" x14ac:dyDescent="0.25">
      <c r="B2068" s="97">
        <v>2054</v>
      </c>
      <c r="C2068" s="98" t="s">
        <v>21524</v>
      </c>
      <c r="D2068" s="99" t="s">
        <v>21525</v>
      </c>
      <c r="E2068" s="100">
        <v>495715.93499999994</v>
      </c>
      <c r="F2068" s="40"/>
    </row>
    <row r="2069" spans="2:6" ht="22.5" x14ac:dyDescent="0.25">
      <c r="B2069" s="97">
        <v>2055</v>
      </c>
      <c r="C2069" s="98" t="s">
        <v>21526</v>
      </c>
      <c r="D2069" s="99" t="s">
        <v>21527</v>
      </c>
      <c r="E2069" s="100">
        <v>495715.93499999994</v>
      </c>
      <c r="F2069" s="40"/>
    </row>
    <row r="2070" spans="2:6" ht="22.5" x14ac:dyDescent="0.25">
      <c r="B2070" s="97">
        <v>2056</v>
      </c>
      <c r="C2070" s="98" t="s">
        <v>21528</v>
      </c>
      <c r="D2070" s="99" t="s">
        <v>21529</v>
      </c>
      <c r="E2070" s="100">
        <v>495715.93499999994</v>
      </c>
      <c r="F2070" s="40"/>
    </row>
    <row r="2071" spans="2:6" x14ac:dyDescent="0.25">
      <c r="B2071" s="97">
        <v>2057</v>
      </c>
      <c r="C2071" s="98" t="s">
        <v>21530</v>
      </c>
      <c r="D2071" s="99" t="s">
        <v>21531</v>
      </c>
      <c r="E2071" s="100">
        <v>61686.617849999995</v>
      </c>
      <c r="F2071" s="40"/>
    </row>
    <row r="2072" spans="2:6" ht="22.5" x14ac:dyDescent="0.25">
      <c r="B2072" s="97">
        <v>2058</v>
      </c>
      <c r="C2072" s="98" t="s">
        <v>21532</v>
      </c>
      <c r="D2072" s="99" t="s">
        <v>21533</v>
      </c>
      <c r="E2072" s="100">
        <v>495715.93499999994</v>
      </c>
      <c r="F2072" s="40"/>
    </row>
    <row r="2073" spans="2:6" ht="22.5" x14ac:dyDescent="0.25">
      <c r="B2073" s="97">
        <v>2059</v>
      </c>
      <c r="C2073" s="98" t="s">
        <v>21534</v>
      </c>
      <c r="D2073" s="99" t="s">
        <v>21535</v>
      </c>
      <c r="E2073" s="100">
        <v>495715.93499999994</v>
      </c>
      <c r="F2073" s="40"/>
    </row>
    <row r="2074" spans="2:6" ht="22.5" x14ac:dyDescent="0.25">
      <c r="B2074" s="97">
        <v>2060</v>
      </c>
      <c r="C2074" s="98" t="s">
        <v>21536</v>
      </c>
      <c r="D2074" s="99" t="s">
        <v>21537</v>
      </c>
      <c r="E2074" s="100">
        <v>3426500</v>
      </c>
      <c r="F2074" s="40"/>
    </row>
    <row r="2075" spans="2:6" x14ac:dyDescent="0.25">
      <c r="B2075" s="97">
        <v>2061</v>
      </c>
      <c r="C2075" s="98" t="s">
        <v>21538</v>
      </c>
      <c r="D2075" s="99" t="s">
        <v>21539</v>
      </c>
      <c r="E2075" s="100">
        <v>3153150</v>
      </c>
      <c r="F2075" s="40"/>
    </row>
    <row r="2076" spans="2:6" x14ac:dyDescent="0.25">
      <c r="B2076" s="97">
        <v>2062</v>
      </c>
      <c r="C2076" s="98" t="s">
        <v>21540</v>
      </c>
      <c r="D2076" s="99" t="s">
        <v>21541</v>
      </c>
      <c r="E2076" s="100">
        <v>50292.892649999994</v>
      </c>
      <c r="F2076" s="40"/>
    </row>
    <row r="2077" spans="2:6" x14ac:dyDescent="0.25">
      <c r="B2077" s="97">
        <v>2063</v>
      </c>
      <c r="C2077" s="98" t="s">
        <v>21542</v>
      </c>
      <c r="D2077" s="99" t="s">
        <v>21543</v>
      </c>
      <c r="E2077" s="100">
        <v>172552.38</v>
      </c>
      <c r="F2077" s="40"/>
    </row>
    <row r="2078" spans="2:6" x14ac:dyDescent="0.25">
      <c r="B2078" s="97">
        <v>2064</v>
      </c>
      <c r="C2078" s="98" t="s">
        <v>21544</v>
      </c>
      <c r="D2078" s="99" t="s">
        <v>21545</v>
      </c>
      <c r="E2078" s="100">
        <v>105105</v>
      </c>
      <c r="F2078" s="40"/>
    </row>
    <row r="2079" spans="2:6" x14ac:dyDescent="0.25">
      <c r="B2079" s="97">
        <v>2065</v>
      </c>
      <c r="C2079" s="98" t="s">
        <v>21546</v>
      </c>
      <c r="D2079" s="99" t="s">
        <v>21547</v>
      </c>
      <c r="E2079" s="100">
        <v>174613.72499999998</v>
      </c>
      <c r="F2079" s="40"/>
    </row>
    <row r="2080" spans="2:6" ht="22.5" x14ac:dyDescent="0.25">
      <c r="B2080" s="97">
        <v>2066</v>
      </c>
      <c r="C2080" s="98" t="s">
        <v>21548</v>
      </c>
      <c r="D2080" s="99" t="s">
        <v>21549</v>
      </c>
      <c r="E2080" s="100">
        <v>33946.769999999997</v>
      </c>
      <c r="F2080" s="40"/>
    </row>
    <row r="2081" spans="2:6" ht="22.5" x14ac:dyDescent="0.25">
      <c r="B2081" s="97">
        <v>2067</v>
      </c>
      <c r="C2081" s="98" t="s">
        <v>21550</v>
      </c>
      <c r="D2081" s="99" t="s">
        <v>21551</v>
      </c>
      <c r="E2081" s="100">
        <v>23236.784999999996</v>
      </c>
      <c r="F2081" s="40"/>
    </row>
    <row r="2082" spans="2:6" x14ac:dyDescent="0.25">
      <c r="B2082" s="97">
        <v>2068</v>
      </c>
      <c r="C2082" s="98" t="s">
        <v>21552</v>
      </c>
      <c r="D2082" s="99" t="s">
        <v>21553</v>
      </c>
      <c r="E2082" s="100">
        <v>17600000</v>
      </c>
      <c r="F2082" s="40"/>
    </row>
    <row r="2083" spans="2:6" x14ac:dyDescent="0.25">
      <c r="B2083" s="97">
        <v>2069</v>
      </c>
      <c r="C2083" s="98" t="s">
        <v>21554</v>
      </c>
      <c r="D2083" s="99" t="s">
        <v>21555</v>
      </c>
      <c r="E2083" s="100">
        <v>2831367</v>
      </c>
      <c r="F2083" s="40"/>
    </row>
    <row r="2084" spans="2:6" x14ac:dyDescent="0.25">
      <c r="B2084" s="97">
        <v>2070</v>
      </c>
      <c r="C2084" s="98" t="s">
        <v>21556</v>
      </c>
      <c r="D2084" s="99" t="s">
        <v>21557</v>
      </c>
      <c r="E2084" s="100">
        <v>133131.57</v>
      </c>
      <c r="F2084" s="40"/>
    </row>
    <row r="2085" spans="2:6" x14ac:dyDescent="0.25">
      <c r="B2085" s="97">
        <v>2071</v>
      </c>
      <c r="C2085" s="98" t="s">
        <v>21558</v>
      </c>
      <c r="D2085" s="99" t="s">
        <v>21559</v>
      </c>
      <c r="E2085" s="100">
        <v>2560481</v>
      </c>
      <c r="F2085" s="40"/>
    </row>
    <row r="2086" spans="2:6" x14ac:dyDescent="0.25">
      <c r="B2086" s="97">
        <v>2072</v>
      </c>
      <c r="C2086" s="98" t="s">
        <v>21560</v>
      </c>
      <c r="D2086" s="99" t="s">
        <v>21561</v>
      </c>
      <c r="E2086" s="100">
        <v>9332.8950000000004</v>
      </c>
      <c r="F2086" s="40"/>
    </row>
    <row r="2087" spans="2:6" x14ac:dyDescent="0.25">
      <c r="B2087" s="97">
        <v>2073</v>
      </c>
      <c r="C2087" s="98" t="s">
        <v>21562</v>
      </c>
      <c r="D2087" s="99" t="s">
        <v>21563</v>
      </c>
      <c r="E2087" s="100">
        <v>10709.985000000001</v>
      </c>
      <c r="F2087" s="40"/>
    </row>
    <row r="2088" spans="2:6" x14ac:dyDescent="0.25">
      <c r="B2088" s="97">
        <v>2074</v>
      </c>
      <c r="C2088" s="98" t="s">
        <v>21564</v>
      </c>
      <c r="D2088" s="99" t="s">
        <v>21565</v>
      </c>
      <c r="E2088" s="100">
        <v>6529.38</v>
      </c>
      <c r="F2088" s="40"/>
    </row>
    <row r="2089" spans="2:6" ht="22.5" x14ac:dyDescent="0.25">
      <c r="B2089" s="97">
        <v>2075</v>
      </c>
      <c r="C2089" s="98" t="s">
        <v>21566</v>
      </c>
      <c r="D2089" s="99" t="s">
        <v>21567</v>
      </c>
      <c r="E2089" s="100">
        <v>68068.014299999995</v>
      </c>
      <c r="F2089" s="40"/>
    </row>
    <row r="2090" spans="2:6" ht="22.5" x14ac:dyDescent="0.25">
      <c r="B2090" s="97">
        <v>2076</v>
      </c>
      <c r="C2090" s="98" t="s">
        <v>21568</v>
      </c>
      <c r="D2090" s="99" t="s">
        <v>21569</v>
      </c>
      <c r="E2090" s="100">
        <v>61506.2448</v>
      </c>
      <c r="F2090" s="40"/>
    </row>
    <row r="2091" spans="2:6" ht="22.5" x14ac:dyDescent="0.25">
      <c r="B2091" s="97">
        <v>2077</v>
      </c>
      <c r="C2091" s="98" t="s">
        <v>21570</v>
      </c>
      <c r="D2091" s="99" t="s">
        <v>21571</v>
      </c>
      <c r="E2091" s="100">
        <v>94163.569499999983</v>
      </c>
      <c r="F2091" s="40"/>
    </row>
    <row r="2092" spans="2:6" x14ac:dyDescent="0.25">
      <c r="B2092" s="97">
        <v>2078</v>
      </c>
      <c r="C2092" s="98" t="s">
        <v>21572</v>
      </c>
      <c r="D2092" s="99" t="s">
        <v>21573</v>
      </c>
      <c r="E2092" s="100">
        <v>1309000</v>
      </c>
      <c r="F2092" s="40"/>
    </row>
    <row r="2093" spans="2:6" x14ac:dyDescent="0.25">
      <c r="B2093" s="97">
        <v>2079</v>
      </c>
      <c r="C2093" s="98" t="s">
        <v>21574</v>
      </c>
      <c r="D2093" s="99" t="s">
        <v>21575</v>
      </c>
      <c r="E2093" s="100">
        <v>114536.565</v>
      </c>
      <c r="F2093" s="40"/>
    </row>
    <row r="2094" spans="2:6" x14ac:dyDescent="0.25">
      <c r="B2094" s="97">
        <v>2080</v>
      </c>
      <c r="C2094" s="98" t="s">
        <v>21576</v>
      </c>
      <c r="D2094" s="99" t="s">
        <v>21577</v>
      </c>
      <c r="E2094" s="100">
        <v>35735.699999999997</v>
      </c>
      <c r="F2094" s="40"/>
    </row>
    <row r="2095" spans="2:6" x14ac:dyDescent="0.25">
      <c r="B2095" s="97">
        <v>2081</v>
      </c>
      <c r="C2095" s="98" t="s">
        <v>21578</v>
      </c>
      <c r="D2095" s="99" t="s">
        <v>21579</v>
      </c>
      <c r="E2095" s="100">
        <v>199485</v>
      </c>
      <c r="F2095" s="40"/>
    </row>
    <row r="2096" spans="2:6" x14ac:dyDescent="0.25">
      <c r="B2096" s="97">
        <v>2082</v>
      </c>
      <c r="C2096" s="98" t="s">
        <v>21580</v>
      </c>
      <c r="D2096" s="99" t="s">
        <v>21581</v>
      </c>
      <c r="E2096" s="100">
        <v>221548.47</v>
      </c>
      <c r="F2096" s="40"/>
    </row>
    <row r="2097" spans="2:6" x14ac:dyDescent="0.25">
      <c r="B2097" s="97">
        <v>2083</v>
      </c>
      <c r="C2097" s="98" t="s">
        <v>21582</v>
      </c>
      <c r="D2097" s="99" t="s">
        <v>21583</v>
      </c>
      <c r="E2097" s="100">
        <v>25270.245000000003</v>
      </c>
      <c r="F2097" s="40"/>
    </row>
    <row r="2098" spans="2:6" x14ac:dyDescent="0.25">
      <c r="B2098" s="97">
        <v>2084</v>
      </c>
      <c r="C2098" s="98" t="s">
        <v>21584</v>
      </c>
      <c r="D2098" s="99" t="s">
        <v>21585</v>
      </c>
      <c r="E2098" s="100">
        <v>55111.485000000001</v>
      </c>
      <c r="F2098" s="40"/>
    </row>
    <row r="2099" spans="2:6" x14ac:dyDescent="0.25">
      <c r="B2099" s="97">
        <v>2085</v>
      </c>
      <c r="C2099" s="98" t="s">
        <v>21586</v>
      </c>
      <c r="D2099" s="99" t="s">
        <v>21587</v>
      </c>
      <c r="E2099" s="100">
        <v>391462.5</v>
      </c>
      <c r="F2099" s="40"/>
    </row>
    <row r="2100" spans="2:6" x14ac:dyDescent="0.25">
      <c r="B2100" s="97">
        <v>2086</v>
      </c>
      <c r="C2100" s="98" t="s">
        <v>21588</v>
      </c>
      <c r="D2100" s="99" t="s">
        <v>21589</v>
      </c>
      <c r="E2100" s="100">
        <v>240883.5</v>
      </c>
      <c r="F2100" s="40"/>
    </row>
    <row r="2101" spans="2:6" x14ac:dyDescent="0.25">
      <c r="B2101" s="97">
        <v>2087</v>
      </c>
      <c r="C2101" s="98" t="s">
        <v>21590</v>
      </c>
      <c r="D2101" s="99" t="s">
        <v>21591</v>
      </c>
      <c r="E2101" s="100">
        <v>226647.13500000001</v>
      </c>
      <c r="F2101" s="40"/>
    </row>
    <row r="2102" spans="2:6" x14ac:dyDescent="0.25">
      <c r="B2102" s="97">
        <v>2088</v>
      </c>
      <c r="C2102" s="98" t="s">
        <v>21592</v>
      </c>
      <c r="D2102" s="99" t="s">
        <v>21593</v>
      </c>
      <c r="E2102" s="100">
        <v>2359472.5</v>
      </c>
      <c r="F2102" s="40"/>
    </row>
    <row r="2103" spans="2:6" x14ac:dyDescent="0.25">
      <c r="B2103" s="97">
        <v>2089</v>
      </c>
      <c r="C2103" s="98" t="s">
        <v>21594</v>
      </c>
      <c r="D2103" s="99" t="s">
        <v>21595</v>
      </c>
      <c r="E2103" s="100">
        <v>155705.54999999999</v>
      </c>
      <c r="F2103" s="40"/>
    </row>
    <row r="2104" spans="2:6" x14ac:dyDescent="0.25">
      <c r="B2104" s="97">
        <v>2090</v>
      </c>
      <c r="C2104" s="98" t="s">
        <v>21596</v>
      </c>
      <c r="D2104" s="99" t="s">
        <v>21597</v>
      </c>
      <c r="E2104" s="100">
        <v>18978666.666666668</v>
      </c>
      <c r="F2104" s="40"/>
    </row>
    <row r="2105" spans="2:6" x14ac:dyDescent="0.25">
      <c r="B2105" s="97">
        <v>2091</v>
      </c>
      <c r="C2105" s="98" t="s">
        <v>21598</v>
      </c>
      <c r="D2105" s="99" t="s">
        <v>21599</v>
      </c>
      <c r="E2105" s="100">
        <v>79180.53</v>
      </c>
      <c r="F2105" s="40"/>
    </row>
    <row r="2106" spans="2:6" x14ac:dyDescent="0.25">
      <c r="B2106" s="97">
        <v>2092</v>
      </c>
      <c r="C2106" s="98" t="s">
        <v>21600</v>
      </c>
      <c r="D2106" s="99" t="s">
        <v>21601</v>
      </c>
      <c r="E2106" s="100">
        <v>358858.5</v>
      </c>
      <c r="F2106" s="40"/>
    </row>
    <row r="2107" spans="2:6" x14ac:dyDescent="0.25">
      <c r="B2107" s="97">
        <v>2093</v>
      </c>
      <c r="C2107" s="98" t="s">
        <v>21602</v>
      </c>
      <c r="D2107" s="99" t="s">
        <v>21603</v>
      </c>
      <c r="E2107" s="100">
        <v>19356.48</v>
      </c>
      <c r="F2107" s="40"/>
    </row>
    <row r="2108" spans="2:6" x14ac:dyDescent="0.25">
      <c r="B2108" s="97">
        <v>2094</v>
      </c>
      <c r="C2108" s="98" t="s">
        <v>21604</v>
      </c>
      <c r="D2108" s="99" t="s">
        <v>21605</v>
      </c>
      <c r="E2108" s="100">
        <v>1044582</v>
      </c>
      <c r="F2108" s="40"/>
    </row>
    <row r="2109" spans="2:6" x14ac:dyDescent="0.25">
      <c r="B2109" s="97">
        <v>2095</v>
      </c>
      <c r="C2109" s="98" t="s">
        <v>21606</v>
      </c>
      <c r="D2109" s="99" t="s">
        <v>21607</v>
      </c>
      <c r="E2109" s="100">
        <v>147409.76250000001</v>
      </c>
      <c r="F2109" s="40"/>
    </row>
    <row r="2110" spans="2:6" x14ac:dyDescent="0.25">
      <c r="B2110" s="97">
        <v>2096</v>
      </c>
      <c r="C2110" s="98" t="s">
        <v>21608</v>
      </c>
      <c r="D2110" s="99" t="s">
        <v>21609</v>
      </c>
      <c r="E2110" s="100">
        <v>50815.05</v>
      </c>
      <c r="F2110" s="40"/>
    </row>
    <row r="2111" spans="2:6" x14ac:dyDescent="0.25">
      <c r="B2111" s="97">
        <v>2097</v>
      </c>
      <c r="C2111" s="98" t="s">
        <v>21610</v>
      </c>
      <c r="D2111" s="99" t="s">
        <v>21611</v>
      </c>
      <c r="E2111" s="100">
        <v>861485.625</v>
      </c>
      <c r="F2111" s="40"/>
    </row>
    <row r="2112" spans="2:6" x14ac:dyDescent="0.25">
      <c r="B2112" s="97">
        <v>2098</v>
      </c>
      <c r="C2112" s="98" t="s">
        <v>21612</v>
      </c>
      <c r="D2112" s="99" t="s">
        <v>21613</v>
      </c>
      <c r="E2112" s="100">
        <v>861485.625</v>
      </c>
      <c r="F2112" s="40"/>
    </row>
    <row r="2113" spans="2:6" x14ac:dyDescent="0.25">
      <c r="B2113" s="97">
        <v>2099</v>
      </c>
      <c r="C2113" s="98" t="s">
        <v>21614</v>
      </c>
      <c r="D2113" s="99" t="s">
        <v>21615</v>
      </c>
      <c r="E2113" s="100">
        <v>861485.625</v>
      </c>
      <c r="F2113" s="40"/>
    </row>
    <row r="2114" spans="2:6" x14ac:dyDescent="0.25">
      <c r="B2114" s="97">
        <v>2100</v>
      </c>
      <c r="C2114" s="98" t="s">
        <v>21616</v>
      </c>
      <c r="D2114" s="99" t="s">
        <v>21617</v>
      </c>
      <c r="E2114" s="100">
        <v>1405059.4249999998</v>
      </c>
      <c r="F2114" s="40"/>
    </row>
    <row r="2115" spans="2:6" x14ac:dyDescent="0.25">
      <c r="B2115" s="97">
        <v>2101</v>
      </c>
      <c r="C2115" s="98" t="s">
        <v>21618</v>
      </c>
      <c r="D2115" s="99" t="s">
        <v>21619</v>
      </c>
      <c r="E2115" s="100">
        <v>155705.54999999999</v>
      </c>
      <c r="F2115" s="40"/>
    </row>
    <row r="2116" spans="2:6" x14ac:dyDescent="0.25">
      <c r="B2116" s="97">
        <v>2102</v>
      </c>
      <c r="C2116" s="98" t="s">
        <v>21620</v>
      </c>
      <c r="D2116" s="99" t="s">
        <v>21621</v>
      </c>
      <c r="E2116" s="100">
        <v>4069403.8000000003</v>
      </c>
      <c r="F2116" s="40"/>
    </row>
    <row r="2117" spans="2:6" x14ac:dyDescent="0.25">
      <c r="B2117" s="97">
        <v>2103</v>
      </c>
      <c r="C2117" s="98" t="s">
        <v>21622</v>
      </c>
      <c r="D2117" s="99" t="s">
        <v>21623</v>
      </c>
      <c r="E2117" s="100">
        <v>107066666.66666667</v>
      </c>
      <c r="F2117" s="40"/>
    </row>
    <row r="2118" spans="2:6" x14ac:dyDescent="0.25">
      <c r="B2118" s="97">
        <v>2104</v>
      </c>
      <c r="C2118" s="98" t="s">
        <v>21624</v>
      </c>
      <c r="D2118" s="99" t="s">
        <v>21625</v>
      </c>
      <c r="E2118" s="100">
        <v>16743.87</v>
      </c>
      <c r="F2118" s="40"/>
    </row>
    <row r="2119" spans="2:6" x14ac:dyDescent="0.25">
      <c r="B2119" s="97">
        <v>2105</v>
      </c>
      <c r="C2119" s="98" t="s">
        <v>21626</v>
      </c>
      <c r="D2119" s="99" t="s">
        <v>21627</v>
      </c>
      <c r="E2119" s="100">
        <v>185542.5</v>
      </c>
      <c r="F2119" s="40"/>
    </row>
    <row r="2120" spans="2:6" x14ac:dyDescent="0.25">
      <c r="B2120" s="97">
        <v>2106</v>
      </c>
      <c r="C2120" s="98" t="s">
        <v>21628</v>
      </c>
      <c r="D2120" s="99" t="s">
        <v>21629</v>
      </c>
      <c r="E2120" s="100">
        <v>14390029.5</v>
      </c>
      <c r="F2120" s="40"/>
    </row>
    <row r="2121" spans="2:6" x14ac:dyDescent="0.25">
      <c r="B2121" s="97">
        <v>2107</v>
      </c>
      <c r="C2121" s="98" t="s">
        <v>21630</v>
      </c>
      <c r="D2121" s="99" t="s">
        <v>21631</v>
      </c>
      <c r="E2121" s="100">
        <v>14390029.5</v>
      </c>
      <c r="F2121" s="40"/>
    </row>
    <row r="2122" spans="2:6" x14ac:dyDescent="0.25">
      <c r="B2122" s="97">
        <v>2108</v>
      </c>
      <c r="C2122" s="98" t="s">
        <v>21632</v>
      </c>
      <c r="D2122" s="99" t="s">
        <v>21633</v>
      </c>
      <c r="E2122" s="100">
        <v>7700000</v>
      </c>
      <c r="F2122" s="40"/>
    </row>
    <row r="2123" spans="2:6" x14ac:dyDescent="0.25">
      <c r="B2123" s="97">
        <v>2109</v>
      </c>
      <c r="C2123" s="98" t="s">
        <v>21634</v>
      </c>
      <c r="D2123" s="99" t="s">
        <v>21635</v>
      </c>
      <c r="E2123" s="100">
        <v>155705.54999999999</v>
      </c>
      <c r="F2123" s="40"/>
    </row>
    <row r="2124" spans="2:6" x14ac:dyDescent="0.25">
      <c r="B2124" s="97">
        <v>2110</v>
      </c>
      <c r="C2124" s="98" t="s">
        <v>21636</v>
      </c>
      <c r="D2124" s="99" t="s">
        <v>21637</v>
      </c>
      <c r="E2124" s="100">
        <v>13351800</v>
      </c>
      <c r="F2124" s="40"/>
    </row>
    <row r="2125" spans="2:6" x14ac:dyDescent="0.25">
      <c r="B2125" s="97">
        <v>2111</v>
      </c>
      <c r="C2125" s="98" t="s">
        <v>21638</v>
      </c>
      <c r="D2125" s="99" t="s">
        <v>21639</v>
      </c>
      <c r="E2125" s="100">
        <v>980701.3125</v>
      </c>
      <c r="F2125" s="40"/>
    </row>
    <row r="2126" spans="2:6" x14ac:dyDescent="0.25">
      <c r="B2126" s="97">
        <v>2112</v>
      </c>
      <c r="C2126" s="98" t="s">
        <v>21640</v>
      </c>
      <c r="D2126" s="99" t="s">
        <v>21641</v>
      </c>
      <c r="E2126" s="100">
        <v>986167.875</v>
      </c>
      <c r="F2126" s="40"/>
    </row>
    <row r="2127" spans="2:6" x14ac:dyDescent="0.25">
      <c r="B2127" s="97">
        <v>2113</v>
      </c>
      <c r="C2127" s="98" t="s">
        <v>21642</v>
      </c>
      <c r="D2127" s="99" t="s">
        <v>21643</v>
      </c>
      <c r="E2127" s="100">
        <v>497747.25</v>
      </c>
      <c r="F2127" s="40"/>
    </row>
    <row r="2128" spans="2:6" x14ac:dyDescent="0.25">
      <c r="B2128" s="97">
        <v>2114</v>
      </c>
      <c r="C2128" s="98" t="s">
        <v>21644</v>
      </c>
      <c r="D2128" s="99" t="s">
        <v>21645</v>
      </c>
      <c r="E2128" s="100">
        <v>514800</v>
      </c>
      <c r="F2128" s="40"/>
    </row>
    <row r="2129" spans="2:6" x14ac:dyDescent="0.25">
      <c r="B2129" s="97">
        <v>2115</v>
      </c>
      <c r="C2129" s="98" t="s">
        <v>21646</v>
      </c>
      <c r="D2129" s="99" t="s">
        <v>21647</v>
      </c>
      <c r="E2129" s="100">
        <v>433933.5</v>
      </c>
      <c r="F2129" s="40"/>
    </row>
    <row r="2130" spans="2:6" x14ac:dyDescent="0.25">
      <c r="B2130" s="97">
        <v>2116</v>
      </c>
      <c r="C2130" s="98" t="s">
        <v>21648</v>
      </c>
      <c r="D2130" s="99" t="s">
        <v>21649</v>
      </c>
      <c r="E2130" s="100">
        <v>893392.5</v>
      </c>
      <c r="F2130" s="40"/>
    </row>
    <row r="2131" spans="2:6" x14ac:dyDescent="0.25">
      <c r="B2131" s="97">
        <v>2117</v>
      </c>
      <c r="C2131" s="98" t="s">
        <v>21650</v>
      </c>
      <c r="D2131" s="99" t="s">
        <v>21651</v>
      </c>
      <c r="E2131" s="100">
        <v>32588.984999999997</v>
      </c>
      <c r="F2131" s="40"/>
    </row>
    <row r="2132" spans="2:6" x14ac:dyDescent="0.25">
      <c r="B2132" s="97">
        <v>2118</v>
      </c>
      <c r="C2132" s="98" t="s">
        <v>21652</v>
      </c>
      <c r="D2132" s="99" t="s">
        <v>21653</v>
      </c>
      <c r="E2132" s="100">
        <v>2183512.0999999996</v>
      </c>
      <c r="F2132" s="40"/>
    </row>
    <row r="2133" spans="2:6" x14ac:dyDescent="0.25">
      <c r="B2133" s="97">
        <v>2119</v>
      </c>
      <c r="C2133" s="98" t="s">
        <v>21654</v>
      </c>
      <c r="D2133" s="99" t="s">
        <v>21655</v>
      </c>
      <c r="E2133" s="100">
        <v>2086572.9499999997</v>
      </c>
      <c r="F2133" s="40"/>
    </row>
    <row r="2134" spans="2:6" x14ac:dyDescent="0.25">
      <c r="B2134" s="97">
        <v>2120</v>
      </c>
      <c r="C2134" s="98" t="s">
        <v>21656</v>
      </c>
      <c r="D2134" s="99" t="s">
        <v>21657</v>
      </c>
      <c r="E2134" s="100">
        <v>21293.372100000001</v>
      </c>
      <c r="F2134" s="40"/>
    </row>
    <row r="2135" spans="2:6" x14ac:dyDescent="0.25">
      <c r="B2135" s="97">
        <v>2121</v>
      </c>
      <c r="C2135" s="98" t="s">
        <v>21658</v>
      </c>
      <c r="D2135" s="99" t="s">
        <v>21659</v>
      </c>
      <c r="E2135" s="100">
        <v>13102.239150000001</v>
      </c>
      <c r="F2135" s="40"/>
    </row>
    <row r="2136" spans="2:6" ht="22.5" x14ac:dyDescent="0.25">
      <c r="B2136" s="97">
        <v>2122</v>
      </c>
      <c r="C2136" s="98" t="s">
        <v>21660</v>
      </c>
      <c r="D2136" s="99" t="s">
        <v>21661</v>
      </c>
      <c r="E2136" s="100">
        <v>1261645</v>
      </c>
      <c r="F2136" s="40"/>
    </row>
    <row r="2137" spans="2:6" x14ac:dyDescent="0.25">
      <c r="B2137" s="97">
        <v>2123</v>
      </c>
      <c r="C2137" s="98" t="s">
        <v>21662</v>
      </c>
      <c r="D2137" s="99" t="s">
        <v>21663</v>
      </c>
      <c r="E2137" s="100">
        <v>1189505.625</v>
      </c>
      <c r="F2137" s="40"/>
    </row>
    <row r="2138" spans="2:6" x14ac:dyDescent="0.25">
      <c r="B2138" s="97">
        <v>2124</v>
      </c>
      <c r="C2138" s="98" t="s">
        <v>21664</v>
      </c>
      <c r="D2138" s="99" t="s">
        <v>21665</v>
      </c>
      <c r="E2138" s="100">
        <v>69705.035399999993</v>
      </c>
      <c r="F2138" s="40"/>
    </row>
    <row r="2139" spans="2:6" x14ac:dyDescent="0.25">
      <c r="B2139" s="97">
        <v>2125</v>
      </c>
      <c r="C2139" s="98" t="s">
        <v>21666</v>
      </c>
      <c r="D2139" s="99" t="s">
        <v>21667</v>
      </c>
      <c r="E2139" s="100">
        <v>72487.314899999998</v>
      </c>
      <c r="F2139" s="40"/>
    </row>
    <row r="2140" spans="2:6" x14ac:dyDescent="0.25">
      <c r="B2140" s="97">
        <v>2126</v>
      </c>
      <c r="C2140" s="98" t="s">
        <v>21668</v>
      </c>
      <c r="D2140" s="99" t="s">
        <v>21669</v>
      </c>
      <c r="E2140" s="100">
        <v>75300.225000000006</v>
      </c>
      <c r="F2140" s="40"/>
    </row>
    <row r="2141" spans="2:6" x14ac:dyDescent="0.25">
      <c r="B2141" s="97">
        <v>2127</v>
      </c>
      <c r="C2141" s="98" t="s">
        <v>21670</v>
      </c>
      <c r="D2141" s="99" t="s">
        <v>21671</v>
      </c>
      <c r="E2141" s="100">
        <v>2483250</v>
      </c>
      <c r="F2141" s="40"/>
    </row>
    <row r="2142" spans="2:6" x14ac:dyDescent="0.25">
      <c r="B2142" s="97">
        <v>2128</v>
      </c>
      <c r="C2142" s="98" t="s">
        <v>21672</v>
      </c>
      <c r="D2142" s="99" t="s">
        <v>21673</v>
      </c>
      <c r="E2142" s="100">
        <v>32269.337100000001</v>
      </c>
      <c r="F2142" s="40"/>
    </row>
    <row r="2143" spans="2:6" x14ac:dyDescent="0.25">
      <c r="B2143" s="97">
        <v>2129</v>
      </c>
      <c r="C2143" s="98" t="s">
        <v>21674</v>
      </c>
      <c r="D2143" s="99" t="s">
        <v>21675</v>
      </c>
      <c r="E2143" s="100">
        <v>20248.8</v>
      </c>
      <c r="F2143" s="40"/>
    </row>
    <row r="2144" spans="2:6" x14ac:dyDescent="0.25">
      <c r="B2144" s="97">
        <v>2130</v>
      </c>
      <c r="C2144" s="98" t="s">
        <v>21676</v>
      </c>
      <c r="D2144" s="99" t="s">
        <v>21677</v>
      </c>
      <c r="E2144" s="100">
        <v>58453.394999999997</v>
      </c>
      <c r="F2144" s="40"/>
    </row>
    <row r="2145" spans="2:6" x14ac:dyDescent="0.25">
      <c r="B2145" s="97">
        <v>2131</v>
      </c>
      <c r="C2145" s="98" t="s">
        <v>21678</v>
      </c>
      <c r="D2145" s="99" t="s">
        <v>21679</v>
      </c>
      <c r="E2145" s="100">
        <v>62524.605000000003</v>
      </c>
      <c r="F2145" s="40"/>
    </row>
    <row r="2146" spans="2:6" x14ac:dyDescent="0.25">
      <c r="B2146" s="97">
        <v>2132</v>
      </c>
      <c r="C2146" s="98" t="s">
        <v>21680</v>
      </c>
      <c r="D2146" s="99" t="s">
        <v>21681</v>
      </c>
      <c r="E2146" s="100">
        <v>342528.61499999999</v>
      </c>
      <c r="F2146" s="40"/>
    </row>
    <row r="2147" spans="2:6" x14ac:dyDescent="0.25">
      <c r="B2147" s="97">
        <v>2133</v>
      </c>
      <c r="C2147" s="98" t="s">
        <v>21682</v>
      </c>
      <c r="D2147" s="99" t="s">
        <v>21683</v>
      </c>
      <c r="E2147" s="100">
        <v>2310000</v>
      </c>
      <c r="F2147" s="40"/>
    </row>
    <row r="2148" spans="2:6" x14ac:dyDescent="0.25">
      <c r="B2148" s="97">
        <v>2134</v>
      </c>
      <c r="C2148" s="98" t="s">
        <v>21684</v>
      </c>
      <c r="D2148" s="99" t="s">
        <v>21685</v>
      </c>
      <c r="E2148" s="100">
        <v>4109220.5</v>
      </c>
      <c r="F2148" s="40"/>
    </row>
    <row r="2149" spans="2:6" x14ac:dyDescent="0.25">
      <c r="B2149" s="97">
        <v>2135</v>
      </c>
      <c r="C2149" s="98" t="s">
        <v>21686</v>
      </c>
      <c r="D2149" s="99" t="s">
        <v>21687</v>
      </c>
      <c r="E2149" s="100">
        <v>4427500</v>
      </c>
      <c r="F2149" s="40"/>
    </row>
    <row r="2150" spans="2:6" x14ac:dyDescent="0.25">
      <c r="B2150" s="97">
        <v>2136</v>
      </c>
      <c r="C2150" s="98" t="s">
        <v>21688</v>
      </c>
      <c r="D2150" s="99" t="s">
        <v>21689</v>
      </c>
      <c r="E2150" s="100">
        <v>42953.625</v>
      </c>
      <c r="F2150" s="40"/>
    </row>
    <row r="2151" spans="2:6" x14ac:dyDescent="0.25">
      <c r="B2151" s="97">
        <v>2137</v>
      </c>
      <c r="C2151" s="98" t="s">
        <v>21690</v>
      </c>
      <c r="D2151" s="99" t="s">
        <v>21691</v>
      </c>
      <c r="E2151" s="100">
        <v>1179444.7520625</v>
      </c>
      <c r="F2151" s="40"/>
    </row>
    <row r="2152" spans="2:6" x14ac:dyDescent="0.25">
      <c r="B2152" s="97">
        <v>2138</v>
      </c>
      <c r="C2152" s="98" t="s">
        <v>21692</v>
      </c>
      <c r="D2152" s="99" t="s">
        <v>21693</v>
      </c>
      <c r="E2152" s="100">
        <v>6381.375</v>
      </c>
      <c r="F2152" s="40"/>
    </row>
    <row r="2153" spans="2:6" x14ac:dyDescent="0.25">
      <c r="B2153" s="97">
        <v>2139</v>
      </c>
      <c r="C2153" s="98" t="s">
        <v>21694</v>
      </c>
      <c r="D2153" s="99" t="s">
        <v>21695</v>
      </c>
      <c r="E2153" s="100">
        <v>117975</v>
      </c>
      <c r="F2153" s="40"/>
    </row>
    <row r="2154" spans="2:6" x14ac:dyDescent="0.25">
      <c r="B2154" s="97">
        <v>2140</v>
      </c>
      <c r="C2154" s="98" t="s">
        <v>21696</v>
      </c>
      <c r="D2154" s="99" t="s">
        <v>21697</v>
      </c>
      <c r="E2154" s="100">
        <v>53204.58</v>
      </c>
      <c r="F2154" s="40"/>
    </row>
    <row r="2155" spans="2:6" x14ac:dyDescent="0.25">
      <c r="B2155" s="97">
        <v>2141</v>
      </c>
      <c r="C2155" s="98" t="s">
        <v>21698</v>
      </c>
      <c r="D2155" s="99" t="s">
        <v>21699</v>
      </c>
      <c r="E2155" s="100">
        <v>58017.959999999992</v>
      </c>
      <c r="F2155" s="40"/>
    </row>
    <row r="2156" spans="2:6" x14ac:dyDescent="0.25">
      <c r="B2156" s="97">
        <v>2142</v>
      </c>
      <c r="C2156" s="98" t="s">
        <v>21700</v>
      </c>
      <c r="D2156" s="99" t="s">
        <v>21701</v>
      </c>
      <c r="E2156" s="100">
        <v>58017.959999999992</v>
      </c>
      <c r="F2156" s="40"/>
    </row>
    <row r="2157" spans="2:6" x14ac:dyDescent="0.25">
      <c r="B2157" s="97">
        <v>2143</v>
      </c>
      <c r="C2157" s="98" t="s">
        <v>21702</v>
      </c>
      <c r="D2157" s="99" t="s">
        <v>21703</v>
      </c>
      <c r="E2157" s="100">
        <v>95855.760000000009</v>
      </c>
      <c r="F2157" s="40"/>
    </row>
    <row r="2158" spans="2:6" x14ac:dyDescent="0.25">
      <c r="B2158" s="97">
        <v>2144</v>
      </c>
      <c r="C2158" s="98" t="s">
        <v>21704</v>
      </c>
      <c r="D2158" s="99" t="s">
        <v>21705</v>
      </c>
      <c r="E2158" s="100">
        <v>47927.880000000005</v>
      </c>
      <c r="F2158" s="40"/>
    </row>
    <row r="2159" spans="2:6" x14ac:dyDescent="0.25">
      <c r="B2159" s="97">
        <v>2145</v>
      </c>
      <c r="C2159" s="98" t="s">
        <v>21706</v>
      </c>
      <c r="D2159" s="99" t="s">
        <v>21707</v>
      </c>
      <c r="E2159" s="100">
        <v>44144.1</v>
      </c>
      <c r="F2159" s="40"/>
    </row>
    <row r="2160" spans="2:6" x14ac:dyDescent="0.25">
      <c r="B2160" s="97">
        <v>2146</v>
      </c>
      <c r="C2160" s="98" t="s">
        <v>21708</v>
      </c>
      <c r="D2160" s="99" t="s">
        <v>21709</v>
      </c>
      <c r="E2160" s="100">
        <v>85765.68</v>
      </c>
      <c r="F2160" s="40"/>
    </row>
    <row r="2161" spans="2:6" x14ac:dyDescent="0.25">
      <c r="B2161" s="97">
        <v>2147</v>
      </c>
      <c r="C2161" s="98" t="s">
        <v>21710</v>
      </c>
      <c r="D2161" s="99" t="s">
        <v>21711</v>
      </c>
      <c r="E2161" s="100">
        <v>35985.807000000001</v>
      </c>
      <c r="F2161" s="40"/>
    </row>
    <row r="2162" spans="2:6" x14ac:dyDescent="0.25">
      <c r="B2162" s="97">
        <v>2148</v>
      </c>
      <c r="C2162" s="98" t="s">
        <v>21712</v>
      </c>
      <c r="D2162" s="99" t="s">
        <v>21713</v>
      </c>
      <c r="E2162" s="100">
        <v>185276.52000000002</v>
      </c>
      <c r="F2162" s="40"/>
    </row>
    <row r="2163" spans="2:6" x14ac:dyDescent="0.25">
      <c r="B2163" s="97">
        <v>2149</v>
      </c>
      <c r="C2163" s="98" t="s">
        <v>21714</v>
      </c>
      <c r="D2163" s="99" t="s">
        <v>21715</v>
      </c>
      <c r="E2163" s="100">
        <v>69283.5</v>
      </c>
      <c r="F2163" s="40"/>
    </row>
    <row r="2164" spans="2:6" x14ac:dyDescent="0.25">
      <c r="B2164" s="97">
        <v>2150</v>
      </c>
      <c r="C2164" s="98" t="s">
        <v>21716</v>
      </c>
      <c r="D2164" s="99" t="s">
        <v>21717</v>
      </c>
      <c r="E2164" s="100">
        <v>15060.045</v>
      </c>
      <c r="F2164" s="40"/>
    </row>
    <row r="2165" spans="2:6" ht="22.5" x14ac:dyDescent="0.25">
      <c r="B2165" s="97">
        <v>2151</v>
      </c>
      <c r="C2165" s="98" t="s">
        <v>21718</v>
      </c>
      <c r="D2165" s="99" t="s">
        <v>21719</v>
      </c>
      <c r="E2165" s="100">
        <v>398197.8</v>
      </c>
      <c r="F2165" s="40"/>
    </row>
    <row r="2166" spans="2:6" ht="22.5" x14ac:dyDescent="0.25">
      <c r="B2166" s="97">
        <v>2152</v>
      </c>
      <c r="C2166" s="98" t="s">
        <v>21720</v>
      </c>
      <c r="D2166" s="99" t="s">
        <v>21721</v>
      </c>
      <c r="E2166" s="100">
        <v>25847.25</v>
      </c>
      <c r="F2166" s="40"/>
    </row>
    <row r="2167" spans="2:6" ht="22.5" x14ac:dyDescent="0.25">
      <c r="B2167" s="97">
        <v>2153</v>
      </c>
      <c r="C2167" s="98" t="s">
        <v>21722</v>
      </c>
      <c r="D2167" s="99" t="s">
        <v>21723</v>
      </c>
      <c r="E2167" s="100">
        <v>311025</v>
      </c>
      <c r="F2167" s="40"/>
    </row>
    <row r="2168" spans="2:6" x14ac:dyDescent="0.25">
      <c r="B2168" s="97">
        <v>2154</v>
      </c>
      <c r="C2168" s="98" t="s">
        <v>21724</v>
      </c>
      <c r="D2168" s="99" t="s">
        <v>21725</v>
      </c>
      <c r="E2168" s="100">
        <v>754611</v>
      </c>
      <c r="F2168" s="40"/>
    </row>
    <row r="2169" spans="2:6" x14ac:dyDescent="0.25">
      <c r="B2169" s="97">
        <v>2155</v>
      </c>
      <c r="C2169" s="98" t="s">
        <v>21726</v>
      </c>
      <c r="D2169" s="99" t="s">
        <v>21727</v>
      </c>
      <c r="E2169" s="100">
        <v>754611</v>
      </c>
      <c r="F2169" s="40"/>
    </row>
    <row r="2170" spans="2:6" x14ac:dyDescent="0.25">
      <c r="B2170" s="97">
        <v>2156</v>
      </c>
      <c r="C2170" s="98" t="s">
        <v>21728</v>
      </c>
      <c r="D2170" s="99" t="s">
        <v>21729</v>
      </c>
      <c r="E2170" s="100">
        <v>18978666.666666668</v>
      </c>
      <c r="F2170" s="40"/>
    </row>
    <row r="2171" spans="2:6" ht="22.5" x14ac:dyDescent="0.25">
      <c r="B2171" s="97">
        <v>2157</v>
      </c>
      <c r="C2171" s="98" t="s">
        <v>21730</v>
      </c>
      <c r="D2171" s="99" t="s">
        <v>21731</v>
      </c>
      <c r="E2171" s="100">
        <v>4812500</v>
      </c>
      <c r="F2171" s="40"/>
    </row>
    <row r="2172" spans="2:6" x14ac:dyDescent="0.25">
      <c r="B2172" s="97">
        <v>2158</v>
      </c>
      <c r="C2172" s="98" t="s">
        <v>21732</v>
      </c>
      <c r="D2172" s="99" t="s">
        <v>21733</v>
      </c>
      <c r="E2172" s="100">
        <v>12320000</v>
      </c>
      <c r="F2172" s="40"/>
    </row>
    <row r="2173" spans="2:6" x14ac:dyDescent="0.25">
      <c r="B2173" s="97">
        <v>2159</v>
      </c>
      <c r="C2173" s="98" t="s">
        <v>21734</v>
      </c>
      <c r="D2173" s="99" t="s">
        <v>21735</v>
      </c>
      <c r="E2173" s="100">
        <v>12320000</v>
      </c>
      <c r="F2173" s="40"/>
    </row>
    <row r="2174" spans="2:6" x14ac:dyDescent="0.25">
      <c r="B2174" s="97">
        <v>2160</v>
      </c>
      <c r="C2174" s="98" t="s">
        <v>21736</v>
      </c>
      <c r="D2174" s="99" t="s">
        <v>21737</v>
      </c>
      <c r="E2174" s="100">
        <v>12320000</v>
      </c>
      <c r="F2174" s="40"/>
    </row>
    <row r="2175" spans="2:6" x14ac:dyDescent="0.25">
      <c r="B2175" s="97">
        <v>2161</v>
      </c>
      <c r="C2175" s="98" t="s">
        <v>21738</v>
      </c>
      <c r="D2175" s="99" t="s">
        <v>21739</v>
      </c>
      <c r="E2175" s="100">
        <v>1225.2240000000002</v>
      </c>
      <c r="F2175" s="40"/>
    </row>
    <row r="2176" spans="2:6" x14ac:dyDescent="0.25">
      <c r="B2176" s="97">
        <v>2162</v>
      </c>
      <c r="C2176" s="98" t="s">
        <v>21740</v>
      </c>
      <c r="D2176" s="99" t="s">
        <v>21741</v>
      </c>
      <c r="E2176" s="100">
        <v>182539.5</v>
      </c>
      <c r="F2176" s="40"/>
    </row>
    <row r="2177" spans="2:6" x14ac:dyDescent="0.25">
      <c r="B2177" s="97">
        <v>2163</v>
      </c>
      <c r="C2177" s="98" t="s">
        <v>21742</v>
      </c>
      <c r="D2177" s="99" t="s">
        <v>21743</v>
      </c>
      <c r="E2177" s="100">
        <v>16720000</v>
      </c>
      <c r="F2177" s="40"/>
    </row>
    <row r="2178" spans="2:6" x14ac:dyDescent="0.25">
      <c r="B2178" s="97">
        <v>2164</v>
      </c>
      <c r="C2178" s="98" t="s">
        <v>21744</v>
      </c>
      <c r="D2178" s="99" t="s">
        <v>21745</v>
      </c>
      <c r="E2178" s="100">
        <v>4084.08</v>
      </c>
      <c r="F2178" s="40"/>
    </row>
    <row r="2179" spans="2:6" x14ac:dyDescent="0.25">
      <c r="B2179" s="97">
        <v>2165</v>
      </c>
      <c r="C2179" s="98" t="s">
        <v>21746</v>
      </c>
      <c r="D2179" s="99" t="s">
        <v>21747</v>
      </c>
      <c r="E2179" s="100">
        <v>428828.4</v>
      </c>
      <c r="F2179" s="40"/>
    </row>
    <row r="2180" spans="2:6" x14ac:dyDescent="0.25">
      <c r="B2180" s="97">
        <v>2166</v>
      </c>
      <c r="C2180" s="98" t="s">
        <v>21748</v>
      </c>
      <c r="D2180" s="99" t="s">
        <v>21749</v>
      </c>
      <c r="E2180" s="100">
        <v>403302.9</v>
      </c>
      <c r="F2180" s="40"/>
    </row>
    <row r="2181" spans="2:6" x14ac:dyDescent="0.25">
      <c r="B2181" s="97">
        <v>2167</v>
      </c>
      <c r="C2181" s="98" t="s">
        <v>21750</v>
      </c>
      <c r="D2181" s="99" t="s">
        <v>21751</v>
      </c>
      <c r="E2181" s="100">
        <v>275675.40000000002</v>
      </c>
      <c r="F2181" s="40"/>
    </row>
    <row r="2182" spans="2:6" x14ac:dyDescent="0.25">
      <c r="B2182" s="97">
        <v>2168</v>
      </c>
      <c r="C2182" s="98" t="s">
        <v>21752</v>
      </c>
      <c r="D2182" s="99" t="s">
        <v>21753</v>
      </c>
      <c r="E2182" s="100">
        <v>165915.75</v>
      </c>
      <c r="F2182" s="40"/>
    </row>
    <row r="2183" spans="2:6" x14ac:dyDescent="0.25">
      <c r="B2183" s="97">
        <v>2169</v>
      </c>
      <c r="C2183" s="98" t="s">
        <v>21754</v>
      </c>
      <c r="D2183" s="99" t="s">
        <v>21755</v>
      </c>
      <c r="E2183" s="100">
        <v>5101250</v>
      </c>
      <c r="F2183" s="40"/>
    </row>
    <row r="2184" spans="2:6" x14ac:dyDescent="0.25">
      <c r="B2184" s="97">
        <v>2170</v>
      </c>
      <c r="C2184" s="98" t="s">
        <v>21756</v>
      </c>
      <c r="D2184" s="99" t="s">
        <v>21757</v>
      </c>
      <c r="E2184" s="100">
        <v>28160000</v>
      </c>
      <c r="F2184" s="40"/>
    </row>
    <row r="2185" spans="2:6" x14ac:dyDescent="0.25">
      <c r="B2185" s="97">
        <v>2171</v>
      </c>
      <c r="C2185" s="98" t="s">
        <v>21758</v>
      </c>
      <c r="D2185" s="99" t="s">
        <v>21759</v>
      </c>
      <c r="E2185" s="100">
        <v>307582.27500000002</v>
      </c>
      <c r="F2185" s="40"/>
    </row>
    <row r="2186" spans="2:6" x14ac:dyDescent="0.25">
      <c r="B2186" s="97">
        <v>2172</v>
      </c>
      <c r="C2186" s="98" t="s">
        <v>21760</v>
      </c>
      <c r="D2186" s="99" t="s">
        <v>21761</v>
      </c>
      <c r="E2186" s="100">
        <v>36213980</v>
      </c>
      <c r="F2186" s="40"/>
    </row>
    <row r="2187" spans="2:6" x14ac:dyDescent="0.25">
      <c r="B2187" s="97">
        <v>2173</v>
      </c>
      <c r="C2187" s="98" t="s">
        <v>21762</v>
      </c>
      <c r="D2187" s="99" t="s">
        <v>21763</v>
      </c>
      <c r="E2187" s="100">
        <v>323663.34000000003</v>
      </c>
      <c r="F2187" s="40"/>
    </row>
    <row r="2188" spans="2:6" x14ac:dyDescent="0.25">
      <c r="B2188" s="97">
        <v>2174</v>
      </c>
      <c r="C2188" s="98" t="s">
        <v>21764</v>
      </c>
      <c r="D2188" s="99" t="s">
        <v>21765</v>
      </c>
      <c r="E2188" s="100">
        <v>240960.72</v>
      </c>
      <c r="F2188" s="40"/>
    </row>
    <row r="2189" spans="2:6" x14ac:dyDescent="0.25">
      <c r="B2189" s="97">
        <v>2175</v>
      </c>
      <c r="C2189" s="98" t="s">
        <v>21766</v>
      </c>
      <c r="D2189" s="99" t="s">
        <v>21767</v>
      </c>
      <c r="E2189" s="100">
        <v>408408</v>
      </c>
      <c r="F2189" s="40"/>
    </row>
    <row r="2190" spans="2:6" x14ac:dyDescent="0.25">
      <c r="B2190" s="97">
        <v>2176</v>
      </c>
      <c r="C2190" s="98" t="s">
        <v>21768</v>
      </c>
      <c r="D2190" s="99" t="s">
        <v>21769</v>
      </c>
      <c r="E2190" s="100">
        <v>1750444.8499999999</v>
      </c>
      <c r="F2190" s="40"/>
    </row>
    <row r="2191" spans="2:6" x14ac:dyDescent="0.25">
      <c r="B2191" s="97">
        <v>2177</v>
      </c>
      <c r="C2191" s="98" t="s">
        <v>21770</v>
      </c>
      <c r="D2191" s="99" t="s">
        <v>21771</v>
      </c>
      <c r="E2191" s="100">
        <v>30675.645</v>
      </c>
      <c r="F2191" s="40"/>
    </row>
    <row r="2192" spans="2:6" x14ac:dyDescent="0.25">
      <c r="B2192" s="97">
        <v>2178</v>
      </c>
      <c r="C2192" s="98" t="s">
        <v>21772</v>
      </c>
      <c r="D2192" s="99" t="s">
        <v>21773</v>
      </c>
      <c r="E2192" s="100">
        <v>536250</v>
      </c>
      <c r="F2192" s="40"/>
    </row>
    <row r="2193" spans="2:6" x14ac:dyDescent="0.25">
      <c r="B2193" s="97">
        <v>2179</v>
      </c>
      <c r="C2193" s="98" t="s">
        <v>21774</v>
      </c>
      <c r="D2193" s="99" t="s">
        <v>21775</v>
      </c>
      <c r="E2193" s="100">
        <v>636260.625</v>
      </c>
      <c r="F2193" s="40"/>
    </row>
    <row r="2194" spans="2:6" x14ac:dyDescent="0.25">
      <c r="B2194" s="97">
        <v>2180</v>
      </c>
      <c r="C2194" s="98" t="s">
        <v>21776</v>
      </c>
      <c r="D2194" s="99" t="s">
        <v>21777</v>
      </c>
      <c r="E2194" s="100">
        <v>15521000</v>
      </c>
      <c r="F2194" s="40"/>
    </row>
    <row r="2195" spans="2:6" x14ac:dyDescent="0.25">
      <c r="B2195" s="97">
        <v>2181</v>
      </c>
      <c r="C2195" s="98" t="s">
        <v>21778</v>
      </c>
      <c r="D2195" s="99" t="s">
        <v>21779</v>
      </c>
      <c r="E2195" s="100">
        <v>16272.506249999999</v>
      </c>
      <c r="F2195" s="40"/>
    </row>
    <row r="2196" spans="2:6" x14ac:dyDescent="0.25">
      <c r="B2196" s="97">
        <v>2182</v>
      </c>
      <c r="C2196" s="98" t="s">
        <v>21780</v>
      </c>
      <c r="D2196" s="99" t="s">
        <v>21781</v>
      </c>
      <c r="E2196" s="100">
        <v>30030</v>
      </c>
      <c r="F2196" s="40"/>
    </row>
    <row r="2197" spans="2:6" x14ac:dyDescent="0.25">
      <c r="B2197" s="97">
        <v>2183</v>
      </c>
      <c r="C2197" s="98" t="s">
        <v>21782</v>
      </c>
      <c r="D2197" s="99" t="s">
        <v>21783</v>
      </c>
      <c r="E2197" s="100">
        <v>8580</v>
      </c>
      <c r="F2197" s="40"/>
    </row>
    <row r="2198" spans="2:6" x14ac:dyDescent="0.25">
      <c r="B2198" s="97">
        <v>2184</v>
      </c>
      <c r="C2198" s="98" t="s">
        <v>21784</v>
      </c>
      <c r="D2198" s="99" t="s">
        <v>21785</v>
      </c>
      <c r="E2198" s="100">
        <v>13728</v>
      </c>
      <c r="F2198" s="40"/>
    </row>
    <row r="2199" spans="2:6" x14ac:dyDescent="0.25">
      <c r="B2199" s="97">
        <v>2185</v>
      </c>
      <c r="C2199" s="98" t="s">
        <v>21786</v>
      </c>
      <c r="D2199" s="99" t="s">
        <v>21787</v>
      </c>
      <c r="E2199" s="100">
        <v>10381.799999999999</v>
      </c>
      <c r="F2199" s="40"/>
    </row>
    <row r="2200" spans="2:6" x14ac:dyDescent="0.25">
      <c r="B2200" s="97">
        <v>2186</v>
      </c>
      <c r="C2200" s="98" t="s">
        <v>21788</v>
      </c>
      <c r="D2200" s="99" t="s">
        <v>21789</v>
      </c>
      <c r="E2200" s="100">
        <v>1858256.4000000001</v>
      </c>
      <c r="F2200" s="40"/>
    </row>
    <row r="2201" spans="2:6" x14ac:dyDescent="0.25">
      <c r="B2201" s="97">
        <v>2187</v>
      </c>
      <c r="C2201" s="98" t="s">
        <v>21790</v>
      </c>
      <c r="D2201" s="99" t="s">
        <v>21791</v>
      </c>
      <c r="E2201" s="100">
        <v>7315000</v>
      </c>
      <c r="F2201" s="40"/>
    </row>
    <row r="2202" spans="2:6" x14ac:dyDescent="0.25">
      <c r="B2202" s="97">
        <v>2188</v>
      </c>
      <c r="C2202" s="98" t="s">
        <v>21792</v>
      </c>
      <c r="D2202" s="99" t="s">
        <v>21793</v>
      </c>
      <c r="E2202" s="100">
        <v>15787.2</v>
      </c>
      <c r="F2202" s="40"/>
    </row>
    <row r="2203" spans="2:6" x14ac:dyDescent="0.25">
      <c r="B2203" s="97">
        <v>2189</v>
      </c>
      <c r="C2203" s="98" t="s">
        <v>21794</v>
      </c>
      <c r="D2203" s="99" t="s">
        <v>21795</v>
      </c>
      <c r="E2203" s="100">
        <v>2144714.6875</v>
      </c>
      <c r="F2203" s="40"/>
    </row>
    <row r="2204" spans="2:6" x14ac:dyDescent="0.25">
      <c r="B2204" s="97">
        <v>2190</v>
      </c>
      <c r="C2204" s="98" t="s">
        <v>21796</v>
      </c>
      <c r="D2204" s="99" t="s">
        <v>21797</v>
      </c>
      <c r="E2204" s="100">
        <v>2144714.6875</v>
      </c>
      <c r="F2204" s="40"/>
    </row>
    <row r="2205" spans="2:6" x14ac:dyDescent="0.25">
      <c r="B2205" s="97">
        <v>2191</v>
      </c>
      <c r="C2205" s="98" t="s">
        <v>21798</v>
      </c>
      <c r="D2205" s="99" t="s">
        <v>21799</v>
      </c>
      <c r="E2205" s="100">
        <v>5841412.5</v>
      </c>
      <c r="F2205" s="40"/>
    </row>
    <row r="2206" spans="2:6" x14ac:dyDescent="0.25">
      <c r="B2206" s="97">
        <v>2192</v>
      </c>
      <c r="C2206" s="98" t="s">
        <v>21800</v>
      </c>
      <c r="D2206" s="99" t="s">
        <v>21801</v>
      </c>
      <c r="E2206" s="100">
        <v>12870</v>
      </c>
      <c r="F2206" s="40"/>
    </row>
    <row r="2207" spans="2:6" x14ac:dyDescent="0.25">
      <c r="B2207" s="97">
        <v>2193</v>
      </c>
      <c r="C2207" s="98" t="s">
        <v>21802</v>
      </c>
      <c r="D2207" s="99" t="s">
        <v>21803</v>
      </c>
      <c r="E2207" s="100">
        <v>931612.5</v>
      </c>
      <c r="F2207" s="40"/>
    </row>
    <row r="2208" spans="2:6" x14ac:dyDescent="0.25">
      <c r="B2208" s="97">
        <v>2194</v>
      </c>
      <c r="C2208" s="98" t="s">
        <v>21804</v>
      </c>
      <c r="D2208" s="99" t="s">
        <v>21805</v>
      </c>
      <c r="E2208" s="100">
        <v>16500000</v>
      </c>
      <c r="F2208" s="40"/>
    </row>
    <row r="2209" spans="2:6" x14ac:dyDescent="0.25">
      <c r="B2209" s="97">
        <v>2195</v>
      </c>
      <c r="C2209" s="98" t="s">
        <v>21806</v>
      </c>
      <c r="D2209" s="99" t="s">
        <v>21807</v>
      </c>
      <c r="E2209" s="100">
        <v>5005000</v>
      </c>
      <c r="F2209" s="40"/>
    </row>
    <row r="2210" spans="2:6" x14ac:dyDescent="0.25">
      <c r="B2210" s="97">
        <v>2196</v>
      </c>
      <c r="C2210" s="98" t="s">
        <v>21808</v>
      </c>
      <c r="D2210" s="99" t="s">
        <v>21809</v>
      </c>
      <c r="E2210" s="100">
        <v>1374450</v>
      </c>
      <c r="F2210" s="40"/>
    </row>
    <row r="2211" spans="2:6" x14ac:dyDescent="0.25">
      <c r="B2211" s="97">
        <v>2197</v>
      </c>
      <c r="C2211" s="98" t="s">
        <v>21810</v>
      </c>
      <c r="D2211" s="99" t="s">
        <v>21811</v>
      </c>
      <c r="E2211" s="100">
        <v>791290.5</v>
      </c>
      <c r="F2211" s="40"/>
    </row>
    <row r="2212" spans="2:6" x14ac:dyDescent="0.25">
      <c r="B2212" s="97">
        <v>2198</v>
      </c>
      <c r="C2212" s="98" t="s">
        <v>21812</v>
      </c>
      <c r="D2212" s="99" t="s">
        <v>21813</v>
      </c>
      <c r="E2212" s="100">
        <v>3665200</v>
      </c>
      <c r="F2212" s="40"/>
    </row>
    <row r="2213" spans="2:6" x14ac:dyDescent="0.25">
      <c r="B2213" s="97">
        <v>2199</v>
      </c>
      <c r="C2213" s="98" t="s">
        <v>21814</v>
      </c>
      <c r="D2213" s="99" t="s">
        <v>21815</v>
      </c>
      <c r="E2213" s="100">
        <v>2321550</v>
      </c>
      <c r="F2213" s="40"/>
    </row>
    <row r="2214" spans="2:6" x14ac:dyDescent="0.25">
      <c r="B2214" s="97">
        <v>2200</v>
      </c>
      <c r="C2214" s="98" t="s">
        <v>21816</v>
      </c>
      <c r="D2214" s="99" t="s">
        <v>21817</v>
      </c>
      <c r="E2214" s="100">
        <v>4812500</v>
      </c>
      <c r="F2214" s="40"/>
    </row>
    <row r="2215" spans="2:6" ht="22.5" x14ac:dyDescent="0.25">
      <c r="B2215" s="97">
        <v>2201</v>
      </c>
      <c r="C2215" s="98" t="s">
        <v>21818</v>
      </c>
      <c r="D2215" s="99" t="s">
        <v>21819</v>
      </c>
      <c r="E2215" s="100">
        <v>689188.5</v>
      </c>
      <c r="F2215" s="40"/>
    </row>
    <row r="2216" spans="2:6" x14ac:dyDescent="0.25">
      <c r="B2216" s="97">
        <v>2202</v>
      </c>
      <c r="C2216" s="98" t="s">
        <v>21820</v>
      </c>
      <c r="D2216" s="99" t="s">
        <v>21821</v>
      </c>
      <c r="E2216" s="100">
        <v>25525.5</v>
      </c>
      <c r="F2216" s="40"/>
    </row>
    <row r="2217" spans="2:6" ht="22.5" x14ac:dyDescent="0.25">
      <c r="B2217" s="97">
        <v>2203</v>
      </c>
      <c r="C2217" s="98" t="s">
        <v>21822</v>
      </c>
      <c r="D2217" s="99" t="s">
        <v>21823</v>
      </c>
      <c r="E2217" s="100">
        <v>4812500</v>
      </c>
      <c r="F2217" s="40"/>
    </row>
    <row r="2218" spans="2:6" x14ac:dyDescent="0.25">
      <c r="B2218" s="97">
        <v>2204</v>
      </c>
      <c r="C2218" s="98" t="s">
        <v>21824</v>
      </c>
      <c r="D2218" s="99" t="s">
        <v>21825</v>
      </c>
      <c r="E2218" s="100">
        <v>4812500</v>
      </c>
      <c r="F2218" s="40"/>
    </row>
    <row r="2219" spans="2:6" x14ac:dyDescent="0.25">
      <c r="B2219" s="97">
        <v>2205</v>
      </c>
      <c r="C2219" s="98" t="s">
        <v>21826</v>
      </c>
      <c r="D2219" s="99" t="s">
        <v>21827</v>
      </c>
      <c r="E2219" s="100">
        <v>4812500</v>
      </c>
      <c r="F2219" s="40"/>
    </row>
    <row r="2220" spans="2:6" x14ac:dyDescent="0.25">
      <c r="B2220" s="97">
        <v>2206</v>
      </c>
      <c r="C2220" s="98" t="s">
        <v>21828</v>
      </c>
      <c r="D2220" s="99" t="s">
        <v>21829</v>
      </c>
      <c r="E2220" s="100">
        <v>796277.625</v>
      </c>
      <c r="F2220" s="40"/>
    </row>
    <row r="2221" spans="2:6" x14ac:dyDescent="0.25">
      <c r="B2221" s="97">
        <v>2207</v>
      </c>
      <c r="C2221" s="98" t="s">
        <v>21830</v>
      </c>
      <c r="D2221" s="99" t="s">
        <v>21831</v>
      </c>
      <c r="E2221" s="100">
        <v>277477.19999999995</v>
      </c>
      <c r="F2221" s="40"/>
    </row>
    <row r="2222" spans="2:6" x14ac:dyDescent="0.25">
      <c r="B2222" s="97">
        <v>2208</v>
      </c>
      <c r="C2222" s="98" t="s">
        <v>21832</v>
      </c>
      <c r="D2222" s="99" t="s">
        <v>21833</v>
      </c>
      <c r="E2222" s="100">
        <v>223423.2</v>
      </c>
      <c r="F2222" s="40"/>
    </row>
    <row r="2223" spans="2:6" x14ac:dyDescent="0.25">
      <c r="B2223" s="97">
        <v>2209</v>
      </c>
      <c r="C2223" s="98" t="s">
        <v>21834</v>
      </c>
      <c r="D2223" s="99" t="s">
        <v>21835</v>
      </c>
      <c r="E2223" s="100">
        <v>2793175</v>
      </c>
      <c r="F2223" s="40"/>
    </row>
    <row r="2224" spans="2:6" x14ac:dyDescent="0.25">
      <c r="B2224" s="97">
        <v>2210</v>
      </c>
      <c r="C2224" s="98" t="s">
        <v>21836</v>
      </c>
      <c r="D2224" s="99" t="s">
        <v>21837</v>
      </c>
      <c r="E2224" s="100">
        <v>796277.625</v>
      </c>
      <c r="F2224" s="40"/>
    </row>
    <row r="2225" spans="2:6" ht="22.5" x14ac:dyDescent="0.25">
      <c r="B2225" s="97">
        <v>2211</v>
      </c>
      <c r="C2225" s="98" t="s">
        <v>21838</v>
      </c>
      <c r="D2225" s="99" t="s">
        <v>21839</v>
      </c>
      <c r="E2225" s="100">
        <v>3465000</v>
      </c>
      <c r="F2225" s="40"/>
    </row>
    <row r="2226" spans="2:6" x14ac:dyDescent="0.25">
      <c r="B2226" s="97">
        <v>2212</v>
      </c>
      <c r="C2226" s="98" t="s">
        <v>21840</v>
      </c>
      <c r="D2226" s="99" t="s">
        <v>21841</v>
      </c>
      <c r="E2226" s="100">
        <v>18978666.666666668</v>
      </c>
      <c r="F2226" s="40"/>
    </row>
    <row r="2227" spans="2:6" x14ac:dyDescent="0.25">
      <c r="B2227" s="97">
        <v>2213</v>
      </c>
      <c r="C2227" s="98" t="s">
        <v>21842</v>
      </c>
      <c r="D2227" s="99" t="s">
        <v>21843</v>
      </c>
      <c r="E2227" s="100">
        <v>468727.54500000004</v>
      </c>
      <c r="F2227" s="40"/>
    </row>
    <row r="2228" spans="2:6" x14ac:dyDescent="0.25">
      <c r="B2228" s="97">
        <v>2214</v>
      </c>
      <c r="C2228" s="98" t="s">
        <v>21844</v>
      </c>
      <c r="D2228" s="99" t="s">
        <v>21845</v>
      </c>
      <c r="E2228" s="100">
        <v>24633.18</v>
      </c>
      <c r="F2228" s="40"/>
    </row>
    <row r="2229" spans="2:6" x14ac:dyDescent="0.25">
      <c r="B2229" s="97">
        <v>2215</v>
      </c>
      <c r="C2229" s="98" t="s">
        <v>21846</v>
      </c>
      <c r="D2229" s="99" t="s">
        <v>21847</v>
      </c>
      <c r="E2229" s="100">
        <v>5403654.0249999994</v>
      </c>
      <c r="F2229" s="40"/>
    </row>
    <row r="2230" spans="2:6" x14ac:dyDescent="0.25">
      <c r="B2230" s="97">
        <v>2216</v>
      </c>
      <c r="C2230" s="98" t="s">
        <v>21848</v>
      </c>
      <c r="D2230" s="99" t="s">
        <v>21849</v>
      </c>
      <c r="E2230" s="100">
        <v>12093780.6</v>
      </c>
      <c r="F2230" s="40"/>
    </row>
    <row r="2231" spans="2:6" x14ac:dyDescent="0.25">
      <c r="B2231" s="97">
        <v>2217</v>
      </c>
      <c r="C2231" s="98" t="s">
        <v>21850</v>
      </c>
      <c r="D2231" s="99" t="s">
        <v>21851</v>
      </c>
      <c r="E2231" s="100">
        <v>2310000</v>
      </c>
      <c r="F2231" s="40"/>
    </row>
    <row r="2232" spans="2:6" x14ac:dyDescent="0.25">
      <c r="B2232" s="97">
        <v>2218</v>
      </c>
      <c r="C2232" s="98" t="s">
        <v>21852</v>
      </c>
      <c r="D2232" s="99" t="s">
        <v>21853</v>
      </c>
      <c r="E2232" s="100">
        <v>53539.199999999997</v>
      </c>
      <c r="F2232" s="40"/>
    </row>
    <row r="2233" spans="2:6" x14ac:dyDescent="0.25">
      <c r="B2233" s="97">
        <v>2219</v>
      </c>
      <c r="C2233" s="98" t="s">
        <v>21854</v>
      </c>
      <c r="D2233" s="99" t="s">
        <v>21855</v>
      </c>
      <c r="E2233" s="100">
        <v>1999199.9912499997</v>
      </c>
      <c r="F2233" s="40"/>
    </row>
    <row r="2234" spans="2:6" x14ac:dyDescent="0.25">
      <c r="B2234" s="97">
        <v>2220</v>
      </c>
      <c r="C2234" s="98" t="s">
        <v>21856</v>
      </c>
      <c r="D2234" s="99" t="s">
        <v>21857</v>
      </c>
      <c r="E2234" s="100">
        <v>15664192.133333333</v>
      </c>
      <c r="F2234" s="40"/>
    </row>
    <row r="2235" spans="2:6" x14ac:dyDescent="0.25">
      <c r="B2235" s="97">
        <v>2221</v>
      </c>
      <c r="C2235" s="98" t="s">
        <v>21858</v>
      </c>
      <c r="D2235" s="99" t="s">
        <v>21859</v>
      </c>
      <c r="E2235" s="100">
        <v>394143.75</v>
      </c>
      <c r="F2235" s="40"/>
    </row>
    <row r="2236" spans="2:6" x14ac:dyDescent="0.25">
      <c r="B2236" s="97">
        <v>2222</v>
      </c>
      <c r="C2236" s="98" t="s">
        <v>21860</v>
      </c>
      <c r="D2236" s="99" t="s">
        <v>21861</v>
      </c>
      <c r="E2236" s="100">
        <v>2977975</v>
      </c>
      <c r="F2236" s="40"/>
    </row>
    <row r="2237" spans="2:6" x14ac:dyDescent="0.25">
      <c r="B2237" s="97">
        <v>2223</v>
      </c>
      <c r="C2237" s="98" t="s">
        <v>21862</v>
      </c>
      <c r="D2237" s="99" t="s">
        <v>21863</v>
      </c>
      <c r="E2237" s="100">
        <v>4214.9249999999993</v>
      </c>
      <c r="F2237" s="40"/>
    </row>
    <row r="2238" spans="2:6" x14ac:dyDescent="0.25">
      <c r="B2238" s="97">
        <v>2224</v>
      </c>
      <c r="C2238" s="98" t="s">
        <v>21864</v>
      </c>
      <c r="D2238" s="99" t="s">
        <v>21865</v>
      </c>
      <c r="E2238" s="100">
        <v>370119.75</v>
      </c>
      <c r="F2238" s="40"/>
    </row>
    <row r="2239" spans="2:6" ht="22.5" x14ac:dyDescent="0.25">
      <c r="B2239" s="97">
        <v>2225</v>
      </c>
      <c r="C2239" s="98" t="s">
        <v>21866</v>
      </c>
      <c r="D2239" s="99" t="s">
        <v>21867</v>
      </c>
      <c r="E2239" s="100">
        <v>4812500</v>
      </c>
      <c r="F2239" s="40"/>
    </row>
    <row r="2240" spans="2:6" ht="22.5" x14ac:dyDescent="0.25">
      <c r="B2240" s="97">
        <v>2226</v>
      </c>
      <c r="C2240" s="98" t="s">
        <v>21868</v>
      </c>
      <c r="D2240" s="99" t="s">
        <v>21869</v>
      </c>
      <c r="E2240" s="100">
        <v>171020.84999999998</v>
      </c>
      <c r="F2240" s="40"/>
    </row>
    <row r="2241" spans="2:6" x14ac:dyDescent="0.25">
      <c r="B2241" s="97">
        <v>2227</v>
      </c>
      <c r="C2241" s="98" t="s">
        <v>21870</v>
      </c>
      <c r="D2241" s="99" t="s">
        <v>21871</v>
      </c>
      <c r="E2241" s="100">
        <v>22737</v>
      </c>
      <c r="F2241" s="40"/>
    </row>
    <row r="2242" spans="2:6" x14ac:dyDescent="0.25">
      <c r="B2242" s="97">
        <v>2228</v>
      </c>
      <c r="C2242" s="98" t="s">
        <v>21872</v>
      </c>
      <c r="D2242" s="99" t="s">
        <v>21873</v>
      </c>
      <c r="E2242" s="100">
        <v>4660425</v>
      </c>
      <c r="F2242" s="40"/>
    </row>
    <row r="2243" spans="2:6" x14ac:dyDescent="0.25">
      <c r="B2243" s="97">
        <v>2229</v>
      </c>
      <c r="C2243" s="98" t="s">
        <v>21874</v>
      </c>
      <c r="D2243" s="99" t="s">
        <v>21875</v>
      </c>
      <c r="E2243" s="100">
        <v>7159075</v>
      </c>
      <c r="F2243" s="40"/>
    </row>
    <row r="2244" spans="2:6" x14ac:dyDescent="0.25">
      <c r="B2244" s="97">
        <v>2230</v>
      </c>
      <c r="C2244" s="98" t="s">
        <v>21876</v>
      </c>
      <c r="D2244" s="99" t="s">
        <v>21877</v>
      </c>
      <c r="E2244" s="100">
        <v>628948.31999999995</v>
      </c>
      <c r="F2244" s="40"/>
    </row>
    <row r="2245" spans="2:6" x14ac:dyDescent="0.25">
      <c r="B2245" s="97">
        <v>2231</v>
      </c>
      <c r="C2245" s="98" t="s">
        <v>21878</v>
      </c>
      <c r="D2245" s="99" t="s">
        <v>21879</v>
      </c>
      <c r="E2245" s="100">
        <v>18978666.666666668</v>
      </c>
      <c r="F2245" s="40"/>
    </row>
    <row r="2246" spans="2:6" x14ac:dyDescent="0.25">
      <c r="B2246" s="97">
        <v>2232</v>
      </c>
      <c r="C2246" s="98" t="s">
        <v>21880</v>
      </c>
      <c r="D2246" s="99" t="s">
        <v>21881</v>
      </c>
      <c r="E2246" s="100">
        <v>1150572.5</v>
      </c>
      <c r="F2246" s="40"/>
    </row>
    <row r="2247" spans="2:6" x14ac:dyDescent="0.25">
      <c r="B2247" s="97">
        <v>2233</v>
      </c>
      <c r="C2247" s="98" t="s">
        <v>21882</v>
      </c>
      <c r="D2247" s="99" t="s">
        <v>21883</v>
      </c>
      <c r="E2247" s="100">
        <v>964167.75</v>
      </c>
      <c r="F2247" s="40"/>
    </row>
    <row r="2248" spans="2:6" x14ac:dyDescent="0.25">
      <c r="B2248" s="97">
        <v>2234</v>
      </c>
      <c r="C2248" s="98" t="s">
        <v>21884</v>
      </c>
      <c r="D2248" s="99" t="s">
        <v>21885</v>
      </c>
      <c r="E2248" s="100">
        <v>1128881.5999999999</v>
      </c>
      <c r="F2248" s="40"/>
    </row>
    <row r="2249" spans="2:6" x14ac:dyDescent="0.25">
      <c r="B2249" s="97">
        <v>2235</v>
      </c>
      <c r="C2249" s="98" t="s">
        <v>21886</v>
      </c>
      <c r="D2249" s="99" t="s">
        <v>21887</v>
      </c>
      <c r="E2249" s="100">
        <v>4235000</v>
      </c>
      <c r="F2249" s="40"/>
    </row>
    <row r="2250" spans="2:6" x14ac:dyDescent="0.25">
      <c r="B2250" s="97">
        <v>2236</v>
      </c>
      <c r="C2250" s="98" t="s">
        <v>21888</v>
      </c>
      <c r="D2250" s="99" t="s">
        <v>21889</v>
      </c>
      <c r="E2250" s="100">
        <v>94201.857749999996</v>
      </c>
      <c r="F2250" s="40"/>
    </row>
    <row r="2251" spans="2:6" x14ac:dyDescent="0.25">
      <c r="B2251" s="97">
        <v>2237</v>
      </c>
      <c r="C2251" s="98" t="s">
        <v>21890</v>
      </c>
      <c r="D2251" s="99" t="s">
        <v>21891</v>
      </c>
      <c r="E2251" s="100">
        <v>155705.54999999999</v>
      </c>
      <c r="F2251" s="40"/>
    </row>
    <row r="2252" spans="2:6" x14ac:dyDescent="0.25">
      <c r="B2252" s="97">
        <v>2238</v>
      </c>
      <c r="C2252" s="98" t="s">
        <v>21892</v>
      </c>
      <c r="D2252" s="99" t="s">
        <v>21893</v>
      </c>
      <c r="E2252" s="100">
        <v>110682</v>
      </c>
      <c r="F2252" s="40"/>
    </row>
    <row r="2253" spans="2:6" x14ac:dyDescent="0.25">
      <c r="B2253" s="97">
        <v>2239</v>
      </c>
      <c r="C2253" s="98" t="s">
        <v>21894</v>
      </c>
      <c r="D2253" s="99" t="s">
        <v>21895</v>
      </c>
      <c r="E2253" s="100">
        <v>155705.54999999999</v>
      </c>
      <c r="F2253" s="40"/>
    </row>
    <row r="2254" spans="2:6" x14ac:dyDescent="0.25">
      <c r="B2254" s="97">
        <v>2240</v>
      </c>
      <c r="C2254" s="98" t="s">
        <v>21896</v>
      </c>
      <c r="D2254" s="99" t="s">
        <v>21897</v>
      </c>
      <c r="E2254" s="100">
        <v>18978666.666666668</v>
      </c>
      <c r="F2254" s="40"/>
    </row>
    <row r="2255" spans="2:6" x14ac:dyDescent="0.25">
      <c r="B2255" s="97">
        <v>2241</v>
      </c>
      <c r="C2255" s="98" t="s">
        <v>21898</v>
      </c>
      <c r="D2255" s="99" t="s">
        <v>21899</v>
      </c>
      <c r="E2255" s="100">
        <v>13117104</v>
      </c>
      <c r="F2255" s="40"/>
    </row>
    <row r="2256" spans="2:6" x14ac:dyDescent="0.25">
      <c r="B2256" s="97">
        <v>2242</v>
      </c>
      <c r="C2256" s="98" t="s">
        <v>21900</v>
      </c>
      <c r="D2256" s="99" t="s">
        <v>21901</v>
      </c>
      <c r="E2256" s="100">
        <v>17869280</v>
      </c>
      <c r="F2256" s="40"/>
    </row>
    <row r="2257" spans="2:6" x14ac:dyDescent="0.25">
      <c r="B2257" s="97">
        <v>2243</v>
      </c>
      <c r="C2257" s="98" t="s">
        <v>21902</v>
      </c>
      <c r="D2257" s="99" t="s">
        <v>21903</v>
      </c>
      <c r="E2257" s="100">
        <v>48400000</v>
      </c>
      <c r="F2257" s="40"/>
    </row>
    <row r="2258" spans="2:6" x14ac:dyDescent="0.25">
      <c r="B2258" s="97">
        <v>2244</v>
      </c>
      <c r="C2258" s="98" t="s">
        <v>21904</v>
      </c>
      <c r="D2258" s="99" t="s">
        <v>21905</v>
      </c>
      <c r="E2258" s="100">
        <v>22880000</v>
      </c>
      <c r="F2258" s="40"/>
    </row>
    <row r="2259" spans="2:6" x14ac:dyDescent="0.25">
      <c r="B2259" s="97">
        <v>2245</v>
      </c>
      <c r="C2259" s="98" t="s">
        <v>21906</v>
      </c>
      <c r="D2259" s="99" t="s">
        <v>21907</v>
      </c>
      <c r="E2259" s="100">
        <v>1414875</v>
      </c>
      <c r="F2259" s="40"/>
    </row>
    <row r="2260" spans="2:6" x14ac:dyDescent="0.25">
      <c r="B2260" s="97">
        <v>2246</v>
      </c>
      <c r="C2260" s="98" t="s">
        <v>21908</v>
      </c>
      <c r="D2260" s="99" t="s">
        <v>21909</v>
      </c>
      <c r="E2260" s="100">
        <v>327644.45999999996</v>
      </c>
      <c r="F2260" s="40"/>
    </row>
    <row r="2261" spans="2:6" x14ac:dyDescent="0.25">
      <c r="B2261" s="97">
        <v>2247</v>
      </c>
      <c r="C2261" s="98" t="s">
        <v>21910</v>
      </c>
      <c r="D2261" s="99" t="s">
        <v>21911</v>
      </c>
      <c r="E2261" s="100">
        <v>1315348.6500000001</v>
      </c>
      <c r="F2261" s="40"/>
    </row>
    <row r="2262" spans="2:6" x14ac:dyDescent="0.25">
      <c r="B2262" s="97">
        <v>2248</v>
      </c>
      <c r="C2262" s="98" t="s">
        <v>21912</v>
      </c>
      <c r="D2262" s="99" t="s">
        <v>21913</v>
      </c>
      <c r="E2262" s="100">
        <v>1889525.1374999997</v>
      </c>
      <c r="F2262" s="40"/>
    </row>
    <row r="2263" spans="2:6" x14ac:dyDescent="0.25">
      <c r="B2263" s="97">
        <v>2249</v>
      </c>
      <c r="C2263" s="98" t="s">
        <v>21914</v>
      </c>
      <c r="D2263" s="99" t="s">
        <v>21915</v>
      </c>
      <c r="E2263" s="100">
        <v>107378.7</v>
      </c>
      <c r="F2263" s="40"/>
    </row>
    <row r="2264" spans="2:6" x14ac:dyDescent="0.25">
      <c r="B2264" s="97">
        <v>2250</v>
      </c>
      <c r="C2264" s="98" t="s">
        <v>21916</v>
      </c>
      <c r="D2264" s="99" t="s">
        <v>21917</v>
      </c>
      <c r="E2264" s="100">
        <v>2589202</v>
      </c>
      <c r="F2264" s="40"/>
    </row>
    <row r="2265" spans="2:6" x14ac:dyDescent="0.25">
      <c r="B2265" s="97">
        <v>2251</v>
      </c>
      <c r="C2265" s="98" t="s">
        <v>21918</v>
      </c>
      <c r="D2265" s="99" t="s">
        <v>21919</v>
      </c>
      <c r="E2265" s="100">
        <v>6524078.9074999997</v>
      </c>
      <c r="F2265" s="40"/>
    </row>
    <row r="2266" spans="2:6" x14ac:dyDescent="0.25">
      <c r="B2266" s="97">
        <v>2252</v>
      </c>
      <c r="C2266" s="98" t="s">
        <v>21920</v>
      </c>
      <c r="D2266" s="99" t="s">
        <v>21921</v>
      </c>
      <c r="E2266" s="100">
        <v>14058.329999999998</v>
      </c>
      <c r="F2266" s="40"/>
    </row>
    <row r="2267" spans="2:6" x14ac:dyDescent="0.25">
      <c r="B2267" s="97">
        <v>2253</v>
      </c>
      <c r="C2267" s="98" t="s">
        <v>21922</v>
      </c>
      <c r="D2267" s="99" t="s">
        <v>21923</v>
      </c>
      <c r="E2267" s="100">
        <v>112827</v>
      </c>
      <c r="F2267" s="40"/>
    </row>
    <row r="2268" spans="2:6" ht="22.5" x14ac:dyDescent="0.25">
      <c r="B2268" s="97">
        <v>2254</v>
      </c>
      <c r="C2268" s="98" t="s">
        <v>21924</v>
      </c>
      <c r="D2268" s="99" t="s">
        <v>21925</v>
      </c>
      <c r="E2268" s="100">
        <v>112827</v>
      </c>
      <c r="F2268" s="40"/>
    </row>
    <row r="2269" spans="2:6" x14ac:dyDescent="0.25">
      <c r="B2269" s="97">
        <v>2255</v>
      </c>
      <c r="C2269" s="98" t="s">
        <v>21926</v>
      </c>
      <c r="D2269" s="99" t="s">
        <v>21927</v>
      </c>
      <c r="E2269" s="100">
        <v>70297.226999999999</v>
      </c>
      <c r="F2269" s="40"/>
    </row>
    <row r="2270" spans="2:6" x14ac:dyDescent="0.25">
      <c r="B2270" s="97">
        <v>2256</v>
      </c>
      <c r="C2270" s="98" t="s">
        <v>21928</v>
      </c>
      <c r="D2270" s="99" t="s">
        <v>21929</v>
      </c>
      <c r="E2270" s="100">
        <v>70297.226999999999</v>
      </c>
      <c r="F2270" s="40"/>
    </row>
    <row r="2271" spans="2:6" x14ac:dyDescent="0.25">
      <c r="B2271" s="97">
        <v>2257</v>
      </c>
      <c r="C2271" s="98" t="s">
        <v>21930</v>
      </c>
      <c r="D2271" s="99" t="s">
        <v>21931</v>
      </c>
      <c r="E2271" s="100">
        <v>52767</v>
      </c>
      <c r="F2271" s="40"/>
    </row>
    <row r="2272" spans="2:6" x14ac:dyDescent="0.25">
      <c r="B2272" s="97">
        <v>2258</v>
      </c>
      <c r="C2272" s="98" t="s">
        <v>21932</v>
      </c>
      <c r="D2272" s="99" t="s">
        <v>21933</v>
      </c>
      <c r="E2272" s="100">
        <v>43114.5</v>
      </c>
      <c r="F2272" s="40"/>
    </row>
    <row r="2273" spans="2:6" x14ac:dyDescent="0.25">
      <c r="B2273" s="97">
        <v>2259</v>
      </c>
      <c r="C2273" s="98" t="s">
        <v>21934</v>
      </c>
      <c r="D2273" s="99" t="s">
        <v>21935</v>
      </c>
      <c r="E2273" s="100">
        <v>43329</v>
      </c>
      <c r="F2273" s="40"/>
    </row>
    <row r="2274" spans="2:6" x14ac:dyDescent="0.25">
      <c r="B2274" s="97">
        <v>2260</v>
      </c>
      <c r="C2274" s="98" t="s">
        <v>21936</v>
      </c>
      <c r="D2274" s="99" t="s">
        <v>21937</v>
      </c>
      <c r="E2274" s="100">
        <v>43543.5</v>
      </c>
      <c r="F2274" s="40"/>
    </row>
    <row r="2275" spans="2:6" x14ac:dyDescent="0.25">
      <c r="B2275" s="97">
        <v>2261</v>
      </c>
      <c r="C2275" s="98" t="s">
        <v>21938</v>
      </c>
      <c r="D2275" s="99" t="s">
        <v>21939</v>
      </c>
      <c r="E2275" s="100">
        <v>43758</v>
      </c>
      <c r="F2275" s="40"/>
    </row>
    <row r="2276" spans="2:6" x14ac:dyDescent="0.25">
      <c r="B2276" s="97">
        <v>2262</v>
      </c>
      <c r="C2276" s="98" t="s">
        <v>21940</v>
      </c>
      <c r="D2276" s="99" t="s">
        <v>21941</v>
      </c>
      <c r="E2276" s="100">
        <v>750750</v>
      </c>
      <c r="F2276" s="40"/>
    </row>
    <row r="2277" spans="2:6" ht="22.5" x14ac:dyDescent="0.25">
      <c r="B2277" s="97">
        <v>2263</v>
      </c>
      <c r="C2277" s="98" t="s">
        <v>21942</v>
      </c>
      <c r="D2277" s="99" t="s">
        <v>21943</v>
      </c>
      <c r="E2277" s="100">
        <v>1258653.5499999998</v>
      </c>
      <c r="F2277" s="40"/>
    </row>
    <row r="2278" spans="2:6" x14ac:dyDescent="0.25">
      <c r="B2278" s="97">
        <v>2264</v>
      </c>
      <c r="C2278" s="98" t="s">
        <v>21944</v>
      </c>
      <c r="D2278" s="99" t="s">
        <v>21945</v>
      </c>
      <c r="E2278" s="100">
        <v>945371.7</v>
      </c>
      <c r="F2278" s="40"/>
    </row>
    <row r="2279" spans="2:6" x14ac:dyDescent="0.25">
      <c r="B2279" s="97">
        <v>2265</v>
      </c>
      <c r="C2279" s="98" t="s">
        <v>21946</v>
      </c>
      <c r="D2279" s="99" t="s">
        <v>21947</v>
      </c>
      <c r="E2279" s="100">
        <v>2117500</v>
      </c>
      <c r="F2279" s="40"/>
    </row>
    <row r="2280" spans="2:6" x14ac:dyDescent="0.25">
      <c r="B2280" s="97">
        <v>2266</v>
      </c>
      <c r="C2280" s="98" t="s">
        <v>21948</v>
      </c>
      <c r="D2280" s="99" t="s">
        <v>21949</v>
      </c>
      <c r="E2280" s="100">
        <v>2117500</v>
      </c>
      <c r="F2280" s="40"/>
    </row>
    <row r="2281" spans="2:6" x14ac:dyDescent="0.25">
      <c r="B2281" s="97">
        <v>2267</v>
      </c>
      <c r="C2281" s="98" t="s">
        <v>21950</v>
      </c>
      <c r="D2281" s="99" t="s">
        <v>21951</v>
      </c>
      <c r="E2281" s="100">
        <v>4432853.4250000007</v>
      </c>
      <c r="F2281" s="40"/>
    </row>
    <row r="2282" spans="2:6" x14ac:dyDescent="0.25">
      <c r="B2282" s="97">
        <v>2268</v>
      </c>
      <c r="C2282" s="98" t="s">
        <v>21952</v>
      </c>
      <c r="D2282" s="99" t="s">
        <v>21953</v>
      </c>
      <c r="E2282" s="100">
        <v>26370666.666666668</v>
      </c>
      <c r="F2282" s="40"/>
    </row>
    <row r="2283" spans="2:6" x14ac:dyDescent="0.25">
      <c r="B2283" s="97">
        <v>2269</v>
      </c>
      <c r="C2283" s="98" t="s">
        <v>21954</v>
      </c>
      <c r="D2283" s="99" t="s">
        <v>21955</v>
      </c>
      <c r="E2283" s="100">
        <v>4812500</v>
      </c>
      <c r="F2283" s="40"/>
    </row>
    <row r="2284" spans="2:6" x14ac:dyDescent="0.25">
      <c r="B2284" s="97">
        <v>2270</v>
      </c>
      <c r="C2284" s="98" t="s">
        <v>21956</v>
      </c>
      <c r="D2284" s="99" t="s">
        <v>21957</v>
      </c>
      <c r="E2284" s="100">
        <v>2044494.375</v>
      </c>
      <c r="F2284" s="40"/>
    </row>
    <row r="2285" spans="2:6" x14ac:dyDescent="0.25">
      <c r="B2285" s="97">
        <v>2271</v>
      </c>
      <c r="C2285" s="98" t="s">
        <v>21958</v>
      </c>
      <c r="D2285" s="99" t="s">
        <v>21959</v>
      </c>
      <c r="E2285" s="100">
        <v>2117500</v>
      </c>
      <c r="F2285" s="40"/>
    </row>
    <row r="2286" spans="2:6" x14ac:dyDescent="0.25">
      <c r="B2286" s="97">
        <v>2272</v>
      </c>
      <c r="C2286" s="98" t="s">
        <v>21960</v>
      </c>
      <c r="D2286" s="99" t="s">
        <v>21961</v>
      </c>
      <c r="E2286" s="100">
        <v>957206.25</v>
      </c>
      <c r="F2286" s="40"/>
    </row>
    <row r="2287" spans="2:6" x14ac:dyDescent="0.25">
      <c r="B2287" s="97">
        <v>2273</v>
      </c>
      <c r="C2287" s="98" t="s">
        <v>21962</v>
      </c>
      <c r="D2287" s="99" t="s">
        <v>21963</v>
      </c>
      <c r="E2287" s="100">
        <v>957206.25</v>
      </c>
      <c r="F2287" s="40"/>
    </row>
    <row r="2288" spans="2:6" x14ac:dyDescent="0.25">
      <c r="B2288" s="97">
        <v>2274</v>
      </c>
      <c r="C2288" s="98" t="s">
        <v>21964</v>
      </c>
      <c r="D2288" s="99" t="s">
        <v>21965</v>
      </c>
      <c r="E2288" s="100">
        <v>950498.64</v>
      </c>
      <c r="F2288" s="40"/>
    </row>
    <row r="2289" spans="2:6" x14ac:dyDescent="0.25">
      <c r="B2289" s="97">
        <v>2275</v>
      </c>
      <c r="C2289" s="98" t="s">
        <v>21966</v>
      </c>
      <c r="D2289" s="99" t="s">
        <v>21967</v>
      </c>
      <c r="E2289" s="100">
        <v>997166.89800000004</v>
      </c>
      <c r="F2289" s="40"/>
    </row>
    <row r="2290" spans="2:6" x14ac:dyDescent="0.25">
      <c r="B2290" s="97">
        <v>2276</v>
      </c>
      <c r="C2290" s="98" t="s">
        <v>21968</v>
      </c>
      <c r="D2290" s="99" t="s">
        <v>21969</v>
      </c>
      <c r="E2290" s="100">
        <v>970726.29499999993</v>
      </c>
      <c r="F2290" s="40"/>
    </row>
    <row r="2291" spans="2:6" x14ac:dyDescent="0.25">
      <c r="B2291" s="97">
        <v>2277</v>
      </c>
      <c r="C2291" s="98" t="s">
        <v>21970</v>
      </c>
      <c r="D2291" s="99" t="s">
        <v>21971</v>
      </c>
      <c r="E2291" s="100">
        <v>738154.55999999994</v>
      </c>
      <c r="F2291" s="40"/>
    </row>
    <row r="2292" spans="2:6" x14ac:dyDescent="0.25">
      <c r="B2292" s="97">
        <v>2278</v>
      </c>
      <c r="C2292" s="98" t="s">
        <v>21972</v>
      </c>
      <c r="D2292" s="99" t="s">
        <v>21973</v>
      </c>
      <c r="E2292" s="100">
        <v>963871.68150000006</v>
      </c>
      <c r="F2292" s="40"/>
    </row>
    <row r="2293" spans="2:6" x14ac:dyDescent="0.25">
      <c r="B2293" s="97">
        <v>2279</v>
      </c>
      <c r="C2293" s="98" t="s">
        <v>21974</v>
      </c>
      <c r="D2293" s="99" t="s">
        <v>21975</v>
      </c>
      <c r="E2293" s="100">
        <v>738154.55999999994</v>
      </c>
      <c r="F2293" s="40"/>
    </row>
    <row r="2294" spans="2:6" x14ac:dyDescent="0.25">
      <c r="B2294" s="97">
        <v>2280</v>
      </c>
      <c r="C2294" s="98" t="s">
        <v>21976</v>
      </c>
      <c r="D2294" s="99" t="s">
        <v>21977</v>
      </c>
      <c r="E2294" s="100">
        <v>40326</v>
      </c>
      <c r="F2294" s="40"/>
    </row>
    <row r="2295" spans="2:6" x14ac:dyDescent="0.25">
      <c r="B2295" s="97">
        <v>2281</v>
      </c>
      <c r="C2295" s="98" t="s">
        <v>21978</v>
      </c>
      <c r="D2295" s="99" t="s">
        <v>21979</v>
      </c>
      <c r="E2295" s="100">
        <v>980701.3125</v>
      </c>
      <c r="F2295" s="40"/>
    </row>
    <row r="2296" spans="2:6" x14ac:dyDescent="0.25">
      <c r="B2296" s="97">
        <v>2282</v>
      </c>
      <c r="C2296" s="98" t="s">
        <v>21980</v>
      </c>
      <c r="D2296" s="99" t="s">
        <v>21981</v>
      </c>
      <c r="E2296" s="100">
        <v>4552625</v>
      </c>
      <c r="F2296" s="40"/>
    </row>
    <row r="2297" spans="2:6" x14ac:dyDescent="0.25">
      <c r="B2297" s="97">
        <v>2283</v>
      </c>
      <c r="C2297" s="98" t="s">
        <v>21982</v>
      </c>
      <c r="D2297" s="99" t="s">
        <v>21983</v>
      </c>
      <c r="E2297" s="100">
        <v>1142184.4433999998</v>
      </c>
      <c r="F2297" s="40"/>
    </row>
    <row r="2298" spans="2:6" x14ac:dyDescent="0.25">
      <c r="B2298" s="97">
        <v>2284</v>
      </c>
      <c r="C2298" s="98" t="s">
        <v>21984</v>
      </c>
      <c r="D2298" s="99" t="s">
        <v>21985</v>
      </c>
      <c r="E2298" s="100">
        <v>918407.49</v>
      </c>
      <c r="F2298" s="40"/>
    </row>
    <row r="2299" spans="2:6" x14ac:dyDescent="0.25">
      <c r="B2299" s="97">
        <v>2285</v>
      </c>
      <c r="C2299" s="98" t="s">
        <v>21986</v>
      </c>
      <c r="D2299" s="99" t="s">
        <v>21987</v>
      </c>
      <c r="E2299" s="100">
        <v>254616.86249999999</v>
      </c>
      <c r="F2299" s="40"/>
    </row>
    <row r="2300" spans="2:6" x14ac:dyDescent="0.25">
      <c r="B2300" s="97">
        <v>2286</v>
      </c>
      <c r="C2300" s="98" t="s">
        <v>21988</v>
      </c>
      <c r="D2300" s="99" t="s">
        <v>21989</v>
      </c>
      <c r="E2300" s="100">
        <v>575289</v>
      </c>
      <c r="F2300" s="40"/>
    </row>
    <row r="2301" spans="2:6" x14ac:dyDescent="0.25">
      <c r="B2301" s="97">
        <v>2287</v>
      </c>
      <c r="C2301" s="98" t="s">
        <v>21990</v>
      </c>
      <c r="D2301" s="99" t="s">
        <v>21991</v>
      </c>
      <c r="E2301" s="100">
        <v>802230</v>
      </c>
      <c r="F2301" s="40"/>
    </row>
    <row r="2302" spans="2:6" x14ac:dyDescent="0.25">
      <c r="B2302" s="97">
        <v>2288</v>
      </c>
      <c r="C2302" s="98" t="s">
        <v>21992</v>
      </c>
      <c r="D2302" s="99" t="s">
        <v>21993</v>
      </c>
      <c r="E2302" s="100">
        <v>7700000</v>
      </c>
      <c r="F2302" s="40"/>
    </row>
    <row r="2303" spans="2:6" x14ac:dyDescent="0.25">
      <c r="B2303" s="97">
        <v>2289</v>
      </c>
      <c r="C2303" s="98" t="s">
        <v>21994</v>
      </c>
      <c r="D2303" s="99" t="s">
        <v>21995</v>
      </c>
      <c r="E2303" s="100">
        <v>7700000</v>
      </c>
      <c r="F2303" s="40"/>
    </row>
    <row r="2304" spans="2:6" x14ac:dyDescent="0.25">
      <c r="B2304" s="97">
        <v>2290</v>
      </c>
      <c r="C2304" s="98" t="s">
        <v>21996</v>
      </c>
      <c r="D2304" s="99" t="s">
        <v>21997</v>
      </c>
      <c r="E2304" s="100">
        <v>7700000</v>
      </c>
      <c r="F2304" s="40"/>
    </row>
    <row r="2305" spans="2:6" x14ac:dyDescent="0.25">
      <c r="B2305" s="97">
        <v>2291</v>
      </c>
      <c r="C2305" s="98" t="s">
        <v>21998</v>
      </c>
      <c r="D2305" s="99" t="s">
        <v>21999</v>
      </c>
      <c r="E2305" s="100">
        <v>7700000</v>
      </c>
      <c r="F2305" s="40"/>
    </row>
    <row r="2306" spans="2:6" x14ac:dyDescent="0.25">
      <c r="B2306" s="97">
        <v>2292</v>
      </c>
      <c r="C2306" s="98" t="s">
        <v>22000</v>
      </c>
      <c r="D2306" s="99" t="s">
        <v>22001</v>
      </c>
      <c r="E2306" s="100">
        <v>32637733.333333332</v>
      </c>
      <c r="F2306" s="40"/>
    </row>
    <row r="2307" spans="2:6" x14ac:dyDescent="0.25">
      <c r="B2307" s="97">
        <v>2293</v>
      </c>
      <c r="C2307" s="98" t="s">
        <v>22002</v>
      </c>
      <c r="D2307" s="99" t="s">
        <v>22003</v>
      </c>
      <c r="E2307" s="100">
        <v>1202643.75</v>
      </c>
      <c r="F2307" s="40"/>
    </row>
    <row r="2308" spans="2:6" x14ac:dyDescent="0.25">
      <c r="B2308" s="97">
        <v>2294</v>
      </c>
      <c r="C2308" s="98" t="s">
        <v>22004</v>
      </c>
      <c r="D2308" s="99" t="s">
        <v>22005</v>
      </c>
      <c r="E2308" s="100">
        <v>99071.114999999991</v>
      </c>
      <c r="F2308" s="40"/>
    </row>
    <row r="2309" spans="2:6" x14ac:dyDescent="0.25">
      <c r="B2309" s="97">
        <v>2295</v>
      </c>
      <c r="C2309" s="98" t="s">
        <v>22006</v>
      </c>
      <c r="D2309" s="99" t="s">
        <v>22007</v>
      </c>
      <c r="E2309" s="100">
        <v>31970.688749999994</v>
      </c>
      <c r="F2309" s="40"/>
    </row>
    <row r="2310" spans="2:6" x14ac:dyDescent="0.25">
      <c r="B2310" s="97">
        <v>2296</v>
      </c>
      <c r="C2310" s="98" t="s">
        <v>22008</v>
      </c>
      <c r="D2310" s="99" t="s">
        <v>22009</v>
      </c>
      <c r="E2310" s="100">
        <v>16280000</v>
      </c>
      <c r="F2310" s="40"/>
    </row>
    <row r="2311" spans="2:6" x14ac:dyDescent="0.25">
      <c r="B2311" s="97">
        <v>2297</v>
      </c>
      <c r="C2311" s="98" t="s">
        <v>22010</v>
      </c>
      <c r="D2311" s="99" t="s">
        <v>22011</v>
      </c>
      <c r="E2311" s="100">
        <v>7700000</v>
      </c>
      <c r="F2311" s="40"/>
    </row>
    <row r="2312" spans="2:6" x14ac:dyDescent="0.25">
      <c r="B2312" s="97">
        <v>2298</v>
      </c>
      <c r="C2312" s="98" t="s">
        <v>22012</v>
      </c>
      <c r="D2312" s="99" t="s">
        <v>22013</v>
      </c>
      <c r="E2312" s="100">
        <v>7700000</v>
      </c>
      <c r="F2312" s="40"/>
    </row>
    <row r="2313" spans="2:6" x14ac:dyDescent="0.25">
      <c r="B2313" s="97">
        <v>2299</v>
      </c>
      <c r="C2313" s="98" t="s">
        <v>22014</v>
      </c>
      <c r="D2313" s="99" t="s">
        <v>22015</v>
      </c>
      <c r="E2313" s="100">
        <v>7700000</v>
      </c>
      <c r="F2313" s="40"/>
    </row>
    <row r="2314" spans="2:6" x14ac:dyDescent="0.25">
      <c r="B2314" s="97">
        <v>2300</v>
      </c>
      <c r="C2314" s="98" t="s">
        <v>22016</v>
      </c>
      <c r="D2314" s="99" t="s">
        <v>22017</v>
      </c>
      <c r="E2314" s="100">
        <v>7700000</v>
      </c>
      <c r="F2314" s="40"/>
    </row>
    <row r="2315" spans="2:6" x14ac:dyDescent="0.25">
      <c r="B2315" s="97">
        <v>2301</v>
      </c>
      <c r="C2315" s="98" t="s">
        <v>22018</v>
      </c>
      <c r="D2315" s="99" t="s">
        <v>22019</v>
      </c>
      <c r="E2315" s="100">
        <v>7700000</v>
      </c>
      <c r="F2315" s="40"/>
    </row>
    <row r="2316" spans="2:6" x14ac:dyDescent="0.25">
      <c r="B2316" s="97">
        <v>2302</v>
      </c>
      <c r="C2316" s="98" t="s">
        <v>22020</v>
      </c>
      <c r="D2316" s="99" t="s">
        <v>22021</v>
      </c>
      <c r="E2316" s="100">
        <v>18978666.666666668</v>
      </c>
      <c r="F2316" s="40"/>
    </row>
    <row r="2317" spans="2:6" x14ac:dyDescent="0.25">
      <c r="B2317" s="97">
        <v>2303</v>
      </c>
      <c r="C2317" s="98" t="s">
        <v>22022</v>
      </c>
      <c r="D2317" s="99" t="s">
        <v>22023</v>
      </c>
      <c r="E2317" s="100">
        <v>2624741.3499999996</v>
      </c>
      <c r="F2317" s="40"/>
    </row>
    <row r="2318" spans="2:6" x14ac:dyDescent="0.25">
      <c r="B2318" s="97">
        <v>2304</v>
      </c>
      <c r="C2318" s="98" t="s">
        <v>22024</v>
      </c>
      <c r="D2318" s="99" t="s">
        <v>22025</v>
      </c>
      <c r="E2318" s="100">
        <v>1320503.7999999998</v>
      </c>
      <c r="F2318" s="40"/>
    </row>
    <row r="2319" spans="2:6" x14ac:dyDescent="0.25">
      <c r="B2319" s="97">
        <v>2305</v>
      </c>
      <c r="C2319" s="98" t="s">
        <v>22026</v>
      </c>
      <c r="D2319" s="99" t="s">
        <v>22027</v>
      </c>
      <c r="E2319" s="100">
        <v>19437.990000000002</v>
      </c>
      <c r="F2319" s="40"/>
    </row>
    <row r="2320" spans="2:6" ht="22.5" x14ac:dyDescent="0.25">
      <c r="B2320" s="97">
        <v>2306</v>
      </c>
      <c r="C2320" s="98" t="s">
        <v>22028</v>
      </c>
      <c r="D2320" s="99" t="s">
        <v>22029</v>
      </c>
      <c r="E2320" s="100">
        <v>4812500</v>
      </c>
      <c r="F2320" s="40"/>
    </row>
    <row r="2321" spans="2:6" x14ac:dyDescent="0.25">
      <c r="B2321" s="97">
        <v>2307</v>
      </c>
      <c r="C2321" s="98" t="s">
        <v>22030</v>
      </c>
      <c r="D2321" s="99" t="s">
        <v>22031</v>
      </c>
      <c r="E2321" s="100">
        <v>46933333.333333336</v>
      </c>
      <c r="F2321" s="40"/>
    </row>
    <row r="2322" spans="2:6" x14ac:dyDescent="0.25">
      <c r="B2322" s="97">
        <v>2308</v>
      </c>
      <c r="C2322" s="98" t="s">
        <v>22032</v>
      </c>
      <c r="D2322" s="99" t="s">
        <v>22033</v>
      </c>
      <c r="E2322" s="100">
        <v>11781000</v>
      </c>
      <c r="F2322" s="40"/>
    </row>
    <row r="2323" spans="2:6" x14ac:dyDescent="0.25">
      <c r="B2323" s="97">
        <v>2309</v>
      </c>
      <c r="C2323" s="98" t="s">
        <v>22034</v>
      </c>
      <c r="D2323" s="99" t="s">
        <v>22035</v>
      </c>
      <c r="E2323" s="100">
        <v>1034273.625</v>
      </c>
      <c r="F2323" s="40"/>
    </row>
    <row r="2324" spans="2:6" x14ac:dyDescent="0.25">
      <c r="B2324" s="97">
        <v>2310</v>
      </c>
      <c r="C2324" s="98" t="s">
        <v>22036</v>
      </c>
      <c r="D2324" s="99" t="s">
        <v>22037</v>
      </c>
      <c r="E2324" s="100">
        <v>2149.2471000000005</v>
      </c>
      <c r="F2324" s="40"/>
    </row>
    <row r="2325" spans="2:6" x14ac:dyDescent="0.25">
      <c r="B2325" s="97">
        <v>2311</v>
      </c>
      <c r="C2325" s="98" t="s">
        <v>22038</v>
      </c>
      <c r="D2325" s="99" t="s">
        <v>22039</v>
      </c>
      <c r="E2325" s="100">
        <v>57110.625</v>
      </c>
      <c r="F2325" s="40"/>
    </row>
    <row r="2326" spans="2:6" x14ac:dyDescent="0.25">
      <c r="B2326" s="97">
        <v>2312</v>
      </c>
      <c r="C2326" s="98" t="s">
        <v>22040</v>
      </c>
      <c r="D2326" s="99" t="s">
        <v>22041</v>
      </c>
      <c r="E2326" s="100">
        <v>11257400</v>
      </c>
      <c r="F2326" s="40"/>
    </row>
    <row r="2327" spans="2:6" x14ac:dyDescent="0.25">
      <c r="B2327" s="97">
        <v>2313</v>
      </c>
      <c r="C2327" s="98" t="s">
        <v>22042</v>
      </c>
      <c r="D2327" s="99" t="s">
        <v>22043</v>
      </c>
      <c r="E2327" s="100">
        <v>319068.75</v>
      </c>
      <c r="F2327" s="40"/>
    </row>
    <row r="2328" spans="2:6" x14ac:dyDescent="0.25">
      <c r="B2328" s="97">
        <v>2314</v>
      </c>
      <c r="C2328" s="98" t="s">
        <v>22044</v>
      </c>
      <c r="D2328" s="99" t="s">
        <v>22045</v>
      </c>
      <c r="E2328" s="100">
        <v>268125</v>
      </c>
      <c r="F2328" s="40"/>
    </row>
    <row r="2329" spans="2:6" x14ac:dyDescent="0.25">
      <c r="B2329" s="97">
        <v>2315</v>
      </c>
      <c r="C2329" s="98" t="s">
        <v>22046</v>
      </c>
      <c r="D2329" s="99" t="s">
        <v>22047</v>
      </c>
      <c r="E2329" s="100">
        <v>319068.75</v>
      </c>
      <c r="F2329" s="40"/>
    </row>
    <row r="2330" spans="2:6" x14ac:dyDescent="0.25">
      <c r="B2330" s="97">
        <v>2316</v>
      </c>
      <c r="C2330" s="98" t="s">
        <v>22048</v>
      </c>
      <c r="D2330" s="99" t="s">
        <v>22049</v>
      </c>
      <c r="E2330" s="100">
        <v>15141.7266</v>
      </c>
      <c r="F2330" s="40"/>
    </row>
    <row r="2331" spans="2:6" x14ac:dyDescent="0.25">
      <c r="B2331" s="97">
        <v>2317</v>
      </c>
      <c r="C2331" s="98" t="s">
        <v>22050</v>
      </c>
      <c r="D2331" s="99" t="s">
        <v>22051</v>
      </c>
      <c r="E2331" s="100">
        <v>3271368.0999999996</v>
      </c>
      <c r="F2331" s="40"/>
    </row>
    <row r="2332" spans="2:6" x14ac:dyDescent="0.25">
      <c r="B2332" s="97">
        <v>2318</v>
      </c>
      <c r="C2332" s="98" t="s">
        <v>22052</v>
      </c>
      <c r="D2332" s="99" t="s">
        <v>22053</v>
      </c>
      <c r="E2332" s="100">
        <v>19573.125</v>
      </c>
      <c r="F2332" s="40"/>
    </row>
    <row r="2333" spans="2:6" x14ac:dyDescent="0.25">
      <c r="B2333" s="97">
        <v>2319</v>
      </c>
      <c r="C2333" s="98" t="s">
        <v>22054</v>
      </c>
      <c r="D2333" s="99" t="s">
        <v>22055</v>
      </c>
      <c r="E2333" s="100">
        <v>8122.2141000000001</v>
      </c>
      <c r="F2333" s="40"/>
    </row>
    <row r="2334" spans="2:6" x14ac:dyDescent="0.25">
      <c r="B2334" s="97">
        <v>2320</v>
      </c>
      <c r="C2334" s="98" t="s">
        <v>22056</v>
      </c>
      <c r="D2334" s="99" t="s">
        <v>22057</v>
      </c>
      <c r="E2334" s="100">
        <v>2223375</v>
      </c>
      <c r="F2334" s="40"/>
    </row>
    <row r="2335" spans="2:6" x14ac:dyDescent="0.25">
      <c r="B2335" s="97">
        <v>2321</v>
      </c>
      <c r="C2335" s="98" t="s">
        <v>22058</v>
      </c>
      <c r="D2335" s="99" t="s">
        <v>22059</v>
      </c>
      <c r="E2335" s="100">
        <v>3762442.3374999994</v>
      </c>
      <c r="F2335" s="40"/>
    </row>
    <row r="2336" spans="2:6" x14ac:dyDescent="0.25">
      <c r="B2336" s="97">
        <v>2322</v>
      </c>
      <c r="C2336" s="98" t="s">
        <v>22060</v>
      </c>
      <c r="D2336" s="99" t="s">
        <v>22061</v>
      </c>
      <c r="E2336" s="100">
        <v>187520.19</v>
      </c>
      <c r="F2336" s="40"/>
    </row>
    <row r="2337" spans="2:6" x14ac:dyDescent="0.25">
      <c r="B2337" s="97">
        <v>2323</v>
      </c>
      <c r="C2337" s="98" t="s">
        <v>22062</v>
      </c>
      <c r="D2337" s="99" t="s">
        <v>22063</v>
      </c>
      <c r="E2337" s="100">
        <v>16489.472999999998</v>
      </c>
      <c r="F2337" s="40"/>
    </row>
    <row r="2338" spans="2:6" x14ac:dyDescent="0.25">
      <c r="B2338" s="97">
        <v>2324</v>
      </c>
      <c r="C2338" s="98" t="s">
        <v>22064</v>
      </c>
      <c r="D2338" s="99" t="s">
        <v>22065</v>
      </c>
      <c r="E2338" s="100">
        <v>24713333.333333332</v>
      </c>
      <c r="F2338" s="40"/>
    </row>
    <row r="2339" spans="2:6" x14ac:dyDescent="0.25">
      <c r="B2339" s="97">
        <v>2325</v>
      </c>
      <c r="C2339" s="98" t="s">
        <v>22066</v>
      </c>
      <c r="D2339" s="99" t="s">
        <v>22067</v>
      </c>
      <c r="E2339" s="100">
        <v>549244.94625000004</v>
      </c>
      <c r="F2339" s="40"/>
    </row>
    <row r="2340" spans="2:6" x14ac:dyDescent="0.25">
      <c r="B2340" s="97">
        <v>2326</v>
      </c>
      <c r="C2340" s="98" t="s">
        <v>22068</v>
      </c>
      <c r="D2340" s="99" t="s">
        <v>22069</v>
      </c>
      <c r="E2340" s="100">
        <v>3247138.125</v>
      </c>
      <c r="F2340" s="40"/>
    </row>
    <row r="2341" spans="2:6" x14ac:dyDescent="0.25">
      <c r="B2341" s="97">
        <v>2327</v>
      </c>
      <c r="C2341" s="98" t="s">
        <v>22070</v>
      </c>
      <c r="D2341" s="99" t="s">
        <v>22071</v>
      </c>
      <c r="E2341" s="100">
        <v>37558.949999999997</v>
      </c>
      <c r="F2341" s="40"/>
    </row>
    <row r="2342" spans="2:6" x14ac:dyDescent="0.25">
      <c r="B2342" s="97">
        <v>2328</v>
      </c>
      <c r="C2342" s="98" t="s">
        <v>22072</v>
      </c>
      <c r="D2342" s="99" t="s">
        <v>22073</v>
      </c>
      <c r="E2342" s="100">
        <v>804053.25</v>
      </c>
      <c r="F2342" s="40"/>
    </row>
    <row r="2343" spans="2:6" x14ac:dyDescent="0.25">
      <c r="B2343" s="97">
        <v>2329</v>
      </c>
      <c r="C2343" s="98" t="s">
        <v>22074</v>
      </c>
      <c r="D2343" s="99" t="s">
        <v>22075</v>
      </c>
      <c r="E2343" s="100">
        <v>804053.25</v>
      </c>
      <c r="F2343" s="40"/>
    </row>
    <row r="2344" spans="2:6" x14ac:dyDescent="0.25">
      <c r="B2344" s="97">
        <v>2330</v>
      </c>
      <c r="C2344" s="98" t="s">
        <v>22076</v>
      </c>
      <c r="D2344" s="99" t="s">
        <v>22077</v>
      </c>
      <c r="E2344" s="100">
        <v>7700000</v>
      </c>
      <c r="F2344" s="40"/>
    </row>
    <row r="2345" spans="2:6" x14ac:dyDescent="0.25">
      <c r="B2345" s="97">
        <v>2331</v>
      </c>
      <c r="C2345" s="98" t="s">
        <v>22078</v>
      </c>
      <c r="D2345" s="99" t="s">
        <v>22079</v>
      </c>
      <c r="E2345" s="100">
        <v>7700000</v>
      </c>
      <c r="F2345" s="40"/>
    </row>
    <row r="2346" spans="2:6" x14ac:dyDescent="0.25">
      <c r="B2346" s="97">
        <v>2332</v>
      </c>
      <c r="C2346" s="98" t="s">
        <v>22080</v>
      </c>
      <c r="D2346" s="99" t="s">
        <v>22081</v>
      </c>
      <c r="E2346" s="100">
        <v>536035.5</v>
      </c>
      <c r="F2346" s="40"/>
    </row>
    <row r="2347" spans="2:6" x14ac:dyDescent="0.25">
      <c r="B2347" s="97">
        <v>2333</v>
      </c>
      <c r="C2347" s="98" t="s">
        <v>22082</v>
      </c>
      <c r="D2347" s="99" t="s">
        <v>22083</v>
      </c>
      <c r="E2347" s="100">
        <v>29008.979999999996</v>
      </c>
      <c r="F2347" s="40"/>
    </row>
    <row r="2348" spans="2:6" x14ac:dyDescent="0.25">
      <c r="B2348" s="97">
        <v>2334</v>
      </c>
      <c r="C2348" s="98" t="s">
        <v>22084</v>
      </c>
      <c r="D2348" s="99" t="s">
        <v>22085</v>
      </c>
      <c r="E2348" s="100">
        <v>461.00339999999994</v>
      </c>
      <c r="F2348" s="40"/>
    </row>
    <row r="2349" spans="2:6" x14ac:dyDescent="0.25">
      <c r="B2349" s="97">
        <v>2335</v>
      </c>
      <c r="C2349" s="98" t="s">
        <v>22086</v>
      </c>
      <c r="D2349" s="99" t="s">
        <v>22087</v>
      </c>
      <c r="E2349" s="100">
        <v>132.45374999999999</v>
      </c>
      <c r="F2349" s="40"/>
    </row>
    <row r="2350" spans="2:6" x14ac:dyDescent="0.25">
      <c r="B2350" s="97">
        <v>2336</v>
      </c>
      <c r="C2350" s="98" t="s">
        <v>22088</v>
      </c>
      <c r="D2350" s="99" t="s">
        <v>22089</v>
      </c>
      <c r="E2350" s="100">
        <v>273.48749999999995</v>
      </c>
      <c r="F2350" s="40"/>
    </row>
    <row r="2351" spans="2:6" x14ac:dyDescent="0.25">
      <c r="B2351" s="97">
        <v>2337</v>
      </c>
      <c r="C2351" s="98" t="s">
        <v>22090</v>
      </c>
      <c r="D2351" s="99" t="s">
        <v>22091</v>
      </c>
      <c r="E2351" s="100">
        <v>386100</v>
      </c>
      <c r="F2351" s="40"/>
    </row>
    <row r="2352" spans="2:6" x14ac:dyDescent="0.25">
      <c r="B2352" s="97">
        <v>2338</v>
      </c>
      <c r="C2352" s="98" t="s">
        <v>22092</v>
      </c>
      <c r="D2352" s="99" t="s">
        <v>22093</v>
      </c>
      <c r="E2352" s="100">
        <v>659587.5</v>
      </c>
      <c r="F2352" s="40"/>
    </row>
    <row r="2353" spans="2:6" x14ac:dyDescent="0.25">
      <c r="B2353" s="97">
        <v>2339</v>
      </c>
      <c r="C2353" s="98" t="s">
        <v>22094</v>
      </c>
      <c r="D2353" s="99" t="s">
        <v>22095</v>
      </c>
      <c r="E2353" s="100">
        <v>659587.5</v>
      </c>
      <c r="F2353" s="40"/>
    </row>
    <row r="2354" spans="2:6" x14ac:dyDescent="0.25">
      <c r="B2354" s="97">
        <v>2340</v>
      </c>
      <c r="C2354" s="98" t="s">
        <v>22096</v>
      </c>
      <c r="D2354" s="99" t="s">
        <v>22097</v>
      </c>
      <c r="E2354" s="100">
        <v>39743.203499999989</v>
      </c>
      <c r="F2354" s="40"/>
    </row>
    <row r="2355" spans="2:6" x14ac:dyDescent="0.25">
      <c r="B2355" s="97">
        <v>2341</v>
      </c>
      <c r="C2355" s="98" t="s">
        <v>22098</v>
      </c>
      <c r="D2355" s="99" t="s">
        <v>22099</v>
      </c>
      <c r="E2355" s="100">
        <v>20071333.333333332</v>
      </c>
      <c r="F2355" s="40"/>
    </row>
    <row r="2356" spans="2:6" x14ac:dyDescent="0.25">
      <c r="B2356" s="97">
        <v>2342</v>
      </c>
      <c r="C2356" s="98" t="s">
        <v>22100</v>
      </c>
      <c r="D2356" s="99" t="s">
        <v>22101</v>
      </c>
      <c r="E2356" s="100">
        <v>63800000</v>
      </c>
      <c r="F2356" s="40"/>
    </row>
    <row r="2357" spans="2:6" x14ac:dyDescent="0.25">
      <c r="B2357" s="97">
        <v>2343</v>
      </c>
      <c r="C2357" s="98" t="s">
        <v>22102</v>
      </c>
      <c r="D2357" s="99" t="s">
        <v>22103</v>
      </c>
      <c r="E2357" s="100">
        <v>1414875</v>
      </c>
      <c r="F2357" s="40"/>
    </row>
    <row r="2358" spans="2:6" x14ac:dyDescent="0.25">
      <c r="B2358" s="97">
        <v>2344</v>
      </c>
      <c r="C2358" s="98" t="s">
        <v>22104</v>
      </c>
      <c r="D2358" s="99" t="s">
        <v>22105</v>
      </c>
      <c r="E2358" s="100">
        <v>1163287.125</v>
      </c>
      <c r="F2358" s="40"/>
    </row>
    <row r="2359" spans="2:6" x14ac:dyDescent="0.25">
      <c r="B2359" s="97">
        <v>2345</v>
      </c>
      <c r="C2359" s="98" t="s">
        <v>22106</v>
      </c>
      <c r="D2359" s="99" t="s">
        <v>22107</v>
      </c>
      <c r="E2359" s="100">
        <v>1414875</v>
      </c>
      <c r="F2359" s="40"/>
    </row>
    <row r="2360" spans="2:6" x14ac:dyDescent="0.25">
      <c r="B2360" s="97">
        <v>2346</v>
      </c>
      <c r="C2360" s="98" t="s">
        <v>22108</v>
      </c>
      <c r="D2360" s="99" t="s">
        <v>22109</v>
      </c>
      <c r="E2360" s="100">
        <v>1030837.5</v>
      </c>
      <c r="F2360" s="40"/>
    </row>
    <row r="2361" spans="2:6" ht="22.5" x14ac:dyDescent="0.25">
      <c r="B2361" s="97">
        <v>2347</v>
      </c>
      <c r="C2361" s="98" t="s">
        <v>22110</v>
      </c>
      <c r="D2361" s="99" t="s">
        <v>22111</v>
      </c>
      <c r="E2361" s="100">
        <v>429000</v>
      </c>
      <c r="F2361" s="40"/>
    </row>
    <row r="2362" spans="2:6" x14ac:dyDescent="0.25">
      <c r="B2362" s="97">
        <v>2348</v>
      </c>
      <c r="C2362" s="98" t="s">
        <v>22112</v>
      </c>
      <c r="D2362" s="99" t="s">
        <v>22113</v>
      </c>
      <c r="E2362" s="100">
        <v>36465</v>
      </c>
      <c r="F2362" s="40"/>
    </row>
    <row r="2363" spans="2:6" x14ac:dyDescent="0.25">
      <c r="B2363" s="97">
        <v>2349</v>
      </c>
      <c r="C2363" s="98" t="s">
        <v>22114</v>
      </c>
      <c r="D2363" s="99" t="s">
        <v>22115</v>
      </c>
      <c r="E2363" s="100">
        <v>3738504</v>
      </c>
      <c r="F2363" s="40"/>
    </row>
    <row r="2364" spans="2:6" x14ac:dyDescent="0.25">
      <c r="B2364" s="97">
        <v>2350</v>
      </c>
      <c r="C2364" s="98" t="s">
        <v>22116</v>
      </c>
      <c r="D2364" s="99" t="s">
        <v>22117</v>
      </c>
      <c r="E2364" s="100">
        <v>1628723.25</v>
      </c>
      <c r="F2364" s="40"/>
    </row>
    <row r="2365" spans="2:6" ht="22.5" x14ac:dyDescent="0.25">
      <c r="B2365" s="97">
        <v>2351</v>
      </c>
      <c r="C2365" s="98" t="s">
        <v>22118</v>
      </c>
      <c r="D2365" s="99" t="s">
        <v>22119</v>
      </c>
      <c r="E2365" s="100">
        <v>467116.65</v>
      </c>
      <c r="F2365" s="40"/>
    </row>
    <row r="2366" spans="2:6" x14ac:dyDescent="0.25">
      <c r="B2366" s="97">
        <v>2352</v>
      </c>
      <c r="C2366" s="98" t="s">
        <v>22120</v>
      </c>
      <c r="D2366" s="99" t="s">
        <v>22121</v>
      </c>
      <c r="E2366" s="100">
        <v>336426.09</v>
      </c>
      <c r="F2366" s="40"/>
    </row>
    <row r="2367" spans="2:6" x14ac:dyDescent="0.25">
      <c r="B2367" s="97">
        <v>2353</v>
      </c>
      <c r="C2367" s="98" t="s">
        <v>22122</v>
      </c>
      <c r="D2367" s="99" t="s">
        <v>22123</v>
      </c>
      <c r="E2367" s="100">
        <v>70172.15204999999</v>
      </c>
      <c r="F2367" s="40"/>
    </row>
    <row r="2368" spans="2:6" x14ac:dyDescent="0.25">
      <c r="B2368" s="97">
        <v>2354</v>
      </c>
      <c r="C2368" s="98" t="s">
        <v>22124</v>
      </c>
      <c r="D2368" s="99" t="s">
        <v>22125</v>
      </c>
      <c r="E2368" s="100">
        <v>10557.346799999999</v>
      </c>
      <c r="F2368" s="40"/>
    </row>
    <row r="2369" spans="2:6" x14ac:dyDescent="0.25">
      <c r="B2369" s="97">
        <v>2355</v>
      </c>
      <c r="C2369" s="98" t="s">
        <v>22126</v>
      </c>
      <c r="D2369" s="99" t="s">
        <v>22127</v>
      </c>
      <c r="E2369" s="100">
        <v>80734.603950000004</v>
      </c>
      <c r="F2369" s="40"/>
    </row>
    <row r="2370" spans="2:6" x14ac:dyDescent="0.25">
      <c r="B2370" s="97">
        <v>2356</v>
      </c>
      <c r="C2370" s="98" t="s">
        <v>22128</v>
      </c>
      <c r="D2370" s="99" t="s">
        <v>22129</v>
      </c>
      <c r="E2370" s="100">
        <v>70988.968049999996</v>
      </c>
      <c r="F2370" s="40"/>
    </row>
    <row r="2371" spans="2:6" x14ac:dyDescent="0.25">
      <c r="B2371" s="97">
        <v>2357</v>
      </c>
      <c r="C2371" s="98" t="s">
        <v>22130</v>
      </c>
      <c r="D2371" s="99" t="s">
        <v>22131</v>
      </c>
      <c r="E2371" s="100">
        <v>2059750</v>
      </c>
      <c r="F2371" s="40"/>
    </row>
    <row r="2372" spans="2:6" x14ac:dyDescent="0.25">
      <c r="B2372" s="97">
        <v>2358</v>
      </c>
      <c r="C2372" s="98" t="s">
        <v>22132</v>
      </c>
      <c r="D2372" s="99" t="s">
        <v>22133</v>
      </c>
      <c r="E2372" s="100">
        <v>145173.59999999998</v>
      </c>
      <c r="F2372" s="40"/>
    </row>
    <row r="2373" spans="2:6" ht="22.5" x14ac:dyDescent="0.25">
      <c r="B2373" s="97">
        <v>2359</v>
      </c>
      <c r="C2373" s="98" t="s">
        <v>22134</v>
      </c>
      <c r="D2373" s="99" t="s">
        <v>22135</v>
      </c>
      <c r="E2373" s="100">
        <v>575431.55670000007</v>
      </c>
      <c r="F2373" s="40"/>
    </row>
    <row r="2374" spans="2:6" x14ac:dyDescent="0.25">
      <c r="B2374" s="97">
        <v>2360</v>
      </c>
      <c r="C2374" s="98" t="s">
        <v>22136</v>
      </c>
      <c r="D2374" s="99" t="s">
        <v>22137</v>
      </c>
      <c r="E2374" s="100">
        <v>50035.085099999997</v>
      </c>
      <c r="F2374" s="40"/>
    </row>
    <row r="2375" spans="2:6" x14ac:dyDescent="0.25">
      <c r="B2375" s="97">
        <v>2361</v>
      </c>
      <c r="C2375" s="98" t="s">
        <v>22138</v>
      </c>
      <c r="D2375" s="99" t="s">
        <v>22139</v>
      </c>
      <c r="E2375" s="100">
        <v>111648.53699999998</v>
      </c>
      <c r="F2375" s="40"/>
    </row>
    <row r="2376" spans="2:6" x14ac:dyDescent="0.25">
      <c r="B2376" s="97">
        <v>2362</v>
      </c>
      <c r="C2376" s="98" t="s">
        <v>22140</v>
      </c>
      <c r="D2376" s="99" t="s">
        <v>22141</v>
      </c>
      <c r="E2376" s="100">
        <v>510510</v>
      </c>
      <c r="F2376" s="40"/>
    </row>
    <row r="2377" spans="2:6" x14ac:dyDescent="0.25">
      <c r="B2377" s="97">
        <v>2363</v>
      </c>
      <c r="C2377" s="98" t="s">
        <v>22142</v>
      </c>
      <c r="D2377" s="99" t="s">
        <v>22143</v>
      </c>
      <c r="E2377" s="100">
        <v>510510</v>
      </c>
      <c r="F2377" s="40"/>
    </row>
    <row r="2378" spans="2:6" x14ac:dyDescent="0.25">
      <c r="B2378" s="97">
        <v>2364</v>
      </c>
      <c r="C2378" s="98" t="s">
        <v>22144</v>
      </c>
      <c r="D2378" s="99" t="s">
        <v>22145</v>
      </c>
      <c r="E2378" s="100">
        <v>32138.534999999996</v>
      </c>
      <c r="F2378" s="40"/>
    </row>
    <row r="2379" spans="2:6" x14ac:dyDescent="0.25">
      <c r="B2379" s="97">
        <v>2365</v>
      </c>
      <c r="C2379" s="98" t="s">
        <v>22146</v>
      </c>
      <c r="D2379" s="99" t="s">
        <v>22147</v>
      </c>
      <c r="E2379" s="100">
        <v>204204</v>
      </c>
      <c r="F2379" s="40"/>
    </row>
    <row r="2380" spans="2:6" x14ac:dyDescent="0.25">
      <c r="B2380" s="97">
        <v>2366</v>
      </c>
      <c r="C2380" s="98" t="s">
        <v>22148</v>
      </c>
      <c r="D2380" s="99" t="s">
        <v>22149</v>
      </c>
      <c r="E2380" s="100">
        <v>204204</v>
      </c>
      <c r="F2380" s="40"/>
    </row>
    <row r="2381" spans="2:6" x14ac:dyDescent="0.25">
      <c r="B2381" s="97">
        <v>2367</v>
      </c>
      <c r="C2381" s="98" t="s">
        <v>22150</v>
      </c>
      <c r="D2381" s="99" t="s">
        <v>22151</v>
      </c>
      <c r="E2381" s="100">
        <v>663663</v>
      </c>
      <c r="F2381" s="40"/>
    </row>
    <row r="2382" spans="2:6" x14ac:dyDescent="0.25">
      <c r="B2382" s="97">
        <v>2368</v>
      </c>
      <c r="C2382" s="98" t="s">
        <v>22152</v>
      </c>
      <c r="D2382" s="99" t="s">
        <v>22153</v>
      </c>
      <c r="E2382" s="100">
        <v>974610</v>
      </c>
      <c r="F2382" s="40"/>
    </row>
    <row r="2383" spans="2:6" x14ac:dyDescent="0.25">
      <c r="B2383" s="97">
        <v>2369</v>
      </c>
      <c r="C2383" s="98" t="s">
        <v>22154</v>
      </c>
      <c r="D2383" s="99" t="s">
        <v>22155</v>
      </c>
      <c r="E2383" s="100">
        <v>7312112.5</v>
      </c>
      <c r="F2383" s="40"/>
    </row>
    <row r="2384" spans="2:6" x14ac:dyDescent="0.25">
      <c r="B2384" s="97">
        <v>2370</v>
      </c>
      <c r="C2384" s="98" t="s">
        <v>22156</v>
      </c>
      <c r="D2384" s="99" t="s">
        <v>22157</v>
      </c>
      <c r="E2384" s="100">
        <v>9896.6010000000006</v>
      </c>
      <c r="F2384" s="40"/>
    </row>
    <row r="2385" spans="2:6" x14ac:dyDescent="0.25">
      <c r="B2385" s="97">
        <v>2371</v>
      </c>
      <c r="C2385" s="98" t="s">
        <v>22158</v>
      </c>
      <c r="D2385" s="99" t="s">
        <v>22159</v>
      </c>
      <c r="E2385" s="100">
        <v>136207.5</v>
      </c>
      <c r="F2385" s="40"/>
    </row>
    <row r="2386" spans="2:6" x14ac:dyDescent="0.25">
      <c r="B2386" s="97">
        <v>2372</v>
      </c>
      <c r="C2386" s="98" t="s">
        <v>22160</v>
      </c>
      <c r="D2386" s="99" t="s">
        <v>22161</v>
      </c>
      <c r="E2386" s="100">
        <v>64279.214999999997</v>
      </c>
      <c r="F2386" s="40"/>
    </row>
    <row r="2387" spans="2:6" x14ac:dyDescent="0.25">
      <c r="B2387" s="97">
        <v>2373</v>
      </c>
      <c r="C2387" s="98" t="s">
        <v>22162</v>
      </c>
      <c r="D2387" s="99" t="s">
        <v>22163</v>
      </c>
      <c r="E2387" s="100">
        <v>98747.22</v>
      </c>
      <c r="F2387" s="40"/>
    </row>
    <row r="2388" spans="2:6" x14ac:dyDescent="0.25">
      <c r="B2388" s="97">
        <v>2374</v>
      </c>
      <c r="C2388" s="98" t="s">
        <v>22164</v>
      </c>
      <c r="D2388" s="99" t="s">
        <v>22165</v>
      </c>
      <c r="E2388" s="100">
        <v>52709.084999999999</v>
      </c>
      <c r="F2388" s="40"/>
    </row>
    <row r="2389" spans="2:6" x14ac:dyDescent="0.25">
      <c r="B2389" s="97">
        <v>2375</v>
      </c>
      <c r="C2389" s="98" t="s">
        <v>22166</v>
      </c>
      <c r="D2389" s="99" t="s">
        <v>22167</v>
      </c>
      <c r="E2389" s="100">
        <v>1374450</v>
      </c>
      <c r="F2389" s="40"/>
    </row>
    <row r="2390" spans="2:6" x14ac:dyDescent="0.25">
      <c r="B2390" s="97">
        <v>2376</v>
      </c>
      <c r="C2390" s="98" t="s">
        <v>22168</v>
      </c>
      <c r="D2390" s="99" t="s">
        <v>22169</v>
      </c>
      <c r="E2390" s="100">
        <v>14366000</v>
      </c>
      <c r="F2390" s="40"/>
    </row>
    <row r="2391" spans="2:6" x14ac:dyDescent="0.25">
      <c r="B2391" s="97">
        <v>2377</v>
      </c>
      <c r="C2391" s="98" t="s">
        <v>22170</v>
      </c>
      <c r="D2391" s="99" t="s">
        <v>22171</v>
      </c>
      <c r="E2391" s="100">
        <v>74431.5</v>
      </c>
      <c r="F2391" s="40"/>
    </row>
    <row r="2392" spans="2:6" x14ac:dyDescent="0.25">
      <c r="B2392" s="97">
        <v>2378</v>
      </c>
      <c r="C2392" s="98" t="s">
        <v>22172</v>
      </c>
      <c r="D2392" s="99" t="s">
        <v>22173</v>
      </c>
      <c r="E2392" s="100">
        <v>5005000</v>
      </c>
      <c r="F2392" s="40"/>
    </row>
    <row r="2393" spans="2:6" x14ac:dyDescent="0.25">
      <c r="B2393" s="97">
        <v>2379</v>
      </c>
      <c r="C2393" s="98" t="s">
        <v>22174</v>
      </c>
      <c r="D2393" s="99" t="s">
        <v>22175</v>
      </c>
      <c r="E2393" s="100">
        <v>2113650</v>
      </c>
      <c r="F2393" s="40"/>
    </row>
    <row r="2394" spans="2:6" x14ac:dyDescent="0.25">
      <c r="B2394" s="97">
        <v>2380</v>
      </c>
      <c r="C2394" s="98" t="s">
        <v>22176</v>
      </c>
      <c r="D2394" s="99" t="s">
        <v>22177</v>
      </c>
      <c r="E2394" s="100">
        <v>3368750</v>
      </c>
      <c r="F2394" s="40"/>
    </row>
    <row r="2395" spans="2:6" x14ac:dyDescent="0.25">
      <c r="B2395" s="97">
        <v>2381</v>
      </c>
      <c r="C2395" s="98" t="s">
        <v>22178</v>
      </c>
      <c r="D2395" s="99" t="s">
        <v>22179</v>
      </c>
      <c r="E2395" s="100">
        <v>16500000</v>
      </c>
      <c r="F2395" s="40"/>
    </row>
    <row r="2396" spans="2:6" x14ac:dyDescent="0.25">
      <c r="B2396" s="97">
        <v>2382</v>
      </c>
      <c r="C2396" s="98" t="s">
        <v>22180</v>
      </c>
      <c r="D2396" s="99" t="s">
        <v>22181</v>
      </c>
      <c r="E2396" s="100">
        <v>974610</v>
      </c>
      <c r="F2396" s="40"/>
    </row>
    <row r="2397" spans="2:6" x14ac:dyDescent="0.25">
      <c r="B2397" s="97">
        <v>2383</v>
      </c>
      <c r="C2397" s="98" t="s">
        <v>22182</v>
      </c>
      <c r="D2397" s="99" t="s">
        <v>22183</v>
      </c>
      <c r="E2397" s="100">
        <v>791290.5</v>
      </c>
      <c r="F2397" s="40"/>
    </row>
    <row r="2398" spans="2:6" ht="22.5" x14ac:dyDescent="0.25">
      <c r="B2398" s="97">
        <v>2384</v>
      </c>
      <c r="C2398" s="98" t="s">
        <v>22184</v>
      </c>
      <c r="D2398" s="99" t="s">
        <v>22185</v>
      </c>
      <c r="E2398" s="100">
        <v>4812500</v>
      </c>
      <c r="F2398" s="40"/>
    </row>
    <row r="2399" spans="2:6" x14ac:dyDescent="0.25">
      <c r="B2399" s="97">
        <v>2385</v>
      </c>
      <c r="C2399" s="98" t="s">
        <v>22186</v>
      </c>
      <c r="D2399" s="99" t="s">
        <v>22187</v>
      </c>
      <c r="E2399" s="100">
        <v>6253.7475000000004</v>
      </c>
      <c r="F2399" s="40"/>
    </row>
    <row r="2400" spans="2:6" x14ac:dyDescent="0.25">
      <c r="B2400" s="97">
        <v>2386</v>
      </c>
      <c r="C2400" s="98" t="s">
        <v>22188</v>
      </c>
      <c r="D2400" s="99" t="s">
        <v>22189</v>
      </c>
      <c r="E2400" s="100">
        <v>5845.3394999999991</v>
      </c>
      <c r="F2400" s="40"/>
    </row>
    <row r="2401" spans="2:6" x14ac:dyDescent="0.25">
      <c r="B2401" s="97">
        <v>2387</v>
      </c>
      <c r="C2401" s="98" t="s">
        <v>22190</v>
      </c>
      <c r="D2401" s="99" t="s">
        <v>22191</v>
      </c>
      <c r="E2401" s="100">
        <v>402.01589999999999</v>
      </c>
      <c r="F2401" s="40"/>
    </row>
    <row r="2402" spans="2:6" x14ac:dyDescent="0.25">
      <c r="B2402" s="97">
        <v>2388</v>
      </c>
      <c r="C2402" s="98" t="s">
        <v>22192</v>
      </c>
      <c r="D2402" s="99" t="s">
        <v>22193</v>
      </c>
      <c r="E2402" s="100">
        <v>140497.5</v>
      </c>
      <c r="F2402" s="40"/>
    </row>
    <row r="2403" spans="2:6" x14ac:dyDescent="0.25">
      <c r="B2403" s="97">
        <v>2389</v>
      </c>
      <c r="C2403" s="98" t="s">
        <v>22194</v>
      </c>
      <c r="D2403" s="99" t="s">
        <v>22195</v>
      </c>
      <c r="E2403" s="100">
        <v>4812500</v>
      </c>
      <c r="F2403" s="40"/>
    </row>
    <row r="2404" spans="2:6" x14ac:dyDescent="0.25">
      <c r="B2404" s="97">
        <v>2390</v>
      </c>
      <c r="C2404" s="98" t="s">
        <v>22196</v>
      </c>
      <c r="D2404" s="99" t="s">
        <v>22197</v>
      </c>
      <c r="E2404" s="100">
        <v>42900</v>
      </c>
      <c r="F2404" s="40"/>
    </row>
    <row r="2405" spans="2:6" x14ac:dyDescent="0.25">
      <c r="B2405" s="97">
        <v>2391</v>
      </c>
      <c r="C2405" s="98" t="s">
        <v>22198</v>
      </c>
      <c r="D2405" s="99" t="s">
        <v>22199</v>
      </c>
      <c r="E2405" s="100">
        <v>160875</v>
      </c>
      <c r="F2405" s="40"/>
    </row>
    <row r="2406" spans="2:6" x14ac:dyDescent="0.25">
      <c r="B2406" s="97">
        <v>2392</v>
      </c>
      <c r="C2406" s="98" t="s">
        <v>22200</v>
      </c>
      <c r="D2406" s="99" t="s">
        <v>22201</v>
      </c>
      <c r="E2406" s="100">
        <v>4812500</v>
      </c>
      <c r="F2406" s="40"/>
    </row>
    <row r="2407" spans="2:6" x14ac:dyDescent="0.25">
      <c r="B2407" s="97">
        <v>2393</v>
      </c>
      <c r="C2407" s="98" t="s">
        <v>22202</v>
      </c>
      <c r="D2407" s="99" t="s">
        <v>22203</v>
      </c>
      <c r="E2407" s="100">
        <v>4812500</v>
      </c>
      <c r="F2407" s="40"/>
    </row>
    <row r="2408" spans="2:6" x14ac:dyDescent="0.25">
      <c r="B2408" s="97">
        <v>2394</v>
      </c>
      <c r="C2408" s="98" t="s">
        <v>22204</v>
      </c>
      <c r="D2408" s="99" t="s">
        <v>22205</v>
      </c>
      <c r="E2408" s="100">
        <v>6866186.25</v>
      </c>
      <c r="F2408" s="40"/>
    </row>
    <row r="2409" spans="2:6" ht="22.5" x14ac:dyDescent="0.25">
      <c r="B2409" s="97">
        <v>2395</v>
      </c>
      <c r="C2409" s="98" t="s">
        <v>22206</v>
      </c>
      <c r="D2409" s="99" t="s">
        <v>22207</v>
      </c>
      <c r="E2409" s="100">
        <v>429000</v>
      </c>
      <c r="F2409" s="40"/>
    </row>
    <row r="2410" spans="2:6" ht="22.5" x14ac:dyDescent="0.25">
      <c r="B2410" s="97">
        <v>2396</v>
      </c>
      <c r="C2410" s="98" t="s">
        <v>22208</v>
      </c>
      <c r="D2410" s="99" t="s">
        <v>22209</v>
      </c>
      <c r="E2410" s="100">
        <v>597296.69999999995</v>
      </c>
      <c r="F2410" s="40"/>
    </row>
    <row r="2411" spans="2:6" ht="22.5" x14ac:dyDescent="0.25">
      <c r="B2411" s="97">
        <v>2397</v>
      </c>
      <c r="C2411" s="98" t="s">
        <v>22210</v>
      </c>
      <c r="D2411" s="99" t="s">
        <v>22211</v>
      </c>
      <c r="E2411" s="100">
        <v>597296.69999999995</v>
      </c>
      <c r="F2411" s="40"/>
    </row>
    <row r="2412" spans="2:6" x14ac:dyDescent="0.25">
      <c r="B2412" s="97">
        <v>2398</v>
      </c>
      <c r="C2412" s="98" t="s">
        <v>22212</v>
      </c>
      <c r="D2412" s="99" t="s">
        <v>22213</v>
      </c>
      <c r="E2412" s="100">
        <v>1201.1999999999998</v>
      </c>
      <c r="F2412" s="40"/>
    </row>
    <row r="2413" spans="2:6" x14ac:dyDescent="0.25">
      <c r="B2413" s="97">
        <v>2399</v>
      </c>
      <c r="C2413" s="98" t="s">
        <v>22214</v>
      </c>
      <c r="D2413" s="99" t="s">
        <v>22215</v>
      </c>
      <c r="E2413" s="100">
        <v>23380.5</v>
      </c>
      <c r="F2413" s="40"/>
    </row>
    <row r="2414" spans="2:6" x14ac:dyDescent="0.25">
      <c r="B2414" s="97">
        <v>2400</v>
      </c>
      <c r="C2414" s="98" t="s">
        <v>22216</v>
      </c>
      <c r="D2414" s="99" t="s">
        <v>22217</v>
      </c>
      <c r="E2414" s="100">
        <v>291505.5</v>
      </c>
      <c r="F2414" s="40"/>
    </row>
    <row r="2415" spans="2:6" x14ac:dyDescent="0.25">
      <c r="B2415" s="97">
        <v>2401</v>
      </c>
      <c r="C2415" s="98" t="s">
        <v>22218</v>
      </c>
      <c r="D2415" s="99" t="s">
        <v>22219</v>
      </c>
      <c r="E2415" s="100">
        <v>2310000</v>
      </c>
      <c r="F2415" s="40"/>
    </row>
    <row r="2416" spans="2:6" x14ac:dyDescent="0.25">
      <c r="B2416" s="97">
        <v>2402</v>
      </c>
      <c r="C2416" s="98" t="s">
        <v>22220</v>
      </c>
      <c r="D2416" s="99" t="s">
        <v>22221</v>
      </c>
      <c r="E2416" s="100">
        <v>2831367</v>
      </c>
      <c r="F2416" s="40"/>
    </row>
    <row r="2417" spans="2:6" x14ac:dyDescent="0.25">
      <c r="B2417" s="97">
        <v>2403</v>
      </c>
      <c r="C2417" s="98" t="s">
        <v>22222</v>
      </c>
      <c r="D2417" s="99" t="s">
        <v>22223</v>
      </c>
      <c r="E2417" s="100">
        <v>1320503.7999999998</v>
      </c>
      <c r="F2417" s="40"/>
    </row>
    <row r="2418" spans="2:6" x14ac:dyDescent="0.25">
      <c r="B2418" s="97">
        <v>2404</v>
      </c>
      <c r="C2418" s="98" t="s">
        <v>22224</v>
      </c>
      <c r="D2418" s="99" t="s">
        <v>22225</v>
      </c>
      <c r="E2418" s="100">
        <v>248820</v>
      </c>
      <c r="F2418" s="40"/>
    </row>
    <row r="2419" spans="2:6" x14ac:dyDescent="0.25">
      <c r="B2419" s="97">
        <v>2405</v>
      </c>
      <c r="C2419" s="98" t="s">
        <v>22226</v>
      </c>
      <c r="D2419" s="99" t="s">
        <v>22227</v>
      </c>
      <c r="E2419" s="100">
        <v>3176250</v>
      </c>
      <c r="F2419" s="40"/>
    </row>
    <row r="2420" spans="2:6" x14ac:dyDescent="0.25">
      <c r="B2420" s="97">
        <v>2406</v>
      </c>
      <c r="C2420" s="98" t="s">
        <v>22228</v>
      </c>
      <c r="D2420" s="99" t="s">
        <v>22229</v>
      </c>
      <c r="E2420" s="100">
        <v>2117500</v>
      </c>
      <c r="F2420" s="40"/>
    </row>
    <row r="2421" spans="2:6" x14ac:dyDescent="0.25">
      <c r="B2421" s="97">
        <v>2407</v>
      </c>
      <c r="C2421" s="98" t="s">
        <v>22230</v>
      </c>
      <c r="D2421" s="99" t="s">
        <v>22231</v>
      </c>
      <c r="E2421" s="100">
        <v>70658.444999999992</v>
      </c>
      <c r="F2421" s="40"/>
    </row>
    <row r="2422" spans="2:6" x14ac:dyDescent="0.25">
      <c r="B2422" s="97">
        <v>2408</v>
      </c>
      <c r="C2422" s="98" t="s">
        <v>22232</v>
      </c>
      <c r="D2422" s="99" t="s">
        <v>22233</v>
      </c>
      <c r="E2422" s="100">
        <v>1023750</v>
      </c>
      <c r="F2422" s="40"/>
    </row>
    <row r="2423" spans="2:6" x14ac:dyDescent="0.25">
      <c r="B2423" s="97">
        <v>2409</v>
      </c>
      <c r="C2423" s="98" t="s">
        <v>22234</v>
      </c>
      <c r="D2423" s="99" t="s">
        <v>22235</v>
      </c>
      <c r="E2423" s="100">
        <v>142942.79999999999</v>
      </c>
      <c r="F2423" s="40"/>
    </row>
    <row r="2424" spans="2:6" ht="22.5" x14ac:dyDescent="0.25">
      <c r="B2424" s="97">
        <v>2410</v>
      </c>
      <c r="C2424" s="98" t="s">
        <v>22236</v>
      </c>
      <c r="D2424" s="99" t="s">
        <v>22237</v>
      </c>
      <c r="E2424" s="100">
        <v>38395.5</v>
      </c>
      <c r="F2424" s="40"/>
    </row>
    <row r="2425" spans="2:6" x14ac:dyDescent="0.25">
      <c r="B2425" s="97">
        <v>2411</v>
      </c>
      <c r="C2425" s="98" t="s">
        <v>22238</v>
      </c>
      <c r="D2425" s="99" t="s">
        <v>22239</v>
      </c>
      <c r="E2425" s="100">
        <v>38073.75</v>
      </c>
      <c r="F2425" s="40"/>
    </row>
    <row r="2426" spans="2:6" x14ac:dyDescent="0.25">
      <c r="B2426" s="97">
        <v>2412</v>
      </c>
      <c r="C2426" s="98" t="s">
        <v>22240</v>
      </c>
      <c r="D2426" s="99" t="s">
        <v>22241</v>
      </c>
      <c r="E2426" s="100">
        <v>115454.38905</v>
      </c>
      <c r="F2426" s="40"/>
    </row>
    <row r="2427" spans="2:6" x14ac:dyDescent="0.25">
      <c r="B2427" s="97">
        <v>2413</v>
      </c>
      <c r="C2427" s="98" t="s">
        <v>22242</v>
      </c>
      <c r="D2427" s="99" t="s">
        <v>22243</v>
      </c>
      <c r="E2427" s="100">
        <v>4812500</v>
      </c>
      <c r="F2427" s="40"/>
    </row>
    <row r="2428" spans="2:6" x14ac:dyDescent="0.25">
      <c r="B2428" s="97">
        <v>2414</v>
      </c>
      <c r="C2428" s="98" t="s">
        <v>22244</v>
      </c>
      <c r="D2428" s="99" t="s">
        <v>22245</v>
      </c>
      <c r="E2428" s="100">
        <v>4100250</v>
      </c>
      <c r="F2428" s="40"/>
    </row>
    <row r="2429" spans="2:6" x14ac:dyDescent="0.25">
      <c r="B2429" s="97">
        <v>2415</v>
      </c>
      <c r="C2429" s="98" t="s">
        <v>22246</v>
      </c>
      <c r="D2429" s="99" t="s">
        <v>22247</v>
      </c>
      <c r="E2429" s="100">
        <v>255255</v>
      </c>
      <c r="F2429" s="40"/>
    </row>
    <row r="2430" spans="2:6" x14ac:dyDescent="0.25">
      <c r="B2430" s="97">
        <v>2416</v>
      </c>
      <c r="C2430" s="98" t="s">
        <v>22248</v>
      </c>
      <c r="D2430" s="99" t="s">
        <v>22249</v>
      </c>
      <c r="E2430" s="100">
        <v>1347500</v>
      </c>
      <c r="F2430" s="40"/>
    </row>
    <row r="2431" spans="2:6" x14ac:dyDescent="0.25">
      <c r="B2431" s="97">
        <v>2417</v>
      </c>
      <c r="C2431" s="98" t="s">
        <v>22250</v>
      </c>
      <c r="D2431" s="99" t="s">
        <v>22251</v>
      </c>
      <c r="E2431" s="100">
        <v>15400000</v>
      </c>
      <c r="F2431" s="40"/>
    </row>
    <row r="2432" spans="2:6" x14ac:dyDescent="0.25">
      <c r="B2432" s="97">
        <v>2418</v>
      </c>
      <c r="C2432" s="98" t="s">
        <v>22252</v>
      </c>
      <c r="D2432" s="99" t="s">
        <v>22253</v>
      </c>
      <c r="E2432" s="100">
        <v>14300000</v>
      </c>
      <c r="F2432" s="40"/>
    </row>
    <row r="2433" spans="2:6" x14ac:dyDescent="0.25">
      <c r="B2433" s="97">
        <v>2419</v>
      </c>
      <c r="C2433" s="98" t="s">
        <v>22254</v>
      </c>
      <c r="D2433" s="99" t="s">
        <v>22255</v>
      </c>
      <c r="E2433" s="100">
        <v>66000000</v>
      </c>
      <c r="F2433" s="40"/>
    </row>
    <row r="2434" spans="2:6" x14ac:dyDescent="0.25">
      <c r="B2434" s="97">
        <v>2420</v>
      </c>
      <c r="C2434" s="98" t="s">
        <v>22256</v>
      </c>
      <c r="D2434" s="99" t="s">
        <v>22257</v>
      </c>
      <c r="E2434" s="100">
        <v>4100250</v>
      </c>
      <c r="F2434" s="40"/>
    </row>
    <row r="2435" spans="2:6" x14ac:dyDescent="0.25">
      <c r="B2435" s="97">
        <v>2421</v>
      </c>
      <c r="C2435" s="98" t="s">
        <v>22258</v>
      </c>
      <c r="D2435" s="99" t="s">
        <v>22259</v>
      </c>
      <c r="E2435" s="100">
        <v>17048416</v>
      </c>
      <c r="F2435" s="40"/>
    </row>
    <row r="2436" spans="2:6" x14ac:dyDescent="0.25">
      <c r="B2436" s="97">
        <v>2422</v>
      </c>
      <c r="C2436" s="98" t="s">
        <v>22260</v>
      </c>
      <c r="D2436" s="99" t="s">
        <v>22261</v>
      </c>
      <c r="E2436" s="100">
        <v>1366750</v>
      </c>
      <c r="F2436" s="40"/>
    </row>
    <row r="2437" spans="2:6" x14ac:dyDescent="0.25">
      <c r="B2437" s="97">
        <v>2423</v>
      </c>
      <c r="C2437" s="98" t="s">
        <v>22262</v>
      </c>
      <c r="D2437" s="99" t="s">
        <v>22263</v>
      </c>
      <c r="E2437" s="100">
        <v>171600</v>
      </c>
      <c r="F2437" s="40"/>
    </row>
    <row r="2438" spans="2:6" x14ac:dyDescent="0.25">
      <c r="B2438" s="97">
        <v>2424</v>
      </c>
      <c r="C2438" s="98" t="s">
        <v>22264</v>
      </c>
      <c r="D2438" s="99" t="s">
        <v>22265</v>
      </c>
      <c r="E2438" s="100">
        <v>160875</v>
      </c>
      <c r="F2438" s="40"/>
    </row>
    <row r="2439" spans="2:6" x14ac:dyDescent="0.25">
      <c r="B2439" s="97">
        <v>2425</v>
      </c>
      <c r="C2439" s="98" t="s">
        <v>22266</v>
      </c>
      <c r="D2439" s="99" t="s">
        <v>22267</v>
      </c>
      <c r="E2439" s="100">
        <v>64573.08</v>
      </c>
      <c r="F2439" s="40"/>
    </row>
    <row r="2440" spans="2:6" x14ac:dyDescent="0.25">
      <c r="B2440" s="97">
        <v>2426</v>
      </c>
      <c r="C2440" s="98" t="s">
        <v>22268</v>
      </c>
      <c r="D2440" s="99" t="s">
        <v>22269</v>
      </c>
      <c r="E2440" s="100">
        <v>37606.14</v>
      </c>
      <c r="F2440" s="40"/>
    </row>
    <row r="2441" spans="2:6" x14ac:dyDescent="0.25">
      <c r="B2441" s="97">
        <v>2427</v>
      </c>
      <c r="C2441" s="98" t="s">
        <v>22270</v>
      </c>
      <c r="D2441" s="99" t="s">
        <v>22271</v>
      </c>
      <c r="E2441" s="100">
        <v>78914.549999999988</v>
      </c>
      <c r="F2441" s="40"/>
    </row>
    <row r="2442" spans="2:6" x14ac:dyDescent="0.25">
      <c r="B2442" s="97">
        <v>2428</v>
      </c>
      <c r="C2442" s="98" t="s">
        <v>22272</v>
      </c>
      <c r="D2442" s="99" t="s">
        <v>22273</v>
      </c>
      <c r="E2442" s="100">
        <v>4100250</v>
      </c>
      <c r="F2442" s="40"/>
    </row>
    <row r="2443" spans="2:6" x14ac:dyDescent="0.25">
      <c r="B2443" s="97">
        <v>2429</v>
      </c>
      <c r="C2443" s="98" t="s">
        <v>22274</v>
      </c>
      <c r="D2443" s="99" t="s">
        <v>22275</v>
      </c>
      <c r="E2443" s="100">
        <v>1925000</v>
      </c>
      <c r="F2443" s="40"/>
    </row>
    <row r="2444" spans="2:6" x14ac:dyDescent="0.25">
      <c r="B2444" s="97">
        <v>2430</v>
      </c>
      <c r="C2444" s="98" t="s">
        <v>22276</v>
      </c>
      <c r="D2444" s="99" t="s">
        <v>22277</v>
      </c>
      <c r="E2444" s="100">
        <v>15708000</v>
      </c>
      <c r="F2444" s="40"/>
    </row>
    <row r="2445" spans="2:6" x14ac:dyDescent="0.25">
      <c r="B2445" s="97">
        <v>2431</v>
      </c>
      <c r="C2445" s="98" t="s">
        <v>22278</v>
      </c>
      <c r="D2445" s="99" t="s">
        <v>22279</v>
      </c>
      <c r="E2445" s="100">
        <v>134409.62535000002</v>
      </c>
      <c r="F2445" s="40"/>
    </row>
    <row r="2446" spans="2:6" x14ac:dyDescent="0.25">
      <c r="B2446" s="97">
        <v>2432</v>
      </c>
      <c r="C2446" s="98" t="s">
        <v>22280</v>
      </c>
      <c r="D2446" s="99" t="s">
        <v>22281</v>
      </c>
      <c r="E2446" s="100">
        <v>153612.45899999997</v>
      </c>
      <c r="F2446" s="40"/>
    </row>
    <row r="2447" spans="2:6" x14ac:dyDescent="0.25">
      <c r="B2447" s="97">
        <v>2433</v>
      </c>
      <c r="C2447" s="98" t="s">
        <v>22282</v>
      </c>
      <c r="D2447" s="99" t="s">
        <v>22283</v>
      </c>
      <c r="E2447" s="100">
        <v>91891.799999999988</v>
      </c>
      <c r="F2447" s="40"/>
    </row>
    <row r="2448" spans="2:6" x14ac:dyDescent="0.25">
      <c r="B2448" s="97">
        <v>2434</v>
      </c>
      <c r="C2448" s="98" t="s">
        <v>22284</v>
      </c>
      <c r="D2448" s="99" t="s">
        <v>22285</v>
      </c>
      <c r="E2448" s="100">
        <v>115830</v>
      </c>
      <c r="F2448" s="40"/>
    </row>
    <row r="2449" spans="2:6" x14ac:dyDescent="0.25">
      <c r="B2449" s="97">
        <v>2435</v>
      </c>
      <c r="C2449" s="98" t="s">
        <v>22286</v>
      </c>
      <c r="D2449" s="99" t="s">
        <v>22287</v>
      </c>
      <c r="E2449" s="100">
        <v>6872250</v>
      </c>
      <c r="F2449" s="40"/>
    </row>
    <row r="2450" spans="2:6" x14ac:dyDescent="0.25">
      <c r="B2450" s="97">
        <v>2436</v>
      </c>
      <c r="C2450" s="98" t="s">
        <v>22288</v>
      </c>
      <c r="D2450" s="99" t="s">
        <v>22289</v>
      </c>
      <c r="E2450" s="100">
        <v>6872250</v>
      </c>
      <c r="F2450" s="40"/>
    </row>
    <row r="2451" spans="2:6" x14ac:dyDescent="0.25">
      <c r="B2451" s="97">
        <v>2437</v>
      </c>
      <c r="C2451" s="98" t="s">
        <v>22290</v>
      </c>
      <c r="D2451" s="99" t="s">
        <v>22291</v>
      </c>
      <c r="E2451" s="100">
        <v>5772.1949999999997</v>
      </c>
      <c r="F2451" s="40"/>
    </row>
    <row r="2452" spans="2:6" x14ac:dyDescent="0.25">
      <c r="B2452" s="97">
        <v>2438</v>
      </c>
      <c r="C2452" s="98" t="s">
        <v>22292</v>
      </c>
      <c r="D2452" s="99" t="s">
        <v>22293</v>
      </c>
      <c r="E2452" s="100">
        <v>5772.1949999999997</v>
      </c>
      <c r="F2452" s="40"/>
    </row>
    <row r="2453" spans="2:6" x14ac:dyDescent="0.25">
      <c r="B2453" s="97">
        <v>2439</v>
      </c>
      <c r="C2453" s="98" t="s">
        <v>22294</v>
      </c>
      <c r="D2453" s="99" t="s">
        <v>22295</v>
      </c>
      <c r="E2453" s="100">
        <v>678.97829999999999</v>
      </c>
      <c r="F2453" s="40"/>
    </row>
    <row r="2454" spans="2:6" x14ac:dyDescent="0.25">
      <c r="B2454" s="97">
        <v>2440</v>
      </c>
      <c r="C2454" s="98" t="s">
        <v>22296</v>
      </c>
      <c r="D2454" s="99" t="s">
        <v>22297</v>
      </c>
      <c r="E2454" s="100">
        <v>2310000</v>
      </c>
      <c r="F2454" s="40"/>
    </row>
    <row r="2455" spans="2:6" x14ac:dyDescent="0.25">
      <c r="B2455" s="97">
        <v>2441</v>
      </c>
      <c r="C2455" s="98" t="s">
        <v>22298</v>
      </c>
      <c r="D2455" s="99" t="s">
        <v>22299</v>
      </c>
      <c r="E2455" s="100">
        <v>7122500</v>
      </c>
      <c r="F2455" s="40"/>
    </row>
    <row r="2456" spans="2:6" x14ac:dyDescent="0.25">
      <c r="B2456" s="97">
        <v>2442</v>
      </c>
      <c r="C2456" s="98" t="s">
        <v>22300</v>
      </c>
      <c r="D2456" s="99" t="s">
        <v>22301</v>
      </c>
      <c r="E2456" s="100">
        <v>2117500.5775000001</v>
      </c>
      <c r="F2456" s="40"/>
    </row>
    <row r="2457" spans="2:6" x14ac:dyDescent="0.25">
      <c r="B2457" s="97">
        <v>2443</v>
      </c>
      <c r="C2457" s="98" t="s">
        <v>22302</v>
      </c>
      <c r="D2457" s="99" t="s">
        <v>22303</v>
      </c>
      <c r="E2457" s="100">
        <v>758472</v>
      </c>
      <c r="F2457" s="40"/>
    </row>
    <row r="2458" spans="2:6" x14ac:dyDescent="0.25">
      <c r="B2458" s="97">
        <v>2444</v>
      </c>
      <c r="C2458" s="98" t="s">
        <v>22304</v>
      </c>
      <c r="D2458" s="99" t="s">
        <v>22305</v>
      </c>
      <c r="E2458" s="100">
        <v>19157334</v>
      </c>
      <c r="F2458" s="40"/>
    </row>
    <row r="2459" spans="2:6" x14ac:dyDescent="0.25">
      <c r="B2459" s="97">
        <v>2445</v>
      </c>
      <c r="C2459" s="98" t="s">
        <v>22306</v>
      </c>
      <c r="D2459" s="99" t="s">
        <v>22307</v>
      </c>
      <c r="E2459" s="100">
        <v>15710200</v>
      </c>
      <c r="F2459" s="40"/>
    </row>
    <row r="2460" spans="2:6" x14ac:dyDescent="0.25">
      <c r="B2460" s="97">
        <v>2446</v>
      </c>
      <c r="C2460" s="98" t="s">
        <v>22308</v>
      </c>
      <c r="D2460" s="99" t="s">
        <v>22309</v>
      </c>
      <c r="E2460" s="100">
        <v>2474010</v>
      </c>
      <c r="F2460" s="40"/>
    </row>
    <row r="2461" spans="2:6" x14ac:dyDescent="0.25">
      <c r="B2461" s="97">
        <v>2447</v>
      </c>
      <c r="C2461" s="98" t="s">
        <v>22310</v>
      </c>
      <c r="D2461" s="99" t="s">
        <v>22311</v>
      </c>
      <c r="E2461" s="100">
        <v>128700</v>
      </c>
      <c r="F2461" s="40"/>
    </row>
    <row r="2462" spans="2:6" x14ac:dyDescent="0.25">
      <c r="B2462" s="97">
        <v>2448</v>
      </c>
      <c r="C2462" s="98" t="s">
        <v>22312</v>
      </c>
      <c r="D2462" s="99" t="s">
        <v>22313</v>
      </c>
      <c r="E2462" s="100">
        <v>2793175</v>
      </c>
      <c r="F2462" s="40"/>
    </row>
    <row r="2463" spans="2:6" x14ac:dyDescent="0.25">
      <c r="B2463" s="97">
        <v>2449</v>
      </c>
      <c r="C2463" s="98" t="s">
        <v>22314</v>
      </c>
      <c r="D2463" s="99" t="s">
        <v>22315</v>
      </c>
      <c r="E2463" s="100">
        <v>1925000</v>
      </c>
      <c r="F2463" s="40"/>
    </row>
    <row r="2464" spans="2:6" x14ac:dyDescent="0.25">
      <c r="B2464" s="97">
        <v>2450</v>
      </c>
      <c r="C2464" s="98" t="s">
        <v>22316</v>
      </c>
      <c r="D2464" s="99" t="s">
        <v>22317</v>
      </c>
      <c r="E2464" s="100">
        <v>2606548.2135000001</v>
      </c>
      <c r="F2464" s="40"/>
    </row>
    <row r="2465" spans="2:6" ht="22.5" x14ac:dyDescent="0.25">
      <c r="B2465" s="97">
        <v>2451</v>
      </c>
      <c r="C2465" s="98" t="s">
        <v>22318</v>
      </c>
      <c r="D2465" s="99" t="s">
        <v>22319</v>
      </c>
      <c r="E2465" s="100">
        <v>1347500</v>
      </c>
      <c r="F2465" s="40"/>
    </row>
    <row r="2466" spans="2:6" x14ac:dyDescent="0.25">
      <c r="B2466" s="97">
        <v>2452</v>
      </c>
      <c r="C2466" s="98" t="s">
        <v>22320</v>
      </c>
      <c r="D2466" s="99" t="s">
        <v>22321</v>
      </c>
      <c r="E2466" s="100">
        <v>2986830</v>
      </c>
      <c r="F2466" s="40"/>
    </row>
    <row r="2467" spans="2:6" x14ac:dyDescent="0.25">
      <c r="B2467" s="97">
        <v>2453</v>
      </c>
      <c r="C2467" s="98" t="s">
        <v>22322</v>
      </c>
      <c r="D2467" s="99" t="s">
        <v>22323</v>
      </c>
      <c r="E2467" s="100">
        <v>222543.75</v>
      </c>
      <c r="F2467" s="40"/>
    </row>
    <row r="2468" spans="2:6" x14ac:dyDescent="0.25">
      <c r="B2468" s="97">
        <v>2454</v>
      </c>
      <c r="C2468" s="98" t="s">
        <v>22324</v>
      </c>
      <c r="D2468" s="99" t="s">
        <v>22325</v>
      </c>
      <c r="E2468" s="100">
        <v>4841663.75</v>
      </c>
      <c r="F2468" s="40"/>
    </row>
    <row r="2469" spans="2:6" x14ac:dyDescent="0.25">
      <c r="B2469" s="97">
        <v>2455</v>
      </c>
      <c r="C2469" s="98" t="s">
        <v>22326</v>
      </c>
      <c r="D2469" s="99" t="s">
        <v>22327</v>
      </c>
      <c r="E2469" s="100">
        <v>10472000</v>
      </c>
      <c r="F2469" s="40"/>
    </row>
    <row r="2470" spans="2:6" x14ac:dyDescent="0.25">
      <c r="B2470" s="97">
        <v>2456</v>
      </c>
      <c r="C2470" s="98" t="s">
        <v>22328</v>
      </c>
      <c r="D2470" s="99" t="s">
        <v>22329</v>
      </c>
      <c r="E2470" s="100">
        <v>911770.85999999987</v>
      </c>
      <c r="F2470" s="40"/>
    </row>
    <row r="2471" spans="2:6" x14ac:dyDescent="0.25">
      <c r="B2471" s="97">
        <v>2457</v>
      </c>
      <c r="C2471" s="98" t="s">
        <v>22330</v>
      </c>
      <c r="D2471" s="99" t="s">
        <v>22331</v>
      </c>
      <c r="E2471" s="100">
        <v>11154</v>
      </c>
      <c r="F2471" s="40"/>
    </row>
    <row r="2472" spans="2:6" x14ac:dyDescent="0.25">
      <c r="B2472" s="97">
        <v>2458</v>
      </c>
      <c r="C2472" s="98" t="s">
        <v>22332</v>
      </c>
      <c r="D2472" s="99" t="s">
        <v>22333</v>
      </c>
      <c r="E2472" s="100">
        <v>1374450</v>
      </c>
      <c r="F2472" s="40"/>
    </row>
    <row r="2473" spans="2:6" x14ac:dyDescent="0.25">
      <c r="B2473" s="97">
        <v>2459</v>
      </c>
      <c r="C2473" s="98" t="s">
        <v>22334</v>
      </c>
      <c r="D2473" s="99" t="s">
        <v>22335</v>
      </c>
      <c r="E2473" s="100">
        <v>744315</v>
      </c>
      <c r="F2473" s="40"/>
    </row>
    <row r="2474" spans="2:6" x14ac:dyDescent="0.25">
      <c r="B2474" s="97">
        <v>2460</v>
      </c>
      <c r="C2474" s="98" t="s">
        <v>22336</v>
      </c>
      <c r="D2474" s="99" t="s">
        <v>22337</v>
      </c>
      <c r="E2474" s="100">
        <v>596310</v>
      </c>
      <c r="F2474" s="40"/>
    </row>
    <row r="2475" spans="2:6" x14ac:dyDescent="0.25">
      <c r="B2475" s="97">
        <v>2461</v>
      </c>
      <c r="C2475" s="98" t="s">
        <v>22338</v>
      </c>
      <c r="D2475" s="99" t="s">
        <v>22339</v>
      </c>
      <c r="E2475" s="100">
        <v>1759296</v>
      </c>
      <c r="F2475" s="40"/>
    </row>
    <row r="2476" spans="2:6" x14ac:dyDescent="0.25">
      <c r="B2476" s="97">
        <v>2462</v>
      </c>
      <c r="C2476" s="98" t="s">
        <v>22340</v>
      </c>
      <c r="D2476" s="99" t="s">
        <v>22341</v>
      </c>
      <c r="E2476" s="100">
        <v>3516975</v>
      </c>
      <c r="F2476" s="40"/>
    </row>
    <row r="2477" spans="2:6" ht="22.5" x14ac:dyDescent="0.25">
      <c r="B2477" s="97">
        <v>2463</v>
      </c>
      <c r="C2477" s="98" t="s">
        <v>22342</v>
      </c>
      <c r="D2477" s="99" t="s">
        <v>22343</v>
      </c>
      <c r="E2477" s="100">
        <v>117059.943</v>
      </c>
      <c r="F2477" s="40"/>
    </row>
    <row r="2478" spans="2:6" x14ac:dyDescent="0.25">
      <c r="B2478" s="97">
        <v>2464</v>
      </c>
      <c r="C2478" s="98" t="s">
        <v>22344</v>
      </c>
      <c r="D2478" s="99" t="s">
        <v>22345</v>
      </c>
      <c r="E2478" s="100">
        <v>1439736.375</v>
      </c>
      <c r="F2478" s="40"/>
    </row>
    <row r="2479" spans="2:6" x14ac:dyDescent="0.25">
      <c r="B2479" s="97">
        <v>2465</v>
      </c>
      <c r="C2479" s="98" t="s">
        <v>22346</v>
      </c>
      <c r="D2479" s="99" t="s">
        <v>22347</v>
      </c>
      <c r="E2479" s="100">
        <v>4812500</v>
      </c>
      <c r="F2479" s="40"/>
    </row>
    <row r="2480" spans="2:6" x14ac:dyDescent="0.25">
      <c r="B2480" s="97">
        <v>2466</v>
      </c>
      <c r="C2480" s="98" t="s">
        <v>22348</v>
      </c>
      <c r="D2480" s="99" t="s">
        <v>22349</v>
      </c>
      <c r="E2480" s="100">
        <v>20533333.333333332</v>
      </c>
      <c r="F2480" s="40"/>
    </row>
    <row r="2481" spans="2:6" x14ac:dyDescent="0.25">
      <c r="B2481" s="97">
        <v>2467</v>
      </c>
      <c r="C2481" s="98" t="s">
        <v>22350</v>
      </c>
      <c r="D2481" s="99" t="s">
        <v>22351</v>
      </c>
      <c r="E2481" s="100">
        <v>37334000</v>
      </c>
      <c r="F2481" s="40"/>
    </row>
    <row r="2482" spans="2:6" x14ac:dyDescent="0.25">
      <c r="B2482" s="97">
        <v>2468</v>
      </c>
      <c r="C2482" s="98" t="s">
        <v>22352</v>
      </c>
      <c r="D2482" s="99" t="s">
        <v>22353</v>
      </c>
      <c r="E2482" s="100">
        <v>96525</v>
      </c>
      <c r="F2482" s="40"/>
    </row>
    <row r="2483" spans="2:6" x14ac:dyDescent="0.25">
      <c r="B2483" s="97">
        <v>2469</v>
      </c>
      <c r="C2483" s="98" t="s">
        <v>22354</v>
      </c>
      <c r="D2483" s="99" t="s">
        <v>22355</v>
      </c>
      <c r="E2483" s="100">
        <v>3577291.6602500002</v>
      </c>
      <c r="F2483" s="40"/>
    </row>
    <row r="2484" spans="2:6" x14ac:dyDescent="0.25">
      <c r="B2484" s="97">
        <v>2470</v>
      </c>
      <c r="C2484" s="98" t="s">
        <v>22356</v>
      </c>
      <c r="D2484" s="99" t="s">
        <v>22357</v>
      </c>
      <c r="E2484" s="100">
        <v>575778.76784999995</v>
      </c>
      <c r="F2484" s="40"/>
    </row>
    <row r="2485" spans="2:6" ht="22.5" x14ac:dyDescent="0.25">
      <c r="B2485" s="97">
        <v>2471</v>
      </c>
      <c r="C2485" s="98" t="s">
        <v>22358</v>
      </c>
      <c r="D2485" s="99" t="s">
        <v>22359</v>
      </c>
      <c r="E2485" s="100">
        <v>467116.65</v>
      </c>
      <c r="F2485" s="40"/>
    </row>
    <row r="2486" spans="2:6" x14ac:dyDescent="0.25">
      <c r="B2486" s="97">
        <v>2472</v>
      </c>
      <c r="C2486" s="98" t="s">
        <v>22360</v>
      </c>
      <c r="D2486" s="99" t="s">
        <v>22361</v>
      </c>
      <c r="E2486" s="100">
        <v>152108.38500000001</v>
      </c>
      <c r="F2486" s="40"/>
    </row>
    <row r="2487" spans="2:6" x14ac:dyDescent="0.25">
      <c r="B2487" s="97">
        <v>2473</v>
      </c>
      <c r="C2487" s="98" t="s">
        <v>22362</v>
      </c>
      <c r="D2487" s="99" t="s">
        <v>22363</v>
      </c>
      <c r="E2487" s="100">
        <v>70884253.440000013</v>
      </c>
      <c r="F2487" s="40"/>
    </row>
    <row r="2488" spans="2:6" x14ac:dyDescent="0.25">
      <c r="B2488" s="97">
        <v>2474</v>
      </c>
      <c r="C2488" s="98" t="s">
        <v>22364</v>
      </c>
      <c r="D2488" s="99" t="s">
        <v>22365</v>
      </c>
      <c r="E2488" s="100">
        <v>145860</v>
      </c>
      <c r="F2488" s="40"/>
    </row>
    <row r="2489" spans="2:6" x14ac:dyDescent="0.25">
      <c r="B2489" s="97">
        <v>2475</v>
      </c>
      <c r="C2489" s="98" t="s">
        <v>22366</v>
      </c>
      <c r="D2489" s="99" t="s">
        <v>22367</v>
      </c>
      <c r="E2489" s="100">
        <v>1006284.825</v>
      </c>
      <c r="F2489" s="40"/>
    </row>
    <row r="2490" spans="2:6" x14ac:dyDescent="0.25">
      <c r="B2490" s="97">
        <v>2476</v>
      </c>
      <c r="C2490" s="98" t="s">
        <v>22368</v>
      </c>
      <c r="D2490" s="99" t="s">
        <v>22369</v>
      </c>
      <c r="E2490" s="100">
        <v>91564.6875</v>
      </c>
      <c r="F2490" s="40"/>
    </row>
    <row r="2491" spans="2:6" ht="22.5" x14ac:dyDescent="0.25">
      <c r="B2491" s="97">
        <v>2477</v>
      </c>
      <c r="C2491" s="98" t="s">
        <v>22370</v>
      </c>
      <c r="D2491" s="99" t="s">
        <v>22371</v>
      </c>
      <c r="E2491" s="100">
        <v>19368225.066666666</v>
      </c>
      <c r="F2491" s="40"/>
    </row>
    <row r="2492" spans="2:6" x14ac:dyDescent="0.25">
      <c r="B2492" s="97">
        <v>2478</v>
      </c>
      <c r="C2492" s="98" t="s">
        <v>22372</v>
      </c>
      <c r="D2492" s="99" t="s">
        <v>22373</v>
      </c>
      <c r="E2492" s="100">
        <v>86680000</v>
      </c>
      <c r="F2492" s="40"/>
    </row>
    <row r="2493" spans="2:6" x14ac:dyDescent="0.25">
      <c r="B2493" s="97">
        <v>2479</v>
      </c>
      <c r="C2493" s="98" t="s">
        <v>22374</v>
      </c>
      <c r="D2493" s="99" t="s">
        <v>22375</v>
      </c>
      <c r="E2493" s="100">
        <v>3665200</v>
      </c>
      <c r="F2493" s="40"/>
    </row>
    <row r="2494" spans="2:6" x14ac:dyDescent="0.25">
      <c r="B2494" s="97">
        <v>2480</v>
      </c>
      <c r="C2494" s="98" t="s">
        <v>22376</v>
      </c>
      <c r="D2494" s="99" t="s">
        <v>22377</v>
      </c>
      <c r="E2494" s="100">
        <v>21706666.666666668</v>
      </c>
      <c r="F2494" s="40"/>
    </row>
    <row r="2495" spans="2:6" x14ac:dyDescent="0.25">
      <c r="B2495" s="97">
        <v>2481</v>
      </c>
      <c r="C2495" s="98" t="s">
        <v>22378</v>
      </c>
      <c r="D2495" s="99" t="s">
        <v>22379</v>
      </c>
      <c r="E2495" s="100">
        <v>21706666.666666668</v>
      </c>
      <c r="F2495" s="40"/>
    </row>
    <row r="2496" spans="2:6" x14ac:dyDescent="0.25">
      <c r="B2496" s="97">
        <v>2482</v>
      </c>
      <c r="C2496" s="98" t="s">
        <v>22380</v>
      </c>
      <c r="D2496" s="99" t="s">
        <v>22381</v>
      </c>
      <c r="E2496" s="100">
        <v>80666666.666666672</v>
      </c>
      <c r="F2496" s="40"/>
    </row>
    <row r="2497" spans="2:6" x14ac:dyDescent="0.25">
      <c r="B2497" s="97">
        <v>2483</v>
      </c>
      <c r="C2497" s="98" t="s">
        <v>22382</v>
      </c>
      <c r="D2497" s="99" t="s">
        <v>22383</v>
      </c>
      <c r="E2497" s="100">
        <v>15184400</v>
      </c>
      <c r="F2497" s="40"/>
    </row>
    <row r="2498" spans="2:6" x14ac:dyDescent="0.25">
      <c r="B2498" s="97">
        <v>2484</v>
      </c>
      <c r="C2498" s="98" t="s">
        <v>22384</v>
      </c>
      <c r="D2498" s="99" t="s">
        <v>22385</v>
      </c>
      <c r="E2498" s="100">
        <v>16529333.333333334</v>
      </c>
      <c r="F2498" s="40"/>
    </row>
    <row r="2499" spans="2:6" x14ac:dyDescent="0.25">
      <c r="B2499" s="97">
        <v>2485</v>
      </c>
      <c r="C2499" s="98" t="s">
        <v>22386</v>
      </c>
      <c r="D2499" s="99" t="s">
        <v>22387</v>
      </c>
      <c r="E2499" s="100">
        <v>67466666.666666672</v>
      </c>
      <c r="F2499" s="40"/>
    </row>
    <row r="2500" spans="2:6" x14ac:dyDescent="0.25">
      <c r="B2500" s="97">
        <v>2486</v>
      </c>
      <c r="C2500" s="98" t="s">
        <v>22388</v>
      </c>
      <c r="D2500" s="99" t="s">
        <v>22389</v>
      </c>
      <c r="E2500" s="100">
        <v>31102.5</v>
      </c>
      <c r="F2500" s="40"/>
    </row>
    <row r="2501" spans="2:6" x14ac:dyDescent="0.25">
      <c r="B2501" s="97">
        <v>2487</v>
      </c>
      <c r="C2501" s="98" t="s">
        <v>22390</v>
      </c>
      <c r="D2501" s="99" t="s">
        <v>22391</v>
      </c>
      <c r="E2501" s="100">
        <v>31102.5</v>
      </c>
      <c r="F2501" s="40"/>
    </row>
    <row r="2502" spans="2:6" x14ac:dyDescent="0.25">
      <c r="B2502" s="97">
        <v>2488</v>
      </c>
      <c r="C2502" s="98" t="s">
        <v>22392</v>
      </c>
      <c r="D2502" s="99" t="s">
        <v>22393</v>
      </c>
      <c r="E2502" s="100">
        <v>31102.5</v>
      </c>
      <c r="F2502" s="40"/>
    </row>
    <row r="2503" spans="2:6" x14ac:dyDescent="0.25">
      <c r="B2503" s="97">
        <v>2489</v>
      </c>
      <c r="C2503" s="98" t="s">
        <v>22394</v>
      </c>
      <c r="D2503" s="99" t="s">
        <v>22395</v>
      </c>
      <c r="E2503" s="100">
        <v>150853.15244999999</v>
      </c>
      <c r="F2503" s="40"/>
    </row>
    <row r="2504" spans="2:6" x14ac:dyDescent="0.25">
      <c r="B2504" s="97">
        <v>2490</v>
      </c>
      <c r="C2504" s="98" t="s">
        <v>22396</v>
      </c>
      <c r="D2504" s="99" t="s">
        <v>22397</v>
      </c>
      <c r="E2504" s="100">
        <v>232282.05</v>
      </c>
      <c r="F2504" s="40"/>
    </row>
    <row r="2505" spans="2:6" x14ac:dyDescent="0.25">
      <c r="B2505" s="97">
        <v>2491</v>
      </c>
      <c r="C2505" s="98" t="s">
        <v>22398</v>
      </c>
      <c r="D2505" s="99" t="s">
        <v>22399</v>
      </c>
      <c r="E2505" s="100">
        <v>265465.2</v>
      </c>
      <c r="F2505" s="40"/>
    </row>
    <row r="2506" spans="2:6" x14ac:dyDescent="0.25">
      <c r="B2506" s="97">
        <v>2492</v>
      </c>
      <c r="C2506" s="98" t="s">
        <v>22400</v>
      </c>
      <c r="D2506" s="99" t="s">
        <v>22401</v>
      </c>
      <c r="E2506" s="100">
        <v>290990.69999999995</v>
      </c>
      <c r="F2506" s="40"/>
    </row>
    <row r="2507" spans="2:6" x14ac:dyDescent="0.25">
      <c r="B2507" s="97">
        <v>2493</v>
      </c>
      <c r="C2507" s="98" t="s">
        <v>22402</v>
      </c>
      <c r="D2507" s="99" t="s">
        <v>22403</v>
      </c>
      <c r="E2507" s="100">
        <v>227176.95</v>
      </c>
      <c r="F2507" s="40"/>
    </row>
    <row r="2508" spans="2:6" x14ac:dyDescent="0.25">
      <c r="B2508" s="97">
        <v>2494</v>
      </c>
      <c r="C2508" s="98" t="s">
        <v>22404</v>
      </c>
      <c r="D2508" s="99" t="s">
        <v>22405</v>
      </c>
      <c r="E2508" s="100">
        <v>227176.95</v>
      </c>
      <c r="F2508" s="40"/>
    </row>
    <row r="2509" spans="2:6" ht="22.5" x14ac:dyDescent="0.25">
      <c r="B2509" s="97">
        <v>2495</v>
      </c>
      <c r="C2509" s="98" t="s">
        <v>22406</v>
      </c>
      <c r="D2509" s="99" t="s">
        <v>22407</v>
      </c>
      <c r="E2509" s="100">
        <v>968906.40000000014</v>
      </c>
      <c r="F2509" s="40"/>
    </row>
    <row r="2510" spans="2:6" ht="22.5" x14ac:dyDescent="0.25">
      <c r="B2510" s="97">
        <v>2496</v>
      </c>
      <c r="C2510" s="98" t="s">
        <v>22408</v>
      </c>
      <c r="D2510" s="99" t="s">
        <v>22409</v>
      </c>
      <c r="E2510" s="100">
        <v>968906.40000000014</v>
      </c>
      <c r="F2510" s="40"/>
    </row>
    <row r="2511" spans="2:6" x14ac:dyDescent="0.25">
      <c r="B2511" s="97">
        <v>2497</v>
      </c>
      <c r="C2511" s="98" t="s">
        <v>22410</v>
      </c>
      <c r="D2511" s="99" t="s">
        <v>22411</v>
      </c>
      <c r="E2511" s="100">
        <v>401115</v>
      </c>
      <c r="F2511" s="40"/>
    </row>
    <row r="2512" spans="2:6" x14ac:dyDescent="0.25">
      <c r="B2512" s="97">
        <v>2498</v>
      </c>
      <c r="C2512" s="98" t="s">
        <v>22412</v>
      </c>
      <c r="D2512" s="99" t="s">
        <v>22413</v>
      </c>
      <c r="E2512" s="100">
        <v>248820</v>
      </c>
      <c r="F2512" s="40"/>
    </row>
    <row r="2513" spans="2:6" x14ac:dyDescent="0.25">
      <c r="B2513" s="97">
        <v>2499</v>
      </c>
      <c r="C2513" s="98" t="s">
        <v>22414</v>
      </c>
      <c r="D2513" s="99" t="s">
        <v>22415</v>
      </c>
      <c r="E2513" s="100">
        <v>307582.27500000002</v>
      </c>
      <c r="F2513" s="40"/>
    </row>
    <row r="2514" spans="2:6" x14ac:dyDescent="0.25">
      <c r="B2514" s="97">
        <v>2500</v>
      </c>
      <c r="C2514" s="98" t="s">
        <v>22416</v>
      </c>
      <c r="D2514" s="99" t="s">
        <v>22417</v>
      </c>
      <c r="E2514" s="100">
        <v>307582.27500000002</v>
      </c>
      <c r="F2514" s="40"/>
    </row>
    <row r="2515" spans="2:6" x14ac:dyDescent="0.25">
      <c r="B2515" s="97">
        <v>2501</v>
      </c>
      <c r="C2515" s="98" t="s">
        <v>22418</v>
      </c>
      <c r="D2515" s="99" t="s">
        <v>22419</v>
      </c>
      <c r="E2515" s="100">
        <v>201651.45</v>
      </c>
      <c r="F2515" s="40"/>
    </row>
    <row r="2516" spans="2:6" ht="22.5" x14ac:dyDescent="0.25">
      <c r="B2516" s="97">
        <v>2502</v>
      </c>
      <c r="C2516" s="98" t="s">
        <v>22420</v>
      </c>
      <c r="D2516" s="99" t="s">
        <v>22421</v>
      </c>
      <c r="E2516" s="100">
        <v>2352350</v>
      </c>
      <c r="F2516" s="40"/>
    </row>
    <row r="2517" spans="2:6" x14ac:dyDescent="0.25">
      <c r="B2517" s="97">
        <v>2503</v>
      </c>
      <c r="C2517" s="98" t="s">
        <v>22422</v>
      </c>
      <c r="D2517" s="99" t="s">
        <v>22423</v>
      </c>
      <c r="E2517" s="100">
        <v>240960.72</v>
      </c>
      <c r="F2517" s="40"/>
    </row>
    <row r="2518" spans="2:6" x14ac:dyDescent="0.25">
      <c r="B2518" s="97">
        <v>2504</v>
      </c>
      <c r="C2518" s="98" t="s">
        <v>22424</v>
      </c>
      <c r="D2518" s="99" t="s">
        <v>22425</v>
      </c>
      <c r="E2518" s="100">
        <v>3063.06</v>
      </c>
      <c r="F2518" s="40"/>
    </row>
    <row r="2519" spans="2:6" x14ac:dyDescent="0.25">
      <c r="B2519" s="97">
        <v>2505</v>
      </c>
      <c r="C2519" s="98" t="s">
        <v>22426</v>
      </c>
      <c r="D2519" s="99" t="s">
        <v>22427</v>
      </c>
      <c r="E2519" s="100">
        <v>35608.072499999995</v>
      </c>
      <c r="F2519" s="40"/>
    </row>
    <row r="2520" spans="2:6" x14ac:dyDescent="0.25">
      <c r="B2520" s="97">
        <v>2506</v>
      </c>
      <c r="C2520" s="98" t="s">
        <v>22428</v>
      </c>
      <c r="D2520" s="99" t="s">
        <v>22429</v>
      </c>
      <c r="E2520" s="100">
        <v>1884960</v>
      </c>
      <c r="F2520" s="40"/>
    </row>
    <row r="2521" spans="2:6" x14ac:dyDescent="0.25">
      <c r="B2521" s="97">
        <v>2507</v>
      </c>
      <c r="C2521" s="98" t="s">
        <v>22430</v>
      </c>
      <c r="D2521" s="99" t="s">
        <v>22431</v>
      </c>
      <c r="E2521" s="100">
        <v>1884960</v>
      </c>
      <c r="F2521" s="40"/>
    </row>
    <row r="2522" spans="2:6" x14ac:dyDescent="0.25">
      <c r="B2522" s="97">
        <v>2508</v>
      </c>
      <c r="C2522" s="98" t="s">
        <v>22432</v>
      </c>
      <c r="D2522" s="99" t="s">
        <v>22433</v>
      </c>
      <c r="E2522" s="100">
        <v>1884960</v>
      </c>
      <c r="F2522" s="40"/>
    </row>
    <row r="2523" spans="2:6" x14ac:dyDescent="0.25">
      <c r="B2523" s="97">
        <v>2509</v>
      </c>
      <c r="C2523" s="98" t="s">
        <v>22434</v>
      </c>
      <c r="D2523" s="99" t="s">
        <v>22435</v>
      </c>
      <c r="E2523" s="100">
        <v>9180.5999999999985</v>
      </c>
      <c r="F2523" s="40"/>
    </row>
    <row r="2524" spans="2:6" x14ac:dyDescent="0.25">
      <c r="B2524" s="97">
        <v>2510</v>
      </c>
      <c r="C2524" s="98" t="s">
        <v>22436</v>
      </c>
      <c r="D2524" s="99" t="s">
        <v>22437</v>
      </c>
      <c r="E2524" s="100">
        <v>12331000</v>
      </c>
      <c r="F2524" s="40"/>
    </row>
    <row r="2525" spans="2:6" x14ac:dyDescent="0.25">
      <c r="B2525" s="97">
        <v>2511</v>
      </c>
      <c r="C2525" s="98" t="s">
        <v>22438</v>
      </c>
      <c r="D2525" s="99" t="s">
        <v>22439</v>
      </c>
      <c r="E2525" s="100">
        <v>4552625</v>
      </c>
      <c r="F2525" s="40"/>
    </row>
    <row r="2526" spans="2:6" x14ac:dyDescent="0.25">
      <c r="B2526" s="97">
        <v>2512</v>
      </c>
      <c r="C2526" s="98" t="s">
        <v>22440</v>
      </c>
      <c r="D2526" s="99" t="s">
        <v>22441</v>
      </c>
      <c r="E2526" s="100">
        <v>5534375</v>
      </c>
      <c r="F2526" s="40"/>
    </row>
    <row r="2527" spans="2:6" x14ac:dyDescent="0.25">
      <c r="B2527" s="97">
        <v>2513</v>
      </c>
      <c r="C2527" s="98" t="s">
        <v>22442</v>
      </c>
      <c r="D2527" s="99" t="s">
        <v>22443</v>
      </c>
      <c r="E2527" s="100">
        <v>2618000</v>
      </c>
      <c r="F2527" s="40"/>
    </row>
    <row r="2528" spans="2:6" ht="22.5" x14ac:dyDescent="0.25">
      <c r="B2528" s="97">
        <v>2514</v>
      </c>
      <c r="C2528" s="98" t="s">
        <v>22444</v>
      </c>
      <c r="D2528" s="99" t="s">
        <v>22445</v>
      </c>
      <c r="E2528" s="100">
        <v>19066666.666666668</v>
      </c>
      <c r="F2528" s="40"/>
    </row>
    <row r="2529" spans="2:6" x14ac:dyDescent="0.25">
      <c r="B2529" s="97">
        <v>2515</v>
      </c>
      <c r="C2529" s="98" t="s">
        <v>22446</v>
      </c>
      <c r="D2529" s="99" t="s">
        <v>22447</v>
      </c>
      <c r="E2529" s="100">
        <v>4620000</v>
      </c>
      <c r="F2529" s="40"/>
    </row>
    <row r="2530" spans="2:6" x14ac:dyDescent="0.25">
      <c r="B2530" s="97">
        <v>2516</v>
      </c>
      <c r="C2530" s="98" t="s">
        <v>22448</v>
      </c>
      <c r="D2530" s="99" t="s">
        <v>22449</v>
      </c>
      <c r="E2530" s="100">
        <v>2887500</v>
      </c>
      <c r="F2530" s="40"/>
    </row>
    <row r="2531" spans="2:6" x14ac:dyDescent="0.25">
      <c r="B2531" s="97">
        <v>2517</v>
      </c>
      <c r="C2531" s="98" t="s">
        <v>22450</v>
      </c>
      <c r="D2531" s="99" t="s">
        <v>22451</v>
      </c>
      <c r="E2531" s="100">
        <v>88000000</v>
      </c>
      <c r="F2531" s="40"/>
    </row>
    <row r="2532" spans="2:6" x14ac:dyDescent="0.25">
      <c r="B2532" s="97">
        <v>2518</v>
      </c>
      <c r="C2532" s="98" t="s">
        <v>22452</v>
      </c>
      <c r="D2532" s="99" t="s">
        <v>22453</v>
      </c>
      <c r="E2532" s="100">
        <v>13200000</v>
      </c>
      <c r="F2532" s="40"/>
    </row>
    <row r="2533" spans="2:6" x14ac:dyDescent="0.25">
      <c r="B2533" s="97">
        <v>2519</v>
      </c>
      <c r="C2533" s="98" t="s">
        <v>22454</v>
      </c>
      <c r="D2533" s="99" t="s">
        <v>22455</v>
      </c>
      <c r="E2533" s="100">
        <v>1947137.5</v>
      </c>
      <c r="F2533" s="40"/>
    </row>
    <row r="2534" spans="2:6" x14ac:dyDescent="0.25">
      <c r="B2534" s="97">
        <v>2520</v>
      </c>
      <c r="C2534" s="98" t="s">
        <v>22456</v>
      </c>
      <c r="D2534" s="99" t="s">
        <v>22457</v>
      </c>
      <c r="E2534" s="100">
        <v>3657500</v>
      </c>
      <c r="F2534" s="40"/>
    </row>
    <row r="2535" spans="2:6" x14ac:dyDescent="0.25">
      <c r="B2535" s="97">
        <v>2521</v>
      </c>
      <c r="C2535" s="98" t="s">
        <v>22458</v>
      </c>
      <c r="D2535" s="99" t="s">
        <v>22459</v>
      </c>
      <c r="E2535" s="100">
        <v>3579067.8000000003</v>
      </c>
      <c r="F2535" s="40"/>
    </row>
    <row r="2536" spans="2:6" x14ac:dyDescent="0.25">
      <c r="B2536" s="97">
        <v>2522</v>
      </c>
      <c r="C2536" s="98" t="s">
        <v>22460</v>
      </c>
      <c r="D2536" s="99" t="s">
        <v>22461</v>
      </c>
      <c r="E2536" s="100">
        <v>1814.67</v>
      </c>
      <c r="F2536" s="40"/>
    </row>
    <row r="2537" spans="2:6" x14ac:dyDescent="0.25">
      <c r="B2537" s="97">
        <v>2523</v>
      </c>
      <c r="C2537" s="98" t="s">
        <v>22462</v>
      </c>
      <c r="D2537" s="99" t="s">
        <v>22463</v>
      </c>
      <c r="E2537" s="100">
        <v>1739.595</v>
      </c>
      <c r="F2537" s="40"/>
    </row>
    <row r="2538" spans="2:6" x14ac:dyDescent="0.25">
      <c r="B2538" s="97">
        <v>2524</v>
      </c>
      <c r="C2538" s="98" t="s">
        <v>22464</v>
      </c>
      <c r="D2538" s="99" t="s">
        <v>22465</v>
      </c>
      <c r="E2538" s="100">
        <v>7700000</v>
      </c>
      <c r="F2538" s="40"/>
    </row>
    <row r="2539" spans="2:6" x14ac:dyDescent="0.25">
      <c r="B2539" s="97">
        <v>2525</v>
      </c>
      <c r="C2539" s="98" t="s">
        <v>22466</v>
      </c>
      <c r="D2539" s="99" t="s">
        <v>22467</v>
      </c>
      <c r="E2539" s="100">
        <v>10670000</v>
      </c>
      <c r="F2539" s="40"/>
    </row>
    <row r="2540" spans="2:6" x14ac:dyDescent="0.25">
      <c r="B2540" s="97">
        <v>2526</v>
      </c>
      <c r="C2540" s="98" t="s">
        <v>22468</v>
      </c>
      <c r="D2540" s="99" t="s">
        <v>22469</v>
      </c>
      <c r="E2540" s="100">
        <v>983031.36749999993</v>
      </c>
      <c r="F2540" s="40"/>
    </row>
    <row r="2541" spans="2:6" x14ac:dyDescent="0.25">
      <c r="B2541" s="97">
        <v>2527</v>
      </c>
      <c r="C2541" s="98" t="s">
        <v>22470</v>
      </c>
      <c r="D2541" s="99" t="s">
        <v>22471</v>
      </c>
      <c r="E2541" s="100">
        <v>3355948.75</v>
      </c>
      <c r="F2541" s="40"/>
    </row>
    <row r="2542" spans="2:6" x14ac:dyDescent="0.25">
      <c r="B2542" s="97">
        <v>2528</v>
      </c>
      <c r="C2542" s="98" t="s">
        <v>22472</v>
      </c>
      <c r="D2542" s="99" t="s">
        <v>22473</v>
      </c>
      <c r="E2542" s="100">
        <v>533482.94999999995</v>
      </c>
      <c r="F2542" s="40"/>
    </row>
    <row r="2543" spans="2:6" x14ac:dyDescent="0.25">
      <c r="B2543" s="97">
        <v>2529</v>
      </c>
      <c r="C2543" s="98" t="s">
        <v>22474</v>
      </c>
      <c r="D2543" s="99" t="s">
        <v>22475</v>
      </c>
      <c r="E2543" s="100">
        <v>4043173.75</v>
      </c>
      <c r="F2543" s="40"/>
    </row>
    <row r="2544" spans="2:6" x14ac:dyDescent="0.25">
      <c r="B2544" s="97">
        <v>2530</v>
      </c>
      <c r="C2544" s="98" t="s">
        <v>22476</v>
      </c>
      <c r="D2544" s="99" t="s">
        <v>22477</v>
      </c>
      <c r="E2544" s="100">
        <v>31032766.687999997</v>
      </c>
      <c r="F2544" s="40"/>
    </row>
    <row r="2545" spans="2:6" x14ac:dyDescent="0.25">
      <c r="B2545" s="97">
        <v>2531</v>
      </c>
      <c r="C2545" s="98" t="s">
        <v>22478</v>
      </c>
      <c r="D2545" s="99" t="s">
        <v>22479</v>
      </c>
      <c r="E2545" s="100">
        <v>14399000</v>
      </c>
      <c r="F2545" s="40"/>
    </row>
    <row r="2546" spans="2:6" x14ac:dyDescent="0.25">
      <c r="B2546" s="97">
        <v>2532</v>
      </c>
      <c r="C2546" s="98" t="s">
        <v>22480</v>
      </c>
      <c r="D2546" s="99" t="s">
        <v>22481</v>
      </c>
      <c r="E2546" s="100">
        <v>3321587.5</v>
      </c>
      <c r="F2546" s="40"/>
    </row>
    <row r="2547" spans="2:6" x14ac:dyDescent="0.25">
      <c r="B2547" s="97">
        <v>2533</v>
      </c>
      <c r="C2547" s="98" t="s">
        <v>22482</v>
      </c>
      <c r="D2547" s="99" t="s">
        <v>22483</v>
      </c>
      <c r="E2547" s="100">
        <v>16886100</v>
      </c>
      <c r="F2547" s="40"/>
    </row>
    <row r="2548" spans="2:6" x14ac:dyDescent="0.25">
      <c r="B2548" s="97">
        <v>2534</v>
      </c>
      <c r="C2548" s="98" t="s">
        <v>22484</v>
      </c>
      <c r="D2548" s="99" t="s">
        <v>22485</v>
      </c>
      <c r="E2548" s="100">
        <v>10583265</v>
      </c>
      <c r="F2548" s="40"/>
    </row>
    <row r="2549" spans="2:6" x14ac:dyDescent="0.25">
      <c r="B2549" s="97">
        <v>2535</v>
      </c>
      <c r="C2549" s="98" t="s">
        <v>22486</v>
      </c>
      <c r="D2549" s="99" t="s">
        <v>22487</v>
      </c>
      <c r="E2549" s="100">
        <v>1011157.875</v>
      </c>
      <c r="F2549" s="40"/>
    </row>
    <row r="2550" spans="2:6" x14ac:dyDescent="0.25">
      <c r="B2550" s="97">
        <v>2536</v>
      </c>
      <c r="C2550" s="98" t="s">
        <v>22488</v>
      </c>
      <c r="D2550" s="99" t="s">
        <v>22489</v>
      </c>
      <c r="E2550" s="100">
        <v>718575</v>
      </c>
      <c r="F2550" s="40"/>
    </row>
    <row r="2551" spans="2:6" x14ac:dyDescent="0.25">
      <c r="B2551" s="97">
        <v>2537</v>
      </c>
      <c r="C2551" s="98" t="s">
        <v>22490</v>
      </c>
      <c r="D2551" s="99" t="s">
        <v>22491</v>
      </c>
      <c r="E2551" s="100">
        <v>1734097.75</v>
      </c>
      <c r="F2551" s="40"/>
    </row>
    <row r="2552" spans="2:6" x14ac:dyDescent="0.25">
      <c r="B2552" s="97">
        <v>2538</v>
      </c>
      <c r="C2552" s="98" t="s">
        <v>22492</v>
      </c>
      <c r="D2552" s="99" t="s">
        <v>22493</v>
      </c>
      <c r="E2552" s="100">
        <v>4043173.75</v>
      </c>
      <c r="F2552" s="40"/>
    </row>
    <row r="2553" spans="2:6" x14ac:dyDescent="0.25">
      <c r="B2553" s="97">
        <v>2539</v>
      </c>
      <c r="C2553" s="98" t="s">
        <v>22494</v>
      </c>
      <c r="D2553" s="99" t="s">
        <v>22495</v>
      </c>
      <c r="E2553" s="100">
        <v>5108372.5</v>
      </c>
      <c r="F2553" s="40"/>
    </row>
    <row r="2554" spans="2:6" x14ac:dyDescent="0.25">
      <c r="B2554" s="97">
        <v>2540</v>
      </c>
      <c r="C2554" s="98" t="s">
        <v>22496</v>
      </c>
      <c r="D2554" s="99" t="s">
        <v>22497</v>
      </c>
      <c r="E2554" s="100">
        <v>7204408.75</v>
      </c>
      <c r="F2554" s="40"/>
    </row>
    <row r="2555" spans="2:6" x14ac:dyDescent="0.25">
      <c r="B2555" s="97">
        <v>2541</v>
      </c>
      <c r="C2555" s="98" t="s">
        <v>22498</v>
      </c>
      <c r="D2555" s="99" t="s">
        <v>22499</v>
      </c>
      <c r="E2555" s="100">
        <v>5370750</v>
      </c>
      <c r="F2555" s="40"/>
    </row>
    <row r="2556" spans="2:6" x14ac:dyDescent="0.25">
      <c r="B2556" s="97">
        <v>2542</v>
      </c>
      <c r="C2556" s="98" t="s">
        <v>22500</v>
      </c>
      <c r="D2556" s="99" t="s">
        <v>22501</v>
      </c>
      <c r="E2556" s="100">
        <v>5370750</v>
      </c>
      <c r="F2556" s="40"/>
    </row>
    <row r="2557" spans="2:6" x14ac:dyDescent="0.25">
      <c r="B2557" s="97">
        <v>2543</v>
      </c>
      <c r="C2557" s="98" t="s">
        <v>22502</v>
      </c>
      <c r="D2557" s="99" t="s">
        <v>22503</v>
      </c>
      <c r="E2557" s="100">
        <v>3268900.25</v>
      </c>
      <c r="F2557" s="40"/>
    </row>
    <row r="2558" spans="2:6" x14ac:dyDescent="0.25">
      <c r="B2558" s="97">
        <v>2544</v>
      </c>
      <c r="C2558" s="98" t="s">
        <v>22504</v>
      </c>
      <c r="D2558" s="99" t="s">
        <v>22505</v>
      </c>
      <c r="E2558" s="100">
        <v>3355948.75</v>
      </c>
      <c r="F2558" s="40"/>
    </row>
    <row r="2559" spans="2:6" x14ac:dyDescent="0.25">
      <c r="B2559" s="97">
        <v>2545</v>
      </c>
      <c r="C2559" s="98" t="s">
        <v>22506</v>
      </c>
      <c r="D2559" s="99" t="s">
        <v>22507</v>
      </c>
      <c r="E2559" s="100">
        <v>3268900.25</v>
      </c>
      <c r="F2559" s="40"/>
    </row>
    <row r="2560" spans="2:6" x14ac:dyDescent="0.25">
      <c r="B2560" s="97">
        <v>2546</v>
      </c>
      <c r="C2560" s="98" t="s">
        <v>22508</v>
      </c>
      <c r="D2560" s="99" t="s">
        <v>22509</v>
      </c>
      <c r="E2560" s="100">
        <v>4812500</v>
      </c>
      <c r="F2560" s="40"/>
    </row>
    <row r="2561" spans="2:6" ht="22.5" x14ac:dyDescent="0.25">
      <c r="B2561" s="97">
        <v>2547</v>
      </c>
      <c r="C2561" s="98" t="s">
        <v>22510</v>
      </c>
      <c r="D2561" s="99" t="s">
        <v>22511</v>
      </c>
      <c r="E2561" s="100">
        <v>18214735</v>
      </c>
      <c r="F2561" s="40"/>
    </row>
    <row r="2562" spans="2:6" x14ac:dyDescent="0.25">
      <c r="B2562" s="97">
        <v>2548</v>
      </c>
      <c r="C2562" s="98" t="s">
        <v>22512</v>
      </c>
      <c r="D2562" s="99" t="s">
        <v>22513</v>
      </c>
      <c r="E2562" s="100">
        <v>2887500</v>
      </c>
      <c r="F2562" s="40"/>
    </row>
    <row r="2563" spans="2:6" x14ac:dyDescent="0.25">
      <c r="B2563" s="97">
        <v>2549</v>
      </c>
      <c r="C2563" s="98" t="s">
        <v>22514</v>
      </c>
      <c r="D2563" s="99" t="s">
        <v>22515</v>
      </c>
      <c r="E2563" s="100">
        <v>11330000</v>
      </c>
      <c r="F2563" s="40"/>
    </row>
    <row r="2564" spans="2:6" x14ac:dyDescent="0.25">
      <c r="B2564" s="97">
        <v>2550</v>
      </c>
      <c r="C2564" s="98" t="s">
        <v>22516</v>
      </c>
      <c r="D2564" s="99" t="s">
        <v>22517</v>
      </c>
      <c r="E2564" s="100">
        <v>1347500</v>
      </c>
      <c r="F2564" s="40"/>
    </row>
    <row r="2565" spans="2:6" x14ac:dyDescent="0.25">
      <c r="B2565" s="97">
        <v>2551</v>
      </c>
      <c r="C2565" s="98" t="s">
        <v>22518</v>
      </c>
      <c r="D2565" s="99" t="s">
        <v>22519</v>
      </c>
      <c r="E2565" s="100">
        <v>15118950</v>
      </c>
      <c r="F2565" s="40"/>
    </row>
    <row r="2566" spans="2:6" x14ac:dyDescent="0.25">
      <c r="B2566" s="97">
        <v>2552</v>
      </c>
      <c r="C2566" s="98" t="s">
        <v>22520</v>
      </c>
      <c r="D2566" s="99" t="s">
        <v>22521</v>
      </c>
      <c r="E2566" s="100">
        <v>686400</v>
      </c>
      <c r="F2566" s="40"/>
    </row>
    <row r="2567" spans="2:6" x14ac:dyDescent="0.25">
      <c r="B2567" s="97">
        <v>2553</v>
      </c>
      <c r="C2567" s="98" t="s">
        <v>22522</v>
      </c>
      <c r="D2567" s="99" t="s">
        <v>22523</v>
      </c>
      <c r="E2567" s="100">
        <v>709137</v>
      </c>
      <c r="F2567" s="40"/>
    </row>
    <row r="2568" spans="2:6" x14ac:dyDescent="0.25">
      <c r="B2568" s="97">
        <v>2554</v>
      </c>
      <c r="C2568" s="98" t="s">
        <v>22524</v>
      </c>
      <c r="D2568" s="99" t="s">
        <v>22525</v>
      </c>
      <c r="E2568" s="100">
        <v>746460</v>
      </c>
      <c r="F2568" s="40"/>
    </row>
    <row r="2569" spans="2:6" x14ac:dyDescent="0.25">
      <c r="B2569" s="97">
        <v>2555</v>
      </c>
      <c r="C2569" s="98" t="s">
        <v>22526</v>
      </c>
      <c r="D2569" s="99" t="s">
        <v>22527</v>
      </c>
      <c r="E2569" s="100">
        <v>746460</v>
      </c>
      <c r="F2569" s="40"/>
    </row>
    <row r="2570" spans="2:6" x14ac:dyDescent="0.25">
      <c r="B2570" s="97">
        <v>2556</v>
      </c>
      <c r="C2570" s="98" t="s">
        <v>22528</v>
      </c>
      <c r="D2570" s="99" t="s">
        <v>22529</v>
      </c>
      <c r="E2570" s="100">
        <v>10560000</v>
      </c>
      <c r="F2570" s="40"/>
    </row>
    <row r="2571" spans="2:6" x14ac:dyDescent="0.25">
      <c r="B2571" s="97">
        <v>2557</v>
      </c>
      <c r="C2571" s="98" t="s">
        <v>22530</v>
      </c>
      <c r="D2571" s="99" t="s">
        <v>22531</v>
      </c>
      <c r="E2571" s="100">
        <v>1414875</v>
      </c>
      <c r="F2571" s="40"/>
    </row>
    <row r="2572" spans="2:6" x14ac:dyDescent="0.25">
      <c r="B2572" s="97">
        <v>2558</v>
      </c>
      <c r="C2572" s="98" t="s">
        <v>22532</v>
      </c>
      <c r="D2572" s="99" t="s">
        <v>22533</v>
      </c>
      <c r="E2572" s="100">
        <v>2728687.5</v>
      </c>
      <c r="F2572" s="40"/>
    </row>
    <row r="2573" spans="2:6" x14ac:dyDescent="0.25">
      <c r="B2573" s="97">
        <v>2559</v>
      </c>
      <c r="C2573" s="98" t="s">
        <v>22534</v>
      </c>
      <c r="D2573" s="99" t="s">
        <v>22535</v>
      </c>
      <c r="E2573" s="100">
        <v>17494400</v>
      </c>
      <c r="F2573" s="40"/>
    </row>
    <row r="2574" spans="2:6" ht="22.5" x14ac:dyDescent="0.25">
      <c r="B2574" s="97">
        <v>2560</v>
      </c>
      <c r="C2574" s="98" t="s">
        <v>22536</v>
      </c>
      <c r="D2574" s="99" t="s">
        <v>22537</v>
      </c>
      <c r="E2574" s="100">
        <v>61453333.333333336</v>
      </c>
      <c r="F2574" s="40"/>
    </row>
    <row r="2575" spans="2:6" x14ac:dyDescent="0.25">
      <c r="B2575" s="97">
        <v>2561</v>
      </c>
      <c r="C2575" s="98" t="s">
        <v>22538</v>
      </c>
      <c r="D2575" s="99" t="s">
        <v>22539</v>
      </c>
      <c r="E2575" s="100">
        <v>4427500</v>
      </c>
      <c r="F2575" s="40"/>
    </row>
    <row r="2576" spans="2:6" x14ac:dyDescent="0.25">
      <c r="B2576" s="97">
        <v>2562</v>
      </c>
      <c r="C2576" s="98" t="s">
        <v>22540</v>
      </c>
      <c r="D2576" s="99" t="s">
        <v>22541</v>
      </c>
      <c r="E2576" s="100">
        <v>743242.5</v>
      </c>
      <c r="F2576" s="40"/>
    </row>
    <row r="2577" spans="2:6" x14ac:dyDescent="0.25">
      <c r="B2577" s="97">
        <v>2563</v>
      </c>
      <c r="C2577" s="98" t="s">
        <v>22542</v>
      </c>
      <c r="D2577" s="99" t="s">
        <v>22543</v>
      </c>
      <c r="E2577" s="100">
        <v>836550</v>
      </c>
      <c r="F2577" s="40"/>
    </row>
    <row r="2578" spans="2:6" x14ac:dyDescent="0.25">
      <c r="B2578" s="97">
        <v>2564</v>
      </c>
      <c r="C2578" s="98" t="s">
        <v>22544</v>
      </c>
      <c r="D2578" s="99" t="s">
        <v>22545</v>
      </c>
      <c r="E2578" s="100">
        <v>836550</v>
      </c>
      <c r="F2578" s="40"/>
    </row>
    <row r="2579" spans="2:6" x14ac:dyDescent="0.25">
      <c r="B2579" s="97">
        <v>2565</v>
      </c>
      <c r="C2579" s="98" t="s">
        <v>22546</v>
      </c>
      <c r="D2579" s="99" t="s">
        <v>22547</v>
      </c>
      <c r="E2579" s="100">
        <v>2425500</v>
      </c>
      <c r="F2579" s="40"/>
    </row>
    <row r="2580" spans="2:6" x14ac:dyDescent="0.25">
      <c r="B2580" s="97">
        <v>2566</v>
      </c>
      <c r="C2580" s="98" t="s">
        <v>22548</v>
      </c>
      <c r="D2580" s="99" t="s">
        <v>22549</v>
      </c>
      <c r="E2580" s="100">
        <v>4062712.5</v>
      </c>
      <c r="F2580" s="40"/>
    </row>
    <row r="2581" spans="2:6" x14ac:dyDescent="0.25">
      <c r="B2581" s="97">
        <v>2567</v>
      </c>
      <c r="C2581" s="98" t="s">
        <v>22550</v>
      </c>
      <c r="D2581" s="99" t="s">
        <v>22551</v>
      </c>
      <c r="E2581" s="100">
        <v>2425500</v>
      </c>
      <c r="F2581" s="40"/>
    </row>
    <row r="2582" spans="2:6" x14ac:dyDescent="0.25">
      <c r="B2582" s="97">
        <v>2568</v>
      </c>
      <c r="C2582" s="98" t="s">
        <v>22552</v>
      </c>
      <c r="D2582" s="99" t="s">
        <v>22553</v>
      </c>
      <c r="E2582" s="100">
        <v>159151.49249999999</v>
      </c>
      <c r="F2582" s="40"/>
    </row>
    <row r="2583" spans="2:6" x14ac:dyDescent="0.25">
      <c r="B2583" s="97">
        <v>2569</v>
      </c>
      <c r="C2583" s="98" t="s">
        <v>22554</v>
      </c>
      <c r="D2583" s="99" t="s">
        <v>22555</v>
      </c>
      <c r="E2583" s="100">
        <v>3840375</v>
      </c>
      <c r="F2583" s="40"/>
    </row>
    <row r="2584" spans="2:6" x14ac:dyDescent="0.25">
      <c r="B2584" s="97">
        <v>2570</v>
      </c>
      <c r="C2584" s="98" t="s">
        <v>22556</v>
      </c>
      <c r="D2584" s="99" t="s">
        <v>22557</v>
      </c>
      <c r="E2584" s="100">
        <v>3657500</v>
      </c>
      <c r="F2584" s="40"/>
    </row>
    <row r="2585" spans="2:6" x14ac:dyDescent="0.25">
      <c r="B2585" s="97">
        <v>2571</v>
      </c>
      <c r="C2585" s="98" t="s">
        <v>22558</v>
      </c>
      <c r="D2585" s="99" t="s">
        <v>22559</v>
      </c>
      <c r="E2585" s="100">
        <v>3657500</v>
      </c>
      <c r="F2585" s="40"/>
    </row>
    <row r="2586" spans="2:6" x14ac:dyDescent="0.25">
      <c r="B2586" s="97">
        <v>2572</v>
      </c>
      <c r="C2586" s="98" t="s">
        <v>22560</v>
      </c>
      <c r="D2586" s="99" t="s">
        <v>22561</v>
      </c>
      <c r="E2586" s="100">
        <v>3840375</v>
      </c>
      <c r="F2586" s="40"/>
    </row>
    <row r="2587" spans="2:6" x14ac:dyDescent="0.25">
      <c r="B2587" s="97">
        <v>2573</v>
      </c>
      <c r="C2587" s="98" t="s">
        <v>22562</v>
      </c>
      <c r="D2587" s="99" t="s">
        <v>22563</v>
      </c>
      <c r="E2587" s="100">
        <v>1347500</v>
      </c>
      <c r="F2587" s="40"/>
    </row>
    <row r="2588" spans="2:6" x14ac:dyDescent="0.25">
      <c r="B2588" s="97">
        <v>2574</v>
      </c>
      <c r="C2588" s="98" t="s">
        <v>22564</v>
      </c>
      <c r="D2588" s="99" t="s">
        <v>22565</v>
      </c>
      <c r="E2588" s="100">
        <v>1414875</v>
      </c>
      <c r="F2588" s="40"/>
    </row>
    <row r="2589" spans="2:6" x14ac:dyDescent="0.25">
      <c r="B2589" s="97">
        <v>2575</v>
      </c>
      <c r="C2589" s="98" t="s">
        <v>22566</v>
      </c>
      <c r="D2589" s="99" t="s">
        <v>22567</v>
      </c>
      <c r="E2589" s="100">
        <v>1414875</v>
      </c>
      <c r="F2589" s="40"/>
    </row>
    <row r="2590" spans="2:6" x14ac:dyDescent="0.25">
      <c r="B2590" s="97">
        <v>2576</v>
      </c>
      <c r="C2590" s="98" t="s">
        <v>22568</v>
      </c>
      <c r="D2590" s="99" t="s">
        <v>22569</v>
      </c>
      <c r="E2590" s="100">
        <v>1414875</v>
      </c>
      <c r="F2590" s="40"/>
    </row>
    <row r="2591" spans="2:6" x14ac:dyDescent="0.25">
      <c r="B2591" s="97">
        <v>2577</v>
      </c>
      <c r="C2591" s="98" t="s">
        <v>22570</v>
      </c>
      <c r="D2591" s="99" t="s">
        <v>22571</v>
      </c>
      <c r="E2591" s="100">
        <v>709137</v>
      </c>
      <c r="F2591" s="40"/>
    </row>
    <row r="2592" spans="2:6" x14ac:dyDescent="0.25">
      <c r="B2592" s="97">
        <v>2578</v>
      </c>
      <c r="C2592" s="98" t="s">
        <v>22572</v>
      </c>
      <c r="D2592" s="99" t="s">
        <v>22573</v>
      </c>
      <c r="E2592" s="100">
        <v>585299.71500000008</v>
      </c>
      <c r="F2592" s="40"/>
    </row>
    <row r="2593" spans="2:6" x14ac:dyDescent="0.25">
      <c r="B2593" s="97">
        <v>2579</v>
      </c>
      <c r="C2593" s="98" t="s">
        <v>22574</v>
      </c>
      <c r="D2593" s="99" t="s">
        <v>22575</v>
      </c>
      <c r="E2593" s="100">
        <v>615164.55000000005</v>
      </c>
      <c r="F2593" s="40"/>
    </row>
    <row r="2594" spans="2:6" x14ac:dyDescent="0.25">
      <c r="B2594" s="97">
        <v>2580</v>
      </c>
      <c r="C2594" s="98" t="s">
        <v>22576</v>
      </c>
      <c r="D2594" s="99" t="s">
        <v>22577</v>
      </c>
      <c r="E2594" s="100">
        <v>21706666.666666668</v>
      </c>
      <c r="F2594" s="40"/>
    </row>
    <row r="2595" spans="2:6" x14ac:dyDescent="0.25">
      <c r="B2595" s="97">
        <v>2581</v>
      </c>
      <c r="C2595" s="98" t="s">
        <v>22578</v>
      </c>
      <c r="D2595" s="99" t="s">
        <v>22579</v>
      </c>
      <c r="E2595" s="100">
        <v>123288.16499999999</v>
      </c>
      <c r="F2595" s="40"/>
    </row>
    <row r="2596" spans="2:6" x14ac:dyDescent="0.25">
      <c r="B2596" s="97">
        <v>2582</v>
      </c>
      <c r="C2596" s="98" t="s">
        <v>22580</v>
      </c>
      <c r="D2596" s="99" t="s">
        <v>22581</v>
      </c>
      <c r="E2596" s="100">
        <v>2425500</v>
      </c>
      <c r="F2596" s="40"/>
    </row>
    <row r="2597" spans="2:6" x14ac:dyDescent="0.25">
      <c r="B2597" s="97">
        <v>2583</v>
      </c>
      <c r="C2597" s="98" t="s">
        <v>22582</v>
      </c>
      <c r="D2597" s="99" t="s">
        <v>22583</v>
      </c>
      <c r="E2597" s="100">
        <v>2425500</v>
      </c>
      <c r="F2597" s="40"/>
    </row>
    <row r="2598" spans="2:6" x14ac:dyDescent="0.25">
      <c r="B2598" s="97">
        <v>2584</v>
      </c>
      <c r="C2598" s="98" t="s">
        <v>22584</v>
      </c>
      <c r="D2598" s="99" t="s">
        <v>22585</v>
      </c>
      <c r="E2598" s="100">
        <v>518017.5</v>
      </c>
      <c r="F2598" s="40"/>
    </row>
    <row r="2599" spans="2:6" x14ac:dyDescent="0.25">
      <c r="B2599" s="97">
        <v>2585</v>
      </c>
      <c r="C2599" s="98" t="s">
        <v>22586</v>
      </c>
      <c r="D2599" s="99" t="s">
        <v>22587</v>
      </c>
      <c r="E2599" s="100">
        <v>395645.25</v>
      </c>
      <c r="F2599" s="40"/>
    </row>
    <row r="2600" spans="2:6" x14ac:dyDescent="0.25">
      <c r="B2600" s="97">
        <v>2586</v>
      </c>
      <c r="C2600" s="98" t="s">
        <v>22588</v>
      </c>
      <c r="D2600" s="99" t="s">
        <v>22589</v>
      </c>
      <c r="E2600" s="100">
        <v>10560000</v>
      </c>
      <c r="F2600" s="40"/>
    </row>
    <row r="2601" spans="2:6" x14ac:dyDescent="0.25">
      <c r="B2601" s="97">
        <v>2587</v>
      </c>
      <c r="C2601" s="98" t="s">
        <v>22590</v>
      </c>
      <c r="D2601" s="99" t="s">
        <v>22591</v>
      </c>
      <c r="E2601" s="100">
        <v>673530</v>
      </c>
      <c r="F2601" s="40"/>
    </row>
    <row r="2602" spans="2:6" x14ac:dyDescent="0.25">
      <c r="B2602" s="97">
        <v>2588</v>
      </c>
      <c r="C2602" s="98" t="s">
        <v>22592</v>
      </c>
      <c r="D2602" s="99" t="s">
        <v>22593</v>
      </c>
      <c r="E2602" s="100">
        <v>673530</v>
      </c>
      <c r="F2602" s="40"/>
    </row>
    <row r="2603" spans="2:6" x14ac:dyDescent="0.25">
      <c r="B2603" s="97">
        <v>2589</v>
      </c>
      <c r="C2603" s="98" t="s">
        <v>22594</v>
      </c>
      <c r="D2603" s="99" t="s">
        <v>22595</v>
      </c>
      <c r="E2603" s="100">
        <v>673530</v>
      </c>
      <c r="F2603" s="40"/>
    </row>
    <row r="2604" spans="2:6" x14ac:dyDescent="0.25">
      <c r="B2604" s="97">
        <v>2590</v>
      </c>
      <c r="C2604" s="98" t="s">
        <v>22596</v>
      </c>
      <c r="D2604" s="99" t="s">
        <v>22597</v>
      </c>
      <c r="E2604" s="100">
        <v>673530</v>
      </c>
      <c r="F2604" s="40"/>
    </row>
    <row r="2605" spans="2:6" x14ac:dyDescent="0.25">
      <c r="B2605" s="97">
        <v>2591</v>
      </c>
      <c r="C2605" s="98" t="s">
        <v>22598</v>
      </c>
      <c r="D2605" s="99" t="s">
        <v>22599</v>
      </c>
      <c r="E2605" s="100">
        <v>673530</v>
      </c>
      <c r="F2605" s="40"/>
    </row>
    <row r="2606" spans="2:6" x14ac:dyDescent="0.25">
      <c r="B2606" s="97">
        <v>2592</v>
      </c>
      <c r="C2606" s="98" t="s">
        <v>22600</v>
      </c>
      <c r="D2606" s="99" t="s">
        <v>22601</v>
      </c>
      <c r="E2606" s="100">
        <v>673530</v>
      </c>
      <c r="F2606" s="40"/>
    </row>
    <row r="2607" spans="2:6" x14ac:dyDescent="0.25">
      <c r="B2607" s="97">
        <v>2593</v>
      </c>
      <c r="C2607" s="98" t="s">
        <v>22602</v>
      </c>
      <c r="D2607" s="99" t="s">
        <v>22603</v>
      </c>
      <c r="E2607" s="100">
        <v>673530</v>
      </c>
      <c r="F2607" s="40"/>
    </row>
    <row r="2608" spans="2:6" x14ac:dyDescent="0.25">
      <c r="B2608" s="97">
        <v>2594</v>
      </c>
      <c r="C2608" s="98" t="s">
        <v>22604</v>
      </c>
      <c r="D2608" s="99" t="s">
        <v>22605</v>
      </c>
      <c r="E2608" s="100">
        <v>673530</v>
      </c>
      <c r="F2608" s="40"/>
    </row>
    <row r="2609" spans="2:6" x14ac:dyDescent="0.25">
      <c r="B2609" s="97">
        <v>2595</v>
      </c>
      <c r="C2609" s="98" t="s">
        <v>22606</v>
      </c>
      <c r="D2609" s="99" t="s">
        <v>22607</v>
      </c>
      <c r="E2609" s="100">
        <v>673530</v>
      </c>
      <c r="F2609" s="40"/>
    </row>
    <row r="2610" spans="2:6" x14ac:dyDescent="0.25">
      <c r="B2610" s="97">
        <v>2596</v>
      </c>
      <c r="C2610" s="98" t="s">
        <v>22608</v>
      </c>
      <c r="D2610" s="99" t="s">
        <v>22609</v>
      </c>
      <c r="E2610" s="100">
        <v>673530</v>
      </c>
      <c r="F2610" s="40"/>
    </row>
    <row r="2611" spans="2:6" x14ac:dyDescent="0.25">
      <c r="B2611" s="97">
        <v>2597</v>
      </c>
      <c r="C2611" s="98" t="s">
        <v>22610</v>
      </c>
      <c r="D2611" s="99" t="s">
        <v>22611</v>
      </c>
      <c r="E2611" s="100">
        <v>673530</v>
      </c>
      <c r="F2611" s="40"/>
    </row>
    <row r="2612" spans="2:6" x14ac:dyDescent="0.25">
      <c r="B2612" s="97">
        <v>2598</v>
      </c>
      <c r="C2612" s="98" t="s">
        <v>22612</v>
      </c>
      <c r="D2612" s="99" t="s">
        <v>22613</v>
      </c>
      <c r="E2612" s="100">
        <v>673530</v>
      </c>
      <c r="F2612" s="40"/>
    </row>
    <row r="2613" spans="2:6" x14ac:dyDescent="0.25">
      <c r="B2613" s="97">
        <v>2599</v>
      </c>
      <c r="C2613" s="98" t="s">
        <v>22614</v>
      </c>
      <c r="D2613" s="99" t="s">
        <v>22615</v>
      </c>
      <c r="E2613" s="100">
        <v>673530</v>
      </c>
      <c r="F2613" s="40"/>
    </row>
    <row r="2614" spans="2:6" x14ac:dyDescent="0.25">
      <c r="B2614" s="97">
        <v>2600</v>
      </c>
      <c r="C2614" s="98" t="s">
        <v>22616</v>
      </c>
      <c r="D2614" s="99" t="s">
        <v>22617</v>
      </c>
      <c r="E2614" s="100">
        <v>673530</v>
      </c>
      <c r="F2614" s="40"/>
    </row>
    <row r="2615" spans="2:6" x14ac:dyDescent="0.25">
      <c r="B2615" s="97">
        <v>2601</v>
      </c>
      <c r="C2615" s="98" t="s">
        <v>22618</v>
      </c>
      <c r="D2615" s="99" t="s">
        <v>22619</v>
      </c>
      <c r="E2615" s="100">
        <v>673530</v>
      </c>
      <c r="F2615" s="40"/>
    </row>
    <row r="2616" spans="2:6" x14ac:dyDescent="0.25">
      <c r="B2616" s="97">
        <v>2602</v>
      </c>
      <c r="C2616" s="98" t="s">
        <v>22620</v>
      </c>
      <c r="D2616" s="99" t="s">
        <v>22621</v>
      </c>
      <c r="E2616" s="100">
        <v>673530</v>
      </c>
      <c r="F2616" s="40"/>
    </row>
    <row r="2617" spans="2:6" x14ac:dyDescent="0.25">
      <c r="B2617" s="97">
        <v>2603</v>
      </c>
      <c r="C2617" s="98" t="s">
        <v>22622</v>
      </c>
      <c r="D2617" s="99" t="s">
        <v>22623</v>
      </c>
      <c r="E2617" s="100">
        <v>673530</v>
      </c>
      <c r="F2617" s="40"/>
    </row>
    <row r="2618" spans="2:6" x14ac:dyDescent="0.25">
      <c r="B2618" s="97">
        <v>2604</v>
      </c>
      <c r="C2618" s="98" t="s">
        <v>22624</v>
      </c>
      <c r="D2618" s="99" t="s">
        <v>22625</v>
      </c>
      <c r="E2618" s="100">
        <v>15400000</v>
      </c>
      <c r="F2618" s="40"/>
    </row>
    <row r="2619" spans="2:6" x14ac:dyDescent="0.25">
      <c r="B2619" s="97">
        <v>2605</v>
      </c>
      <c r="C2619" s="98" t="s">
        <v>22626</v>
      </c>
      <c r="D2619" s="99" t="s">
        <v>22627</v>
      </c>
      <c r="E2619" s="100">
        <v>2223375</v>
      </c>
      <c r="F2619" s="40"/>
    </row>
    <row r="2620" spans="2:6" x14ac:dyDescent="0.25">
      <c r="B2620" s="97">
        <v>2606</v>
      </c>
      <c r="C2620" s="98" t="s">
        <v>22628</v>
      </c>
      <c r="D2620" s="99" t="s">
        <v>22629</v>
      </c>
      <c r="E2620" s="100">
        <v>2223375</v>
      </c>
      <c r="F2620" s="40"/>
    </row>
    <row r="2621" spans="2:6" x14ac:dyDescent="0.25">
      <c r="B2621" s="97">
        <v>2607</v>
      </c>
      <c r="C2621" s="98" t="s">
        <v>22630</v>
      </c>
      <c r="D2621" s="99" t="s">
        <v>22631</v>
      </c>
      <c r="E2621" s="100">
        <v>2223375</v>
      </c>
      <c r="F2621" s="40"/>
    </row>
    <row r="2622" spans="2:6" x14ac:dyDescent="0.25">
      <c r="B2622" s="97">
        <v>2608</v>
      </c>
      <c r="C2622" s="98" t="s">
        <v>22632</v>
      </c>
      <c r="D2622" s="99" t="s">
        <v>22633</v>
      </c>
      <c r="E2622" s="100">
        <v>2117500</v>
      </c>
      <c r="F2622" s="40"/>
    </row>
    <row r="2623" spans="2:6" x14ac:dyDescent="0.25">
      <c r="B2623" s="97">
        <v>2609</v>
      </c>
      <c r="C2623" s="98" t="s">
        <v>22634</v>
      </c>
      <c r="D2623" s="99" t="s">
        <v>22635</v>
      </c>
      <c r="E2623" s="100">
        <v>2223375</v>
      </c>
      <c r="F2623" s="40"/>
    </row>
    <row r="2624" spans="2:6" x14ac:dyDescent="0.25">
      <c r="B2624" s="97">
        <v>2610</v>
      </c>
      <c r="C2624" s="98" t="s">
        <v>22636</v>
      </c>
      <c r="D2624" s="99" t="s">
        <v>22637</v>
      </c>
      <c r="E2624" s="100">
        <v>3894275</v>
      </c>
      <c r="F2624" s="40"/>
    </row>
    <row r="2625" spans="2:6" x14ac:dyDescent="0.25">
      <c r="B2625" s="97">
        <v>2611</v>
      </c>
      <c r="C2625" s="98" t="s">
        <v>22638</v>
      </c>
      <c r="D2625" s="99" t="s">
        <v>22639</v>
      </c>
      <c r="E2625" s="100">
        <v>78080.14499999999</v>
      </c>
      <c r="F2625" s="40"/>
    </row>
    <row r="2626" spans="2:6" x14ac:dyDescent="0.25">
      <c r="B2626" s="97">
        <v>2612</v>
      </c>
      <c r="C2626" s="98" t="s">
        <v>22640</v>
      </c>
      <c r="D2626" s="99" t="s">
        <v>22641</v>
      </c>
      <c r="E2626" s="100">
        <v>673530</v>
      </c>
      <c r="F2626" s="40"/>
    </row>
    <row r="2627" spans="2:6" x14ac:dyDescent="0.25">
      <c r="B2627" s="97">
        <v>2613</v>
      </c>
      <c r="C2627" s="98" t="s">
        <v>22642</v>
      </c>
      <c r="D2627" s="99" t="s">
        <v>22643</v>
      </c>
      <c r="E2627" s="100">
        <v>257400</v>
      </c>
      <c r="F2627" s="40"/>
    </row>
    <row r="2628" spans="2:6" x14ac:dyDescent="0.25">
      <c r="B2628" s="97">
        <v>2614</v>
      </c>
      <c r="C2628" s="98" t="s">
        <v>22644</v>
      </c>
      <c r="D2628" s="99" t="s">
        <v>22645</v>
      </c>
      <c r="E2628" s="100">
        <v>78080.14499999999</v>
      </c>
      <c r="F2628" s="40"/>
    </row>
    <row r="2629" spans="2:6" x14ac:dyDescent="0.25">
      <c r="B2629" s="97">
        <v>2615</v>
      </c>
      <c r="C2629" s="98" t="s">
        <v>22646</v>
      </c>
      <c r="D2629" s="99" t="s">
        <v>22647</v>
      </c>
      <c r="E2629" s="100">
        <v>86033.697749999992</v>
      </c>
      <c r="F2629" s="40"/>
    </row>
    <row r="2630" spans="2:6" x14ac:dyDescent="0.25">
      <c r="B2630" s="97">
        <v>2616</v>
      </c>
      <c r="C2630" s="98" t="s">
        <v>22648</v>
      </c>
      <c r="D2630" s="99" t="s">
        <v>22649</v>
      </c>
      <c r="E2630" s="100">
        <v>86033.697749999992</v>
      </c>
      <c r="F2630" s="40"/>
    </row>
    <row r="2631" spans="2:6" x14ac:dyDescent="0.25">
      <c r="B2631" s="97">
        <v>2617</v>
      </c>
      <c r="C2631" s="98" t="s">
        <v>22650</v>
      </c>
      <c r="D2631" s="99" t="s">
        <v>22651</v>
      </c>
      <c r="E2631" s="100">
        <v>561561</v>
      </c>
      <c r="F2631" s="40"/>
    </row>
    <row r="2632" spans="2:6" x14ac:dyDescent="0.25">
      <c r="B2632" s="97">
        <v>2618</v>
      </c>
      <c r="C2632" s="98" t="s">
        <v>22652</v>
      </c>
      <c r="D2632" s="99" t="s">
        <v>22653</v>
      </c>
      <c r="E2632" s="100">
        <v>13077130</v>
      </c>
      <c r="F2632" s="40"/>
    </row>
    <row r="2633" spans="2:6" x14ac:dyDescent="0.25">
      <c r="B2633" s="97">
        <v>2619</v>
      </c>
      <c r="C2633" s="98" t="s">
        <v>22654</v>
      </c>
      <c r="D2633" s="99" t="s">
        <v>22655</v>
      </c>
      <c r="E2633" s="100">
        <v>3657500</v>
      </c>
      <c r="F2633" s="40"/>
    </row>
    <row r="2634" spans="2:6" x14ac:dyDescent="0.25">
      <c r="B2634" s="97">
        <v>2620</v>
      </c>
      <c r="C2634" s="98" t="s">
        <v>22656</v>
      </c>
      <c r="D2634" s="99" t="s">
        <v>22657</v>
      </c>
      <c r="E2634" s="100">
        <v>78080.14499999999</v>
      </c>
      <c r="F2634" s="40"/>
    </row>
    <row r="2635" spans="2:6" x14ac:dyDescent="0.25">
      <c r="B2635" s="97">
        <v>2621</v>
      </c>
      <c r="C2635" s="98" t="s">
        <v>22658</v>
      </c>
      <c r="D2635" s="99" t="s">
        <v>22659</v>
      </c>
      <c r="E2635" s="100">
        <v>212882.67</v>
      </c>
      <c r="F2635" s="40"/>
    </row>
    <row r="2636" spans="2:6" x14ac:dyDescent="0.25">
      <c r="B2636" s="97">
        <v>2622</v>
      </c>
      <c r="C2636" s="98" t="s">
        <v>22660</v>
      </c>
      <c r="D2636" s="99" t="s">
        <v>22661</v>
      </c>
      <c r="E2636" s="100">
        <v>19950000</v>
      </c>
      <c r="F2636" s="40"/>
    </row>
    <row r="2637" spans="2:6" x14ac:dyDescent="0.25">
      <c r="B2637" s="97">
        <v>2623</v>
      </c>
      <c r="C2637" s="98" t="s">
        <v>22662</v>
      </c>
      <c r="D2637" s="99" t="s">
        <v>22663</v>
      </c>
      <c r="E2637" s="100">
        <v>688269.58199999994</v>
      </c>
      <c r="F2637" s="40"/>
    </row>
    <row r="2638" spans="2:6" x14ac:dyDescent="0.25">
      <c r="B2638" s="97">
        <v>2624</v>
      </c>
      <c r="C2638" s="98" t="s">
        <v>22664</v>
      </c>
      <c r="D2638" s="99" t="s">
        <v>22665</v>
      </c>
      <c r="E2638" s="100">
        <v>86033.697749999992</v>
      </c>
      <c r="F2638" s="40"/>
    </row>
    <row r="2639" spans="2:6" x14ac:dyDescent="0.25">
      <c r="B2639" s="97">
        <v>2625</v>
      </c>
      <c r="C2639" s="98" t="s">
        <v>22666</v>
      </c>
      <c r="D2639" s="99" t="s">
        <v>22667</v>
      </c>
      <c r="E2639" s="100">
        <v>81510</v>
      </c>
      <c r="F2639" s="40"/>
    </row>
    <row r="2640" spans="2:6" x14ac:dyDescent="0.25">
      <c r="B2640" s="97">
        <v>2626</v>
      </c>
      <c r="C2640" s="98" t="s">
        <v>22668</v>
      </c>
      <c r="D2640" s="99" t="s">
        <v>22669</v>
      </c>
      <c r="E2640" s="100">
        <v>3003000</v>
      </c>
      <c r="F2640" s="40"/>
    </row>
    <row r="2641" spans="2:6" x14ac:dyDescent="0.25">
      <c r="B2641" s="97">
        <v>2627</v>
      </c>
      <c r="C2641" s="98" t="s">
        <v>22670</v>
      </c>
      <c r="D2641" s="99" t="s">
        <v>22671</v>
      </c>
      <c r="E2641" s="100">
        <v>3153150</v>
      </c>
      <c r="F2641" s="40"/>
    </row>
    <row r="2642" spans="2:6" x14ac:dyDescent="0.25">
      <c r="B2642" s="97">
        <v>2628</v>
      </c>
      <c r="C2642" s="98" t="s">
        <v>22672</v>
      </c>
      <c r="D2642" s="99" t="s">
        <v>22673</v>
      </c>
      <c r="E2642" s="100">
        <v>81510</v>
      </c>
      <c r="F2642" s="40"/>
    </row>
    <row r="2643" spans="2:6" x14ac:dyDescent="0.25">
      <c r="B2643" s="97">
        <v>2629</v>
      </c>
      <c r="C2643" s="98" t="s">
        <v>22674</v>
      </c>
      <c r="D2643" s="99" t="s">
        <v>22675</v>
      </c>
      <c r="E2643" s="100">
        <v>3619000</v>
      </c>
      <c r="F2643" s="40"/>
    </row>
    <row r="2644" spans="2:6" x14ac:dyDescent="0.25">
      <c r="B2644" s="97">
        <v>2630</v>
      </c>
      <c r="C2644" s="98" t="s">
        <v>22676</v>
      </c>
      <c r="D2644" s="99" t="s">
        <v>22677</v>
      </c>
      <c r="E2644" s="100">
        <v>293865</v>
      </c>
      <c r="F2644" s="40"/>
    </row>
    <row r="2645" spans="2:6" x14ac:dyDescent="0.25">
      <c r="B2645" s="97">
        <v>2631</v>
      </c>
      <c r="C2645" s="98" t="s">
        <v>22678</v>
      </c>
      <c r="D2645" s="99" t="s">
        <v>22679</v>
      </c>
      <c r="E2645" s="100">
        <v>154000000</v>
      </c>
      <c r="F2645" s="40"/>
    </row>
    <row r="2646" spans="2:6" x14ac:dyDescent="0.25">
      <c r="B2646" s="97">
        <v>2632</v>
      </c>
      <c r="C2646" s="98" t="s">
        <v>22680</v>
      </c>
      <c r="D2646" s="99" t="s">
        <v>22681</v>
      </c>
      <c r="E2646" s="100">
        <v>410092.68299999996</v>
      </c>
      <c r="F2646" s="40"/>
    </row>
    <row r="2647" spans="2:6" x14ac:dyDescent="0.25">
      <c r="B2647" s="97">
        <v>2633</v>
      </c>
      <c r="C2647" s="98" t="s">
        <v>22682</v>
      </c>
      <c r="D2647" s="99" t="s">
        <v>22683</v>
      </c>
      <c r="E2647" s="100">
        <v>4103137.5</v>
      </c>
      <c r="F2647" s="40"/>
    </row>
    <row r="2648" spans="2:6" x14ac:dyDescent="0.25">
      <c r="B2648" s="97">
        <v>2634</v>
      </c>
      <c r="C2648" s="98" t="s">
        <v>22684</v>
      </c>
      <c r="D2648" s="99" t="s">
        <v>22685</v>
      </c>
      <c r="E2648" s="100">
        <v>4103137.5</v>
      </c>
      <c r="F2648" s="40"/>
    </row>
    <row r="2649" spans="2:6" x14ac:dyDescent="0.25">
      <c r="B2649" s="97">
        <v>2635</v>
      </c>
      <c r="C2649" s="98" t="s">
        <v>22686</v>
      </c>
      <c r="D2649" s="99" t="s">
        <v>22687</v>
      </c>
      <c r="E2649" s="100">
        <v>720720</v>
      </c>
      <c r="F2649" s="40"/>
    </row>
    <row r="2650" spans="2:6" x14ac:dyDescent="0.25">
      <c r="B2650" s="97">
        <v>2636</v>
      </c>
      <c r="C2650" s="98" t="s">
        <v>22688</v>
      </c>
      <c r="D2650" s="99" t="s">
        <v>22689</v>
      </c>
      <c r="E2650" s="100">
        <v>1289750</v>
      </c>
      <c r="F2650" s="40"/>
    </row>
    <row r="2651" spans="2:6" x14ac:dyDescent="0.25">
      <c r="B2651" s="97">
        <v>2637</v>
      </c>
      <c r="C2651" s="98" t="s">
        <v>22690</v>
      </c>
      <c r="D2651" s="99" t="s">
        <v>22691</v>
      </c>
      <c r="E2651" s="100">
        <v>6737500</v>
      </c>
      <c r="F2651" s="40"/>
    </row>
    <row r="2652" spans="2:6" x14ac:dyDescent="0.25">
      <c r="B2652" s="97">
        <v>2638</v>
      </c>
      <c r="C2652" s="98" t="s">
        <v>22692</v>
      </c>
      <c r="D2652" s="99" t="s">
        <v>22693</v>
      </c>
      <c r="E2652" s="100">
        <v>7402395</v>
      </c>
      <c r="F2652" s="40"/>
    </row>
    <row r="2653" spans="2:6" x14ac:dyDescent="0.25">
      <c r="B2653" s="97">
        <v>2639</v>
      </c>
      <c r="C2653" s="98" t="s">
        <v>22694</v>
      </c>
      <c r="D2653" s="99" t="s">
        <v>22695</v>
      </c>
      <c r="E2653" s="100">
        <v>7402395</v>
      </c>
      <c r="F2653" s="40"/>
    </row>
    <row r="2654" spans="2:6" x14ac:dyDescent="0.25">
      <c r="B2654" s="97">
        <v>2640</v>
      </c>
      <c r="C2654" s="98" t="s">
        <v>22696</v>
      </c>
      <c r="D2654" s="99" t="s">
        <v>22697</v>
      </c>
      <c r="E2654" s="100">
        <v>709137</v>
      </c>
      <c r="F2654" s="40"/>
    </row>
    <row r="2655" spans="2:6" x14ac:dyDescent="0.25">
      <c r="B2655" s="97">
        <v>2641</v>
      </c>
      <c r="C2655" s="98" t="s">
        <v>22698</v>
      </c>
      <c r="D2655" s="99" t="s">
        <v>22699</v>
      </c>
      <c r="E2655" s="100">
        <v>7402395</v>
      </c>
      <c r="F2655" s="40"/>
    </row>
    <row r="2656" spans="2:6" x14ac:dyDescent="0.25">
      <c r="B2656" s="97">
        <v>2642</v>
      </c>
      <c r="C2656" s="98" t="s">
        <v>22700</v>
      </c>
      <c r="D2656" s="99" t="s">
        <v>22701</v>
      </c>
      <c r="E2656" s="100">
        <v>10890000</v>
      </c>
      <c r="F2656" s="40"/>
    </row>
    <row r="2657" spans="2:6" x14ac:dyDescent="0.25">
      <c r="B2657" s="97">
        <v>2643</v>
      </c>
      <c r="C2657" s="98" t="s">
        <v>22702</v>
      </c>
      <c r="D2657" s="99" t="s">
        <v>22703</v>
      </c>
      <c r="E2657" s="100">
        <v>14960000</v>
      </c>
      <c r="F2657" s="40"/>
    </row>
    <row r="2658" spans="2:6" x14ac:dyDescent="0.25">
      <c r="B2658" s="97">
        <v>2644</v>
      </c>
      <c r="C2658" s="98" t="s">
        <v>22704</v>
      </c>
      <c r="D2658" s="99" t="s">
        <v>22705</v>
      </c>
      <c r="E2658" s="100">
        <v>86033.697749999992</v>
      </c>
      <c r="F2658" s="40"/>
    </row>
    <row r="2659" spans="2:6" x14ac:dyDescent="0.25">
      <c r="B2659" s="97">
        <v>2645</v>
      </c>
      <c r="C2659" s="98" t="s">
        <v>22706</v>
      </c>
      <c r="D2659" s="99" t="s">
        <v>22707</v>
      </c>
      <c r="E2659" s="100">
        <v>1450044.75</v>
      </c>
      <c r="F2659" s="40"/>
    </row>
    <row r="2660" spans="2:6" x14ac:dyDescent="0.25">
      <c r="B2660" s="97">
        <v>2646</v>
      </c>
      <c r="C2660" s="98" t="s">
        <v>22708</v>
      </c>
      <c r="D2660" s="99" t="s">
        <v>22709</v>
      </c>
      <c r="E2660" s="100">
        <v>5073337.5</v>
      </c>
      <c r="F2660" s="40"/>
    </row>
    <row r="2661" spans="2:6" x14ac:dyDescent="0.25">
      <c r="B2661" s="97">
        <v>2647</v>
      </c>
      <c r="C2661" s="98" t="s">
        <v>22710</v>
      </c>
      <c r="D2661" s="99" t="s">
        <v>22711</v>
      </c>
      <c r="E2661" s="100">
        <v>290990.69999999995</v>
      </c>
      <c r="F2661" s="40"/>
    </row>
    <row r="2662" spans="2:6" x14ac:dyDescent="0.25">
      <c r="B2662" s="97">
        <v>2648</v>
      </c>
      <c r="C2662" s="98" t="s">
        <v>22712</v>
      </c>
      <c r="D2662" s="99" t="s">
        <v>22713</v>
      </c>
      <c r="E2662" s="100">
        <v>2223375</v>
      </c>
      <c r="F2662" s="40"/>
    </row>
    <row r="2663" spans="2:6" x14ac:dyDescent="0.25">
      <c r="B2663" s="97">
        <v>2649</v>
      </c>
      <c r="C2663" s="98" t="s">
        <v>22714</v>
      </c>
      <c r="D2663" s="99" t="s">
        <v>22715</v>
      </c>
      <c r="E2663" s="100">
        <v>1013594.4</v>
      </c>
      <c r="F2663" s="40"/>
    </row>
    <row r="2664" spans="2:6" x14ac:dyDescent="0.25">
      <c r="B2664" s="97">
        <v>2650</v>
      </c>
      <c r="C2664" s="98" t="s">
        <v>22716</v>
      </c>
      <c r="D2664" s="99" t="s">
        <v>22717</v>
      </c>
      <c r="E2664" s="100">
        <v>16529333.333333334</v>
      </c>
      <c r="F2664" s="40"/>
    </row>
    <row r="2665" spans="2:6" x14ac:dyDescent="0.25">
      <c r="B2665" s="97">
        <v>2651</v>
      </c>
      <c r="C2665" s="98" t="s">
        <v>22718</v>
      </c>
      <c r="D2665" s="99" t="s">
        <v>22719</v>
      </c>
      <c r="E2665" s="100">
        <v>720720</v>
      </c>
      <c r="F2665" s="40"/>
    </row>
    <row r="2666" spans="2:6" x14ac:dyDescent="0.25">
      <c r="B2666" s="97">
        <v>2652</v>
      </c>
      <c r="C2666" s="98" t="s">
        <v>22720</v>
      </c>
      <c r="D2666" s="99" t="s">
        <v>22721</v>
      </c>
      <c r="E2666" s="100">
        <v>720720</v>
      </c>
      <c r="F2666" s="40"/>
    </row>
    <row r="2667" spans="2:6" x14ac:dyDescent="0.25">
      <c r="B2667" s="97">
        <v>2653</v>
      </c>
      <c r="C2667" s="98" t="s">
        <v>22722</v>
      </c>
      <c r="D2667" s="99" t="s">
        <v>22723</v>
      </c>
      <c r="E2667" s="100">
        <v>720720</v>
      </c>
      <c r="F2667" s="40"/>
    </row>
    <row r="2668" spans="2:6" x14ac:dyDescent="0.25">
      <c r="B2668" s="97">
        <v>2654</v>
      </c>
      <c r="C2668" s="98" t="s">
        <v>22724</v>
      </c>
      <c r="D2668" s="99" t="s">
        <v>22725</v>
      </c>
      <c r="E2668" s="100">
        <v>686400</v>
      </c>
      <c r="F2668" s="40"/>
    </row>
    <row r="2669" spans="2:6" x14ac:dyDescent="0.25">
      <c r="B2669" s="97">
        <v>2655</v>
      </c>
      <c r="C2669" s="98" t="s">
        <v>22726</v>
      </c>
      <c r="D2669" s="99" t="s">
        <v>22727</v>
      </c>
      <c r="E2669" s="100">
        <v>686400</v>
      </c>
      <c r="F2669" s="40"/>
    </row>
    <row r="2670" spans="2:6" x14ac:dyDescent="0.25">
      <c r="B2670" s="97">
        <v>2656</v>
      </c>
      <c r="C2670" s="98" t="s">
        <v>22728</v>
      </c>
      <c r="D2670" s="99" t="s">
        <v>22729</v>
      </c>
      <c r="E2670" s="100">
        <v>1347500</v>
      </c>
      <c r="F2670" s="40"/>
    </row>
    <row r="2671" spans="2:6" x14ac:dyDescent="0.25">
      <c r="B2671" s="97">
        <v>2657</v>
      </c>
      <c r="C2671" s="98" t="s">
        <v>22730</v>
      </c>
      <c r="D2671" s="99" t="s">
        <v>22731</v>
      </c>
      <c r="E2671" s="100">
        <v>1347500</v>
      </c>
      <c r="F2671" s="40"/>
    </row>
    <row r="2672" spans="2:6" x14ac:dyDescent="0.25">
      <c r="B2672" s="97">
        <v>2658</v>
      </c>
      <c r="C2672" s="98" t="s">
        <v>22732</v>
      </c>
      <c r="D2672" s="99" t="s">
        <v>22733</v>
      </c>
      <c r="E2672" s="100">
        <v>743242.5</v>
      </c>
      <c r="F2672" s="40"/>
    </row>
    <row r="2673" spans="2:6" x14ac:dyDescent="0.25">
      <c r="B2673" s="97">
        <v>2659</v>
      </c>
      <c r="C2673" s="98" t="s">
        <v>22734</v>
      </c>
      <c r="D2673" s="99" t="s">
        <v>22735</v>
      </c>
      <c r="E2673" s="100">
        <v>395645.25</v>
      </c>
      <c r="F2673" s="40"/>
    </row>
    <row r="2674" spans="2:6" x14ac:dyDescent="0.25">
      <c r="B2674" s="97">
        <v>2660</v>
      </c>
      <c r="C2674" s="98" t="s">
        <v>22736</v>
      </c>
      <c r="D2674" s="99" t="s">
        <v>22737</v>
      </c>
      <c r="E2674" s="100">
        <v>673530</v>
      </c>
      <c r="F2674" s="40"/>
    </row>
    <row r="2675" spans="2:6" x14ac:dyDescent="0.25">
      <c r="B2675" s="97">
        <v>2661</v>
      </c>
      <c r="C2675" s="98" t="s">
        <v>22738</v>
      </c>
      <c r="D2675" s="99" t="s">
        <v>22739</v>
      </c>
      <c r="E2675" s="100">
        <v>673530</v>
      </c>
      <c r="F2675" s="40"/>
    </row>
    <row r="2676" spans="2:6" ht="22.5" x14ac:dyDescent="0.25">
      <c r="B2676" s="97">
        <v>2662</v>
      </c>
      <c r="C2676" s="98" t="s">
        <v>22740</v>
      </c>
      <c r="D2676" s="99" t="s">
        <v>22741</v>
      </c>
      <c r="E2676" s="100">
        <v>19066666.666666668</v>
      </c>
      <c r="F2676" s="40"/>
    </row>
    <row r="2677" spans="2:6" ht="22.5" x14ac:dyDescent="0.25">
      <c r="B2677" s="97">
        <v>2663</v>
      </c>
      <c r="C2677" s="98" t="s">
        <v>22742</v>
      </c>
      <c r="D2677" s="99" t="s">
        <v>22743</v>
      </c>
      <c r="E2677" s="100">
        <v>19066666.666666668</v>
      </c>
      <c r="F2677" s="40"/>
    </row>
    <row r="2678" spans="2:6" x14ac:dyDescent="0.25">
      <c r="B2678" s="97">
        <v>2664</v>
      </c>
      <c r="C2678" s="98" t="s">
        <v>22744</v>
      </c>
      <c r="D2678" s="99" t="s">
        <v>22745</v>
      </c>
      <c r="E2678" s="100">
        <v>1347500</v>
      </c>
      <c r="F2678" s="40"/>
    </row>
    <row r="2679" spans="2:6" ht="22.5" x14ac:dyDescent="0.25">
      <c r="B2679" s="97">
        <v>2665</v>
      </c>
      <c r="C2679" s="98" t="s">
        <v>22746</v>
      </c>
      <c r="D2679" s="99" t="s">
        <v>22747</v>
      </c>
      <c r="E2679" s="100">
        <v>19066666.666666668</v>
      </c>
      <c r="F2679" s="40"/>
    </row>
    <row r="2680" spans="2:6" x14ac:dyDescent="0.25">
      <c r="B2680" s="97">
        <v>2666</v>
      </c>
      <c r="C2680" s="98" t="s">
        <v>22748</v>
      </c>
      <c r="D2680" s="99" t="s">
        <v>22749</v>
      </c>
      <c r="E2680" s="100">
        <v>10560000</v>
      </c>
      <c r="F2680" s="40"/>
    </row>
    <row r="2681" spans="2:6" x14ac:dyDescent="0.25">
      <c r="B2681" s="97">
        <v>2667</v>
      </c>
      <c r="C2681" s="98" t="s">
        <v>22750</v>
      </c>
      <c r="D2681" s="99" t="s">
        <v>22751</v>
      </c>
      <c r="E2681" s="100">
        <v>2425500</v>
      </c>
      <c r="F2681" s="40"/>
    </row>
    <row r="2682" spans="2:6" x14ac:dyDescent="0.25">
      <c r="B2682" s="97">
        <v>2668</v>
      </c>
      <c r="C2682" s="98" t="s">
        <v>22752</v>
      </c>
      <c r="D2682" s="99" t="s">
        <v>22753</v>
      </c>
      <c r="E2682" s="100">
        <v>1271615.94175</v>
      </c>
      <c r="F2682" s="40"/>
    </row>
    <row r="2683" spans="2:6" x14ac:dyDescent="0.25">
      <c r="B2683" s="97">
        <v>2669</v>
      </c>
      <c r="C2683" s="98" t="s">
        <v>22754</v>
      </c>
      <c r="D2683" s="99" t="s">
        <v>22755</v>
      </c>
      <c r="E2683" s="100">
        <v>2887500</v>
      </c>
      <c r="F2683" s="40"/>
    </row>
    <row r="2684" spans="2:6" x14ac:dyDescent="0.25">
      <c r="B2684" s="97">
        <v>2670</v>
      </c>
      <c r="C2684" s="98" t="s">
        <v>22756</v>
      </c>
      <c r="D2684" s="99" t="s">
        <v>22757</v>
      </c>
      <c r="E2684" s="100">
        <v>3272500</v>
      </c>
      <c r="F2684" s="40"/>
    </row>
    <row r="2685" spans="2:6" x14ac:dyDescent="0.25">
      <c r="B2685" s="97">
        <v>2671</v>
      </c>
      <c r="C2685" s="98" t="s">
        <v>22758</v>
      </c>
      <c r="D2685" s="99" t="s">
        <v>22759</v>
      </c>
      <c r="E2685" s="100">
        <v>1259912.5</v>
      </c>
      <c r="F2685" s="40"/>
    </row>
    <row r="2686" spans="2:6" x14ac:dyDescent="0.25">
      <c r="B2686" s="97">
        <v>2672</v>
      </c>
      <c r="C2686" s="98" t="s">
        <v>22760</v>
      </c>
      <c r="D2686" s="99" t="s">
        <v>22761</v>
      </c>
      <c r="E2686" s="100">
        <v>4620000</v>
      </c>
      <c r="F2686" s="40"/>
    </row>
    <row r="2687" spans="2:6" x14ac:dyDescent="0.25">
      <c r="B2687" s="97">
        <v>2673</v>
      </c>
      <c r="C2687" s="98" t="s">
        <v>22762</v>
      </c>
      <c r="D2687" s="99" t="s">
        <v>22763</v>
      </c>
      <c r="E2687" s="100">
        <v>561561</v>
      </c>
      <c r="F2687" s="40"/>
    </row>
    <row r="2688" spans="2:6" x14ac:dyDescent="0.25">
      <c r="B2688" s="97">
        <v>2674</v>
      </c>
      <c r="C2688" s="98" t="s">
        <v>22764</v>
      </c>
      <c r="D2688" s="99" t="s">
        <v>22765</v>
      </c>
      <c r="E2688" s="100">
        <v>20944000</v>
      </c>
      <c r="F2688" s="40"/>
    </row>
    <row r="2689" spans="2:6" x14ac:dyDescent="0.25">
      <c r="B2689" s="97">
        <v>2675</v>
      </c>
      <c r="C2689" s="98" t="s">
        <v>22766</v>
      </c>
      <c r="D2689" s="99" t="s">
        <v>22767</v>
      </c>
      <c r="E2689" s="100">
        <v>2425500</v>
      </c>
      <c r="F2689" s="40"/>
    </row>
    <row r="2690" spans="2:6" x14ac:dyDescent="0.25">
      <c r="B2690" s="97">
        <v>2676</v>
      </c>
      <c r="C2690" s="98" t="s">
        <v>22768</v>
      </c>
      <c r="D2690" s="99" t="s">
        <v>22769</v>
      </c>
      <c r="E2690" s="100">
        <v>1884960</v>
      </c>
      <c r="F2690" s="40"/>
    </row>
    <row r="2691" spans="2:6" x14ac:dyDescent="0.25">
      <c r="B2691" s="97">
        <v>2677</v>
      </c>
      <c r="C2691" s="98" t="s">
        <v>22770</v>
      </c>
      <c r="D2691" s="99" t="s">
        <v>22771</v>
      </c>
      <c r="E2691" s="100">
        <v>16529333.333333334</v>
      </c>
      <c r="F2691" s="40"/>
    </row>
    <row r="2692" spans="2:6" x14ac:dyDescent="0.25">
      <c r="B2692" s="97">
        <v>2678</v>
      </c>
      <c r="C2692" s="98" t="s">
        <v>22772</v>
      </c>
      <c r="D2692" s="99" t="s">
        <v>22773</v>
      </c>
      <c r="E2692" s="100">
        <v>750750</v>
      </c>
      <c r="F2692" s="40"/>
    </row>
    <row r="2693" spans="2:6" x14ac:dyDescent="0.25">
      <c r="B2693" s="97">
        <v>2679</v>
      </c>
      <c r="C2693" s="98" t="s">
        <v>22774</v>
      </c>
      <c r="D2693" s="99" t="s">
        <v>22775</v>
      </c>
      <c r="E2693" s="100">
        <v>2887500</v>
      </c>
      <c r="F2693" s="40"/>
    </row>
    <row r="2694" spans="2:6" x14ac:dyDescent="0.25">
      <c r="B2694" s="97">
        <v>2680</v>
      </c>
      <c r="C2694" s="98" t="s">
        <v>22776</v>
      </c>
      <c r="D2694" s="99" t="s">
        <v>22777</v>
      </c>
      <c r="E2694" s="100">
        <v>3619000</v>
      </c>
      <c r="F2694" s="40"/>
    </row>
    <row r="2695" spans="2:6" x14ac:dyDescent="0.25">
      <c r="B2695" s="97">
        <v>2681</v>
      </c>
      <c r="C2695" s="98" t="s">
        <v>22778</v>
      </c>
      <c r="D2695" s="99" t="s">
        <v>22779</v>
      </c>
      <c r="E2695" s="100">
        <v>587086.5</v>
      </c>
      <c r="F2695" s="40"/>
    </row>
    <row r="2696" spans="2:6" x14ac:dyDescent="0.25">
      <c r="B2696" s="97">
        <v>2682</v>
      </c>
      <c r="C2696" s="98" t="s">
        <v>22780</v>
      </c>
      <c r="D2696" s="99" t="s">
        <v>22781</v>
      </c>
      <c r="E2696" s="100">
        <v>4427500</v>
      </c>
      <c r="F2696" s="40"/>
    </row>
    <row r="2697" spans="2:6" x14ac:dyDescent="0.25">
      <c r="B2697" s="97">
        <v>2683</v>
      </c>
      <c r="C2697" s="98" t="s">
        <v>22782</v>
      </c>
      <c r="D2697" s="99" t="s">
        <v>22783</v>
      </c>
      <c r="E2697" s="100">
        <v>364650</v>
      </c>
      <c r="F2697" s="40"/>
    </row>
    <row r="2698" spans="2:6" x14ac:dyDescent="0.25">
      <c r="B2698" s="97">
        <v>2684</v>
      </c>
      <c r="C2698" s="98" t="s">
        <v>22784</v>
      </c>
      <c r="D2698" s="99" t="s">
        <v>22785</v>
      </c>
      <c r="E2698" s="100">
        <v>1079925</v>
      </c>
      <c r="F2698" s="40"/>
    </row>
    <row r="2699" spans="2:6" x14ac:dyDescent="0.25">
      <c r="B2699" s="97">
        <v>2685</v>
      </c>
      <c r="C2699" s="98" t="s">
        <v>22786</v>
      </c>
      <c r="D2699" s="99" t="s">
        <v>22787</v>
      </c>
      <c r="E2699" s="100">
        <v>18326000</v>
      </c>
      <c r="F2699" s="40"/>
    </row>
    <row r="2700" spans="2:6" x14ac:dyDescent="0.25">
      <c r="B2700" s="97">
        <v>2686</v>
      </c>
      <c r="C2700" s="98" t="s">
        <v>22788</v>
      </c>
      <c r="D2700" s="99" t="s">
        <v>22789</v>
      </c>
      <c r="E2700" s="100">
        <v>86033.697749999992</v>
      </c>
      <c r="F2700" s="40"/>
    </row>
    <row r="2701" spans="2:6" x14ac:dyDescent="0.25">
      <c r="B2701" s="97">
        <v>2687</v>
      </c>
      <c r="C2701" s="98" t="s">
        <v>22790</v>
      </c>
      <c r="D2701" s="99" t="s">
        <v>22791</v>
      </c>
      <c r="E2701" s="100">
        <v>5537070</v>
      </c>
      <c r="F2701" s="40"/>
    </row>
    <row r="2702" spans="2:6" x14ac:dyDescent="0.25">
      <c r="B2702" s="97">
        <v>2688</v>
      </c>
      <c r="C2702" s="98" t="s">
        <v>22792</v>
      </c>
      <c r="D2702" s="99" t="s">
        <v>22793</v>
      </c>
      <c r="E2702" s="100">
        <v>11000000</v>
      </c>
      <c r="F2702" s="40"/>
    </row>
    <row r="2703" spans="2:6" x14ac:dyDescent="0.25">
      <c r="B2703" s="97">
        <v>2689</v>
      </c>
      <c r="C2703" s="98" t="s">
        <v>22794</v>
      </c>
      <c r="D2703" s="99" t="s">
        <v>22795</v>
      </c>
      <c r="E2703" s="100">
        <v>10560000</v>
      </c>
      <c r="F2703" s="40"/>
    </row>
    <row r="2704" spans="2:6" x14ac:dyDescent="0.25">
      <c r="B2704" s="97">
        <v>2690</v>
      </c>
      <c r="C2704" s="98" t="s">
        <v>22796</v>
      </c>
      <c r="D2704" s="99" t="s">
        <v>22797</v>
      </c>
      <c r="E2704" s="100">
        <v>1347500</v>
      </c>
      <c r="F2704" s="40"/>
    </row>
    <row r="2705" spans="2:6" x14ac:dyDescent="0.25">
      <c r="B2705" s="97">
        <v>2691</v>
      </c>
      <c r="C2705" s="98" t="s">
        <v>22798</v>
      </c>
      <c r="D2705" s="99" t="s">
        <v>22799</v>
      </c>
      <c r="E2705" s="100">
        <v>1347500</v>
      </c>
      <c r="F2705" s="40"/>
    </row>
    <row r="2706" spans="2:6" x14ac:dyDescent="0.25">
      <c r="B2706" s="97">
        <v>2692</v>
      </c>
      <c r="C2706" s="98" t="s">
        <v>22800</v>
      </c>
      <c r="D2706" s="99" t="s">
        <v>22801</v>
      </c>
      <c r="E2706" s="100">
        <v>1884960</v>
      </c>
      <c r="F2706" s="40"/>
    </row>
    <row r="2707" spans="2:6" x14ac:dyDescent="0.25">
      <c r="B2707" s="97">
        <v>2693</v>
      </c>
      <c r="C2707" s="98" t="s">
        <v>22802</v>
      </c>
      <c r="D2707" s="99" t="s">
        <v>22803</v>
      </c>
      <c r="E2707" s="100">
        <v>4427500</v>
      </c>
      <c r="F2707" s="40"/>
    </row>
    <row r="2708" spans="2:6" x14ac:dyDescent="0.25">
      <c r="B2708" s="97">
        <v>2694</v>
      </c>
      <c r="C2708" s="98" t="s">
        <v>22804</v>
      </c>
      <c r="D2708" s="99" t="s">
        <v>22805</v>
      </c>
      <c r="E2708" s="100">
        <v>5153610</v>
      </c>
      <c r="F2708" s="40"/>
    </row>
    <row r="2709" spans="2:6" x14ac:dyDescent="0.25">
      <c r="B2709" s="97">
        <v>2695</v>
      </c>
      <c r="C2709" s="98" t="s">
        <v>22806</v>
      </c>
      <c r="D2709" s="99" t="s">
        <v>22807</v>
      </c>
      <c r="E2709" s="100">
        <v>5153610</v>
      </c>
      <c r="F2709" s="40"/>
    </row>
    <row r="2710" spans="2:6" x14ac:dyDescent="0.25">
      <c r="B2710" s="97">
        <v>2696</v>
      </c>
      <c r="C2710" s="98" t="s">
        <v>22808</v>
      </c>
      <c r="D2710" s="99" t="s">
        <v>22809</v>
      </c>
      <c r="E2710" s="100">
        <v>5153610</v>
      </c>
      <c r="F2710" s="40"/>
    </row>
    <row r="2711" spans="2:6" x14ac:dyDescent="0.25">
      <c r="B2711" s="97">
        <v>2697</v>
      </c>
      <c r="C2711" s="98" t="s">
        <v>22810</v>
      </c>
      <c r="D2711" s="99" t="s">
        <v>22811</v>
      </c>
      <c r="E2711" s="100">
        <v>1884960</v>
      </c>
      <c r="F2711" s="40"/>
    </row>
    <row r="2712" spans="2:6" x14ac:dyDescent="0.25">
      <c r="B2712" s="97">
        <v>2698</v>
      </c>
      <c r="C2712" s="98" t="s">
        <v>22812</v>
      </c>
      <c r="D2712" s="99" t="s">
        <v>22813</v>
      </c>
      <c r="E2712" s="100">
        <v>4427500</v>
      </c>
      <c r="F2712" s="40"/>
    </row>
    <row r="2713" spans="2:6" x14ac:dyDescent="0.25">
      <c r="B2713" s="97">
        <v>2699</v>
      </c>
      <c r="C2713" s="98" t="s">
        <v>22814</v>
      </c>
      <c r="D2713" s="99" t="s">
        <v>22815</v>
      </c>
      <c r="E2713" s="100">
        <v>1347500</v>
      </c>
      <c r="F2713" s="40"/>
    </row>
    <row r="2714" spans="2:6" x14ac:dyDescent="0.25">
      <c r="B2714" s="97">
        <v>2700</v>
      </c>
      <c r="C2714" s="98" t="s">
        <v>22816</v>
      </c>
      <c r="D2714" s="99" t="s">
        <v>22817</v>
      </c>
      <c r="E2714" s="100">
        <v>1347500</v>
      </c>
      <c r="F2714" s="40"/>
    </row>
    <row r="2715" spans="2:6" x14ac:dyDescent="0.25">
      <c r="B2715" s="97">
        <v>2701</v>
      </c>
      <c r="C2715" s="98" t="s">
        <v>22818</v>
      </c>
      <c r="D2715" s="99" t="s">
        <v>22819</v>
      </c>
      <c r="E2715" s="100">
        <v>5851230</v>
      </c>
      <c r="F2715" s="40"/>
    </row>
    <row r="2716" spans="2:6" x14ac:dyDescent="0.25">
      <c r="B2716" s="97">
        <v>2702</v>
      </c>
      <c r="C2716" s="98" t="s">
        <v>22820</v>
      </c>
      <c r="D2716" s="99" t="s">
        <v>22821</v>
      </c>
      <c r="E2716" s="100">
        <v>3657500</v>
      </c>
      <c r="F2716" s="40"/>
    </row>
    <row r="2717" spans="2:6" x14ac:dyDescent="0.25">
      <c r="B2717" s="97">
        <v>2703</v>
      </c>
      <c r="C2717" s="98" t="s">
        <v>22822</v>
      </c>
      <c r="D2717" s="99" t="s">
        <v>22823</v>
      </c>
      <c r="E2717" s="100">
        <v>4427500</v>
      </c>
      <c r="F2717" s="40"/>
    </row>
    <row r="2718" spans="2:6" x14ac:dyDescent="0.25">
      <c r="B2718" s="97">
        <v>2704</v>
      </c>
      <c r="C2718" s="98" t="s">
        <v>22824</v>
      </c>
      <c r="D2718" s="99" t="s">
        <v>22825</v>
      </c>
      <c r="E2718" s="100">
        <v>2598750</v>
      </c>
      <c r="F2718" s="40"/>
    </row>
    <row r="2719" spans="2:6" x14ac:dyDescent="0.25">
      <c r="B2719" s="97">
        <v>2705</v>
      </c>
      <c r="C2719" s="98" t="s">
        <v>22826</v>
      </c>
      <c r="D2719" s="99" t="s">
        <v>22827</v>
      </c>
      <c r="E2719" s="100">
        <v>2425500</v>
      </c>
      <c r="F2719" s="40"/>
    </row>
    <row r="2720" spans="2:6" x14ac:dyDescent="0.25">
      <c r="B2720" s="97">
        <v>2706</v>
      </c>
      <c r="C2720" s="98" t="s">
        <v>22828</v>
      </c>
      <c r="D2720" s="99" t="s">
        <v>22829</v>
      </c>
      <c r="E2720" s="100">
        <v>1079925</v>
      </c>
      <c r="F2720" s="40"/>
    </row>
    <row r="2721" spans="2:6" x14ac:dyDescent="0.25">
      <c r="B2721" s="97">
        <v>2707</v>
      </c>
      <c r="C2721" s="98" t="s">
        <v>22830</v>
      </c>
      <c r="D2721" s="99" t="s">
        <v>22831</v>
      </c>
      <c r="E2721" s="100">
        <v>5612337.5</v>
      </c>
      <c r="F2721" s="40"/>
    </row>
    <row r="2722" spans="2:6" x14ac:dyDescent="0.25">
      <c r="B2722" s="97">
        <v>2708</v>
      </c>
      <c r="C2722" s="98" t="s">
        <v>22832</v>
      </c>
      <c r="D2722" s="99" t="s">
        <v>22833</v>
      </c>
      <c r="E2722" s="100">
        <v>561561</v>
      </c>
      <c r="F2722" s="40"/>
    </row>
    <row r="2723" spans="2:6" x14ac:dyDescent="0.25">
      <c r="B2723" s="97">
        <v>2709</v>
      </c>
      <c r="C2723" s="98" t="s">
        <v>22834</v>
      </c>
      <c r="D2723" s="99" t="s">
        <v>22835</v>
      </c>
      <c r="E2723" s="100">
        <v>19950000</v>
      </c>
      <c r="F2723" s="40"/>
    </row>
    <row r="2724" spans="2:6" x14ac:dyDescent="0.25">
      <c r="B2724" s="97">
        <v>2710</v>
      </c>
      <c r="C2724" s="98" t="s">
        <v>22836</v>
      </c>
      <c r="D2724" s="99" t="s">
        <v>22837</v>
      </c>
      <c r="E2724" s="100">
        <v>3657500</v>
      </c>
      <c r="F2724" s="40"/>
    </row>
    <row r="2725" spans="2:6" x14ac:dyDescent="0.25">
      <c r="B2725" s="97">
        <v>2711</v>
      </c>
      <c r="C2725" s="98" t="s">
        <v>22838</v>
      </c>
      <c r="D2725" s="99" t="s">
        <v>22839</v>
      </c>
      <c r="E2725" s="100">
        <v>4061750</v>
      </c>
      <c r="F2725" s="40"/>
    </row>
    <row r="2726" spans="2:6" x14ac:dyDescent="0.25">
      <c r="B2726" s="97">
        <v>2712</v>
      </c>
      <c r="C2726" s="98" t="s">
        <v>22840</v>
      </c>
      <c r="D2726" s="99" t="s">
        <v>22841</v>
      </c>
      <c r="E2726" s="100">
        <v>1884960</v>
      </c>
      <c r="F2726" s="40"/>
    </row>
    <row r="2727" spans="2:6" x14ac:dyDescent="0.25">
      <c r="B2727" s="97">
        <v>2713</v>
      </c>
      <c r="C2727" s="98" t="s">
        <v>22842</v>
      </c>
      <c r="D2727" s="99" t="s">
        <v>22843</v>
      </c>
      <c r="E2727" s="100">
        <v>686400</v>
      </c>
      <c r="F2727" s="40"/>
    </row>
    <row r="2728" spans="2:6" x14ac:dyDescent="0.25">
      <c r="B2728" s="97">
        <v>2714</v>
      </c>
      <c r="C2728" s="98" t="s">
        <v>22844</v>
      </c>
      <c r="D2728" s="99" t="s">
        <v>22845</v>
      </c>
      <c r="E2728" s="100">
        <v>750750</v>
      </c>
      <c r="F2728" s="40"/>
    </row>
    <row r="2729" spans="2:6" x14ac:dyDescent="0.25">
      <c r="B2729" s="97">
        <v>2715</v>
      </c>
      <c r="C2729" s="98" t="s">
        <v>22846</v>
      </c>
      <c r="D2729" s="99" t="s">
        <v>22847</v>
      </c>
      <c r="E2729" s="100">
        <v>750750</v>
      </c>
      <c r="F2729" s="40"/>
    </row>
    <row r="2730" spans="2:6" x14ac:dyDescent="0.25">
      <c r="B2730" s="97">
        <v>2716</v>
      </c>
      <c r="C2730" s="98" t="s">
        <v>22848</v>
      </c>
      <c r="D2730" s="99" t="s">
        <v>22849</v>
      </c>
      <c r="E2730" s="100">
        <v>750750</v>
      </c>
      <c r="F2730" s="40"/>
    </row>
    <row r="2731" spans="2:6" x14ac:dyDescent="0.25">
      <c r="B2731" s="97">
        <v>2717</v>
      </c>
      <c r="C2731" s="98" t="s">
        <v>22850</v>
      </c>
      <c r="D2731" s="99" t="s">
        <v>22851</v>
      </c>
      <c r="E2731" s="100">
        <v>750750</v>
      </c>
      <c r="F2731" s="40"/>
    </row>
    <row r="2732" spans="2:6" x14ac:dyDescent="0.25">
      <c r="B2732" s="97">
        <v>2718</v>
      </c>
      <c r="C2732" s="98" t="s">
        <v>22852</v>
      </c>
      <c r="D2732" s="99" t="s">
        <v>22853</v>
      </c>
      <c r="E2732" s="100">
        <v>686400</v>
      </c>
      <c r="F2732" s="40"/>
    </row>
    <row r="2733" spans="2:6" x14ac:dyDescent="0.25">
      <c r="B2733" s="97">
        <v>2719</v>
      </c>
      <c r="C2733" s="98" t="s">
        <v>22854</v>
      </c>
      <c r="D2733" s="99" t="s">
        <v>22855</v>
      </c>
      <c r="E2733" s="100">
        <v>750750</v>
      </c>
      <c r="F2733" s="40"/>
    </row>
    <row r="2734" spans="2:6" ht="22.5" x14ac:dyDescent="0.25">
      <c r="B2734" s="97">
        <v>2720</v>
      </c>
      <c r="C2734" s="98" t="s">
        <v>22856</v>
      </c>
      <c r="D2734" s="99" t="s">
        <v>22857</v>
      </c>
      <c r="E2734" s="100">
        <v>18214735</v>
      </c>
      <c r="F2734" s="40"/>
    </row>
    <row r="2735" spans="2:6" ht="22.5" x14ac:dyDescent="0.25">
      <c r="B2735" s="97">
        <v>2721</v>
      </c>
      <c r="C2735" s="98" t="s">
        <v>22858</v>
      </c>
      <c r="D2735" s="99" t="s">
        <v>22859</v>
      </c>
      <c r="E2735" s="100">
        <v>7919466.3624999989</v>
      </c>
      <c r="F2735" s="40"/>
    </row>
    <row r="2736" spans="2:6" ht="22.5" x14ac:dyDescent="0.25">
      <c r="B2736" s="97">
        <v>2722</v>
      </c>
      <c r="C2736" s="98" t="s">
        <v>22860</v>
      </c>
      <c r="D2736" s="99" t="s">
        <v>22861</v>
      </c>
      <c r="E2736" s="100">
        <v>7919466.3624999989</v>
      </c>
      <c r="F2736" s="40"/>
    </row>
    <row r="2737" spans="2:6" ht="22.5" x14ac:dyDescent="0.25">
      <c r="B2737" s="97">
        <v>2723</v>
      </c>
      <c r="C2737" s="98" t="s">
        <v>22862</v>
      </c>
      <c r="D2737" s="99" t="s">
        <v>22863</v>
      </c>
      <c r="E2737" s="100">
        <v>15306500</v>
      </c>
      <c r="F2737" s="40"/>
    </row>
    <row r="2738" spans="2:6" x14ac:dyDescent="0.25">
      <c r="B2738" s="97">
        <v>2724</v>
      </c>
      <c r="C2738" s="98" t="s">
        <v>22864</v>
      </c>
      <c r="D2738" s="99" t="s">
        <v>22865</v>
      </c>
      <c r="E2738" s="100">
        <v>765765</v>
      </c>
      <c r="F2738" s="40"/>
    </row>
    <row r="2739" spans="2:6" x14ac:dyDescent="0.25">
      <c r="B2739" s="97">
        <v>2725</v>
      </c>
      <c r="C2739" s="98" t="s">
        <v>22866</v>
      </c>
      <c r="D2739" s="99" t="s">
        <v>22867</v>
      </c>
      <c r="E2739" s="100">
        <v>765765</v>
      </c>
      <c r="F2739" s="40"/>
    </row>
    <row r="2740" spans="2:6" ht="22.5" x14ac:dyDescent="0.25">
      <c r="B2740" s="97">
        <v>2726</v>
      </c>
      <c r="C2740" s="98" t="s">
        <v>22868</v>
      </c>
      <c r="D2740" s="99" t="s">
        <v>22869</v>
      </c>
      <c r="E2740" s="100">
        <v>333676.19999999995</v>
      </c>
      <c r="F2740" s="40"/>
    </row>
    <row r="2741" spans="2:6" x14ac:dyDescent="0.25">
      <c r="B2741" s="97">
        <v>2727</v>
      </c>
      <c r="C2741" s="98" t="s">
        <v>22870</v>
      </c>
      <c r="D2741" s="99" t="s">
        <v>22871</v>
      </c>
      <c r="E2741" s="100">
        <v>686400</v>
      </c>
      <c r="F2741" s="40"/>
    </row>
    <row r="2742" spans="2:6" x14ac:dyDescent="0.25">
      <c r="B2742" s="97">
        <v>2728</v>
      </c>
      <c r="C2742" s="98" t="s">
        <v>22872</v>
      </c>
      <c r="D2742" s="99" t="s">
        <v>22873</v>
      </c>
      <c r="E2742" s="100">
        <v>1488987.5</v>
      </c>
      <c r="F2742" s="40"/>
    </row>
    <row r="2743" spans="2:6" x14ac:dyDescent="0.25">
      <c r="B2743" s="97">
        <v>2729</v>
      </c>
      <c r="C2743" s="98" t="s">
        <v>22874</v>
      </c>
      <c r="D2743" s="99" t="s">
        <v>22875</v>
      </c>
      <c r="E2743" s="100">
        <v>514800</v>
      </c>
      <c r="F2743" s="40"/>
    </row>
    <row r="2744" spans="2:6" x14ac:dyDescent="0.25">
      <c r="B2744" s="97">
        <v>2730</v>
      </c>
      <c r="C2744" s="98" t="s">
        <v>22876</v>
      </c>
      <c r="D2744" s="99" t="s">
        <v>22877</v>
      </c>
      <c r="E2744" s="100">
        <v>16529333.333333334</v>
      </c>
      <c r="F2744" s="40"/>
    </row>
    <row r="2745" spans="2:6" x14ac:dyDescent="0.25">
      <c r="B2745" s="97">
        <v>2731</v>
      </c>
      <c r="C2745" s="98" t="s">
        <v>22878</v>
      </c>
      <c r="D2745" s="99" t="s">
        <v>22879</v>
      </c>
      <c r="E2745" s="100">
        <v>4044319.125</v>
      </c>
      <c r="F2745" s="40"/>
    </row>
    <row r="2746" spans="2:6" x14ac:dyDescent="0.25">
      <c r="B2746" s="97">
        <v>2732</v>
      </c>
      <c r="C2746" s="98" t="s">
        <v>22880</v>
      </c>
      <c r="D2746" s="99" t="s">
        <v>22881</v>
      </c>
      <c r="E2746" s="100">
        <v>1884960</v>
      </c>
      <c r="F2746" s="40"/>
    </row>
    <row r="2747" spans="2:6" x14ac:dyDescent="0.25">
      <c r="B2747" s="97">
        <v>2733</v>
      </c>
      <c r="C2747" s="98" t="s">
        <v>22882</v>
      </c>
      <c r="D2747" s="99" t="s">
        <v>22883</v>
      </c>
      <c r="E2747" s="100">
        <v>2519825</v>
      </c>
      <c r="F2747" s="40"/>
    </row>
    <row r="2748" spans="2:6" x14ac:dyDescent="0.25">
      <c r="B2748" s="97">
        <v>2734</v>
      </c>
      <c r="C2748" s="98" t="s">
        <v>22884</v>
      </c>
      <c r="D2748" s="99" t="s">
        <v>22885</v>
      </c>
      <c r="E2748" s="100">
        <v>750750</v>
      </c>
      <c r="F2748" s="40"/>
    </row>
    <row r="2749" spans="2:6" x14ac:dyDescent="0.25">
      <c r="B2749" s="97">
        <v>2735</v>
      </c>
      <c r="C2749" s="98" t="s">
        <v>22886</v>
      </c>
      <c r="D2749" s="99" t="s">
        <v>22887</v>
      </c>
      <c r="E2749" s="100">
        <v>3657500</v>
      </c>
      <c r="F2749" s="40"/>
    </row>
    <row r="2750" spans="2:6" x14ac:dyDescent="0.25">
      <c r="B2750" s="97">
        <v>2736</v>
      </c>
      <c r="C2750" s="98" t="s">
        <v>22888</v>
      </c>
      <c r="D2750" s="99" t="s">
        <v>22889</v>
      </c>
      <c r="E2750" s="100">
        <v>1347500</v>
      </c>
      <c r="F2750" s="40"/>
    </row>
    <row r="2751" spans="2:6" x14ac:dyDescent="0.25">
      <c r="B2751" s="97">
        <v>2737</v>
      </c>
      <c r="C2751" s="98" t="s">
        <v>22890</v>
      </c>
      <c r="D2751" s="99" t="s">
        <v>22891</v>
      </c>
      <c r="E2751" s="100">
        <v>1414875</v>
      </c>
      <c r="F2751" s="40"/>
    </row>
    <row r="2752" spans="2:6" x14ac:dyDescent="0.25">
      <c r="B2752" s="97">
        <v>2738</v>
      </c>
      <c r="C2752" s="98" t="s">
        <v>22892</v>
      </c>
      <c r="D2752" s="99" t="s">
        <v>22893</v>
      </c>
      <c r="E2752" s="100">
        <v>879450</v>
      </c>
      <c r="F2752" s="40"/>
    </row>
    <row r="2753" spans="2:6" x14ac:dyDescent="0.25">
      <c r="B2753" s="97">
        <v>2739</v>
      </c>
      <c r="C2753" s="98" t="s">
        <v>22894</v>
      </c>
      <c r="D2753" s="99" t="s">
        <v>22895</v>
      </c>
      <c r="E2753" s="100">
        <v>1414875</v>
      </c>
      <c r="F2753" s="40"/>
    </row>
    <row r="2754" spans="2:6" x14ac:dyDescent="0.25">
      <c r="B2754" s="97">
        <v>2740</v>
      </c>
      <c r="C2754" s="98" t="s">
        <v>22896</v>
      </c>
      <c r="D2754" s="99" t="s">
        <v>22897</v>
      </c>
      <c r="E2754" s="100">
        <v>1414875</v>
      </c>
      <c r="F2754" s="40"/>
    </row>
    <row r="2755" spans="2:6" x14ac:dyDescent="0.25">
      <c r="B2755" s="97">
        <v>2741</v>
      </c>
      <c r="C2755" s="98" t="s">
        <v>22898</v>
      </c>
      <c r="D2755" s="99" t="s">
        <v>22899</v>
      </c>
      <c r="E2755" s="100">
        <v>1347500</v>
      </c>
      <c r="F2755" s="40"/>
    </row>
    <row r="2756" spans="2:6" x14ac:dyDescent="0.25">
      <c r="B2756" s="97">
        <v>2742</v>
      </c>
      <c r="C2756" s="98" t="s">
        <v>22900</v>
      </c>
      <c r="D2756" s="99" t="s">
        <v>22901</v>
      </c>
      <c r="E2756" s="100">
        <v>123288.16499999999</v>
      </c>
      <c r="F2756" s="40"/>
    </row>
    <row r="2757" spans="2:6" x14ac:dyDescent="0.25">
      <c r="B2757" s="97">
        <v>2743</v>
      </c>
      <c r="C2757" s="98" t="s">
        <v>22902</v>
      </c>
      <c r="D2757" s="99" t="s">
        <v>22903</v>
      </c>
      <c r="E2757" s="100">
        <v>720720</v>
      </c>
      <c r="F2757" s="40"/>
    </row>
    <row r="2758" spans="2:6" x14ac:dyDescent="0.25">
      <c r="B2758" s="97">
        <v>2744</v>
      </c>
      <c r="C2758" s="98" t="s">
        <v>22904</v>
      </c>
      <c r="D2758" s="99" t="s">
        <v>22905</v>
      </c>
      <c r="E2758" s="100">
        <v>720720</v>
      </c>
      <c r="F2758" s="40"/>
    </row>
    <row r="2759" spans="2:6" x14ac:dyDescent="0.25">
      <c r="B2759" s="97">
        <v>2745</v>
      </c>
      <c r="C2759" s="98" t="s">
        <v>22906</v>
      </c>
      <c r="D2759" s="99" t="s">
        <v>22907</v>
      </c>
      <c r="E2759" s="100">
        <v>1347500</v>
      </c>
      <c r="F2759" s="40"/>
    </row>
    <row r="2760" spans="2:6" x14ac:dyDescent="0.25">
      <c r="B2760" s="97">
        <v>2746</v>
      </c>
      <c r="C2760" s="98" t="s">
        <v>22908</v>
      </c>
      <c r="D2760" s="99" t="s">
        <v>22909</v>
      </c>
      <c r="E2760" s="100">
        <v>1347500</v>
      </c>
      <c r="F2760" s="40"/>
    </row>
    <row r="2761" spans="2:6" x14ac:dyDescent="0.25">
      <c r="B2761" s="97">
        <v>2747</v>
      </c>
      <c r="C2761" s="98" t="s">
        <v>22910</v>
      </c>
      <c r="D2761" s="99" t="s">
        <v>22911</v>
      </c>
      <c r="E2761" s="100">
        <v>1414875</v>
      </c>
      <c r="F2761" s="40"/>
    </row>
    <row r="2762" spans="2:6" x14ac:dyDescent="0.25">
      <c r="B2762" s="97">
        <v>2748</v>
      </c>
      <c r="C2762" s="98" t="s">
        <v>22912</v>
      </c>
      <c r="D2762" s="99" t="s">
        <v>22913</v>
      </c>
      <c r="E2762" s="100">
        <v>1347500</v>
      </c>
      <c r="F2762" s="40"/>
    </row>
    <row r="2763" spans="2:6" x14ac:dyDescent="0.25">
      <c r="B2763" s="97">
        <v>2749</v>
      </c>
      <c r="C2763" s="98" t="s">
        <v>22914</v>
      </c>
      <c r="D2763" s="99" t="s">
        <v>22915</v>
      </c>
      <c r="E2763" s="100">
        <v>1414875</v>
      </c>
      <c r="F2763" s="40"/>
    </row>
    <row r="2764" spans="2:6" x14ac:dyDescent="0.25">
      <c r="B2764" s="97">
        <v>2750</v>
      </c>
      <c r="C2764" s="98" t="s">
        <v>22916</v>
      </c>
      <c r="D2764" s="99" t="s">
        <v>22917</v>
      </c>
      <c r="E2764" s="100">
        <v>2223375</v>
      </c>
      <c r="F2764" s="40"/>
    </row>
    <row r="2765" spans="2:6" x14ac:dyDescent="0.25">
      <c r="B2765" s="97">
        <v>2751</v>
      </c>
      <c r="C2765" s="98" t="s">
        <v>22918</v>
      </c>
      <c r="D2765" s="99" t="s">
        <v>22919</v>
      </c>
      <c r="E2765" s="100">
        <v>2223375</v>
      </c>
      <c r="F2765" s="40"/>
    </row>
    <row r="2766" spans="2:6" x14ac:dyDescent="0.25">
      <c r="B2766" s="97">
        <v>2752</v>
      </c>
      <c r="C2766" s="98" t="s">
        <v>22920</v>
      </c>
      <c r="D2766" s="99" t="s">
        <v>22921</v>
      </c>
      <c r="E2766" s="100">
        <v>2042425</v>
      </c>
      <c r="F2766" s="40"/>
    </row>
    <row r="2767" spans="2:6" x14ac:dyDescent="0.25">
      <c r="B2767" s="97">
        <v>2753</v>
      </c>
      <c r="C2767" s="98" t="s">
        <v>22922</v>
      </c>
      <c r="D2767" s="99" t="s">
        <v>22923</v>
      </c>
      <c r="E2767" s="100">
        <v>806605.8</v>
      </c>
      <c r="F2767" s="40"/>
    </row>
    <row r="2768" spans="2:6" x14ac:dyDescent="0.25">
      <c r="B2768" s="97">
        <v>2754</v>
      </c>
      <c r="C2768" s="98" t="s">
        <v>22924</v>
      </c>
      <c r="D2768" s="99" t="s">
        <v>22925</v>
      </c>
      <c r="E2768" s="100">
        <v>720720</v>
      </c>
      <c r="F2768" s="40"/>
    </row>
    <row r="2769" spans="2:6" x14ac:dyDescent="0.25">
      <c r="B2769" s="97">
        <v>2755</v>
      </c>
      <c r="C2769" s="98" t="s">
        <v>22926</v>
      </c>
      <c r="D2769" s="99" t="s">
        <v>22927</v>
      </c>
      <c r="E2769" s="100">
        <v>7402395</v>
      </c>
      <c r="F2769" s="40"/>
    </row>
    <row r="2770" spans="2:6" x14ac:dyDescent="0.25">
      <c r="B2770" s="97">
        <v>2756</v>
      </c>
      <c r="C2770" s="98" t="s">
        <v>22928</v>
      </c>
      <c r="D2770" s="99" t="s">
        <v>22929</v>
      </c>
      <c r="E2770" s="100">
        <v>2887500</v>
      </c>
      <c r="F2770" s="40"/>
    </row>
    <row r="2771" spans="2:6" x14ac:dyDescent="0.25">
      <c r="B2771" s="97">
        <v>2757</v>
      </c>
      <c r="C2771" s="98" t="s">
        <v>22930</v>
      </c>
      <c r="D2771" s="99" t="s">
        <v>22931</v>
      </c>
      <c r="E2771" s="100">
        <v>1227842</v>
      </c>
      <c r="F2771" s="40"/>
    </row>
    <row r="2772" spans="2:6" x14ac:dyDescent="0.25">
      <c r="B2772" s="97">
        <v>2758</v>
      </c>
      <c r="C2772" s="98" t="s">
        <v>22932</v>
      </c>
      <c r="D2772" s="99" t="s">
        <v>22933</v>
      </c>
      <c r="E2772" s="100">
        <v>500299.8</v>
      </c>
      <c r="F2772" s="40"/>
    </row>
    <row r="2773" spans="2:6" x14ac:dyDescent="0.25">
      <c r="B2773" s="97">
        <v>2759</v>
      </c>
      <c r="C2773" s="98" t="s">
        <v>22934</v>
      </c>
      <c r="D2773" s="99" t="s">
        <v>22935</v>
      </c>
      <c r="E2773" s="100">
        <v>15400000</v>
      </c>
      <c r="F2773" s="40"/>
    </row>
    <row r="2774" spans="2:6" x14ac:dyDescent="0.25">
      <c r="B2774" s="97">
        <v>2760</v>
      </c>
      <c r="C2774" s="98" t="s">
        <v>22936</v>
      </c>
      <c r="D2774" s="99" t="s">
        <v>22937</v>
      </c>
      <c r="E2774" s="100">
        <v>2425500</v>
      </c>
      <c r="F2774" s="40"/>
    </row>
    <row r="2775" spans="2:6" x14ac:dyDescent="0.25">
      <c r="B2775" s="97">
        <v>2761</v>
      </c>
      <c r="C2775" s="98" t="s">
        <v>22938</v>
      </c>
      <c r="D2775" s="99" t="s">
        <v>22939</v>
      </c>
      <c r="E2775" s="100">
        <v>673530</v>
      </c>
      <c r="F2775" s="40"/>
    </row>
    <row r="2776" spans="2:6" x14ac:dyDescent="0.25">
      <c r="B2776" s="97">
        <v>2762</v>
      </c>
      <c r="C2776" s="98" t="s">
        <v>22940</v>
      </c>
      <c r="D2776" s="99" t="s">
        <v>22941</v>
      </c>
      <c r="E2776" s="100">
        <v>5370750</v>
      </c>
      <c r="F2776" s="40"/>
    </row>
    <row r="2777" spans="2:6" x14ac:dyDescent="0.25">
      <c r="B2777" s="97">
        <v>2763</v>
      </c>
      <c r="C2777" s="98" t="s">
        <v>22942</v>
      </c>
      <c r="D2777" s="99" t="s">
        <v>22943</v>
      </c>
      <c r="E2777" s="100">
        <v>386100</v>
      </c>
      <c r="F2777" s="40"/>
    </row>
    <row r="2778" spans="2:6" x14ac:dyDescent="0.25">
      <c r="B2778" s="97">
        <v>2764</v>
      </c>
      <c r="C2778" s="98" t="s">
        <v>22944</v>
      </c>
      <c r="D2778" s="99" t="s">
        <v>22945</v>
      </c>
      <c r="E2778" s="100">
        <v>836550</v>
      </c>
      <c r="F2778" s="40"/>
    </row>
    <row r="2779" spans="2:6" x14ac:dyDescent="0.25">
      <c r="B2779" s="97">
        <v>2765</v>
      </c>
      <c r="C2779" s="98" t="s">
        <v>22946</v>
      </c>
      <c r="D2779" s="99" t="s">
        <v>22947</v>
      </c>
      <c r="E2779" s="100">
        <v>1884960</v>
      </c>
      <c r="F2779" s="40"/>
    </row>
    <row r="2780" spans="2:6" x14ac:dyDescent="0.25">
      <c r="B2780" s="97">
        <v>2766</v>
      </c>
      <c r="C2780" s="98" t="s">
        <v>22948</v>
      </c>
      <c r="D2780" s="99" t="s">
        <v>22949</v>
      </c>
      <c r="E2780" s="100">
        <v>836550</v>
      </c>
      <c r="F2780" s="40"/>
    </row>
    <row r="2781" spans="2:6" x14ac:dyDescent="0.25">
      <c r="B2781" s="97">
        <v>2767</v>
      </c>
      <c r="C2781" s="98" t="s">
        <v>22950</v>
      </c>
      <c r="D2781" s="99" t="s">
        <v>22951</v>
      </c>
      <c r="E2781" s="100">
        <v>720720</v>
      </c>
      <c r="F2781" s="40"/>
    </row>
    <row r="2782" spans="2:6" x14ac:dyDescent="0.25">
      <c r="B2782" s="97">
        <v>2768</v>
      </c>
      <c r="C2782" s="98" t="s">
        <v>22952</v>
      </c>
      <c r="D2782" s="99" t="s">
        <v>22953</v>
      </c>
      <c r="E2782" s="100">
        <v>720720</v>
      </c>
      <c r="F2782" s="40"/>
    </row>
    <row r="2783" spans="2:6" x14ac:dyDescent="0.25">
      <c r="B2783" s="97">
        <v>2769</v>
      </c>
      <c r="C2783" s="98" t="s">
        <v>22954</v>
      </c>
      <c r="D2783" s="99" t="s">
        <v>22955</v>
      </c>
      <c r="E2783" s="100">
        <v>1347500</v>
      </c>
      <c r="F2783" s="40"/>
    </row>
    <row r="2784" spans="2:6" x14ac:dyDescent="0.25">
      <c r="B2784" s="97">
        <v>2770</v>
      </c>
      <c r="C2784" s="98" t="s">
        <v>22956</v>
      </c>
      <c r="D2784" s="99" t="s">
        <v>22957</v>
      </c>
      <c r="E2784" s="100">
        <v>1347500</v>
      </c>
      <c r="F2784" s="40"/>
    </row>
    <row r="2785" spans="2:6" x14ac:dyDescent="0.25">
      <c r="B2785" s="97">
        <v>2771</v>
      </c>
      <c r="C2785" s="98" t="s">
        <v>22958</v>
      </c>
      <c r="D2785" s="99" t="s">
        <v>22959</v>
      </c>
      <c r="E2785" s="100">
        <v>1347500</v>
      </c>
      <c r="F2785" s="40"/>
    </row>
    <row r="2786" spans="2:6" x14ac:dyDescent="0.25">
      <c r="B2786" s="97">
        <v>2772</v>
      </c>
      <c r="C2786" s="98" t="s">
        <v>22960</v>
      </c>
      <c r="D2786" s="99" t="s">
        <v>22961</v>
      </c>
      <c r="E2786" s="100">
        <v>944443.5</v>
      </c>
      <c r="F2786" s="40"/>
    </row>
    <row r="2787" spans="2:6" x14ac:dyDescent="0.25">
      <c r="B2787" s="97">
        <v>2773</v>
      </c>
      <c r="C2787" s="98" t="s">
        <v>22962</v>
      </c>
      <c r="D2787" s="99" t="s">
        <v>22963</v>
      </c>
      <c r="E2787" s="100">
        <v>1259912.5</v>
      </c>
      <c r="F2787" s="40"/>
    </row>
    <row r="2788" spans="2:6" x14ac:dyDescent="0.25">
      <c r="B2788" s="97">
        <v>2774</v>
      </c>
      <c r="C2788" s="98" t="s">
        <v>22964</v>
      </c>
      <c r="D2788" s="99" t="s">
        <v>22965</v>
      </c>
      <c r="E2788" s="100">
        <v>1347500</v>
      </c>
      <c r="F2788" s="40"/>
    </row>
    <row r="2789" spans="2:6" x14ac:dyDescent="0.25">
      <c r="B2789" s="97">
        <v>2775</v>
      </c>
      <c r="C2789" s="98" t="s">
        <v>22966</v>
      </c>
      <c r="D2789" s="99" t="s">
        <v>22967</v>
      </c>
      <c r="E2789" s="100">
        <v>518017.5</v>
      </c>
      <c r="F2789" s="40"/>
    </row>
    <row r="2790" spans="2:6" x14ac:dyDescent="0.25">
      <c r="B2790" s="97">
        <v>2776</v>
      </c>
      <c r="C2790" s="98" t="s">
        <v>22968</v>
      </c>
      <c r="D2790" s="99" t="s">
        <v>22969</v>
      </c>
      <c r="E2790" s="100">
        <v>518017.5</v>
      </c>
      <c r="F2790" s="40"/>
    </row>
    <row r="2791" spans="2:6" x14ac:dyDescent="0.25">
      <c r="B2791" s="97">
        <v>2777</v>
      </c>
      <c r="C2791" s="98" t="s">
        <v>22970</v>
      </c>
      <c r="D2791" s="99" t="s">
        <v>22971</v>
      </c>
      <c r="E2791" s="100">
        <v>1347500</v>
      </c>
      <c r="F2791" s="40"/>
    </row>
    <row r="2792" spans="2:6" x14ac:dyDescent="0.25">
      <c r="B2792" s="97">
        <v>2778</v>
      </c>
      <c r="C2792" s="98" t="s">
        <v>22972</v>
      </c>
      <c r="D2792" s="99" t="s">
        <v>22973</v>
      </c>
      <c r="E2792" s="100">
        <v>16529333.333333334</v>
      </c>
      <c r="F2792" s="40"/>
    </row>
    <row r="2793" spans="2:6" x14ac:dyDescent="0.25">
      <c r="B2793" s="97">
        <v>2779</v>
      </c>
      <c r="C2793" s="98" t="s">
        <v>22974</v>
      </c>
      <c r="D2793" s="99" t="s">
        <v>22975</v>
      </c>
      <c r="E2793" s="100">
        <v>11330000</v>
      </c>
      <c r="F2793" s="40"/>
    </row>
    <row r="2794" spans="2:6" x14ac:dyDescent="0.25">
      <c r="B2794" s="97">
        <v>2780</v>
      </c>
      <c r="C2794" s="98" t="s">
        <v>22976</v>
      </c>
      <c r="D2794" s="99" t="s">
        <v>22977</v>
      </c>
      <c r="E2794" s="100">
        <v>750750</v>
      </c>
      <c r="F2794" s="40"/>
    </row>
    <row r="2795" spans="2:6" x14ac:dyDescent="0.25">
      <c r="B2795" s="97">
        <v>2781</v>
      </c>
      <c r="C2795" s="98" t="s">
        <v>22978</v>
      </c>
      <c r="D2795" s="99" t="s">
        <v>22979</v>
      </c>
      <c r="E2795" s="100">
        <v>750750</v>
      </c>
      <c r="F2795" s="40"/>
    </row>
    <row r="2796" spans="2:6" x14ac:dyDescent="0.25">
      <c r="B2796" s="97">
        <v>2782</v>
      </c>
      <c r="C2796" s="98" t="s">
        <v>22980</v>
      </c>
      <c r="D2796" s="99" t="s">
        <v>22981</v>
      </c>
      <c r="E2796" s="100">
        <v>750750</v>
      </c>
      <c r="F2796" s="40"/>
    </row>
    <row r="2797" spans="2:6" x14ac:dyDescent="0.25">
      <c r="B2797" s="97">
        <v>2783</v>
      </c>
      <c r="C2797" s="98" t="s">
        <v>22982</v>
      </c>
      <c r="D2797" s="99" t="s">
        <v>22983</v>
      </c>
      <c r="E2797" s="100">
        <v>10340000</v>
      </c>
      <c r="F2797" s="40"/>
    </row>
    <row r="2798" spans="2:6" x14ac:dyDescent="0.25">
      <c r="B2798" s="97">
        <v>2784</v>
      </c>
      <c r="C2798" s="98" t="s">
        <v>22984</v>
      </c>
      <c r="D2798" s="99" t="s">
        <v>22985</v>
      </c>
      <c r="E2798" s="100">
        <v>750750</v>
      </c>
      <c r="F2798" s="40"/>
    </row>
    <row r="2799" spans="2:6" x14ac:dyDescent="0.25">
      <c r="B2799" s="97">
        <v>2785</v>
      </c>
      <c r="C2799" s="98" t="s">
        <v>22986</v>
      </c>
      <c r="D2799" s="99" t="s">
        <v>22987</v>
      </c>
      <c r="E2799" s="100">
        <v>750750</v>
      </c>
      <c r="F2799" s="40"/>
    </row>
    <row r="2800" spans="2:6" x14ac:dyDescent="0.25">
      <c r="B2800" s="97">
        <v>2786</v>
      </c>
      <c r="C2800" s="98" t="s">
        <v>22988</v>
      </c>
      <c r="D2800" s="99" t="s">
        <v>22989</v>
      </c>
      <c r="E2800" s="100">
        <v>1155000</v>
      </c>
      <c r="F2800" s="40"/>
    </row>
    <row r="2801" spans="2:6" x14ac:dyDescent="0.25">
      <c r="B2801" s="97">
        <v>2787</v>
      </c>
      <c r="C2801" s="98" t="s">
        <v>22990</v>
      </c>
      <c r="D2801" s="99" t="s">
        <v>22991</v>
      </c>
      <c r="E2801" s="100">
        <v>1155000</v>
      </c>
      <c r="F2801" s="40"/>
    </row>
    <row r="2802" spans="2:6" x14ac:dyDescent="0.25">
      <c r="B2802" s="97">
        <v>2788</v>
      </c>
      <c r="C2802" s="98" t="s">
        <v>22992</v>
      </c>
      <c r="D2802" s="99" t="s">
        <v>22993</v>
      </c>
      <c r="E2802" s="100">
        <v>1155000</v>
      </c>
      <c r="F2802" s="40"/>
    </row>
    <row r="2803" spans="2:6" x14ac:dyDescent="0.25">
      <c r="B2803" s="97">
        <v>2789</v>
      </c>
      <c r="C2803" s="98" t="s">
        <v>22994</v>
      </c>
      <c r="D2803" s="99" t="s">
        <v>22995</v>
      </c>
      <c r="E2803" s="100">
        <v>1155000</v>
      </c>
      <c r="F2803" s="40"/>
    </row>
    <row r="2804" spans="2:6" x14ac:dyDescent="0.25">
      <c r="B2804" s="97">
        <v>2790</v>
      </c>
      <c r="C2804" s="98" t="s">
        <v>22996</v>
      </c>
      <c r="D2804" s="99" t="s">
        <v>22997</v>
      </c>
      <c r="E2804" s="100">
        <v>750750</v>
      </c>
      <c r="F2804" s="40"/>
    </row>
    <row r="2805" spans="2:6" x14ac:dyDescent="0.25">
      <c r="B2805" s="97">
        <v>2791</v>
      </c>
      <c r="C2805" s="98" t="s">
        <v>22998</v>
      </c>
      <c r="D2805" s="99" t="s">
        <v>22999</v>
      </c>
      <c r="E2805" s="100">
        <v>3657500</v>
      </c>
      <c r="F2805" s="40"/>
    </row>
    <row r="2806" spans="2:6" x14ac:dyDescent="0.25">
      <c r="B2806" s="97">
        <v>2792</v>
      </c>
      <c r="C2806" s="98" t="s">
        <v>23000</v>
      </c>
      <c r="D2806" s="99" t="s">
        <v>23001</v>
      </c>
      <c r="E2806" s="100">
        <v>2425500</v>
      </c>
      <c r="F2806" s="40"/>
    </row>
    <row r="2807" spans="2:6" x14ac:dyDescent="0.25">
      <c r="B2807" s="97">
        <v>2793</v>
      </c>
      <c r="C2807" s="98" t="s">
        <v>23002</v>
      </c>
      <c r="D2807" s="99" t="s">
        <v>23003</v>
      </c>
      <c r="E2807" s="100">
        <v>3003000</v>
      </c>
      <c r="F2807" s="40"/>
    </row>
    <row r="2808" spans="2:6" x14ac:dyDescent="0.25">
      <c r="B2808" s="97">
        <v>2794</v>
      </c>
      <c r="C2808" s="98" t="s">
        <v>23004</v>
      </c>
      <c r="D2808" s="99" t="s">
        <v>23005</v>
      </c>
      <c r="E2808" s="100">
        <v>3003000</v>
      </c>
      <c r="F2808" s="40"/>
    </row>
    <row r="2809" spans="2:6" x14ac:dyDescent="0.25">
      <c r="B2809" s="97">
        <v>2795</v>
      </c>
      <c r="C2809" s="98" t="s">
        <v>23006</v>
      </c>
      <c r="D2809" s="99" t="s">
        <v>23007</v>
      </c>
      <c r="E2809" s="100">
        <v>3003000</v>
      </c>
      <c r="F2809" s="40"/>
    </row>
    <row r="2810" spans="2:6" x14ac:dyDescent="0.25">
      <c r="B2810" s="97">
        <v>2796</v>
      </c>
      <c r="C2810" s="98" t="s">
        <v>23008</v>
      </c>
      <c r="D2810" s="99" t="s">
        <v>23009</v>
      </c>
      <c r="E2810" s="100">
        <v>3657500</v>
      </c>
      <c r="F2810" s="40"/>
    </row>
    <row r="2811" spans="2:6" x14ac:dyDescent="0.25">
      <c r="B2811" s="97">
        <v>2797</v>
      </c>
      <c r="C2811" s="98" t="s">
        <v>23010</v>
      </c>
      <c r="D2811" s="99" t="s">
        <v>23011</v>
      </c>
      <c r="E2811" s="100">
        <v>3657500</v>
      </c>
      <c r="F2811" s="40"/>
    </row>
    <row r="2812" spans="2:6" x14ac:dyDescent="0.25">
      <c r="B2812" s="97">
        <v>2798</v>
      </c>
      <c r="C2812" s="98" t="s">
        <v>23012</v>
      </c>
      <c r="D2812" s="99" t="s">
        <v>23013</v>
      </c>
      <c r="E2812" s="100">
        <v>802230</v>
      </c>
      <c r="F2812" s="40"/>
    </row>
    <row r="2813" spans="2:6" x14ac:dyDescent="0.25">
      <c r="B2813" s="97">
        <v>2799</v>
      </c>
      <c r="C2813" s="98" t="s">
        <v>23014</v>
      </c>
      <c r="D2813" s="99" t="s">
        <v>23015</v>
      </c>
      <c r="E2813" s="100">
        <v>1289750</v>
      </c>
      <c r="F2813" s="40"/>
    </row>
    <row r="2814" spans="2:6" x14ac:dyDescent="0.25">
      <c r="B2814" s="97">
        <v>2800</v>
      </c>
      <c r="C2814" s="98" t="s">
        <v>23016</v>
      </c>
      <c r="D2814" s="99" t="s">
        <v>23017</v>
      </c>
      <c r="E2814" s="100">
        <v>94444.35</v>
      </c>
      <c r="F2814" s="40"/>
    </row>
    <row r="2815" spans="2:6" x14ac:dyDescent="0.25">
      <c r="B2815" s="97">
        <v>2801</v>
      </c>
      <c r="C2815" s="98" t="s">
        <v>23018</v>
      </c>
      <c r="D2815" s="99" t="s">
        <v>23019</v>
      </c>
      <c r="E2815" s="100">
        <v>836550</v>
      </c>
      <c r="F2815" s="40"/>
    </row>
    <row r="2816" spans="2:6" x14ac:dyDescent="0.25">
      <c r="B2816" s="97">
        <v>2802</v>
      </c>
      <c r="C2816" s="98" t="s">
        <v>23020</v>
      </c>
      <c r="D2816" s="99" t="s">
        <v>23021</v>
      </c>
      <c r="E2816" s="100">
        <v>836550</v>
      </c>
      <c r="F2816" s="40"/>
    </row>
    <row r="2817" spans="2:6" x14ac:dyDescent="0.25">
      <c r="B2817" s="97">
        <v>2803</v>
      </c>
      <c r="C2817" s="98" t="s">
        <v>23022</v>
      </c>
      <c r="D2817" s="99" t="s">
        <v>23023</v>
      </c>
      <c r="E2817" s="100">
        <v>836550</v>
      </c>
      <c r="F2817" s="40"/>
    </row>
    <row r="2818" spans="2:6" x14ac:dyDescent="0.25">
      <c r="B2818" s="97">
        <v>2804</v>
      </c>
      <c r="C2818" s="98" t="s">
        <v>23024</v>
      </c>
      <c r="D2818" s="99" t="s">
        <v>23025</v>
      </c>
      <c r="E2818" s="100">
        <v>836550</v>
      </c>
      <c r="F2818" s="40"/>
    </row>
    <row r="2819" spans="2:6" x14ac:dyDescent="0.25">
      <c r="B2819" s="97">
        <v>2805</v>
      </c>
      <c r="C2819" s="98" t="s">
        <v>23026</v>
      </c>
      <c r="D2819" s="99" t="s">
        <v>23027</v>
      </c>
      <c r="E2819" s="100">
        <v>836550</v>
      </c>
      <c r="F2819" s="40"/>
    </row>
    <row r="2820" spans="2:6" x14ac:dyDescent="0.25">
      <c r="B2820" s="97">
        <v>2806</v>
      </c>
      <c r="C2820" s="98" t="s">
        <v>23028</v>
      </c>
      <c r="D2820" s="99" t="s">
        <v>23029</v>
      </c>
      <c r="E2820" s="100">
        <v>836550</v>
      </c>
      <c r="F2820" s="40"/>
    </row>
    <row r="2821" spans="2:6" x14ac:dyDescent="0.25">
      <c r="B2821" s="97">
        <v>2807</v>
      </c>
      <c r="C2821" s="98" t="s">
        <v>23030</v>
      </c>
      <c r="D2821" s="99" t="s">
        <v>23031</v>
      </c>
      <c r="E2821" s="100">
        <v>4103137.5</v>
      </c>
      <c r="F2821" s="40"/>
    </row>
    <row r="2822" spans="2:6" x14ac:dyDescent="0.25">
      <c r="B2822" s="97">
        <v>2808</v>
      </c>
      <c r="C2822" s="98" t="s">
        <v>23032</v>
      </c>
      <c r="D2822" s="99" t="s">
        <v>23033</v>
      </c>
      <c r="E2822" s="100">
        <v>4620000</v>
      </c>
      <c r="F2822" s="40"/>
    </row>
    <row r="2823" spans="2:6" x14ac:dyDescent="0.25">
      <c r="B2823" s="97">
        <v>2809</v>
      </c>
      <c r="C2823" s="98" t="s">
        <v>23034</v>
      </c>
      <c r="D2823" s="99" t="s">
        <v>23035</v>
      </c>
      <c r="E2823" s="100">
        <v>4103137.5</v>
      </c>
      <c r="F2823" s="40"/>
    </row>
    <row r="2824" spans="2:6" x14ac:dyDescent="0.25">
      <c r="B2824" s="97">
        <v>2810</v>
      </c>
      <c r="C2824" s="98" t="s">
        <v>23036</v>
      </c>
      <c r="D2824" s="99" t="s">
        <v>23037</v>
      </c>
      <c r="E2824" s="100">
        <v>4103137.5</v>
      </c>
      <c r="F2824" s="40"/>
    </row>
    <row r="2825" spans="2:6" x14ac:dyDescent="0.25">
      <c r="B2825" s="97">
        <v>2811</v>
      </c>
      <c r="C2825" s="98" t="s">
        <v>23038</v>
      </c>
      <c r="D2825" s="99" t="s">
        <v>23039</v>
      </c>
      <c r="E2825" s="100">
        <v>4103137.5</v>
      </c>
      <c r="F2825" s="40"/>
    </row>
    <row r="2826" spans="2:6" x14ac:dyDescent="0.25">
      <c r="B2826" s="97">
        <v>2812</v>
      </c>
      <c r="C2826" s="98" t="s">
        <v>23040</v>
      </c>
      <c r="D2826" s="99" t="s">
        <v>23041</v>
      </c>
      <c r="E2826" s="100">
        <v>1656212.25</v>
      </c>
      <c r="F2826" s="40"/>
    </row>
    <row r="2827" spans="2:6" x14ac:dyDescent="0.25">
      <c r="B2827" s="97">
        <v>2813</v>
      </c>
      <c r="C2827" s="98" t="s">
        <v>23042</v>
      </c>
      <c r="D2827" s="99" t="s">
        <v>23043</v>
      </c>
      <c r="E2827" s="100">
        <v>386100</v>
      </c>
      <c r="F2827" s="40"/>
    </row>
    <row r="2828" spans="2:6" x14ac:dyDescent="0.25">
      <c r="B2828" s="97">
        <v>2814</v>
      </c>
      <c r="C2828" s="98" t="s">
        <v>23044</v>
      </c>
      <c r="D2828" s="99" t="s">
        <v>23045</v>
      </c>
      <c r="E2828" s="100">
        <v>1289750</v>
      </c>
      <c r="F2828" s="40"/>
    </row>
    <row r="2829" spans="2:6" x14ac:dyDescent="0.25">
      <c r="B2829" s="97">
        <v>2815</v>
      </c>
      <c r="C2829" s="98" t="s">
        <v>23046</v>
      </c>
      <c r="D2829" s="99" t="s">
        <v>23047</v>
      </c>
      <c r="E2829" s="100">
        <v>1289750</v>
      </c>
      <c r="F2829" s="40"/>
    </row>
    <row r="2830" spans="2:6" x14ac:dyDescent="0.25">
      <c r="B2830" s="97">
        <v>2816</v>
      </c>
      <c r="C2830" s="98" t="s">
        <v>23048</v>
      </c>
      <c r="D2830" s="99" t="s">
        <v>23049</v>
      </c>
      <c r="E2830" s="100">
        <v>3619000</v>
      </c>
      <c r="F2830" s="40"/>
    </row>
    <row r="2831" spans="2:6" x14ac:dyDescent="0.25">
      <c r="B2831" s="97">
        <v>2817</v>
      </c>
      <c r="C2831" s="98" t="s">
        <v>23050</v>
      </c>
      <c r="D2831" s="99" t="s">
        <v>23051</v>
      </c>
      <c r="E2831" s="100">
        <v>16940000</v>
      </c>
      <c r="F2831" s="40"/>
    </row>
    <row r="2832" spans="2:6" x14ac:dyDescent="0.25">
      <c r="B2832" s="97">
        <v>2818</v>
      </c>
      <c r="C2832" s="98" t="s">
        <v>23052</v>
      </c>
      <c r="D2832" s="99" t="s">
        <v>23053</v>
      </c>
      <c r="E2832" s="100">
        <v>39600000</v>
      </c>
      <c r="F2832" s="40"/>
    </row>
    <row r="2833" spans="2:6" x14ac:dyDescent="0.25">
      <c r="B2833" s="97">
        <v>2819</v>
      </c>
      <c r="C2833" s="98" t="s">
        <v>23054</v>
      </c>
      <c r="D2833" s="99" t="s">
        <v>23055</v>
      </c>
      <c r="E2833" s="100">
        <v>16940000</v>
      </c>
      <c r="F2833" s="40"/>
    </row>
    <row r="2834" spans="2:6" x14ac:dyDescent="0.25">
      <c r="B2834" s="97">
        <v>2820</v>
      </c>
      <c r="C2834" s="98" t="s">
        <v>23056</v>
      </c>
      <c r="D2834" s="99" t="s">
        <v>23057</v>
      </c>
      <c r="E2834" s="100">
        <v>16133333.333333334</v>
      </c>
      <c r="F2834" s="40"/>
    </row>
    <row r="2835" spans="2:6" x14ac:dyDescent="0.25">
      <c r="B2835" s="97">
        <v>2821</v>
      </c>
      <c r="C2835" s="98" t="s">
        <v>23058</v>
      </c>
      <c r="D2835" s="99" t="s">
        <v>23059</v>
      </c>
      <c r="E2835" s="100">
        <v>4235000</v>
      </c>
      <c r="F2835" s="40"/>
    </row>
    <row r="2836" spans="2:6" x14ac:dyDescent="0.25">
      <c r="B2836" s="97">
        <v>2822</v>
      </c>
      <c r="C2836" s="98" t="s">
        <v>23060</v>
      </c>
      <c r="D2836" s="99" t="s">
        <v>23061</v>
      </c>
      <c r="E2836" s="100">
        <v>2502500</v>
      </c>
      <c r="F2836" s="40"/>
    </row>
    <row r="2837" spans="2:6" x14ac:dyDescent="0.25">
      <c r="B2837" s="97">
        <v>2823</v>
      </c>
      <c r="C2837" s="98" t="s">
        <v>23062</v>
      </c>
      <c r="D2837" s="99" t="s">
        <v>23063</v>
      </c>
      <c r="E2837" s="100">
        <v>1347500</v>
      </c>
      <c r="F2837" s="40"/>
    </row>
    <row r="2838" spans="2:6" x14ac:dyDescent="0.25">
      <c r="B2838" s="97">
        <v>2824</v>
      </c>
      <c r="C2838" s="98" t="s">
        <v>23064</v>
      </c>
      <c r="D2838" s="99" t="s">
        <v>23065</v>
      </c>
      <c r="E2838" s="100">
        <v>2900089.5</v>
      </c>
      <c r="F2838" s="40"/>
    </row>
    <row r="2839" spans="2:6" x14ac:dyDescent="0.25">
      <c r="B2839" s="97">
        <v>2825</v>
      </c>
      <c r="C2839" s="98" t="s">
        <v>23066</v>
      </c>
      <c r="D2839" s="99" t="s">
        <v>23067</v>
      </c>
      <c r="E2839" s="100">
        <v>19690000</v>
      </c>
      <c r="F2839" s="40"/>
    </row>
    <row r="2840" spans="2:6" x14ac:dyDescent="0.25">
      <c r="B2840" s="97">
        <v>2826</v>
      </c>
      <c r="C2840" s="98" t="s">
        <v>23068</v>
      </c>
      <c r="D2840" s="99" t="s">
        <v>23069</v>
      </c>
      <c r="E2840" s="100">
        <v>2502500</v>
      </c>
      <c r="F2840" s="40"/>
    </row>
    <row r="2841" spans="2:6" x14ac:dyDescent="0.25">
      <c r="B2841" s="97">
        <v>2827</v>
      </c>
      <c r="C2841" s="98" t="s">
        <v>23070</v>
      </c>
      <c r="D2841" s="99" t="s">
        <v>23071</v>
      </c>
      <c r="E2841" s="100">
        <v>19690000</v>
      </c>
      <c r="F2841" s="40"/>
    </row>
    <row r="2842" spans="2:6" x14ac:dyDescent="0.25">
      <c r="B2842" s="97">
        <v>2828</v>
      </c>
      <c r="C2842" s="98" t="s">
        <v>23072</v>
      </c>
      <c r="D2842" s="99" t="s">
        <v>23073</v>
      </c>
      <c r="E2842" s="100">
        <v>1347500</v>
      </c>
      <c r="F2842" s="40"/>
    </row>
    <row r="2843" spans="2:6" x14ac:dyDescent="0.25">
      <c r="B2843" s="97">
        <v>2829</v>
      </c>
      <c r="C2843" s="98" t="s">
        <v>23074</v>
      </c>
      <c r="D2843" s="99" t="s">
        <v>23075</v>
      </c>
      <c r="E2843" s="100">
        <v>1155000</v>
      </c>
      <c r="F2843" s="40"/>
    </row>
    <row r="2844" spans="2:6" x14ac:dyDescent="0.25">
      <c r="B2844" s="97">
        <v>2830</v>
      </c>
      <c r="C2844" s="98" t="s">
        <v>23076</v>
      </c>
      <c r="D2844" s="99" t="s">
        <v>23077</v>
      </c>
      <c r="E2844" s="100">
        <v>48400000</v>
      </c>
      <c r="F2844" s="40"/>
    </row>
    <row r="2845" spans="2:6" x14ac:dyDescent="0.25">
      <c r="B2845" s="97">
        <v>2831</v>
      </c>
      <c r="C2845" s="98" t="s">
        <v>23078</v>
      </c>
      <c r="D2845" s="99" t="s">
        <v>23079</v>
      </c>
      <c r="E2845" s="100">
        <v>1347500</v>
      </c>
      <c r="F2845" s="40"/>
    </row>
    <row r="2846" spans="2:6" x14ac:dyDescent="0.25">
      <c r="B2846" s="97">
        <v>2832</v>
      </c>
      <c r="C2846" s="98" t="s">
        <v>23080</v>
      </c>
      <c r="D2846" s="99" t="s">
        <v>23081</v>
      </c>
      <c r="E2846" s="100">
        <v>386100</v>
      </c>
      <c r="F2846" s="40"/>
    </row>
    <row r="2847" spans="2:6" x14ac:dyDescent="0.25">
      <c r="B2847" s="97">
        <v>2833</v>
      </c>
      <c r="C2847" s="98" t="s">
        <v>23082</v>
      </c>
      <c r="D2847" s="99" t="s">
        <v>23083</v>
      </c>
      <c r="E2847" s="100">
        <v>1347500</v>
      </c>
      <c r="F2847" s="40"/>
    </row>
    <row r="2848" spans="2:6" x14ac:dyDescent="0.25">
      <c r="B2848" s="97">
        <v>2834</v>
      </c>
      <c r="C2848" s="98" t="s">
        <v>23084</v>
      </c>
      <c r="D2848" s="99" t="s">
        <v>23085</v>
      </c>
      <c r="E2848" s="100">
        <v>1347500</v>
      </c>
      <c r="F2848" s="40"/>
    </row>
    <row r="2849" spans="2:6" x14ac:dyDescent="0.25">
      <c r="B2849" s="97">
        <v>2835</v>
      </c>
      <c r="C2849" s="98" t="s">
        <v>23086</v>
      </c>
      <c r="D2849" s="99" t="s">
        <v>23087</v>
      </c>
      <c r="E2849" s="100">
        <v>1347500</v>
      </c>
      <c r="F2849" s="40"/>
    </row>
    <row r="2850" spans="2:6" x14ac:dyDescent="0.25">
      <c r="B2850" s="97">
        <v>2836</v>
      </c>
      <c r="C2850" s="98" t="s">
        <v>23088</v>
      </c>
      <c r="D2850" s="99" t="s">
        <v>23089</v>
      </c>
      <c r="E2850" s="100">
        <v>398970</v>
      </c>
      <c r="F2850" s="40"/>
    </row>
    <row r="2851" spans="2:6" x14ac:dyDescent="0.25">
      <c r="B2851" s="97">
        <v>2837</v>
      </c>
      <c r="C2851" s="98" t="s">
        <v>23090</v>
      </c>
      <c r="D2851" s="99" t="s">
        <v>23091</v>
      </c>
      <c r="E2851" s="100">
        <v>21706666.666666668</v>
      </c>
      <c r="F2851" s="40"/>
    </row>
    <row r="2852" spans="2:6" x14ac:dyDescent="0.25">
      <c r="B2852" s="97">
        <v>2838</v>
      </c>
      <c r="C2852" s="98" t="s">
        <v>23092</v>
      </c>
      <c r="D2852" s="99" t="s">
        <v>23093</v>
      </c>
      <c r="E2852" s="100">
        <v>1289750</v>
      </c>
      <c r="F2852" s="40"/>
    </row>
    <row r="2853" spans="2:6" x14ac:dyDescent="0.25">
      <c r="B2853" s="97">
        <v>2839</v>
      </c>
      <c r="C2853" s="98" t="s">
        <v>23094</v>
      </c>
      <c r="D2853" s="99" t="s">
        <v>23095</v>
      </c>
      <c r="E2853" s="100">
        <v>4062712.5</v>
      </c>
      <c r="F2853" s="40"/>
    </row>
    <row r="2854" spans="2:6" x14ac:dyDescent="0.25">
      <c r="B2854" s="97">
        <v>2840</v>
      </c>
      <c r="C2854" s="98" t="s">
        <v>23096</v>
      </c>
      <c r="D2854" s="99" t="s">
        <v>23097</v>
      </c>
      <c r="E2854" s="100">
        <v>19690000</v>
      </c>
      <c r="F2854" s="40"/>
    </row>
    <row r="2855" spans="2:6" x14ac:dyDescent="0.25">
      <c r="B2855" s="97">
        <v>2841</v>
      </c>
      <c r="C2855" s="98" t="s">
        <v>23098</v>
      </c>
      <c r="D2855" s="99" t="s">
        <v>23099</v>
      </c>
      <c r="E2855" s="100">
        <v>750750</v>
      </c>
      <c r="F2855" s="40"/>
    </row>
    <row r="2856" spans="2:6" x14ac:dyDescent="0.25">
      <c r="B2856" s="97">
        <v>2842</v>
      </c>
      <c r="C2856" s="98" t="s">
        <v>23100</v>
      </c>
      <c r="D2856" s="99" t="s">
        <v>23101</v>
      </c>
      <c r="E2856" s="100">
        <v>5555550</v>
      </c>
      <c r="F2856" s="40"/>
    </row>
    <row r="2857" spans="2:6" x14ac:dyDescent="0.25">
      <c r="B2857" s="97">
        <v>2843</v>
      </c>
      <c r="C2857" s="98" t="s">
        <v>23102</v>
      </c>
      <c r="D2857" s="99" t="s">
        <v>23103</v>
      </c>
      <c r="E2857" s="100">
        <v>16529333.333333334</v>
      </c>
      <c r="F2857" s="40"/>
    </row>
    <row r="2858" spans="2:6" x14ac:dyDescent="0.25">
      <c r="B2858" s="97">
        <v>2844</v>
      </c>
      <c r="C2858" s="98" t="s">
        <v>23104</v>
      </c>
      <c r="D2858" s="99" t="s">
        <v>23105</v>
      </c>
      <c r="E2858" s="100">
        <v>10560000</v>
      </c>
      <c r="F2858" s="40"/>
    </row>
    <row r="2859" spans="2:6" x14ac:dyDescent="0.25">
      <c r="B2859" s="97">
        <v>2845</v>
      </c>
      <c r="C2859" s="98" t="s">
        <v>23106</v>
      </c>
      <c r="D2859" s="99" t="s">
        <v>23107</v>
      </c>
      <c r="E2859" s="100">
        <v>836550</v>
      </c>
      <c r="F2859" s="40"/>
    </row>
    <row r="2860" spans="2:6" x14ac:dyDescent="0.25">
      <c r="B2860" s="97">
        <v>2846</v>
      </c>
      <c r="C2860" s="98" t="s">
        <v>23108</v>
      </c>
      <c r="D2860" s="99" t="s">
        <v>23109</v>
      </c>
      <c r="E2860" s="100">
        <v>536035.5</v>
      </c>
      <c r="F2860" s="40"/>
    </row>
    <row r="2861" spans="2:6" x14ac:dyDescent="0.25">
      <c r="B2861" s="97">
        <v>2847</v>
      </c>
      <c r="C2861" s="98" t="s">
        <v>23110</v>
      </c>
      <c r="D2861" s="99" t="s">
        <v>23111</v>
      </c>
      <c r="E2861" s="100">
        <v>19690000</v>
      </c>
      <c r="F2861" s="40"/>
    </row>
    <row r="2862" spans="2:6" x14ac:dyDescent="0.25">
      <c r="B2862" s="97">
        <v>2848</v>
      </c>
      <c r="C2862" s="98" t="s">
        <v>23112</v>
      </c>
      <c r="D2862" s="99" t="s">
        <v>23113</v>
      </c>
      <c r="E2862" s="100">
        <v>1347500</v>
      </c>
      <c r="F2862" s="40"/>
    </row>
    <row r="2863" spans="2:6" x14ac:dyDescent="0.25">
      <c r="B2863" s="97">
        <v>2849</v>
      </c>
      <c r="C2863" s="98" t="s">
        <v>23114</v>
      </c>
      <c r="D2863" s="99" t="s">
        <v>23115</v>
      </c>
      <c r="E2863" s="100">
        <v>4620000</v>
      </c>
      <c r="F2863" s="40"/>
    </row>
    <row r="2864" spans="2:6" x14ac:dyDescent="0.25">
      <c r="B2864" s="97">
        <v>2850</v>
      </c>
      <c r="C2864" s="98" t="s">
        <v>23116</v>
      </c>
      <c r="D2864" s="99" t="s">
        <v>23117</v>
      </c>
      <c r="E2864" s="100">
        <v>4620000</v>
      </c>
      <c r="F2864" s="40"/>
    </row>
    <row r="2865" spans="2:6" x14ac:dyDescent="0.25">
      <c r="B2865" s="97">
        <v>2851</v>
      </c>
      <c r="C2865" s="98" t="s">
        <v>23118</v>
      </c>
      <c r="D2865" s="99" t="s">
        <v>23119</v>
      </c>
      <c r="E2865" s="100">
        <v>157728.19920000003</v>
      </c>
      <c r="F2865" s="40"/>
    </row>
    <row r="2866" spans="2:6" x14ac:dyDescent="0.25">
      <c r="B2866" s="97">
        <v>2852</v>
      </c>
      <c r="C2866" s="98" t="s">
        <v>23120</v>
      </c>
      <c r="D2866" s="99" t="s">
        <v>23121</v>
      </c>
      <c r="E2866" s="100">
        <v>212882.67</v>
      </c>
      <c r="F2866" s="40"/>
    </row>
    <row r="2867" spans="2:6" x14ac:dyDescent="0.25">
      <c r="B2867" s="97">
        <v>2853</v>
      </c>
      <c r="C2867" s="98" t="s">
        <v>23122</v>
      </c>
      <c r="D2867" s="99" t="s">
        <v>23123</v>
      </c>
      <c r="E2867" s="100">
        <v>407550</v>
      </c>
      <c r="F2867" s="40"/>
    </row>
    <row r="2868" spans="2:6" x14ac:dyDescent="0.25">
      <c r="B2868" s="97">
        <v>2854</v>
      </c>
      <c r="C2868" s="98" t="s">
        <v>23124</v>
      </c>
      <c r="D2868" s="99" t="s">
        <v>23125</v>
      </c>
      <c r="E2868" s="100">
        <v>407550</v>
      </c>
      <c r="F2868" s="40"/>
    </row>
    <row r="2869" spans="2:6" x14ac:dyDescent="0.25">
      <c r="B2869" s="97">
        <v>2855</v>
      </c>
      <c r="C2869" s="98" t="s">
        <v>23126</v>
      </c>
      <c r="D2869" s="99" t="s">
        <v>23127</v>
      </c>
      <c r="E2869" s="100">
        <v>1030837.5</v>
      </c>
      <c r="F2869" s="40"/>
    </row>
    <row r="2870" spans="2:6" x14ac:dyDescent="0.25">
      <c r="B2870" s="97">
        <v>2856</v>
      </c>
      <c r="C2870" s="98" t="s">
        <v>23128</v>
      </c>
      <c r="D2870" s="99" t="s">
        <v>23129</v>
      </c>
      <c r="E2870" s="100">
        <v>3272500</v>
      </c>
      <c r="F2870" s="40"/>
    </row>
    <row r="2871" spans="2:6" x14ac:dyDescent="0.25">
      <c r="B2871" s="97">
        <v>2857</v>
      </c>
      <c r="C2871" s="98" t="s">
        <v>23130</v>
      </c>
      <c r="D2871" s="99" t="s">
        <v>23131</v>
      </c>
      <c r="E2871" s="100">
        <v>2425500</v>
      </c>
      <c r="F2871" s="40"/>
    </row>
    <row r="2872" spans="2:6" x14ac:dyDescent="0.25">
      <c r="B2872" s="97">
        <v>2858</v>
      </c>
      <c r="C2872" s="98" t="s">
        <v>23132</v>
      </c>
      <c r="D2872" s="99" t="s">
        <v>23133</v>
      </c>
      <c r="E2872" s="100">
        <v>407550</v>
      </c>
      <c r="F2872" s="40"/>
    </row>
    <row r="2873" spans="2:6" x14ac:dyDescent="0.25">
      <c r="B2873" s="97">
        <v>2859</v>
      </c>
      <c r="C2873" s="98" t="s">
        <v>23134</v>
      </c>
      <c r="D2873" s="99" t="s">
        <v>23135</v>
      </c>
      <c r="E2873" s="100">
        <v>10819600</v>
      </c>
      <c r="F2873" s="40"/>
    </row>
    <row r="2874" spans="2:6" x14ac:dyDescent="0.25">
      <c r="B2874" s="97">
        <v>2860</v>
      </c>
      <c r="C2874" s="98" t="s">
        <v>23136</v>
      </c>
      <c r="D2874" s="99" t="s">
        <v>23137</v>
      </c>
      <c r="E2874" s="100">
        <v>81510</v>
      </c>
      <c r="F2874" s="40"/>
    </row>
    <row r="2875" spans="2:6" x14ac:dyDescent="0.25">
      <c r="B2875" s="97">
        <v>2861</v>
      </c>
      <c r="C2875" s="98" t="s">
        <v>23138</v>
      </c>
      <c r="D2875" s="99" t="s">
        <v>23139</v>
      </c>
      <c r="E2875" s="100">
        <v>37522.485000000001</v>
      </c>
      <c r="F2875" s="40"/>
    </row>
    <row r="2876" spans="2:6" x14ac:dyDescent="0.25">
      <c r="B2876" s="97">
        <v>2862</v>
      </c>
      <c r="C2876" s="98" t="s">
        <v>23140</v>
      </c>
      <c r="D2876" s="99" t="s">
        <v>23141</v>
      </c>
      <c r="E2876" s="100">
        <v>536035.5</v>
      </c>
      <c r="F2876" s="40"/>
    </row>
    <row r="2877" spans="2:6" x14ac:dyDescent="0.25">
      <c r="B2877" s="97">
        <v>2863</v>
      </c>
      <c r="C2877" s="98" t="s">
        <v>23142</v>
      </c>
      <c r="D2877" s="99" t="s">
        <v>23143</v>
      </c>
      <c r="E2877" s="100">
        <v>255684</v>
      </c>
      <c r="F2877" s="40"/>
    </row>
    <row r="2878" spans="2:6" x14ac:dyDescent="0.25">
      <c r="B2878" s="97">
        <v>2864</v>
      </c>
      <c r="C2878" s="98" t="s">
        <v>23144</v>
      </c>
      <c r="D2878" s="99" t="s">
        <v>23145</v>
      </c>
      <c r="E2878" s="100">
        <v>255684</v>
      </c>
      <c r="F2878" s="40"/>
    </row>
    <row r="2879" spans="2:6" x14ac:dyDescent="0.25">
      <c r="B2879" s="97">
        <v>2865</v>
      </c>
      <c r="C2879" s="98" t="s">
        <v>23146</v>
      </c>
      <c r="D2879" s="99" t="s">
        <v>23147</v>
      </c>
      <c r="E2879" s="100">
        <v>103633.53</v>
      </c>
      <c r="F2879" s="40"/>
    </row>
    <row r="2880" spans="2:6" x14ac:dyDescent="0.25">
      <c r="B2880" s="97">
        <v>2866</v>
      </c>
      <c r="C2880" s="98" t="s">
        <v>23148</v>
      </c>
      <c r="D2880" s="99" t="s">
        <v>23149</v>
      </c>
      <c r="E2880" s="100">
        <v>1347500</v>
      </c>
      <c r="F2880" s="40"/>
    </row>
    <row r="2881" spans="2:6" x14ac:dyDescent="0.25">
      <c r="B2881" s="97">
        <v>2867</v>
      </c>
      <c r="C2881" s="98" t="s">
        <v>23150</v>
      </c>
      <c r="D2881" s="99" t="s">
        <v>23151</v>
      </c>
      <c r="E2881" s="100">
        <v>78864.099600000016</v>
      </c>
      <c r="F2881" s="40"/>
    </row>
    <row r="2882" spans="2:6" x14ac:dyDescent="0.25">
      <c r="B2882" s="97">
        <v>2868</v>
      </c>
      <c r="C2882" s="98" t="s">
        <v>23152</v>
      </c>
      <c r="D2882" s="99" t="s">
        <v>23153</v>
      </c>
      <c r="E2882" s="100">
        <v>750750</v>
      </c>
      <c r="F2882" s="40"/>
    </row>
    <row r="2883" spans="2:6" x14ac:dyDescent="0.25">
      <c r="B2883" s="97">
        <v>2869</v>
      </c>
      <c r="C2883" s="98" t="s">
        <v>23154</v>
      </c>
      <c r="D2883" s="99" t="s">
        <v>23155</v>
      </c>
      <c r="E2883" s="100">
        <v>86033.697749999992</v>
      </c>
      <c r="F2883" s="40"/>
    </row>
    <row r="2884" spans="2:6" x14ac:dyDescent="0.25">
      <c r="B2884" s="97">
        <v>2870</v>
      </c>
      <c r="C2884" s="98" t="s">
        <v>23156</v>
      </c>
      <c r="D2884" s="99" t="s">
        <v>23157</v>
      </c>
      <c r="E2884" s="100">
        <v>78080.14499999999</v>
      </c>
      <c r="F2884" s="40"/>
    </row>
    <row r="2885" spans="2:6" x14ac:dyDescent="0.25">
      <c r="B2885" s="97">
        <v>2871</v>
      </c>
      <c r="C2885" s="98" t="s">
        <v>23158</v>
      </c>
      <c r="D2885" s="99" t="s">
        <v>23159</v>
      </c>
      <c r="E2885" s="100">
        <v>3619000</v>
      </c>
      <c r="F2885" s="40"/>
    </row>
    <row r="2886" spans="2:6" x14ac:dyDescent="0.25">
      <c r="B2886" s="97">
        <v>2872</v>
      </c>
      <c r="C2886" s="98" t="s">
        <v>23160</v>
      </c>
      <c r="D2886" s="99" t="s">
        <v>23161</v>
      </c>
      <c r="E2886" s="100">
        <v>11429000</v>
      </c>
      <c r="F2886" s="40"/>
    </row>
    <row r="2887" spans="2:6" x14ac:dyDescent="0.25">
      <c r="B2887" s="97">
        <v>2873</v>
      </c>
      <c r="C2887" s="98" t="s">
        <v>23162</v>
      </c>
      <c r="D2887" s="99" t="s">
        <v>23163</v>
      </c>
      <c r="E2887" s="100">
        <v>1191190</v>
      </c>
      <c r="F2887" s="40"/>
    </row>
    <row r="2888" spans="2:6" x14ac:dyDescent="0.25">
      <c r="B2888" s="97">
        <v>2874</v>
      </c>
      <c r="C2888" s="98" t="s">
        <v>23164</v>
      </c>
      <c r="D2888" s="99" t="s">
        <v>23165</v>
      </c>
      <c r="E2888" s="100">
        <v>1347500</v>
      </c>
      <c r="F2888" s="40"/>
    </row>
    <row r="2889" spans="2:6" x14ac:dyDescent="0.25">
      <c r="B2889" s="97">
        <v>2875</v>
      </c>
      <c r="C2889" s="98" t="s">
        <v>23166</v>
      </c>
      <c r="D2889" s="99" t="s">
        <v>23167</v>
      </c>
      <c r="E2889" s="100">
        <v>944443.5</v>
      </c>
      <c r="F2889" s="40"/>
    </row>
    <row r="2890" spans="2:6" x14ac:dyDescent="0.25">
      <c r="B2890" s="97">
        <v>2876</v>
      </c>
      <c r="C2890" s="98" t="s">
        <v>23168</v>
      </c>
      <c r="D2890" s="99" t="s">
        <v>23169</v>
      </c>
      <c r="E2890" s="100">
        <v>944443.5</v>
      </c>
      <c r="F2890" s="40"/>
    </row>
    <row r="2891" spans="2:6" x14ac:dyDescent="0.25">
      <c r="B2891" s="97">
        <v>2877</v>
      </c>
      <c r="C2891" s="98" t="s">
        <v>23170</v>
      </c>
      <c r="D2891" s="99" t="s">
        <v>23171</v>
      </c>
      <c r="E2891" s="100">
        <v>5153610</v>
      </c>
      <c r="F2891" s="40"/>
    </row>
    <row r="2892" spans="2:6" x14ac:dyDescent="0.25">
      <c r="B2892" s="97">
        <v>2878</v>
      </c>
      <c r="C2892" s="98" t="s">
        <v>23172</v>
      </c>
      <c r="D2892" s="99" t="s">
        <v>23173</v>
      </c>
      <c r="E2892" s="100">
        <v>1155000</v>
      </c>
      <c r="F2892" s="40"/>
    </row>
    <row r="2893" spans="2:6" x14ac:dyDescent="0.25">
      <c r="B2893" s="97">
        <v>2879</v>
      </c>
      <c r="C2893" s="98" t="s">
        <v>23174</v>
      </c>
      <c r="D2893" s="99" t="s">
        <v>23175</v>
      </c>
      <c r="E2893" s="100">
        <v>686400</v>
      </c>
      <c r="F2893" s="40"/>
    </row>
    <row r="2894" spans="2:6" x14ac:dyDescent="0.25">
      <c r="B2894" s="97">
        <v>2880</v>
      </c>
      <c r="C2894" s="98" t="s">
        <v>23176</v>
      </c>
      <c r="D2894" s="99" t="s">
        <v>23177</v>
      </c>
      <c r="E2894" s="100">
        <v>709137</v>
      </c>
      <c r="F2894" s="40"/>
    </row>
    <row r="2895" spans="2:6" x14ac:dyDescent="0.25">
      <c r="B2895" s="97">
        <v>2881</v>
      </c>
      <c r="C2895" s="98" t="s">
        <v>23178</v>
      </c>
      <c r="D2895" s="99" t="s">
        <v>23179</v>
      </c>
      <c r="E2895" s="100">
        <v>990691.06500000006</v>
      </c>
      <c r="F2895" s="40"/>
    </row>
    <row r="2896" spans="2:6" x14ac:dyDescent="0.25">
      <c r="B2896" s="97">
        <v>2882</v>
      </c>
      <c r="C2896" s="98" t="s">
        <v>23180</v>
      </c>
      <c r="D2896" s="99" t="s">
        <v>23181</v>
      </c>
      <c r="E2896" s="100">
        <v>1007930</v>
      </c>
      <c r="F2896" s="40"/>
    </row>
    <row r="2897" spans="2:6" x14ac:dyDescent="0.25">
      <c r="B2897" s="97">
        <v>2883</v>
      </c>
      <c r="C2897" s="98" t="s">
        <v>23182</v>
      </c>
      <c r="D2897" s="99" t="s">
        <v>23183</v>
      </c>
      <c r="E2897" s="100">
        <v>19950000</v>
      </c>
      <c r="F2897" s="40"/>
    </row>
    <row r="2898" spans="2:6" x14ac:dyDescent="0.25">
      <c r="B2898" s="97">
        <v>2884</v>
      </c>
      <c r="C2898" s="98" t="s">
        <v>23184</v>
      </c>
      <c r="D2898" s="99" t="s">
        <v>23185</v>
      </c>
      <c r="E2898" s="100">
        <v>686400</v>
      </c>
      <c r="F2898" s="40"/>
    </row>
    <row r="2899" spans="2:6" x14ac:dyDescent="0.25">
      <c r="B2899" s="97">
        <v>2885</v>
      </c>
      <c r="C2899" s="98" t="s">
        <v>23186</v>
      </c>
      <c r="D2899" s="99" t="s">
        <v>23187</v>
      </c>
      <c r="E2899" s="100">
        <v>720720</v>
      </c>
      <c r="F2899" s="40"/>
    </row>
    <row r="2900" spans="2:6" x14ac:dyDescent="0.25">
      <c r="B2900" s="97">
        <v>2886</v>
      </c>
      <c r="C2900" s="98" t="s">
        <v>23188</v>
      </c>
      <c r="D2900" s="99" t="s">
        <v>23189</v>
      </c>
      <c r="E2900" s="100">
        <v>720720</v>
      </c>
      <c r="F2900" s="40"/>
    </row>
    <row r="2901" spans="2:6" x14ac:dyDescent="0.25">
      <c r="B2901" s="97">
        <v>2887</v>
      </c>
      <c r="C2901" s="98" t="s">
        <v>23190</v>
      </c>
      <c r="D2901" s="99" t="s">
        <v>23191</v>
      </c>
      <c r="E2901" s="100">
        <v>720720</v>
      </c>
      <c r="F2901" s="40"/>
    </row>
    <row r="2902" spans="2:6" x14ac:dyDescent="0.25">
      <c r="B2902" s="97">
        <v>2888</v>
      </c>
      <c r="C2902" s="98" t="s">
        <v>23192</v>
      </c>
      <c r="D2902" s="99" t="s">
        <v>23193</v>
      </c>
      <c r="E2902" s="100">
        <v>720720</v>
      </c>
      <c r="F2902" s="40"/>
    </row>
    <row r="2903" spans="2:6" x14ac:dyDescent="0.25">
      <c r="B2903" s="97">
        <v>2889</v>
      </c>
      <c r="C2903" s="98" t="s">
        <v>23194</v>
      </c>
      <c r="D2903" s="99" t="s">
        <v>23195</v>
      </c>
      <c r="E2903" s="100">
        <v>4812500</v>
      </c>
      <c r="F2903" s="40"/>
    </row>
    <row r="2904" spans="2:6" x14ac:dyDescent="0.25">
      <c r="B2904" s="97">
        <v>2890</v>
      </c>
      <c r="C2904" s="98" t="s">
        <v>23196</v>
      </c>
      <c r="D2904" s="99" t="s">
        <v>23197</v>
      </c>
      <c r="E2904" s="100">
        <v>5039650</v>
      </c>
      <c r="F2904" s="40"/>
    </row>
    <row r="2905" spans="2:6" x14ac:dyDescent="0.25">
      <c r="B2905" s="97">
        <v>2891</v>
      </c>
      <c r="C2905" s="98" t="s">
        <v>23198</v>
      </c>
      <c r="D2905" s="99" t="s">
        <v>23199</v>
      </c>
      <c r="E2905" s="100">
        <v>7700000</v>
      </c>
      <c r="F2905" s="40"/>
    </row>
    <row r="2906" spans="2:6" x14ac:dyDescent="0.25">
      <c r="B2906" s="97">
        <v>2892</v>
      </c>
      <c r="C2906" s="98" t="s">
        <v>23200</v>
      </c>
      <c r="D2906" s="99" t="s">
        <v>23201</v>
      </c>
      <c r="E2906" s="100">
        <v>1259912.5</v>
      </c>
      <c r="F2906" s="40"/>
    </row>
    <row r="2907" spans="2:6" x14ac:dyDescent="0.25">
      <c r="B2907" s="97">
        <v>2893</v>
      </c>
      <c r="C2907" s="98" t="s">
        <v>23202</v>
      </c>
      <c r="D2907" s="99" t="s">
        <v>23203</v>
      </c>
      <c r="E2907" s="100">
        <v>225225</v>
      </c>
      <c r="F2907" s="40"/>
    </row>
    <row r="2908" spans="2:6" x14ac:dyDescent="0.25">
      <c r="B2908" s="97">
        <v>2894</v>
      </c>
      <c r="C2908" s="98" t="s">
        <v>23204</v>
      </c>
      <c r="D2908" s="99" t="s">
        <v>23205</v>
      </c>
      <c r="E2908" s="100">
        <v>300943.5</v>
      </c>
      <c r="F2908" s="40"/>
    </row>
    <row r="2909" spans="2:6" x14ac:dyDescent="0.25">
      <c r="B2909" s="97">
        <v>2895</v>
      </c>
      <c r="C2909" s="98" t="s">
        <v>23206</v>
      </c>
      <c r="D2909" s="99" t="s">
        <v>23207</v>
      </c>
      <c r="E2909" s="100">
        <v>289575</v>
      </c>
      <c r="F2909" s="40"/>
    </row>
    <row r="2910" spans="2:6" x14ac:dyDescent="0.25">
      <c r="B2910" s="97">
        <v>2896</v>
      </c>
      <c r="C2910" s="98" t="s">
        <v>23208</v>
      </c>
      <c r="D2910" s="99" t="s">
        <v>23209</v>
      </c>
      <c r="E2910" s="100">
        <v>3633630</v>
      </c>
      <c r="F2910" s="40"/>
    </row>
    <row r="2911" spans="2:6" x14ac:dyDescent="0.25">
      <c r="B2911" s="97">
        <v>2897</v>
      </c>
      <c r="C2911" s="98" t="s">
        <v>23210</v>
      </c>
      <c r="D2911" s="99" t="s">
        <v>23211</v>
      </c>
      <c r="E2911" s="100">
        <v>479879.4</v>
      </c>
      <c r="F2911" s="40"/>
    </row>
    <row r="2912" spans="2:6" x14ac:dyDescent="0.25">
      <c r="B2912" s="97">
        <v>2898</v>
      </c>
      <c r="C2912" s="98" t="s">
        <v>23212</v>
      </c>
      <c r="D2912" s="99" t="s">
        <v>23213</v>
      </c>
      <c r="E2912" s="100">
        <v>493350</v>
      </c>
      <c r="F2912" s="40"/>
    </row>
    <row r="2913" spans="2:6" x14ac:dyDescent="0.25">
      <c r="B2913" s="97">
        <v>2899</v>
      </c>
      <c r="C2913" s="98" t="s">
        <v>23214</v>
      </c>
      <c r="D2913" s="99" t="s">
        <v>23215</v>
      </c>
      <c r="E2913" s="100">
        <v>1191190</v>
      </c>
      <c r="F2913" s="40"/>
    </row>
    <row r="2914" spans="2:6" x14ac:dyDescent="0.25">
      <c r="B2914" s="97">
        <v>2900</v>
      </c>
      <c r="C2914" s="98" t="s">
        <v>23216</v>
      </c>
      <c r="D2914" s="99" t="s">
        <v>23217</v>
      </c>
      <c r="E2914" s="100">
        <v>3426500</v>
      </c>
      <c r="F2914" s="40"/>
    </row>
    <row r="2915" spans="2:6" x14ac:dyDescent="0.25">
      <c r="B2915" s="97">
        <v>2901</v>
      </c>
      <c r="C2915" s="98" t="s">
        <v>23218</v>
      </c>
      <c r="D2915" s="99" t="s">
        <v>23219</v>
      </c>
      <c r="E2915" s="100">
        <v>78080.14499999999</v>
      </c>
      <c r="F2915" s="40"/>
    </row>
    <row r="2916" spans="2:6" x14ac:dyDescent="0.25">
      <c r="B2916" s="97">
        <v>2902</v>
      </c>
      <c r="C2916" s="98" t="s">
        <v>23220</v>
      </c>
      <c r="D2916" s="99" t="s">
        <v>23221</v>
      </c>
      <c r="E2916" s="100">
        <v>3619000</v>
      </c>
      <c r="F2916" s="40"/>
    </row>
    <row r="2917" spans="2:6" x14ac:dyDescent="0.25">
      <c r="B2917" s="97">
        <v>2903</v>
      </c>
      <c r="C2917" s="98" t="s">
        <v>23222</v>
      </c>
      <c r="D2917" s="99" t="s">
        <v>23223</v>
      </c>
      <c r="E2917" s="100">
        <v>3619000</v>
      </c>
      <c r="F2917" s="40"/>
    </row>
    <row r="2918" spans="2:6" x14ac:dyDescent="0.25">
      <c r="B2918" s="97">
        <v>2904</v>
      </c>
      <c r="C2918" s="98" t="s">
        <v>23224</v>
      </c>
      <c r="D2918" s="99" t="s">
        <v>23225</v>
      </c>
      <c r="E2918" s="100">
        <v>3619000</v>
      </c>
      <c r="F2918" s="40"/>
    </row>
    <row r="2919" spans="2:6" x14ac:dyDescent="0.25">
      <c r="B2919" s="97">
        <v>2905</v>
      </c>
      <c r="C2919" s="98" t="s">
        <v>23226</v>
      </c>
      <c r="D2919" s="99" t="s">
        <v>23227</v>
      </c>
      <c r="E2919" s="100">
        <v>122216.094</v>
      </c>
      <c r="F2919" s="40"/>
    </row>
    <row r="2920" spans="2:6" x14ac:dyDescent="0.25">
      <c r="B2920" s="97">
        <v>2906</v>
      </c>
      <c r="C2920" s="98" t="s">
        <v>23228</v>
      </c>
      <c r="D2920" s="99" t="s">
        <v>23229</v>
      </c>
      <c r="E2920" s="100">
        <v>2425500</v>
      </c>
      <c r="F2920" s="40"/>
    </row>
    <row r="2921" spans="2:6" x14ac:dyDescent="0.25">
      <c r="B2921" s="97">
        <v>2907</v>
      </c>
      <c r="C2921" s="98" t="s">
        <v>23230</v>
      </c>
      <c r="D2921" s="99" t="s">
        <v>23231</v>
      </c>
      <c r="E2921" s="100">
        <v>2425500</v>
      </c>
      <c r="F2921" s="40"/>
    </row>
    <row r="2922" spans="2:6" x14ac:dyDescent="0.25">
      <c r="B2922" s="97">
        <v>2908</v>
      </c>
      <c r="C2922" s="98" t="s">
        <v>23232</v>
      </c>
      <c r="D2922" s="99" t="s">
        <v>23233</v>
      </c>
      <c r="E2922" s="100">
        <v>2425500</v>
      </c>
      <c r="F2922" s="40"/>
    </row>
    <row r="2923" spans="2:6" x14ac:dyDescent="0.25">
      <c r="B2923" s="97">
        <v>2909</v>
      </c>
      <c r="C2923" s="98" t="s">
        <v>23234</v>
      </c>
      <c r="D2923" s="99" t="s">
        <v>23235</v>
      </c>
      <c r="E2923" s="100">
        <v>3638250</v>
      </c>
      <c r="F2923" s="40"/>
    </row>
    <row r="2924" spans="2:6" x14ac:dyDescent="0.25">
      <c r="B2924" s="97">
        <v>2910</v>
      </c>
      <c r="C2924" s="98" t="s">
        <v>23236</v>
      </c>
      <c r="D2924" s="99" t="s">
        <v>23237</v>
      </c>
      <c r="E2924" s="100">
        <v>2425500</v>
      </c>
      <c r="F2924" s="40"/>
    </row>
    <row r="2925" spans="2:6" x14ac:dyDescent="0.25">
      <c r="B2925" s="97">
        <v>2911</v>
      </c>
      <c r="C2925" s="98" t="s">
        <v>23238</v>
      </c>
      <c r="D2925" s="99" t="s">
        <v>23239</v>
      </c>
      <c r="E2925" s="100">
        <v>673530</v>
      </c>
      <c r="F2925" s="40"/>
    </row>
    <row r="2926" spans="2:6" x14ac:dyDescent="0.25">
      <c r="B2926" s="97">
        <v>2912</v>
      </c>
      <c r="C2926" s="98" t="s">
        <v>23240</v>
      </c>
      <c r="D2926" s="99" t="s">
        <v>23241</v>
      </c>
      <c r="E2926" s="100">
        <v>1347500</v>
      </c>
      <c r="F2926" s="40"/>
    </row>
    <row r="2927" spans="2:6" x14ac:dyDescent="0.25">
      <c r="B2927" s="97">
        <v>2913</v>
      </c>
      <c r="C2927" s="98" t="s">
        <v>23242</v>
      </c>
      <c r="D2927" s="99" t="s">
        <v>23243</v>
      </c>
      <c r="E2927" s="100">
        <v>2425500</v>
      </c>
      <c r="F2927" s="40"/>
    </row>
    <row r="2928" spans="2:6" x14ac:dyDescent="0.25">
      <c r="B2928" s="97">
        <v>2914</v>
      </c>
      <c r="C2928" s="98" t="s">
        <v>23244</v>
      </c>
      <c r="D2928" s="99" t="s">
        <v>23245</v>
      </c>
      <c r="E2928" s="100">
        <v>2425500</v>
      </c>
      <c r="F2928" s="40"/>
    </row>
    <row r="2929" spans="2:6" x14ac:dyDescent="0.25">
      <c r="B2929" s="97">
        <v>2915</v>
      </c>
      <c r="C2929" s="98" t="s">
        <v>23246</v>
      </c>
      <c r="D2929" s="99" t="s">
        <v>23247</v>
      </c>
      <c r="E2929" s="100">
        <v>4620000</v>
      </c>
      <c r="F2929" s="40"/>
    </row>
    <row r="2930" spans="2:6" x14ac:dyDescent="0.25">
      <c r="B2930" s="97">
        <v>2916</v>
      </c>
      <c r="C2930" s="98" t="s">
        <v>23248</v>
      </c>
      <c r="D2930" s="99" t="s">
        <v>23249</v>
      </c>
      <c r="E2930" s="100">
        <v>2425500</v>
      </c>
      <c r="F2930" s="40"/>
    </row>
    <row r="2931" spans="2:6" x14ac:dyDescent="0.25">
      <c r="B2931" s="97">
        <v>2917</v>
      </c>
      <c r="C2931" s="98" t="s">
        <v>23250</v>
      </c>
      <c r="D2931" s="99" t="s">
        <v>23251</v>
      </c>
      <c r="E2931" s="100">
        <v>688269.58199999994</v>
      </c>
      <c r="F2931" s="40"/>
    </row>
    <row r="2932" spans="2:6" x14ac:dyDescent="0.25">
      <c r="B2932" s="97">
        <v>2918</v>
      </c>
      <c r="C2932" s="98" t="s">
        <v>23252</v>
      </c>
      <c r="D2932" s="99" t="s">
        <v>23253</v>
      </c>
      <c r="E2932" s="100">
        <v>94041.047099999996</v>
      </c>
      <c r="F2932" s="40"/>
    </row>
    <row r="2933" spans="2:6" x14ac:dyDescent="0.25">
      <c r="B2933" s="97">
        <v>2919</v>
      </c>
      <c r="C2933" s="98" t="s">
        <v>23254</v>
      </c>
      <c r="D2933" s="99" t="s">
        <v>23255</v>
      </c>
      <c r="E2933" s="100">
        <v>929428.5</v>
      </c>
      <c r="F2933" s="40"/>
    </row>
    <row r="2934" spans="2:6" x14ac:dyDescent="0.25">
      <c r="B2934" s="97">
        <v>2920</v>
      </c>
      <c r="C2934" s="98" t="s">
        <v>23256</v>
      </c>
      <c r="D2934" s="99" t="s">
        <v>23257</v>
      </c>
      <c r="E2934" s="100">
        <v>2425500</v>
      </c>
      <c r="F2934" s="40"/>
    </row>
    <row r="2935" spans="2:6" x14ac:dyDescent="0.25">
      <c r="B2935" s="97">
        <v>2921</v>
      </c>
      <c r="C2935" s="98" t="s">
        <v>23258</v>
      </c>
      <c r="D2935" s="99" t="s">
        <v>23259</v>
      </c>
      <c r="E2935" s="100">
        <v>428828.4</v>
      </c>
      <c r="F2935" s="40"/>
    </row>
    <row r="2936" spans="2:6" x14ac:dyDescent="0.25">
      <c r="B2936" s="97">
        <v>2922</v>
      </c>
      <c r="C2936" s="98" t="s">
        <v>23260</v>
      </c>
      <c r="D2936" s="99" t="s">
        <v>23261</v>
      </c>
      <c r="E2936" s="100">
        <v>3638250</v>
      </c>
      <c r="F2936" s="40"/>
    </row>
    <row r="2937" spans="2:6" x14ac:dyDescent="0.25">
      <c r="B2937" s="97">
        <v>2923</v>
      </c>
      <c r="C2937" s="98" t="s">
        <v>23262</v>
      </c>
      <c r="D2937" s="99" t="s">
        <v>23263</v>
      </c>
      <c r="E2937" s="100">
        <v>750750</v>
      </c>
      <c r="F2937" s="40"/>
    </row>
    <row r="2938" spans="2:6" x14ac:dyDescent="0.25">
      <c r="B2938" s="97">
        <v>2924</v>
      </c>
      <c r="C2938" s="98" t="s">
        <v>23264</v>
      </c>
      <c r="D2938" s="99" t="s">
        <v>23265</v>
      </c>
      <c r="E2938" s="100">
        <v>750750</v>
      </c>
      <c r="F2938" s="40"/>
    </row>
    <row r="2939" spans="2:6" x14ac:dyDescent="0.25">
      <c r="B2939" s="97">
        <v>2925</v>
      </c>
      <c r="C2939" s="98" t="s">
        <v>23266</v>
      </c>
      <c r="D2939" s="99" t="s">
        <v>23267</v>
      </c>
      <c r="E2939" s="100">
        <v>750750</v>
      </c>
      <c r="F2939" s="40"/>
    </row>
    <row r="2940" spans="2:6" x14ac:dyDescent="0.25">
      <c r="B2940" s="97">
        <v>2926</v>
      </c>
      <c r="C2940" s="98" t="s">
        <v>23268</v>
      </c>
      <c r="D2940" s="99" t="s">
        <v>23269</v>
      </c>
      <c r="E2940" s="100">
        <v>3272500</v>
      </c>
      <c r="F2940" s="40"/>
    </row>
    <row r="2941" spans="2:6" x14ac:dyDescent="0.25">
      <c r="B2941" s="97">
        <v>2927</v>
      </c>
      <c r="C2941" s="98" t="s">
        <v>23270</v>
      </c>
      <c r="D2941" s="99" t="s">
        <v>23271</v>
      </c>
      <c r="E2941" s="100">
        <v>3638250</v>
      </c>
      <c r="F2941" s="40"/>
    </row>
    <row r="2942" spans="2:6" x14ac:dyDescent="0.25">
      <c r="B2942" s="97">
        <v>2928</v>
      </c>
      <c r="C2942" s="98" t="s">
        <v>23272</v>
      </c>
      <c r="D2942" s="99" t="s">
        <v>23273</v>
      </c>
      <c r="E2942" s="100">
        <v>750750</v>
      </c>
      <c r="F2942" s="40"/>
    </row>
    <row r="2943" spans="2:6" x14ac:dyDescent="0.25">
      <c r="B2943" s="97">
        <v>2929</v>
      </c>
      <c r="C2943" s="98" t="s">
        <v>23274</v>
      </c>
      <c r="D2943" s="99" t="s">
        <v>23275</v>
      </c>
      <c r="E2943" s="100">
        <v>1189505.625</v>
      </c>
      <c r="F2943" s="40"/>
    </row>
    <row r="2944" spans="2:6" x14ac:dyDescent="0.25">
      <c r="B2944" s="97">
        <v>2930</v>
      </c>
      <c r="C2944" s="98" t="s">
        <v>23276</v>
      </c>
      <c r="D2944" s="99" t="s">
        <v>23277</v>
      </c>
      <c r="E2944" s="100">
        <v>407550</v>
      </c>
      <c r="F2944" s="40"/>
    </row>
    <row r="2945" spans="2:6" x14ac:dyDescent="0.25">
      <c r="B2945" s="97">
        <v>2931</v>
      </c>
      <c r="C2945" s="98" t="s">
        <v>23278</v>
      </c>
      <c r="D2945" s="99" t="s">
        <v>23279</v>
      </c>
      <c r="E2945" s="100">
        <v>232282.05</v>
      </c>
      <c r="F2945" s="40"/>
    </row>
    <row r="2946" spans="2:6" x14ac:dyDescent="0.25">
      <c r="B2946" s="97">
        <v>2932</v>
      </c>
      <c r="C2946" s="98" t="s">
        <v>23280</v>
      </c>
      <c r="D2946" s="99" t="s">
        <v>23281</v>
      </c>
      <c r="E2946" s="100">
        <v>5291632.5</v>
      </c>
      <c r="F2946" s="40"/>
    </row>
    <row r="2947" spans="2:6" x14ac:dyDescent="0.25">
      <c r="B2947" s="97">
        <v>2933</v>
      </c>
      <c r="C2947" s="98" t="s">
        <v>23282</v>
      </c>
      <c r="D2947" s="99" t="s">
        <v>23283</v>
      </c>
      <c r="E2947" s="100">
        <v>1189505.625</v>
      </c>
      <c r="F2947" s="40"/>
    </row>
    <row r="2948" spans="2:6" x14ac:dyDescent="0.25">
      <c r="B2948" s="97">
        <v>2934</v>
      </c>
      <c r="C2948" s="98" t="s">
        <v>23284</v>
      </c>
      <c r="D2948" s="99" t="s">
        <v>23285</v>
      </c>
      <c r="E2948" s="100">
        <v>1189505.625</v>
      </c>
      <c r="F2948" s="40"/>
    </row>
    <row r="2949" spans="2:6" x14ac:dyDescent="0.25">
      <c r="B2949" s="97">
        <v>2935</v>
      </c>
      <c r="C2949" s="98" t="s">
        <v>23286</v>
      </c>
      <c r="D2949" s="99" t="s">
        <v>23287</v>
      </c>
      <c r="E2949" s="100">
        <v>1759410.5374999999</v>
      </c>
      <c r="F2949" s="40"/>
    </row>
    <row r="2950" spans="2:6" x14ac:dyDescent="0.25">
      <c r="B2950" s="97">
        <v>2936</v>
      </c>
      <c r="C2950" s="98" t="s">
        <v>23288</v>
      </c>
      <c r="D2950" s="99" t="s">
        <v>23289</v>
      </c>
      <c r="E2950" s="100">
        <v>750750</v>
      </c>
      <c r="F2950" s="40"/>
    </row>
    <row r="2951" spans="2:6" x14ac:dyDescent="0.25">
      <c r="B2951" s="97">
        <v>2937</v>
      </c>
      <c r="C2951" s="98" t="s">
        <v>23290</v>
      </c>
      <c r="D2951" s="99" t="s">
        <v>23291</v>
      </c>
      <c r="E2951" s="100">
        <v>17325000</v>
      </c>
      <c r="F2951" s="40"/>
    </row>
    <row r="2952" spans="2:6" x14ac:dyDescent="0.25">
      <c r="B2952" s="97">
        <v>2938</v>
      </c>
      <c r="C2952" s="98" t="s">
        <v>23292</v>
      </c>
      <c r="D2952" s="99" t="s">
        <v>23293</v>
      </c>
      <c r="E2952" s="100">
        <v>17325000</v>
      </c>
      <c r="F2952" s="40"/>
    </row>
    <row r="2953" spans="2:6" x14ac:dyDescent="0.25">
      <c r="B2953" s="97">
        <v>2939</v>
      </c>
      <c r="C2953" s="98" t="s">
        <v>23294</v>
      </c>
      <c r="D2953" s="99" t="s">
        <v>23295</v>
      </c>
      <c r="E2953" s="100">
        <v>17325000</v>
      </c>
      <c r="F2953" s="40"/>
    </row>
    <row r="2954" spans="2:6" x14ac:dyDescent="0.25">
      <c r="B2954" s="97">
        <v>2940</v>
      </c>
      <c r="C2954" s="98" t="s">
        <v>23296</v>
      </c>
      <c r="D2954" s="99" t="s">
        <v>23297</v>
      </c>
      <c r="E2954" s="100">
        <v>16500000</v>
      </c>
      <c r="F2954" s="40"/>
    </row>
    <row r="2955" spans="2:6" x14ac:dyDescent="0.25">
      <c r="B2955" s="97">
        <v>2941</v>
      </c>
      <c r="C2955" s="98" t="s">
        <v>23298</v>
      </c>
      <c r="D2955" s="99" t="s">
        <v>23299</v>
      </c>
      <c r="E2955" s="100">
        <v>17325000</v>
      </c>
      <c r="F2955" s="40"/>
    </row>
    <row r="2956" spans="2:6" x14ac:dyDescent="0.25">
      <c r="B2956" s="97">
        <v>2942</v>
      </c>
      <c r="C2956" s="98" t="s">
        <v>23300</v>
      </c>
      <c r="D2956" s="99" t="s">
        <v>23301</v>
      </c>
      <c r="E2956" s="100">
        <v>14314960</v>
      </c>
      <c r="F2956" s="40"/>
    </row>
    <row r="2957" spans="2:6" x14ac:dyDescent="0.25">
      <c r="B2957" s="97">
        <v>2943</v>
      </c>
      <c r="C2957" s="98" t="s">
        <v>23302</v>
      </c>
      <c r="D2957" s="99" t="s">
        <v>23303</v>
      </c>
      <c r="E2957" s="100">
        <v>2425500</v>
      </c>
      <c r="F2957" s="40"/>
    </row>
    <row r="2958" spans="2:6" x14ac:dyDescent="0.25">
      <c r="B2958" s="97">
        <v>2944</v>
      </c>
      <c r="C2958" s="98" t="s">
        <v>23304</v>
      </c>
      <c r="D2958" s="99" t="s">
        <v>23305</v>
      </c>
      <c r="E2958" s="100">
        <v>4620000</v>
      </c>
      <c r="F2958" s="40"/>
    </row>
    <row r="2959" spans="2:6" x14ac:dyDescent="0.25">
      <c r="B2959" s="97">
        <v>2945</v>
      </c>
      <c r="C2959" s="98" t="s">
        <v>23306</v>
      </c>
      <c r="D2959" s="99" t="s">
        <v>23307</v>
      </c>
      <c r="E2959" s="100">
        <v>3840375</v>
      </c>
      <c r="F2959" s="40"/>
    </row>
    <row r="2960" spans="2:6" x14ac:dyDescent="0.25">
      <c r="B2960" s="97">
        <v>2946</v>
      </c>
      <c r="C2960" s="98" t="s">
        <v>23308</v>
      </c>
      <c r="D2960" s="99" t="s">
        <v>23309</v>
      </c>
      <c r="E2960" s="100">
        <v>17160000</v>
      </c>
      <c r="F2960" s="40"/>
    </row>
    <row r="2961" spans="2:6" x14ac:dyDescent="0.25">
      <c r="B2961" s="97">
        <v>2947</v>
      </c>
      <c r="C2961" s="98" t="s">
        <v>23310</v>
      </c>
      <c r="D2961" s="99" t="s">
        <v>23311</v>
      </c>
      <c r="E2961" s="100">
        <v>1058750</v>
      </c>
      <c r="F2961" s="40"/>
    </row>
    <row r="2962" spans="2:6" x14ac:dyDescent="0.25">
      <c r="B2962" s="97">
        <v>2948</v>
      </c>
      <c r="C2962" s="98" t="s">
        <v>23312</v>
      </c>
      <c r="D2962" s="99" t="s">
        <v>23313</v>
      </c>
      <c r="E2962" s="100">
        <v>514800</v>
      </c>
      <c r="F2962" s="40"/>
    </row>
    <row r="2963" spans="2:6" x14ac:dyDescent="0.25">
      <c r="B2963" s="97">
        <v>2949</v>
      </c>
      <c r="C2963" s="98" t="s">
        <v>23314</v>
      </c>
      <c r="D2963" s="99" t="s">
        <v>23315</v>
      </c>
      <c r="E2963" s="100">
        <v>514800</v>
      </c>
      <c r="F2963" s="40"/>
    </row>
    <row r="2964" spans="2:6" x14ac:dyDescent="0.25">
      <c r="B2964" s="97">
        <v>2950</v>
      </c>
      <c r="C2964" s="98" t="s">
        <v>23316</v>
      </c>
      <c r="D2964" s="99" t="s">
        <v>23317</v>
      </c>
      <c r="E2964" s="100">
        <v>7686525</v>
      </c>
      <c r="F2964" s="40"/>
    </row>
    <row r="2965" spans="2:6" x14ac:dyDescent="0.25">
      <c r="B2965" s="97">
        <v>2951</v>
      </c>
      <c r="C2965" s="98" t="s">
        <v>23318</v>
      </c>
      <c r="D2965" s="99" t="s">
        <v>23319</v>
      </c>
      <c r="E2965" s="100">
        <v>750750</v>
      </c>
      <c r="F2965" s="40"/>
    </row>
    <row r="2966" spans="2:6" x14ac:dyDescent="0.25">
      <c r="B2966" s="97">
        <v>2952</v>
      </c>
      <c r="C2966" s="98" t="s">
        <v>23320</v>
      </c>
      <c r="D2966" s="99" t="s">
        <v>23321</v>
      </c>
      <c r="E2966" s="100">
        <v>750750</v>
      </c>
      <c r="F2966" s="40"/>
    </row>
    <row r="2967" spans="2:6" ht="22.5" x14ac:dyDescent="0.25">
      <c r="B2967" s="97">
        <v>2953</v>
      </c>
      <c r="C2967" s="98" t="s">
        <v>23322</v>
      </c>
      <c r="D2967" s="99" t="s">
        <v>23323</v>
      </c>
      <c r="E2967" s="100">
        <v>300435.13500000001</v>
      </c>
      <c r="F2967" s="40"/>
    </row>
    <row r="2968" spans="2:6" x14ac:dyDescent="0.25">
      <c r="B2968" s="97">
        <v>2954</v>
      </c>
      <c r="C2968" s="98" t="s">
        <v>23324</v>
      </c>
      <c r="D2968" s="99" t="s">
        <v>23325</v>
      </c>
      <c r="E2968" s="100">
        <v>479879.4</v>
      </c>
      <c r="F2968" s="40"/>
    </row>
    <row r="2969" spans="2:6" x14ac:dyDescent="0.25">
      <c r="B2969" s="97">
        <v>2955</v>
      </c>
      <c r="C2969" s="98" t="s">
        <v>23326</v>
      </c>
      <c r="D2969" s="99" t="s">
        <v>23327</v>
      </c>
      <c r="E2969" s="100">
        <v>407550</v>
      </c>
      <c r="F2969" s="40"/>
    </row>
    <row r="2970" spans="2:6" x14ac:dyDescent="0.25">
      <c r="B2970" s="97">
        <v>2956</v>
      </c>
      <c r="C2970" s="98" t="s">
        <v>23328</v>
      </c>
      <c r="D2970" s="99" t="s">
        <v>23329</v>
      </c>
      <c r="E2970" s="100">
        <v>7700000</v>
      </c>
      <c r="F2970" s="40"/>
    </row>
    <row r="2971" spans="2:6" ht="22.5" x14ac:dyDescent="0.25">
      <c r="B2971" s="97">
        <v>2957</v>
      </c>
      <c r="C2971" s="98" t="s">
        <v>23330</v>
      </c>
      <c r="D2971" s="99" t="s">
        <v>23331</v>
      </c>
      <c r="E2971" s="100">
        <v>2887500</v>
      </c>
      <c r="F2971" s="40"/>
    </row>
    <row r="2972" spans="2:6" ht="22.5" x14ac:dyDescent="0.25">
      <c r="B2972" s="97">
        <v>2958</v>
      </c>
      <c r="C2972" s="98" t="s">
        <v>23332</v>
      </c>
      <c r="D2972" s="99" t="s">
        <v>23333</v>
      </c>
      <c r="E2972" s="100">
        <v>2887500</v>
      </c>
      <c r="F2972" s="40"/>
    </row>
    <row r="2973" spans="2:6" x14ac:dyDescent="0.25">
      <c r="B2973" s="97">
        <v>2959</v>
      </c>
      <c r="C2973" s="98" t="s">
        <v>23334</v>
      </c>
      <c r="D2973" s="99" t="s">
        <v>23335</v>
      </c>
      <c r="E2973" s="100">
        <v>7700000</v>
      </c>
      <c r="F2973" s="40"/>
    </row>
    <row r="2974" spans="2:6" x14ac:dyDescent="0.25">
      <c r="B2974" s="97">
        <v>2960</v>
      </c>
      <c r="C2974" s="98" t="s">
        <v>23336</v>
      </c>
      <c r="D2974" s="99" t="s">
        <v>23337</v>
      </c>
      <c r="E2974" s="100">
        <v>5153610</v>
      </c>
      <c r="F2974" s="40"/>
    </row>
    <row r="2975" spans="2:6" x14ac:dyDescent="0.25">
      <c r="B2975" s="97">
        <v>2961</v>
      </c>
      <c r="C2975" s="98" t="s">
        <v>23338</v>
      </c>
      <c r="D2975" s="99" t="s">
        <v>23339</v>
      </c>
      <c r="E2975" s="100">
        <v>5153610</v>
      </c>
      <c r="F2975" s="40"/>
    </row>
    <row r="2976" spans="2:6" x14ac:dyDescent="0.25">
      <c r="B2976" s="97">
        <v>2962</v>
      </c>
      <c r="C2976" s="98" t="s">
        <v>23340</v>
      </c>
      <c r="D2976" s="99" t="s">
        <v>23341</v>
      </c>
      <c r="E2976" s="100">
        <v>505404.9</v>
      </c>
      <c r="F2976" s="40"/>
    </row>
    <row r="2977" spans="2:6" x14ac:dyDescent="0.25">
      <c r="B2977" s="97">
        <v>2963</v>
      </c>
      <c r="C2977" s="98" t="s">
        <v>23342</v>
      </c>
      <c r="D2977" s="99" t="s">
        <v>23343</v>
      </c>
      <c r="E2977" s="100">
        <v>192567.375</v>
      </c>
      <c r="F2977" s="40"/>
    </row>
    <row r="2978" spans="2:6" x14ac:dyDescent="0.25">
      <c r="B2978" s="97">
        <v>2964</v>
      </c>
      <c r="C2978" s="98" t="s">
        <v>23344</v>
      </c>
      <c r="D2978" s="99" t="s">
        <v>23345</v>
      </c>
      <c r="E2978" s="100">
        <v>561561</v>
      </c>
      <c r="F2978" s="40"/>
    </row>
    <row r="2979" spans="2:6" x14ac:dyDescent="0.25">
      <c r="B2979" s="97">
        <v>2965</v>
      </c>
      <c r="C2979" s="98" t="s">
        <v>23346</v>
      </c>
      <c r="D2979" s="99" t="s">
        <v>23347</v>
      </c>
      <c r="E2979" s="100">
        <v>86033.697749999992</v>
      </c>
      <c r="F2979" s="40"/>
    </row>
    <row r="2980" spans="2:6" x14ac:dyDescent="0.25">
      <c r="B2980" s="97">
        <v>2966</v>
      </c>
      <c r="C2980" s="98" t="s">
        <v>23348</v>
      </c>
      <c r="D2980" s="99" t="s">
        <v>23349</v>
      </c>
      <c r="E2980" s="100">
        <v>2833428.6750000003</v>
      </c>
      <c r="F2980" s="40"/>
    </row>
    <row r="2981" spans="2:6" x14ac:dyDescent="0.25">
      <c r="B2981" s="97">
        <v>2967</v>
      </c>
      <c r="C2981" s="98" t="s">
        <v>23350</v>
      </c>
      <c r="D2981" s="99" t="s">
        <v>23351</v>
      </c>
      <c r="E2981" s="100">
        <v>7700000</v>
      </c>
      <c r="F2981" s="40"/>
    </row>
    <row r="2982" spans="2:6" x14ac:dyDescent="0.25">
      <c r="B2982" s="97">
        <v>2968</v>
      </c>
      <c r="C2982" s="98" t="s">
        <v>23352</v>
      </c>
      <c r="D2982" s="99" t="s">
        <v>23353</v>
      </c>
      <c r="E2982" s="100">
        <v>750750</v>
      </c>
      <c r="F2982" s="40"/>
    </row>
    <row r="2983" spans="2:6" x14ac:dyDescent="0.25">
      <c r="B2983" s="97">
        <v>2969</v>
      </c>
      <c r="C2983" s="98" t="s">
        <v>23354</v>
      </c>
      <c r="D2983" s="99" t="s">
        <v>23355</v>
      </c>
      <c r="E2983" s="100">
        <v>86033.697749999992</v>
      </c>
      <c r="F2983" s="40"/>
    </row>
    <row r="2984" spans="2:6" x14ac:dyDescent="0.25">
      <c r="B2984" s="97">
        <v>2970</v>
      </c>
      <c r="C2984" s="98" t="s">
        <v>23356</v>
      </c>
      <c r="D2984" s="99" t="s">
        <v>23357</v>
      </c>
      <c r="E2984" s="100">
        <v>750750</v>
      </c>
      <c r="F2984" s="40"/>
    </row>
    <row r="2985" spans="2:6" x14ac:dyDescent="0.25">
      <c r="B2985" s="97">
        <v>2971</v>
      </c>
      <c r="C2985" s="98" t="s">
        <v>23358</v>
      </c>
      <c r="D2985" s="99" t="s">
        <v>23359</v>
      </c>
      <c r="E2985" s="100">
        <v>3657500</v>
      </c>
      <c r="F2985" s="40"/>
    </row>
    <row r="2986" spans="2:6" x14ac:dyDescent="0.25">
      <c r="B2986" s="97">
        <v>2972</v>
      </c>
      <c r="C2986" s="98" t="s">
        <v>23360</v>
      </c>
      <c r="D2986" s="99" t="s">
        <v>23361</v>
      </c>
      <c r="E2986" s="100">
        <v>2425500</v>
      </c>
      <c r="F2986" s="40"/>
    </row>
    <row r="2987" spans="2:6" ht="22.5" x14ac:dyDescent="0.25">
      <c r="B2987" s="97">
        <v>2973</v>
      </c>
      <c r="C2987" s="98" t="s">
        <v>23362</v>
      </c>
      <c r="D2987" s="99" t="s">
        <v>23363</v>
      </c>
      <c r="E2987" s="100">
        <v>2887500</v>
      </c>
      <c r="F2987" s="40"/>
    </row>
    <row r="2988" spans="2:6" x14ac:dyDescent="0.25">
      <c r="B2988" s="97">
        <v>2974</v>
      </c>
      <c r="C2988" s="98" t="s">
        <v>23364</v>
      </c>
      <c r="D2988" s="99" t="s">
        <v>23365</v>
      </c>
      <c r="E2988" s="100">
        <v>5153610</v>
      </c>
      <c r="F2988" s="40"/>
    </row>
    <row r="2989" spans="2:6" x14ac:dyDescent="0.25">
      <c r="B2989" s="97">
        <v>2975</v>
      </c>
      <c r="C2989" s="98" t="s">
        <v>23366</v>
      </c>
      <c r="D2989" s="99" t="s">
        <v>23367</v>
      </c>
      <c r="E2989" s="100">
        <v>5153610</v>
      </c>
      <c r="F2989" s="40"/>
    </row>
    <row r="2990" spans="2:6" x14ac:dyDescent="0.25">
      <c r="B2990" s="97">
        <v>2976</v>
      </c>
      <c r="C2990" s="98" t="s">
        <v>23368</v>
      </c>
      <c r="D2990" s="99" t="s">
        <v>23369</v>
      </c>
      <c r="E2990" s="100">
        <v>1347500</v>
      </c>
      <c r="F2990" s="40"/>
    </row>
    <row r="2991" spans="2:6" x14ac:dyDescent="0.25">
      <c r="B2991" s="97">
        <v>2977</v>
      </c>
      <c r="C2991" s="98" t="s">
        <v>23370</v>
      </c>
      <c r="D2991" s="99" t="s">
        <v>23371</v>
      </c>
      <c r="E2991" s="100">
        <v>10560000</v>
      </c>
      <c r="F2991" s="40"/>
    </row>
    <row r="2992" spans="2:6" x14ac:dyDescent="0.25">
      <c r="B2992" s="97">
        <v>2978</v>
      </c>
      <c r="C2992" s="98" t="s">
        <v>23372</v>
      </c>
      <c r="D2992" s="99" t="s">
        <v>23373</v>
      </c>
      <c r="E2992" s="100">
        <v>3657500</v>
      </c>
      <c r="F2992" s="40"/>
    </row>
    <row r="2993" spans="2:6" x14ac:dyDescent="0.25">
      <c r="B2993" s="97">
        <v>2979</v>
      </c>
      <c r="C2993" s="98" t="s">
        <v>23374</v>
      </c>
      <c r="D2993" s="99" t="s">
        <v>23375</v>
      </c>
      <c r="E2993" s="100">
        <v>1076423.4249999998</v>
      </c>
      <c r="F2993" s="40"/>
    </row>
    <row r="2994" spans="2:6" x14ac:dyDescent="0.25">
      <c r="B2994" s="97">
        <v>2980</v>
      </c>
      <c r="C2994" s="98" t="s">
        <v>23376</v>
      </c>
      <c r="D2994" s="99" t="s">
        <v>23377</v>
      </c>
      <c r="E2994" s="100">
        <v>1347500</v>
      </c>
      <c r="F2994" s="40"/>
    </row>
    <row r="2995" spans="2:6" x14ac:dyDescent="0.25">
      <c r="B2995" s="97">
        <v>2981</v>
      </c>
      <c r="C2995" s="98" t="s">
        <v>23378</v>
      </c>
      <c r="D2995" s="99" t="s">
        <v>23379</v>
      </c>
      <c r="E2995" s="100">
        <v>7686525</v>
      </c>
      <c r="F2995" s="40"/>
    </row>
    <row r="2996" spans="2:6" x14ac:dyDescent="0.25">
      <c r="B2996" s="97">
        <v>2982</v>
      </c>
      <c r="C2996" s="98" t="s">
        <v>23380</v>
      </c>
      <c r="D2996" s="99" t="s">
        <v>23381</v>
      </c>
      <c r="E2996" s="100">
        <v>5153610</v>
      </c>
      <c r="F2996" s="40"/>
    </row>
    <row r="2997" spans="2:6" x14ac:dyDescent="0.25">
      <c r="B2997" s="97">
        <v>2983</v>
      </c>
      <c r="C2997" s="98" t="s">
        <v>23382</v>
      </c>
      <c r="D2997" s="99" t="s">
        <v>23383</v>
      </c>
      <c r="E2997" s="100">
        <v>6542382</v>
      </c>
      <c r="F2997" s="40"/>
    </row>
    <row r="2998" spans="2:6" x14ac:dyDescent="0.25">
      <c r="B2998" s="97">
        <v>2984</v>
      </c>
      <c r="C2998" s="98" t="s">
        <v>23384</v>
      </c>
      <c r="D2998" s="99" t="s">
        <v>23385</v>
      </c>
      <c r="E2998" s="100">
        <v>1655983.1749999998</v>
      </c>
      <c r="F2998" s="40"/>
    </row>
    <row r="2999" spans="2:6" x14ac:dyDescent="0.25">
      <c r="B2999" s="97">
        <v>2985</v>
      </c>
      <c r="C2999" s="98" t="s">
        <v>23386</v>
      </c>
      <c r="D2999" s="99" t="s">
        <v>23387</v>
      </c>
      <c r="E2999" s="100">
        <v>1655983.1749999998</v>
      </c>
      <c r="F2999" s="40"/>
    </row>
    <row r="3000" spans="2:6" x14ac:dyDescent="0.25">
      <c r="B3000" s="97">
        <v>2986</v>
      </c>
      <c r="C3000" s="98" t="s">
        <v>23388</v>
      </c>
      <c r="D3000" s="99" t="s">
        <v>23389</v>
      </c>
      <c r="E3000" s="100">
        <v>1655983.1749999998</v>
      </c>
      <c r="F3000" s="40"/>
    </row>
    <row r="3001" spans="2:6" x14ac:dyDescent="0.25">
      <c r="B3001" s="97">
        <v>2987</v>
      </c>
      <c r="C3001" s="98" t="s">
        <v>23390</v>
      </c>
      <c r="D3001" s="99" t="s">
        <v>23391</v>
      </c>
      <c r="E3001" s="100">
        <v>16529333.333333334</v>
      </c>
      <c r="F3001" s="40"/>
    </row>
    <row r="3002" spans="2:6" x14ac:dyDescent="0.25">
      <c r="B3002" s="97">
        <v>2988</v>
      </c>
      <c r="C3002" s="98" t="s">
        <v>23392</v>
      </c>
      <c r="D3002" s="99" t="s">
        <v>23393</v>
      </c>
      <c r="E3002" s="100">
        <v>5153610</v>
      </c>
      <c r="F3002" s="40"/>
    </row>
    <row r="3003" spans="2:6" x14ac:dyDescent="0.25">
      <c r="B3003" s="97">
        <v>2989</v>
      </c>
      <c r="C3003" s="98" t="s">
        <v>23394</v>
      </c>
      <c r="D3003" s="99" t="s">
        <v>23395</v>
      </c>
      <c r="E3003" s="100">
        <v>5005000</v>
      </c>
      <c r="F3003" s="40"/>
    </row>
    <row r="3004" spans="2:6" x14ac:dyDescent="0.25">
      <c r="B3004" s="97">
        <v>2990</v>
      </c>
      <c r="C3004" s="98" t="s">
        <v>23396</v>
      </c>
      <c r="D3004" s="99" t="s">
        <v>23397</v>
      </c>
      <c r="E3004" s="100">
        <v>242492.25</v>
      </c>
      <c r="F3004" s="40"/>
    </row>
    <row r="3005" spans="2:6" x14ac:dyDescent="0.25">
      <c r="B3005" s="97">
        <v>2991</v>
      </c>
      <c r="C3005" s="98" t="s">
        <v>23398</v>
      </c>
      <c r="D3005" s="99" t="s">
        <v>23399</v>
      </c>
      <c r="E3005" s="100">
        <v>1803965.625</v>
      </c>
      <c r="F3005" s="40"/>
    </row>
    <row r="3006" spans="2:6" x14ac:dyDescent="0.25">
      <c r="B3006" s="97">
        <v>2992</v>
      </c>
      <c r="C3006" s="98" t="s">
        <v>23400</v>
      </c>
      <c r="D3006" s="99" t="s">
        <v>23401</v>
      </c>
      <c r="E3006" s="100">
        <v>7402395</v>
      </c>
      <c r="F3006" s="40"/>
    </row>
    <row r="3007" spans="2:6" x14ac:dyDescent="0.25">
      <c r="B3007" s="97">
        <v>2993</v>
      </c>
      <c r="C3007" s="98" t="s">
        <v>23402</v>
      </c>
      <c r="D3007" s="99" t="s">
        <v>23403</v>
      </c>
      <c r="E3007" s="100">
        <v>7402395</v>
      </c>
      <c r="F3007" s="40"/>
    </row>
    <row r="3008" spans="2:6" x14ac:dyDescent="0.25">
      <c r="B3008" s="97">
        <v>2994</v>
      </c>
      <c r="C3008" s="98" t="s">
        <v>23404</v>
      </c>
      <c r="D3008" s="99" t="s">
        <v>23405</v>
      </c>
      <c r="E3008" s="100">
        <v>81510</v>
      </c>
      <c r="F3008" s="40"/>
    </row>
    <row r="3009" spans="2:6" x14ac:dyDescent="0.25">
      <c r="B3009" s="97">
        <v>2995</v>
      </c>
      <c r="C3009" s="98" t="s">
        <v>23406</v>
      </c>
      <c r="D3009" s="99" t="s">
        <v>23407</v>
      </c>
      <c r="E3009" s="100">
        <v>78080.14499999999</v>
      </c>
      <c r="F3009" s="40"/>
    </row>
    <row r="3010" spans="2:6" x14ac:dyDescent="0.25">
      <c r="B3010" s="97">
        <v>2996</v>
      </c>
      <c r="C3010" s="98" t="s">
        <v>23408</v>
      </c>
      <c r="D3010" s="99" t="s">
        <v>23409</v>
      </c>
      <c r="E3010" s="100">
        <v>78080.14499999999</v>
      </c>
      <c r="F3010" s="40"/>
    </row>
    <row r="3011" spans="2:6" x14ac:dyDescent="0.25">
      <c r="B3011" s="97">
        <v>2997</v>
      </c>
      <c r="C3011" s="98" t="s">
        <v>23410</v>
      </c>
      <c r="D3011" s="99" t="s">
        <v>23411</v>
      </c>
      <c r="E3011" s="100">
        <v>78080.14499999999</v>
      </c>
      <c r="F3011" s="40"/>
    </row>
    <row r="3012" spans="2:6" x14ac:dyDescent="0.25">
      <c r="B3012" s="97">
        <v>2998</v>
      </c>
      <c r="C3012" s="98" t="s">
        <v>23412</v>
      </c>
      <c r="D3012" s="99" t="s">
        <v>23413</v>
      </c>
      <c r="E3012" s="100">
        <v>78080.14499999999</v>
      </c>
      <c r="F3012" s="40"/>
    </row>
    <row r="3013" spans="2:6" x14ac:dyDescent="0.25">
      <c r="B3013" s="97">
        <v>2999</v>
      </c>
      <c r="C3013" s="98" t="s">
        <v>23414</v>
      </c>
      <c r="D3013" s="99" t="s">
        <v>23415</v>
      </c>
      <c r="E3013" s="100">
        <v>16529333.333333334</v>
      </c>
      <c r="F3013" s="40"/>
    </row>
    <row r="3014" spans="2:6" x14ac:dyDescent="0.25">
      <c r="B3014" s="97">
        <v>3000</v>
      </c>
      <c r="C3014" s="98" t="s">
        <v>23416</v>
      </c>
      <c r="D3014" s="99" t="s">
        <v>23417</v>
      </c>
      <c r="E3014" s="100">
        <v>2042425</v>
      </c>
      <c r="F3014" s="40"/>
    </row>
    <row r="3015" spans="2:6" x14ac:dyDescent="0.25">
      <c r="B3015" s="97">
        <v>3001</v>
      </c>
      <c r="C3015" s="98" t="s">
        <v>23418</v>
      </c>
      <c r="D3015" s="99" t="s">
        <v>23419</v>
      </c>
      <c r="E3015" s="100">
        <v>7919466.3624999989</v>
      </c>
      <c r="F3015" s="40"/>
    </row>
    <row r="3016" spans="2:6" x14ac:dyDescent="0.25">
      <c r="B3016" s="97">
        <v>3002</v>
      </c>
      <c r="C3016" s="98" t="s">
        <v>23420</v>
      </c>
      <c r="D3016" s="99" t="s">
        <v>23421</v>
      </c>
      <c r="E3016" s="100">
        <v>18214735</v>
      </c>
      <c r="F3016" s="40"/>
    </row>
    <row r="3017" spans="2:6" x14ac:dyDescent="0.25">
      <c r="B3017" s="97">
        <v>3003</v>
      </c>
      <c r="C3017" s="98" t="s">
        <v>23422</v>
      </c>
      <c r="D3017" s="99" t="s">
        <v>23423</v>
      </c>
      <c r="E3017" s="100">
        <v>4097847.0802499996</v>
      </c>
      <c r="F3017" s="40"/>
    </row>
    <row r="3018" spans="2:6" x14ac:dyDescent="0.25">
      <c r="B3018" s="97">
        <v>3004</v>
      </c>
      <c r="C3018" s="98" t="s">
        <v>23424</v>
      </c>
      <c r="D3018" s="99" t="s">
        <v>23425</v>
      </c>
      <c r="E3018" s="100">
        <v>3284242.5</v>
      </c>
      <c r="F3018" s="40"/>
    </row>
    <row r="3019" spans="2:6" x14ac:dyDescent="0.25">
      <c r="B3019" s="97">
        <v>3005</v>
      </c>
      <c r="C3019" s="98" t="s">
        <v>23426</v>
      </c>
      <c r="D3019" s="99" t="s">
        <v>23427</v>
      </c>
      <c r="E3019" s="100">
        <v>3284242.5</v>
      </c>
      <c r="F3019" s="40"/>
    </row>
    <row r="3020" spans="2:6" x14ac:dyDescent="0.25">
      <c r="B3020" s="97">
        <v>3006</v>
      </c>
      <c r="C3020" s="98" t="s">
        <v>23428</v>
      </c>
      <c r="D3020" s="99" t="s">
        <v>23429</v>
      </c>
      <c r="E3020" s="100">
        <v>1884960</v>
      </c>
      <c r="F3020" s="40"/>
    </row>
    <row r="3021" spans="2:6" x14ac:dyDescent="0.25">
      <c r="B3021" s="97">
        <v>3007</v>
      </c>
      <c r="C3021" s="98" t="s">
        <v>23430</v>
      </c>
      <c r="D3021" s="99" t="s">
        <v>23431</v>
      </c>
      <c r="E3021" s="100">
        <v>2244935</v>
      </c>
      <c r="F3021" s="40"/>
    </row>
    <row r="3022" spans="2:6" x14ac:dyDescent="0.25">
      <c r="B3022" s="97">
        <v>3008</v>
      </c>
      <c r="C3022" s="98" t="s">
        <v>23432</v>
      </c>
      <c r="D3022" s="99" t="s">
        <v>23433</v>
      </c>
      <c r="E3022" s="100">
        <v>16529333.333333334</v>
      </c>
      <c r="F3022" s="40"/>
    </row>
    <row r="3023" spans="2:6" x14ac:dyDescent="0.25">
      <c r="B3023" s="97">
        <v>3009</v>
      </c>
      <c r="C3023" s="98" t="s">
        <v>23434</v>
      </c>
      <c r="D3023" s="99" t="s">
        <v>23435</v>
      </c>
      <c r="E3023" s="100">
        <v>407550</v>
      </c>
      <c r="F3023" s="40"/>
    </row>
    <row r="3024" spans="2:6" x14ac:dyDescent="0.25">
      <c r="B3024" s="97">
        <v>3010</v>
      </c>
      <c r="C3024" s="98" t="s">
        <v>23436</v>
      </c>
      <c r="D3024" s="99" t="s">
        <v>23437</v>
      </c>
      <c r="E3024" s="100">
        <v>1347500</v>
      </c>
      <c r="F3024" s="40"/>
    </row>
    <row r="3025" spans="2:6" x14ac:dyDescent="0.25">
      <c r="B3025" s="97">
        <v>3011</v>
      </c>
      <c r="C3025" s="98" t="s">
        <v>23438</v>
      </c>
      <c r="D3025" s="99" t="s">
        <v>23439</v>
      </c>
      <c r="E3025" s="100">
        <v>709137</v>
      </c>
      <c r="F3025" s="40"/>
    </row>
    <row r="3026" spans="2:6" x14ac:dyDescent="0.25">
      <c r="B3026" s="97">
        <v>3012</v>
      </c>
      <c r="C3026" s="98" t="s">
        <v>23440</v>
      </c>
      <c r="D3026" s="99" t="s">
        <v>23441</v>
      </c>
      <c r="E3026" s="100">
        <v>293865</v>
      </c>
      <c r="F3026" s="40"/>
    </row>
    <row r="3027" spans="2:6" x14ac:dyDescent="0.25">
      <c r="B3027" s="97">
        <v>3013</v>
      </c>
      <c r="C3027" s="98" t="s">
        <v>23442</v>
      </c>
      <c r="D3027" s="99" t="s">
        <v>23443</v>
      </c>
      <c r="E3027" s="100">
        <v>10560000</v>
      </c>
      <c r="F3027" s="40"/>
    </row>
    <row r="3028" spans="2:6" x14ac:dyDescent="0.25">
      <c r="B3028" s="97">
        <v>3014</v>
      </c>
      <c r="C3028" s="98" t="s">
        <v>23444</v>
      </c>
      <c r="D3028" s="99" t="s">
        <v>23445</v>
      </c>
      <c r="E3028" s="100">
        <v>1145375</v>
      </c>
      <c r="F3028" s="40"/>
    </row>
    <row r="3029" spans="2:6" x14ac:dyDescent="0.25">
      <c r="B3029" s="97">
        <v>3015</v>
      </c>
      <c r="C3029" s="98" t="s">
        <v>23446</v>
      </c>
      <c r="D3029" s="99" t="s">
        <v>23447</v>
      </c>
      <c r="E3029" s="100">
        <v>4427500</v>
      </c>
      <c r="F3029" s="40"/>
    </row>
    <row r="3030" spans="2:6" x14ac:dyDescent="0.25">
      <c r="B3030" s="97">
        <v>3016</v>
      </c>
      <c r="C3030" s="98" t="s">
        <v>23448</v>
      </c>
      <c r="D3030" s="99" t="s">
        <v>23449</v>
      </c>
      <c r="E3030" s="100">
        <v>1818397.3499999999</v>
      </c>
      <c r="F3030" s="40"/>
    </row>
    <row r="3031" spans="2:6" x14ac:dyDescent="0.25">
      <c r="B3031" s="97">
        <v>3017</v>
      </c>
      <c r="C3031" s="98" t="s">
        <v>23450</v>
      </c>
      <c r="D3031" s="99" t="s">
        <v>23451</v>
      </c>
      <c r="E3031" s="100">
        <v>7700000</v>
      </c>
      <c r="F3031" s="40"/>
    </row>
    <row r="3032" spans="2:6" x14ac:dyDescent="0.25">
      <c r="B3032" s="97">
        <v>3018</v>
      </c>
      <c r="C3032" s="98" t="s">
        <v>23452</v>
      </c>
      <c r="D3032" s="99" t="s">
        <v>23453</v>
      </c>
      <c r="E3032" s="100">
        <v>791418.12749999994</v>
      </c>
      <c r="F3032" s="40"/>
    </row>
    <row r="3033" spans="2:6" x14ac:dyDescent="0.25">
      <c r="B3033" s="97">
        <v>3019</v>
      </c>
      <c r="C3033" s="98" t="s">
        <v>23454</v>
      </c>
      <c r="D3033" s="99" t="s">
        <v>23455</v>
      </c>
      <c r="E3033" s="100">
        <v>407550</v>
      </c>
      <c r="F3033" s="40"/>
    </row>
    <row r="3034" spans="2:6" x14ac:dyDescent="0.25">
      <c r="B3034" s="97">
        <v>3020</v>
      </c>
      <c r="C3034" s="98" t="s">
        <v>23456</v>
      </c>
      <c r="D3034" s="99" t="s">
        <v>23457</v>
      </c>
      <c r="E3034" s="100">
        <v>407550</v>
      </c>
      <c r="F3034" s="40"/>
    </row>
    <row r="3035" spans="2:6" x14ac:dyDescent="0.25">
      <c r="B3035" s="97">
        <v>3021</v>
      </c>
      <c r="C3035" s="98" t="s">
        <v>23458</v>
      </c>
      <c r="D3035" s="99" t="s">
        <v>23459</v>
      </c>
      <c r="E3035" s="100">
        <v>115250.18505</v>
      </c>
      <c r="F3035" s="40"/>
    </row>
    <row r="3036" spans="2:6" x14ac:dyDescent="0.25">
      <c r="B3036" s="97">
        <v>3022</v>
      </c>
      <c r="C3036" s="98" t="s">
        <v>23460</v>
      </c>
      <c r="D3036" s="99" t="s">
        <v>23461</v>
      </c>
      <c r="E3036" s="100">
        <v>1347500</v>
      </c>
      <c r="F3036" s="40"/>
    </row>
    <row r="3037" spans="2:6" x14ac:dyDescent="0.25">
      <c r="B3037" s="97">
        <v>3023</v>
      </c>
      <c r="C3037" s="98" t="s">
        <v>23462</v>
      </c>
      <c r="D3037" s="99" t="s">
        <v>23463</v>
      </c>
      <c r="E3037" s="100">
        <v>2502500</v>
      </c>
      <c r="F3037" s="40"/>
    </row>
    <row r="3038" spans="2:6" x14ac:dyDescent="0.25">
      <c r="B3038" s="97">
        <v>3024</v>
      </c>
      <c r="C3038" s="98" t="s">
        <v>23464</v>
      </c>
      <c r="D3038" s="99" t="s">
        <v>23465</v>
      </c>
      <c r="E3038" s="100">
        <v>7686525</v>
      </c>
      <c r="F3038" s="40"/>
    </row>
    <row r="3039" spans="2:6" x14ac:dyDescent="0.25">
      <c r="B3039" s="97">
        <v>3025</v>
      </c>
      <c r="C3039" s="98" t="s">
        <v>23466</v>
      </c>
      <c r="D3039" s="99" t="s">
        <v>23467</v>
      </c>
      <c r="E3039" s="100">
        <v>16529333.333333334</v>
      </c>
      <c r="F3039" s="40"/>
    </row>
    <row r="3040" spans="2:6" x14ac:dyDescent="0.25">
      <c r="B3040" s="97">
        <v>3026</v>
      </c>
      <c r="C3040" s="98" t="s">
        <v>23468</v>
      </c>
      <c r="D3040" s="99" t="s">
        <v>23469</v>
      </c>
      <c r="E3040" s="100">
        <v>5555550</v>
      </c>
      <c r="F3040" s="40"/>
    </row>
    <row r="3041" spans="2:6" x14ac:dyDescent="0.25">
      <c r="B3041" s="97">
        <v>3027</v>
      </c>
      <c r="C3041" s="98" t="s">
        <v>23470</v>
      </c>
      <c r="D3041" s="99" t="s">
        <v>23471</v>
      </c>
      <c r="E3041" s="100">
        <v>694980</v>
      </c>
      <c r="F3041" s="40"/>
    </row>
    <row r="3042" spans="2:6" x14ac:dyDescent="0.25">
      <c r="B3042" s="97">
        <v>3028</v>
      </c>
      <c r="C3042" s="98" t="s">
        <v>23472</v>
      </c>
      <c r="D3042" s="99" t="s">
        <v>23473</v>
      </c>
      <c r="E3042" s="100">
        <v>663663</v>
      </c>
      <c r="F3042" s="40"/>
    </row>
    <row r="3043" spans="2:6" x14ac:dyDescent="0.25">
      <c r="B3043" s="97">
        <v>3029</v>
      </c>
      <c r="C3043" s="98" t="s">
        <v>23474</v>
      </c>
      <c r="D3043" s="99" t="s">
        <v>23475</v>
      </c>
      <c r="E3043" s="100">
        <v>5537070</v>
      </c>
      <c r="F3043" s="40"/>
    </row>
    <row r="3044" spans="2:6" x14ac:dyDescent="0.25">
      <c r="B3044" s="97">
        <v>3030</v>
      </c>
      <c r="C3044" s="98" t="s">
        <v>23476</v>
      </c>
      <c r="D3044" s="99" t="s">
        <v>23477</v>
      </c>
      <c r="E3044" s="100">
        <v>4812500</v>
      </c>
      <c r="F3044" s="40"/>
    </row>
    <row r="3045" spans="2:6" x14ac:dyDescent="0.25">
      <c r="B3045" s="97">
        <v>3031</v>
      </c>
      <c r="C3045" s="98" t="s">
        <v>23478</v>
      </c>
      <c r="D3045" s="99" t="s">
        <v>23479</v>
      </c>
      <c r="E3045" s="100">
        <v>14530865.800000001</v>
      </c>
      <c r="F3045" s="40"/>
    </row>
    <row r="3046" spans="2:6" x14ac:dyDescent="0.25">
      <c r="B3046" s="97">
        <v>3032</v>
      </c>
      <c r="C3046" s="98" t="s">
        <v>23480</v>
      </c>
      <c r="D3046" s="99" t="s">
        <v>23481</v>
      </c>
      <c r="E3046" s="100">
        <v>1289750</v>
      </c>
      <c r="F3046" s="40"/>
    </row>
    <row r="3047" spans="2:6" x14ac:dyDescent="0.25">
      <c r="B3047" s="97">
        <v>3033</v>
      </c>
      <c r="C3047" s="98" t="s">
        <v>23482</v>
      </c>
      <c r="D3047" s="99" t="s">
        <v>23483</v>
      </c>
      <c r="E3047" s="100">
        <v>1884960</v>
      </c>
      <c r="F3047" s="40"/>
    </row>
    <row r="3048" spans="2:6" x14ac:dyDescent="0.25">
      <c r="B3048" s="97">
        <v>3034</v>
      </c>
      <c r="C3048" s="98" t="s">
        <v>23484</v>
      </c>
      <c r="D3048" s="99" t="s">
        <v>23485</v>
      </c>
      <c r="E3048" s="100">
        <v>4043173.75</v>
      </c>
      <c r="F3048" s="40"/>
    </row>
    <row r="3049" spans="2:6" x14ac:dyDescent="0.25">
      <c r="B3049" s="97">
        <v>3035</v>
      </c>
      <c r="C3049" s="98" t="s">
        <v>23486</v>
      </c>
      <c r="D3049" s="99" t="s">
        <v>23487</v>
      </c>
      <c r="E3049" s="100">
        <v>1079925</v>
      </c>
      <c r="F3049" s="40"/>
    </row>
    <row r="3050" spans="2:6" x14ac:dyDescent="0.25">
      <c r="B3050" s="97">
        <v>3036</v>
      </c>
      <c r="C3050" s="98" t="s">
        <v>23488</v>
      </c>
      <c r="D3050" s="99" t="s">
        <v>23489</v>
      </c>
      <c r="E3050" s="100">
        <v>59290000</v>
      </c>
      <c r="F3050" s="40"/>
    </row>
    <row r="3051" spans="2:6" x14ac:dyDescent="0.25">
      <c r="B3051" s="97">
        <v>3037</v>
      </c>
      <c r="C3051" s="98" t="s">
        <v>23490</v>
      </c>
      <c r="D3051" s="99" t="s">
        <v>23491</v>
      </c>
      <c r="E3051" s="100">
        <v>14960000</v>
      </c>
      <c r="F3051" s="40"/>
    </row>
    <row r="3052" spans="2:6" x14ac:dyDescent="0.25">
      <c r="B3052" s="97">
        <v>3038</v>
      </c>
      <c r="C3052" s="98" t="s">
        <v>23492</v>
      </c>
      <c r="D3052" s="99" t="s">
        <v>23493</v>
      </c>
      <c r="E3052" s="100">
        <v>5775000</v>
      </c>
      <c r="F3052" s="40"/>
    </row>
    <row r="3053" spans="2:6" x14ac:dyDescent="0.25">
      <c r="B3053" s="97">
        <v>3039</v>
      </c>
      <c r="C3053" s="98" t="s">
        <v>23494</v>
      </c>
      <c r="D3053" s="99" t="s">
        <v>23495</v>
      </c>
      <c r="E3053" s="100">
        <v>84626666.666666672</v>
      </c>
      <c r="F3053" s="40"/>
    </row>
    <row r="3054" spans="2:6" x14ac:dyDescent="0.25">
      <c r="B3054" s="97">
        <v>3040</v>
      </c>
      <c r="C3054" s="98" t="s">
        <v>23496</v>
      </c>
      <c r="D3054" s="99" t="s">
        <v>23497</v>
      </c>
      <c r="E3054" s="100">
        <v>23466666.666666668</v>
      </c>
      <c r="F3054" s="40"/>
    </row>
    <row r="3055" spans="2:6" x14ac:dyDescent="0.25">
      <c r="B3055" s="97">
        <v>3041</v>
      </c>
      <c r="C3055" s="98" t="s">
        <v>23498</v>
      </c>
      <c r="D3055" s="99" t="s">
        <v>23499</v>
      </c>
      <c r="E3055" s="100">
        <v>14960000</v>
      </c>
      <c r="F3055" s="40"/>
    </row>
    <row r="3056" spans="2:6" x14ac:dyDescent="0.25">
      <c r="B3056" s="97">
        <v>3042</v>
      </c>
      <c r="C3056" s="98" t="s">
        <v>23500</v>
      </c>
      <c r="D3056" s="99" t="s">
        <v>23501</v>
      </c>
      <c r="E3056" s="100">
        <v>23466666.666666668</v>
      </c>
      <c r="F3056" s="40"/>
    </row>
    <row r="3057" spans="2:6" x14ac:dyDescent="0.25">
      <c r="B3057" s="97">
        <v>3043</v>
      </c>
      <c r="C3057" s="98" t="s">
        <v>23502</v>
      </c>
      <c r="D3057" s="99" t="s">
        <v>23503</v>
      </c>
      <c r="E3057" s="100">
        <v>5053125</v>
      </c>
      <c r="F3057" s="40"/>
    </row>
    <row r="3058" spans="2:6" x14ac:dyDescent="0.25">
      <c r="B3058" s="97">
        <v>3044</v>
      </c>
      <c r="C3058" s="98" t="s">
        <v>23504</v>
      </c>
      <c r="D3058" s="99" t="s">
        <v>23505</v>
      </c>
      <c r="E3058" s="100">
        <v>3031875</v>
      </c>
      <c r="F3058" s="40"/>
    </row>
    <row r="3059" spans="2:6" x14ac:dyDescent="0.25">
      <c r="B3059" s="97">
        <v>3045</v>
      </c>
      <c r="C3059" s="98" t="s">
        <v>23506</v>
      </c>
      <c r="D3059" s="99" t="s">
        <v>23507</v>
      </c>
      <c r="E3059" s="100">
        <v>3657500</v>
      </c>
      <c r="F3059" s="40"/>
    </row>
    <row r="3060" spans="2:6" x14ac:dyDescent="0.25">
      <c r="B3060" s="97">
        <v>3046</v>
      </c>
      <c r="C3060" s="98" t="s">
        <v>23508</v>
      </c>
      <c r="D3060" s="99" t="s">
        <v>23509</v>
      </c>
      <c r="E3060" s="100">
        <v>10560000</v>
      </c>
      <c r="F3060" s="40"/>
    </row>
    <row r="3061" spans="2:6" x14ac:dyDescent="0.25">
      <c r="B3061" s="97">
        <v>3047</v>
      </c>
      <c r="C3061" s="98" t="s">
        <v>23510</v>
      </c>
      <c r="D3061" s="99" t="s">
        <v>23511</v>
      </c>
      <c r="E3061" s="100">
        <v>1347500</v>
      </c>
      <c r="F3061" s="40"/>
    </row>
    <row r="3062" spans="2:6" x14ac:dyDescent="0.25">
      <c r="B3062" s="97">
        <v>3048</v>
      </c>
      <c r="C3062" s="98" t="s">
        <v>23512</v>
      </c>
      <c r="D3062" s="99" t="s">
        <v>23513</v>
      </c>
      <c r="E3062" s="100">
        <v>1189650</v>
      </c>
      <c r="F3062" s="40"/>
    </row>
    <row r="3063" spans="2:6" x14ac:dyDescent="0.25">
      <c r="B3063" s="97">
        <v>3049</v>
      </c>
      <c r="C3063" s="98" t="s">
        <v>23514</v>
      </c>
      <c r="D3063" s="99" t="s">
        <v>23515</v>
      </c>
      <c r="E3063" s="100">
        <v>3023790</v>
      </c>
      <c r="F3063" s="40"/>
    </row>
    <row r="3064" spans="2:6" x14ac:dyDescent="0.25">
      <c r="B3064" s="97">
        <v>3050</v>
      </c>
      <c r="C3064" s="98" t="s">
        <v>23516</v>
      </c>
      <c r="D3064" s="99" t="s">
        <v>23517</v>
      </c>
      <c r="E3064" s="100">
        <v>3619000</v>
      </c>
      <c r="F3064" s="40"/>
    </row>
    <row r="3065" spans="2:6" x14ac:dyDescent="0.25">
      <c r="B3065" s="97">
        <v>3051</v>
      </c>
      <c r="C3065" s="98" t="s">
        <v>23518</v>
      </c>
      <c r="D3065" s="99" t="s">
        <v>23519</v>
      </c>
      <c r="E3065" s="100">
        <v>1347500</v>
      </c>
      <c r="F3065" s="40"/>
    </row>
    <row r="3066" spans="2:6" x14ac:dyDescent="0.25">
      <c r="B3066" s="97">
        <v>3052</v>
      </c>
      <c r="C3066" s="98" t="s">
        <v>23520</v>
      </c>
      <c r="D3066" s="99" t="s">
        <v>23521</v>
      </c>
      <c r="E3066" s="100">
        <v>1347500</v>
      </c>
      <c r="F3066" s="40"/>
    </row>
    <row r="3067" spans="2:6" x14ac:dyDescent="0.25">
      <c r="B3067" s="97">
        <v>3053</v>
      </c>
      <c r="C3067" s="98" t="s">
        <v>23522</v>
      </c>
      <c r="D3067" s="99" t="s">
        <v>23523</v>
      </c>
      <c r="E3067" s="100">
        <v>3272500</v>
      </c>
      <c r="F3067" s="40"/>
    </row>
    <row r="3068" spans="2:6" x14ac:dyDescent="0.25">
      <c r="B3068" s="97">
        <v>3054</v>
      </c>
      <c r="C3068" s="98" t="s">
        <v>23524</v>
      </c>
      <c r="D3068" s="99" t="s">
        <v>23525</v>
      </c>
      <c r="E3068" s="100">
        <v>18333333.333333332</v>
      </c>
      <c r="F3068" s="40"/>
    </row>
    <row r="3069" spans="2:6" x14ac:dyDescent="0.25">
      <c r="B3069" s="97">
        <v>3055</v>
      </c>
      <c r="C3069" s="98" t="s">
        <v>23526</v>
      </c>
      <c r="D3069" s="99" t="s">
        <v>23527</v>
      </c>
      <c r="E3069" s="100">
        <v>18333333.333333332</v>
      </c>
      <c r="F3069" s="40"/>
    </row>
    <row r="3070" spans="2:6" x14ac:dyDescent="0.25">
      <c r="B3070" s="97">
        <v>3056</v>
      </c>
      <c r="C3070" s="98" t="s">
        <v>23528</v>
      </c>
      <c r="D3070" s="99" t="s">
        <v>23529</v>
      </c>
      <c r="E3070" s="100">
        <v>2832637.5</v>
      </c>
      <c r="F3070" s="40"/>
    </row>
    <row r="3071" spans="2:6" x14ac:dyDescent="0.25">
      <c r="B3071" s="97">
        <v>3057</v>
      </c>
      <c r="C3071" s="98" t="s">
        <v>23530</v>
      </c>
      <c r="D3071" s="99" t="s">
        <v>23531</v>
      </c>
      <c r="E3071" s="100">
        <v>514800</v>
      </c>
      <c r="F3071" s="40"/>
    </row>
    <row r="3072" spans="2:6" x14ac:dyDescent="0.25">
      <c r="B3072" s="97">
        <v>3058</v>
      </c>
      <c r="C3072" s="98" t="s">
        <v>23532</v>
      </c>
      <c r="D3072" s="99" t="s">
        <v>23533</v>
      </c>
      <c r="E3072" s="100">
        <v>4158000</v>
      </c>
      <c r="F3072" s="40"/>
    </row>
    <row r="3073" spans="2:6" x14ac:dyDescent="0.25">
      <c r="B3073" s="97">
        <v>3059</v>
      </c>
      <c r="C3073" s="98" t="s">
        <v>23534</v>
      </c>
      <c r="D3073" s="99" t="s">
        <v>23535</v>
      </c>
      <c r="E3073" s="100">
        <v>4158000</v>
      </c>
      <c r="F3073" s="40"/>
    </row>
    <row r="3074" spans="2:6" x14ac:dyDescent="0.25">
      <c r="B3074" s="97">
        <v>3060</v>
      </c>
      <c r="C3074" s="98" t="s">
        <v>23536</v>
      </c>
      <c r="D3074" s="99" t="s">
        <v>23537</v>
      </c>
      <c r="E3074" s="100">
        <v>3426500</v>
      </c>
      <c r="F3074" s="40"/>
    </row>
    <row r="3075" spans="2:6" x14ac:dyDescent="0.25">
      <c r="B3075" s="97">
        <v>3061</v>
      </c>
      <c r="C3075" s="98" t="s">
        <v>23538</v>
      </c>
      <c r="D3075" s="99" t="s">
        <v>23539</v>
      </c>
      <c r="E3075" s="100">
        <v>8070947.5</v>
      </c>
      <c r="F3075" s="40"/>
    </row>
    <row r="3076" spans="2:6" x14ac:dyDescent="0.25">
      <c r="B3076" s="97">
        <v>3062</v>
      </c>
      <c r="C3076" s="98" t="s">
        <v>23540</v>
      </c>
      <c r="D3076" s="99" t="s">
        <v>23541</v>
      </c>
      <c r="E3076" s="100">
        <v>185059.875</v>
      </c>
      <c r="F3076" s="40"/>
    </row>
    <row r="3077" spans="2:6" x14ac:dyDescent="0.25">
      <c r="B3077" s="97">
        <v>3063</v>
      </c>
      <c r="C3077" s="98" t="s">
        <v>23542</v>
      </c>
      <c r="D3077" s="99" t="s">
        <v>23543</v>
      </c>
      <c r="E3077" s="100">
        <v>750750</v>
      </c>
      <c r="F3077" s="40"/>
    </row>
    <row r="3078" spans="2:6" x14ac:dyDescent="0.25">
      <c r="B3078" s="97">
        <v>3064</v>
      </c>
      <c r="C3078" s="98" t="s">
        <v>23544</v>
      </c>
      <c r="D3078" s="99" t="s">
        <v>23545</v>
      </c>
      <c r="E3078" s="100">
        <v>750750</v>
      </c>
      <c r="F3078" s="40"/>
    </row>
    <row r="3079" spans="2:6" x14ac:dyDescent="0.25">
      <c r="B3079" s="97">
        <v>3065</v>
      </c>
      <c r="C3079" s="98" t="s">
        <v>23546</v>
      </c>
      <c r="D3079" s="99" t="s">
        <v>23547</v>
      </c>
      <c r="E3079" s="100">
        <v>4062712.5</v>
      </c>
      <c r="F3079" s="40"/>
    </row>
    <row r="3080" spans="2:6" x14ac:dyDescent="0.25">
      <c r="B3080" s="97">
        <v>3066</v>
      </c>
      <c r="C3080" s="98" t="s">
        <v>23548</v>
      </c>
      <c r="D3080" s="99" t="s">
        <v>23549</v>
      </c>
      <c r="E3080" s="100">
        <v>5555550</v>
      </c>
      <c r="F3080" s="40"/>
    </row>
    <row r="3081" spans="2:6" x14ac:dyDescent="0.25">
      <c r="B3081" s="97">
        <v>3067</v>
      </c>
      <c r="C3081" s="98" t="s">
        <v>23550</v>
      </c>
      <c r="D3081" s="99" t="s">
        <v>23551</v>
      </c>
      <c r="E3081" s="100">
        <v>5555550</v>
      </c>
      <c r="F3081" s="40"/>
    </row>
    <row r="3082" spans="2:6" x14ac:dyDescent="0.25">
      <c r="B3082" s="97">
        <v>3068</v>
      </c>
      <c r="C3082" s="98" t="s">
        <v>23552</v>
      </c>
      <c r="D3082" s="99" t="s">
        <v>23553</v>
      </c>
      <c r="E3082" s="100">
        <v>255684</v>
      </c>
      <c r="F3082" s="40"/>
    </row>
    <row r="3083" spans="2:6" x14ac:dyDescent="0.25">
      <c r="B3083" s="97">
        <v>3069</v>
      </c>
      <c r="C3083" s="98" t="s">
        <v>23554</v>
      </c>
      <c r="D3083" s="99" t="s">
        <v>23555</v>
      </c>
      <c r="E3083" s="100">
        <v>3653168.75</v>
      </c>
      <c r="F3083" s="40"/>
    </row>
    <row r="3084" spans="2:6" x14ac:dyDescent="0.25">
      <c r="B3084" s="97">
        <v>3070</v>
      </c>
      <c r="C3084" s="98" t="s">
        <v>23556</v>
      </c>
      <c r="D3084" s="99" t="s">
        <v>23557</v>
      </c>
      <c r="E3084" s="100">
        <v>1101485</v>
      </c>
      <c r="F3084" s="40"/>
    </row>
    <row r="3085" spans="2:6" x14ac:dyDescent="0.25">
      <c r="B3085" s="97">
        <v>3071</v>
      </c>
      <c r="C3085" s="98" t="s">
        <v>23558</v>
      </c>
      <c r="D3085" s="99" t="s">
        <v>23559</v>
      </c>
      <c r="E3085" s="100">
        <v>750750</v>
      </c>
      <c r="F3085" s="40"/>
    </row>
    <row r="3086" spans="2:6" x14ac:dyDescent="0.25">
      <c r="B3086" s="97">
        <v>3072</v>
      </c>
      <c r="C3086" s="98" t="s">
        <v>23560</v>
      </c>
      <c r="D3086" s="99" t="s">
        <v>23561</v>
      </c>
      <c r="E3086" s="100">
        <v>836550</v>
      </c>
      <c r="F3086" s="40"/>
    </row>
    <row r="3087" spans="2:6" x14ac:dyDescent="0.25">
      <c r="B3087" s="97">
        <v>3073</v>
      </c>
      <c r="C3087" s="98" t="s">
        <v>23562</v>
      </c>
      <c r="D3087" s="99" t="s">
        <v>23563</v>
      </c>
      <c r="E3087" s="100">
        <v>7700000</v>
      </c>
      <c r="F3087" s="40"/>
    </row>
    <row r="3088" spans="2:6" x14ac:dyDescent="0.25">
      <c r="B3088" s="97">
        <v>3074</v>
      </c>
      <c r="C3088" s="98" t="s">
        <v>23564</v>
      </c>
      <c r="D3088" s="99" t="s">
        <v>23565</v>
      </c>
      <c r="E3088" s="100">
        <v>185059.875</v>
      </c>
      <c r="F3088" s="40"/>
    </row>
    <row r="3089" spans="2:6" ht="22.5" x14ac:dyDescent="0.25">
      <c r="B3089" s="97">
        <v>3075</v>
      </c>
      <c r="C3089" s="98" t="s">
        <v>23566</v>
      </c>
      <c r="D3089" s="99" t="s">
        <v>23567</v>
      </c>
      <c r="E3089" s="100">
        <v>2887500</v>
      </c>
      <c r="F3089" s="40"/>
    </row>
    <row r="3090" spans="2:6" x14ac:dyDescent="0.25">
      <c r="B3090" s="97">
        <v>3076</v>
      </c>
      <c r="C3090" s="98" t="s">
        <v>23568</v>
      </c>
      <c r="D3090" s="99" t="s">
        <v>23569</v>
      </c>
      <c r="E3090" s="100">
        <v>7700000</v>
      </c>
      <c r="F3090" s="40"/>
    </row>
    <row r="3091" spans="2:6" x14ac:dyDescent="0.25">
      <c r="B3091" s="97">
        <v>3077</v>
      </c>
      <c r="C3091" s="98" t="s">
        <v>23570</v>
      </c>
      <c r="D3091" s="99" t="s">
        <v>23571</v>
      </c>
      <c r="E3091" s="100">
        <v>750750</v>
      </c>
      <c r="F3091" s="40"/>
    </row>
    <row r="3092" spans="2:6" x14ac:dyDescent="0.25">
      <c r="B3092" s="97">
        <v>3078</v>
      </c>
      <c r="C3092" s="98" t="s">
        <v>23572</v>
      </c>
      <c r="D3092" s="99" t="s">
        <v>23573</v>
      </c>
      <c r="E3092" s="100">
        <v>750750</v>
      </c>
      <c r="F3092" s="40"/>
    </row>
    <row r="3093" spans="2:6" x14ac:dyDescent="0.25">
      <c r="B3093" s="97">
        <v>3079</v>
      </c>
      <c r="C3093" s="98" t="s">
        <v>23574</v>
      </c>
      <c r="D3093" s="99" t="s">
        <v>23575</v>
      </c>
      <c r="E3093" s="100">
        <v>750750</v>
      </c>
      <c r="F3093" s="40"/>
    </row>
    <row r="3094" spans="2:6" x14ac:dyDescent="0.25">
      <c r="B3094" s="97">
        <v>3080</v>
      </c>
      <c r="C3094" s="98" t="s">
        <v>23576</v>
      </c>
      <c r="D3094" s="99" t="s">
        <v>23577</v>
      </c>
      <c r="E3094" s="100">
        <v>8316000</v>
      </c>
      <c r="F3094" s="40"/>
    </row>
    <row r="3095" spans="2:6" x14ac:dyDescent="0.25">
      <c r="B3095" s="97">
        <v>3081</v>
      </c>
      <c r="C3095" s="98" t="s">
        <v>23578</v>
      </c>
      <c r="D3095" s="99" t="s">
        <v>23579</v>
      </c>
      <c r="E3095" s="100">
        <v>750750</v>
      </c>
      <c r="F3095" s="40"/>
    </row>
    <row r="3096" spans="2:6" x14ac:dyDescent="0.25">
      <c r="B3096" s="97">
        <v>3082</v>
      </c>
      <c r="C3096" s="98" t="s">
        <v>23580</v>
      </c>
      <c r="D3096" s="99" t="s">
        <v>23581</v>
      </c>
      <c r="E3096" s="100">
        <v>1347500</v>
      </c>
      <c r="F3096" s="40"/>
    </row>
    <row r="3097" spans="2:6" x14ac:dyDescent="0.25">
      <c r="B3097" s="97">
        <v>3083</v>
      </c>
      <c r="C3097" s="98" t="s">
        <v>23582</v>
      </c>
      <c r="D3097" s="99" t="s">
        <v>23583</v>
      </c>
      <c r="E3097" s="100">
        <v>1414875</v>
      </c>
      <c r="F3097" s="40"/>
    </row>
    <row r="3098" spans="2:6" ht="22.5" x14ac:dyDescent="0.25">
      <c r="B3098" s="97">
        <v>3084</v>
      </c>
      <c r="C3098" s="98" t="s">
        <v>23584</v>
      </c>
      <c r="D3098" s="99" t="s">
        <v>23585</v>
      </c>
      <c r="E3098" s="100">
        <v>2887500</v>
      </c>
      <c r="F3098" s="40"/>
    </row>
    <row r="3099" spans="2:6" x14ac:dyDescent="0.25">
      <c r="B3099" s="97">
        <v>3085</v>
      </c>
      <c r="C3099" s="98" t="s">
        <v>23586</v>
      </c>
      <c r="D3099" s="99" t="s">
        <v>23587</v>
      </c>
      <c r="E3099" s="100">
        <v>85800</v>
      </c>
      <c r="F3099" s="40"/>
    </row>
    <row r="3100" spans="2:6" x14ac:dyDescent="0.25">
      <c r="B3100" s="97">
        <v>3086</v>
      </c>
      <c r="C3100" s="98" t="s">
        <v>23588</v>
      </c>
      <c r="D3100" s="99" t="s">
        <v>23589</v>
      </c>
      <c r="E3100" s="100">
        <v>96525</v>
      </c>
      <c r="F3100" s="40"/>
    </row>
    <row r="3101" spans="2:6" x14ac:dyDescent="0.25">
      <c r="B3101" s="97">
        <v>3087</v>
      </c>
      <c r="C3101" s="98" t="s">
        <v>23590</v>
      </c>
      <c r="D3101" s="99" t="s">
        <v>23591</v>
      </c>
      <c r="E3101" s="100">
        <v>35225.19</v>
      </c>
      <c r="F3101" s="40"/>
    </row>
    <row r="3102" spans="2:6" x14ac:dyDescent="0.25">
      <c r="B3102" s="97">
        <v>3088</v>
      </c>
      <c r="C3102" s="98" t="s">
        <v>23592</v>
      </c>
      <c r="D3102" s="99" t="s">
        <v>23593</v>
      </c>
      <c r="E3102" s="100">
        <v>3653168.75</v>
      </c>
      <c r="F3102" s="40"/>
    </row>
    <row r="3103" spans="2:6" x14ac:dyDescent="0.25">
      <c r="B3103" s="97">
        <v>3089</v>
      </c>
      <c r="C3103" s="98" t="s">
        <v>23594</v>
      </c>
      <c r="D3103" s="99" t="s">
        <v>23595</v>
      </c>
      <c r="E3103" s="100">
        <v>319706.88749999995</v>
      </c>
      <c r="F3103" s="40"/>
    </row>
    <row r="3104" spans="2:6" x14ac:dyDescent="0.25">
      <c r="B3104" s="97">
        <v>3090</v>
      </c>
      <c r="C3104" s="98" t="s">
        <v>23596</v>
      </c>
      <c r="D3104" s="99" t="s">
        <v>23597</v>
      </c>
      <c r="E3104" s="100">
        <v>5153610</v>
      </c>
      <c r="F3104" s="40"/>
    </row>
    <row r="3105" spans="2:6" x14ac:dyDescent="0.25">
      <c r="B3105" s="97">
        <v>3091</v>
      </c>
      <c r="C3105" s="98" t="s">
        <v>23598</v>
      </c>
      <c r="D3105" s="99" t="s">
        <v>23599</v>
      </c>
      <c r="E3105" s="100">
        <v>2728687.5</v>
      </c>
      <c r="F3105" s="40"/>
    </row>
    <row r="3106" spans="2:6" x14ac:dyDescent="0.25">
      <c r="B3106" s="97">
        <v>3092</v>
      </c>
      <c r="C3106" s="98" t="s">
        <v>23600</v>
      </c>
      <c r="D3106" s="99" t="s">
        <v>23601</v>
      </c>
      <c r="E3106" s="100">
        <v>2833428.6750000003</v>
      </c>
      <c r="F3106" s="40"/>
    </row>
    <row r="3107" spans="2:6" x14ac:dyDescent="0.25">
      <c r="B3107" s="97">
        <v>3093</v>
      </c>
      <c r="C3107" s="98" t="s">
        <v>23602</v>
      </c>
      <c r="D3107" s="99" t="s">
        <v>23603</v>
      </c>
      <c r="E3107" s="100">
        <v>1145375</v>
      </c>
      <c r="F3107" s="40"/>
    </row>
    <row r="3108" spans="2:6" x14ac:dyDescent="0.25">
      <c r="B3108" s="97">
        <v>3094</v>
      </c>
      <c r="C3108" s="98" t="s">
        <v>23604</v>
      </c>
      <c r="D3108" s="99" t="s">
        <v>23605</v>
      </c>
      <c r="E3108" s="100">
        <v>1145375</v>
      </c>
      <c r="F3108" s="40"/>
    </row>
    <row r="3109" spans="2:6" x14ac:dyDescent="0.25">
      <c r="B3109" s="97">
        <v>3095</v>
      </c>
      <c r="C3109" s="98" t="s">
        <v>23606</v>
      </c>
      <c r="D3109" s="99" t="s">
        <v>23607</v>
      </c>
      <c r="E3109" s="100">
        <v>78080.14499999999</v>
      </c>
      <c r="F3109" s="40"/>
    </row>
    <row r="3110" spans="2:6" x14ac:dyDescent="0.25">
      <c r="B3110" s="97">
        <v>3096</v>
      </c>
      <c r="C3110" s="98" t="s">
        <v>23608</v>
      </c>
      <c r="D3110" s="99" t="s">
        <v>23609</v>
      </c>
      <c r="E3110" s="100">
        <v>1347500</v>
      </c>
      <c r="F3110" s="40"/>
    </row>
    <row r="3111" spans="2:6" x14ac:dyDescent="0.25">
      <c r="B3111" s="97">
        <v>3097</v>
      </c>
      <c r="C3111" s="98" t="s">
        <v>23610</v>
      </c>
      <c r="D3111" s="99" t="s">
        <v>23611</v>
      </c>
      <c r="E3111" s="100">
        <v>185542.5</v>
      </c>
      <c r="F3111" s="40"/>
    </row>
    <row r="3112" spans="2:6" x14ac:dyDescent="0.25">
      <c r="B3112" s="97">
        <v>3098</v>
      </c>
      <c r="C3112" s="98" t="s">
        <v>23612</v>
      </c>
      <c r="D3112" s="99" t="s">
        <v>23613</v>
      </c>
      <c r="E3112" s="100">
        <v>197340</v>
      </c>
      <c r="F3112" s="40"/>
    </row>
    <row r="3113" spans="2:6" x14ac:dyDescent="0.25">
      <c r="B3113" s="97">
        <v>3099</v>
      </c>
      <c r="C3113" s="98" t="s">
        <v>23614</v>
      </c>
      <c r="D3113" s="99" t="s">
        <v>23615</v>
      </c>
      <c r="E3113" s="100">
        <v>7402395</v>
      </c>
      <c r="F3113" s="40"/>
    </row>
    <row r="3114" spans="2:6" x14ac:dyDescent="0.25">
      <c r="B3114" s="97">
        <v>3100</v>
      </c>
      <c r="C3114" s="98" t="s">
        <v>23616</v>
      </c>
      <c r="D3114" s="99" t="s">
        <v>23617</v>
      </c>
      <c r="E3114" s="100">
        <v>1347500</v>
      </c>
      <c r="F3114" s="40"/>
    </row>
    <row r="3115" spans="2:6" x14ac:dyDescent="0.25">
      <c r="B3115" s="97">
        <v>3101</v>
      </c>
      <c r="C3115" s="98" t="s">
        <v>23618</v>
      </c>
      <c r="D3115" s="99" t="s">
        <v>23619</v>
      </c>
      <c r="E3115" s="100">
        <v>5537070</v>
      </c>
      <c r="F3115" s="40"/>
    </row>
    <row r="3116" spans="2:6" x14ac:dyDescent="0.25">
      <c r="B3116" s="97">
        <v>3102</v>
      </c>
      <c r="C3116" s="98" t="s">
        <v>23620</v>
      </c>
      <c r="D3116" s="99" t="s">
        <v>23621</v>
      </c>
      <c r="E3116" s="100">
        <v>1387925</v>
      </c>
      <c r="F3116" s="40"/>
    </row>
    <row r="3117" spans="2:6" x14ac:dyDescent="0.25">
      <c r="B3117" s="97">
        <v>3103</v>
      </c>
      <c r="C3117" s="98" t="s">
        <v>23622</v>
      </c>
      <c r="D3117" s="99" t="s">
        <v>23623</v>
      </c>
      <c r="E3117" s="100">
        <v>1347500</v>
      </c>
      <c r="F3117" s="40"/>
    </row>
    <row r="3118" spans="2:6" x14ac:dyDescent="0.25">
      <c r="B3118" s="97">
        <v>3104</v>
      </c>
      <c r="C3118" s="98" t="s">
        <v>23624</v>
      </c>
      <c r="D3118" s="99" t="s">
        <v>23625</v>
      </c>
      <c r="E3118" s="100">
        <v>1347500</v>
      </c>
      <c r="F3118" s="40"/>
    </row>
    <row r="3119" spans="2:6" x14ac:dyDescent="0.25">
      <c r="B3119" s="97">
        <v>3105</v>
      </c>
      <c r="C3119" s="98" t="s">
        <v>23626</v>
      </c>
      <c r="D3119" s="99" t="s">
        <v>23627</v>
      </c>
      <c r="E3119" s="100">
        <v>1347500</v>
      </c>
      <c r="F3119" s="40"/>
    </row>
    <row r="3120" spans="2:6" x14ac:dyDescent="0.25">
      <c r="B3120" s="97">
        <v>3106</v>
      </c>
      <c r="C3120" s="98" t="s">
        <v>23628</v>
      </c>
      <c r="D3120" s="99" t="s">
        <v>23629</v>
      </c>
      <c r="E3120" s="100">
        <v>4158000</v>
      </c>
      <c r="F3120" s="40"/>
    </row>
    <row r="3121" spans="2:6" x14ac:dyDescent="0.25">
      <c r="B3121" s="97">
        <v>3107</v>
      </c>
      <c r="C3121" s="98" t="s">
        <v>23630</v>
      </c>
      <c r="D3121" s="99" t="s">
        <v>23631</v>
      </c>
      <c r="E3121" s="100">
        <v>17160000</v>
      </c>
      <c r="F3121" s="40"/>
    </row>
    <row r="3122" spans="2:6" x14ac:dyDescent="0.25">
      <c r="B3122" s="97">
        <v>3108</v>
      </c>
      <c r="C3122" s="98" t="s">
        <v>23632</v>
      </c>
      <c r="D3122" s="99" t="s">
        <v>23633</v>
      </c>
      <c r="E3122" s="100">
        <v>17160000</v>
      </c>
      <c r="F3122" s="40"/>
    </row>
    <row r="3123" spans="2:6" x14ac:dyDescent="0.25">
      <c r="B3123" s="97">
        <v>3109</v>
      </c>
      <c r="C3123" s="98" t="s">
        <v>23634</v>
      </c>
      <c r="D3123" s="99" t="s">
        <v>23635</v>
      </c>
      <c r="E3123" s="100">
        <v>1347500</v>
      </c>
      <c r="F3123" s="40"/>
    </row>
    <row r="3124" spans="2:6" x14ac:dyDescent="0.25">
      <c r="B3124" s="97">
        <v>3110</v>
      </c>
      <c r="C3124" s="98" t="s">
        <v>23636</v>
      </c>
      <c r="D3124" s="99" t="s">
        <v>23637</v>
      </c>
      <c r="E3124" s="100">
        <v>2021250</v>
      </c>
      <c r="F3124" s="40"/>
    </row>
    <row r="3125" spans="2:6" x14ac:dyDescent="0.25">
      <c r="B3125" s="97">
        <v>3111</v>
      </c>
      <c r="C3125" s="98" t="s">
        <v>23638</v>
      </c>
      <c r="D3125" s="99" t="s">
        <v>23639</v>
      </c>
      <c r="E3125" s="100">
        <v>386100</v>
      </c>
      <c r="F3125" s="40"/>
    </row>
    <row r="3126" spans="2:6" x14ac:dyDescent="0.25">
      <c r="B3126" s="97">
        <v>3112</v>
      </c>
      <c r="C3126" s="98" t="s">
        <v>23640</v>
      </c>
      <c r="D3126" s="99" t="s">
        <v>23641</v>
      </c>
      <c r="E3126" s="100">
        <v>17160000</v>
      </c>
      <c r="F3126" s="40"/>
    </row>
    <row r="3127" spans="2:6" x14ac:dyDescent="0.25">
      <c r="B3127" s="97">
        <v>3113</v>
      </c>
      <c r="C3127" s="98" t="s">
        <v>23642</v>
      </c>
      <c r="D3127" s="99" t="s">
        <v>23643</v>
      </c>
      <c r="E3127" s="100">
        <v>1816699.5</v>
      </c>
      <c r="F3127" s="40"/>
    </row>
    <row r="3128" spans="2:6" x14ac:dyDescent="0.25">
      <c r="B3128" s="97">
        <v>3114</v>
      </c>
      <c r="C3128" s="98" t="s">
        <v>23644</v>
      </c>
      <c r="D3128" s="99" t="s">
        <v>23645</v>
      </c>
      <c r="E3128" s="100">
        <v>410092.68299999996</v>
      </c>
      <c r="F3128" s="40"/>
    </row>
    <row r="3129" spans="2:6" x14ac:dyDescent="0.25">
      <c r="B3129" s="97">
        <v>3115</v>
      </c>
      <c r="C3129" s="98" t="s">
        <v>23646</v>
      </c>
      <c r="D3129" s="99" t="s">
        <v>23647</v>
      </c>
      <c r="E3129" s="100">
        <v>1347500</v>
      </c>
      <c r="F3129" s="40"/>
    </row>
    <row r="3130" spans="2:6" x14ac:dyDescent="0.25">
      <c r="B3130" s="97">
        <v>3116</v>
      </c>
      <c r="C3130" s="98" t="s">
        <v>23648</v>
      </c>
      <c r="D3130" s="99" t="s">
        <v>23649</v>
      </c>
      <c r="E3130" s="100">
        <v>1347500</v>
      </c>
      <c r="F3130" s="40"/>
    </row>
    <row r="3131" spans="2:6" x14ac:dyDescent="0.25">
      <c r="B3131" s="97">
        <v>3117</v>
      </c>
      <c r="C3131" s="98" t="s">
        <v>23650</v>
      </c>
      <c r="D3131" s="99" t="s">
        <v>23651</v>
      </c>
      <c r="E3131" s="100">
        <v>718575</v>
      </c>
      <c r="F3131" s="40"/>
    </row>
    <row r="3132" spans="2:6" x14ac:dyDescent="0.25">
      <c r="B3132" s="97">
        <v>3118</v>
      </c>
      <c r="C3132" s="98" t="s">
        <v>23652</v>
      </c>
      <c r="D3132" s="99" t="s">
        <v>23653</v>
      </c>
      <c r="E3132" s="100">
        <v>4158000</v>
      </c>
      <c r="F3132" s="40"/>
    </row>
    <row r="3133" spans="2:6" x14ac:dyDescent="0.25">
      <c r="B3133" s="97">
        <v>3119</v>
      </c>
      <c r="C3133" s="98" t="s">
        <v>23654</v>
      </c>
      <c r="D3133" s="99" t="s">
        <v>23655</v>
      </c>
      <c r="E3133" s="100">
        <v>4620000</v>
      </c>
      <c r="F3133" s="40"/>
    </row>
    <row r="3134" spans="2:6" x14ac:dyDescent="0.25">
      <c r="B3134" s="97">
        <v>3120</v>
      </c>
      <c r="C3134" s="98" t="s">
        <v>23656</v>
      </c>
      <c r="D3134" s="99" t="s">
        <v>23657</v>
      </c>
      <c r="E3134" s="100">
        <v>2223375</v>
      </c>
      <c r="F3134" s="40"/>
    </row>
    <row r="3135" spans="2:6" ht="22.5" x14ac:dyDescent="0.25">
      <c r="B3135" s="97">
        <v>3121</v>
      </c>
      <c r="C3135" s="98" t="s">
        <v>23658</v>
      </c>
      <c r="D3135" s="99" t="s">
        <v>23659</v>
      </c>
      <c r="E3135" s="100">
        <v>364650</v>
      </c>
      <c r="F3135" s="40"/>
    </row>
    <row r="3136" spans="2:6" x14ac:dyDescent="0.25">
      <c r="B3136" s="97">
        <v>3122</v>
      </c>
      <c r="C3136" s="98" t="s">
        <v>23660</v>
      </c>
      <c r="D3136" s="99" t="s">
        <v>23661</v>
      </c>
      <c r="E3136" s="100">
        <v>7125377.875</v>
      </c>
      <c r="F3136" s="40"/>
    </row>
    <row r="3137" spans="2:6" ht="22.5" x14ac:dyDescent="0.25">
      <c r="B3137" s="97">
        <v>3123</v>
      </c>
      <c r="C3137" s="98" t="s">
        <v>23662</v>
      </c>
      <c r="D3137" s="99" t="s">
        <v>23663</v>
      </c>
      <c r="E3137" s="100">
        <v>364650</v>
      </c>
      <c r="F3137" s="40"/>
    </row>
    <row r="3138" spans="2:6" x14ac:dyDescent="0.25">
      <c r="B3138" s="97">
        <v>3124</v>
      </c>
      <c r="C3138" s="98" t="s">
        <v>23664</v>
      </c>
      <c r="D3138" s="99" t="s">
        <v>23665</v>
      </c>
      <c r="E3138" s="100">
        <v>81510</v>
      </c>
      <c r="F3138" s="40"/>
    </row>
    <row r="3139" spans="2:6" x14ac:dyDescent="0.25">
      <c r="B3139" s="97">
        <v>3125</v>
      </c>
      <c r="C3139" s="98" t="s">
        <v>23666</v>
      </c>
      <c r="D3139" s="99" t="s">
        <v>23667</v>
      </c>
      <c r="E3139" s="100">
        <v>3272500</v>
      </c>
      <c r="F3139" s="40"/>
    </row>
    <row r="3140" spans="2:6" x14ac:dyDescent="0.25">
      <c r="B3140" s="97">
        <v>3126</v>
      </c>
      <c r="C3140" s="98" t="s">
        <v>23668</v>
      </c>
      <c r="D3140" s="99" t="s">
        <v>23669</v>
      </c>
      <c r="E3140" s="100">
        <v>684083.39999999991</v>
      </c>
      <c r="F3140" s="40"/>
    </row>
    <row r="3141" spans="2:6" x14ac:dyDescent="0.25">
      <c r="B3141" s="97">
        <v>3127</v>
      </c>
      <c r="C3141" s="98" t="s">
        <v>23670</v>
      </c>
      <c r="D3141" s="99" t="s">
        <v>23671</v>
      </c>
      <c r="E3141" s="100">
        <v>663663</v>
      </c>
      <c r="F3141" s="40"/>
    </row>
    <row r="3142" spans="2:6" x14ac:dyDescent="0.25">
      <c r="B3142" s="97">
        <v>3128</v>
      </c>
      <c r="C3142" s="98" t="s">
        <v>23672</v>
      </c>
      <c r="D3142" s="99" t="s">
        <v>23673</v>
      </c>
      <c r="E3142" s="100">
        <v>684083.39999999991</v>
      </c>
      <c r="F3142" s="40"/>
    </row>
    <row r="3143" spans="2:6" x14ac:dyDescent="0.25">
      <c r="B3143" s="97">
        <v>3129</v>
      </c>
      <c r="C3143" s="98" t="s">
        <v>23674</v>
      </c>
      <c r="D3143" s="99" t="s">
        <v>23675</v>
      </c>
      <c r="E3143" s="100">
        <v>474774.3</v>
      </c>
      <c r="F3143" s="40"/>
    </row>
    <row r="3144" spans="2:6" x14ac:dyDescent="0.25">
      <c r="B3144" s="97">
        <v>3130</v>
      </c>
      <c r="C3144" s="98" t="s">
        <v>23676</v>
      </c>
      <c r="D3144" s="99" t="s">
        <v>23677</v>
      </c>
      <c r="E3144" s="100">
        <v>192567.375</v>
      </c>
      <c r="F3144" s="40"/>
    </row>
    <row r="3145" spans="2:6" x14ac:dyDescent="0.25">
      <c r="B3145" s="97">
        <v>3131</v>
      </c>
      <c r="C3145" s="98" t="s">
        <v>23678</v>
      </c>
      <c r="D3145" s="99" t="s">
        <v>23679</v>
      </c>
      <c r="E3145" s="100">
        <v>1790250</v>
      </c>
      <c r="F3145" s="40"/>
    </row>
    <row r="3146" spans="2:6" x14ac:dyDescent="0.25">
      <c r="B3146" s="97">
        <v>3132</v>
      </c>
      <c r="C3146" s="98" t="s">
        <v>23680</v>
      </c>
      <c r="D3146" s="99" t="s">
        <v>23681</v>
      </c>
      <c r="E3146" s="100">
        <v>2425500</v>
      </c>
      <c r="F3146" s="40"/>
    </row>
    <row r="3147" spans="2:6" x14ac:dyDescent="0.25">
      <c r="B3147" s="97">
        <v>3133</v>
      </c>
      <c r="C3147" s="98" t="s">
        <v>23682</v>
      </c>
      <c r="D3147" s="99" t="s">
        <v>23683</v>
      </c>
      <c r="E3147" s="100">
        <v>1884960</v>
      </c>
      <c r="F3147" s="40"/>
    </row>
    <row r="3148" spans="2:6" x14ac:dyDescent="0.25">
      <c r="B3148" s="97">
        <v>3134</v>
      </c>
      <c r="C3148" s="98" t="s">
        <v>23684</v>
      </c>
      <c r="D3148" s="99" t="s">
        <v>23685</v>
      </c>
      <c r="E3148" s="100">
        <v>673530</v>
      </c>
      <c r="F3148" s="40"/>
    </row>
    <row r="3149" spans="2:6" x14ac:dyDescent="0.25">
      <c r="B3149" s="97">
        <v>3135</v>
      </c>
      <c r="C3149" s="98" t="s">
        <v>23686</v>
      </c>
      <c r="D3149" s="99" t="s">
        <v>23687</v>
      </c>
      <c r="E3149" s="100">
        <v>1259912.5</v>
      </c>
      <c r="F3149" s="40"/>
    </row>
    <row r="3150" spans="2:6" x14ac:dyDescent="0.25">
      <c r="B3150" s="97">
        <v>3136</v>
      </c>
      <c r="C3150" s="98" t="s">
        <v>23688</v>
      </c>
      <c r="D3150" s="99" t="s">
        <v>23689</v>
      </c>
      <c r="E3150" s="100">
        <v>1347500</v>
      </c>
      <c r="F3150" s="40"/>
    </row>
    <row r="3151" spans="2:6" x14ac:dyDescent="0.25">
      <c r="B3151" s="97">
        <v>3137</v>
      </c>
      <c r="C3151" s="98" t="s">
        <v>23690</v>
      </c>
      <c r="D3151" s="99" t="s">
        <v>23691</v>
      </c>
      <c r="E3151" s="100">
        <v>4158000</v>
      </c>
      <c r="F3151" s="40"/>
    </row>
    <row r="3152" spans="2:6" x14ac:dyDescent="0.25">
      <c r="B3152" s="97">
        <v>3138</v>
      </c>
      <c r="C3152" s="98" t="s">
        <v>23692</v>
      </c>
      <c r="D3152" s="99" t="s">
        <v>23693</v>
      </c>
      <c r="E3152" s="100">
        <v>720720</v>
      </c>
      <c r="F3152" s="40"/>
    </row>
    <row r="3153" spans="2:6" x14ac:dyDescent="0.25">
      <c r="B3153" s="97">
        <v>3139</v>
      </c>
      <c r="C3153" s="98" t="s">
        <v>23694</v>
      </c>
      <c r="D3153" s="99" t="s">
        <v>23695</v>
      </c>
      <c r="E3153" s="100">
        <v>750750</v>
      </c>
      <c r="F3153" s="40"/>
    </row>
    <row r="3154" spans="2:6" x14ac:dyDescent="0.25">
      <c r="B3154" s="97">
        <v>3140</v>
      </c>
      <c r="C3154" s="98" t="s">
        <v>23696</v>
      </c>
      <c r="D3154" s="99" t="s">
        <v>23697</v>
      </c>
      <c r="E3154" s="100">
        <v>11220000</v>
      </c>
      <c r="F3154" s="40"/>
    </row>
    <row r="3155" spans="2:6" x14ac:dyDescent="0.25">
      <c r="B3155" s="97">
        <v>3141</v>
      </c>
      <c r="C3155" s="98" t="s">
        <v>23698</v>
      </c>
      <c r="D3155" s="99" t="s">
        <v>23699</v>
      </c>
      <c r="E3155" s="100">
        <v>4158000</v>
      </c>
      <c r="F3155" s="40"/>
    </row>
    <row r="3156" spans="2:6" x14ac:dyDescent="0.25">
      <c r="B3156" s="97">
        <v>3142</v>
      </c>
      <c r="C3156" s="98" t="s">
        <v>23700</v>
      </c>
      <c r="D3156" s="99" t="s">
        <v>23701</v>
      </c>
      <c r="E3156" s="100">
        <v>4158000</v>
      </c>
      <c r="F3156" s="40"/>
    </row>
    <row r="3157" spans="2:6" x14ac:dyDescent="0.25">
      <c r="B3157" s="97">
        <v>3143</v>
      </c>
      <c r="C3157" s="98" t="s">
        <v>23702</v>
      </c>
      <c r="D3157" s="99" t="s">
        <v>23703</v>
      </c>
      <c r="E3157" s="100">
        <v>7402395</v>
      </c>
      <c r="F3157" s="40"/>
    </row>
    <row r="3158" spans="2:6" x14ac:dyDescent="0.25">
      <c r="B3158" s="97">
        <v>3144</v>
      </c>
      <c r="C3158" s="98" t="s">
        <v>23704</v>
      </c>
      <c r="D3158" s="99" t="s">
        <v>23705</v>
      </c>
      <c r="E3158" s="100">
        <v>7686525</v>
      </c>
      <c r="F3158" s="40"/>
    </row>
    <row r="3159" spans="2:6" x14ac:dyDescent="0.25">
      <c r="B3159" s="97">
        <v>3145</v>
      </c>
      <c r="C3159" s="98" t="s">
        <v>23706</v>
      </c>
      <c r="D3159" s="99" t="s">
        <v>23707</v>
      </c>
      <c r="E3159" s="100">
        <v>518017.5</v>
      </c>
      <c r="F3159" s="40"/>
    </row>
    <row r="3160" spans="2:6" x14ac:dyDescent="0.25">
      <c r="B3160" s="97">
        <v>3146</v>
      </c>
      <c r="C3160" s="98" t="s">
        <v>23708</v>
      </c>
      <c r="D3160" s="99" t="s">
        <v>23709</v>
      </c>
      <c r="E3160" s="100">
        <v>5153610</v>
      </c>
      <c r="F3160" s="40"/>
    </row>
    <row r="3161" spans="2:6" x14ac:dyDescent="0.25">
      <c r="B3161" s="97">
        <v>3147</v>
      </c>
      <c r="C3161" s="98" t="s">
        <v>23710</v>
      </c>
      <c r="D3161" s="99" t="s">
        <v>23711</v>
      </c>
      <c r="E3161" s="100">
        <v>20533333.333333332</v>
      </c>
      <c r="F3161" s="40"/>
    </row>
    <row r="3162" spans="2:6" x14ac:dyDescent="0.25">
      <c r="B3162" s="97">
        <v>3148</v>
      </c>
      <c r="C3162" s="98" t="s">
        <v>23712</v>
      </c>
      <c r="D3162" s="99" t="s">
        <v>23713</v>
      </c>
      <c r="E3162" s="100">
        <v>2117500</v>
      </c>
      <c r="F3162" s="40"/>
    </row>
    <row r="3163" spans="2:6" x14ac:dyDescent="0.25">
      <c r="B3163" s="97">
        <v>3149</v>
      </c>
      <c r="C3163" s="98" t="s">
        <v>23714</v>
      </c>
      <c r="D3163" s="99" t="s">
        <v>23715</v>
      </c>
      <c r="E3163" s="100">
        <v>6352500</v>
      </c>
      <c r="F3163" s="40"/>
    </row>
    <row r="3164" spans="2:6" x14ac:dyDescent="0.25">
      <c r="B3164" s="97">
        <v>3150</v>
      </c>
      <c r="C3164" s="98" t="s">
        <v>23716</v>
      </c>
      <c r="D3164" s="99" t="s">
        <v>23717</v>
      </c>
      <c r="E3164" s="100">
        <v>5555550</v>
      </c>
      <c r="F3164" s="40"/>
    </row>
    <row r="3165" spans="2:6" x14ac:dyDescent="0.25">
      <c r="B3165" s="97">
        <v>3151</v>
      </c>
      <c r="C3165" s="98" t="s">
        <v>23718</v>
      </c>
      <c r="D3165" s="99" t="s">
        <v>23719</v>
      </c>
      <c r="E3165" s="100">
        <v>5555550</v>
      </c>
      <c r="F3165" s="40"/>
    </row>
    <row r="3166" spans="2:6" x14ac:dyDescent="0.25">
      <c r="B3166" s="97">
        <v>3152</v>
      </c>
      <c r="C3166" s="98" t="s">
        <v>23720</v>
      </c>
      <c r="D3166" s="99" t="s">
        <v>23721</v>
      </c>
      <c r="E3166" s="100">
        <v>5555550</v>
      </c>
      <c r="F3166" s="40"/>
    </row>
    <row r="3167" spans="2:6" x14ac:dyDescent="0.25">
      <c r="B3167" s="97">
        <v>3153</v>
      </c>
      <c r="C3167" s="98" t="s">
        <v>23722</v>
      </c>
      <c r="D3167" s="99" t="s">
        <v>23723</v>
      </c>
      <c r="E3167" s="100">
        <v>5555550</v>
      </c>
      <c r="F3167" s="40"/>
    </row>
    <row r="3168" spans="2:6" x14ac:dyDescent="0.25">
      <c r="B3168" s="97">
        <v>3154</v>
      </c>
      <c r="C3168" s="98" t="s">
        <v>23724</v>
      </c>
      <c r="D3168" s="99" t="s">
        <v>23725</v>
      </c>
      <c r="E3168" s="100">
        <v>10560000</v>
      </c>
      <c r="F3168" s="40"/>
    </row>
    <row r="3169" spans="2:6" x14ac:dyDescent="0.25">
      <c r="B3169" s="97">
        <v>3155</v>
      </c>
      <c r="C3169" s="98" t="s">
        <v>23726</v>
      </c>
      <c r="D3169" s="99" t="s">
        <v>23727</v>
      </c>
      <c r="E3169" s="100">
        <v>202432.22999999998</v>
      </c>
      <c r="F3169" s="40"/>
    </row>
    <row r="3170" spans="2:6" x14ac:dyDescent="0.25">
      <c r="B3170" s="97">
        <v>3156</v>
      </c>
      <c r="C3170" s="98" t="s">
        <v>23728</v>
      </c>
      <c r="D3170" s="99" t="s">
        <v>23729</v>
      </c>
      <c r="E3170" s="100">
        <v>514800</v>
      </c>
      <c r="F3170" s="40"/>
    </row>
    <row r="3171" spans="2:6" x14ac:dyDescent="0.25">
      <c r="B3171" s="97">
        <v>3157</v>
      </c>
      <c r="C3171" s="98" t="s">
        <v>23730</v>
      </c>
      <c r="D3171" s="99" t="s">
        <v>23731</v>
      </c>
      <c r="E3171" s="100">
        <v>2079000</v>
      </c>
      <c r="F3171" s="40"/>
    </row>
    <row r="3172" spans="2:6" x14ac:dyDescent="0.25">
      <c r="B3172" s="97">
        <v>3158</v>
      </c>
      <c r="C3172" s="98" t="s">
        <v>23732</v>
      </c>
      <c r="D3172" s="99" t="s">
        <v>23733</v>
      </c>
      <c r="E3172" s="100">
        <v>673530</v>
      </c>
      <c r="F3172" s="40"/>
    </row>
    <row r="3173" spans="2:6" x14ac:dyDescent="0.25">
      <c r="B3173" s="97">
        <v>3159</v>
      </c>
      <c r="C3173" s="98" t="s">
        <v>23734</v>
      </c>
      <c r="D3173" s="99" t="s">
        <v>23735</v>
      </c>
      <c r="E3173" s="100">
        <v>673530</v>
      </c>
      <c r="F3173" s="40"/>
    </row>
    <row r="3174" spans="2:6" x14ac:dyDescent="0.25">
      <c r="B3174" s="97">
        <v>3160</v>
      </c>
      <c r="C3174" s="98" t="s">
        <v>23736</v>
      </c>
      <c r="D3174" s="99" t="s">
        <v>23737</v>
      </c>
      <c r="E3174" s="100">
        <v>1155000</v>
      </c>
      <c r="F3174" s="40"/>
    </row>
    <row r="3175" spans="2:6" x14ac:dyDescent="0.25">
      <c r="B3175" s="97">
        <v>3161</v>
      </c>
      <c r="C3175" s="98" t="s">
        <v>23738</v>
      </c>
      <c r="D3175" s="99" t="s">
        <v>23739</v>
      </c>
      <c r="E3175" s="100">
        <v>673530</v>
      </c>
      <c r="F3175" s="40"/>
    </row>
    <row r="3176" spans="2:6" x14ac:dyDescent="0.25">
      <c r="B3176" s="97">
        <v>3162</v>
      </c>
      <c r="C3176" s="98" t="s">
        <v>23740</v>
      </c>
      <c r="D3176" s="99" t="s">
        <v>23741</v>
      </c>
      <c r="E3176" s="100">
        <v>1189505.625</v>
      </c>
      <c r="F3176" s="40"/>
    </row>
    <row r="3177" spans="2:6" x14ac:dyDescent="0.25">
      <c r="B3177" s="97">
        <v>3163</v>
      </c>
      <c r="C3177" s="98" t="s">
        <v>23742</v>
      </c>
      <c r="D3177" s="99" t="s">
        <v>23743</v>
      </c>
      <c r="E3177" s="100">
        <v>1189505.625</v>
      </c>
      <c r="F3177" s="40"/>
    </row>
    <row r="3178" spans="2:6" x14ac:dyDescent="0.25">
      <c r="B3178" s="97">
        <v>3164</v>
      </c>
      <c r="C3178" s="98" t="s">
        <v>23744</v>
      </c>
      <c r="D3178" s="99" t="s">
        <v>23745</v>
      </c>
      <c r="E3178" s="100">
        <v>6352500</v>
      </c>
      <c r="F3178" s="40"/>
    </row>
    <row r="3179" spans="2:6" x14ac:dyDescent="0.25">
      <c r="B3179" s="97">
        <v>3165</v>
      </c>
      <c r="C3179" s="98" t="s">
        <v>23746</v>
      </c>
      <c r="D3179" s="99" t="s">
        <v>23747</v>
      </c>
      <c r="E3179" s="100">
        <v>750750</v>
      </c>
      <c r="F3179" s="40"/>
    </row>
    <row r="3180" spans="2:6" x14ac:dyDescent="0.25">
      <c r="B3180" s="97">
        <v>3166</v>
      </c>
      <c r="C3180" s="98" t="s">
        <v>23748</v>
      </c>
      <c r="D3180" s="99" t="s">
        <v>23749</v>
      </c>
      <c r="E3180" s="100">
        <v>7125377.875</v>
      </c>
      <c r="F3180" s="40"/>
    </row>
    <row r="3181" spans="2:6" x14ac:dyDescent="0.25">
      <c r="B3181" s="97">
        <v>3167</v>
      </c>
      <c r="C3181" s="98" t="s">
        <v>23750</v>
      </c>
      <c r="D3181" s="99" t="s">
        <v>23751</v>
      </c>
      <c r="E3181" s="100">
        <v>407550</v>
      </c>
      <c r="F3181" s="40"/>
    </row>
    <row r="3182" spans="2:6" x14ac:dyDescent="0.25">
      <c r="B3182" s="97">
        <v>3168</v>
      </c>
      <c r="C3182" s="98" t="s">
        <v>23752</v>
      </c>
      <c r="D3182" s="99" t="s">
        <v>23753</v>
      </c>
      <c r="E3182" s="100">
        <v>2079000</v>
      </c>
      <c r="F3182" s="40"/>
    </row>
    <row r="3183" spans="2:6" x14ac:dyDescent="0.25">
      <c r="B3183" s="97">
        <v>3169</v>
      </c>
      <c r="C3183" s="98" t="s">
        <v>23754</v>
      </c>
      <c r="D3183" s="99" t="s">
        <v>23755</v>
      </c>
      <c r="E3183" s="100">
        <v>5153610</v>
      </c>
      <c r="F3183" s="40"/>
    </row>
    <row r="3184" spans="2:6" x14ac:dyDescent="0.25">
      <c r="B3184" s="97">
        <v>3170</v>
      </c>
      <c r="C3184" s="98" t="s">
        <v>23756</v>
      </c>
      <c r="D3184" s="99" t="s">
        <v>23757</v>
      </c>
      <c r="E3184" s="100">
        <v>750750</v>
      </c>
      <c r="F3184" s="40"/>
    </row>
    <row r="3185" spans="2:6" x14ac:dyDescent="0.25">
      <c r="B3185" s="97">
        <v>3171</v>
      </c>
      <c r="C3185" s="98" t="s">
        <v>23758</v>
      </c>
      <c r="D3185" s="99" t="s">
        <v>23759</v>
      </c>
      <c r="E3185" s="100">
        <v>750750</v>
      </c>
      <c r="F3185" s="40"/>
    </row>
    <row r="3186" spans="2:6" x14ac:dyDescent="0.25">
      <c r="B3186" s="97">
        <v>3172</v>
      </c>
      <c r="C3186" s="98" t="s">
        <v>23760</v>
      </c>
      <c r="D3186" s="99" t="s">
        <v>23761</v>
      </c>
      <c r="E3186" s="100">
        <v>750750</v>
      </c>
      <c r="F3186" s="40"/>
    </row>
    <row r="3187" spans="2:6" x14ac:dyDescent="0.25">
      <c r="B3187" s="97">
        <v>3173</v>
      </c>
      <c r="C3187" s="98" t="s">
        <v>23762</v>
      </c>
      <c r="D3187" s="99" t="s">
        <v>23763</v>
      </c>
      <c r="E3187" s="100">
        <v>1347500</v>
      </c>
      <c r="F3187" s="40"/>
    </row>
    <row r="3188" spans="2:6" x14ac:dyDescent="0.25">
      <c r="B3188" s="97">
        <v>3174</v>
      </c>
      <c r="C3188" s="98" t="s">
        <v>23764</v>
      </c>
      <c r="D3188" s="99" t="s">
        <v>23765</v>
      </c>
      <c r="E3188" s="100">
        <v>1347500</v>
      </c>
      <c r="F3188" s="40"/>
    </row>
    <row r="3189" spans="2:6" x14ac:dyDescent="0.25">
      <c r="B3189" s="97">
        <v>3175</v>
      </c>
      <c r="C3189" s="98" t="s">
        <v>23766</v>
      </c>
      <c r="D3189" s="99" t="s">
        <v>23767</v>
      </c>
      <c r="E3189" s="100">
        <v>1347500</v>
      </c>
      <c r="F3189" s="40"/>
    </row>
    <row r="3190" spans="2:6" x14ac:dyDescent="0.25">
      <c r="B3190" s="97">
        <v>3176</v>
      </c>
      <c r="C3190" s="98" t="s">
        <v>23768</v>
      </c>
      <c r="D3190" s="99" t="s">
        <v>23769</v>
      </c>
      <c r="E3190" s="100">
        <v>1347500</v>
      </c>
      <c r="F3190" s="40"/>
    </row>
    <row r="3191" spans="2:6" x14ac:dyDescent="0.25">
      <c r="B3191" s="97">
        <v>3177</v>
      </c>
      <c r="C3191" s="98" t="s">
        <v>23770</v>
      </c>
      <c r="D3191" s="99" t="s">
        <v>23771</v>
      </c>
      <c r="E3191" s="100">
        <v>1347500</v>
      </c>
      <c r="F3191" s="40"/>
    </row>
    <row r="3192" spans="2:6" x14ac:dyDescent="0.25">
      <c r="B3192" s="97">
        <v>3178</v>
      </c>
      <c r="C3192" s="98" t="s">
        <v>23772</v>
      </c>
      <c r="D3192" s="99" t="s">
        <v>23773</v>
      </c>
      <c r="E3192" s="100">
        <v>1347500</v>
      </c>
      <c r="F3192" s="40"/>
    </row>
    <row r="3193" spans="2:6" x14ac:dyDescent="0.25">
      <c r="B3193" s="97">
        <v>3179</v>
      </c>
      <c r="C3193" s="98" t="s">
        <v>23774</v>
      </c>
      <c r="D3193" s="99" t="s">
        <v>23775</v>
      </c>
      <c r="E3193" s="100">
        <v>4620000</v>
      </c>
      <c r="F3193" s="40"/>
    </row>
    <row r="3194" spans="2:6" x14ac:dyDescent="0.25">
      <c r="B3194" s="97">
        <v>3180</v>
      </c>
      <c r="C3194" s="98" t="s">
        <v>23776</v>
      </c>
      <c r="D3194" s="99" t="s">
        <v>23777</v>
      </c>
      <c r="E3194" s="100">
        <v>157727.16960000002</v>
      </c>
      <c r="F3194" s="40"/>
    </row>
    <row r="3195" spans="2:6" x14ac:dyDescent="0.25">
      <c r="B3195" s="97">
        <v>3181</v>
      </c>
      <c r="C3195" s="98" t="s">
        <v>23778</v>
      </c>
      <c r="D3195" s="99" t="s">
        <v>23779</v>
      </c>
      <c r="E3195" s="100">
        <v>78864.099600000016</v>
      </c>
      <c r="F3195" s="40"/>
    </row>
    <row r="3196" spans="2:6" x14ac:dyDescent="0.25">
      <c r="B3196" s="97">
        <v>3182</v>
      </c>
      <c r="C3196" s="98" t="s">
        <v>23780</v>
      </c>
      <c r="D3196" s="99" t="s">
        <v>23781</v>
      </c>
      <c r="E3196" s="100">
        <v>17948700</v>
      </c>
      <c r="F3196" s="40"/>
    </row>
    <row r="3197" spans="2:6" x14ac:dyDescent="0.25">
      <c r="B3197" s="97">
        <v>3183</v>
      </c>
      <c r="C3197" s="98" t="s">
        <v>23782</v>
      </c>
      <c r="D3197" s="99" t="s">
        <v>23783</v>
      </c>
      <c r="E3197" s="100">
        <v>17948700</v>
      </c>
      <c r="F3197" s="40"/>
    </row>
    <row r="3198" spans="2:6" x14ac:dyDescent="0.25">
      <c r="B3198" s="97">
        <v>3184</v>
      </c>
      <c r="C3198" s="98" t="s">
        <v>23784</v>
      </c>
      <c r="D3198" s="99" t="s">
        <v>23785</v>
      </c>
      <c r="E3198" s="100">
        <v>1347500</v>
      </c>
      <c r="F3198" s="40"/>
    </row>
    <row r="3199" spans="2:6" x14ac:dyDescent="0.25">
      <c r="B3199" s="97">
        <v>3185</v>
      </c>
      <c r="C3199" s="98" t="s">
        <v>23786</v>
      </c>
      <c r="D3199" s="99" t="s">
        <v>23787</v>
      </c>
      <c r="E3199" s="100">
        <v>3840375</v>
      </c>
      <c r="F3199" s="40"/>
    </row>
    <row r="3200" spans="2:6" x14ac:dyDescent="0.25">
      <c r="B3200" s="97">
        <v>3186</v>
      </c>
      <c r="C3200" s="98" t="s">
        <v>23788</v>
      </c>
      <c r="D3200" s="99" t="s">
        <v>23789</v>
      </c>
      <c r="E3200" s="100">
        <v>952681.27500000002</v>
      </c>
      <c r="F3200" s="40"/>
    </row>
    <row r="3201" spans="2:6" x14ac:dyDescent="0.25">
      <c r="B3201" s="97">
        <v>3187</v>
      </c>
      <c r="C3201" s="98" t="s">
        <v>23790</v>
      </c>
      <c r="D3201" s="99" t="s">
        <v>23791</v>
      </c>
      <c r="E3201" s="100">
        <v>3619000</v>
      </c>
      <c r="F3201" s="40"/>
    </row>
    <row r="3202" spans="2:6" x14ac:dyDescent="0.25">
      <c r="B3202" s="97">
        <v>3188</v>
      </c>
      <c r="C3202" s="98" t="s">
        <v>23792</v>
      </c>
      <c r="D3202" s="99" t="s">
        <v>23793</v>
      </c>
      <c r="E3202" s="100">
        <v>17325000</v>
      </c>
      <c r="F3202" s="40"/>
    </row>
    <row r="3203" spans="2:6" x14ac:dyDescent="0.25">
      <c r="B3203" s="97">
        <v>3189</v>
      </c>
      <c r="C3203" s="98" t="s">
        <v>23794</v>
      </c>
      <c r="D3203" s="99" t="s">
        <v>23795</v>
      </c>
      <c r="E3203" s="100">
        <v>3619000</v>
      </c>
      <c r="F3203" s="40"/>
    </row>
    <row r="3204" spans="2:6" x14ac:dyDescent="0.25">
      <c r="B3204" s="97">
        <v>3190</v>
      </c>
      <c r="C3204" s="98" t="s">
        <v>23796</v>
      </c>
      <c r="D3204" s="99" t="s">
        <v>23797</v>
      </c>
      <c r="E3204" s="100">
        <v>5153610</v>
      </c>
      <c r="F3204" s="40"/>
    </row>
    <row r="3205" spans="2:6" x14ac:dyDescent="0.25">
      <c r="B3205" s="97">
        <v>3191</v>
      </c>
      <c r="C3205" s="98" t="s">
        <v>23798</v>
      </c>
      <c r="D3205" s="99" t="s">
        <v>23799</v>
      </c>
      <c r="E3205" s="100">
        <v>1259912.5</v>
      </c>
      <c r="F3205" s="40"/>
    </row>
    <row r="3206" spans="2:6" x14ac:dyDescent="0.25">
      <c r="B3206" s="97">
        <v>3192</v>
      </c>
      <c r="C3206" s="98" t="s">
        <v>23800</v>
      </c>
      <c r="D3206" s="99" t="s">
        <v>23801</v>
      </c>
      <c r="E3206" s="100">
        <v>720720</v>
      </c>
      <c r="F3206" s="40"/>
    </row>
    <row r="3207" spans="2:6" x14ac:dyDescent="0.25">
      <c r="B3207" s="97">
        <v>3193</v>
      </c>
      <c r="C3207" s="98" t="s">
        <v>23802</v>
      </c>
      <c r="D3207" s="99" t="s">
        <v>23803</v>
      </c>
      <c r="E3207" s="100">
        <v>720720</v>
      </c>
      <c r="F3207" s="40"/>
    </row>
    <row r="3208" spans="2:6" x14ac:dyDescent="0.25">
      <c r="B3208" s="97">
        <v>3194</v>
      </c>
      <c r="C3208" s="98" t="s">
        <v>23804</v>
      </c>
      <c r="D3208" s="99" t="s">
        <v>23805</v>
      </c>
      <c r="E3208" s="100">
        <v>720720</v>
      </c>
      <c r="F3208" s="40"/>
    </row>
    <row r="3209" spans="2:6" x14ac:dyDescent="0.25">
      <c r="B3209" s="97">
        <v>3195</v>
      </c>
      <c r="C3209" s="98" t="s">
        <v>23806</v>
      </c>
      <c r="D3209" s="99" t="s">
        <v>23807</v>
      </c>
      <c r="E3209" s="100">
        <v>720720</v>
      </c>
      <c r="F3209" s="40"/>
    </row>
    <row r="3210" spans="2:6" x14ac:dyDescent="0.25">
      <c r="B3210" s="97">
        <v>3196</v>
      </c>
      <c r="C3210" s="98" t="s">
        <v>23808</v>
      </c>
      <c r="D3210" s="99" t="s">
        <v>23809</v>
      </c>
      <c r="E3210" s="100">
        <v>720720</v>
      </c>
      <c r="F3210" s="40"/>
    </row>
    <row r="3211" spans="2:6" x14ac:dyDescent="0.25">
      <c r="B3211" s="97">
        <v>3197</v>
      </c>
      <c r="C3211" s="98" t="s">
        <v>23810</v>
      </c>
      <c r="D3211" s="99" t="s">
        <v>23811</v>
      </c>
      <c r="E3211" s="100">
        <v>720720</v>
      </c>
      <c r="F3211" s="40"/>
    </row>
    <row r="3212" spans="2:6" x14ac:dyDescent="0.25">
      <c r="B3212" s="97">
        <v>3198</v>
      </c>
      <c r="C3212" s="98" t="s">
        <v>23812</v>
      </c>
      <c r="D3212" s="99" t="s">
        <v>23813</v>
      </c>
      <c r="E3212" s="100">
        <v>720720</v>
      </c>
      <c r="F3212" s="40"/>
    </row>
    <row r="3213" spans="2:6" x14ac:dyDescent="0.25">
      <c r="B3213" s="97">
        <v>3199</v>
      </c>
      <c r="C3213" s="98" t="s">
        <v>23814</v>
      </c>
      <c r="D3213" s="99" t="s">
        <v>23815</v>
      </c>
      <c r="E3213" s="100">
        <v>4584195</v>
      </c>
      <c r="F3213" s="40"/>
    </row>
    <row r="3214" spans="2:6" x14ac:dyDescent="0.25">
      <c r="B3214" s="97">
        <v>3200</v>
      </c>
      <c r="C3214" s="98" t="s">
        <v>23816</v>
      </c>
      <c r="D3214" s="99" t="s">
        <v>23817</v>
      </c>
      <c r="E3214" s="100">
        <v>720720</v>
      </c>
      <c r="F3214" s="40"/>
    </row>
    <row r="3215" spans="2:6" x14ac:dyDescent="0.25">
      <c r="B3215" s="97">
        <v>3201</v>
      </c>
      <c r="C3215" s="98" t="s">
        <v>23818</v>
      </c>
      <c r="D3215" s="99" t="s">
        <v>23819</v>
      </c>
      <c r="E3215" s="100">
        <v>720720</v>
      </c>
      <c r="F3215" s="40"/>
    </row>
    <row r="3216" spans="2:6" x14ac:dyDescent="0.25">
      <c r="B3216" s="97">
        <v>3202</v>
      </c>
      <c r="C3216" s="98" t="s">
        <v>23820</v>
      </c>
      <c r="D3216" s="99" t="s">
        <v>23821</v>
      </c>
      <c r="E3216" s="100">
        <v>720720</v>
      </c>
      <c r="F3216" s="40"/>
    </row>
    <row r="3217" spans="2:6" x14ac:dyDescent="0.25">
      <c r="B3217" s="97">
        <v>3203</v>
      </c>
      <c r="C3217" s="98" t="s">
        <v>23822</v>
      </c>
      <c r="D3217" s="99" t="s">
        <v>23823</v>
      </c>
      <c r="E3217" s="100">
        <v>686400</v>
      </c>
      <c r="F3217" s="40"/>
    </row>
    <row r="3218" spans="2:6" x14ac:dyDescent="0.25">
      <c r="B3218" s="97">
        <v>3204</v>
      </c>
      <c r="C3218" s="98" t="s">
        <v>23824</v>
      </c>
      <c r="D3218" s="99" t="s">
        <v>23825</v>
      </c>
      <c r="E3218" s="100">
        <v>720720</v>
      </c>
      <c r="F3218" s="40"/>
    </row>
    <row r="3219" spans="2:6" x14ac:dyDescent="0.25">
      <c r="B3219" s="97">
        <v>3205</v>
      </c>
      <c r="C3219" s="98" t="s">
        <v>23826</v>
      </c>
      <c r="D3219" s="99" t="s">
        <v>23827</v>
      </c>
      <c r="E3219" s="100">
        <v>836550</v>
      </c>
      <c r="F3219" s="40"/>
    </row>
    <row r="3220" spans="2:6" x14ac:dyDescent="0.25">
      <c r="B3220" s="97">
        <v>3206</v>
      </c>
      <c r="C3220" s="98" t="s">
        <v>23828</v>
      </c>
      <c r="D3220" s="99" t="s">
        <v>23829</v>
      </c>
      <c r="E3220" s="100">
        <v>5555550</v>
      </c>
      <c r="F3220" s="40"/>
    </row>
    <row r="3221" spans="2:6" x14ac:dyDescent="0.25">
      <c r="B3221" s="97">
        <v>3207</v>
      </c>
      <c r="C3221" s="98" t="s">
        <v>23830</v>
      </c>
      <c r="D3221" s="99" t="s">
        <v>23831</v>
      </c>
      <c r="E3221" s="100">
        <v>5555550</v>
      </c>
      <c r="F3221" s="40"/>
    </row>
    <row r="3222" spans="2:6" x14ac:dyDescent="0.25">
      <c r="B3222" s="97">
        <v>3208</v>
      </c>
      <c r="C3222" s="98" t="s">
        <v>23832</v>
      </c>
      <c r="D3222" s="99" t="s">
        <v>23833</v>
      </c>
      <c r="E3222" s="100">
        <v>5555550</v>
      </c>
      <c r="F3222" s="40"/>
    </row>
    <row r="3223" spans="2:6" x14ac:dyDescent="0.25">
      <c r="B3223" s="97">
        <v>3209</v>
      </c>
      <c r="C3223" s="98" t="s">
        <v>23834</v>
      </c>
      <c r="D3223" s="99" t="s">
        <v>23835</v>
      </c>
      <c r="E3223" s="100">
        <v>5555550</v>
      </c>
      <c r="F3223" s="40"/>
    </row>
    <row r="3224" spans="2:6" x14ac:dyDescent="0.25">
      <c r="B3224" s="97">
        <v>3210</v>
      </c>
      <c r="C3224" s="98" t="s">
        <v>23836</v>
      </c>
      <c r="D3224" s="99" t="s">
        <v>23837</v>
      </c>
      <c r="E3224" s="100">
        <v>1429705.1807499998</v>
      </c>
      <c r="F3224" s="40"/>
    </row>
    <row r="3225" spans="2:6" x14ac:dyDescent="0.25">
      <c r="B3225" s="97">
        <v>3211</v>
      </c>
      <c r="C3225" s="98" t="s">
        <v>23838</v>
      </c>
      <c r="D3225" s="99" t="s">
        <v>23839</v>
      </c>
      <c r="E3225" s="100">
        <v>5555550</v>
      </c>
      <c r="F3225" s="40"/>
    </row>
    <row r="3226" spans="2:6" x14ac:dyDescent="0.25">
      <c r="B3226" s="97">
        <v>3212</v>
      </c>
      <c r="C3226" s="98" t="s">
        <v>23840</v>
      </c>
      <c r="D3226" s="99" t="s">
        <v>23841</v>
      </c>
      <c r="E3226" s="100">
        <v>5555550</v>
      </c>
      <c r="F3226" s="40"/>
    </row>
    <row r="3227" spans="2:6" x14ac:dyDescent="0.25">
      <c r="B3227" s="97">
        <v>3213</v>
      </c>
      <c r="C3227" s="98" t="s">
        <v>23842</v>
      </c>
      <c r="D3227" s="99" t="s">
        <v>23843</v>
      </c>
      <c r="E3227" s="100">
        <v>5555550</v>
      </c>
      <c r="F3227" s="40"/>
    </row>
    <row r="3228" spans="2:6" x14ac:dyDescent="0.25">
      <c r="B3228" s="97">
        <v>3214</v>
      </c>
      <c r="C3228" s="98" t="s">
        <v>23844</v>
      </c>
      <c r="D3228" s="99" t="s">
        <v>23845</v>
      </c>
      <c r="E3228" s="100">
        <v>418275</v>
      </c>
      <c r="F3228" s="40"/>
    </row>
    <row r="3229" spans="2:6" x14ac:dyDescent="0.25">
      <c r="B3229" s="97">
        <v>3215</v>
      </c>
      <c r="C3229" s="98" t="s">
        <v>23846</v>
      </c>
      <c r="D3229" s="99" t="s">
        <v>23847</v>
      </c>
      <c r="E3229" s="100">
        <v>418275</v>
      </c>
      <c r="F3229" s="40"/>
    </row>
    <row r="3230" spans="2:6" x14ac:dyDescent="0.25">
      <c r="B3230" s="97">
        <v>3216</v>
      </c>
      <c r="C3230" s="98" t="s">
        <v>23848</v>
      </c>
      <c r="D3230" s="99" t="s">
        <v>23849</v>
      </c>
      <c r="E3230" s="100">
        <v>6641250</v>
      </c>
      <c r="F3230" s="40"/>
    </row>
    <row r="3231" spans="2:6" x14ac:dyDescent="0.25">
      <c r="B3231" s="97">
        <v>3217</v>
      </c>
      <c r="C3231" s="98" t="s">
        <v>23850</v>
      </c>
      <c r="D3231" s="99" t="s">
        <v>23851</v>
      </c>
      <c r="E3231" s="100">
        <v>192567.375</v>
      </c>
      <c r="F3231" s="40"/>
    </row>
    <row r="3232" spans="2:6" x14ac:dyDescent="0.25">
      <c r="B3232" s="97">
        <v>3218</v>
      </c>
      <c r="C3232" s="98" t="s">
        <v>23852</v>
      </c>
      <c r="D3232" s="99" t="s">
        <v>23853</v>
      </c>
      <c r="E3232" s="100">
        <v>1347500</v>
      </c>
      <c r="F3232" s="40"/>
    </row>
    <row r="3233" spans="2:6" x14ac:dyDescent="0.25">
      <c r="B3233" s="97">
        <v>3219</v>
      </c>
      <c r="C3233" s="98" t="s">
        <v>23854</v>
      </c>
      <c r="D3233" s="99" t="s">
        <v>23855</v>
      </c>
      <c r="E3233" s="100">
        <v>1347500</v>
      </c>
      <c r="F3233" s="40"/>
    </row>
    <row r="3234" spans="2:6" x14ac:dyDescent="0.25">
      <c r="B3234" s="97">
        <v>3220</v>
      </c>
      <c r="C3234" s="98" t="s">
        <v>23856</v>
      </c>
      <c r="D3234" s="99" t="s">
        <v>23857</v>
      </c>
      <c r="E3234" s="100">
        <v>5555550</v>
      </c>
      <c r="F3234" s="40"/>
    </row>
    <row r="3235" spans="2:6" x14ac:dyDescent="0.25">
      <c r="B3235" s="97">
        <v>3221</v>
      </c>
      <c r="C3235" s="98" t="s">
        <v>23858</v>
      </c>
      <c r="D3235" s="99" t="s">
        <v>23859</v>
      </c>
      <c r="E3235" s="100">
        <v>5555550</v>
      </c>
      <c r="F3235" s="40"/>
    </row>
    <row r="3236" spans="2:6" x14ac:dyDescent="0.25">
      <c r="B3236" s="97">
        <v>3222</v>
      </c>
      <c r="C3236" s="98" t="s">
        <v>23860</v>
      </c>
      <c r="D3236" s="99" t="s">
        <v>23861</v>
      </c>
      <c r="E3236" s="100">
        <v>5555550</v>
      </c>
      <c r="F3236" s="40"/>
    </row>
    <row r="3237" spans="2:6" x14ac:dyDescent="0.25">
      <c r="B3237" s="97">
        <v>3223</v>
      </c>
      <c r="C3237" s="98" t="s">
        <v>23862</v>
      </c>
      <c r="D3237" s="99" t="s">
        <v>23863</v>
      </c>
      <c r="E3237" s="100">
        <v>5555550</v>
      </c>
      <c r="F3237" s="40"/>
    </row>
    <row r="3238" spans="2:6" x14ac:dyDescent="0.25">
      <c r="B3238" s="97">
        <v>3224</v>
      </c>
      <c r="C3238" s="98" t="s">
        <v>23864</v>
      </c>
      <c r="D3238" s="99" t="s">
        <v>23865</v>
      </c>
      <c r="E3238" s="100">
        <v>5555550</v>
      </c>
      <c r="F3238" s="40"/>
    </row>
    <row r="3239" spans="2:6" x14ac:dyDescent="0.25">
      <c r="B3239" s="97">
        <v>3225</v>
      </c>
      <c r="C3239" s="98" t="s">
        <v>23866</v>
      </c>
      <c r="D3239" s="99" t="s">
        <v>23867</v>
      </c>
      <c r="E3239" s="100">
        <v>1347500</v>
      </c>
      <c r="F3239" s="40"/>
    </row>
    <row r="3240" spans="2:6" x14ac:dyDescent="0.25">
      <c r="B3240" s="97">
        <v>3226</v>
      </c>
      <c r="C3240" s="98" t="s">
        <v>23868</v>
      </c>
      <c r="D3240" s="99" t="s">
        <v>23869</v>
      </c>
      <c r="E3240" s="100">
        <v>5555550</v>
      </c>
      <c r="F3240" s="40"/>
    </row>
    <row r="3241" spans="2:6" x14ac:dyDescent="0.25">
      <c r="B3241" s="97">
        <v>3227</v>
      </c>
      <c r="C3241" s="98" t="s">
        <v>23870</v>
      </c>
      <c r="D3241" s="99" t="s">
        <v>23871</v>
      </c>
      <c r="E3241" s="100">
        <v>1259912.5</v>
      </c>
      <c r="F3241" s="40"/>
    </row>
    <row r="3242" spans="2:6" x14ac:dyDescent="0.25">
      <c r="B3242" s="97">
        <v>3228</v>
      </c>
      <c r="C3242" s="98" t="s">
        <v>23872</v>
      </c>
      <c r="D3242" s="99" t="s">
        <v>23873</v>
      </c>
      <c r="E3242" s="100">
        <v>4158000</v>
      </c>
      <c r="F3242" s="40"/>
    </row>
    <row r="3243" spans="2:6" x14ac:dyDescent="0.25">
      <c r="B3243" s="97">
        <v>3229</v>
      </c>
      <c r="C3243" s="98" t="s">
        <v>23874</v>
      </c>
      <c r="D3243" s="99" t="s">
        <v>23875</v>
      </c>
      <c r="E3243" s="100">
        <v>10560000</v>
      </c>
      <c r="F3243" s="40"/>
    </row>
    <row r="3244" spans="2:6" x14ac:dyDescent="0.25">
      <c r="B3244" s="97">
        <v>3230</v>
      </c>
      <c r="C3244" s="98" t="s">
        <v>23876</v>
      </c>
      <c r="D3244" s="99" t="s">
        <v>23877</v>
      </c>
      <c r="E3244" s="100">
        <v>2079000</v>
      </c>
      <c r="F3244" s="40"/>
    </row>
    <row r="3245" spans="2:6" x14ac:dyDescent="0.25">
      <c r="B3245" s="97">
        <v>3231</v>
      </c>
      <c r="C3245" s="98" t="s">
        <v>23878</v>
      </c>
      <c r="D3245" s="99" t="s">
        <v>23879</v>
      </c>
      <c r="E3245" s="100">
        <v>2079000</v>
      </c>
      <c r="F3245" s="40"/>
    </row>
    <row r="3246" spans="2:6" x14ac:dyDescent="0.25">
      <c r="B3246" s="97">
        <v>3232</v>
      </c>
      <c r="C3246" s="98" t="s">
        <v>23880</v>
      </c>
      <c r="D3246" s="99" t="s">
        <v>23881</v>
      </c>
      <c r="E3246" s="100">
        <v>1259912.5</v>
      </c>
      <c r="F3246" s="40"/>
    </row>
    <row r="3247" spans="2:6" x14ac:dyDescent="0.25">
      <c r="B3247" s="97">
        <v>3233</v>
      </c>
      <c r="C3247" s="98" t="s">
        <v>23882</v>
      </c>
      <c r="D3247" s="99" t="s">
        <v>23883</v>
      </c>
      <c r="E3247" s="100">
        <v>1414201.25</v>
      </c>
      <c r="F3247" s="40"/>
    </row>
    <row r="3248" spans="2:6" x14ac:dyDescent="0.25">
      <c r="B3248" s="97">
        <v>3234</v>
      </c>
      <c r="C3248" s="98" t="s">
        <v>23884</v>
      </c>
      <c r="D3248" s="99" t="s">
        <v>23885</v>
      </c>
      <c r="E3248" s="100">
        <v>2079000</v>
      </c>
      <c r="F3248" s="40"/>
    </row>
    <row r="3249" spans="2:6" x14ac:dyDescent="0.25">
      <c r="B3249" s="97">
        <v>3235</v>
      </c>
      <c r="C3249" s="98" t="s">
        <v>23886</v>
      </c>
      <c r="D3249" s="99" t="s">
        <v>23887</v>
      </c>
      <c r="E3249" s="100">
        <v>5153610</v>
      </c>
      <c r="F3249" s="40"/>
    </row>
    <row r="3250" spans="2:6" x14ac:dyDescent="0.25">
      <c r="B3250" s="97">
        <v>3236</v>
      </c>
      <c r="C3250" s="98" t="s">
        <v>23888</v>
      </c>
      <c r="D3250" s="99" t="s">
        <v>23889</v>
      </c>
      <c r="E3250" s="100">
        <v>5153610</v>
      </c>
      <c r="F3250" s="40"/>
    </row>
    <row r="3251" spans="2:6" x14ac:dyDescent="0.25">
      <c r="B3251" s="97">
        <v>3237</v>
      </c>
      <c r="C3251" s="98" t="s">
        <v>23890</v>
      </c>
      <c r="D3251" s="99" t="s">
        <v>23891</v>
      </c>
      <c r="E3251" s="100">
        <v>918918</v>
      </c>
      <c r="F3251" s="40"/>
    </row>
    <row r="3252" spans="2:6" x14ac:dyDescent="0.25">
      <c r="B3252" s="97">
        <v>3238</v>
      </c>
      <c r="C3252" s="98" t="s">
        <v>23892</v>
      </c>
      <c r="D3252" s="99" t="s">
        <v>23893</v>
      </c>
      <c r="E3252" s="100">
        <v>750750</v>
      </c>
      <c r="F3252" s="40"/>
    </row>
    <row r="3253" spans="2:6" x14ac:dyDescent="0.25">
      <c r="B3253" s="97">
        <v>3239</v>
      </c>
      <c r="C3253" s="98" t="s">
        <v>23894</v>
      </c>
      <c r="D3253" s="99" t="s">
        <v>23895</v>
      </c>
      <c r="E3253" s="100">
        <v>13077130</v>
      </c>
      <c r="F3253" s="40"/>
    </row>
    <row r="3254" spans="2:6" x14ac:dyDescent="0.25">
      <c r="B3254" s="97">
        <v>3240</v>
      </c>
      <c r="C3254" s="98" t="s">
        <v>23896</v>
      </c>
      <c r="D3254" s="99" t="s">
        <v>23897</v>
      </c>
      <c r="E3254" s="100">
        <v>225225</v>
      </c>
      <c r="F3254" s="40"/>
    </row>
    <row r="3255" spans="2:6" x14ac:dyDescent="0.25">
      <c r="B3255" s="97">
        <v>3241</v>
      </c>
      <c r="C3255" s="98" t="s">
        <v>23898</v>
      </c>
      <c r="D3255" s="99" t="s">
        <v>23899</v>
      </c>
      <c r="E3255" s="100">
        <v>2310000</v>
      </c>
      <c r="F3255" s="40"/>
    </row>
    <row r="3256" spans="2:6" x14ac:dyDescent="0.25">
      <c r="B3256" s="97">
        <v>3242</v>
      </c>
      <c r="C3256" s="98" t="s">
        <v>23900</v>
      </c>
      <c r="D3256" s="99" t="s">
        <v>23901</v>
      </c>
      <c r="E3256" s="100">
        <v>2310000</v>
      </c>
      <c r="F3256" s="40"/>
    </row>
    <row r="3257" spans="2:6" x14ac:dyDescent="0.25">
      <c r="B3257" s="97">
        <v>3243</v>
      </c>
      <c r="C3257" s="98" t="s">
        <v>23902</v>
      </c>
      <c r="D3257" s="99" t="s">
        <v>23903</v>
      </c>
      <c r="E3257" s="100">
        <v>1830193.75</v>
      </c>
      <c r="F3257" s="40"/>
    </row>
    <row r="3258" spans="2:6" x14ac:dyDescent="0.25">
      <c r="B3258" s="97">
        <v>3244</v>
      </c>
      <c r="C3258" s="98" t="s">
        <v>23904</v>
      </c>
      <c r="D3258" s="99" t="s">
        <v>23905</v>
      </c>
      <c r="E3258" s="100">
        <v>18333333.333333332</v>
      </c>
      <c r="F3258" s="40"/>
    </row>
    <row r="3259" spans="2:6" x14ac:dyDescent="0.25">
      <c r="B3259" s="97">
        <v>3245</v>
      </c>
      <c r="C3259" s="98" t="s">
        <v>23906</v>
      </c>
      <c r="D3259" s="99" t="s">
        <v>23907</v>
      </c>
      <c r="E3259" s="100">
        <v>5153610</v>
      </c>
      <c r="F3259" s="40"/>
    </row>
    <row r="3260" spans="2:6" x14ac:dyDescent="0.25">
      <c r="B3260" s="97">
        <v>3246</v>
      </c>
      <c r="C3260" s="98" t="s">
        <v>23908</v>
      </c>
      <c r="D3260" s="99" t="s">
        <v>23909</v>
      </c>
      <c r="E3260" s="100">
        <v>7402395</v>
      </c>
      <c r="F3260" s="40"/>
    </row>
    <row r="3261" spans="2:6" x14ac:dyDescent="0.25">
      <c r="B3261" s="97">
        <v>3247</v>
      </c>
      <c r="C3261" s="98" t="s">
        <v>23910</v>
      </c>
      <c r="D3261" s="99" t="s">
        <v>23911</v>
      </c>
      <c r="E3261" s="100">
        <v>15400000</v>
      </c>
      <c r="F3261" s="40"/>
    </row>
    <row r="3262" spans="2:6" x14ac:dyDescent="0.25">
      <c r="B3262" s="97">
        <v>3248</v>
      </c>
      <c r="C3262" s="98" t="s">
        <v>23912</v>
      </c>
      <c r="D3262" s="99" t="s">
        <v>23913</v>
      </c>
      <c r="E3262" s="100">
        <v>514800</v>
      </c>
      <c r="F3262" s="40"/>
    </row>
    <row r="3263" spans="2:6" x14ac:dyDescent="0.25">
      <c r="B3263" s="97">
        <v>3249</v>
      </c>
      <c r="C3263" s="98" t="s">
        <v>23914</v>
      </c>
      <c r="D3263" s="99" t="s">
        <v>23915</v>
      </c>
      <c r="E3263" s="100">
        <v>514800</v>
      </c>
      <c r="F3263" s="40"/>
    </row>
    <row r="3264" spans="2:6" x14ac:dyDescent="0.25">
      <c r="B3264" s="97">
        <v>3250</v>
      </c>
      <c r="C3264" s="98" t="s">
        <v>23916</v>
      </c>
      <c r="D3264" s="99" t="s">
        <v>23917</v>
      </c>
      <c r="E3264" s="100">
        <v>18945593.333333332</v>
      </c>
      <c r="F3264" s="40"/>
    </row>
    <row r="3265" spans="2:6" x14ac:dyDescent="0.25">
      <c r="B3265" s="97">
        <v>3251</v>
      </c>
      <c r="C3265" s="98" t="s">
        <v>23918</v>
      </c>
      <c r="D3265" s="99" t="s">
        <v>23919</v>
      </c>
      <c r="E3265" s="100">
        <v>16133333.333333334</v>
      </c>
      <c r="F3265" s="40"/>
    </row>
    <row r="3266" spans="2:6" x14ac:dyDescent="0.25">
      <c r="B3266" s="97">
        <v>3252</v>
      </c>
      <c r="C3266" s="98" t="s">
        <v>23920</v>
      </c>
      <c r="D3266" s="99" t="s">
        <v>23921</v>
      </c>
      <c r="E3266" s="100">
        <v>2079000</v>
      </c>
      <c r="F3266" s="40"/>
    </row>
    <row r="3267" spans="2:6" x14ac:dyDescent="0.25">
      <c r="B3267" s="97">
        <v>3253</v>
      </c>
      <c r="C3267" s="98" t="s">
        <v>23922</v>
      </c>
      <c r="D3267" s="99" t="s">
        <v>23923</v>
      </c>
      <c r="E3267" s="100">
        <v>5555550</v>
      </c>
      <c r="F3267" s="40"/>
    </row>
    <row r="3268" spans="2:6" x14ac:dyDescent="0.25">
      <c r="B3268" s="97">
        <v>3254</v>
      </c>
      <c r="C3268" s="98" t="s">
        <v>23924</v>
      </c>
      <c r="D3268" s="99" t="s">
        <v>23925</v>
      </c>
      <c r="E3268" s="100">
        <v>5678750</v>
      </c>
      <c r="F3268" s="40"/>
    </row>
    <row r="3269" spans="2:6" x14ac:dyDescent="0.25">
      <c r="B3269" s="97">
        <v>3255</v>
      </c>
      <c r="C3269" s="98" t="s">
        <v>23926</v>
      </c>
      <c r="D3269" s="99" t="s">
        <v>23927</v>
      </c>
      <c r="E3269" s="100">
        <v>5555550</v>
      </c>
      <c r="F3269" s="40"/>
    </row>
    <row r="3270" spans="2:6" x14ac:dyDescent="0.25">
      <c r="B3270" s="97">
        <v>3256</v>
      </c>
      <c r="C3270" s="98" t="s">
        <v>23928</v>
      </c>
      <c r="D3270" s="99" t="s">
        <v>23929</v>
      </c>
      <c r="E3270" s="100">
        <v>1259912.5</v>
      </c>
      <c r="F3270" s="40"/>
    </row>
    <row r="3271" spans="2:6" x14ac:dyDescent="0.25">
      <c r="B3271" s="97">
        <v>3257</v>
      </c>
      <c r="C3271" s="98" t="s">
        <v>23930</v>
      </c>
      <c r="D3271" s="99" t="s">
        <v>23931</v>
      </c>
      <c r="E3271" s="100">
        <v>1376740.75</v>
      </c>
      <c r="F3271" s="40"/>
    </row>
    <row r="3272" spans="2:6" x14ac:dyDescent="0.25">
      <c r="B3272" s="97">
        <v>3258</v>
      </c>
      <c r="C3272" s="98" t="s">
        <v>23932</v>
      </c>
      <c r="D3272" s="99" t="s">
        <v>23933</v>
      </c>
      <c r="E3272" s="100">
        <v>1131900</v>
      </c>
      <c r="F3272" s="40"/>
    </row>
    <row r="3273" spans="2:6" x14ac:dyDescent="0.25">
      <c r="B3273" s="97">
        <v>3259</v>
      </c>
      <c r="C3273" s="98" t="s">
        <v>23934</v>
      </c>
      <c r="D3273" s="99" t="s">
        <v>23935</v>
      </c>
      <c r="E3273" s="100">
        <v>257400</v>
      </c>
      <c r="F3273" s="40"/>
    </row>
    <row r="3274" spans="2:6" x14ac:dyDescent="0.25">
      <c r="B3274" s="97">
        <v>3260</v>
      </c>
      <c r="C3274" s="98" t="s">
        <v>23936</v>
      </c>
      <c r="D3274" s="99" t="s">
        <v>23937</v>
      </c>
      <c r="E3274" s="100">
        <v>5497800</v>
      </c>
      <c r="F3274" s="40"/>
    </row>
    <row r="3275" spans="2:6" x14ac:dyDescent="0.25">
      <c r="B3275" s="97">
        <v>3261</v>
      </c>
      <c r="C3275" s="98" t="s">
        <v>23938</v>
      </c>
      <c r="D3275" s="99" t="s">
        <v>23939</v>
      </c>
      <c r="E3275" s="100">
        <v>6352500</v>
      </c>
      <c r="F3275" s="40"/>
    </row>
    <row r="3276" spans="2:6" x14ac:dyDescent="0.25">
      <c r="B3276" s="97">
        <v>3262</v>
      </c>
      <c r="C3276" s="98" t="s">
        <v>23940</v>
      </c>
      <c r="D3276" s="99" t="s">
        <v>23941</v>
      </c>
      <c r="E3276" s="100">
        <v>2079000</v>
      </c>
      <c r="F3276" s="40"/>
    </row>
    <row r="3277" spans="2:6" x14ac:dyDescent="0.25">
      <c r="B3277" s="97">
        <v>3263</v>
      </c>
      <c r="C3277" s="98" t="s">
        <v>23942</v>
      </c>
      <c r="D3277" s="99" t="s">
        <v>23943</v>
      </c>
      <c r="E3277" s="100">
        <v>2079000</v>
      </c>
      <c r="F3277" s="40"/>
    </row>
    <row r="3278" spans="2:6" x14ac:dyDescent="0.25">
      <c r="B3278" s="97">
        <v>3264</v>
      </c>
      <c r="C3278" s="98" t="s">
        <v>23944</v>
      </c>
      <c r="D3278" s="99" t="s">
        <v>23945</v>
      </c>
      <c r="E3278" s="100">
        <v>4938876.25</v>
      </c>
      <c r="F3278" s="40"/>
    </row>
    <row r="3279" spans="2:6" x14ac:dyDescent="0.25">
      <c r="B3279" s="97">
        <v>3265</v>
      </c>
      <c r="C3279" s="98" t="s">
        <v>23946</v>
      </c>
      <c r="D3279" s="99" t="s">
        <v>23947</v>
      </c>
      <c r="E3279" s="100">
        <v>1805111</v>
      </c>
      <c r="F3279" s="40"/>
    </row>
    <row r="3280" spans="2:6" x14ac:dyDescent="0.25">
      <c r="B3280" s="97">
        <v>3266</v>
      </c>
      <c r="C3280" s="98" t="s">
        <v>23948</v>
      </c>
      <c r="D3280" s="99" t="s">
        <v>23949</v>
      </c>
      <c r="E3280" s="100">
        <v>4042500</v>
      </c>
      <c r="F3280" s="40"/>
    </row>
    <row r="3281" spans="2:6" x14ac:dyDescent="0.25">
      <c r="B3281" s="97">
        <v>3267</v>
      </c>
      <c r="C3281" s="98" t="s">
        <v>23950</v>
      </c>
      <c r="D3281" s="99" t="s">
        <v>23951</v>
      </c>
      <c r="E3281" s="100">
        <v>1076423.4249999998</v>
      </c>
      <c r="F3281" s="40"/>
    </row>
    <row r="3282" spans="2:6" x14ac:dyDescent="0.25">
      <c r="B3282" s="97">
        <v>3268</v>
      </c>
      <c r="C3282" s="98" t="s">
        <v>23952</v>
      </c>
      <c r="D3282" s="99" t="s">
        <v>23953</v>
      </c>
      <c r="E3282" s="100">
        <v>2079000</v>
      </c>
      <c r="F3282" s="40"/>
    </row>
    <row r="3283" spans="2:6" x14ac:dyDescent="0.25">
      <c r="B3283" s="97">
        <v>3269</v>
      </c>
      <c r="C3283" s="98" t="s">
        <v>23954</v>
      </c>
      <c r="D3283" s="99" t="s">
        <v>23955</v>
      </c>
      <c r="E3283" s="100">
        <v>791418.12749999994</v>
      </c>
      <c r="F3283" s="40"/>
    </row>
    <row r="3284" spans="2:6" x14ac:dyDescent="0.25">
      <c r="B3284" s="97">
        <v>3270</v>
      </c>
      <c r="C3284" s="98" t="s">
        <v>23956</v>
      </c>
      <c r="D3284" s="99" t="s">
        <v>23957</v>
      </c>
      <c r="E3284" s="100">
        <v>1347500</v>
      </c>
      <c r="F3284" s="40"/>
    </row>
    <row r="3285" spans="2:6" x14ac:dyDescent="0.25">
      <c r="B3285" s="97">
        <v>3271</v>
      </c>
      <c r="C3285" s="98" t="s">
        <v>23958</v>
      </c>
      <c r="D3285" s="99" t="s">
        <v>23959</v>
      </c>
      <c r="E3285" s="100">
        <v>1347500</v>
      </c>
      <c r="F3285" s="40"/>
    </row>
    <row r="3286" spans="2:6" x14ac:dyDescent="0.25">
      <c r="B3286" s="97">
        <v>3272</v>
      </c>
      <c r="C3286" s="98" t="s">
        <v>23960</v>
      </c>
      <c r="D3286" s="99" t="s">
        <v>23961</v>
      </c>
      <c r="E3286" s="100">
        <v>1347500</v>
      </c>
      <c r="F3286" s="40"/>
    </row>
    <row r="3287" spans="2:6" x14ac:dyDescent="0.25">
      <c r="B3287" s="97">
        <v>3273</v>
      </c>
      <c r="C3287" s="98" t="s">
        <v>23962</v>
      </c>
      <c r="D3287" s="99" t="s">
        <v>23963</v>
      </c>
      <c r="E3287" s="100">
        <v>1347500</v>
      </c>
      <c r="F3287" s="40"/>
    </row>
    <row r="3288" spans="2:6" x14ac:dyDescent="0.25">
      <c r="B3288" s="97">
        <v>3274</v>
      </c>
      <c r="C3288" s="98" t="s">
        <v>23964</v>
      </c>
      <c r="D3288" s="99" t="s">
        <v>23965</v>
      </c>
      <c r="E3288" s="100">
        <v>78080.14499999999</v>
      </c>
      <c r="F3288" s="40"/>
    </row>
    <row r="3289" spans="2:6" x14ac:dyDescent="0.25">
      <c r="B3289" s="97">
        <v>3275</v>
      </c>
      <c r="C3289" s="98" t="s">
        <v>23966</v>
      </c>
      <c r="D3289" s="99" t="s">
        <v>23967</v>
      </c>
      <c r="E3289" s="100">
        <v>202432.22999999998</v>
      </c>
      <c r="F3289" s="40"/>
    </row>
    <row r="3290" spans="2:6" x14ac:dyDescent="0.25">
      <c r="B3290" s="97">
        <v>3276</v>
      </c>
      <c r="C3290" s="98" t="s">
        <v>23968</v>
      </c>
      <c r="D3290" s="99" t="s">
        <v>23969</v>
      </c>
      <c r="E3290" s="100">
        <v>156585</v>
      </c>
      <c r="F3290" s="40"/>
    </row>
    <row r="3291" spans="2:6" x14ac:dyDescent="0.25">
      <c r="B3291" s="97">
        <v>3277</v>
      </c>
      <c r="C3291" s="98" t="s">
        <v>23970</v>
      </c>
      <c r="D3291" s="99" t="s">
        <v>23971</v>
      </c>
      <c r="E3291" s="100">
        <v>750750</v>
      </c>
      <c r="F3291" s="40"/>
    </row>
    <row r="3292" spans="2:6" x14ac:dyDescent="0.25">
      <c r="B3292" s="97">
        <v>3278</v>
      </c>
      <c r="C3292" s="98" t="s">
        <v>23972</v>
      </c>
      <c r="D3292" s="99" t="s">
        <v>23973</v>
      </c>
      <c r="E3292" s="100">
        <v>94600000</v>
      </c>
      <c r="F3292" s="40"/>
    </row>
    <row r="3293" spans="2:6" x14ac:dyDescent="0.25">
      <c r="B3293" s="97">
        <v>3279</v>
      </c>
      <c r="C3293" s="98" t="s">
        <v>23974</v>
      </c>
      <c r="D3293" s="99" t="s">
        <v>23975</v>
      </c>
      <c r="E3293" s="100">
        <v>750750</v>
      </c>
      <c r="F3293" s="40"/>
    </row>
    <row r="3294" spans="2:6" x14ac:dyDescent="0.25">
      <c r="B3294" s="97">
        <v>3280</v>
      </c>
      <c r="C3294" s="98" t="s">
        <v>23976</v>
      </c>
      <c r="D3294" s="99" t="s">
        <v>23977</v>
      </c>
      <c r="E3294" s="100">
        <v>750750</v>
      </c>
      <c r="F3294" s="40"/>
    </row>
    <row r="3295" spans="2:6" x14ac:dyDescent="0.25">
      <c r="B3295" s="97">
        <v>3281</v>
      </c>
      <c r="C3295" s="98" t="s">
        <v>23978</v>
      </c>
      <c r="D3295" s="99" t="s">
        <v>23979</v>
      </c>
      <c r="E3295" s="100">
        <v>686400</v>
      </c>
      <c r="F3295" s="40"/>
    </row>
    <row r="3296" spans="2:6" x14ac:dyDescent="0.25">
      <c r="B3296" s="97">
        <v>3282</v>
      </c>
      <c r="C3296" s="98" t="s">
        <v>23980</v>
      </c>
      <c r="D3296" s="99" t="s">
        <v>23981</v>
      </c>
      <c r="E3296" s="100">
        <v>7122500</v>
      </c>
      <c r="F3296" s="40"/>
    </row>
    <row r="3297" spans="2:6" x14ac:dyDescent="0.25">
      <c r="B3297" s="97">
        <v>3283</v>
      </c>
      <c r="C3297" s="98" t="s">
        <v>23982</v>
      </c>
      <c r="D3297" s="99" t="s">
        <v>23983</v>
      </c>
      <c r="E3297" s="100">
        <v>750750</v>
      </c>
      <c r="F3297" s="40"/>
    </row>
    <row r="3298" spans="2:6" x14ac:dyDescent="0.25">
      <c r="B3298" s="97">
        <v>3284</v>
      </c>
      <c r="C3298" s="98" t="s">
        <v>23984</v>
      </c>
      <c r="D3298" s="99" t="s">
        <v>23985</v>
      </c>
      <c r="E3298" s="100">
        <v>750750</v>
      </c>
      <c r="F3298" s="40"/>
    </row>
    <row r="3299" spans="2:6" x14ac:dyDescent="0.25">
      <c r="B3299" s="97">
        <v>3285</v>
      </c>
      <c r="C3299" s="98" t="s">
        <v>23986</v>
      </c>
      <c r="D3299" s="99" t="s">
        <v>23987</v>
      </c>
      <c r="E3299" s="100">
        <v>750750</v>
      </c>
      <c r="F3299" s="40"/>
    </row>
    <row r="3300" spans="2:6" x14ac:dyDescent="0.25">
      <c r="B3300" s="97">
        <v>3286</v>
      </c>
      <c r="C3300" s="98" t="s">
        <v>23988</v>
      </c>
      <c r="D3300" s="99" t="s">
        <v>23989</v>
      </c>
      <c r="E3300" s="100">
        <v>686400</v>
      </c>
      <c r="F3300" s="40"/>
    </row>
    <row r="3301" spans="2:6" x14ac:dyDescent="0.25">
      <c r="B3301" s="97">
        <v>3287</v>
      </c>
      <c r="C3301" s="98" t="s">
        <v>23990</v>
      </c>
      <c r="D3301" s="99" t="s">
        <v>23991</v>
      </c>
      <c r="E3301" s="100">
        <v>750750</v>
      </c>
      <c r="F3301" s="40"/>
    </row>
    <row r="3302" spans="2:6" x14ac:dyDescent="0.25">
      <c r="B3302" s="97">
        <v>3288</v>
      </c>
      <c r="C3302" s="98" t="s">
        <v>23992</v>
      </c>
      <c r="D3302" s="99" t="s">
        <v>23993</v>
      </c>
      <c r="E3302" s="100">
        <v>686400</v>
      </c>
      <c r="F3302" s="40"/>
    </row>
    <row r="3303" spans="2:6" x14ac:dyDescent="0.25">
      <c r="B3303" s="97">
        <v>3289</v>
      </c>
      <c r="C3303" s="98" t="s">
        <v>23994</v>
      </c>
      <c r="D3303" s="99" t="s">
        <v>23995</v>
      </c>
      <c r="E3303" s="100">
        <v>5153610</v>
      </c>
      <c r="F3303" s="40"/>
    </row>
    <row r="3304" spans="2:6" x14ac:dyDescent="0.25">
      <c r="B3304" s="97">
        <v>3290</v>
      </c>
      <c r="C3304" s="98" t="s">
        <v>23996</v>
      </c>
      <c r="D3304" s="99" t="s">
        <v>23997</v>
      </c>
      <c r="E3304" s="100">
        <v>686400</v>
      </c>
      <c r="F3304" s="40"/>
    </row>
    <row r="3305" spans="2:6" x14ac:dyDescent="0.25">
      <c r="B3305" s="97">
        <v>3291</v>
      </c>
      <c r="C3305" s="98" t="s">
        <v>23998</v>
      </c>
      <c r="D3305" s="99" t="s">
        <v>23999</v>
      </c>
      <c r="E3305" s="100">
        <v>686400</v>
      </c>
      <c r="F3305" s="40"/>
    </row>
    <row r="3306" spans="2:6" x14ac:dyDescent="0.25">
      <c r="B3306" s="97">
        <v>3292</v>
      </c>
      <c r="C3306" s="98" t="s">
        <v>24000</v>
      </c>
      <c r="D3306" s="99" t="s">
        <v>24001</v>
      </c>
      <c r="E3306" s="100">
        <v>750750</v>
      </c>
      <c r="F3306" s="40"/>
    </row>
    <row r="3307" spans="2:6" x14ac:dyDescent="0.25">
      <c r="B3307" s="97">
        <v>3293</v>
      </c>
      <c r="C3307" s="98" t="s">
        <v>24002</v>
      </c>
      <c r="D3307" s="99" t="s">
        <v>24003</v>
      </c>
      <c r="E3307" s="100">
        <v>750750</v>
      </c>
      <c r="F3307" s="40"/>
    </row>
    <row r="3308" spans="2:6" x14ac:dyDescent="0.25">
      <c r="B3308" s="97">
        <v>3294</v>
      </c>
      <c r="C3308" s="98" t="s">
        <v>24004</v>
      </c>
      <c r="D3308" s="99" t="s">
        <v>24005</v>
      </c>
      <c r="E3308" s="100">
        <v>1347500</v>
      </c>
      <c r="F3308" s="40"/>
    </row>
    <row r="3309" spans="2:6" x14ac:dyDescent="0.25">
      <c r="B3309" s="97">
        <v>3295</v>
      </c>
      <c r="C3309" s="98" t="s">
        <v>24006</v>
      </c>
      <c r="D3309" s="99" t="s">
        <v>24007</v>
      </c>
      <c r="E3309" s="100">
        <v>1884960</v>
      </c>
      <c r="F3309" s="40"/>
    </row>
    <row r="3310" spans="2:6" x14ac:dyDescent="0.25">
      <c r="B3310" s="97">
        <v>3296</v>
      </c>
      <c r="C3310" s="98" t="s">
        <v>24008</v>
      </c>
      <c r="D3310" s="99" t="s">
        <v>24009</v>
      </c>
      <c r="E3310" s="100">
        <v>2887500</v>
      </c>
      <c r="F3310" s="40"/>
    </row>
    <row r="3311" spans="2:6" x14ac:dyDescent="0.25">
      <c r="B3311" s="97">
        <v>3297</v>
      </c>
      <c r="C3311" s="98" t="s">
        <v>24010</v>
      </c>
      <c r="D3311" s="99" t="s">
        <v>24011</v>
      </c>
      <c r="E3311" s="100">
        <v>1347500</v>
      </c>
      <c r="F3311" s="40"/>
    </row>
    <row r="3312" spans="2:6" x14ac:dyDescent="0.25">
      <c r="B3312" s="97">
        <v>3298</v>
      </c>
      <c r="C3312" s="98" t="s">
        <v>24012</v>
      </c>
      <c r="D3312" s="99" t="s">
        <v>24013</v>
      </c>
      <c r="E3312" s="100">
        <v>1347500</v>
      </c>
      <c r="F3312" s="40"/>
    </row>
    <row r="3313" spans="2:6" x14ac:dyDescent="0.25">
      <c r="B3313" s="97">
        <v>3299</v>
      </c>
      <c r="C3313" s="98" t="s">
        <v>24014</v>
      </c>
      <c r="D3313" s="99" t="s">
        <v>24015</v>
      </c>
      <c r="E3313" s="100">
        <v>1347500</v>
      </c>
      <c r="F3313" s="40"/>
    </row>
    <row r="3314" spans="2:6" x14ac:dyDescent="0.25">
      <c r="B3314" s="97">
        <v>3300</v>
      </c>
      <c r="C3314" s="98" t="s">
        <v>24016</v>
      </c>
      <c r="D3314" s="99" t="s">
        <v>24017</v>
      </c>
      <c r="E3314" s="100">
        <v>1347500</v>
      </c>
      <c r="F3314" s="40"/>
    </row>
    <row r="3315" spans="2:6" x14ac:dyDescent="0.25">
      <c r="B3315" s="97">
        <v>3301</v>
      </c>
      <c r="C3315" s="98" t="s">
        <v>24018</v>
      </c>
      <c r="D3315" s="99" t="s">
        <v>24019</v>
      </c>
      <c r="E3315" s="100">
        <v>1347500</v>
      </c>
      <c r="F3315" s="40"/>
    </row>
    <row r="3316" spans="2:6" x14ac:dyDescent="0.25">
      <c r="B3316" s="97">
        <v>3302</v>
      </c>
      <c r="C3316" s="98" t="s">
        <v>24020</v>
      </c>
      <c r="D3316" s="99" t="s">
        <v>24021</v>
      </c>
      <c r="E3316" s="100">
        <v>1347500</v>
      </c>
      <c r="F3316" s="40"/>
    </row>
    <row r="3317" spans="2:6" x14ac:dyDescent="0.25">
      <c r="B3317" s="97">
        <v>3303</v>
      </c>
      <c r="C3317" s="98" t="s">
        <v>24022</v>
      </c>
      <c r="D3317" s="99" t="s">
        <v>24023</v>
      </c>
      <c r="E3317" s="100">
        <v>750750</v>
      </c>
      <c r="F3317" s="40"/>
    </row>
    <row r="3318" spans="2:6" x14ac:dyDescent="0.25">
      <c r="B3318" s="97">
        <v>3304</v>
      </c>
      <c r="C3318" s="98" t="s">
        <v>24024</v>
      </c>
      <c r="D3318" s="99" t="s">
        <v>24025</v>
      </c>
      <c r="E3318" s="100">
        <v>750750</v>
      </c>
      <c r="F3318" s="40"/>
    </row>
    <row r="3319" spans="2:6" x14ac:dyDescent="0.25">
      <c r="B3319" s="97">
        <v>3305</v>
      </c>
      <c r="C3319" s="98" t="s">
        <v>24026</v>
      </c>
      <c r="D3319" s="99" t="s">
        <v>24027</v>
      </c>
      <c r="E3319" s="100">
        <v>750750</v>
      </c>
      <c r="F3319" s="40"/>
    </row>
    <row r="3320" spans="2:6" x14ac:dyDescent="0.25">
      <c r="B3320" s="97">
        <v>3306</v>
      </c>
      <c r="C3320" s="98" t="s">
        <v>24028</v>
      </c>
      <c r="D3320" s="99" t="s">
        <v>24029</v>
      </c>
      <c r="E3320" s="100">
        <v>750750</v>
      </c>
      <c r="F3320" s="40"/>
    </row>
    <row r="3321" spans="2:6" x14ac:dyDescent="0.25">
      <c r="B3321" s="97">
        <v>3307</v>
      </c>
      <c r="C3321" s="98" t="s">
        <v>24030</v>
      </c>
      <c r="D3321" s="99" t="s">
        <v>24031</v>
      </c>
      <c r="E3321" s="100">
        <v>1347500</v>
      </c>
      <c r="F3321" s="40"/>
    </row>
    <row r="3322" spans="2:6" x14ac:dyDescent="0.25">
      <c r="B3322" s="97">
        <v>3308</v>
      </c>
      <c r="C3322" s="98" t="s">
        <v>24032</v>
      </c>
      <c r="D3322" s="99" t="s">
        <v>24033</v>
      </c>
      <c r="E3322" s="100">
        <v>1347500</v>
      </c>
      <c r="F3322" s="40"/>
    </row>
    <row r="3323" spans="2:6" x14ac:dyDescent="0.25">
      <c r="B3323" s="97">
        <v>3309</v>
      </c>
      <c r="C3323" s="98" t="s">
        <v>24034</v>
      </c>
      <c r="D3323" s="99" t="s">
        <v>24035</v>
      </c>
      <c r="E3323" s="100">
        <v>1347500</v>
      </c>
      <c r="F3323" s="40"/>
    </row>
    <row r="3324" spans="2:6" x14ac:dyDescent="0.25">
      <c r="B3324" s="97">
        <v>3310</v>
      </c>
      <c r="C3324" s="98" t="s">
        <v>24036</v>
      </c>
      <c r="D3324" s="99" t="s">
        <v>24037</v>
      </c>
      <c r="E3324" s="100">
        <v>78863.584800000011</v>
      </c>
      <c r="F3324" s="40"/>
    </row>
    <row r="3325" spans="2:6" x14ac:dyDescent="0.25">
      <c r="B3325" s="97">
        <v>3311</v>
      </c>
      <c r="C3325" s="98" t="s">
        <v>24038</v>
      </c>
      <c r="D3325" s="99" t="s">
        <v>24039</v>
      </c>
      <c r="E3325" s="100">
        <v>103633.53</v>
      </c>
      <c r="F3325" s="40"/>
    </row>
    <row r="3326" spans="2:6" x14ac:dyDescent="0.25">
      <c r="B3326" s="97">
        <v>3312</v>
      </c>
      <c r="C3326" s="98" t="s">
        <v>24040</v>
      </c>
      <c r="D3326" s="99" t="s">
        <v>24041</v>
      </c>
      <c r="E3326" s="100">
        <v>86033.697749999992</v>
      </c>
      <c r="F3326" s="40"/>
    </row>
    <row r="3327" spans="2:6" x14ac:dyDescent="0.25">
      <c r="B3327" s="97">
        <v>3313</v>
      </c>
      <c r="C3327" s="98" t="s">
        <v>24042</v>
      </c>
      <c r="D3327" s="99" t="s">
        <v>24043</v>
      </c>
      <c r="E3327" s="100">
        <v>2079000</v>
      </c>
      <c r="F3327" s="40"/>
    </row>
    <row r="3328" spans="2:6" x14ac:dyDescent="0.25">
      <c r="B3328" s="97">
        <v>3314</v>
      </c>
      <c r="C3328" s="98" t="s">
        <v>24044</v>
      </c>
      <c r="D3328" s="99" t="s">
        <v>24045</v>
      </c>
      <c r="E3328" s="100">
        <v>2079000</v>
      </c>
      <c r="F3328" s="40"/>
    </row>
    <row r="3329" spans="2:6" ht="22.5" x14ac:dyDescent="0.25">
      <c r="B3329" s="97">
        <v>3315</v>
      </c>
      <c r="C3329" s="98" t="s">
        <v>24046</v>
      </c>
      <c r="D3329" s="99" t="s">
        <v>24047</v>
      </c>
      <c r="E3329" s="100">
        <v>333676.19999999995</v>
      </c>
      <c r="F3329" s="40"/>
    </row>
    <row r="3330" spans="2:6" x14ac:dyDescent="0.25">
      <c r="B3330" s="97">
        <v>3316</v>
      </c>
      <c r="C3330" s="98" t="s">
        <v>24048</v>
      </c>
      <c r="D3330" s="99" t="s">
        <v>24049</v>
      </c>
      <c r="E3330" s="100">
        <v>2079000</v>
      </c>
      <c r="F3330" s="40"/>
    </row>
    <row r="3331" spans="2:6" x14ac:dyDescent="0.25">
      <c r="B3331" s="97">
        <v>3317</v>
      </c>
      <c r="C3331" s="98" t="s">
        <v>24050</v>
      </c>
      <c r="D3331" s="99" t="s">
        <v>24051</v>
      </c>
      <c r="E3331" s="100">
        <v>2079000</v>
      </c>
      <c r="F3331" s="40"/>
    </row>
    <row r="3332" spans="2:6" x14ac:dyDescent="0.25">
      <c r="B3332" s="97">
        <v>3318</v>
      </c>
      <c r="C3332" s="98" t="s">
        <v>24052</v>
      </c>
      <c r="D3332" s="99" t="s">
        <v>24053</v>
      </c>
      <c r="E3332" s="100">
        <v>1790250</v>
      </c>
      <c r="F3332" s="40"/>
    </row>
    <row r="3333" spans="2:6" x14ac:dyDescent="0.25">
      <c r="B3333" s="97">
        <v>3319</v>
      </c>
      <c r="C3333" s="98" t="s">
        <v>24054</v>
      </c>
      <c r="D3333" s="99" t="s">
        <v>24055</v>
      </c>
      <c r="E3333" s="100">
        <v>175890</v>
      </c>
      <c r="F3333" s="40"/>
    </row>
    <row r="3334" spans="2:6" x14ac:dyDescent="0.25">
      <c r="B3334" s="97">
        <v>3320</v>
      </c>
      <c r="C3334" s="98" t="s">
        <v>24056</v>
      </c>
      <c r="D3334" s="99" t="s">
        <v>24057</v>
      </c>
      <c r="E3334" s="100">
        <v>3284242.5</v>
      </c>
      <c r="F3334" s="40"/>
    </row>
    <row r="3335" spans="2:6" x14ac:dyDescent="0.25">
      <c r="B3335" s="97">
        <v>3321</v>
      </c>
      <c r="C3335" s="98" t="s">
        <v>24058</v>
      </c>
      <c r="D3335" s="99" t="s">
        <v>24059</v>
      </c>
      <c r="E3335" s="100">
        <v>2379011.25</v>
      </c>
      <c r="F3335" s="40"/>
    </row>
    <row r="3336" spans="2:6" x14ac:dyDescent="0.25">
      <c r="B3336" s="97">
        <v>3322</v>
      </c>
      <c r="C3336" s="98" t="s">
        <v>24060</v>
      </c>
      <c r="D3336" s="99" t="s">
        <v>24061</v>
      </c>
      <c r="E3336" s="100">
        <v>93550.95749999999</v>
      </c>
      <c r="F3336" s="40"/>
    </row>
    <row r="3337" spans="2:6" x14ac:dyDescent="0.25">
      <c r="B3337" s="97">
        <v>3323</v>
      </c>
      <c r="C3337" s="98" t="s">
        <v>24062</v>
      </c>
      <c r="D3337" s="99" t="s">
        <v>24063</v>
      </c>
      <c r="E3337" s="100">
        <v>1289750</v>
      </c>
      <c r="F3337" s="40"/>
    </row>
    <row r="3338" spans="2:6" x14ac:dyDescent="0.25">
      <c r="B3338" s="97">
        <v>3324</v>
      </c>
      <c r="C3338" s="98" t="s">
        <v>24064</v>
      </c>
      <c r="D3338" s="99" t="s">
        <v>24065</v>
      </c>
      <c r="E3338" s="100">
        <v>1289750</v>
      </c>
      <c r="F3338" s="40"/>
    </row>
    <row r="3339" spans="2:6" x14ac:dyDescent="0.25">
      <c r="B3339" s="97">
        <v>3325</v>
      </c>
      <c r="C3339" s="98" t="s">
        <v>24066</v>
      </c>
      <c r="D3339" s="99" t="s">
        <v>24067</v>
      </c>
      <c r="E3339" s="100">
        <v>5733160.818</v>
      </c>
      <c r="F3339" s="40"/>
    </row>
    <row r="3340" spans="2:6" x14ac:dyDescent="0.25">
      <c r="B3340" s="97">
        <v>3326</v>
      </c>
      <c r="C3340" s="98" t="s">
        <v>24068</v>
      </c>
      <c r="D3340" s="99" t="s">
        <v>24069</v>
      </c>
      <c r="E3340" s="100">
        <v>4097847.0802499996</v>
      </c>
      <c r="F3340" s="40"/>
    </row>
    <row r="3341" spans="2:6" x14ac:dyDescent="0.25">
      <c r="B3341" s="97">
        <v>3327</v>
      </c>
      <c r="C3341" s="98" t="s">
        <v>24070</v>
      </c>
      <c r="D3341" s="99" t="s">
        <v>24071</v>
      </c>
      <c r="E3341" s="100">
        <v>5733160.125</v>
      </c>
      <c r="F3341" s="40"/>
    </row>
    <row r="3342" spans="2:6" x14ac:dyDescent="0.25">
      <c r="B3342" s="97">
        <v>3328</v>
      </c>
      <c r="C3342" s="98" t="s">
        <v>24072</v>
      </c>
      <c r="D3342" s="99" t="s">
        <v>24073</v>
      </c>
      <c r="E3342" s="100">
        <v>1679122.0407499997</v>
      </c>
      <c r="F3342" s="40"/>
    </row>
    <row r="3343" spans="2:6" x14ac:dyDescent="0.25">
      <c r="B3343" s="97">
        <v>3329</v>
      </c>
      <c r="C3343" s="98" t="s">
        <v>24074</v>
      </c>
      <c r="D3343" s="99" t="s">
        <v>24075</v>
      </c>
      <c r="E3343" s="100">
        <v>3657500</v>
      </c>
      <c r="F3343" s="40"/>
    </row>
    <row r="3344" spans="2:6" x14ac:dyDescent="0.25">
      <c r="B3344" s="97">
        <v>3330</v>
      </c>
      <c r="C3344" s="98" t="s">
        <v>24076</v>
      </c>
      <c r="D3344" s="99" t="s">
        <v>24077</v>
      </c>
      <c r="E3344" s="100">
        <v>3657500</v>
      </c>
      <c r="F3344" s="40"/>
    </row>
    <row r="3345" spans="2:6" x14ac:dyDescent="0.25">
      <c r="B3345" s="97">
        <v>3331</v>
      </c>
      <c r="C3345" s="98" t="s">
        <v>24078</v>
      </c>
      <c r="D3345" s="99" t="s">
        <v>24079</v>
      </c>
      <c r="E3345" s="100">
        <v>2887500</v>
      </c>
      <c r="F3345" s="40"/>
    </row>
    <row r="3346" spans="2:6" x14ac:dyDescent="0.25">
      <c r="B3346" s="97">
        <v>3332</v>
      </c>
      <c r="C3346" s="98" t="s">
        <v>24080</v>
      </c>
      <c r="D3346" s="99" t="s">
        <v>24081</v>
      </c>
      <c r="E3346" s="100">
        <v>1358891.226</v>
      </c>
      <c r="F3346" s="40"/>
    </row>
    <row r="3347" spans="2:6" x14ac:dyDescent="0.25">
      <c r="B3347" s="97">
        <v>3333</v>
      </c>
      <c r="C3347" s="98" t="s">
        <v>24082</v>
      </c>
      <c r="D3347" s="99" t="s">
        <v>24083</v>
      </c>
      <c r="E3347" s="100">
        <v>3657500</v>
      </c>
      <c r="F3347" s="40"/>
    </row>
    <row r="3348" spans="2:6" x14ac:dyDescent="0.25">
      <c r="B3348" s="97">
        <v>3334</v>
      </c>
      <c r="C3348" s="98" t="s">
        <v>24084</v>
      </c>
      <c r="D3348" s="99" t="s">
        <v>24085</v>
      </c>
      <c r="E3348" s="100">
        <v>12265000</v>
      </c>
      <c r="F3348" s="40"/>
    </row>
    <row r="3349" spans="2:6" x14ac:dyDescent="0.25">
      <c r="B3349" s="97">
        <v>3335</v>
      </c>
      <c r="C3349" s="98" t="s">
        <v>24086</v>
      </c>
      <c r="D3349" s="99" t="s">
        <v>24087</v>
      </c>
      <c r="E3349" s="100">
        <v>1347500</v>
      </c>
      <c r="F3349" s="40"/>
    </row>
    <row r="3350" spans="2:6" x14ac:dyDescent="0.25">
      <c r="B3350" s="97">
        <v>3336</v>
      </c>
      <c r="C3350" s="98" t="s">
        <v>24088</v>
      </c>
      <c r="D3350" s="99" t="s">
        <v>24089</v>
      </c>
      <c r="E3350" s="100">
        <v>1347500</v>
      </c>
      <c r="F3350" s="40"/>
    </row>
    <row r="3351" spans="2:6" x14ac:dyDescent="0.25">
      <c r="B3351" s="97">
        <v>3337</v>
      </c>
      <c r="C3351" s="98" t="s">
        <v>24090</v>
      </c>
      <c r="D3351" s="99" t="s">
        <v>24091</v>
      </c>
      <c r="E3351" s="100">
        <v>750750</v>
      </c>
      <c r="F3351" s="40"/>
    </row>
    <row r="3352" spans="2:6" x14ac:dyDescent="0.25">
      <c r="B3352" s="97">
        <v>3338</v>
      </c>
      <c r="C3352" s="98" t="s">
        <v>24092</v>
      </c>
      <c r="D3352" s="99" t="s">
        <v>24093</v>
      </c>
      <c r="E3352" s="100">
        <v>5153610</v>
      </c>
      <c r="F3352" s="40"/>
    </row>
    <row r="3353" spans="2:6" x14ac:dyDescent="0.25">
      <c r="B3353" s="97">
        <v>3339</v>
      </c>
      <c r="C3353" s="98" t="s">
        <v>24094</v>
      </c>
      <c r="D3353" s="99" t="s">
        <v>24095</v>
      </c>
      <c r="E3353" s="100">
        <v>5153610</v>
      </c>
      <c r="F3353" s="40"/>
    </row>
    <row r="3354" spans="2:6" x14ac:dyDescent="0.25">
      <c r="B3354" s="97">
        <v>3340</v>
      </c>
      <c r="C3354" s="98" t="s">
        <v>24096</v>
      </c>
      <c r="D3354" s="99" t="s">
        <v>24097</v>
      </c>
      <c r="E3354" s="100">
        <v>167417.25</v>
      </c>
      <c r="F3354" s="40"/>
    </row>
    <row r="3355" spans="2:6" x14ac:dyDescent="0.25">
      <c r="B3355" s="97">
        <v>3341</v>
      </c>
      <c r="C3355" s="98" t="s">
        <v>24098</v>
      </c>
      <c r="D3355" s="99" t="s">
        <v>24099</v>
      </c>
      <c r="E3355" s="100">
        <v>514800</v>
      </c>
      <c r="F3355" s="40"/>
    </row>
    <row r="3356" spans="2:6" x14ac:dyDescent="0.25">
      <c r="B3356" s="97">
        <v>3342</v>
      </c>
      <c r="C3356" s="98" t="s">
        <v>24100</v>
      </c>
      <c r="D3356" s="99" t="s">
        <v>24101</v>
      </c>
      <c r="E3356" s="100">
        <v>5555550</v>
      </c>
      <c r="F3356" s="40"/>
    </row>
    <row r="3357" spans="2:6" x14ac:dyDescent="0.25">
      <c r="B3357" s="97">
        <v>3343</v>
      </c>
      <c r="C3357" s="98" t="s">
        <v>24102</v>
      </c>
      <c r="D3357" s="99" t="s">
        <v>24103</v>
      </c>
      <c r="E3357" s="100">
        <v>750750</v>
      </c>
      <c r="F3357" s="40"/>
    </row>
    <row r="3358" spans="2:6" x14ac:dyDescent="0.25">
      <c r="B3358" s="97">
        <v>3344</v>
      </c>
      <c r="C3358" s="98" t="s">
        <v>24104</v>
      </c>
      <c r="D3358" s="99" t="s">
        <v>24105</v>
      </c>
      <c r="E3358" s="100">
        <v>418275</v>
      </c>
      <c r="F3358" s="40"/>
    </row>
    <row r="3359" spans="2:6" x14ac:dyDescent="0.25">
      <c r="B3359" s="97">
        <v>3345</v>
      </c>
      <c r="C3359" s="98" t="s">
        <v>24106</v>
      </c>
      <c r="D3359" s="99" t="s">
        <v>24107</v>
      </c>
      <c r="E3359" s="100">
        <v>418275</v>
      </c>
      <c r="F3359" s="40"/>
    </row>
    <row r="3360" spans="2:6" x14ac:dyDescent="0.25">
      <c r="B3360" s="97">
        <v>3346</v>
      </c>
      <c r="C3360" s="98" t="s">
        <v>24108</v>
      </c>
      <c r="D3360" s="99" t="s">
        <v>24109</v>
      </c>
      <c r="E3360" s="100">
        <v>2117500</v>
      </c>
      <c r="F3360" s="40"/>
    </row>
    <row r="3361" spans="2:6" x14ac:dyDescent="0.25">
      <c r="B3361" s="97">
        <v>3347</v>
      </c>
      <c r="C3361" s="98" t="s">
        <v>24110</v>
      </c>
      <c r="D3361" s="99" t="s">
        <v>24111</v>
      </c>
      <c r="E3361" s="100">
        <v>3003000</v>
      </c>
      <c r="F3361" s="40"/>
    </row>
    <row r="3362" spans="2:6" x14ac:dyDescent="0.25">
      <c r="B3362" s="97">
        <v>3348</v>
      </c>
      <c r="C3362" s="98" t="s">
        <v>24112</v>
      </c>
      <c r="D3362" s="99" t="s">
        <v>24113</v>
      </c>
      <c r="E3362" s="100">
        <v>1468775</v>
      </c>
      <c r="F3362" s="40"/>
    </row>
    <row r="3363" spans="2:6" x14ac:dyDescent="0.25">
      <c r="B3363" s="97">
        <v>3349</v>
      </c>
      <c r="C3363" s="98" t="s">
        <v>24114</v>
      </c>
      <c r="D3363" s="99" t="s">
        <v>24115</v>
      </c>
      <c r="E3363" s="100">
        <v>3657500</v>
      </c>
      <c r="F3363" s="40"/>
    </row>
    <row r="3364" spans="2:6" x14ac:dyDescent="0.25">
      <c r="B3364" s="97">
        <v>3350</v>
      </c>
      <c r="C3364" s="98" t="s">
        <v>24116</v>
      </c>
      <c r="D3364" s="99" t="s">
        <v>24117</v>
      </c>
      <c r="E3364" s="100">
        <v>5555550</v>
      </c>
      <c r="F3364" s="40"/>
    </row>
    <row r="3365" spans="2:6" x14ac:dyDescent="0.25">
      <c r="B3365" s="97">
        <v>3351</v>
      </c>
      <c r="C3365" s="98" t="s">
        <v>24118</v>
      </c>
      <c r="D3365" s="99" t="s">
        <v>24119</v>
      </c>
      <c r="E3365" s="100">
        <v>495715.93499999994</v>
      </c>
      <c r="F3365" s="40"/>
    </row>
    <row r="3366" spans="2:6" x14ac:dyDescent="0.25">
      <c r="B3366" s="97">
        <v>3352</v>
      </c>
      <c r="C3366" s="98" t="s">
        <v>24120</v>
      </c>
      <c r="D3366" s="99" t="s">
        <v>24121</v>
      </c>
      <c r="E3366" s="100">
        <v>5555550</v>
      </c>
      <c r="F3366" s="40"/>
    </row>
    <row r="3367" spans="2:6" x14ac:dyDescent="0.25">
      <c r="B3367" s="97">
        <v>3353</v>
      </c>
      <c r="C3367" s="98" t="s">
        <v>24122</v>
      </c>
      <c r="D3367" s="99" t="s">
        <v>24123</v>
      </c>
      <c r="E3367" s="100">
        <v>1562291.5</v>
      </c>
      <c r="F3367" s="40"/>
    </row>
    <row r="3368" spans="2:6" x14ac:dyDescent="0.25">
      <c r="B3368" s="97">
        <v>3354</v>
      </c>
      <c r="C3368" s="98" t="s">
        <v>24124</v>
      </c>
      <c r="D3368" s="99" t="s">
        <v>24125</v>
      </c>
      <c r="E3368" s="100">
        <v>1562291.5</v>
      </c>
      <c r="F3368" s="40"/>
    </row>
    <row r="3369" spans="2:6" x14ac:dyDescent="0.25">
      <c r="B3369" s="97">
        <v>3355</v>
      </c>
      <c r="C3369" s="98" t="s">
        <v>24126</v>
      </c>
      <c r="D3369" s="99" t="s">
        <v>24127</v>
      </c>
      <c r="E3369" s="100">
        <v>1562291.5</v>
      </c>
      <c r="F3369" s="40"/>
    </row>
    <row r="3370" spans="2:6" x14ac:dyDescent="0.25">
      <c r="B3370" s="97">
        <v>3356</v>
      </c>
      <c r="C3370" s="98" t="s">
        <v>24128</v>
      </c>
      <c r="D3370" s="99" t="s">
        <v>24129</v>
      </c>
      <c r="E3370" s="100">
        <v>839788.95</v>
      </c>
      <c r="F3370" s="40"/>
    </row>
    <row r="3371" spans="2:6" x14ac:dyDescent="0.25">
      <c r="B3371" s="97">
        <v>3357</v>
      </c>
      <c r="C3371" s="98" t="s">
        <v>24130</v>
      </c>
      <c r="D3371" s="99" t="s">
        <v>24131</v>
      </c>
      <c r="E3371" s="100">
        <v>1884960</v>
      </c>
      <c r="F3371" s="40"/>
    </row>
    <row r="3372" spans="2:6" x14ac:dyDescent="0.25">
      <c r="B3372" s="97">
        <v>3358</v>
      </c>
      <c r="C3372" s="98" t="s">
        <v>24132</v>
      </c>
      <c r="D3372" s="99" t="s">
        <v>24133</v>
      </c>
      <c r="E3372" s="100">
        <v>238663.42499999999</v>
      </c>
      <c r="F3372" s="40"/>
    </row>
    <row r="3373" spans="2:6" x14ac:dyDescent="0.25">
      <c r="B3373" s="97">
        <v>3359</v>
      </c>
      <c r="C3373" s="98" t="s">
        <v>24134</v>
      </c>
      <c r="D3373" s="99" t="s">
        <v>24135</v>
      </c>
      <c r="E3373" s="100">
        <v>720720</v>
      </c>
      <c r="F3373" s="40"/>
    </row>
    <row r="3374" spans="2:6" x14ac:dyDescent="0.25">
      <c r="B3374" s="97">
        <v>3360</v>
      </c>
      <c r="C3374" s="98" t="s">
        <v>24136</v>
      </c>
      <c r="D3374" s="99" t="s">
        <v>24137</v>
      </c>
      <c r="E3374" s="100">
        <v>793650</v>
      </c>
      <c r="F3374" s="40"/>
    </row>
    <row r="3375" spans="2:6" x14ac:dyDescent="0.25">
      <c r="B3375" s="97">
        <v>3361</v>
      </c>
      <c r="C3375" s="98" t="s">
        <v>24138</v>
      </c>
      <c r="D3375" s="99" t="s">
        <v>24139</v>
      </c>
      <c r="E3375" s="100">
        <v>13077130</v>
      </c>
      <c r="F3375" s="40"/>
    </row>
    <row r="3376" spans="2:6" x14ac:dyDescent="0.25">
      <c r="B3376" s="97">
        <v>3362</v>
      </c>
      <c r="C3376" s="98" t="s">
        <v>24140</v>
      </c>
      <c r="D3376" s="99" t="s">
        <v>24141</v>
      </c>
      <c r="E3376" s="100">
        <v>4427500</v>
      </c>
      <c r="F3376" s="40"/>
    </row>
    <row r="3377" spans="2:6" x14ac:dyDescent="0.25">
      <c r="B3377" s="97">
        <v>3363</v>
      </c>
      <c r="C3377" s="98" t="s">
        <v>24142</v>
      </c>
      <c r="D3377" s="99" t="s">
        <v>24143</v>
      </c>
      <c r="E3377" s="100">
        <v>750750</v>
      </c>
      <c r="F3377" s="40"/>
    </row>
    <row r="3378" spans="2:6" x14ac:dyDescent="0.25">
      <c r="B3378" s="97">
        <v>3364</v>
      </c>
      <c r="C3378" s="98" t="s">
        <v>24144</v>
      </c>
      <c r="D3378" s="99" t="s">
        <v>24145</v>
      </c>
      <c r="E3378" s="100">
        <v>20160000</v>
      </c>
      <c r="F3378" s="40"/>
    </row>
    <row r="3379" spans="2:6" x14ac:dyDescent="0.25">
      <c r="B3379" s="97">
        <v>3365</v>
      </c>
      <c r="C3379" s="98" t="s">
        <v>24146</v>
      </c>
      <c r="D3379" s="99" t="s">
        <v>24147</v>
      </c>
      <c r="E3379" s="100">
        <v>918918</v>
      </c>
      <c r="F3379" s="40"/>
    </row>
    <row r="3380" spans="2:6" ht="22.5" x14ac:dyDescent="0.25">
      <c r="B3380" s="97">
        <v>3366</v>
      </c>
      <c r="C3380" s="98" t="s">
        <v>24148</v>
      </c>
      <c r="D3380" s="99" t="s">
        <v>24149</v>
      </c>
      <c r="E3380" s="100">
        <v>4427500</v>
      </c>
      <c r="F3380" s="40"/>
    </row>
    <row r="3381" spans="2:6" ht="22.5" x14ac:dyDescent="0.25">
      <c r="B3381" s="97">
        <v>3367</v>
      </c>
      <c r="C3381" s="98" t="s">
        <v>24150</v>
      </c>
      <c r="D3381" s="99" t="s">
        <v>24151</v>
      </c>
      <c r="E3381" s="100">
        <v>4427500</v>
      </c>
      <c r="F3381" s="40"/>
    </row>
    <row r="3382" spans="2:6" ht="22.5" x14ac:dyDescent="0.25">
      <c r="B3382" s="97">
        <v>3368</v>
      </c>
      <c r="C3382" s="98" t="s">
        <v>24152</v>
      </c>
      <c r="D3382" s="99" t="s">
        <v>24153</v>
      </c>
      <c r="E3382" s="100">
        <v>4427500</v>
      </c>
      <c r="F3382" s="40"/>
    </row>
    <row r="3383" spans="2:6" ht="22.5" x14ac:dyDescent="0.25">
      <c r="B3383" s="97">
        <v>3369</v>
      </c>
      <c r="C3383" s="98" t="s">
        <v>24154</v>
      </c>
      <c r="D3383" s="99" t="s">
        <v>24155</v>
      </c>
      <c r="E3383" s="100">
        <v>1347500</v>
      </c>
      <c r="F3383" s="40"/>
    </row>
    <row r="3384" spans="2:6" x14ac:dyDescent="0.25">
      <c r="B3384" s="97">
        <v>3370</v>
      </c>
      <c r="C3384" s="98" t="s">
        <v>24156</v>
      </c>
      <c r="D3384" s="99" t="s">
        <v>24157</v>
      </c>
      <c r="E3384" s="100">
        <v>750750</v>
      </c>
      <c r="F3384" s="40"/>
    </row>
    <row r="3385" spans="2:6" x14ac:dyDescent="0.25">
      <c r="B3385" s="97">
        <v>3371</v>
      </c>
      <c r="C3385" s="98" t="s">
        <v>24158</v>
      </c>
      <c r="D3385" s="99" t="s">
        <v>24159</v>
      </c>
      <c r="E3385" s="100">
        <v>750750</v>
      </c>
      <c r="F3385" s="40"/>
    </row>
    <row r="3386" spans="2:6" x14ac:dyDescent="0.25">
      <c r="B3386" s="97">
        <v>3372</v>
      </c>
      <c r="C3386" s="98" t="s">
        <v>24160</v>
      </c>
      <c r="D3386" s="99" t="s">
        <v>24161</v>
      </c>
      <c r="E3386" s="100">
        <v>750750</v>
      </c>
      <c r="F3386" s="40"/>
    </row>
    <row r="3387" spans="2:6" x14ac:dyDescent="0.25">
      <c r="B3387" s="97">
        <v>3373</v>
      </c>
      <c r="C3387" s="98" t="s">
        <v>24162</v>
      </c>
      <c r="D3387" s="99" t="s">
        <v>24163</v>
      </c>
      <c r="E3387" s="100">
        <v>750750</v>
      </c>
      <c r="F3387" s="40"/>
    </row>
    <row r="3388" spans="2:6" x14ac:dyDescent="0.25">
      <c r="B3388" s="97">
        <v>3374</v>
      </c>
      <c r="C3388" s="98" t="s">
        <v>24164</v>
      </c>
      <c r="D3388" s="99" t="s">
        <v>24165</v>
      </c>
      <c r="E3388" s="100">
        <v>750750</v>
      </c>
      <c r="F3388" s="40"/>
    </row>
    <row r="3389" spans="2:6" x14ac:dyDescent="0.25">
      <c r="B3389" s="97">
        <v>3375</v>
      </c>
      <c r="C3389" s="98" t="s">
        <v>24166</v>
      </c>
      <c r="D3389" s="99" t="s">
        <v>24167</v>
      </c>
      <c r="E3389" s="100">
        <v>97533333.333333328</v>
      </c>
      <c r="F3389" s="40"/>
    </row>
    <row r="3390" spans="2:6" x14ac:dyDescent="0.25">
      <c r="B3390" s="97">
        <v>3376</v>
      </c>
      <c r="C3390" s="98" t="s">
        <v>24168</v>
      </c>
      <c r="D3390" s="99" t="s">
        <v>24169</v>
      </c>
      <c r="E3390" s="100">
        <v>16529333.333333334</v>
      </c>
      <c r="F3390" s="40"/>
    </row>
    <row r="3391" spans="2:6" x14ac:dyDescent="0.25">
      <c r="B3391" s="97">
        <v>3377</v>
      </c>
      <c r="C3391" s="98" t="s">
        <v>24170</v>
      </c>
      <c r="D3391" s="99" t="s">
        <v>24171</v>
      </c>
      <c r="E3391" s="100">
        <v>2334732.4000000004</v>
      </c>
      <c r="F3391" s="40"/>
    </row>
    <row r="3392" spans="2:6" x14ac:dyDescent="0.25">
      <c r="B3392" s="97">
        <v>3378</v>
      </c>
      <c r="C3392" s="98" t="s">
        <v>24172</v>
      </c>
      <c r="D3392" s="99" t="s">
        <v>24173</v>
      </c>
      <c r="E3392" s="100">
        <v>1289750</v>
      </c>
      <c r="F3392" s="40"/>
    </row>
    <row r="3393" spans="2:6" x14ac:dyDescent="0.25">
      <c r="B3393" s="97">
        <v>3379</v>
      </c>
      <c r="C3393" s="98" t="s">
        <v>24174</v>
      </c>
      <c r="D3393" s="99" t="s">
        <v>24175</v>
      </c>
      <c r="E3393" s="100">
        <v>1145375</v>
      </c>
      <c r="F3393" s="40"/>
    </row>
    <row r="3394" spans="2:6" x14ac:dyDescent="0.25">
      <c r="B3394" s="97">
        <v>3380</v>
      </c>
      <c r="C3394" s="98" t="s">
        <v>24176</v>
      </c>
      <c r="D3394" s="99" t="s">
        <v>24177</v>
      </c>
      <c r="E3394" s="100">
        <v>2310000</v>
      </c>
      <c r="F3394" s="40"/>
    </row>
    <row r="3395" spans="2:6" x14ac:dyDescent="0.25">
      <c r="B3395" s="97">
        <v>3381</v>
      </c>
      <c r="C3395" s="98" t="s">
        <v>24178</v>
      </c>
      <c r="D3395" s="99" t="s">
        <v>24179</v>
      </c>
      <c r="E3395" s="100">
        <v>156585</v>
      </c>
      <c r="F3395" s="40"/>
    </row>
    <row r="3396" spans="2:6" x14ac:dyDescent="0.25">
      <c r="B3396" s="97">
        <v>3382</v>
      </c>
      <c r="C3396" s="98" t="s">
        <v>24180</v>
      </c>
      <c r="D3396" s="99" t="s">
        <v>24181</v>
      </c>
      <c r="E3396" s="100">
        <v>1189505.625</v>
      </c>
      <c r="F3396" s="40"/>
    </row>
    <row r="3397" spans="2:6" x14ac:dyDescent="0.25">
      <c r="B3397" s="97">
        <v>3383</v>
      </c>
      <c r="C3397" s="98" t="s">
        <v>24182</v>
      </c>
      <c r="D3397" s="99" t="s">
        <v>24183</v>
      </c>
      <c r="E3397" s="100">
        <v>1347500</v>
      </c>
      <c r="F3397" s="40"/>
    </row>
    <row r="3398" spans="2:6" x14ac:dyDescent="0.25">
      <c r="B3398" s="97">
        <v>3384</v>
      </c>
      <c r="C3398" s="98" t="s">
        <v>24184</v>
      </c>
      <c r="D3398" s="99" t="s">
        <v>24185</v>
      </c>
      <c r="E3398" s="100">
        <v>1347500</v>
      </c>
      <c r="F3398" s="40"/>
    </row>
    <row r="3399" spans="2:6" x14ac:dyDescent="0.25">
      <c r="B3399" s="97">
        <v>3385</v>
      </c>
      <c r="C3399" s="98" t="s">
        <v>24186</v>
      </c>
      <c r="D3399" s="99" t="s">
        <v>24187</v>
      </c>
      <c r="E3399" s="100">
        <v>4851000</v>
      </c>
      <c r="F3399" s="40"/>
    </row>
    <row r="3400" spans="2:6" x14ac:dyDescent="0.25">
      <c r="B3400" s="97">
        <v>3386</v>
      </c>
      <c r="C3400" s="98" t="s">
        <v>24188</v>
      </c>
      <c r="D3400" s="99" t="s">
        <v>24189</v>
      </c>
      <c r="E3400" s="100">
        <v>45862666.666666664</v>
      </c>
      <c r="F3400" s="40"/>
    </row>
    <row r="3401" spans="2:6" x14ac:dyDescent="0.25">
      <c r="B3401" s="97">
        <v>3387</v>
      </c>
      <c r="C3401" s="98" t="s">
        <v>24190</v>
      </c>
      <c r="D3401" s="99" t="s">
        <v>24191</v>
      </c>
      <c r="E3401" s="100">
        <v>4584195</v>
      </c>
      <c r="F3401" s="40"/>
    </row>
    <row r="3402" spans="2:6" x14ac:dyDescent="0.25">
      <c r="B3402" s="97">
        <v>3388</v>
      </c>
      <c r="C3402" s="98" t="s">
        <v>24192</v>
      </c>
      <c r="D3402" s="99" t="s">
        <v>24193</v>
      </c>
      <c r="E3402" s="100">
        <v>3619000</v>
      </c>
      <c r="F3402" s="40"/>
    </row>
    <row r="3403" spans="2:6" x14ac:dyDescent="0.25">
      <c r="B3403" s="97">
        <v>3389</v>
      </c>
      <c r="C3403" s="98" t="s">
        <v>24194</v>
      </c>
      <c r="D3403" s="99" t="s">
        <v>24195</v>
      </c>
      <c r="E3403" s="100">
        <v>5555550</v>
      </c>
      <c r="F3403" s="40"/>
    </row>
    <row r="3404" spans="2:6" x14ac:dyDescent="0.25">
      <c r="B3404" s="97">
        <v>3390</v>
      </c>
      <c r="C3404" s="98" t="s">
        <v>24196</v>
      </c>
      <c r="D3404" s="99" t="s">
        <v>24197</v>
      </c>
      <c r="E3404" s="100">
        <v>1347500</v>
      </c>
      <c r="F3404" s="40"/>
    </row>
    <row r="3405" spans="2:6" x14ac:dyDescent="0.25">
      <c r="B3405" s="97">
        <v>3391</v>
      </c>
      <c r="C3405" s="98" t="s">
        <v>24198</v>
      </c>
      <c r="D3405" s="99" t="s">
        <v>24199</v>
      </c>
      <c r="E3405" s="100">
        <v>1414875</v>
      </c>
      <c r="F3405" s="40"/>
    </row>
    <row r="3406" spans="2:6" x14ac:dyDescent="0.25">
      <c r="B3406" s="97">
        <v>3392</v>
      </c>
      <c r="C3406" s="98" t="s">
        <v>24200</v>
      </c>
      <c r="D3406" s="99" t="s">
        <v>24201</v>
      </c>
      <c r="E3406" s="100">
        <v>25446666.666666668</v>
      </c>
      <c r="F3406" s="40"/>
    </row>
    <row r="3407" spans="2:6" x14ac:dyDescent="0.25">
      <c r="B3407" s="97">
        <v>3393</v>
      </c>
      <c r="C3407" s="98" t="s">
        <v>24202</v>
      </c>
      <c r="D3407" s="99" t="s">
        <v>24203</v>
      </c>
      <c r="E3407" s="100">
        <v>720720</v>
      </c>
      <c r="F3407" s="40"/>
    </row>
    <row r="3408" spans="2:6" x14ac:dyDescent="0.25">
      <c r="B3408" s="97">
        <v>3394</v>
      </c>
      <c r="C3408" s="98" t="s">
        <v>24204</v>
      </c>
      <c r="D3408" s="99" t="s">
        <v>24205</v>
      </c>
      <c r="E3408" s="100">
        <v>720720</v>
      </c>
      <c r="F3408" s="40"/>
    </row>
    <row r="3409" spans="2:6" x14ac:dyDescent="0.25">
      <c r="B3409" s="97">
        <v>3395</v>
      </c>
      <c r="C3409" s="98" t="s">
        <v>24206</v>
      </c>
      <c r="D3409" s="99" t="s">
        <v>24207</v>
      </c>
      <c r="E3409" s="100">
        <v>4427500</v>
      </c>
      <c r="F3409" s="40"/>
    </row>
    <row r="3410" spans="2:6" x14ac:dyDescent="0.25">
      <c r="B3410" s="97">
        <v>3396</v>
      </c>
      <c r="C3410" s="98" t="s">
        <v>24208</v>
      </c>
      <c r="D3410" s="99" t="s">
        <v>24209</v>
      </c>
      <c r="E3410" s="100">
        <v>398970</v>
      </c>
      <c r="F3410" s="40"/>
    </row>
    <row r="3411" spans="2:6" x14ac:dyDescent="0.25">
      <c r="B3411" s="97">
        <v>3397</v>
      </c>
      <c r="C3411" s="98" t="s">
        <v>24210</v>
      </c>
      <c r="D3411" s="99" t="s">
        <v>24211</v>
      </c>
      <c r="E3411" s="100">
        <v>1387925</v>
      </c>
      <c r="F3411" s="40"/>
    </row>
    <row r="3412" spans="2:6" x14ac:dyDescent="0.25">
      <c r="B3412" s="97">
        <v>3398</v>
      </c>
      <c r="C3412" s="98" t="s">
        <v>24212</v>
      </c>
      <c r="D3412" s="99" t="s">
        <v>24213</v>
      </c>
      <c r="E3412" s="100">
        <v>290990.69999999995</v>
      </c>
      <c r="F3412" s="40"/>
    </row>
    <row r="3413" spans="2:6" x14ac:dyDescent="0.25">
      <c r="B3413" s="97">
        <v>3399</v>
      </c>
      <c r="C3413" s="98" t="s">
        <v>24214</v>
      </c>
      <c r="D3413" s="99" t="s">
        <v>24215</v>
      </c>
      <c r="E3413" s="100">
        <v>673530</v>
      </c>
      <c r="F3413" s="40"/>
    </row>
    <row r="3414" spans="2:6" x14ac:dyDescent="0.25">
      <c r="B3414" s="97">
        <v>3400</v>
      </c>
      <c r="C3414" s="98" t="s">
        <v>24216</v>
      </c>
      <c r="D3414" s="99" t="s">
        <v>24217</v>
      </c>
      <c r="E3414" s="100">
        <v>4812500</v>
      </c>
      <c r="F3414" s="40"/>
    </row>
    <row r="3415" spans="2:6" x14ac:dyDescent="0.25">
      <c r="B3415" s="97">
        <v>3401</v>
      </c>
      <c r="C3415" s="98" t="s">
        <v>24218</v>
      </c>
      <c r="D3415" s="99" t="s">
        <v>24219</v>
      </c>
      <c r="E3415" s="100">
        <v>3628548</v>
      </c>
      <c r="F3415" s="40"/>
    </row>
    <row r="3416" spans="2:6" x14ac:dyDescent="0.25">
      <c r="B3416" s="97">
        <v>3402</v>
      </c>
      <c r="C3416" s="98" t="s">
        <v>24220</v>
      </c>
      <c r="D3416" s="99" t="s">
        <v>24221</v>
      </c>
      <c r="E3416" s="100">
        <v>1387925</v>
      </c>
      <c r="F3416" s="40"/>
    </row>
    <row r="3417" spans="2:6" x14ac:dyDescent="0.25">
      <c r="B3417" s="97">
        <v>3403</v>
      </c>
      <c r="C3417" s="98" t="s">
        <v>24222</v>
      </c>
      <c r="D3417" s="99" t="s">
        <v>24223</v>
      </c>
      <c r="E3417" s="100">
        <v>2887500</v>
      </c>
      <c r="F3417" s="40"/>
    </row>
    <row r="3418" spans="2:6" x14ac:dyDescent="0.25">
      <c r="B3418" s="97">
        <v>3404</v>
      </c>
      <c r="C3418" s="98" t="s">
        <v>24224</v>
      </c>
      <c r="D3418" s="99" t="s">
        <v>24225</v>
      </c>
      <c r="E3418" s="100">
        <v>1903209</v>
      </c>
      <c r="F3418" s="40"/>
    </row>
    <row r="3419" spans="2:6" x14ac:dyDescent="0.25">
      <c r="B3419" s="97">
        <v>3405</v>
      </c>
      <c r="C3419" s="98" t="s">
        <v>24226</v>
      </c>
      <c r="D3419" s="99" t="s">
        <v>24227</v>
      </c>
      <c r="E3419" s="100">
        <v>1347500</v>
      </c>
      <c r="F3419" s="40"/>
    </row>
    <row r="3420" spans="2:6" x14ac:dyDescent="0.25">
      <c r="B3420" s="97">
        <v>3406</v>
      </c>
      <c r="C3420" s="98" t="s">
        <v>24228</v>
      </c>
      <c r="D3420" s="99" t="s">
        <v>24229</v>
      </c>
      <c r="E3420" s="100">
        <v>2451469.02</v>
      </c>
      <c r="F3420" s="40"/>
    </row>
    <row r="3421" spans="2:6" x14ac:dyDescent="0.25">
      <c r="B3421" s="97">
        <v>3407</v>
      </c>
      <c r="C3421" s="98" t="s">
        <v>24230</v>
      </c>
      <c r="D3421" s="99" t="s">
        <v>24231</v>
      </c>
      <c r="E3421" s="100">
        <v>19690000</v>
      </c>
      <c r="F3421" s="40"/>
    </row>
    <row r="3422" spans="2:6" x14ac:dyDescent="0.25">
      <c r="B3422" s="97">
        <v>3408</v>
      </c>
      <c r="C3422" s="98" t="s">
        <v>24232</v>
      </c>
      <c r="D3422" s="99" t="s">
        <v>24233</v>
      </c>
      <c r="E3422" s="100">
        <v>16529333.333333334</v>
      </c>
      <c r="F3422" s="40"/>
    </row>
    <row r="3423" spans="2:6" x14ac:dyDescent="0.25">
      <c r="B3423" s="97">
        <v>3409</v>
      </c>
      <c r="C3423" s="98" t="s">
        <v>24234</v>
      </c>
      <c r="D3423" s="99" t="s">
        <v>24235</v>
      </c>
      <c r="E3423" s="100">
        <v>2310000</v>
      </c>
      <c r="F3423" s="40"/>
    </row>
    <row r="3424" spans="2:6" x14ac:dyDescent="0.25">
      <c r="B3424" s="97">
        <v>3410</v>
      </c>
      <c r="C3424" s="98" t="s">
        <v>24236</v>
      </c>
      <c r="D3424" s="99" t="s">
        <v>24237</v>
      </c>
      <c r="E3424" s="100">
        <v>4427500</v>
      </c>
      <c r="F3424" s="40"/>
    </row>
    <row r="3425" spans="2:6" x14ac:dyDescent="0.25">
      <c r="B3425" s="97">
        <v>3411</v>
      </c>
      <c r="C3425" s="98" t="s">
        <v>24238</v>
      </c>
      <c r="D3425" s="99" t="s">
        <v>24239</v>
      </c>
      <c r="E3425" s="100">
        <v>1227842</v>
      </c>
      <c r="F3425" s="40"/>
    </row>
    <row r="3426" spans="2:6" x14ac:dyDescent="0.25">
      <c r="B3426" s="97">
        <v>3412</v>
      </c>
      <c r="C3426" s="98" t="s">
        <v>24240</v>
      </c>
      <c r="D3426" s="99" t="s">
        <v>24241</v>
      </c>
      <c r="E3426" s="100">
        <v>3657500</v>
      </c>
      <c r="F3426" s="40"/>
    </row>
    <row r="3427" spans="2:6" x14ac:dyDescent="0.25">
      <c r="B3427" s="97">
        <v>3413</v>
      </c>
      <c r="C3427" s="98" t="s">
        <v>24242</v>
      </c>
      <c r="D3427" s="99" t="s">
        <v>24243</v>
      </c>
      <c r="E3427" s="100">
        <v>5153610</v>
      </c>
      <c r="F3427" s="40"/>
    </row>
    <row r="3428" spans="2:6" x14ac:dyDescent="0.25">
      <c r="B3428" s="97">
        <v>3414</v>
      </c>
      <c r="C3428" s="98" t="s">
        <v>24244</v>
      </c>
      <c r="D3428" s="99" t="s">
        <v>24245</v>
      </c>
      <c r="E3428" s="100">
        <v>5555550</v>
      </c>
      <c r="F3428" s="40"/>
    </row>
    <row r="3429" spans="2:6" x14ac:dyDescent="0.25">
      <c r="B3429" s="97">
        <v>3415</v>
      </c>
      <c r="C3429" s="98" t="s">
        <v>24246</v>
      </c>
      <c r="D3429" s="99" t="s">
        <v>24247</v>
      </c>
      <c r="E3429" s="100">
        <v>5555550</v>
      </c>
      <c r="F3429" s="40"/>
    </row>
    <row r="3430" spans="2:6" x14ac:dyDescent="0.25">
      <c r="B3430" s="97">
        <v>3416</v>
      </c>
      <c r="C3430" s="98" t="s">
        <v>24248</v>
      </c>
      <c r="D3430" s="99" t="s">
        <v>24249</v>
      </c>
      <c r="E3430" s="100">
        <v>750750</v>
      </c>
      <c r="F3430" s="40"/>
    </row>
    <row r="3431" spans="2:6" x14ac:dyDescent="0.25">
      <c r="B3431" s="97">
        <v>3417</v>
      </c>
      <c r="C3431" s="98" t="s">
        <v>24250</v>
      </c>
      <c r="D3431" s="99" t="s">
        <v>24251</v>
      </c>
      <c r="E3431" s="100">
        <v>15400000</v>
      </c>
      <c r="F3431" s="40"/>
    </row>
    <row r="3432" spans="2:6" x14ac:dyDescent="0.25">
      <c r="B3432" s="97">
        <v>3418</v>
      </c>
      <c r="C3432" s="98" t="s">
        <v>24252</v>
      </c>
      <c r="D3432" s="99" t="s">
        <v>24253</v>
      </c>
      <c r="E3432" s="100">
        <v>4620000</v>
      </c>
      <c r="F3432" s="40"/>
    </row>
    <row r="3433" spans="2:6" x14ac:dyDescent="0.25">
      <c r="B3433" s="97">
        <v>3419</v>
      </c>
      <c r="C3433" s="98" t="s">
        <v>24254</v>
      </c>
      <c r="D3433" s="99" t="s">
        <v>24255</v>
      </c>
      <c r="E3433" s="100">
        <v>720720</v>
      </c>
      <c r="F3433" s="40"/>
    </row>
    <row r="3434" spans="2:6" x14ac:dyDescent="0.25">
      <c r="B3434" s="97">
        <v>3420</v>
      </c>
      <c r="C3434" s="98" t="s">
        <v>24256</v>
      </c>
      <c r="D3434" s="99" t="s">
        <v>24257</v>
      </c>
      <c r="E3434" s="100">
        <v>1414201.25</v>
      </c>
      <c r="F3434" s="40"/>
    </row>
    <row r="3435" spans="2:6" x14ac:dyDescent="0.25">
      <c r="B3435" s="97">
        <v>3421</v>
      </c>
      <c r="C3435" s="98" t="s">
        <v>24258</v>
      </c>
      <c r="D3435" s="99" t="s">
        <v>24259</v>
      </c>
      <c r="E3435" s="100">
        <v>1347500</v>
      </c>
      <c r="F3435" s="40"/>
    </row>
    <row r="3436" spans="2:6" x14ac:dyDescent="0.25">
      <c r="B3436" s="97">
        <v>3422</v>
      </c>
      <c r="C3436" s="98" t="s">
        <v>24260</v>
      </c>
      <c r="D3436" s="99" t="s">
        <v>24261</v>
      </c>
      <c r="E3436" s="100">
        <v>1347500</v>
      </c>
      <c r="F3436" s="40"/>
    </row>
    <row r="3437" spans="2:6" x14ac:dyDescent="0.25">
      <c r="B3437" s="97">
        <v>3423</v>
      </c>
      <c r="C3437" s="98" t="s">
        <v>24262</v>
      </c>
      <c r="D3437" s="99" t="s">
        <v>24263</v>
      </c>
      <c r="E3437" s="100">
        <v>3657500</v>
      </c>
      <c r="F3437" s="40"/>
    </row>
    <row r="3438" spans="2:6" x14ac:dyDescent="0.25">
      <c r="B3438" s="97">
        <v>3424</v>
      </c>
      <c r="C3438" s="98" t="s">
        <v>24264</v>
      </c>
      <c r="D3438" s="99" t="s">
        <v>24265</v>
      </c>
      <c r="E3438" s="100">
        <v>1155000</v>
      </c>
      <c r="F3438" s="40"/>
    </row>
    <row r="3439" spans="2:6" x14ac:dyDescent="0.25">
      <c r="B3439" s="97">
        <v>3425</v>
      </c>
      <c r="C3439" s="98" t="s">
        <v>24266</v>
      </c>
      <c r="D3439" s="99" t="s">
        <v>24267</v>
      </c>
      <c r="E3439" s="100">
        <v>439038.6</v>
      </c>
      <c r="F3439" s="40"/>
    </row>
    <row r="3440" spans="2:6" x14ac:dyDescent="0.25">
      <c r="B3440" s="97">
        <v>3426</v>
      </c>
      <c r="C3440" s="98" t="s">
        <v>24268</v>
      </c>
      <c r="D3440" s="99" t="s">
        <v>24269</v>
      </c>
      <c r="E3440" s="100">
        <v>673530</v>
      </c>
      <c r="F3440" s="40"/>
    </row>
    <row r="3441" spans="2:6" x14ac:dyDescent="0.25">
      <c r="B3441" s="97">
        <v>3427</v>
      </c>
      <c r="C3441" s="98" t="s">
        <v>24270</v>
      </c>
      <c r="D3441" s="99" t="s">
        <v>24271</v>
      </c>
      <c r="E3441" s="100">
        <v>2425500</v>
      </c>
      <c r="F3441" s="40"/>
    </row>
    <row r="3442" spans="2:6" x14ac:dyDescent="0.25">
      <c r="B3442" s="97">
        <v>3428</v>
      </c>
      <c r="C3442" s="98" t="s">
        <v>24272</v>
      </c>
      <c r="D3442" s="99" t="s">
        <v>24273</v>
      </c>
      <c r="E3442" s="100">
        <v>2425500</v>
      </c>
      <c r="F3442" s="40"/>
    </row>
    <row r="3443" spans="2:6" x14ac:dyDescent="0.25">
      <c r="B3443" s="97">
        <v>3429</v>
      </c>
      <c r="C3443" s="98" t="s">
        <v>24274</v>
      </c>
      <c r="D3443" s="99" t="s">
        <v>24275</v>
      </c>
      <c r="E3443" s="100">
        <v>14960000</v>
      </c>
      <c r="F3443" s="40"/>
    </row>
    <row r="3444" spans="2:6" x14ac:dyDescent="0.25">
      <c r="B3444" s="97">
        <v>3430</v>
      </c>
      <c r="C3444" s="98" t="s">
        <v>24276</v>
      </c>
      <c r="D3444" s="99" t="s">
        <v>24277</v>
      </c>
      <c r="E3444" s="100">
        <v>11858000</v>
      </c>
      <c r="F3444" s="40"/>
    </row>
    <row r="3445" spans="2:6" x14ac:dyDescent="0.25">
      <c r="B3445" s="97">
        <v>3431</v>
      </c>
      <c r="C3445" s="98" t="s">
        <v>24278</v>
      </c>
      <c r="D3445" s="99" t="s">
        <v>24279</v>
      </c>
      <c r="E3445" s="100">
        <v>71162.51999999999</v>
      </c>
      <c r="F3445" s="40"/>
    </row>
    <row r="3446" spans="2:6" x14ac:dyDescent="0.25">
      <c r="B3446" s="97">
        <v>3432</v>
      </c>
      <c r="C3446" s="98" t="s">
        <v>24280</v>
      </c>
      <c r="D3446" s="99" t="s">
        <v>24281</v>
      </c>
      <c r="E3446" s="100">
        <v>10580.319750000001</v>
      </c>
      <c r="F3446" s="40"/>
    </row>
    <row r="3447" spans="2:6" x14ac:dyDescent="0.25">
      <c r="B3447" s="97">
        <v>3433</v>
      </c>
      <c r="C3447" s="98" t="s">
        <v>24282</v>
      </c>
      <c r="D3447" s="99" t="s">
        <v>24283</v>
      </c>
      <c r="E3447" s="100">
        <v>174849.67499999999</v>
      </c>
      <c r="F3447" s="40"/>
    </row>
    <row r="3448" spans="2:6" x14ac:dyDescent="0.25">
      <c r="B3448" s="97">
        <v>3434</v>
      </c>
      <c r="C3448" s="98" t="s">
        <v>24284</v>
      </c>
      <c r="D3448" s="99" t="s">
        <v>24285</v>
      </c>
      <c r="E3448" s="100">
        <v>174849.67499999999</v>
      </c>
      <c r="F3448" s="40"/>
    </row>
    <row r="3449" spans="2:6" x14ac:dyDescent="0.25">
      <c r="B3449" s="97">
        <v>3435</v>
      </c>
      <c r="C3449" s="98" t="s">
        <v>24286</v>
      </c>
      <c r="D3449" s="99" t="s">
        <v>24287</v>
      </c>
      <c r="E3449" s="100">
        <v>174849.67499999999</v>
      </c>
      <c r="F3449" s="40"/>
    </row>
    <row r="3450" spans="2:6" x14ac:dyDescent="0.25">
      <c r="B3450" s="97">
        <v>3436</v>
      </c>
      <c r="C3450" s="98" t="s">
        <v>24288</v>
      </c>
      <c r="D3450" s="99" t="s">
        <v>24289</v>
      </c>
      <c r="E3450" s="100">
        <v>17867.849999999999</v>
      </c>
      <c r="F3450" s="40"/>
    </row>
    <row r="3451" spans="2:6" x14ac:dyDescent="0.25">
      <c r="B3451" s="97">
        <v>3437</v>
      </c>
      <c r="C3451" s="98" t="s">
        <v>24290</v>
      </c>
      <c r="D3451" s="99" t="s">
        <v>24291</v>
      </c>
      <c r="E3451" s="100">
        <v>3606968.75</v>
      </c>
      <c r="F3451" s="40"/>
    </row>
    <row r="3452" spans="2:6" x14ac:dyDescent="0.25">
      <c r="B3452" s="97">
        <v>3438</v>
      </c>
      <c r="C3452" s="98" t="s">
        <v>24292</v>
      </c>
      <c r="D3452" s="99" t="s">
        <v>24293</v>
      </c>
      <c r="E3452" s="100">
        <v>4432853.4250000007</v>
      </c>
      <c r="F3452" s="40"/>
    </row>
    <row r="3453" spans="2:6" x14ac:dyDescent="0.25">
      <c r="B3453" s="97">
        <v>3439</v>
      </c>
      <c r="C3453" s="98" t="s">
        <v>24294</v>
      </c>
      <c r="D3453" s="99" t="s">
        <v>24295</v>
      </c>
      <c r="E3453" s="100">
        <v>968906.40000000014</v>
      </c>
      <c r="F3453" s="40"/>
    </row>
    <row r="3454" spans="2:6" x14ac:dyDescent="0.25">
      <c r="B3454" s="97">
        <v>3440</v>
      </c>
      <c r="C3454" s="98" t="s">
        <v>24296</v>
      </c>
      <c r="D3454" s="99" t="s">
        <v>24297</v>
      </c>
      <c r="E3454" s="100">
        <v>495715.93499999994</v>
      </c>
      <c r="F3454" s="40"/>
    </row>
    <row r="3455" spans="2:6" x14ac:dyDescent="0.25">
      <c r="B3455" s="97">
        <v>3441</v>
      </c>
      <c r="C3455" s="98" t="s">
        <v>24298</v>
      </c>
      <c r="D3455" s="99" t="s">
        <v>24299</v>
      </c>
      <c r="E3455" s="100">
        <v>495715.93499999994</v>
      </c>
      <c r="F3455" s="40"/>
    </row>
    <row r="3456" spans="2:6" x14ac:dyDescent="0.25">
      <c r="B3456" s="97">
        <v>3442</v>
      </c>
      <c r="C3456" s="98" t="s">
        <v>24300</v>
      </c>
      <c r="D3456" s="99" t="s">
        <v>24301</v>
      </c>
      <c r="E3456" s="100">
        <v>918918</v>
      </c>
      <c r="F3456" s="40"/>
    </row>
    <row r="3457" spans="2:6" x14ac:dyDescent="0.25">
      <c r="B3457" s="97">
        <v>3443</v>
      </c>
      <c r="C3457" s="98" t="s">
        <v>24302</v>
      </c>
      <c r="D3457" s="99" t="s">
        <v>24303</v>
      </c>
      <c r="E3457" s="100">
        <v>4812500</v>
      </c>
      <c r="F3457" s="40"/>
    </row>
    <row r="3458" spans="2:6" x14ac:dyDescent="0.25">
      <c r="B3458" s="97">
        <v>3444</v>
      </c>
      <c r="C3458" s="98" t="s">
        <v>24304</v>
      </c>
      <c r="D3458" s="99" t="s">
        <v>24305</v>
      </c>
      <c r="E3458" s="100">
        <v>1347500</v>
      </c>
      <c r="F3458" s="40"/>
    </row>
    <row r="3459" spans="2:6" x14ac:dyDescent="0.25">
      <c r="B3459" s="97">
        <v>3445</v>
      </c>
      <c r="C3459" s="98" t="s">
        <v>24306</v>
      </c>
      <c r="D3459" s="99" t="s">
        <v>24307</v>
      </c>
      <c r="E3459" s="100">
        <v>357995.13749999995</v>
      </c>
      <c r="F3459" s="40"/>
    </row>
    <row r="3460" spans="2:6" x14ac:dyDescent="0.25">
      <c r="B3460" s="97">
        <v>3446</v>
      </c>
      <c r="C3460" s="98" t="s">
        <v>24308</v>
      </c>
      <c r="D3460" s="99" t="s">
        <v>24309</v>
      </c>
      <c r="E3460" s="100">
        <v>1023750</v>
      </c>
      <c r="F3460" s="40"/>
    </row>
    <row r="3461" spans="2:6" x14ac:dyDescent="0.25">
      <c r="B3461" s="97">
        <v>3447</v>
      </c>
      <c r="C3461" s="98" t="s">
        <v>24310</v>
      </c>
      <c r="D3461" s="99" t="s">
        <v>24311</v>
      </c>
      <c r="E3461" s="100">
        <v>10472000</v>
      </c>
      <c r="F3461" s="40"/>
    </row>
    <row r="3462" spans="2:6" x14ac:dyDescent="0.25">
      <c r="B3462" s="97">
        <v>3448</v>
      </c>
      <c r="C3462" s="98" t="s">
        <v>24312</v>
      </c>
      <c r="D3462" s="99" t="s">
        <v>24313</v>
      </c>
      <c r="E3462" s="100">
        <v>142942.79999999999</v>
      </c>
      <c r="F3462" s="40"/>
    </row>
    <row r="3463" spans="2:6" x14ac:dyDescent="0.25">
      <c r="B3463" s="97">
        <v>3449</v>
      </c>
      <c r="C3463" s="98" t="s">
        <v>24314</v>
      </c>
      <c r="D3463" s="99" t="s">
        <v>24315</v>
      </c>
      <c r="E3463" s="100">
        <v>142942.79999999999</v>
      </c>
      <c r="F3463" s="40"/>
    </row>
    <row r="3464" spans="2:6" x14ac:dyDescent="0.25">
      <c r="B3464" s="97">
        <v>3450</v>
      </c>
      <c r="C3464" s="98" t="s">
        <v>24316</v>
      </c>
      <c r="D3464" s="99" t="s">
        <v>24317</v>
      </c>
      <c r="E3464" s="100">
        <v>34555.949999999997</v>
      </c>
      <c r="F3464" s="40"/>
    </row>
    <row r="3465" spans="2:6" x14ac:dyDescent="0.25">
      <c r="B3465" s="97">
        <v>3451</v>
      </c>
      <c r="C3465" s="98" t="s">
        <v>24318</v>
      </c>
      <c r="D3465" s="99" t="s">
        <v>24319</v>
      </c>
      <c r="E3465" s="100">
        <v>34459.425000000003</v>
      </c>
      <c r="F3465" s="40"/>
    </row>
    <row r="3466" spans="2:6" x14ac:dyDescent="0.25">
      <c r="B3466" s="97">
        <v>3452</v>
      </c>
      <c r="C3466" s="98" t="s">
        <v>24320</v>
      </c>
      <c r="D3466" s="99" t="s">
        <v>24321</v>
      </c>
      <c r="E3466" s="100">
        <v>34459.425000000003</v>
      </c>
      <c r="F3466" s="40"/>
    </row>
    <row r="3467" spans="2:6" x14ac:dyDescent="0.25">
      <c r="B3467" s="97">
        <v>3453</v>
      </c>
      <c r="C3467" s="98" t="s">
        <v>24322</v>
      </c>
      <c r="D3467" s="99" t="s">
        <v>24323</v>
      </c>
      <c r="E3467" s="100">
        <v>6013218.75</v>
      </c>
      <c r="F3467" s="40"/>
    </row>
    <row r="3468" spans="2:6" x14ac:dyDescent="0.25">
      <c r="B3468" s="97">
        <v>3454</v>
      </c>
      <c r="C3468" s="98" t="s">
        <v>24324</v>
      </c>
      <c r="D3468" s="99" t="s">
        <v>24325</v>
      </c>
      <c r="E3468" s="100">
        <v>1347500</v>
      </c>
      <c r="F3468" s="40"/>
    </row>
    <row r="3469" spans="2:6" x14ac:dyDescent="0.25">
      <c r="B3469" s="97">
        <v>3455</v>
      </c>
      <c r="C3469" s="98" t="s">
        <v>24326</v>
      </c>
      <c r="D3469" s="99" t="s">
        <v>24327</v>
      </c>
      <c r="E3469" s="100">
        <v>2061558.1717500002</v>
      </c>
      <c r="F3469" s="40"/>
    </row>
    <row r="3470" spans="2:6" x14ac:dyDescent="0.25">
      <c r="B3470" s="97">
        <v>3456</v>
      </c>
      <c r="C3470" s="98" t="s">
        <v>24328</v>
      </c>
      <c r="D3470" s="99" t="s">
        <v>24329</v>
      </c>
      <c r="E3470" s="100">
        <v>10621600</v>
      </c>
      <c r="F3470" s="40"/>
    </row>
    <row r="3471" spans="2:6" x14ac:dyDescent="0.25">
      <c r="B3471" s="97">
        <v>3457</v>
      </c>
      <c r="C3471" s="98" t="s">
        <v>24330</v>
      </c>
      <c r="D3471" s="99" t="s">
        <v>24331</v>
      </c>
      <c r="E3471" s="100">
        <v>2144714.6875</v>
      </c>
      <c r="F3471" s="40"/>
    </row>
    <row r="3472" spans="2:6" x14ac:dyDescent="0.25">
      <c r="B3472" s="97">
        <v>3458</v>
      </c>
      <c r="C3472" s="98" t="s">
        <v>24332</v>
      </c>
      <c r="D3472" s="99" t="s">
        <v>24333</v>
      </c>
      <c r="E3472" s="100">
        <v>15969800</v>
      </c>
      <c r="F3472" s="40"/>
    </row>
    <row r="3473" spans="2:6" x14ac:dyDescent="0.25">
      <c r="B3473" s="97">
        <v>3459</v>
      </c>
      <c r="C3473" s="98" t="s">
        <v>24334</v>
      </c>
      <c r="D3473" s="99" t="s">
        <v>24335</v>
      </c>
      <c r="E3473" s="100">
        <v>514800</v>
      </c>
      <c r="F3473" s="40"/>
    </row>
    <row r="3474" spans="2:6" x14ac:dyDescent="0.25">
      <c r="B3474" s="97">
        <v>3460</v>
      </c>
      <c r="C3474" s="98" t="s">
        <v>24336</v>
      </c>
      <c r="D3474" s="99" t="s">
        <v>24337</v>
      </c>
      <c r="E3474" s="100">
        <v>56576.52</v>
      </c>
      <c r="F3474" s="40"/>
    </row>
    <row r="3475" spans="2:6" x14ac:dyDescent="0.25">
      <c r="B3475" s="97">
        <v>3461</v>
      </c>
      <c r="C3475" s="98" t="s">
        <v>24338</v>
      </c>
      <c r="D3475" s="99" t="s">
        <v>24339</v>
      </c>
      <c r="E3475" s="100">
        <v>446160</v>
      </c>
      <c r="F3475" s="40"/>
    </row>
    <row r="3476" spans="2:6" x14ac:dyDescent="0.25">
      <c r="B3476" s="97">
        <v>3462</v>
      </c>
      <c r="C3476" s="98" t="s">
        <v>24340</v>
      </c>
      <c r="D3476" s="99" t="s">
        <v>24341</v>
      </c>
      <c r="E3476" s="100">
        <v>529630.53</v>
      </c>
      <c r="F3476" s="40"/>
    </row>
    <row r="3477" spans="2:6" x14ac:dyDescent="0.25">
      <c r="B3477" s="97">
        <v>3463</v>
      </c>
      <c r="C3477" s="98" t="s">
        <v>24342</v>
      </c>
      <c r="D3477" s="99" t="s">
        <v>24343</v>
      </c>
      <c r="E3477" s="100">
        <v>650900.25</v>
      </c>
      <c r="F3477" s="40"/>
    </row>
    <row r="3478" spans="2:6" x14ac:dyDescent="0.25">
      <c r="B3478" s="97">
        <v>3464</v>
      </c>
      <c r="C3478" s="98" t="s">
        <v>24344</v>
      </c>
      <c r="D3478" s="99" t="s">
        <v>24345</v>
      </c>
      <c r="E3478" s="100">
        <v>8704850</v>
      </c>
      <c r="F3478" s="40"/>
    </row>
    <row r="3479" spans="2:6" x14ac:dyDescent="0.25">
      <c r="B3479" s="97">
        <v>3465</v>
      </c>
      <c r="C3479" s="98" t="s">
        <v>24346</v>
      </c>
      <c r="D3479" s="99" t="s">
        <v>24347</v>
      </c>
      <c r="E3479" s="100">
        <v>141347.45624999999</v>
      </c>
      <c r="F3479" s="40"/>
    </row>
    <row r="3480" spans="2:6" x14ac:dyDescent="0.25">
      <c r="B3480" s="97">
        <v>3466</v>
      </c>
      <c r="C3480" s="98" t="s">
        <v>24348</v>
      </c>
      <c r="D3480" s="99" t="s">
        <v>24349</v>
      </c>
      <c r="E3480" s="100">
        <v>306.30600000000004</v>
      </c>
      <c r="F3480" s="40"/>
    </row>
    <row r="3481" spans="2:6" x14ac:dyDescent="0.25">
      <c r="B3481" s="97">
        <v>3467</v>
      </c>
      <c r="C3481" s="98" t="s">
        <v>24350</v>
      </c>
      <c r="D3481" s="99" t="s">
        <v>24351</v>
      </c>
      <c r="E3481" s="100">
        <v>47405.958599999998</v>
      </c>
      <c r="F3481" s="40"/>
    </row>
    <row r="3482" spans="2:6" x14ac:dyDescent="0.25">
      <c r="B3482" s="97">
        <v>3468</v>
      </c>
      <c r="C3482" s="98" t="s">
        <v>24352</v>
      </c>
      <c r="D3482" s="99" t="s">
        <v>24353</v>
      </c>
      <c r="E3482" s="100">
        <v>51908.656799999997</v>
      </c>
      <c r="F3482" s="40"/>
    </row>
    <row r="3483" spans="2:6" x14ac:dyDescent="0.25">
      <c r="B3483" s="97">
        <v>3469</v>
      </c>
      <c r="C3483" s="98" t="s">
        <v>24354</v>
      </c>
      <c r="D3483" s="99" t="s">
        <v>24355</v>
      </c>
      <c r="E3483" s="100">
        <v>51908.656799999997</v>
      </c>
      <c r="F3483" s="40"/>
    </row>
    <row r="3484" spans="2:6" x14ac:dyDescent="0.25">
      <c r="B3484" s="97">
        <v>3470</v>
      </c>
      <c r="C3484" s="98" t="s">
        <v>24356</v>
      </c>
      <c r="D3484" s="99" t="s">
        <v>24357</v>
      </c>
      <c r="E3484" s="100">
        <v>51908.656799999997</v>
      </c>
      <c r="F3484" s="40"/>
    </row>
    <row r="3485" spans="2:6" x14ac:dyDescent="0.25">
      <c r="B3485" s="97">
        <v>3471</v>
      </c>
      <c r="C3485" s="98" t="s">
        <v>24358</v>
      </c>
      <c r="D3485" s="99" t="s">
        <v>24359</v>
      </c>
      <c r="E3485" s="100">
        <v>51908.656799999997</v>
      </c>
      <c r="F3485" s="40"/>
    </row>
    <row r="3486" spans="2:6" x14ac:dyDescent="0.25">
      <c r="B3486" s="97">
        <v>3472</v>
      </c>
      <c r="C3486" s="98" t="s">
        <v>24360</v>
      </c>
      <c r="D3486" s="99" t="s">
        <v>24361</v>
      </c>
      <c r="E3486" s="100">
        <v>349.69934999999998</v>
      </c>
      <c r="F3486" s="40"/>
    </row>
    <row r="3487" spans="2:6" x14ac:dyDescent="0.25">
      <c r="B3487" s="97">
        <v>3473</v>
      </c>
      <c r="C3487" s="98" t="s">
        <v>24362</v>
      </c>
      <c r="D3487" s="99" t="s">
        <v>24363</v>
      </c>
      <c r="E3487" s="100">
        <v>344.59424999999999</v>
      </c>
      <c r="F3487" s="40"/>
    </row>
    <row r="3488" spans="2:6" x14ac:dyDescent="0.25">
      <c r="B3488" s="97">
        <v>3474</v>
      </c>
      <c r="C3488" s="98" t="s">
        <v>24364</v>
      </c>
      <c r="D3488" s="99" t="s">
        <v>24365</v>
      </c>
      <c r="E3488" s="100">
        <v>7976.71875</v>
      </c>
      <c r="F3488" s="40"/>
    </row>
    <row r="3489" spans="2:6" x14ac:dyDescent="0.25">
      <c r="B3489" s="97">
        <v>3475</v>
      </c>
      <c r="C3489" s="98" t="s">
        <v>24366</v>
      </c>
      <c r="D3489" s="99" t="s">
        <v>24367</v>
      </c>
      <c r="E3489" s="100">
        <v>163335.12195</v>
      </c>
      <c r="F3489" s="40"/>
    </row>
    <row r="3490" spans="2:6" x14ac:dyDescent="0.25">
      <c r="B3490" s="97">
        <v>3476</v>
      </c>
      <c r="C3490" s="98" t="s">
        <v>24368</v>
      </c>
      <c r="D3490" s="99" t="s">
        <v>24369</v>
      </c>
      <c r="E3490" s="100">
        <v>167597.88045</v>
      </c>
      <c r="F3490" s="40"/>
    </row>
    <row r="3491" spans="2:6" x14ac:dyDescent="0.25">
      <c r="B3491" s="97">
        <v>3477</v>
      </c>
      <c r="C3491" s="98" t="s">
        <v>24370</v>
      </c>
      <c r="D3491" s="99" t="s">
        <v>24371</v>
      </c>
      <c r="E3491" s="100">
        <v>4594.59</v>
      </c>
      <c r="F3491" s="40"/>
    </row>
    <row r="3492" spans="2:6" x14ac:dyDescent="0.25">
      <c r="B3492" s="97">
        <v>3478</v>
      </c>
      <c r="C3492" s="98" t="s">
        <v>24372</v>
      </c>
      <c r="D3492" s="99" t="s">
        <v>24373</v>
      </c>
      <c r="E3492" s="100">
        <v>319068.75</v>
      </c>
      <c r="F3492" s="40"/>
    </row>
    <row r="3493" spans="2:6" x14ac:dyDescent="0.25">
      <c r="B3493" s="97">
        <v>3479</v>
      </c>
      <c r="C3493" s="98" t="s">
        <v>24374</v>
      </c>
      <c r="D3493" s="99" t="s">
        <v>24375</v>
      </c>
      <c r="E3493" s="100">
        <v>306306</v>
      </c>
      <c r="F3493" s="40"/>
    </row>
    <row r="3494" spans="2:6" x14ac:dyDescent="0.25">
      <c r="B3494" s="97">
        <v>3480</v>
      </c>
      <c r="C3494" s="98" t="s">
        <v>24376</v>
      </c>
      <c r="D3494" s="99" t="s">
        <v>24377</v>
      </c>
      <c r="E3494" s="100">
        <v>306306</v>
      </c>
      <c r="F3494" s="40"/>
    </row>
    <row r="3495" spans="2:6" x14ac:dyDescent="0.25">
      <c r="B3495" s="97">
        <v>3481</v>
      </c>
      <c r="C3495" s="98" t="s">
        <v>24378</v>
      </c>
      <c r="D3495" s="99" t="s">
        <v>24379</v>
      </c>
      <c r="E3495" s="100">
        <v>51908.656799999997</v>
      </c>
      <c r="F3495" s="40"/>
    </row>
    <row r="3496" spans="2:6" x14ac:dyDescent="0.25">
      <c r="B3496" s="97">
        <v>3482</v>
      </c>
      <c r="C3496" s="98" t="s">
        <v>24380</v>
      </c>
      <c r="D3496" s="99" t="s">
        <v>24381</v>
      </c>
      <c r="E3496" s="100">
        <v>12100000</v>
      </c>
      <c r="F3496" s="40"/>
    </row>
    <row r="3497" spans="2:6" x14ac:dyDescent="0.25">
      <c r="B3497" s="97">
        <v>3483</v>
      </c>
      <c r="C3497" s="98" t="s">
        <v>24382</v>
      </c>
      <c r="D3497" s="99" t="s">
        <v>24383</v>
      </c>
      <c r="E3497" s="100">
        <v>5390000</v>
      </c>
      <c r="F3497" s="40"/>
    </row>
    <row r="3498" spans="2:6" x14ac:dyDescent="0.25">
      <c r="B3498" s="97">
        <v>3484</v>
      </c>
      <c r="C3498" s="98" t="s">
        <v>24384</v>
      </c>
      <c r="D3498" s="99" t="s">
        <v>24385</v>
      </c>
      <c r="E3498" s="100">
        <v>52713.375</v>
      </c>
      <c r="F3498" s="40"/>
    </row>
    <row r="3499" spans="2:6" x14ac:dyDescent="0.25">
      <c r="B3499" s="97">
        <v>3485</v>
      </c>
      <c r="C3499" s="98" t="s">
        <v>24386</v>
      </c>
      <c r="D3499" s="99" t="s">
        <v>24387</v>
      </c>
      <c r="E3499" s="100">
        <v>77733333.333333328</v>
      </c>
      <c r="F3499" s="40"/>
    </row>
    <row r="3500" spans="2:6" x14ac:dyDescent="0.25">
      <c r="B3500" s="97">
        <v>3486</v>
      </c>
      <c r="C3500" s="98" t="s">
        <v>24388</v>
      </c>
      <c r="D3500" s="99" t="s">
        <v>24389</v>
      </c>
      <c r="E3500" s="100">
        <v>6174553</v>
      </c>
      <c r="F3500" s="40"/>
    </row>
    <row r="3501" spans="2:6" x14ac:dyDescent="0.25">
      <c r="B3501" s="97">
        <v>3487</v>
      </c>
      <c r="C3501" s="98" t="s">
        <v>24390</v>
      </c>
      <c r="D3501" s="99" t="s">
        <v>24391</v>
      </c>
      <c r="E3501" s="100">
        <v>6662040</v>
      </c>
      <c r="F3501" s="40"/>
    </row>
    <row r="3502" spans="2:6" x14ac:dyDescent="0.25">
      <c r="B3502" s="97">
        <v>3488</v>
      </c>
      <c r="C3502" s="98" t="s">
        <v>24392</v>
      </c>
      <c r="D3502" s="99" t="s">
        <v>24393</v>
      </c>
      <c r="E3502" s="100">
        <v>6662040</v>
      </c>
      <c r="F3502" s="40"/>
    </row>
    <row r="3503" spans="2:6" x14ac:dyDescent="0.25">
      <c r="B3503" s="97">
        <v>3489</v>
      </c>
      <c r="C3503" s="98" t="s">
        <v>24394</v>
      </c>
      <c r="D3503" s="99" t="s">
        <v>24395</v>
      </c>
      <c r="E3503" s="100">
        <v>514800</v>
      </c>
      <c r="F3503" s="40"/>
    </row>
    <row r="3504" spans="2:6" x14ac:dyDescent="0.25">
      <c r="B3504" s="97">
        <v>3490</v>
      </c>
      <c r="C3504" s="98" t="s">
        <v>24396</v>
      </c>
      <c r="D3504" s="99" t="s">
        <v>24397</v>
      </c>
      <c r="E3504" s="100">
        <v>1280125</v>
      </c>
      <c r="F3504" s="40"/>
    </row>
    <row r="3505" spans="2:6" x14ac:dyDescent="0.25">
      <c r="B3505" s="97">
        <v>3491</v>
      </c>
      <c r="C3505" s="98" t="s">
        <v>24398</v>
      </c>
      <c r="D3505" s="99" t="s">
        <v>24399</v>
      </c>
      <c r="E3505" s="100">
        <v>240960.72</v>
      </c>
      <c r="F3505" s="40"/>
    </row>
    <row r="3506" spans="2:6" x14ac:dyDescent="0.25">
      <c r="B3506" s="97">
        <v>3492</v>
      </c>
      <c r="C3506" s="98" t="s">
        <v>24400</v>
      </c>
      <c r="D3506" s="99" t="s">
        <v>24401</v>
      </c>
      <c r="E3506" s="100">
        <v>10940.229299999999</v>
      </c>
      <c r="F3506" s="40"/>
    </row>
    <row r="3507" spans="2:6" x14ac:dyDescent="0.25">
      <c r="B3507" s="97">
        <v>3493</v>
      </c>
      <c r="C3507" s="98" t="s">
        <v>24402</v>
      </c>
      <c r="D3507" s="99" t="s">
        <v>24403</v>
      </c>
      <c r="E3507" s="100">
        <v>58987.5</v>
      </c>
      <c r="F3507" s="40"/>
    </row>
    <row r="3508" spans="2:6" x14ac:dyDescent="0.25">
      <c r="B3508" s="97">
        <v>3494</v>
      </c>
      <c r="C3508" s="98" t="s">
        <v>24404</v>
      </c>
      <c r="D3508" s="99" t="s">
        <v>24405</v>
      </c>
      <c r="E3508" s="100">
        <v>10340000</v>
      </c>
      <c r="F3508" s="40"/>
    </row>
    <row r="3509" spans="2:6" x14ac:dyDescent="0.25">
      <c r="B3509" s="97">
        <v>3495</v>
      </c>
      <c r="C3509" s="98" t="s">
        <v>24406</v>
      </c>
      <c r="D3509" s="99" t="s">
        <v>24407</v>
      </c>
      <c r="E3509" s="100">
        <v>16399902.199999999</v>
      </c>
      <c r="F3509" s="40"/>
    </row>
    <row r="3510" spans="2:6" x14ac:dyDescent="0.25">
      <c r="B3510" s="97">
        <v>3496</v>
      </c>
      <c r="C3510" s="98" t="s">
        <v>24408</v>
      </c>
      <c r="D3510" s="99" t="s">
        <v>24409</v>
      </c>
      <c r="E3510" s="100">
        <v>382.88249999999999</v>
      </c>
      <c r="F3510" s="40"/>
    </row>
    <row r="3511" spans="2:6" x14ac:dyDescent="0.25">
      <c r="B3511" s="97">
        <v>3497</v>
      </c>
      <c r="C3511" s="98" t="s">
        <v>24410</v>
      </c>
      <c r="D3511" s="99" t="s">
        <v>24411</v>
      </c>
      <c r="E3511" s="100">
        <v>1858256.4000000001</v>
      </c>
      <c r="F3511" s="40"/>
    </row>
    <row r="3512" spans="2:6" x14ac:dyDescent="0.25">
      <c r="B3512" s="97">
        <v>3498</v>
      </c>
      <c r="C3512" s="98" t="s">
        <v>24412</v>
      </c>
      <c r="D3512" s="99" t="s">
        <v>24413</v>
      </c>
      <c r="E3512" s="100">
        <v>346125.77999999997</v>
      </c>
      <c r="F3512" s="40"/>
    </row>
    <row r="3513" spans="2:6" x14ac:dyDescent="0.25">
      <c r="B3513" s="97">
        <v>3499</v>
      </c>
      <c r="C3513" s="98" t="s">
        <v>24414</v>
      </c>
      <c r="D3513" s="99" t="s">
        <v>24415</v>
      </c>
      <c r="E3513" s="100">
        <v>86033.697749999992</v>
      </c>
      <c r="F3513" s="40"/>
    </row>
    <row r="3514" spans="2:6" x14ac:dyDescent="0.25">
      <c r="B3514" s="97">
        <v>3500</v>
      </c>
      <c r="C3514" s="98" t="s">
        <v>24416</v>
      </c>
      <c r="D3514" s="99" t="s">
        <v>24417</v>
      </c>
      <c r="E3514" s="100">
        <v>6671472.5</v>
      </c>
      <c r="F3514" s="40"/>
    </row>
    <row r="3515" spans="2:6" x14ac:dyDescent="0.25">
      <c r="B3515" s="97">
        <v>3501</v>
      </c>
      <c r="C3515" s="98" t="s">
        <v>24418</v>
      </c>
      <c r="D3515" s="99" t="s">
        <v>24419</v>
      </c>
      <c r="E3515" s="100">
        <v>142942.79999999999</v>
      </c>
      <c r="F3515" s="40"/>
    </row>
    <row r="3516" spans="2:6" x14ac:dyDescent="0.25">
      <c r="B3516" s="97">
        <v>3502</v>
      </c>
      <c r="C3516" s="98" t="s">
        <v>24420</v>
      </c>
      <c r="D3516" s="99" t="s">
        <v>24421</v>
      </c>
      <c r="E3516" s="100">
        <v>2725607.5</v>
      </c>
      <c r="F3516" s="40"/>
    </row>
    <row r="3517" spans="2:6" x14ac:dyDescent="0.25">
      <c r="B3517" s="97">
        <v>3503</v>
      </c>
      <c r="C3517" s="98" t="s">
        <v>24422</v>
      </c>
      <c r="D3517" s="99" t="s">
        <v>24423</v>
      </c>
      <c r="E3517" s="100">
        <v>4584195</v>
      </c>
      <c r="F3517" s="40"/>
    </row>
    <row r="3518" spans="2:6" x14ac:dyDescent="0.25">
      <c r="B3518" s="97">
        <v>3504</v>
      </c>
      <c r="C3518" s="98" t="s">
        <v>24424</v>
      </c>
      <c r="D3518" s="99" t="s">
        <v>24425</v>
      </c>
      <c r="E3518" s="100">
        <v>76576.5</v>
      </c>
      <c r="F3518" s="40"/>
    </row>
    <row r="3519" spans="2:6" x14ac:dyDescent="0.25">
      <c r="B3519" s="97">
        <v>3505</v>
      </c>
      <c r="C3519" s="98" t="s">
        <v>24426</v>
      </c>
      <c r="D3519" s="99" t="s">
        <v>24427</v>
      </c>
      <c r="E3519" s="100">
        <v>101887.5</v>
      </c>
      <c r="F3519" s="40"/>
    </row>
    <row r="3520" spans="2:6" x14ac:dyDescent="0.25">
      <c r="B3520" s="97">
        <v>3506</v>
      </c>
      <c r="C3520" s="98" t="s">
        <v>24428</v>
      </c>
      <c r="D3520" s="99" t="s">
        <v>24429</v>
      </c>
      <c r="E3520" s="100">
        <v>1884575</v>
      </c>
      <c r="F3520" s="40"/>
    </row>
    <row r="3521" spans="2:6" x14ac:dyDescent="0.25">
      <c r="B3521" s="97">
        <v>3507</v>
      </c>
      <c r="C3521" s="98" t="s">
        <v>24430</v>
      </c>
      <c r="D3521" s="99" t="s">
        <v>24431</v>
      </c>
      <c r="E3521" s="100">
        <v>4812500</v>
      </c>
      <c r="F3521" s="40"/>
    </row>
    <row r="3522" spans="2:6" x14ac:dyDescent="0.25">
      <c r="B3522" s="97">
        <v>3508</v>
      </c>
      <c r="C3522" s="98" t="s">
        <v>24432</v>
      </c>
      <c r="D3522" s="99" t="s">
        <v>24433</v>
      </c>
      <c r="E3522" s="100">
        <v>4812500</v>
      </c>
      <c r="F3522" s="40"/>
    </row>
    <row r="3523" spans="2:6" x14ac:dyDescent="0.25">
      <c r="B3523" s="97">
        <v>3509</v>
      </c>
      <c r="C3523" s="98" t="s">
        <v>24434</v>
      </c>
      <c r="D3523" s="99" t="s">
        <v>24435</v>
      </c>
      <c r="E3523" s="100">
        <v>221306.08500000002</v>
      </c>
      <c r="F3523" s="40"/>
    </row>
    <row r="3524" spans="2:6" x14ac:dyDescent="0.25">
      <c r="B3524" s="97">
        <v>3510</v>
      </c>
      <c r="C3524" s="98" t="s">
        <v>24436</v>
      </c>
      <c r="D3524" s="99" t="s">
        <v>24437</v>
      </c>
      <c r="E3524" s="100">
        <v>2276982.5925000003</v>
      </c>
      <c r="F3524" s="40"/>
    </row>
    <row r="3525" spans="2:6" x14ac:dyDescent="0.25">
      <c r="B3525" s="97">
        <v>3511</v>
      </c>
      <c r="C3525" s="98" t="s">
        <v>24438</v>
      </c>
      <c r="D3525" s="99" t="s">
        <v>24439</v>
      </c>
      <c r="E3525" s="100">
        <v>3129164.5</v>
      </c>
      <c r="F3525" s="40"/>
    </row>
    <row r="3526" spans="2:6" ht="22.5" x14ac:dyDescent="0.25">
      <c r="B3526" s="97">
        <v>3512</v>
      </c>
      <c r="C3526" s="98" t="s">
        <v>24440</v>
      </c>
      <c r="D3526" s="99" t="s">
        <v>24441</v>
      </c>
      <c r="E3526" s="100">
        <v>3716512.8000000003</v>
      </c>
      <c r="F3526" s="40"/>
    </row>
    <row r="3527" spans="2:6" ht="22.5" x14ac:dyDescent="0.25">
      <c r="B3527" s="97">
        <v>3513</v>
      </c>
      <c r="C3527" s="98" t="s">
        <v>24442</v>
      </c>
      <c r="D3527" s="99" t="s">
        <v>24443</v>
      </c>
      <c r="E3527" s="100">
        <v>3716512.8000000003</v>
      </c>
      <c r="F3527" s="40"/>
    </row>
    <row r="3528" spans="2:6" x14ac:dyDescent="0.25">
      <c r="B3528" s="97">
        <v>3514</v>
      </c>
      <c r="C3528" s="98" t="s">
        <v>24444</v>
      </c>
      <c r="D3528" s="99" t="s">
        <v>24445</v>
      </c>
      <c r="E3528" s="100">
        <v>50208.658499999998</v>
      </c>
      <c r="F3528" s="40"/>
    </row>
    <row r="3529" spans="2:6" x14ac:dyDescent="0.25">
      <c r="B3529" s="97">
        <v>3515</v>
      </c>
      <c r="C3529" s="98" t="s">
        <v>24446</v>
      </c>
      <c r="D3529" s="99" t="s">
        <v>24447</v>
      </c>
      <c r="E3529" s="100">
        <v>1321031.25</v>
      </c>
      <c r="F3529" s="40"/>
    </row>
    <row r="3530" spans="2:6" x14ac:dyDescent="0.25">
      <c r="B3530" s="97">
        <v>3516</v>
      </c>
      <c r="C3530" s="98" t="s">
        <v>24448</v>
      </c>
      <c r="D3530" s="99" t="s">
        <v>24449</v>
      </c>
      <c r="E3530" s="100">
        <v>13510.239599999999</v>
      </c>
      <c r="F3530" s="40"/>
    </row>
    <row r="3531" spans="2:6" x14ac:dyDescent="0.25">
      <c r="B3531" s="97">
        <v>3517</v>
      </c>
      <c r="C3531" s="98" t="s">
        <v>24450</v>
      </c>
      <c r="D3531" s="99" t="s">
        <v>24451</v>
      </c>
      <c r="E3531" s="100">
        <v>649935</v>
      </c>
      <c r="F3531" s="40"/>
    </row>
    <row r="3532" spans="2:6" x14ac:dyDescent="0.25">
      <c r="B3532" s="97">
        <v>3518</v>
      </c>
      <c r="C3532" s="98" t="s">
        <v>24452</v>
      </c>
      <c r="D3532" s="99" t="s">
        <v>24453</v>
      </c>
      <c r="E3532" s="100">
        <v>229010.446665</v>
      </c>
      <c r="F3532" s="40"/>
    </row>
    <row r="3533" spans="2:6" x14ac:dyDescent="0.25">
      <c r="B3533" s="97">
        <v>3519</v>
      </c>
      <c r="C3533" s="98" t="s">
        <v>24454</v>
      </c>
      <c r="D3533" s="99" t="s">
        <v>24455</v>
      </c>
      <c r="E3533" s="100">
        <v>2281125</v>
      </c>
      <c r="F3533" s="40"/>
    </row>
    <row r="3534" spans="2:6" x14ac:dyDescent="0.25">
      <c r="B3534" s="97">
        <v>3520</v>
      </c>
      <c r="C3534" s="98" t="s">
        <v>24456</v>
      </c>
      <c r="D3534" s="99" t="s">
        <v>24457</v>
      </c>
      <c r="E3534" s="100">
        <v>9572.0625</v>
      </c>
      <c r="F3534" s="40"/>
    </row>
    <row r="3535" spans="2:6" x14ac:dyDescent="0.25">
      <c r="B3535" s="97">
        <v>3521</v>
      </c>
      <c r="C3535" s="98" t="s">
        <v>24458</v>
      </c>
      <c r="D3535" s="99" t="s">
        <v>24459</v>
      </c>
      <c r="E3535" s="100">
        <v>2251.3490999999999</v>
      </c>
      <c r="F3535" s="40"/>
    </row>
    <row r="3536" spans="2:6" x14ac:dyDescent="0.25">
      <c r="B3536" s="97">
        <v>3522</v>
      </c>
      <c r="C3536" s="98" t="s">
        <v>24460</v>
      </c>
      <c r="D3536" s="99" t="s">
        <v>24461</v>
      </c>
      <c r="E3536" s="100">
        <v>3031.7429999999999</v>
      </c>
      <c r="F3536" s="40"/>
    </row>
    <row r="3537" spans="2:6" x14ac:dyDescent="0.25">
      <c r="B3537" s="97">
        <v>3523</v>
      </c>
      <c r="C3537" s="98" t="s">
        <v>24462</v>
      </c>
      <c r="D3537" s="99" t="s">
        <v>24463</v>
      </c>
      <c r="E3537" s="100">
        <v>16731</v>
      </c>
      <c r="F3537" s="40"/>
    </row>
    <row r="3538" spans="2:6" x14ac:dyDescent="0.25">
      <c r="B3538" s="97">
        <v>3524</v>
      </c>
      <c r="C3538" s="98" t="s">
        <v>24464</v>
      </c>
      <c r="D3538" s="99" t="s">
        <v>24465</v>
      </c>
      <c r="E3538" s="100">
        <v>2297.2950000000001</v>
      </c>
      <c r="F3538" s="40"/>
    </row>
    <row r="3539" spans="2:6" x14ac:dyDescent="0.25">
      <c r="B3539" s="97">
        <v>3525</v>
      </c>
      <c r="C3539" s="98" t="s">
        <v>24466</v>
      </c>
      <c r="D3539" s="99" t="s">
        <v>24467</v>
      </c>
      <c r="E3539" s="100">
        <v>3701.1974999999998</v>
      </c>
      <c r="F3539" s="40"/>
    </row>
    <row r="3540" spans="2:6" x14ac:dyDescent="0.25">
      <c r="B3540" s="97">
        <v>3526</v>
      </c>
      <c r="C3540" s="98" t="s">
        <v>24468</v>
      </c>
      <c r="D3540" s="99" t="s">
        <v>24469</v>
      </c>
      <c r="E3540" s="100">
        <v>220.935</v>
      </c>
      <c r="F3540" s="40"/>
    </row>
    <row r="3541" spans="2:6" x14ac:dyDescent="0.25">
      <c r="B3541" s="97">
        <v>3527</v>
      </c>
      <c r="C3541" s="98" t="s">
        <v>24470</v>
      </c>
      <c r="D3541" s="99" t="s">
        <v>24471</v>
      </c>
      <c r="E3541" s="100">
        <v>4763.0583000000006</v>
      </c>
      <c r="F3541" s="40"/>
    </row>
    <row r="3542" spans="2:6" x14ac:dyDescent="0.25">
      <c r="B3542" s="97">
        <v>3528</v>
      </c>
      <c r="C3542" s="98" t="s">
        <v>24472</v>
      </c>
      <c r="D3542" s="99" t="s">
        <v>24473</v>
      </c>
      <c r="E3542" s="100">
        <v>1116500</v>
      </c>
      <c r="F3542" s="40"/>
    </row>
    <row r="3543" spans="2:6" x14ac:dyDescent="0.25">
      <c r="B3543" s="97">
        <v>3529</v>
      </c>
      <c r="C3543" s="98" t="s">
        <v>24474</v>
      </c>
      <c r="D3543" s="99" t="s">
        <v>24475</v>
      </c>
      <c r="E3543" s="100">
        <v>1148527.0719999997</v>
      </c>
      <c r="F3543" s="40"/>
    </row>
    <row r="3544" spans="2:6" x14ac:dyDescent="0.25">
      <c r="B3544" s="97">
        <v>3530</v>
      </c>
      <c r="C3544" s="98" t="s">
        <v>24476</v>
      </c>
      <c r="D3544" s="99" t="s">
        <v>24477</v>
      </c>
      <c r="E3544" s="100">
        <v>2906.2390500000001</v>
      </c>
      <c r="F3544" s="40"/>
    </row>
    <row r="3545" spans="2:6" x14ac:dyDescent="0.25">
      <c r="B3545" s="97">
        <v>3531</v>
      </c>
      <c r="C3545" s="98" t="s">
        <v>24478</v>
      </c>
      <c r="D3545" s="99" t="s">
        <v>24479</v>
      </c>
      <c r="E3545" s="100">
        <v>437989.69500000001</v>
      </c>
      <c r="F3545" s="40"/>
    </row>
    <row r="3546" spans="2:6" x14ac:dyDescent="0.25">
      <c r="B3546" s="97">
        <v>3532</v>
      </c>
      <c r="C3546" s="98" t="s">
        <v>24480</v>
      </c>
      <c r="D3546" s="99" t="s">
        <v>24481</v>
      </c>
      <c r="E3546" s="100">
        <v>2165817.5</v>
      </c>
      <c r="F3546" s="40"/>
    </row>
    <row r="3547" spans="2:6" x14ac:dyDescent="0.25">
      <c r="B3547" s="97">
        <v>3533</v>
      </c>
      <c r="C3547" s="98" t="s">
        <v>24482</v>
      </c>
      <c r="D3547" s="99" t="s">
        <v>24483</v>
      </c>
      <c r="E3547" s="100">
        <v>123510.23684999999</v>
      </c>
      <c r="F3547" s="40"/>
    </row>
    <row r="3548" spans="2:6" x14ac:dyDescent="0.25">
      <c r="B3548" s="97">
        <v>3534</v>
      </c>
      <c r="C3548" s="98" t="s">
        <v>24484</v>
      </c>
      <c r="D3548" s="99" t="s">
        <v>24485</v>
      </c>
      <c r="E3548" s="100">
        <v>131673.29175</v>
      </c>
      <c r="F3548" s="40"/>
    </row>
    <row r="3549" spans="2:6" x14ac:dyDescent="0.25">
      <c r="B3549" s="97">
        <v>3535</v>
      </c>
      <c r="C3549" s="98" t="s">
        <v>24486</v>
      </c>
      <c r="D3549" s="99" t="s">
        <v>24487</v>
      </c>
      <c r="E3549" s="100">
        <v>100825.72500000001</v>
      </c>
      <c r="F3549" s="40"/>
    </row>
    <row r="3550" spans="2:6" x14ac:dyDescent="0.25">
      <c r="B3550" s="97">
        <v>3536</v>
      </c>
      <c r="C3550" s="98" t="s">
        <v>24488</v>
      </c>
      <c r="D3550" s="99" t="s">
        <v>24489</v>
      </c>
      <c r="E3550" s="100">
        <v>646673.22719999985</v>
      </c>
      <c r="F3550" s="40"/>
    </row>
    <row r="3551" spans="2:6" x14ac:dyDescent="0.25">
      <c r="B3551" s="97">
        <v>3537</v>
      </c>
      <c r="C3551" s="98" t="s">
        <v>24490</v>
      </c>
      <c r="D3551" s="99" t="s">
        <v>24491</v>
      </c>
      <c r="E3551" s="100">
        <v>57991.383450000001</v>
      </c>
      <c r="F3551" s="40"/>
    </row>
    <row r="3552" spans="2:6" x14ac:dyDescent="0.25">
      <c r="B3552" s="97">
        <v>3538</v>
      </c>
      <c r="C3552" s="98" t="s">
        <v>24492</v>
      </c>
      <c r="D3552" s="99" t="s">
        <v>24493</v>
      </c>
      <c r="E3552" s="100">
        <v>2458.9421999999995</v>
      </c>
      <c r="F3552" s="40"/>
    </row>
    <row r="3553" spans="2:6" x14ac:dyDescent="0.25">
      <c r="B3553" s="97">
        <v>3539</v>
      </c>
      <c r="C3553" s="98" t="s">
        <v>24494</v>
      </c>
      <c r="D3553" s="99" t="s">
        <v>24495</v>
      </c>
      <c r="E3553" s="100">
        <v>2390831.7221249994</v>
      </c>
      <c r="F3553" s="40"/>
    </row>
    <row r="3554" spans="2:6" ht="22.5" x14ac:dyDescent="0.25">
      <c r="B3554" s="97">
        <v>3540</v>
      </c>
      <c r="C3554" s="98" t="s">
        <v>24496</v>
      </c>
      <c r="D3554" s="99" t="s">
        <v>24497</v>
      </c>
      <c r="E3554" s="100">
        <v>3902338.4399999995</v>
      </c>
      <c r="F3554" s="40"/>
    </row>
    <row r="3555" spans="2:6" x14ac:dyDescent="0.25">
      <c r="B3555" s="97">
        <v>3541</v>
      </c>
      <c r="C3555" s="98" t="s">
        <v>24498</v>
      </c>
      <c r="D3555" s="99" t="s">
        <v>24499</v>
      </c>
      <c r="E3555" s="100">
        <v>1179444.7520625</v>
      </c>
      <c r="F3555" s="40"/>
    </row>
    <row r="3556" spans="2:6" ht="22.5" x14ac:dyDescent="0.25">
      <c r="B3556" s="97">
        <v>3542</v>
      </c>
      <c r="C3556" s="98" t="s">
        <v>24500</v>
      </c>
      <c r="D3556" s="99" t="s">
        <v>24501</v>
      </c>
      <c r="E3556" s="100">
        <v>16731</v>
      </c>
      <c r="F3556" s="40"/>
    </row>
    <row r="3557" spans="2:6" x14ac:dyDescent="0.25">
      <c r="B3557" s="97">
        <v>3543</v>
      </c>
      <c r="C3557" s="98" t="s">
        <v>24502</v>
      </c>
      <c r="D3557" s="99" t="s">
        <v>24503</v>
      </c>
      <c r="E3557" s="100">
        <v>92829.164999999994</v>
      </c>
      <c r="F3557" s="40"/>
    </row>
    <row r="3558" spans="2:6" x14ac:dyDescent="0.25">
      <c r="B3558" s="97">
        <v>3544</v>
      </c>
      <c r="C3558" s="98" t="s">
        <v>24504</v>
      </c>
      <c r="D3558" s="99" t="s">
        <v>24505</v>
      </c>
      <c r="E3558" s="100">
        <v>3118500</v>
      </c>
      <c r="F3558" s="40"/>
    </row>
    <row r="3559" spans="2:6" x14ac:dyDescent="0.25">
      <c r="B3559" s="97">
        <v>3545</v>
      </c>
      <c r="C3559" s="98" t="s">
        <v>24506</v>
      </c>
      <c r="D3559" s="99" t="s">
        <v>24507</v>
      </c>
      <c r="E3559" s="100">
        <v>918918</v>
      </c>
      <c r="F3559" s="40"/>
    </row>
    <row r="3560" spans="2:6" x14ac:dyDescent="0.25">
      <c r="B3560" s="97">
        <v>3546</v>
      </c>
      <c r="C3560" s="98" t="s">
        <v>24508</v>
      </c>
      <c r="D3560" s="99" t="s">
        <v>24509</v>
      </c>
      <c r="E3560" s="100">
        <v>4004000</v>
      </c>
      <c r="F3560" s="40"/>
    </row>
    <row r="3561" spans="2:6" x14ac:dyDescent="0.25">
      <c r="B3561" s="97">
        <v>3547</v>
      </c>
      <c r="C3561" s="98" t="s">
        <v>24510</v>
      </c>
      <c r="D3561" s="99" t="s">
        <v>24511</v>
      </c>
      <c r="E3561" s="100">
        <v>4281411.75</v>
      </c>
      <c r="F3561" s="40"/>
    </row>
    <row r="3562" spans="2:6" x14ac:dyDescent="0.25">
      <c r="B3562" s="97">
        <v>3548</v>
      </c>
      <c r="C3562" s="98" t="s">
        <v>24512</v>
      </c>
      <c r="D3562" s="99" t="s">
        <v>24513</v>
      </c>
      <c r="E3562" s="100">
        <v>28421.25</v>
      </c>
      <c r="F3562" s="40"/>
    </row>
    <row r="3563" spans="2:6" x14ac:dyDescent="0.25">
      <c r="B3563" s="97">
        <v>3549</v>
      </c>
      <c r="C3563" s="98" t="s">
        <v>24514</v>
      </c>
      <c r="D3563" s="99" t="s">
        <v>24515</v>
      </c>
      <c r="E3563" s="100">
        <v>31175466.666666668</v>
      </c>
      <c r="F3563" s="40"/>
    </row>
    <row r="3564" spans="2:6" ht="22.5" x14ac:dyDescent="0.25">
      <c r="B3564" s="97">
        <v>3550</v>
      </c>
      <c r="C3564" s="98" t="s">
        <v>24516</v>
      </c>
      <c r="D3564" s="99" t="s">
        <v>24517</v>
      </c>
      <c r="E3564" s="100">
        <v>2390831.7221249994</v>
      </c>
      <c r="F3564" s="40"/>
    </row>
    <row r="3565" spans="2:6" x14ac:dyDescent="0.25">
      <c r="B3565" s="97">
        <v>3551</v>
      </c>
      <c r="C3565" s="98" t="s">
        <v>24518</v>
      </c>
      <c r="D3565" s="99" t="s">
        <v>24519</v>
      </c>
      <c r="E3565" s="100">
        <v>2390831.7221249994</v>
      </c>
      <c r="F3565" s="40"/>
    </row>
    <row r="3566" spans="2:6" x14ac:dyDescent="0.25">
      <c r="B3566" s="97">
        <v>3552</v>
      </c>
      <c r="C3566" s="98" t="s">
        <v>24520</v>
      </c>
      <c r="D3566" s="99" t="s">
        <v>24521</v>
      </c>
      <c r="E3566" s="100">
        <v>2699812.5</v>
      </c>
      <c r="F3566" s="40"/>
    </row>
    <row r="3567" spans="2:6" x14ac:dyDescent="0.25">
      <c r="B3567" s="97">
        <v>3553</v>
      </c>
      <c r="C3567" s="98" t="s">
        <v>24522</v>
      </c>
      <c r="D3567" s="99" t="s">
        <v>24523</v>
      </c>
      <c r="E3567" s="100">
        <v>1558397.2249999999</v>
      </c>
      <c r="F3567" s="40"/>
    </row>
    <row r="3568" spans="2:6" x14ac:dyDescent="0.25">
      <c r="B3568" s="97">
        <v>3554</v>
      </c>
      <c r="C3568" s="98" t="s">
        <v>24524</v>
      </c>
      <c r="D3568" s="99" t="s">
        <v>24525</v>
      </c>
      <c r="E3568" s="100">
        <v>1291913.7000000002</v>
      </c>
      <c r="F3568" s="40"/>
    </row>
    <row r="3569" spans="2:6" x14ac:dyDescent="0.25">
      <c r="B3569" s="97">
        <v>3555</v>
      </c>
      <c r="C3569" s="98" t="s">
        <v>24526</v>
      </c>
      <c r="D3569" s="99" t="s">
        <v>24527</v>
      </c>
      <c r="E3569" s="100">
        <v>15034800</v>
      </c>
      <c r="F3569" s="40"/>
    </row>
    <row r="3570" spans="2:6" x14ac:dyDescent="0.25">
      <c r="B3570" s="97">
        <v>3556</v>
      </c>
      <c r="C3570" s="98" t="s">
        <v>24528</v>
      </c>
      <c r="D3570" s="99" t="s">
        <v>24529</v>
      </c>
      <c r="E3570" s="100">
        <v>4315850</v>
      </c>
      <c r="F3570" s="40"/>
    </row>
    <row r="3571" spans="2:6" x14ac:dyDescent="0.25">
      <c r="B3571" s="97">
        <v>3557</v>
      </c>
      <c r="C3571" s="98" t="s">
        <v>24530</v>
      </c>
      <c r="D3571" s="99" t="s">
        <v>24531</v>
      </c>
      <c r="E3571" s="100">
        <v>403302.9</v>
      </c>
      <c r="F3571" s="40"/>
    </row>
    <row r="3572" spans="2:6" x14ac:dyDescent="0.25">
      <c r="B3572" s="97">
        <v>3558</v>
      </c>
      <c r="C3572" s="98" t="s">
        <v>24532</v>
      </c>
      <c r="D3572" s="99" t="s">
        <v>24533</v>
      </c>
      <c r="E3572" s="100">
        <v>1918301</v>
      </c>
      <c r="F3572" s="40"/>
    </row>
    <row r="3573" spans="2:6" x14ac:dyDescent="0.25">
      <c r="B3573" s="97">
        <v>3559</v>
      </c>
      <c r="C3573" s="98" t="s">
        <v>24534</v>
      </c>
      <c r="D3573" s="99" t="s">
        <v>24535</v>
      </c>
      <c r="E3573" s="100">
        <v>429000</v>
      </c>
      <c r="F3573" s="40"/>
    </row>
    <row r="3574" spans="2:6" x14ac:dyDescent="0.25">
      <c r="B3574" s="97">
        <v>3560</v>
      </c>
      <c r="C3574" s="98" t="s">
        <v>24536</v>
      </c>
      <c r="D3574" s="99" t="s">
        <v>24537</v>
      </c>
      <c r="E3574" s="100">
        <v>4746892.1499999994</v>
      </c>
      <c r="F3574" s="40"/>
    </row>
    <row r="3575" spans="2:6" x14ac:dyDescent="0.25">
      <c r="B3575" s="97">
        <v>3561</v>
      </c>
      <c r="C3575" s="98" t="s">
        <v>24538</v>
      </c>
      <c r="D3575" s="99" t="s">
        <v>24539</v>
      </c>
      <c r="E3575" s="100">
        <v>25446666.666666668</v>
      </c>
      <c r="F3575" s="40"/>
    </row>
    <row r="3576" spans="2:6" x14ac:dyDescent="0.25">
      <c r="B3576" s="97">
        <v>3562</v>
      </c>
      <c r="C3576" s="98" t="s">
        <v>24540</v>
      </c>
      <c r="D3576" s="99" t="s">
        <v>24541</v>
      </c>
      <c r="E3576" s="100">
        <v>2390831.7221249994</v>
      </c>
      <c r="F3576" s="40"/>
    </row>
    <row r="3577" spans="2:6" x14ac:dyDescent="0.25">
      <c r="B3577" s="97">
        <v>3563</v>
      </c>
      <c r="C3577" s="98" t="s">
        <v>24542</v>
      </c>
      <c r="D3577" s="99" t="s">
        <v>24543</v>
      </c>
      <c r="E3577" s="100">
        <v>4204200</v>
      </c>
      <c r="F3577" s="40"/>
    </row>
    <row r="3578" spans="2:6" x14ac:dyDescent="0.25">
      <c r="B3578" s="97">
        <v>3564</v>
      </c>
      <c r="C3578" s="98" t="s">
        <v>24544</v>
      </c>
      <c r="D3578" s="99" t="s">
        <v>24545</v>
      </c>
      <c r="E3578" s="100">
        <v>2907.3544499999998</v>
      </c>
      <c r="F3578" s="40"/>
    </row>
    <row r="3579" spans="2:6" ht="22.5" x14ac:dyDescent="0.25">
      <c r="B3579" s="97">
        <v>3565</v>
      </c>
      <c r="C3579" s="98" t="s">
        <v>24546</v>
      </c>
      <c r="D3579" s="99" t="s">
        <v>24547</v>
      </c>
      <c r="E3579" s="100">
        <v>7315000</v>
      </c>
      <c r="F3579" s="40"/>
    </row>
    <row r="3580" spans="2:6" x14ac:dyDescent="0.25">
      <c r="B3580" s="97">
        <v>3566</v>
      </c>
      <c r="C3580" s="98" t="s">
        <v>24548</v>
      </c>
      <c r="D3580" s="99" t="s">
        <v>24549</v>
      </c>
      <c r="E3580" s="100">
        <v>17428.125</v>
      </c>
      <c r="F3580" s="40"/>
    </row>
    <row r="3581" spans="2:6" x14ac:dyDescent="0.25">
      <c r="B3581" s="97">
        <v>3567</v>
      </c>
      <c r="C3581" s="98" t="s">
        <v>24550</v>
      </c>
      <c r="D3581" s="99" t="s">
        <v>24551</v>
      </c>
      <c r="E3581" s="100">
        <v>1947137.5</v>
      </c>
      <c r="F3581" s="40"/>
    </row>
    <row r="3582" spans="2:6" x14ac:dyDescent="0.25">
      <c r="B3582" s="97">
        <v>3568</v>
      </c>
      <c r="C3582" s="98" t="s">
        <v>24552</v>
      </c>
      <c r="D3582" s="99" t="s">
        <v>24553</v>
      </c>
      <c r="E3582" s="100">
        <v>18888.870000000003</v>
      </c>
      <c r="F3582" s="40"/>
    </row>
    <row r="3583" spans="2:6" x14ac:dyDescent="0.25">
      <c r="B3583" s="97">
        <v>3569</v>
      </c>
      <c r="C3583" s="98" t="s">
        <v>24554</v>
      </c>
      <c r="D3583" s="99" t="s">
        <v>24555</v>
      </c>
      <c r="E3583" s="100">
        <v>7912.9050000000007</v>
      </c>
      <c r="F3583" s="40"/>
    </row>
    <row r="3584" spans="2:6" x14ac:dyDescent="0.25">
      <c r="B3584" s="97">
        <v>3570</v>
      </c>
      <c r="C3584" s="98" t="s">
        <v>24556</v>
      </c>
      <c r="D3584" s="99" t="s">
        <v>24557</v>
      </c>
      <c r="E3584" s="100">
        <v>153.15300000000002</v>
      </c>
      <c r="F3584" s="40"/>
    </row>
    <row r="3585" spans="2:6" x14ac:dyDescent="0.25">
      <c r="B3585" s="97">
        <v>3571</v>
      </c>
      <c r="C3585" s="98" t="s">
        <v>24558</v>
      </c>
      <c r="D3585" s="99" t="s">
        <v>24559</v>
      </c>
      <c r="E3585" s="100">
        <v>4211.7074999999995</v>
      </c>
      <c r="F3585" s="40"/>
    </row>
    <row r="3586" spans="2:6" x14ac:dyDescent="0.25">
      <c r="B3586" s="97">
        <v>3572</v>
      </c>
      <c r="C3586" s="98" t="s">
        <v>24560</v>
      </c>
      <c r="D3586" s="99" t="s">
        <v>24561</v>
      </c>
      <c r="E3586" s="100">
        <v>4339.335</v>
      </c>
      <c r="F3586" s="40"/>
    </row>
    <row r="3587" spans="2:6" x14ac:dyDescent="0.25">
      <c r="B3587" s="97">
        <v>3573</v>
      </c>
      <c r="C3587" s="98" t="s">
        <v>24562</v>
      </c>
      <c r="D3587" s="99" t="s">
        <v>24563</v>
      </c>
      <c r="E3587" s="100">
        <v>9444.4350000000013</v>
      </c>
      <c r="F3587" s="40"/>
    </row>
    <row r="3588" spans="2:6" x14ac:dyDescent="0.25">
      <c r="B3588" s="97">
        <v>3574</v>
      </c>
      <c r="C3588" s="98" t="s">
        <v>24564</v>
      </c>
      <c r="D3588" s="99" t="s">
        <v>24565</v>
      </c>
      <c r="E3588" s="100">
        <v>1116500</v>
      </c>
      <c r="F3588" s="40"/>
    </row>
    <row r="3589" spans="2:6" x14ac:dyDescent="0.25">
      <c r="B3589" s="97">
        <v>3575</v>
      </c>
      <c r="C3589" s="98" t="s">
        <v>24566</v>
      </c>
      <c r="D3589" s="99" t="s">
        <v>24567</v>
      </c>
      <c r="E3589" s="100">
        <v>7330400</v>
      </c>
      <c r="F3589" s="40"/>
    </row>
    <row r="3590" spans="2:6" x14ac:dyDescent="0.25">
      <c r="B3590" s="97">
        <v>3576</v>
      </c>
      <c r="C3590" s="98" t="s">
        <v>24568</v>
      </c>
      <c r="D3590" s="99" t="s">
        <v>24569</v>
      </c>
      <c r="E3590" s="100">
        <v>429000</v>
      </c>
      <c r="F3590" s="40"/>
    </row>
    <row r="3591" spans="2:6" x14ac:dyDescent="0.25">
      <c r="B3591" s="97">
        <v>3577</v>
      </c>
      <c r="C3591" s="98" t="s">
        <v>24570</v>
      </c>
      <c r="D3591" s="99" t="s">
        <v>24571</v>
      </c>
      <c r="E3591" s="100">
        <v>2155066.5867499998</v>
      </c>
      <c r="F3591" s="40"/>
    </row>
    <row r="3592" spans="2:6" x14ac:dyDescent="0.25">
      <c r="B3592" s="97">
        <v>3578</v>
      </c>
      <c r="C3592" s="98" t="s">
        <v>24572</v>
      </c>
      <c r="D3592" s="99" t="s">
        <v>24573</v>
      </c>
      <c r="E3592" s="100">
        <v>7603750</v>
      </c>
      <c r="F3592" s="40"/>
    </row>
    <row r="3593" spans="2:6" x14ac:dyDescent="0.25">
      <c r="B3593" s="97">
        <v>3579</v>
      </c>
      <c r="C3593" s="98" t="s">
        <v>24574</v>
      </c>
      <c r="D3593" s="99" t="s">
        <v>24575</v>
      </c>
      <c r="E3593" s="100">
        <v>11781000</v>
      </c>
      <c r="F3593" s="40"/>
    </row>
    <row r="3594" spans="2:6" x14ac:dyDescent="0.25">
      <c r="B3594" s="97">
        <v>3580</v>
      </c>
      <c r="C3594" s="98" t="s">
        <v>24576</v>
      </c>
      <c r="D3594" s="99" t="s">
        <v>24577</v>
      </c>
      <c r="E3594" s="100">
        <v>36913.305</v>
      </c>
      <c r="F3594" s="40"/>
    </row>
    <row r="3595" spans="2:6" x14ac:dyDescent="0.25">
      <c r="B3595" s="97">
        <v>3581</v>
      </c>
      <c r="C3595" s="98" t="s">
        <v>24578</v>
      </c>
      <c r="D3595" s="99" t="s">
        <v>24579</v>
      </c>
      <c r="E3595" s="100">
        <v>1214097.5</v>
      </c>
      <c r="F3595" s="40"/>
    </row>
    <row r="3596" spans="2:6" x14ac:dyDescent="0.25">
      <c r="B3596" s="97">
        <v>3582</v>
      </c>
      <c r="C3596" s="98" t="s">
        <v>24580</v>
      </c>
      <c r="D3596" s="99" t="s">
        <v>24581</v>
      </c>
      <c r="E3596" s="100">
        <v>3845596.5625</v>
      </c>
      <c r="F3596" s="40"/>
    </row>
    <row r="3597" spans="2:6" x14ac:dyDescent="0.25">
      <c r="B3597" s="97">
        <v>3583</v>
      </c>
      <c r="C3597" s="98" t="s">
        <v>24582</v>
      </c>
      <c r="D3597" s="99" t="s">
        <v>24583</v>
      </c>
      <c r="E3597" s="100">
        <v>70141.5</v>
      </c>
      <c r="F3597" s="40"/>
    </row>
    <row r="3598" spans="2:6" ht="22.5" x14ac:dyDescent="0.25">
      <c r="B3598" s="97">
        <v>3584</v>
      </c>
      <c r="C3598" s="98" t="s">
        <v>24584</v>
      </c>
      <c r="D3598" s="99" t="s">
        <v>24585</v>
      </c>
      <c r="E3598" s="100">
        <v>97533333.333333328</v>
      </c>
      <c r="F3598" s="40"/>
    </row>
    <row r="3599" spans="2:6" ht="22.5" x14ac:dyDescent="0.25">
      <c r="B3599" s="97">
        <v>3585</v>
      </c>
      <c r="C3599" s="98" t="s">
        <v>24586</v>
      </c>
      <c r="D3599" s="99" t="s">
        <v>24587</v>
      </c>
      <c r="E3599" s="100">
        <v>97533333.333333328</v>
      </c>
      <c r="F3599" s="40"/>
    </row>
    <row r="3600" spans="2:6" x14ac:dyDescent="0.25">
      <c r="B3600" s="97">
        <v>3586</v>
      </c>
      <c r="C3600" s="98" t="s">
        <v>24588</v>
      </c>
      <c r="D3600" s="99" t="s">
        <v>24589</v>
      </c>
      <c r="E3600" s="100">
        <v>11880000</v>
      </c>
      <c r="F3600" s="40"/>
    </row>
    <row r="3601" spans="2:6" x14ac:dyDescent="0.25">
      <c r="B3601" s="97">
        <v>3587</v>
      </c>
      <c r="C3601" s="98" t="s">
        <v>24590</v>
      </c>
      <c r="D3601" s="99" t="s">
        <v>24591</v>
      </c>
      <c r="E3601" s="100">
        <v>1905750</v>
      </c>
      <c r="F3601" s="40"/>
    </row>
    <row r="3602" spans="2:6" x14ac:dyDescent="0.25">
      <c r="B3602" s="97">
        <v>3588</v>
      </c>
      <c r="C3602" s="98" t="s">
        <v>24592</v>
      </c>
      <c r="D3602" s="99" t="s">
        <v>24593</v>
      </c>
      <c r="E3602" s="100">
        <v>1018215.6074999999</v>
      </c>
      <c r="F3602" s="40"/>
    </row>
    <row r="3603" spans="2:6" x14ac:dyDescent="0.25">
      <c r="B3603" s="97">
        <v>3589</v>
      </c>
      <c r="C3603" s="98" t="s">
        <v>24594</v>
      </c>
      <c r="D3603" s="99" t="s">
        <v>24595</v>
      </c>
      <c r="E3603" s="100">
        <v>5870.8649999999998</v>
      </c>
      <c r="F3603" s="40"/>
    </row>
    <row r="3604" spans="2:6" x14ac:dyDescent="0.25">
      <c r="B3604" s="97">
        <v>3590</v>
      </c>
      <c r="C3604" s="98" t="s">
        <v>24596</v>
      </c>
      <c r="D3604" s="99" t="s">
        <v>24597</v>
      </c>
      <c r="E3604" s="100">
        <v>3165.1619999999994</v>
      </c>
      <c r="F3604" s="40"/>
    </row>
    <row r="3605" spans="2:6" x14ac:dyDescent="0.25">
      <c r="B3605" s="97">
        <v>3591</v>
      </c>
      <c r="C3605" s="98" t="s">
        <v>24598</v>
      </c>
      <c r="D3605" s="99" t="s">
        <v>24599</v>
      </c>
      <c r="E3605" s="100">
        <v>11550000</v>
      </c>
      <c r="F3605" s="40"/>
    </row>
    <row r="3606" spans="2:6" x14ac:dyDescent="0.25">
      <c r="B3606" s="97">
        <v>3592</v>
      </c>
      <c r="C3606" s="98" t="s">
        <v>24600</v>
      </c>
      <c r="D3606" s="99" t="s">
        <v>24601</v>
      </c>
      <c r="E3606" s="100">
        <v>191441.25</v>
      </c>
      <c r="F3606" s="40"/>
    </row>
    <row r="3607" spans="2:6" x14ac:dyDescent="0.25">
      <c r="B3607" s="97">
        <v>3593</v>
      </c>
      <c r="C3607" s="98" t="s">
        <v>24602</v>
      </c>
      <c r="D3607" s="99" t="s">
        <v>24603</v>
      </c>
      <c r="E3607" s="100">
        <v>5775000</v>
      </c>
      <c r="F3607" s="40"/>
    </row>
    <row r="3608" spans="2:6" x14ac:dyDescent="0.25">
      <c r="B3608" s="97">
        <v>3594</v>
      </c>
      <c r="C3608" s="98" t="s">
        <v>24604</v>
      </c>
      <c r="D3608" s="99" t="s">
        <v>24605</v>
      </c>
      <c r="E3608" s="100">
        <v>68690826.819999993</v>
      </c>
      <c r="F3608" s="40"/>
    </row>
    <row r="3609" spans="2:6" x14ac:dyDescent="0.25">
      <c r="B3609" s="97">
        <v>3595</v>
      </c>
      <c r="C3609" s="98" t="s">
        <v>24606</v>
      </c>
      <c r="D3609" s="99" t="s">
        <v>24607</v>
      </c>
      <c r="E3609" s="100">
        <v>2285023.125</v>
      </c>
      <c r="F3609" s="40"/>
    </row>
    <row r="3610" spans="2:6" x14ac:dyDescent="0.25">
      <c r="B3610" s="97">
        <v>3596</v>
      </c>
      <c r="C3610" s="98" t="s">
        <v>24608</v>
      </c>
      <c r="D3610" s="99" t="s">
        <v>24609</v>
      </c>
      <c r="E3610" s="100">
        <v>8295.7875000000004</v>
      </c>
      <c r="F3610" s="40"/>
    </row>
    <row r="3611" spans="2:6" x14ac:dyDescent="0.25">
      <c r="B3611" s="97">
        <v>3597</v>
      </c>
      <c r="C3611" s="98" t="s">
        <v>24610</v>
      </c>
      <c r="D3611" s="99" t="s">
        <v>24611</v>
      </c>
      <c r="E3611" s="100">
        <v>16513200</v>
      </c>
      <c r="F3611" s="40"/>
    </row>
    <row r="3612" spans="2:6" x14ac:dyDescent="0.25">
      <c r="B3612" s="97">
        <v>3598</v>
      </c>
      <c r="C3612" s="98" t="s">
        <v>24612</v>
      </c>
      <c r="D3612" s="99" t="s">
        <v>24613</v>
      </c>
      <c r="E3612" s="100">
        <v>4253922.75</v>
      </c>
      <c r="F3612" s="40"/>
    </row>
    <row r="3613" spans="2:6" x14ac:dyDescent="0.25">
      <c r="B3613" s="97">
        <v>3599</v>
      </c>
      <c r="C3613" s="98" t="s">
        <v>24614</v>
      </c>
      <c r="D3613" s="99" t="s">
        <v>24615</v>
      </c>
      <c r="E3613" s="100">
        <v>578292</v>
      </c>
      <c r="F3613" s="40"/>
    </row>
    <row r="3614" spans="2:6" x14ac:dyDescent="0.25">
      <c r="B3614" s="97">
        <v>3600</v>
      </c>
      <c r="C3614" s="98" t="s">
        <v>24616</v>
      </c>
      <c r="D3614" s="99" t="s">
        <v>24617</v>
      </c>
      <c r="E3614" s="100">
        <v>423852</v>
      </c>
      <c r="F3614" s="40"/>
    </row>
    <row r="3615" spans="2:6" x14ac:dyDescent="0.25">
      <c r="B3615" s="97">
        <v>3601</v>
      </c>
      <c r="C3615" s="98" t="s">
        <v>24618</v>
      </c>
      <c r="D3615" s="99" t="s">
        <v>24619</v>
      </c>
      <c r="E3615" s="100">
        <v>297511.5</v>
      </c>
      <c r="F3615" s="40"/>
    </row>
    <row r="3616" spans="2:6" ht="22.5" x14ac:dyDescent="0.25">
      <c r="B3616" s="97">
        <v>3602</v>
      </c>
      <c r="C3616" s="98" t="s">
        <v>24620</v>
      </c>
      <c r="D3616" s="99" t="s">
        <v>24621</v>
      </c>
      <c r="E3616" s="100">
        <v>107250</v>
      </c>
      <c r="F3616" s="40"/>
    </row>
    <row r="3617" spans="2:6" x14ac:dyDescent="0.25">
      <c r="B3617" s="97">
        <v>3603</v>
      </c>
      <c r="C3617" s="98" t="s">
        <v>24622</v>
      </c>
      <c r="D3617" s="99" t="s">
        <v>24623</v>
      </c>
      <c r="E3617" s="100">
        <v>11550000</v>
      </c>
      <c r="F3617" s="40"/>
    </row>
    <row r="3618" spans="2:6" ht="22.5" x14ac:dyDescent="0.25">
      <c r="B3618" s="97">
        <v>3604</v>
      </c>
      <c r="C3618" s="98" t="s">
        <v>24624</v>
      </c>
      <c r="D3618" s="99" t="s">
        <v>24625</v>
      </c>
      <c r="E3618" s="100">
        <v>1179444.7520625</v>
      </c>
      <c r="F3618" s="40"/>
    </row>
    <row r="3619" spans="2:6" x14ac:dyDescent="0.25">
      <c r="B3619" s="97">
        <v>3605</v>
      </c>
      <c r="C3619" s="98" t="s">
        <v>24626</v>
      </c>
      <c r="D3619" s="99" t="s">
        <v>24627</v>
      </c>
      <c r="E3619" s="100">
        <v>2117500</v>
      </c>
      <c r="F3619" s="40"/>
    </row>
    <row r="3620" spans="2:6" x14ac:dyDescent="0.25">
      <c r="B3620" s="97">
        <v>3606</v>
      </c>
      <c r="C3620" s="98" t="s">
        <v>24628</v>
      </c>
      <c r="D3620" s="99" t="s">
        <v>24629</v>
      </c>
      <c r="E3620" s="100">
        <v>224624.4</v>
      </c>
      <c r="F3620" s="40"/>
    </row>
    <row r="3621" spans="2:6" x14ac:dyDescent="0.25">
      <c r="B3621" s="97">
        <v>3607</v>
      </c>
      <c r="C3621" s="98" t="s">
        <v>24630</v>
      </c>
      <c r="D3621" s="99" t="s">
        <v>24631</v>
      </c>
      <c r="E3621" s="100">
        <v>7330400</v>
      </c>
      <c r="F3621" s="40"/>
    </row>
    <row r="3622" spans="2:6" ht="22.5" x14ac:dyDescent="0.25">
      <c r="B3622" s="97">
        <v>3608</v>
      </c>
      <c r="C3622" s="98" t="s">
        <v>24632</v>
      </c>
      <c r="D3622" s="99" t="s">
        <v>24633</v>
      </c>
      <c r="E3622" s="100">
        <v>1100384.67</v>
      </c>
      <c r="F3622" s="40"/>
    </row>
    <row r="3623" spans="2:6" x14ac:dyDescent="0.25">
      <c r="B3623" s="97">
        <v>3609</v>
      </c>
      <c r="C3623" s="98" t="s">
        <v>24634</v>
      </c>
      <c r="D3623" s="99" t="s">
        <v>24635</v>
      </c>
      <c r="E3623" s="100">
        <v>612612</v>
      </c>
      <c r="F3623" s="40"/>
    </row>
    <row r="3624" spans="2:6" x14ac:dyDescent="0.25">
      <c r="B3624" s="97">
        <v>3610</v>
      </c>
      <c r="C3624" s="98" t="s">
        <v>24636</v>
      </c>
      <c r="D3624" s="99" t="s">
        <v>24637</v>
      </c>
      <c r="E3624" s="100">
        <v>1179444.7520625</v>
      </c>
      <c r="F3624" s="40"/>
    </row>
    <row r="3625" spans="2:6" x14ac:dyDescent="0.25">
      <c r="B3625" s="97">
        <v>3611</v>
      </c>
      <c r="C3625" s="98" t="s">
        <v>24638</v>
      </c>
      <c r="D3625" s="99" t="s">
        <v>24639</v>
      </c>
      <c r="E3625" s="100">
        <v>1982750</v>
      </c>
      <c r="F3625" s="40"/>
    </row>
    <row r="3626" spans="2:6" x14ac:dyDescent="0.25">
      <c r="B3626" s="97">
        <v>3612</v>
      </c>
      <c r="C3626" s="98" t="s">
        <v>24640</v>
      </c>
      <c r="D3626" s="99" t="s">
        <v>24641</v>
      </c>
      <c r="E3626" s="100">
        <v>530179.65</v>
      </c>
      <c r="F3626" s="40"/>
    </row>
    <row r="3627" spans="2:6" x14ac:dyDescent="0.25">
      <c r="B3627" s="97">
        <v>3613</v>
      </c>
      <c r="C3627" s="98" t="s">
        <v>24642</v>
      </c>
      <c r="D3627" s="99" t="s">
        <v>24643</v>
      </c>
      <c r="E3627" s="100">
        <v>94036.799999999988</v>
      </c>
      <c r="F3627" s="40"/>
    </row>
    <row r="3628" spans="2:6" x14ac:dyDescent="0.25">
      <c r="B3628" s="97">
        <v>3614</v>
      </c>
      <c r="C3628" s="98" t="s">
        <v>24644</v>
      </c>
      <c r="D3628" s="99" t="s">
        <v>24645</v>
      </c>
      <c r="E3628" s="100">
        <v>203320.26</v>
      </c>
      <c r="F3628" s="40"/>
    </row>
    <row r="3629" spans="2:6" x14ac:dyDescent="0.25">
      <c r="B3629" s="97">
        <v>3615</v>
      </c>
      <c r="C3629" s="98" t="s">
        <v>24646</v>
      </c>
      <c r="D3629" s="99" t="s">
        <v>24647</v>
      </c>
      <c r="E3629" s="100">
        <v>13117104</v>
      </c>
      <c r="F3629" s="40"/>
    </row>
    <row r="3630" spans="2:6" x14ac:dyDescent="0.25">
      <c r="B3630" s="97">
        <v>3616</v>
      </c>
      <c r="C3630" s="98" t="s">
        <v>24648</v>
      </c>
      <c r="D3630" s="99" t="s">
        <v>24649</v>
      </c>
      <c r="E3630" s="100">
        <v>8662500</v>
      </c>
      <c r="F3630" s="40"/>
    </row>
    <row r="3631" spans="2:6" x14ac:dyDescent="0.25">
      <c r="B3631" s="97">
        <v>3617</v>
      </c>
      <c r="C3631" s="98" t="s">
        <v>24650</v>
      </c>
      <c r="D3631" s="99" t="s">
        <v>24651</v>
      </c>
      <c r="E3631" s="100">
        <v>4812500</v>
      </c>
      <c r="F3631" s="40"/>
    </row>
    <row r="3632" spans="2:6" x14ac:dyDescent="0.25">
      <c r="B3632" s="97">
        <v>3618</v>
      </c>
      <c r="C3632" s="98" t="s">
        <v>24652</v>
      </c>
      <c r="D3632" s="99" t="s">
        <v>24653</v>
      </c>
      <c r="E3632" s="100">
        <v>5469666.125</v>
      </c>
      <c r="F3632" s="40"/>
    </row>
    <row r="3633" spans="2:6" x14ac:dyDescent="0.25">
      <c r="B3633" s="97">
        <v>3619</v>
      </c>
      <c r="C3633" s="98" t="s">
        <v>24654</v>
      </c>
      <c r="D3633" s="99" t="s">
        <v>24655</v>
      </c>
      <c r="E3633" s="100">
        <v>5658152.5</v>
      </c>
      <c r="F3633" s="40"/>
    </row>
    <row r="3634" spans="2:6" x14ac:dyDescent="0.25">
      <c r="B3634" s="97">
        <v>3620</v>
      </c>
      <c r="C3634" s="98" t="s">
        <v>24656</v>
      </c>
      <c r="D3634" s="99" t="s">
        <v>24657</v>
      </c>
      <c r="E3634" s="100">
        <v>7700000</v>
      </c>
      <c r="F3634" s="40"/>
    </row>
    <row r="3635" spans="2:6" x14ac:dyDescent="0.25">
      <c r="B3635" s="97">
        <v>3621</v>
      </c>
      <c r="C3635" s="98" t="s">
        <v>24658</v>
      </c>
      <c r="D3635" s="99" t="s">
        <v>24659</v>
      </c>
      <c r="E3635" s="100">
        <v>7267.1098499999998</v>
      </c>
      <c r="F3635" s="40"/>
    </row>
    <row r="3636" spans="2:6" x14ac:dyDescent="0.25">
      <c r="B3636" s="97">
        <v>3622</v>
      </c>
      <c r="C3636" s="98" t="s">
        <v>24660</v>
      </c>
      <c r="D3636" s="99" t="s">
        <v>24661</v>
      </c>
      <c r="E3636" s="100">
        <v>686400</v>
      </c>
      <c r="F3636" s="40"/>
    </row>
    <row r="3637" spans="2:6" x14ac:dyDescent="0.25">
      <c r="B3637" s="97">
        <v>3623</v>
      </c>
      <c r="C3637" s="98" t="s">
        <v>24662</v>
      </c>
      <c r="D3637" s="99" t="s">
        <v>24663</v>
      </c>
      <c r="E3637" s="100">
        <v>4812500</v>
      </c>
      <c r="F3637" s="40"/>
    </row>
    <row r="3638" spans="2:6" x14ac:dyDescent="0.25">
      <c r="B3638" s="97">
        <v>3624</v>
      </c>
      <c r="C3638" s="98" t="s">
        <v>24664</v>
      </c>
      <c r="D3638" s="99" t="s">
        <v>24665</v>
      </c>
      <c r="E3638" s="100">
        <v>134409.62535000002</v>
      </c>
      <c r="F3638" s="40"/>
    </row>
    <row r="3639" spans="2:6" ht="22.5" x14ac:dyDescent="0.25">
      <c r="B3639" s="97">
        <v>3625</v>
      </c>
      <c r="C3639" s="98" t="s">
        <v>24666</v>
      </c>
      <c r="D3639" s="99" t="s">
        <v>24667</v>
      </c>
      <c r="E3639" s="100">
        <v>689188.5</v>
      </c>
      <c r="F3639" s="40"/>
    </row>
    <row r="3640" spans="2:6" x14ac:dyDescent="0.25">
      <c r="B3640" s="97">
        <v>3626</v>
      </c>
      <c r="C3640" s="98" t="s">
        <v>24668</v>
      </c>
      <c r="D3640" s="99" t="s">
        <v>24669</v>
      </c>
      <c r="E3640" s="100">
        <v>117417.29999999999</v>
      </c>
      <c r="F3640" s="40"/>
    </row>
    <row r="3641" spans="2:6" x14ac:dyDescent="0.25">
      <c r="B3641" s="97">
        <v>3627</v>
      </c>
      <c r="C3641" s="98" t="s">
        <v>24670</v>
      </c>
      <c r="D3641" s="99" t="s">
        <v>24671</v>
      </c>
      <c r="E3641" s="100">
        <v>117417.29999999999</v>
      </c>
      <c r="F3641" s="40"/>
    </row>
    <row r="3642" spans="2:6" x14ac:dyDescent="0.25">
      <c r="B3642" s="97">
        <v>3628</v>
      </c>
      <c r="C3642" s="98" t="s">
        <v>24672</v>
      </c>
      <c r="D3642" s="99" t="s">
        <v>24673</v>
      </c>
      <c r="E3642" s="100">
        <v>8306375</v>
      </c>
      <c r="F3642" s="40"/>
    </row>
    <row r="3643" spans="2:6" x14ac:dyDescent="0.25">
      <c r="B3643" s="97">
        <v>3629</v>
      </c>
      <c r="C3643" s="98" t="s">
        <v>24674</v>
      </c>
      <c r="D3643" s="99" t="s">
        <v>24675</v>
      </c>
      <c r="E3643" s="100">
        <v>2223375</v>
      </c>
      <c r="F3643" s="40"/>
    </row>
    <row r="3644" spans="2:6" x14ac:dyDescent="0.25">
      <c r="B3644" s="97">
        <v>3630</v>
      </c>
      <c r="C3644" s="98" t="s">
        <v>24676</v>
      </c>
      <c r="D3644" s="99" t="s">
        <v>24677</v>
      </c>
      <c r="E3644" s="100">
        <v>11822233.5</v>
      </c>
      <c r="F3644" s="40"/>
    </row>
    <row r="3645" spans="2:6" x14ac:dyDescent="0.25">
      <c r="B3645" s="97">
        <v>3631</v>
      </c>
      <c r="C3645" s="98" t="s">
        <v>24678</v>
      </c>
      <c r="D3645" s="99" t="s">
        <v>24679</v>
      </c>
      <c r="E3645" s="100">
        <v>1718062.5</v>
      </c>
      <c r="F3645" s="40"/>
    </row>
    <row r="3646" spans="2:6" x14ac:dyDescent="0.25">
      <c r="B3646" s="97">
        <v>3632</v>
      </c>
      <c r="C3646" s="98" t="s">
        <v>24680</v>
      </c>
      <c r="D3646" s="99" t="s">
        <v>24681</v>
      </c>
      <c r="E3646" s="100">
        <v>1280125</v>
      </c>
      <c r="F3646" s="40"/>
    </row>
    <row r="3647" spans="2:6" x14ac:dyDescent="0.25">
      <c r="B3647" s="97">
        <v>3633</v>
      </c>
      <c r="C3647" s="98" t="s">
        <v>24682</v>
      </c>
      <c r="D3647" s="99" t="s">
        <v>24683</v>
      </c>
      <c r="E3647" s="100">
        <v>3850000</v>
      </c>
      <c r="F3647" s="40"/>
    </row>
    <row r="3648" spans="2:6" x14ac:dyDescent="0.25">
      <c r="B3648" s="97">
        <v>3634</v>
      </c>
      <c r="C3648" s="98" t="s">
        <v>24684</v>
      </c>
      <c r="D3648" s="99" t="s">
        <v>24685</v>
      </c>
      <c r="E3648" s="100">
        <v>76683.75</v>
      </c>
      <c r="F3648" s="40"/>
    </row>
    <row r="3649" spans="2:6" x14ac:dyDescent="0.25">
      <c r="B3649" s="97">
        <v>3635</v>
      </c>
      <c r="C3649" s="98" t="s">
        <v>24686</v>
      </c>
      <c r="D3649" s="99" t="s">
        <v>24687</v>
      </c>
      <c r="E3649" s="100">
        <v>637882.24499999988</v>
      </c>
      <c r="F3649" s="40"/>
    </row>
    <row r="3650" spans="2:6" x14ac:dyDescent="0.25">
      <c r="B3650" s="97">
        <v>3636</v>
      </c>
      <c r="C3650" s="98" t="s">
        <v>24688</v>
      </c>
      <c r="D3650" s="99" t="s">
        <v>24689</v>
      </c>
      <c r="E3650" s="100">
        <v>2079000</v>
      </c>
      <c r="F3650" s="40"/>
    </row>
    <row r="3651" spans="2:6" ht="22.5" x14ac:dyDescent="0.25">
      <c r="B3651" s="97">
        <v>3637</v>
      </c>
      <c r="C3651" s="98" t="s">
        <v>24690</v>
      </c>
      <c r="D3651" s="99" t="s">
        <v>24691</v>
      </c>
      <c r="E3651" s="100">
        <v>280780.5</v>
      </c>
      <c r="F3651" s="40"/>
    </row>
    <row r="3652" spans="2:6" x14ac:dyDescent="0.25">
      <c r="B3652" s="97">
        <v>3638</v>
      </c>
      <c r="C3652" s="98" t="s">
        <v>24692</v>
      </c>
      <c r="D3652" s="99" t="s">
        <v>24693</v>
      </c>
      <c r="E3652" s="100">
        <v>367567.19999999995</v>
      </c>
      <c r="F3652" s="40"/>
    </row>
    <row r="3653" spans="2:6" x14ac:dyDescent="0.25">
      <c r="B3653" s="97">
        <v>3639</v>
      </c>
      <c r="C3653" s="98" t="s">
        <v>24694</v>
      </c>
      <c r="D3653" s="99" t="s">
        <v>24695</v>
      </c>
      <c r="E3653" s="100">
        <v>715735.02</v>
      </c>
      <c r="F3653" s="40"/>
    </row>
    <row r="3654" spans="2:6" x14ac:dyDescent="0.25">
      <c r="B3654" s="97">
        <v>3640</v>
      </c>
      <c r="C3654" s="98" t="s">
        <v>24696</v>
      </c>
      <c r="D3654" s="99" t="s">
        <v>24697</v>
      </c>
      <c r="E3654" s="100">
        <v>3285513</v>
      </c>
      <c r="F3654" s="40"/>
    </row>
    <row r="3655" spans="2:6" x14ac:dyDescent="0.25">
      <c r="B3655" s="97">
        <v>3641</v>
      </c>
      <c r="C3655" s="98" t="s">
        <v>24698</v>
      </c>
      <c r="D3655" s="99" t="s">
        <v>24699</v>
      </c>
      <c r="E3655" s="100">
        <v>11000000</v>
      </c>
      <c r="F3655" s="40"/>
    </row>
    <row r="3656" spans="2:6" x14ac:dyDescent="0.25">
      <c r="B3656" s="97">
        <v>3642</v>
      </c>
      <c r="C3656" s="98" t="s">
        <v>24700</v>
      </c>
      <c r="D3656" s="99" t="s">
        <v>24701</v>
      </c>
      <c r="E3656" s="100">
        <v>36666666.666666664</v>
      </c>
      <c r="F3656" s="40"/>
    </row>
    <row r="3657" spans="2:6" x14ac:dyDescent="0.25">
      <c r="B3657" s="97">
        <v>3643</v>
      </c>
      <c r="C3657" s="98" t="s">
        <v>24702</v>
      </c>
      <c r="D3657" s="99" t="s">
        <v>24703</v>
      </c>
      <c r="E3657" s="100">
        <v>11781000</v>
      </c>
      <c r="F3657" s="40"/>
    </row>
    <row r="3658" spans="2:6" x14ac:dyDescent="0.25">
      <c r="B3658" s="97">
        <v>3644</v>
      </c>
      <c r="C3658" s="98" t="s">
        <v>24704</v>
      </c>
      <c r="D3658" s="99" t="s">
        <v>24705</v>
      </c>
      <c r="E3658" s="100">
        <v>1145375</v>
      </c>
      <c r="F3658" s="40"/>
    </row>
    <row r="3659" spans="2:6" x14ac:dyDescent="0.25">
      <c r="B3659" s="97">
        <v>3645</v>
      </c>
      <c r="C3659" s="98" t="s">
        <v>24706</v>
      </c>
      <c r="D3659" s="99" t="s">
        <v>24707</v>
      </c>
      <c r="E3659" s="100">
        <v>1374450</v>
      </c>
      <c r="F3659" s="40"/>
    </row>
    <row r="3660" spans="2:6" x14ac:dyDescent="0.25">
      <c r="B3660" s="97">
        <v>3646</v>
      </c>
      <c r="C3660" s="98" t="s">
        <v>24708</v>
      </c>
      <c r="D3660" s="99" t="s">
        <v>24709</v>
      </c>
      <c r="E3660" s="100">
        <v>39819.78</v>
      </c>
      <c r="F3660" s="40"/>
    </row>
    <row r="3661" spans="2:6" x14ac:dyDescent="0.25">
      <c r="B3661" s="97">
        <v>3647</v>
      </c>
      <c r="C3661" s="98" t="s">
        <v>24710</v>
      </c>
      <c r="D3661" s="99" t="s">
        <v>24711</v>
      </c>
      <c r="E3661" s="100">
        <v>4812500</v>
      </c>
      <c r="F3661" s="40"/>
    </row>
    <row r="3662" spans="2:6" x14ac:dyDescent="0.25">
      <c r="B3662" s="97">
        <v>3648</v>
      </c>
      <c r="C3662" s="98" t="s">
        <v>24712</v>
      </c>
      <c r="D3662" s="99" t="s">
        <v>24713</v>
      </c>
      <c r="E3662" s="100">
        <v>4812500</v>
      </c>
      <c r="F3662" s="40"/>
    </row>
    <row r="3663" spans="2:6" x14ac:dyDescent="0.25">
      <c r="B3663" s="97">
        <v>3649</v>
      </c>
      <c r="C3663" s="98" t="s">
        <v>24714</v>
      </c>
      <c r="D3663" s="99" t="s">
        <v>24715</v>
      </c>
      <c r="E3663" s="100">
        <v>1992952.5</v>
      </c>
      <c r="F3663" s="40"/>
    </row>
    <row r="3664" spans="2:6" x14ac:dyDescent="0.25">
      <c r="B3664" s="97">
        <v>3650</v>
      </c>
      <c r="C3664" s="98" t="s">
        <v>24716</v>
      </c>
      <c r="D3664" s="99" t="s">
        <v>24717</v>
      </c>
      <c r="E3664" s="100">
        <v>1992952.5</v>
      </c>
      <c r="F3664" s="40"/>
    </row>
    <row r="3665" spans="2:6" ht="22.5" x14ac:dyDescent="0.25">
      <c r="B3665" s="97">
        <v>3651</v>
      </c>
      <c r="C3665" s="98" t="s">
        <v>24718</v>
      </c>
      <c r="D3665" s="99" t="s">
        <v>24719</v>
      </c>
      <c r="E3665" s="100">
        <v>171020.84999999998</v>
      </c>
      <c r="F3665" s="40"/>
    </row>
    <row r="3666" spans="2:6" x14ac:dyDescent="0.25">
      <c r="B3666" s="97">
        <v>3652</v>
      </c>
      <c r="C3666" s="98" t="s">
        <v>24720</v>
      </c>
      <c r="D3666" s="99" t="s">
        <v>24721</v>
      </c>
      <c r="E3666" s="100">
        <v>150493.24290000001</v>
      </c>
      <c r="F3666" s="40"/>
    </row>
    <row r="3667" spans="2:6" x14ac:dyDescent="0.25">
      <c r="B3667" s="97">
        <v>3653</v>
      </c>
      <c r="C3667" s="98" t="s">
        <v>24722</v>
      </c>
      <c r="D3667" s="99" t="s">
        <v>24723</v>
      </c>
      <c r="E3667" s="100">
        <v>11000000</v>
      </c>
      <c r="F3667" s="40"/>
    </row>
    <row r="3668" spans="2:6" x14ac:dyDescent="0.25">
      <c r="B3668" s="97">
        <v>3654</v>
      </c>
      <c r="C3668" s="98" t="s">
        <v>24724</v>
      </c>
      <c r="D3668" s="99" t="s">
        <v>24725</v>
      </c>
      <c r="E3668" s="100">
        <v>18978666.666666668</v>
      </c>
      <c r="F3668" s="40"/>
    </row>
    <row r="3669" spans="2:6" ht="22.5" x14ac:dyDescent="0.25">
      <c r="B3669" s="97">
        <v>3655</v>
      </c>
      <c r="C3669" s="98" t="s">
        <v>24726</v>
      </c>
      <c r="D3669" s="99" t="s">
        <v>24727</v>
      </c>
      <c r="E3669" s="100">
        <v>2352350</v>
      </c>
      <c r="F3669" s="40"/>
    </row>
    <row r="3670" spans="2:6" x14ac:dyDescent="0.25">
      <c r="B3670" s="97">
        <v>3656</v>
      </c>
      <c r="C3670" s="98" t="s">
        <v>24728</v>
      </c>
      <c r="D3670" s="99" t="s">
        <v>24729</v>
      </c>
      <c r="E3670" s="100">
        <v>46933333.333333336</v>
      </c>
      <c r="F3670" s="40"/>
    </row>
    <row r="3671" spans="2:6" ht="22.5" x14ac:dyDescent="0.25">
      <c r="B3671" s="97">
        <v>3657</v>
      </c>
      <c r="C3671" s="98" t="s">
        <v>24730</v>
      </c>
      <c r="D3671" s="99" t="s">
        <v>24731</v>
      </c>
      <c r="E3671" s="100">
        <v>815100</v>
      </c>
      <c r="F3671" s="40"/>
    </row>
    <row r="3672" spans="2:6" x14ac:dyDescent="0.25">
      <c r="B3672" s="97">
        <v>3658</v>
      </c>
      <c r="C3672" s="98" t="s">
        <v>24732</v>
      </c>
      <c r="D3672" s="99" t="s">
        <v>24733</v>
      </c>
      <c r="E3672" s="100">
        <v>1328635</v>
      </c>
      <c r="F3672" s="40"/>
    </row>
    <row r="3673" spans="2:6" x14ac:dyDescent="0.25">
      <c r="B3673" s="97">
        <v>3659</v>
      </c>
      <c r="C3673" s="98" t="s">
        <v>24734</v>
      </c>
      <c r="D3673" s="99" t="s">
        <v>24735</v>
      </c>
      <c r="E3673" s="100">
        <v>1328635</v>
      </c>
      <c r="F3673" s="40"/>
    </row>
    <row r="3674" spans="2:6" x14ac:dyDescent="0.25">
      <c r="B3674" s="97">
        <v>3660</v>
      </c>
      <c r="C3674" s="98" t="s">
        <v>24736</v>
      </c>
      <c r="D3674" s="99" t="s">
        <v>24737</v>
      </c>
      <c r="E3674" s="100">
        <v>1328635</v>
      </c>
      <c r="F3674" s="40"/>
    </row>
    <row r="3675" spans="2:6" x14ac:dyDescent="0.25">
      <c r="B3675" s="97">
        <v>3661</v>
      </c>
      <c r="C3675" s="98" t="s">
        <v>24738</v>
      </c>
      <c r="D3675" s="99" t="s">
        <v>24739</v>
      </c>
      <c r="E3675" s="100">
        <v>229729.5</v>
      </c>
      <c r="F3675" s="40"/>
    </row>
    <row r="3676" spans="2:6" x14ac:dyDescent="0.25">
      <c r="B3676" s="97">
        <v>3662</v>
      </c>
      <c r="C3676" s="98" t="s">
        <v>24740</v>
      </c>
      <c r="D3676" s="99" t="s">
        <v>24741</v>
      </c>
      <c r="E3676" s="100">
        <v>1142855.1749999998</v>
      </c>
      <c r="F3676" s="40"/>
    </row>
    <row r="3677" spans="2:6" x14ac:dyDescent="0.25">
      <c r="B3677" s="97">
        <v>3663</v>
      </c>
      <c r="C3677" s="98" t="s">
        <v>24742</v>
      </c>
      <c r="D3677" s="99" t="s">
        <v>24743</v>
      </c>
      <c r="E3677" s="100">
        <v>102102</v>
      </c>
      <c r="F3677" s="40"/>
    </row>
    <row r="3678" spans="2:6" x14ac:dyDescent="0.25">
      <c r="B3678" s="97">
        <v>3664</v>
      </c>
      <c r="C3678" s="98" t="s">
        <v>24744</v>
      </c>
      <c r="D3678" s="99" t="s">
        <v>24745</v>
      </c>
      <c r="E3678" s="100">
        <v>750750</v>
      </c>
      <c r="F3678" s="40"/>
    </row>
    <row r="3679" spans="2:6" x14ac:dyDescent="0.25">
      <c r="B3679" s="97">
        <v>3665</v>
      </c>
      <c r="C3679" s="98" t="s">
        <v>24746</v>
      </c>
      <c r="D3679" s="99" t="s">
        <v>24747</v>
      </c>
      <c r="E3679" s="100">
        <v>1466080</v>
      </c>
      <c r="F3679" s="40"/>
    </row>
    <row r="3680" spans="2:6" ht="22.5" x14ac:dyDescent="0.25">
      <c r="B3680" s="97">
        <v>3666</v>
      </c>
      <c r="C3680" s="98" t="s">
        <v>24748</v>
      </c>
      <c r="D3680" s="99" t="s">
        <v>24749</v>
      </c>
      <c r="E3680" s="100">
        <v>1076652.5</v>
      </c>
      <c r="F3680" s="40"/>
    </row>
    <row r="3681" spans="2:6" ht="22.5" x14ac:dyDescent="0.25">
      <c r="B3681" s="97">
        <v>3667</v>
      </c>
      <c r="C3681" s="98" t="s">
        <v>24750</v>
      </c>
      <c r="D3681" s="99" t="s">
        <v>24751</v>
      </c>
      <c r="E3681" s="100">
        <v>1076652.5</v>
      </c>
      <c r="F3681" s="40"/>
    </row>
    <row r="3682" spans="2:6" ht="22.5" x14ac:dyDescent="0.25">
      <c r="B3682" s="97">
        <v>3668</v>
      </c>
      <c r="C3682" s="98" t="s">
        <v>24752</v>
      </c>
      <c r="D3682" s="99" t="s">
        <v>24753</v>
      </c>
      <c r="E3682" s="100">
        <v>1076652.5</v>
      </c>
      <c r="F3682" s="40"/>
    </row>
    <row r="3683" spans="2:6" ht="22.5" x14ac:dyDescent="0.25">
      <c r="B3683" s="97">
        <v>3669</v>
      </c>
      <c r="C3683" s="98" t="s">
        <v>24754</v>
      </c>
      <c r="D3683" s="99" t="s">
        <v>24755</v>
      </c>
      <c r="E3683" s="100">
        <v>1076652.5</v>
      </c>
      <c r="F3683" s="40"/>
    </row>
    <row r="3684" spans="2:6" ht="22.5" x14ac:dyDescent="0.25">
      <c r="B3684" s="97">
        <v>3670</v>
      </c>
      <c r="C3684" s="98" t="s">
        <v>24756</v>
      </c>
      <c r="D3684" s="99" t="s">
        <v>24757</v>
      </c>
      <c r="E3684" s="100">
        <v>1076652.5</v>
      </c>
      <c r="F3684" s="40"/>
    </row>
    <row r="3685" spans="2:6" ht="22.5" x14ac:dyDescent="0.25">
      <c r="B3685" s="97">
        <v>3671</v>
      </c>
      <c r="C3685" s="98" t="s">
        <v>24758</v>
      </c>
      <c r="D3685" s="99" t="s">
        <v>24759</v>
      </c>
      <c r="E3685" s="100">
        <v>1016030.925</v>
      </c>
      <c r="F3685" s="40"/>
    </row>
    <row r="3686" spans="2:6" x14ac:dyDescent="0.25">
      <c r="B3686" s="97">
        <v>3672</v>
      </c>
      <c r="C3686" s="98" t="s">
        <v>24760</v>
      </c>
      <c r="D3686" s="99" t="s">
        <v>24761</v>
      </c>
      <c r="E3686" s="100">
        <v>11911900</v>
      </c>
      <c r="F3686" s="40"/>
    </row>
    <row r="3687" spans="2:6" x14ac:dyDescent="0.25">
      <c r="B3687" s="97">
        <v>3673</v>
      </c>
      <c r="C3687" s="98" t="s">
        <v>24762</v>
      </c>
      <c r="D3687" s="99" t="s">
        <v>24763</v>
      </c>
      <c r="E3687" s="100">
        <v>3183.0298499999999</v>
      </c>
      <c r="F3687" s="40"/>
    </row>
    <row r="3688" spans="2:6" x14ac:dyDescent="0.25">
      <c r="B3688" s="97">
        <v>3674</v>
      </c>
      <c r="C3688" s="98" t="s">
        <v>24764</v>
      </c>
      <c r="D3688" s="99" t="s">
        <v>24765</v>
      </c>
      <c r="E3688" s="100">
        <v>1466080</v>
      </c>
      <c r="F3688" s="40"/>
    </row>
    <row r="3689" spans="2:6" x14ac:dyDescent="0.25">
      <c r="B3689" s="97">
        <v>3675</v>
      </c>
      <c r="C3689" s="98" t="s">
        <v>24766</v>
      </c>
      <c r="D3689" s="99" t="s">
        <v>24767</v>
      </c>
      <c r="E3689" s="100">
        <v>601458</v>
      </c>
      <c r="F3689" s="40"/>
    </row>
    <row r="3690" spans="2:6" x14ac:dyDescent="0.25">
      <c r="B3690" s="97">
        <v>3676</v>
      </c>
      <c r="C3690" s="98" t="s">
        <v>24768</v>
      </c>
      <c r="D3690" s="99" t="s">
        <v>24769</v>
      </c>
      <c r="E3690" s="100">
        <v>73901.684999999998</v>
      </c>
      <c r="F3690" s="40"/>
    </row>
    <row r="3691" spans="2:6" ht="22.5" x14ac:dyDescent="0.25">
      <c r="B3691" s="97">
        <v>3677</v>
      </c>
      <c r="C3691" s="98" t="s">
        <v>24770</v>
      </c>
      <c r="D3691" s="99" t="s">
        <v>24771</v>
      </c>
      <c r="E3691" s="100">
        <v>4432853.4250000007</v>
      </c>
      <c r="F3691" s="40"/>
    </row>
    <row r="3692" spans="2:6" x14ac:dyDescent="0.25">
      <c r="B3692" s="97">
        <v>3678</v>
      </c>
      <c r="C3692" s="98" t="s">
        <v>24772</v>
      </c>
      <c r="D3692" s="99" t="s">
        <v>24773</v>
      </c>
      <c r="E3692" s="100">
        <v>18362652</v>
      </c>
      <c r="F3692" s="40"/>
    </row>
    <row r="3693" spans="2:6" x14ac:dyDescent="0.25">
      <c r="B3693" s="97">
        <v>3679</v>
      </c>
      <c r="C3693" s="98" t="s">
        <v>24774</v>
      </c>
      <c r="D3693" s="99" t="s">
        <v>24775</v>
      </c>
      <c r="E3693" s="100">
        <v>2057093.5</v>
      </c>
      <c r="F3693" s="40"/>
    </row>
    <row r="3694" spans="2:6" x14ac:dyDescent="0.25">
      <c r="B3694" s="97">
        <v>3680</v>
      </c>
      <c r="C3694" s="98" t="s">
        <v>24776</v>
      </c>
      <c r="D3694" s="99" t="s">
        <v>24777</v>
      </c>
      <c r="E3694" s="100">
        <v>10472000</v>
      </c>
      <c r="F3694" s="40"/>
    </row>
    <row r="3695" spans="2:6" x14ac:dyDescent="0.25">
      <c r="B3695" s="97">
        <v>3681</v>
      </c>
      <c r="C3695" s="98" t="s">
        <v>24778</v>
      </c>
      <c r="D3695" s="99" t="s">
        <v>24779</v>
      </c>
      <c r="E3695" s="100">
        <v>56305333.333333336</v>
      </c>
      <c r="F3695" s="40"/>
    </row>
    <row r="3696" spans="2:6" x14ac:dyDescent="0.25">
      <c r="B3696" s="97">
        <v>3682</v>
      </c>
      <c r="C3696" s="98" t="s">
        <v>24780</v>
      </c>
      <c r="D3696" s="99" t="s">
        <v>24781</v>
      </c>
      <c r="E3696" s="100">
        <v>3285513</v>
      </c>
      <c r="F3696" s="40"/>
    </row>
    <row r="3697" spans="2:6" x14ac:dyDescent="0.25">
      <c r="B3697" s="97">
        <v>3683</v>
      </c>
      <c r="C3697" s="98" t="s">
        <v>24782</v>
      </c>
      <c r="D3697" s="99" t="s">
        <v>24783</v>
      </c>
      <c r="E3697" s="100">
        <v>11822233.5</v>
      </c>
      <c r="F3697" s="40"/>
    </row>
    <row r="3698" spans="2:6" x14ac:dyDescent="0.25">
      <c r="B3698" s="97">
        <v>3684</v>
      </c>
      <c r="C3698" s="98" t="s">
        <v>24784</v>
      </c>
      <c r="D3698" s="99" t="s">
        <v>24785</v>
      </c>
      <c r="E3698" s="100">
        <v>34534.5</v>
      </c>
      <c r="F3698" s="40"/>
    </row>
    <row r="3699" spans="2:6" x14ac:dyDescent="0.25">
      <c r="B3699" s="97">
        <v>3685</v>
      </c>
      <c r="C3699" s="98" t="s">
        <v>24786</v>
      </c>
      <c r="D3699" s="99" t="s">
        <v>24787</v>
      </c>
      <c r="E3699" s="100">
        <v>495194.69999999995</v>
      </c>
      <c r="F3699" s="40"/>
    </row>
    <row r="3700" spans="2:6" x14ac:dyDescent="0.25">
      <c r="B3700" s="97">
        <v>3686</v>
      </c>
      <c r="C3700" s="98" t="s">
        <v>24788</v>
      </c>
      <c r="D3700" s="99" t="s">
        <v>24789</v>
      </c>
      <c r="E3700" s="100">
        <v>47552.505000000005</v>
      </c>
      <c r="F3700" s="40"/>
    </row>
    <row r="3701" spans="2:6" x14ac:dyDescent="0.25">
      <c r="B3701" s="97">
        <v>3687</v>
      </c>
      <c r="C3701" s="98" t="s">
        <v>24790</v>
      </c>
      <c r="D3701" s="99" t="s">
        <v>24791</v>
      </c>
      <c r="E3701" s="100">
        <v>144787.5</v>
      </c>
      <c r="F3701" s="40"/>
    </row>
    <row r="3702" spans="2:6" x14ac:dyDescent="0.25">
      <c r="B3702" s="97">
        <v>3688</v>
      </c>
      <c r="C3702" s="98" t="s">
        <v>24792</v>
      </c>
      <c r="D3702" s="99" t="s">
        <v>24793</v>
      </c>
      <c r="E3702" s="100">
        <v>4235000</v>
      </c>
      <c r="F3702" s="40"/>
    </row>
    <row r="3703" spans="2:6" x14ac:dyDescent="0.25">
      <c r="B3703" s="97">
        <v>3689</v>
      </c>
      <c r="C3703" s="98" t="s">
        <v>24794</v>
      </c>
      <c r="D3703" s="99" t="s">
        <v>24795</v>
      </c>
      <c r="E3703" s="100">
        <v>10670000</v>
      </c>
      <c r="F3703" s="40"/>
    </row>
    <row r="3704" spans="2:6" x14ac:dyDescent="0.25">
      <c r="B3704" s="97">
        <v>3690</v>
      </c>
      <c r="C3704" s="98" t="s">
        <v>24796</v>
      </c>
      <c r="D3704" s="99" t="s">
        <v>24797</v>
      </c>
      <c r="E3704" s="100">
        <v>2390831.7221249994</v>
      </c>
      <c r="F3704" s="40"/>
    </row>
    <row r="3705" spans="2:6" x14ac:dyDescent="0.25">
      <c r="B3705" s="97">
        <v>3691</v>
      </c>
      <c r="C3705" s="98" t="s">
        <v>24798</v>
      </c>
      <c r="D3705" s="99" t="s">
        <v>24799</v>
      </c>
      <c r="E3705" s="100">
        <v>552337.5</v>
      </c>
      <c r="F3705" s="40"/>
    </row>
    <row r="3706" spans="2:6" ht="22.5" x14ac:dyDescent="0.25">
      <c r="B3706" s="97">
        <v>3692</v>
      </c>
      <c r="C3706" s="98" t="s">
        <v>24800</v>
      </c>
      <c r="D3706" s="99" t="s">
        <v>24801</v>
      </c>
      <c r="E3706" s="100">
        <v>579150</v>
      </c>
      <c r="F3706" s="40"/>
    </row>
    <row r="3707" spans="2:6" x14ac:dyDescent="0.25">
      <c r="B3707" s="97">
        <v>3693</v>
      </c>
      <c r="C3707" s="98" t="s">
        <v>24802</v>
      </c>
      <c r="D3707" s="99" t="s">
        <v>24803</v>
      </c>
      <c r="E3707" s="100">
        <v>4081491.5872500003</v>
      </c>
      <c r="F3707" s="40"/>
    </row>
    <row r="3708" spans="2:6" x14ac:dyDescent="0.25">
      <c r="B3708" s="97">
        <v>3694</v>
      </c>
      <c r="C3708" s="98" t="s">
        <v>24804</v>
      </c>
      <c r="D3708" s="99" t="s">
        <v>24805</v>
      </c>
      <c r="E3708" s="100">
        <v>4990513.4125000006</v>
      </c>
      <c r="F3708" s="40"/>
    </row>
    <row r="3709" spans="2:6" x14ac:dyDescent="0.25">
      <c r="B3709" s="97">
        <v>3695</v>
      </c>
      <c r="C3709" s="98" t="s">
        <v>24806</v>
      </c>
      <c r="D3709" s="99" t="s">
        <v>24807</v>
      </c>
      <c r="E3709" s="100">
        <v>191441.25</v>
      </c>
      <c r="F3709" s="40"/>
    </row>
    <row r="3710" spans="2:6" x14ac:dyDescent="0.25">
      <c r="B3710" s="97">
        <v>3696</v>
      </c>
      <c r="C3710" s="98" t="s">
        <v>24808</v>
      </c>
      <c r="D3710" s="99" t="s">
        <v>24809</v>
      </c>
      <c r="E3710" s="100">
        <v>1892275</v>
      </c>
      <c r="F3710" s="40"/>
    </row>
    <row r="3711" spans="2:6" x14ac:dyDescent="0.25">
      <c r="B3711" s="97">
        <v>3697</v>
      </c>
      <c r="C3711" s="98" t="s">
        <v>24810</v>
      </c>
      <c r="D3711" s="99" t="s">
        <v>24811</v>
      </c>
      <c r="E3711" s="100">
        <v>8410710</v>
      </c>
      <c r="F3711" s="40"/>
    </row>
    <row r="3712" spans="2:6" x14ac:dyDescent="0.25">
      <c r="B3712" s="97">
        <v>3698</v>
      </c>
      <c r="C3712" s="98" t="s">
        <v>24812</v>
      </c>
      <c r="D3712" s="99" t="s">
        <v>24813</v>
      </c>
      <c r="E3712" s="100">
        <v>1927666.125</v>
      </c>
      <c r="F3712" s="40"/>
    </row>
    <row r="3713" spans="2:6" x14ac:dyDescent="0.25">
      <c r="B3713" s="97">
        <v>3699</v>
      </c>
      <c r="C3713" s="98" t="s">
        <v>24814</v>
      </c>
      <c r="D3713" s="99" t="s">
        <v>24815</v>
      </c>
      <c r="E3713" s="100">
        <v>74023.95</v>
      </c>
      <c r="F3713" s="40"/>
    </row>
    <row r="3714" spans="2:6" x14ac:dyDescent="0.25">
      <c r="B3714" s="97">
        <v>3700</v>
      </c>
      <c r="C3714" s="98" t="s">
        <v>24816</v>
      </c>
      <c r="D3714" s="99" t="s">
        <v>24817</v>
      </c>
      <c r="E3714" s="100">
        <v>242492.25</v>
      </c>
      <c r="F3714" s="40"/>
    </row>
    <row r="3715" spans="2:6" ht="22.5" x14ac:dyDescent="0.25">
      <c r="B3715" s="97">
        <v>3701</v>
      </c>
      <c r="C3715" s="98" t="s">
        <v>24818</v>
      </c>
      <c r="D3715" s="99" t="s">
        <v>24819</v>
      </c>
      <c r="E3715" s="100">
        <v>4925112.5</v>
      </c>
      <c r="F3715" s="40"/>
    </row>
    <row r="3716" spans="2:6" x14ac:dyDescent="0.25">
      <c r="B3716" s="97">
        <v>3702</v>
      </c>
      <c r="C3716" s="98" t="s">
        <v>24820</v>
      </c>
      <c r="D3716" s="99" t="s">
        <v>24821</v>
      </c>
      <c r="E3716" s="100">
        <v>2117500</v>
      </c>
      <c r="F3716" s="40"/>
    </row>
    <row r="3717" spans="2:6" x14ac:dyDescent="0.25">
      <c r="B3717" s="97">
        <v>3703</v>
      </c>
      <c r="C3717" s="98" t="s">
        <v>24822</v>
      </c>
      <c r="D3717" s="99" t="s">
        <v>24823</v>
      </c>
      <c r="E3717" s="100">
        <v>612612</v>
      </c>
      <c r="F3717" s="40"/>
    </row>
    <row r="3718" spans="2:6" x14ac:dyDescent="0.25">
      <c r="B3718" s="97">
        <v>3704</v>
      </c>
      <c r="C3718" s="98" t="s">
        <v>24824</v>
      </c>
      <c r="D3718" s="99" t="s">
        <v>24825</v>
      </c>
      <c r="E3718" s="100">
        <v>2117500</v>
      </c>
      <c r="F3718" s="40"/>
    </row>
    <row r="3719" spans="2:6" x14ac:dyDescent="0.25">
      <c r="B3719" s="97">
        <v>3705</v>
      </c>
      <c r="C3719" s="98" t="s">
        <v>24826</v>
      </c>
      <c r="D3719" s="99" t="s">
        <v>24827</v>
      </c>
      <c r="E3719" s="100">
        <v>13513.5</v>
      </c>
      <c r="F3719" s="40"/>
    </row>
    <row r="3720" spans="2:6" x14ac:dyDescent="0.25">
      <c r="B3720" s="97">
        <v>3706</v>
      </c>
      <c r="C3720" s="98" t="s">
        <v>24828</v>
      </c>
      <c r="D3720" s="99" t="s">
        <v>24829</v>
      </c>
      <c r="E3720" s="100">
        <v>382324.8</v>
      </c>
      <c r="F3720" s="40"/>
    </row>
    <row r="3721" spans="2:6" x14ac:dyDescent="0.25">
      <c r="B3721" s="97">
        <v>3707</v>
      </c>
      <c r="C3721" s="98" t="s">
        <v>24830</v>
      </c>
      <c r="D3721" s="99" t="s">
        <v>24831</v>
      </c>
      <c r="E3721" s="100">
        <v>164950.5</v>
      </c>
      <c r="F3721" s="40"/>
    </row>
    <row r="3722" spans="2:6" ht="22.5" x14ac:dyDescent="0.25">
      <c r="B3722" s="97">
        <v>3708</v>
      </c>
      <c r="C3722" s="98" t="s">
        <v>24832</v>
      </c>
      <c r="D3722" s="99" t="s">
        <v>24833</v>
      </c>
      <c r="E3722" s="100">
        <v>8414945</v>
      </c>
      <c r="F3722" s="40"/>
    </row>
    <row r="3723" spans="2:6" x14ac:dyDescent="0.25">
      <c r="B3723" s="97">
        <v>3709</v>
      </c>
      <c r="C3723" s="98" t="s">
        <v>24834</v>
      </c>
      <c r="D3723" s="99" t="s">
        <v>24835</v>
      </c>
      <c r="E3723" s="100">
        <v>130845</v>
      </c>
      <c r="F3723" s="40"/>
    </row>
    <row r="3724" spans="2:6" ht="22.5" x14ac:dyDescent="0.25">
      <c r="B3724" s="97">
        <v>3710</v>
      </c>
      <c r="C3724" s="98" t="s">
        <v>24836</v>
      </c>
      <c r="D3724" s="99" t="s">
        <v>24837</v>
      </c>
      <c r="E3724" s="100">
        <v>815100</v>
      </c>
      <c r="F3724" s="40"/>
    </row>
    <row r="3725" spans="2:6" x14ac:dyDescent="0.25">
      <c r="B3725" s="97">
        <v>3711</v>
      </c>
      <c r="C3725" s="98" t="s">
        <v>24838</v>
      </c>
      <c r="D3725" s="99" t="s">
        <v>24839</v>
      </c>
      <c r="E3725" s="100">
        <v>1374450</v>
      </c>
      <c r="F3725" s="40"/>
    </row>
    <row r="3726" spans="2:6" x14ac:dyDescent="0.25">
      <c r="B3726" s="97">
        <v>3712</v>
      </c>
      <c r="C3726" s="98" t="s">
        <v>24840</v>
      </c>
      <c r="D3726" s="99" t="s">
        <v>24841</v>
      </c>
      <c r="E3726" s="100">
        <v>229729.5</v>
      </c>
      <c r="F3726" s="40"/>
    </row>
    <row r="3727" spans="2:6" x14ac:dyDescent="0.25">
      <c r="B3727" s="97">
        <v>3713</v>
      </c>
      <c r="C3727" s="98" t="s">
        <v>24842</v>
      </c>
      <c r="D3727" s="99" t="s">
        <v>24843</v>
      </c>
      <c r="E3727" s="100">
        <v>51051</v>
      </c>
      <c r="F3727" s="40"/>
    </row>
    <row r="3728" spans="2:6" x14ac:dyDescent="0.25">
      <c r="B3728" s="97">
        <v>3714</v>
      </c>
      <c r="C3728" s="98" t="s">
        <v>24844</v>
      </c>
      <c r="D3728" s="99" t="s">
        <v>24845</v>
      </c>
      <c r="E3728" s="100">
        <v>2117500</v>
      </c>
      <c r="F3728" s="40"/>
    </row>
    <row r="3729" spans="2:6" x14ac:dyDescent="0.25">
      <c r="B3729" s="97">
        <v>3715</v>
      </c>
      <c r="C3729" s="98" t="s">
        <v>24846</v>
      </c>
      <c r="D3729" s="99" t="s">
        <v>24847</v>
      </c>
      <c r="E3729" s="100">
        <v>2483250</v>
      </c>
      <c r="F3729" s="40"/>
    </row>
    <row r="3730" spans="2:6" x14ac:dyDescent="0.25">
      <c r="B3730" s="97">
        <v>3716</v>
      </c>
      <c r="C3730" s="98" t="s">
        <v>24848</v>
      </c>
      <c r="D3730" s="99" t="s">
        <v>24849</v>
      </c>
      <c r="E3730" s="100">
        <v>4004000</v>
      </c>
      <c r="F3730" s="40"/>
    </row>
    <row r="3731" spans="2:6" x14ac:dyDescent="0.25">
      <c r="B3731" s="97">
        <v>3717</v>
      </c>
      <c r="C3731" s="98" t="s">
        <v>24850</v>
      </c>
      <c r="D3731" s="99" t="s">
        <v>24851</v>
      </c>
      <c r="E3731" s="100">
        <v>153178.52549999999</v>
      </c>
      <c r="F3731" s="40"/>
    </row>
    <row r="3732" spans="2:6" x14ac:dyDescent="0.25">
      <c r="B3732" s="97">
        <v>3718</v>
      </c>
      <c r="C3732" s="98" t="s">
        <v>24852</v>
      </c>
      <c r="D3732" s="99" t="s">
        <v>24853</v>
      </c>
      <c r="E3732" s="100">
        <v>984847.5</v>
      </c>
      <c r="F3732" s="40"/>
    </row>
    <row r="3733" spans="2:6" x14ac:dyDescent="0.25">
      <c r="B3733" s="97">
        <v>3719</v>
      </c>
      <c r="C3733" s="98" t="s">
        <v>24854</v>
      </c>
      <c r="D3733" s="99" t="s">
        <v>24855</v>
      </c>
      <c r="E3733" s="100">
        <v>24200000</v>
      </c>
      <c r="F3733" s="40"/>
    </row>
    <row r="3734" spans="2:6" ht="22.5" x14ac:dyDescent="0.25">
      <c r="B3734" s="97">
        <v>3720</v>
      </c>
      <c r="C3734" s="98" t="s">
        <v>24856</v>
      </c>
      <c r="D3734" s="99" t="s">
        <v>24857</v>
      </c>
      <c r="E3734" s="100">
        <v>9652.5</v>
      </c>
      <c r="F3734" s="40"/>
    </row>
    <row r="3735" spans="2:6" ht="22.5" x14ac:dyDescent="0.25">
      <c r="B3735" s="97">
        <v>3721</v>
      </c>
      <c r="C3735" s="98" t="s">
        <v>24858</v>
      </c>
      <c r="D3735" s="99" t="s">
        <v>24859</v>
      </c>
      <c r="E3735" s="100">
        <v>32872.125</v>
      </c>
      <c r="F3735" s="40"/>
    </row>
    <row r="3736" spans="2:6" ht="22.5" x14ac:dyDescent="0.25">
      <c r="B3736" s="97">
        <v>3722</v>
      </c>
      <c r="C3736" s="98" t="s">
        <v>24860</v>
      </c>
      <c r="D3736" s="99" t="s">
        <v>24861</v>
      </c>
      <c r="E3736" s="100">
        <v>74300.654999999999</v>
      </c>
      <c r="F3736" s="40"/>
    </row>
    <row r="3737" spans="2:6" x14ac:dyDescent="0.25">
      <c r="B3737" s="97">
        <v>3723</v>
      </c>
      <c r="C3737" s="98" t="s">
        <v>24862</v>
      </c>
      <c r="D3737" s="99" t="s">
        <v>24863</v>
      </c>
      <c r="E3737" s="100">
        <v>125697.77220000001</v>
      </c>
      <c r="F3737" s="40"/>
    </row>
    <row r="3738" spans="2:6" x14ac:dyDescent="0.25">
      <c r="B3738" s="97">
        <v>3724</v>
      </c>
      <c r="C3738" s="98" t="s">
        <v>24864</v>
      </c>
      <c r="D3738" s="99" t="s">
        <v>24865</v>
      </c>
      <c r="E3738" s="100">
        <v>140711.8713</v>
      </c>
      <c r="F3738" s="40"/>
    </row>
    <row r="3739" spans="2:6" x14ac:dyDescent="0.25">
      <c r="B3739" s="97">
        <v>3725</v>
      </c>
      <c r="C3739" s="98" t="s">
        <v>24866</v>
      </c>
      <c r="D3739" s="99" t="s">
        <v>24867</v>
      </c>
      <c r="E3739" s="100">
        <v>1443750</v>
      </c>
      <c r="F3739" s="40"/>
    </row>
    <row r="3740" spans="2:6" ht="22.5" x14ac:dyDescent="0.25">
      <c r="B3740" s="97">
        <v>3726</v>
      </c>
      <c r="C3740" s="98" t="s">
        <v>24868</v>
      </c>
      <c r="D3740" s="99" t="s">
        <v>24869</v>
      </c>
      <c r="E3740" s="100">
        <v>20210666.666666668</v>
      </c>
      <c r="F3740" s="40"/>
    </row>
    <row r="3741" spans="2:6" x14ac:dyDescent="0.25">
      <c r="B3741" s="97">
        <v>3727</v>
      </c>
      <c r="C3741" s="98" t="s">
        <v>24870</v>
      </c>
      <c r="D3741" s="99" t="s">
        <v>24871</v>
      </c>
      <c r="E3741" s="100">
        <v>62189.985000000001</v>
      </c>
      <c r="F3741" s="40"/>
    </row>
    <row r="3742" spans="2:6" x14ac:dyDescent="0.25">
      <c r="B3742" s="97">
        <v>3728</v>
      </c>
      <c r="C3742" s="98" t="s">
        <v>24872</v>
      </c>
      <c r="D3742" s="99" t="s">
        <v>24873</v>
      </c>
      <c r="E3742" s="100">
        <v>90090</v>
      </c>
      <c r="F3742" s="40"/>
    </row>
    <row r="3743" spans="2:6" x14ac:dyDescent="0.25">
      <c r="B3743" s="97">
        <v>3729</v>
      </c>
      <c r="C3743" s="98" t="s">
        <v>24874</v>
      </c>
      <c r="D3743" s="99" t="s">
        <v>24875</v>
      </c>
      <c r="E3743" s="100">
        <v>1309000</v>
      </c>
      <c r="F3743" s="40"/>
    </row>
    <row r="3744" spans="2:6" x14ac:dyDescent="0.25">
      <c r="B3744" s="97">
        <v>3730</v>
      </c>
      <c r="C3744" s="98" t="s">
        <v>24876</v>
      </c>
      <c r="D3744" s="99" t="s">
        <v>24877</v>
      </c>
      <c r="E3744" s="100">
        <v>1832600</v>
      </c>
      <c r="F3744" s="40"/>
    </row>
    <row r="3745" spans="2:6" x14ac:dyDescent="0.25">
      <c r="B3745" s="97">
        <v>3731</v>
      </c>
      <c r="C3745" s="98" t="s">
        <v>24878</v>
      </c>
      <c r="D3745" s="99" t="s">
        <v>24879</v>
      </c>
      <c r="E3745" s="100">
        <v>2290750</v>
      </c>
      <c r="F3745" s="40"/>
    </row>
    <row r="3746" spans="2:6" x14ac:dyDescent="0.25">
      <c r="B3746" s="97">
        <v>3732</v>
      </c>
      <c r="C3746" s="98" t="s">
        <v>24880</v>
      </c>
      <c r="D3746" s="99" t="s">
        <v>24881</v>
      </c>
      <c r="E3746" s="100">
        <v>16429011.866666667</v>
      </c>
      <c r="F3746" s="40"/>
    </row>
    <row r="3747" spans="2:6" x14ac:dyDescent="0.25">
      <c r="B3747" s="97">
        <v>3733</v>
      </c>
      <c r="C3747" s="98" t="s">
        <v>24882</v>
      </c>
      <c r="D3747" s="99" t="s">
        <v>24883</v>
      </c>
      <c r="E3747" s="100">
        <v>13846602</v>
      </c>
      <c r="F3747" s="40"/>
    </row>
    <row r="3748" spans="2:6" x14ac:dyDescent="0.25">
      <c r="B3748" s="97">
        <v>3734</v>
      </c>
      <c r="C3748" s="98" t="s">
        <v>24884</v>
      </c>
      <c r="D3748" s="99" t="s">
        <v>24885</v>
      </c>
      <c r="E3748" s="100">
        <v>2977975</v>
      </c>
      <c r="F3748" s="40"/>
    </row>
    <row r="3749" spans="2:6" x14ac:dyDescent="0.25">
      <c r="B3749" s="97">
        <v>3735</v>
      </c>
      <c r="C3749" s="98" t="s">
        <v>24886</v>
      </c>
      <c r="D3749" s="99" t="s">
        <v>24887</v>
      </c>
      <c r="E3749" s="100">
        <v>15005802.658</v>
      </c>
      <c r="F3749" s="40"/>
    </row>
    <row r="3750" spans="2:6" x14ac:dyDescent="0.25">
      <c r="B3750" s="97">
        <v>3736</v>
      </c>
      <c r="C3750" s="98" t="s">
        <v>24888</v>
      </c>
      <c r="D3750" s="99" t="s">
        <v>24889</v>
      </c>
      <c r="E3750" s="100">
        <v>733858.125</v>
      </c>
      <c r="F3750" s="40"/>
    </row>
    <row r="3751" spans="2:6" x14ac:dyDescent="0.25">
      <c r="B3751" s="97">
        <v>3737</v>
      </c>
      <c r="C3751" s="98" t="s">
        <v>24890</v>
      </c>
      <c r="D3751" s="99" t="s">
        <v>24891</v>
      </c>
      <c r="E3751" s="100">
        <v>6063750</v>
      </c>
      <c r="F3751" s="40"/>
    </row>
    <row r="3752" spans="2:6" x14ac:dyDescent="0.25">
      <c r="B3752" s="97">
        <v>3738</v>
      </c>
      <c r="C3752" s="98" t="s">
        <v>24892</v>
      </c>
      <c r="D3752" s="99" t="s">
        <v>24893</v>
      </c>
      <c r="E3752" s="100">
        <v>47666666.666666664</v>
      </c>
      <c r="F3752" s="40"/>
    </row>
    <row r="3753" spans="2:6" x14ac:dyDescent="0.25">
      <c r="B3753" s="97">
        <v>3739</v>
      </c>
      <c r="C3753" s="98" t="s">
        <v>24894</v>
      </c>
      <c r="D3753" s="99" t="s">
        <v>24895</v>
      </c>
      <c r="E3753" s="100">
        <v>47666666.666666664</v>
      </c>
      <c r="F3753" s="40"/>
    </row>
    <row r="3754" spans="2:6" ht="22.5" x14ac:dyDescent="0.25">
      <c r="B3754" s="97">
        <v>3740</v>
      </c>
      <c r="C3754" s="98" t="s">
        <v>24896</v>
      </c>
      <c r="D3754" s="99" t="s">
        <v>24897</v>
      </c>
      <c r="E3754" s="100">
        <v>20928600</v>
      </c>
      <c r="F3754" s="40"/>
    </row>
    <row r="3755" spans="2:6" x14ac:dyDescent="0.25">
      <c r="B3755" s="97">
        <v>3741</v>
      </c>
      <c r="C3755" s="98" t="s">
        <v>24898</v>
      </c>
      <c r="D3755" s="99" t="s">
        <v>24899</v>
      </c>
      <c r="E3755" s="100">
        <v>34534.5</v>
      </c>
      <c r="F3755" s="40"/>
    </row>
    <row r="3756" spans="2:6" x14ac:dyDescent="0.25">
      <c r="B3756" s="97">
        <v>3742</v>
      </c>
      <c r="C3756" s="98" t="s">
        <v>24900</v>
      </c>
      <c r="D3756" s="99" t="s">
        <v>24901</v>
      </c>
      <c r="E3756" s="100">
        <v>1496880</v>
      </c>
      <c r="F3756" s="40"/>
    </row>
    <row r="3757" spans="2:6" x14ac:dyDescent="0.25">
      <c r="B3757" s="97">
        <v>3743</v>
      </c>
      <c r="C3757" s="98" t="s">
        <v>24902</v>
      </c>
      <c r="D3757" s="99" t="s">
        <v>24903</v>
      </c>
      <c r="E3757" s="100">
        <v>801586.5</v>
      </c>
      <c r="F3757" s="40"/>
    </row>
    <row r="3758" spans="2:6" x14ac:dyDescent="0.25">
      <c r="B3758" s="97">
        <v>3744</v>
      </c>
      <c r="C3758" s="98" t="s">
        <v>24904</v>
      </c>
      <c r="D3758" s="99" t="s">
        <v>24905</v>
      </c>
      <c r="E3758" s="100">
        <v>193993.8</v>
      </c>
      <c r="F3758" s="40"/>
    </row>
    <row r="3759" spans="2:6" x14ac:dyDescent="0.25">
      <c r="B3759" s="97">
        <v>3745</v>
      </c>
      <c r="C3759" s="98" t="s">
        <v>24906</v>
      </c>
      <c r="D3759" s="99" t="s">
        <v>24907</v>
      </c>
      <c r="E3759" s="100">
        <v>2986830</v>
      </c>
      <c r="F3759" s="40"/>
    </row>
    <row r="3760" spans="2:6" ht="22.5" x14ac:dyDescent="0.25">
      <c r="B3760" s="97">
        <v>3746</v>
      </c>
      <c r="C3760" s="98" t="s">
        <v>24908</v>
      </c>
      <c r="D3760" s="99" t="s">
        <v>24909</v>
      </c>
      <c r="E3760" s="100">
        <v>20928600</v>
      </c>
      <c r="F3760" s="40"/>
    </row>
    <row r="3761" spans="2:6" x14ac:dyDescent="0.25">
      <c r="B3761" s="97">
        <v>3747</v>
      </c>
      <c r="C3761" s="98" t="s">
        <v>24910</v>
      </c>
      <c r="D3761" s="99" t="s">
        <v>24911</v>
      </c>
      <c r="E3761" s="100">
        <v>1828750</v>
      </c>
      <c r="F3761" s="40"/>
    </row>
    <row r="3762" spans="2:6" x14ac:dyDescent="0.25">
      <c r="B3762" s="97">
        <v>3748</v>
      </c>
      <c r="C3762" s="98" t="s">
        <v>24912</v>
      </c>
      <c r="D3762" s="99" t="s">
        <v>24913</v>
      </c>
      <c r="E3762" s="100">
        <v>8085000</v>
      </c>
      <c r="F3762" s="40"/>
    </row>
    <row r="3763" spans="2:6" x14ac:dyDescent="0.25">
      <c r="B3763" s="97">
        <v>3749</v>
      </c>
      <c r="C3763" s="98" t="s">
        <v>24914</v>
      </c>
      <c r="D3763" s="99" t="s">
        <v>24915</v>
      </c>
      <c r="E3763" s="100">
        <v>39888346.666666664</v>
      </c>
      <c r="F3763" s="40"/>
    </row>
    <row r="3764" spans="2:6" x14ac:dyDescent="0.25">
      <c r="B3764" s="97">
        <v>3750</v>
      </c>
      <c r="C3764" s="98" t="s">
        <v>24916</v>
      </c>
      <c r="D3764" s="99" t="s">
        <v>24917</v>
      </c>
      <c r="E3764" s="100">
        <v>14740000</v>
      </c>
      <c r="F3764" s="40"/>
    </row>
    <row r="3765" spans="2:6" x14ac:dyDescent="0.25">
      <c r="B3765" s="97">
        <v>3751</v>
      </c>
      <c r="C3765" s="98" t="s">
        <v>24918</v>
      </c>
      <c r="D3765" s="99" t="s">
        <v>24919</v>
      </c>
      <c r="E3765" s="100">
        <v>640068</v>
      </c>
      <c r="F3765" s="40"/>
    </row>
    <row r="3766" spans="2:6" ht="22.5" x14ac:dyDescent="0.25">
      <c r="B3766" s="97">
        <v>3752</v>
      </c>
      <c r="C3766" s="98" t="s">
        <v>24920</v>
      </c>
      <c r="D3766" s="99" t="s">
        <v>24921</v>
      </c>
      <c r="E3766" s="100">
        <v>1508672.5499999998</v>
      </c>
      <c r="F3766" s="40"/>
    </row>
    <row r="3767" spans="2:6" ht="22.5" x14ac:dyDescent="0.25">
      <c r="B3767" s="97">
        <v>3753</v>
      </c>
      <c r="C3767" s="98" t="s">
        <v>24922</v>
      </c>
      <c r="D3767" s="99" t="s">
        <v>24923</v>
      </c>
      <c r="E3767" s="100">
        <v>379413.58455000003</v>
      </c>
      <c r="F3767" s="40"/>
    </row>
    <row r="3768" spans="2:6" x14ac:dyDescent="0.25">
      <c r="B3768" s="97">
        <v>3754</v>
      </c>
      <c r="C3768" s="98" t="s">
        <v>24924</v>
      </c>
      <c r="D3768" s="99" t="s">
        <v>24925</v>
      </c>
      <c r="E3768" s="100">
        <v>410567.45730000001</v>
      </c>
      <c r="F3768" s="40"/>
    </row>
    <row r="3769" spans="2:6" x14ac:dyDescent="0.25">
      <c r="B3769" s="97">
        <v>3755</v>
      </c>
      <c r="C3769" s="98" t="s">
        <v>24926</v>
      </c>
      <c r="D3769" s="99" t="s">
        <v>24927</v>
      </c>
      <c r="E3769" s="100">
        <v>7982601.7232499998</v>
      </c>
      <c r="F3769" s="40"/>
    </row>
    <row r="3770" spans="2:6" x14ac:dyDescent="0.25">
      <c r="B3770" s="97">
        <v>3756</v>
      </c>
      <c r="C3770" s="98" t="s">
        <v>24928</v>
      </c>
      <c r="D3770" s="99" t="s">
        <v>24929</v>
      </c>
      <c r="E3770" s="100">
        <v>11081716.492000001</v>
      </c>
      <c r="F3770" s="40"/>
    </row>
    <row r="3771" spans="2:6" x14ac:dyDescent="0.25">
      <c r="B3771" s="97">
        <v>3757</v>
      </c>
      <c r="C3771" s="98" t="s">
        <v>24930</v>
      </c>
      <c r="D3771" s="99" t="s">
        <v>24931</v>
      </c>
      <c r="E3771" s="100">
        <v>13706245.784</v>
      </c>
      <c r="F3771" s="40"/>
    </row>
    <row r="3772" spans="2:6" x14ac:dyDescent="0.25">
      <c r="B3772" s="97">
        <v>3758</v>
      </c>
      <c r="C3772" s="98" t="s">
        <v>24932</v>
      </c>
      <c r="D3772" s="99" t="s">
        <v>24933</v>
      </c>
      <c r="E3772" s="100">
        <v>448419.22125</v>
      </c>
      <c r="F3772" s="40"/>
    </row>
    <row r="3773" spans="2:6" x14ac:dyDescent="0.25">
      <c r="B3773" s="97">
        <v>3759</v>
      </c>
      <c r="C3773" s="98" t="s">
        <v>24934</v>
      </c>
      <c r="D3773" s="99" t="s">
        <v>24935</v>
      </c>
      <c r="E3773" s="100">
        <v>7359689.5295000002</v>
      </c>
      <c r="F3773" s="40"/>
    </row>
    <row r="3774" spans="2:6" x14ac:dyDescent="0.25">
      <c r="B3774" s="97">
        <v>3760</v>
      </c>
      <c r="C3774" s="98" t="s">
        <v>24936</v>
      </c>
      <c r="D3774" s="99" t="s">
        <v>24937</v>
      </c>
      <c r="E3774" s="100">
        <v>689188.5</v>
      </c>
      <c r="F3774" s="40"/>
    </row>
    <row r="3775" spans="2:6" x14ac:dyDescent="0.25">
      <c r="B3775" s="97">
        <v>3761</v>
      </c>
      <c r="C3775" s="98" t="s">
        <v>24938</v>
      </c>
      <c r="D3775" s="99" t="s">
        <v>24939</v>
      </c>
      <c r="E3775" s="100">
        <v>20210666.666666668</v>
      </c>
      <c r="F3775" s="40"/>
    </row>
    <row r="3776" spans="2:6" x14ac:dyDescent="0.25">
      <c r="B3776" s="97">
        <v>3762</v>
      </c>
      <c r="C3776" s="98" t="s">
        <v>24940</v>
      </c>
      <c r="D3776" s="99" t="s">
        <v>24941</v>
      </c>
      <c r="E3776" s="100">
        <v>5726875</v>
      </c>
      <c r="F3776" s="40"/>
    </row>
    <row r="3777" spans="2:6" x14ac:dyDescent="0.25">
      <c r="B3777" s="97">
        <v>3763</v>
      </c>
      <c r="C3777" s="98" t="s">
        <v>24942</v>
      </c>
      <c r="D3777" s="99" t="s">
        <v>24943</v>
      </c>
      <c r="E3777" s="100">
        <v>95720.625</v>
      </c>
      <c r="F3777" s="40"/>
    </row>
    <row r="3778" spans="2:6" x14ac:dyDescent="0.25">
      <c r="B3778" s="97">
        <v>3764</v>
      </c>
      <c r="C3778" s="98" t="s">
        <v>24944</v>
      </c>
      <c r="D3778" s="99" t="s">
        <v>24945</v>
      </c>
      <c r="E3778" s="100">
        <v>76576.5</v>
      </c>
      <c r="F3778" s="40"/>
    </row>
    <row r="3779" spans="2:6" ht="22.5" x14ac:dyDescent="0.25">
      <c r="B3779" s="97">
        <v>3765</v>
      </c>
      <c r="C3779" s="98" t="s">
        <v>24946</v>
      </c>
      <c r="D3779" s="99" t="s">
        <v>24947</v>
      </c>
      <c r="E3779" s="100">
        <v>9545.25</v>
      </c>
      <c r="F3779" s="40"/>
    </row>
    <row r="3780" spans="2:6" x14ac:dyDescent="0.25">
      <c r="B3780" s="97">
        <v>3766</v>
      </c>
      <c r="C3780" s="98" t="s">
        <v>24948</v>
      </c>
      <c r="D3780" s="99" t="s">
        <v>24949</v>
      </c>
      <c r="E3780" s="100">
        <v>89285.625</v>
      </c>
      <c r="F3780" s="40"/>
    </row>
    <row r="3781" spans="2:6" x14ac:dyDescent="0.25">
      <c r="B3781" s="97">
        <v>3767</v>
      </c>
      <c r="C3781" s="98" t="s">
        <v>24950</v>
      </c>
      <c r="D3781" s="99" t="s">
        <v>24951</v>
      </c>
      <c r="E3781" s="100">
        <v>402601.48499999999</v>
      </c>
      <c r="F3781" s="40"/>
    </row>
    <row r="3782" spans="2:6" x14ac:dyDescent="0.25">
      <c r="B3782" s="97">
        <v>3768</v>
      </c>
      <c r="C3782" s="98" t="s">
        <v>24952</v>
      </c>
      <c r="D3782" s="99" t="s">
        <v>24953</v>
      </c>
      <c r="E3782" s="100">
        <v>3619000</v>
      </c>
      <c r="F3782" s="40"/>
    </row>
    <row r="3783" spans="2:6" ht="22.5" x14ac:dyDescent="0.25">
      <c r="B3783" s="97">
        <v>3769</v>
      </c>
      <c r="C3783" s="98" t="s">
        <v>24954</v>
      </c>
      <c r="D3783" s="99" t="s">
        <v>24955</v>
      </c>
      <c r="E3783" s="100">
        <v>548798.25</v>
      </c>
      <c r="F3783" s="40"/>
    </row>
    <row r="3784" spans="2:6" ht="22.5" x14ac:dyDescent="0.25">
      <c r="B3784" s="97">
        <v>3770</v>
      </c>
      <c r="C3784" s="98" t="s">
        <v>24956</v>
      </c>
      <c r="D3784" s="99" t="s">
        <v>24957</v>
      </c>
      <c r="E3784" s="100">
        <v>266460.48</v>
      </c>
      <c r="F3784" s="40"/>
    </row>
    <row r="3785" spans="2:6" ht="22.5" x14ac:dyDescent="0.25">
      <c r="B3785" s="97">
        <v>3771</v>
      </c>
      <c r="C3785" s="98" t="s">
        <v>24958</v>
      </c>
      <c r="D3785" s="99" t="s">
        <v>24959</v>
      </c>
      <c r="E3785" s="100">
        <v>17453333.333333332</v>
      </c>
      <c r="F3785" s="40"/>
    </row>
    <row r="3786" spans="2:6" x14ac:dyDescent="0.25">
      <c r="B3786" s="97">
        <v>3772</v>
      </c>
      <c r="C3786" s="98" t="s">
        <v>24960</v>
      </c>
      <c r="D3786" s="99" t="s">
        <v>24961</v>
      </c>
      <c r="E3786" s="100">
        <v>18315000</v>
      </c>
      <c r="F3786" s="40"/>
    </row>
    <row r="3787" spans="2:6" x14ac:dyDescent="0.25">
      <c r="B3787" s="97">
        <v>3773</v>
      </c>
      <c r="C3787" s="98" t="s">
        <v>24962</v>
      </c>
      <c r="D3787" s="99" t="s">
        <v>24963</v>
      </c>
      <c r="E3787" s="100">
        <v>1374450</v>
      </c>
      <c r="F3787" s="40"/>
    </row>
    <row r="3788" spans="2:6" x14ac:dyDescent="0.25">
      <c r="B3788" s="97">
        <v>3774</v>
      </c>
      <c r="C3788" s="98" t="s">
        <v>24964</v>
      </c>
      <c r="D3788" s="99" t="s">
        <v>24965</v>
      </c>
      <c r="E3788" s="100">
        <v>7892500</v>
      </c>
      <c r="F3788" s="40"/>
    </row>
    <row r="3789" spans="2:6" x14ac:dyDescent="0.25">
      <c r="B3789" s="97">
        <v>3775</v>
      </c>
      <c r="C3789" s="98" t="s">
        <v>24966</v>
      </c>
      <c r="D3789" s="99" t="s">
        <v>24967</v>
      </c>
      <c r="E3789" s="100">
        <v>16720000</v>
      </c>
      <c r="F3789" s="40"/>
    </row>
    <row r="3790" spans="2:6" ht="22.5" x14ac:dyDescent="0.25">
      <c r="B3790" s="97">
        <v>3776</v>
      </c>
      <c r="C3790" s="98" t="s">
        <v>24968</v>
      </c>
      <c r="D3790" s="99" t="s">
        <v>24969</v>
      </c>
      <c r="E3790" s="100">
        <v>18232.5</v>
      </c>
      <c r="F3790" s="40"/>
    </row>
    <row r="3791" spans="2:6" ht="22.5" x14ac:dyDescent="0.25">
      <c r="B3791" s="97">
        <v>3777</v>
      </c>
      <c r="C3791" s="98" t="s">
        <v>24970</v>
      </c>
      <c r="D3791" s="99" t="s">
        <v>24971</v>
      </c>
      <c r="E3791" s="100">
        <v>39253.5</v>
      </c>
      <c r="F3791" s="40"/>
    </row>
    <row r="3792" spans="2:6" x14ac:dyDescent="0.25">
      <c r="B3792" s="97">
        <v>3778</v>
      </c>
      <c r="C3792" s="98" t="s">
        <v>24972</v>
      </c>
      <c r="D3792" s="99" t="s">
        <v>24973</v>
      </c>
      <c r="E3792" s="100">
        <v>7147.1399999999994</v>
      </c>
      <c r="F3792" s="40"/>
    </row>
    <row r="3793" spans="2:6" ht="22.5" x14ac:dyDescent="0.25">
      <c r="B3793" s="97">
        <v>3779</v>
      </c>
      <c r="C3793" s="98" t="s">
        <v>24974</v>
      </c>
      <c r="D3793" s="99" t="s">
        <v>24975</v>
      </c>
      <c r="E3793" s="100">
        <v>9189.18</v>
      </c>
      <c r="F3793" s="40"/>
    </row>
    <row r="3794" spans="2:6" ht="22.5" x14ac:dyDescent="0.25">
      <c r="B3794" s="97">
        <v>3780</v>
      </c>
      <c r="C3794" s="98" t="s">
        <v>24976</v>
      </c>
      <c r="D3794" s="99" t="s">
        <v>24977</v>
      </c>
      <c r="E3794" s="100">
        <v>28588.559999999998</v>
      </c>
      <c r="F3794" s="40"/>
    </row>
    <row r="3795" spans="2:6" x14ac:dyDescent="0.25">
      <c r="B3795" s="97">
        <v>3781</v>
      </c>
      <c r="C3795" s="98" t="s">
        <v>24978</v>
      </c>
      <c r="D3795" s="99" t="s">
        <v>24979</v>
      </c>
      <c r="E3795" s="100">
        <v>16591.575000000001</v>
      </c>
      <c r="F3795" s="40"/>
    </row>
    <row r="3796" spans="2:6" x14ac:dyDescent="0.25">
      <c r="B3796" s="97">
        <v>3782</v>
      </c>
      <c r="C3796" s="98" t="s">
        <v>24980</v>
      </c>
      <c r="D3796" s="99" t="s">
        <v>24981</v>
      </c>
      <c r="E3796" s="100">
        <v>2552.5500000000002</v>
      </c>
      <c r="F3796" s="40"/>
    </row>
    <row r="3797" spans="2:6" x14ac:dyDescent="0.25">
      <c r="B3797" s="97">
        <v>3783</v>
      </c>
      <c r="C3797" s="98" t="s">
        <v>24982</v>
      </c>
      <c r="D3797" s="99" t="s">
        <v>24983</v>
      </c>
      <c r="E3797" s="100">
        <v>4084.08</v>
      </c>
      <c r="F3797" s="40"/>
    </row>
    <row r="3798" spans="2:6" x14ac:dyDescent="0.25">
      <c r="B3798" s="97">
        <v>3784</v>
      </c>
      <c r="C3798" s="98" t="s">
        <v>24984</v>
      </c>
      <c r="D3798" s="99" t="s">
        <v>24985</v>
      </c>
      <c r="E3798" s="100">
        <v>382882.5</v>
      </c>
      <c r="F3798" s="40"/>
    </row>
    <row r="3799" spans="2:6" ht="22.5" x14ac:dyDescent="0.25">
      <c r="B3799" s="97">
        <v>3785</v>
      </c>
      <c r="C3799" s="98" t="s">
        <v>24986</v>
      </c>
      <c r="D3799" s="99" t="s">
        <v>24987</v>
      </c>
      <c r="E3799" s="100">
        <v>90786666.666666672</v>
      </c>
      <c r="F3799" s="40"/>
    </row>
    <row r="3800" spans="2:6" x14ac:dyDescent="0.25">
      <c r="B3800" s="97">
        <v>3786</v>
      </c>
      <c r="C3800" s="98" t="s">
        <v>24988</v>
      </c>
      <c r="D3800" s="99" t="s">
        <v>24989</v>
      </c>
      <c r="E3800" s="100">
        <v>55770</v>
      </c>
      <c r="F3800" s="40"/>
    </row>
    <row r="3801" spans="2:6" x14ac:dyDescent="0.25">
      <c r="B3801" s="97">
        <v>3787</v>
      </c>
      <c r="C3801" s="98" t="s">
        <v>24990</v>
      </c>
      <c r="D3801" s="99" t="s">
        <v>24991</v>
      </c>
      <c r="E3801" s="100">
        <v>17292.990000000002</v>
      </c>
      <c r="F3801" s="40"/>
    </row>
    <row r="3802" spans="2:6" ht="22.5" x14ac:dyDescent="0.25">
      <c r="B3802" s="97">
        <v>3788</v>
      </c>
      <c r="C3802" s="98" t="s">
        <v>24992</v>
      </c>
      <c r="D3802" s="99" t="s">
        <v>24993</v>
      </c>
      <c r="E3802" s="100">
        <v>2587200</v>
      </c>
      <c r="F3802" s="40"/>
    </row>
    <row r="3803" spans="2:6" x14ac:dyDescent="0.25">
      <c r="B3803" s="97">
        <v>3789</v>
      </c>
      <c r="C3803" s="98" t="s">
        <v>24994</v>
      </c>
      <c r="D3803" s="99" t="s">
        <v>24995</v>
      </c>
      <c r="E3803" s="100">
        <v>34749</v>
      </c>
      <c r="F3803" s="40"/>
    </row>
    <row r="3804" spans="2:6" x14ac:dyDescent="0.25">
      <c r="B3804" s="97">
        <v>3790</v>
      </c>
      <c r="C3804" s="98" t="s">
        <v>24996</v>
      </c>
      <c r="D3804" s="99" t="s">
        <v>24997</v>
      </c>
      <c r="E3804" s="100">
        <v>48906</v>
      </c>
      <c r="F3804" s="40"/>
    </row>
    <row r="3805" spans="2:6" x14ac:dyDescent="0.25">
      <c r="B3805" s="97">
        <v>3791</v>
      </c>
      <c r="C3805" s="98" t="s">
        <v>24998</v>
      </c>
      <c r="D3805" s="99" t="s">
        <v>24999</v>
      </c>
      <c r="E3805" s="100">
        <v>81123.899999999994</v>
      </c>
      <c r="F3805" s="40"/>
    </row>
    <row r="3806" spans="2:6" x14ac:dyDescent="0.25">
      <c r="B3806" s="97">
        <v>3792</v>
      </c>
      <c r="C3806" s="98" t="s">
        <v>25000</v>
      </c>
      <c r="D3806" s="99" t="s">
        <v>25001</v>
      </c>
      <c r="E3806" s="100">
        <v>68638.069499999983</v>
      </c>
      <c r="F3806" s="40"/>
    </row>
    <row r="3807" spans="2:6" x14ac:dyDescent="0.25">
      <c r="B3807" s="97">
        <v>3793</v>
      </c>
      <c r="C3807" s="98" t="s">
        <v>25002</v>
      </c>
      <c r="D3807" s="99" t="s">
        <v>25003</v>
      </c>
      <c r="E3807" s="100">
        <v>75044.97</v>
      </c>
      <c r="F3807" s="40"/>
    </row>
    <row r="3808" spans="2:6" x14ac:dyDescent="0.25">
      <c r="B3808" s="97">
        <v>3794</v>
      </c>
      <c r="C3808" s="98" t="s">
        <v>25004</v>
      </c>
      <c r="D3808" s="99" t="s">
        <v>25005</v>
      </c>
      <c r="E3808" s="100">
        <v>208431.79500000001</v>
      </c>
      <c r="F3808" s="40"/>
    </row>
    <row r="3809" spans="2:6" x14ac:dyDescent="0.25">
      <c r="B3809" s="97">
        <v>3795</v>
      </c>
      <c r="C3809" s="98" t="s">
        <v>25006</v>
      </c>
      <c r="D3809" s="99" t="s">
        <v>25007</v>
      </c>
      <c r="E3809" s="100">
        <v>1393977.2000000002</v>
      </c>
      <c r="F3809" s="40"/>
    </row>
    <row r="3810" spans="2:6" x14ac:dyDescent="0.25">
      <c r="B3810" s="97">
        <v>3796</v>
      </c>
      <c r="C3810" s="98" t="s">
        <v>25008</v>
      </c>
      <c r="D3810" s="99" t="s">
        <v>25009</v>
      </c>
      <c r="E3810" s="100">
        <v>343200</v>
      </c>
      <c r="F3810" s="40"/>
    </row>
    <row r="3811" spans="2:6" x14ac:dyDescent="0.25">
      <c r="B3811" s="97">
        <v>3797</v>
      </c>
      <c r="C3811" s="98" t="s">
        <v>25010</v>
      </c>
      <c r="D3811" s="99" t="s">
        <v>25011</v>
      </c>
      <c r="E3811" s="100">
        <v>1603525</v>
      </c>
      <c r="F3811" s="40"/>
    </row>
    <row r="3812" spans="2:6" x14ac:dyDescent="0.25">
      <c r="B3812" s="97">
        <v>3798</v>
      </c>
      <c r="C3812" s="98" t="s">
        <v>25012</v>
      </c>
      <c r="D3812" s="99" t="s">
        <v>25013</v>
      </c>
      <c r="E3812" s="100">
        <v>4432853.2324999999</v>
      </c>
      <c r="F3812" s="40"/>
    </row>
    <row r="3813" spans="2:6" x14ac:dyDescent="0.25">
      <c r="B3813" s="97">
        <v>3799</v>
      </c>
      <c r="C3813" s="98" t="s">
        <v>25014</v>
      </c>
      <c r="D3813" s="99" t="s">
        <v>25015</v>
      </c>
      <c r="E3813" s="100">
        <v>26542.23</v>
      </c>
      <c r="F3813" s="40"/>
    </row>
    <row r="3814" spans="2:6" x14ac:dyDescent="0.25">
      <c r="B3814" s="97">
        <v>3800</v>
      </c>
      <c r="C3814" s="98" t="s">
        <v>25016</v>
      </c>
      <c r="D3814" s="99" t="s">
        <v>25017</v>
      </c>
      <c r="E3814" s="100">
        <v>347146.8</v>
      </c>
      <c r="F3814" s="40"/>
    </row>
    <row r="3815" spans="2:6" x14ac:dyDescent="0.25">
      <c r="B3815" s="97">
        <v>3801</v>
      </c>
      <c r="C3815" s="98" t="s">
        <v>25018</v>
      </c>
      <c r="D3815" s="99" t="s">
        <v>25019</v>
      </c>
      <c r="E3815" s="100">
        <v>23075.052000000003</v>
      </c>
      <c r="F3815" s="40"/>
    </row>
    <row r="3816" spans="2:6" x14ac:dyDescent="0.25">
      <c r="B3816" s="97">
        <v>3802</v>
      </c>
      <c r="C3816" s="98" t="s">
        <v>25020</v>
      </c>
      <c r="D3816" s="99" t="s">
        <v>25021</v>
      </c>
      <c r="E3816" s="100">
        <v>1832600</v>
      </c>
      <c r="F3816" s="40"/>
    </row>
    <row r="3817" spans="2:6" x14ac:dyDescent="0.25">
      <c r="B3817" s="97">
        <v>3803</v>
      </c>
      <c r="C3817" s="98" t="s">
        <v>25022</v>
      </c>
      <c r="D3817" s="99" t="s">
        <v>25023</v>
      </c>
      <c r="E3817" s="100">
        <v>714714</v>
      </c>
      <c r="F3817" s="40"/>
    </row>
    <row r="3818" spans="2:6" x14ac:dyDescent="0.25">
      <c r="B3818" s="97">
        <v>3804</v>
      </c>
      <c r="C3818" s="98" t="s">
        <v>25024</v>
      </c>
      <c r="D3818" s="99" t="s">
        <v>25025</v>
      </c>
      <c r="E3818" s="100">
        <v>2508371.25</v>
      </c>
      <c r="F3818" s="40"/>
    </row>
    <row r="3819" spans="2:6" x14ac:dyDescent="0.25">
      <c r="B3819" s="97">
        <v>3805</v>
      </c>
      <c r="C3819" s="98" t="s">
        <v>25026</v>
      </c>
      <c r="D3819" s="99" t="s">
        <v>25027</v>
      </c>
      <c r="E3819" s="100">
        <v>5131280</v>
      </c>
      <c r="F3819" s="40"/>
    </row>
    <row r="3820" spans="2:6" x14ac:dyDescent="0.25">
      <c r="B3820" s="97">
        <v>3806</v>
      </c>
      <c r="C3820" s="98" t="s">
        <v>25028</v>
      </c>
      <c r="D3820" s="99" t="s">
        <v>25029</v>
      </c>
      <c r="E3820" s="100">
        <v>604890</v>
      </c>
      <c r="F3820" s="40"/>
    </row>
    <row r="3821" spans="2:6" x14ac:dyDescent="0.25">
      <c r="B3821" s="97">
        <v>3807</v>
      </c>
      <c r="C3821" s="98" t="s">
        <v>25030</v>
      </c>
      <c r="D3821" s="99" t="s">
        <v>25031</v>
      </c>
      <c r="E3821" s="100">
        <v>4812500</v>
      </c>
      <c r="F3821" s="40"/>
    </row>
    <row r="3822" spans="2:6" x14ac:dyDescent="0.25">
      <c r="B3822" s="97">
        <v>3808</v>
      </c>
      <c r="C3822" s="98" t="s">
        <v>25032</v>
      </c>
      <c r="D3822" s="99" t="s">
        <v>25033</v>
      </c>
      <c r="E3822" s="100">
        <v>4427500</v>
      </c>
      <c r="F3822" s="40"/>
    </row>
    <row r="3823" spans="2:6" x14ac:dyDescent="0.25">
      <c r="B3823" s="97">
        <v>3809</v>
      </c>
      <c r="C3823" s="98" t="s">
        <v>25034</v>
      </c>
      <c r="D3823" s="99" t="s">
        <v>25035</v>
      </c>
      <c r="E3823" s="100">
        <v>2117500</v>
      </c>
      <c r="F3823" s="40"/>
    </row>
    <row r="3824" spans="2:6" x14ac:dyDescent="0.25">
      <c r="B3824" s="97">
        <v>3810</v>
      </c>
      <c r="C3824" s="98" t="s">
        <v>25036</v>
      </c>
      <c r="D3824" s="99" t="s">
        <v>25037</v>
      </c>
      <c r="E3824" s="100">
        <v>561561</v>
      </c>
      <c r="F3824" s="40"/>
    </row>
    <row r="3825" spans="2:6" x14ac:dyDescent="0.25">
      <c r="B3825" s="97">
        <v>3811</v>
      </c>
      <c r="C3825" s="98" t="s">
        <v>25038</v>
      </c>
      <c r="D3825" s="99" t="s">
        <v>25039</v>
      </c>
      <c r="E3825" s="100">
        <v>15722666.666666666</v>
      </c>
      <c r="F3825" s="40"/>
    </row>
    <row r="3826" spans="2:6" x14ac:dyDescent="0.25">
      <c r="B3826" s="97">
        <v>3812</v>
      </c>
      <c r="C3826" s="98" t="s">
        <v>25040</v>
      </c>
      <c r="D3826" s="99" t="s">
        <v>25041</v>
      </c>
      <c r="E3826" s="100">
        <v>4103137.5</v>
      </c>
      <c r="F3826" s="40"/>
    </row>
    <row r="3827" spans="2:6" x14ac:dyDescent="0.25">
      <c r="B3827" s="97">
        <v>3813</v>
      </c>
      <c r="C3827" s="98" t="s">
        <v>25042</v>
      </c>
      <c r="D3827" s="99" t="s">
        <v>25043</v>
      </c>
      <c r="E3827" s="100">
        <v>870870</v>
      </c>
      <c r="F3827" s="40"/>
    </row>
    <row r="3828" spans="2:6" x14ac:dyDescent="0.25">
      <c r="B3828" s="97">
        <v>3814</v>
      </c>
      <c r="C3828" s="98" t="s">
        <v>25044</v>
      </c>
      <c r="D3828" s="99" t="s">
        <v>25045</v>
      </c>
      <c r="E3828" s="100">
        <v>1414875</v>
      </c>
      <c r="F3828" s="40"/>
    </row>
    <row r="3829" spans="2:6" x14ac:dyDescent="0.25">
      <c r="B3829" s="97">
        <v>3815</v>
      </c>
      <c r="C3829" s="98" t="s">
        <v>25046</v>
      </c>
      <c r="D3829" s="99" t="s">
        <v>25047</v>
      </c>
      <c r="E3829" s="100">
        <v>91162.5</v>
      </c>
      <c r="F3829" s="40"/>
    </row>
    <row r="3830" spans="2:6" x14ac:dyDescent="0.25">
      <c r="B3830" s="97">
        <v>3816</v>
      </c>
      <c r="C3830" s="98" t="s">
        <v>25048</v>
      </c>
      <c r="D3830" s="99" t="s">
        <v>25049</v>
      </c>
      <c r="E3830" s="100">
        <v>91162.5</v>
      </c>
      <c r="F3830" s="40"/>
    </row>
    <row r="3831" spans="2:6" x14ac:dyDescent="0.25">
      <c r="B3831" s="97">
        <v>3817</v>
      </c>
      <c r="C3831" s="98" t="s">
        <v>25050</v>
      </c>
      <c r="D3831" s="99" t="s">
        <v>25051</v>
      </c>
      <c r="E3831" s="100">
        <v>16529333.333333334</v>
      </c>
      <c r="F3831" s="40"/>
    </row>
    <row r="3832" spans="2:6" x14ac:dyDescent="0.25">
      <c r="B3832" s="97">
        <v>3818</v>
      </c>
      <c r="C3832" s="98" t="s">
        <v>25052</v>
      </c>
      <c r="D3832" s="99" t="s">
        <v>25053</v>
      </c>
      <c r="E3832" s="100">
        <v>7402395</v>
      </c>
      <c r="F3832" s="40"/>
    </row>
    <row r="3833" spans="2:6" x14ac:dyDescent="0.25">
      <c r="B3833" s="97">
        <v>3819</v>
      </c>
      <c r="C3833" s="98" t="s">
        <v>25054</v>
      </c>
      <c r="D3833" s="99" t="s">
        <v>25055</v>
      </c>
      <c r="E3833" s="100">
        <v>16399900</v>
      </c>
      <c r="F3833" s="40"/>
    </row>
    <row r="3834" spans="2:6" x14ac:dyDescent="0.25">
      <c r="B3834" s="97">
        <v>3820</v>
      </c>
      <c r="C3834" s="98" t="s">
        <v>25056</v>
      </c>
      <c r="D3834" s="99" t="s">
        <v>25057</v>
      </c>
      <c r="E3834" s="100">
        <v>2887500</v>
      </c>
      <c r="F3834" s="40"/>
    </row>
    <row r="3835" spans="2:6" x14ac:dyDescent="0.25">
      <c r="B3835" s="97">
        <v>3821</v>
      </c>
      <c r="C3835" s="98" t="s">
        <v>25058</v>
      </c>
      <c r="D3835" s="99" t="s">
        <v>25059</v>
      </c>
      <c r="E3835" s="100">
        <v>22550000</v>
      </c>
      <c r="F3835" s="40"/>
    </row>
    <row r="3836" spans="2:6" x14ac:dyDescent="0.25">
      <c r="B3836" s="97">
        <v>3822</v>
      </c>
      <c r="C3836" s="98" t="s">
        <v>25060</v>
      </c>
      <c r="D3836" s="99" t="s">
        <v>25061</v>
      </c>
      <c r="E3836" s="100">
        <v>950449.5</v>
      </c>
      <c r="F3836" s="40"/>
    </row>
    <row r="3837" spans="2:6" x14ac:dyDescent="0.25">
      <c r="B3837" s="97">
        <v>3823</v>
      </c>
      <c r="C3837" s="98" t="s">
        <v>25062</v>
      </c>
      <c r="D3837" s="99" t="s">
        <v>25063</v>
      </c>
      <c r="E3837" s="100">
        <v>292889.79719999991</v>
      </c>
      <c r="F3837" s="40"/>
    </row>
    <row r="3838" spans="2:6" x14ac:dyDescent="0.25">
      <c r="B3838" s="97">
        <v>3824</v>
      </c>
      <c r="C3838" s="98" t="s">
        <v>25064</v>
      </c>
      <c r="D3838" s="99" t="s">
        <v>25065</v>
      </c>
      <c r="E3838" s="100">
        <v>439334.69579999999</v>
      </c>
      <c r="F3838" s="40"/>
    </row>
    <row r="3839" spans="2:6" x14ac:dyDescent="0.25">
      <c r="B3839" s="97">
        <v>3825</v>
      </c>
      <c r="C3839" s="98" t="s">
        <v>25066</v>
      </c>
      <c r="D3839" s="99" t="s">
        <v>25067</v>
      </c>
      <c r="E3839" s="100">
        <v>402026.625</v>
      </c>
      <c r="F3839" s="40"/>
    </row>
    <row r="3840" spans="2:6" x14ac:dyDescent="0.25">
      <c r="B3840" s="97">
        <v>3826</v>
      </c>
      <c r="C3840" s="98" t="s">
        <v>25068</v>
      </c>
      <c r="D3840" s="99" t="s">
        <v>25069</v>
      </c>
      <c r="E3840" s="100">
        <v>13964920.546499999</v>
      </c>
      <c r="F3840" s="40"/>
    </row>
    <row r="3841" spans="2:6" x14ac:dyDescent="0.25">
      <c r="B3841" s="97">
        <v>3827</v>
      </c>
      <c r="C3841" s="98" t="s">
        <v>25070</v>
      </c>
      <c r="D3841" s="99" t="s">
        <v>25071</v>
      </c>
      <c r="E3841" s="100">
        <v>6374011.875</v>
      </c>
      <c r="F3841" s="40"/>
    </row>
    <row r="3842" spans="2:6" x14ac:dyDescent="0.25">
      <c r="B3842" s="97">
        <v>3828</v>
      </c>
      <c r="C3842" s="98" t="s">
        <v>25072</v>
      </c>
      <c r="D3842" s="99" t="s">
        <v>25073</v>
      </c>
      <c r="E3842" s="100">
        <v>12878250</v>
      </c>
      <c r="F3842" s="40"/>
    </row>
    <row r="3843" spans="2:6" x14ac:dyDescent="0.25">
      <c r="B3843" s="97">
        <v>3829</v>
      </c>
      <c r="C3843" s="98" t="s">
        <v>25074</v>
      </c>
      <c r="D3843" s="99" t="s">
        <v>25075</v>
      </c>
      <c r="E3843" s="100">
        <v>3247138.125</v>
      </c>
      <c r="F3843" s="40"/>
    </row>
    <row r="3844" spans="2:6" x14ac:dyDescent="0.25">
      <c r="B3844" s="97">
        <v>3830</v>
      </c>
      <c r="C3844" s="98" t="s">
        <v>25076</v>
      </c>
      <c r="D3844" s="99" t="s">
        <v>25077</v>
      </c>
      <c r="E3844" s="100">
        <v>3247138.125</v>
      </c>
      <c r="F3844" s="40"/>
    </row>
    <row r="3845" spans="2:6" x14ac:dyDescent="0.25">
      <c r="B3845" s="97">
        <v>3831</v>
      </c>
      <c r="C3845" s="98" t="s">
        <v>25078</v>
      </c>
      <c r="D3845" s="99" t="s">
        <v>25079</v>
      </c>
      <c r="E3845" s="100">
        <v>3247138.125</v>
      </c>
      <c r="F3845" s="40"/>
    </row>
    <row r="3846" spans="2:6" x14ac:dyDescent="0.25">
      <c r="B3846" s="97">
        <v>3832</v>
      </c>
      <c r="C3846" s="98" t="s">
        <v>25080</v>
      </c>
      <c r="D3846" s="99" t="s">
        <v>25081</v>
      </c>
      <c r="E3846" s="100">
        <v>414414.78828749998</v>
      </c>
      <c r="F3846" s="40"/>
    </row>
    <row r="3847" spans="2:6" x14ac:dyDescent="0.25">
      <c r="B3847" s="97">
        <v>3833</v>
      </c>
      <c r="C3847" s="98" t="s">
        <v>25082</v>
      </c>
      <c r="D3847" s="99" t="s">
        <v>25083</v>
      </c>
      <c r="E3847" s="100">
        <v>16529333.333333334</v>
      </c>
      <c r="F3847" s="40"/>
    </row>
    <row r="3848" spans="2:6" x14ac:dyDescent="0.25">
      <c r="B3848" s="97">
        <v>3834</v>
      </c>
      <c r="C3848" s="98" t="s">
        <v>25084</v>
      </c>
      <c r="D3848" s="99" t="s">
        <v>25085</v>
      </c>
      <c r="E3848" s="100">
        <v>17325000</v>
      </c>
      <c r="F3848" s="40"/>
    </row>
    <row r="3849" spans="2:6" x14ac:dyDescent="0.25">
      <c r="B3849" s="97">
        <v>3835</v>
      </c>
      <c r="C3849" s="98" t="s">
        <v>25086</v>
      </c>
      <c r="D3849" s="99" t="s">
        <v>25087</v>
      </c>
      <c r="E3849" s="100">
        <v>16529333.333333334</v>
      </c>
      <c r="F3849" s="40"/>
    </row>
    <row r="3850" spans="2:6" x14ac:dyDescent="0.25">
      <c r="B3850" s="97">
        <v>3836</v>
      </c>
      <c r="C3850" s="98" t="s">
        <v>25088</v>
      </c>
      <c r="D3850" s="99" t="s">
        <v>25089</v>
      </c>
      <c r="E3850" s="100">
        <v>1414875</v>
      </c>
      <c r="F3850" s="40"/>
    </row>
    <row r="3851" spans="2:6" x14ac:dyDescent="0.25">
      <c r="B3851" s="97">
        <v>3837</v>
      </c>
      <c r="C3851" s="98" t="s">
        <v>25090</v>
      </c>
      <c r="D3851" s="99" t="s">
        <v>25091</v>
      </c>
      <c r="E3851" s="100">
        <v>1414875</v>
      </c>
      <c r="F3851" s="40"/>
    </row>
    <row r="3852" spans="2:6" ht="22.5" x14ac:dyDescent="0.25">
      <c r="B3852" s="97">
        <v>3838</v>
      </c>
      <c r="C3852" s="98" t="s">
        <v>25092</v>
      </c>
      <c r="D3852" s="99" t="s">
        <v>25093</v>
      </c>
      <c r="E3852" s="100">
        <v>982406.88</v>
      </c>
      <c r="F3852" s="40"/>
    </row>
    <row r="3853" spans="2:6" x14ac:dyDescent="0.25">
      <c r="B3853" s="97">
        <v>3839</v>
      </c>
      <c r="C3853" s="98" t="s">
        <v>25094</v>
      </c>
      <c r="D3853" s="99" t="s">
        <v>25095</v>
      </c>
      <c r="E3853" s="100">
        <v>17325000</v>
      </c>
      <c r="F3853" s="40"/>
    </row>
    <row r="3854" spans="2:6" x14ac:dyDescent="0.25">
      <c r="B3854" s="97">
        <v>3840</v>
      </c>
      <c r="C3854" s="98" t="s">
        <v>25096</v>
      </c>
      <c r="D3854" s="99" t="s">
        <v>25097</v>
      </c>
      <c r="E3854" s="100">
        <v>750750</v>
      </c>
      <c r="F3854" s="40"/>
    </row>
    <row r="3855" spans="2:6" x14ac:dyDescent="0.25">
      <c r="B3855" s="97">
        <v>3841</v>
      </c>
      <c r="C3855" s="98" t="s">
        <v>25098</v>
      </c>
      <c r="D3855" s="99" t="s">
        <v>25099</v>
      </c>
      <c r="E3855" s="100">
        <v>16399900</v>
      </c>
      <c r="F3855" s="40"/>
    </row>
    <row r="3856" spans="2:6" x14ac:dyDescent="0.25">
      <c r="B3856" s="97">
        <v>3842</v>
      </c>
      <c r="C3856" s="98" t="s">
        <v>25100</v>
      </c>
      <c r="D3856" s="99" t="s">
        <v>25101</v>
      </c>
      <c r="E3856" s="100">
        <v>15722666.666666666</v>
      </c>
      <c r="F3856" s="40"/>
    </row>
    <row r="3857" spans="2:6" x14ac:dyDescent="0.25">
      <c r="B3857" s="97">
        <v>3843</v>
      </c>
      <c r="C3857" s="98" t="s">
        <v>25102</v>
      </c>
      <c r="D3857" s="99" t="s">
        <v>25103</v>
      </c>
      <c r="E3857" s="100">
        <v>1078000</v>
      </c>
      <c r="F3857" s="40"/>
    </row>
    <row r="3858" spans="2:6" x14ac:dyDescent="0.25">
      <c r="B3858" s="97">
        <v>3844</v>
      </c>
      <c r="C3858" s="98" t="s">
        <v>25104</v>
      </c>
      <c r="D3858" s="99" t="s">
        <v>25105</v>
      </c>
      <c r="E3858" s="100">
        <v>4103137.5</v>
      </c>
      <c r="F3858" s="40"/>
    </row>
    <row r="3859" spans="2:6" x14ac:dyDescent="0.25">
      <c r="B3859" s="97">
        <v>3845</v>
      </c>
      <c r="C3859" s="98" t="s">
        <v>25106</v>
      </c>
      <c r="D3859" s="99" t="s">
        <v>25107</v>
      </c>
      <c r="E3859" s="100">
        <v>4103137.5</v>
      </c>
      <c r="F3859" s="40"/>
    </row>
    <row r="3860" spans="2:6" x14ac:dyDescent="0.25">
      <c r="B3860" s="97">
        <v>3846</v>
      </c>
      <c r="C3860" s="98" t="s">
        <v>25108</v>
      </c>
      <c r="D3860" s="99" t="s">
        <v>25109</v>
      </c>
      <c r="E3860" s="100">
        <v>836550</v>
      </c>
      <c r="F3860" s="40"/>
    </row>
    <row r="3861" spans="2:6" x14ac:dyDescent="0.25">
      <c r="B3861" s="97">
        <v>3847</v>
      </c>
      <c r="C3861" s="98" t="s">
        <v>25110</v>
      </c>
      <c r="D3861" s="99" t="s">
        <v>25111</v>
      </c>
      <c r="E3861" s="100">
        <v>4103137.5</v>
      </c>
      <c r="F3861" s="40"/>
    </row>
    <row r="3862" spans="2:6" x14ac:dyDescent="0.25">
      <c r="B3862" s="97">
        <v>3848</v>
      </c>
      <c r="C3862" s="98" t="s">
        <v>25112</v>
      </c>
      <c r="D3862" s="99" t="s">
        <v>25113</v>
      </c>
      <c r="E3862" s="100">
        <v>19690000</v>
      </c>
      <c r="F3862" s="40"/>
    </row>
    <row r="3863" spans="2:6" x14ac:dyDescent="0.25">
      <c r="B3863" s="97">
        <v>3849</v>
      </c>
      <c r="C3863" s="98" t="s">
        <v>25114</v>
      </c>
      <c r="D3863" s="99" t="s">
        <v>25115</v>
      </c>
      <c r="E3863" s="100">
        <v>5005000</v>
      </c>
      <c r="F3863" s="40"/>
    </row>
    <row r="3864" spans="2:6" x14ac:dyDescent="0.25">
      <c r="B3864" s="97">
        <v>3850</v>
      </c>
      <c r="C3864" s="98" t="s">
        <v>25116</v>
      </c>
      <c r="D3864" s="99" t="s">
        <v>25117</v>
      </c>
      <c r="E3864" s="100">
        <v>19690000</v>
      </c>
      <c r="F3864" s="40"/>
    </row>
    <row r="3865" spans="2:6" x14ac:dyDescent="0.25">
      <c r="B3865" s="97">
        <v>3851</v>
      </c>
      <c r="C3865" s="98" t="s">
        <v>25118</v>
      </c>
      <c r="D3865" s="99" t="s">
        <v>25119</v>
      </c>
      <c r="E3865" s="100">
        <v>4427500</v>
      </c>
      <c r="F3865" s="40"/>
    </row>
    <row r="3866" spans="2:6" x14ac:dyDescent="0.25">
      <c r="B3866" s="97">
        <v>3852</v>
      </c>
      <c r="C3866" s="98" t="s">
        <v>25120</v>
      </c>
      <c r="D3866" s="99" t="s">
        <v>25121</v>
      </c>
      <c r="E3866" s="100">
        <v>4427500</v>
      </c>
      <c r="F3866" s="40"/>
    </row>
    <row r="3867" spans="2:6" x14ac:dyDescent="0.25">
      <c r="B3867" s="97">
        <v>3853</v>
      </c>
      <c r="C3867" s="98" t="s">
        <v>25122</v>
      </c>
      <c r="D3867" s="99" t="s">
        <v>25123</v>
      </c>
      <c r="E3867" s="100">
        <v>1155000</v>
      </c>
      <c r="F3867" s="40"/>
    </row>
    <row r="3868" spans="2:6" x14ac:dyDescent="0.25">
      <c r="B3868" s="97">
        <v>3854</v>
      </c>
      <c r="C3868" s="98" t="s">
        <v>25124</v>
      </c>
      <c r="D3868" s="99" t="s">
        <v>25125</v>
      </c>
      <c r="E3868" s="100">
        <v>5005000</v>
      </c>
      <c r="F3868" s="40"/>
    </row>
    <row r="3869" spans="2:6" x14ac:dyDescent="0.25">
      <c r="B3869" s="97">
        <v>3855</v>
      </c>
      <c r="C3869" s="98" t="s">
        <v>25126</v>
      </c>
      <c r="D3869" s="99" t="s">
        <v>25127</v>
      </c>
      <c r="E3869" s="100">
        <v>1347500</v>
      </c>
      <c r="F3869" s="40"/>
    </row>
    <row r="3870" spans="2:6" x14ac:dyDescent="0.25">
      <c r="B3870" s="97">
        <v>3856</v>
      </c>
      <c r="C3870" s="98" t="s">
        <v>25128</v>
      </c>
      <c r="D3870" s="99" t="s">
        <v>25129</v>
      </c>
      <c r="E3870" s="100">
        <v>1289750</v>
      </c>
      <c r="F3870" s="40"/>
    </row>
    <row r="3871" spans="2:6" x14ac:dyDescent="0.25">
      <c r="B3871" s="97">
        <v>3857</v>
      </c>
      <c r="C3871" s="98" t="s">
        <v>25130</v>
      </c>
      <c r="D3871" s="99" t="s">
        <v>25131</v>
      </c>
      <c r="E3871" s="100">
        <v>5005000</v>
      </c>
      <c r="F3871" s="40"/>
    </row>
    <row r="3872" spans="2:6" x14ac:dyDescent="0.25">
      <c r="B3872" s="97">
        <v>3858</v>
      </c>
      <c r="C3872" s="98" t="s">
        <v>25132</v>
      </c>
      <c r="D3872" s="99" t="s">
        <v>25133</v>
      </c>
      <c r="E3872" s="100">
        <v>1347500</v>
      </c>
      <c r="F3872" s="40"/>
    </row>
    <row r="3873" spans="2:6" x14ac:dyDescent="0.25">
      <c r="B3873" s="97">
        <v>3859</v>
      </c>
      <c r="C3873" s="98" t="s">
        <v>25134</v>
      </c>
      <c r="D3873" s="99" t="s">
        <v>25135</v>
      </c>
      <c r="E3873" s="100">
        <v>19690000</v>
      </c>
      <c r="F3873" s="40"/>
    </row>
    <row r="3874" spans="2:6" x14ac:dyDescent="0.25">
      <c r="B3874" s="97">
        <v>3860</v>
      </c>
      <c r="C3874" s="98" t="s">
        <v>25136</v>
      </c>
      <c r="D3874" s="99" t="s">
        <v>25137</v>
      </c>
      <c r="E3874" s="100">
        <v>39600000</v>
      </c>
      <c r="F3874" s="40"/>
    </row>
    <row r="3875" spans="2:6" x14ac:dyDescent="0.25">
      <c r="B3875" s="97">
        <v>3861</v>
      </c>
      <c r="C3875" s="98" t="s">
        <v>25138</v>
      </c>
      <c r="D3875" s="99" t="s">
        <v>25139</v>
      </c>
      <c r="E3875" s="100">
        <v>10560000</v>
      </c>
      <c r="F3875" s="40"/>
    </row>
    <row r="3876" spans="2:6" x14ac:dyDescent="0.25">
      <c r="B3876" s="97">
        <v>3862</v>
      </c>
      <c r="C3876" s="98" t="s">
        <v>25140</v>
      </c>
      <c r="D3876" s="99" t="s">
        <v>25141</v>
      </c>
      <c r="E3876" s="100">
        <v>4735500</v>
      </c>
      <c r="F3876" s="40"/>
    </row>
    <row r="3877" spans="2:6" x14ac:dyDescent="0.25">
      <c r="B3877" s="97">
        <v>3863</v>
      </c>
      <c r="C3877" s="98" t="s">
        <v>25142</v>
      </c>
      <c r="D3877" s="99" t="s">
        <v>25143</v>
      </c>
      <c r="E3877" s="100">
        <v>4735500</v>
      </c>
      <c r="F3877" s="40"/>
    </row>
    <row r="3878" spans="2:6" x14ac:dyDescent="0.25">
      <c r="B3878" s="97">
        <v>3864</v>
      </c>
      <c r="C3878" s="98" t="s">
        <v>25144</v>
      </c>
      <c r="D3878" s="99" t="s">
        <v>25145</v>
      </c>
      <c r="E3878" s="100">
        <v>4735500</v>
      </c>
      <c r="F3878" s="40"/>
    </row>
    <row r="3879" spans="2:6" ht="22.5" x14ac:dyDescent="0.25">
      <c r="B3879" s="97">
        <v>3865</v>
      </c>
      <c r="C3879" s="98" t="s">
        <v>25146</v>
      </c>
      <c r="D3879" s="99" t="s">
        <v>25147</v>
      </c>
      <c r="E3879" s="100">
        <v>1146696.7627500002</v>
      </c>
      <c r="F3879" s="40"/>
    </row>
    <row r="3880" spans="2:6" x14ac:dyDescent="0.25">
      <c r="B3880" s="97">
        <v>3866</v>
      </c>
      <c r="C3880" s="98" t="s">
        <v>25148</v>
      </c>
      <c r="D3880" s="99" t="s">
        <v>25149</v>
      </c>
      <c r="E3880" s="100">
        <v>15722666.666666666</v>
      </c>
      <c r="F3880" s="40"/>
    </row>
    <row r="3881" spans="2:6" x14ac:dyDescent="0.25">
      <c r="B3881" s="97">
        <v>3867</v>
      </c>
      <c r="C3881" s="98" t="s">
        <v>25150</v>
      </c>
      <c r="D3881" s="99" t="s">
        <v>25151</v>
      </c>
      <c r="E3881" s="100">
        <v>3272500</v>
      </c>
      <c r="F3881" s="40"/>
    </row>
    <row r="3882" spans="2:6" x14ac:dyDescent="0.25">
      <c r="B3882" s="97">
        <v>3868</v>
      </c>
      <c r="C3882" s="98" t="s">
        <v>25152</v>
      </c>
      <c r="D3882" s="99" t="s">
        <v>25153</v>
      </c>
      <c r="E3882" s="100">
        <v>3272500</v>
      </c>
      <c r="F3882" s="40"/>
    </row>
    <row r="3883" spans="2:6" x14ac:dyDescent="0.25">
      <c r="B3883" s="97">
        <v>3869</v>
      </c>
      <c r="C3883" s="98" t="s">
        <v>25154</v>
      </c>
      <c r="D3883" s="99" t="s">
        <v>25155</v>
      </c>
      <c r="E3883" s="100">
        <v>3272500</v>
      </c>
      <c r="F3883" s="40"/>
    </row>
    <row r="3884" spans="2:6" x14ac:dyDescent="0.25">
      <c r="B3884" s="97">
        <v>3870</v>
      </c>
      <c r="C3884" s="98" t="s">
        <v>25156</v>
      </c>
      <c r="D3884" s="99" t="s">
        <v>25157</v>
      </c>
      <c r="E3884" s="100">
        <v>19690000</v>
      </c>
      <c r="F3884" s="40"/>
    </row>
    <row r="3885" spans="2:6" x14ac:dyDescent="0.25">
      <c r="B3885" s="97">
        <v>3871</v>
      </c>
      <c r="C3885" s="98" t="s">
        <v>25158</v>
      </c>
      <c r="D3885" s="99" t="s">
        <v>25159</v>
      </c>
      <c r="E3885" s="100">
        <v>4735500</v>
      </c>
      <c r="F3885" s="40"/>
    </row>
    <row r="3886" spans="2:6" x14ac:dyDescent="0.25">
      <c r="B3886" s="97">
        <v>3872</v>
      </c>
      <c r="C3886" s="98" t="s">
        <v>25160</v>
      </c>
      <c r="D3886" s="99" t="s">
        <v>25161</v>
      </c>
      <c r="E3886" s="100">
        <v>750750</v>
      </c>
      <c r="F3886" s="40"/>
    </row>
    <row r="3887" spans="2:6" x14ac:dyDescent="0.25">
      <c r="B3887" s="97">
        <v>3873</v>
      </c>
      <c r="C3887" s="98" t="s">
        <v>25162</v>
      </c>
      <c r="D3887" s="99" t="s">
        <v>25163</v>
      </c>
      <c r="E3887" s="100">
        <v>1414875</v>
      </c>
      <c r="F3887" s="40"/>
    </row>
    <row r="3888" spans="2:6" x14ac:dyDescent="0.25">
      <c r="B3888" s="97">
        <v>3874</v>
      </c>
      <c r="C3888" s="98" t="s">
        <v>25164</v>
      </c>
      <c r="D3888" s="99" t="s">
        <v>25165</v>
      </c>
      <c r="E3888" s="100">
        <v>7122500</v>
      </c>
      <c r="F3888" s="40"/>
    </row>
    <row r="3889" spans="2:6" x14ac:dyDescent="0.25">
      <c r="B3889" s="97">
        <v>3875</v>
      </c>
      <c r="C3889" s="98" t="s">
        <v>25166</v>
      </c>
      <c r="D3889" s="99" t="s">
        <v>25167</v>
      </c>
      <c r="E3889" s="100">
        <v>4735500</v>
      </c>
      <c r="F3889" s="40"/>
    </row>
    <row r="3890" spans="2:6" x14ac:dyDescent="0.25">
      <c r="B3890" s="97">
        <v>3876</v>
      </c>
      <c r="C3890" s="98" t="s">
        <v>25168</v>
      </c>
      <c r="D3890" s="99" t="s">
        <v>25169</v>
      </c>
      <c r="E3890" s="100">
        <v>4735500</v>
      </c>
      <c r="F3890" s="40"/>
    </row>
    <row r="3891" spans="2:6" x14ac:dyDescent="0.25">
      <c r="B3891" s="97">
        <v>3877</v>
      </c>
      <c r="C3891" s="98" t="s">
        <v>25170</v>
      </c>
      <c r="D3891" s="99" t="s">
        <v>25171</v>
      </c>
      <c r="E3891" s="100">
        <v>3657500</v>
      </c>
      <c r="F3891" s="40"/>
    </row>
    <row r="3892" spans="2:6" x14ac:dyDescent="0.25">
      <c r="B3892" s="97">
        <v>3878</v>
      </c>
      <c r="C3892" s="98" t="s">
        <v>25172</v>
      </c>
      <c r="D3892" s="99" t="s">
        <v>25173</v>
      </c>
      <c r="E3892" s="100">
        <v>3657500</v>
      </c>
      <c r="F3892" s="40"/>
    </row>
    <row r="3893" spans="2:6" x14ac:dyDescent="0.25">
      <c r="B3893" s="97">
        <v>3879</v>
      </c>
      <c r="C3893" s="98" t="s">
        <v>25174</v>
      </c>
      <c r="D3893" s="99" t="s">
        <v>25175</v>
      </c>
      <c r="E3893" s="100">
        <v>35640000</v>
      </c>
      <c r="F3893" s="40"/>
    </row>
    <row r="3894" spans="2:6" x14ac:dyDescent="0.25">
      <c r="B3894" s="97">
        <v>3880</v>
      </c>
      <c r="C3894" s="98" t="s">
        <v>25176</v>
      </c>
      <c r="D3894" s="99" t="s">
        <v>25177</v>
      </c>
      <c r="E3894" s="100">
        <v>39600000</v>
      </c>
      <c r="F3894" s="40"/>
    </row>
    <row r="3895" spans="2:6" x14ac:dyDescent="0.25">
      <c r="B3895" s="97">
        <v>3881</v>
      </c>
      <c r="C3895" s="98" t="s">
        <v>25178</v>
      </c>
      <c r="D3895" s="99" t="s">
        <v>25179</v>
      </c>
      <c r="E3895" s="100">
        <v>10819600</v>
      </c>
      <c r="F3895" s="40"/>
    </row>
    <row r="3896" spans="2:6" x14ac:dyDescent="0.25">
      <c r="B3896" s="97">
        <v>3882</v>
      </c>
      <c r="C3896" s="98" t="s">
        <v>25180</v>
      </c>
      <c r="D3896" s="99" t="s">
        <v>25181</v>
      </c>
      <c r="E3896" s="100">
        <v>16529333.333333334</v>
      </c>
      <c r="F3896" s="40"/>
    </row>
    <row r="3897" spans="2:6" x14ac:dyDescent="0.25">
      <c r="B3897" s="97">
        <v>3883</v>
      </c>
      <c r="C3897" s="98" t="s">
        <v>25182</v>
      </c>
      <c r="D3897" s="99" t="s">
        <v>25183</v>
      </c>
      <c r="E3897" s="100">
        <v>5005000</v>
      </c>
      <c r="F3897" s="40"/>
    </row>
    <row r="3898" spans="2:6" x14ac:dyDescent="0.25">
      <c r="B3898" s="97">
        <v>3884</v>
      </c>
      <c r="C3898" s="98" t="s">
        <v>25184</v>
      </c>
      <c r="D3898" s="99" t="s">
        <v>25185</v>
      </c>
      <c r="E3898" s="100">
        <v>1078000</v>
      </c>
      <c r="F3898" s="40"/>
    </row>
    <row r="3899" spans="2:6" x14ac:dyDescent="0.25">
      <c r="B3899" s="97">
        <v>3885</v>
      </c>
      <c r="C3899" s="98" t="s">
        <v>25186</v>
      </c>
      <c r="D3899" s="99" t="s">
        <v>25187</v>
      </c>
      <c r="E3899" s="100">
        <v>94600000</v>
      </c>
      <c r="F3899" s="40"/>
    </row>
    <row r="3900" spans="2:6" x14ac:dyDescent="0.25">
      <c r="B3900" s="97">
        <v>3886</v>
      </c>
      <c r="C3900" s="98" t="s">
        <v>25188</v>
      </c>
      <c r="D3900" s="99" t="s">
        <v>25189</v>
      </c>
      <c r="E3900" s="100">
        <v>4735500</v>
      </c>
      <c r="F3900" s="40"/>
    </row>
    <row r="3901" spans="2:6" x14ac:dyDescent="0.25">
      <c r="B3901" s="97">
        <v>3887</v>
      </c>
      <c r="C3901" s="98" t="s">
        <v>25190</v>
      </c>
      <c r="D3901" s="99" t="s">
        <v>25191</v>
      </c>
      <c r="E3901" s="100">
        <v>2598750</v>
      </c>
      <c r="F3901" s="40"/>
    </row>
    <row r="3902" spans="2:6" x14ac:dyDescent="0.25">
      <c r="B3902" s="97">
        <v>3888</v>
      </c>
      <c r="C3902" s="98" t="s">
        <v>25192</v>
      </c>
      <c r="D3902" s="99" t="s">
        <v>25193</v>
      </c>
      <c r="E3902" s="100">
        <v>15722666.666666666</v>
      </c>
      <c r="F3902" s="40"/>
    </row>
    <row r="3903" spans="2:6" x14ac:dyDescent="0.25">
      <c r="B3903" s="97">
        <v>3889</v>
      </c>
      <c r="C3903" s="98" t="s">
        <v>25194</v>
      </c>
      <c r="D3903" s="99" t="s">
        <v>25195</v>
      </c>
      <c r="E3903" s="100">
        <v>23466666.666666668</v>
      </c>
      <c r="F3903" s="40"/>
    </row>
    <row r="3904" spans="2:6" x14ac:dyDescent="0.25">
      <c r="B3904" s="97">
        <v>3890</v>
      </c>
      <c r="C3904" s="98" t="s">
        <v>25196</v>
      </c>
      <c r="D3904" s="99" t="s">
        <v>25197</v>
      </c>
      <c r="E3904" s="100">
        <v>16705333.333333334</v>
      </c>
      <c r="F3904" s="40"/>
    </row>
    <row r="3905" spans="2:6" x14ac:dyDescent="0.25">
      <c r="B3905" s="97">
        <v>3891</v>
      </c>
      <c r="C3905" s="98" t="s">
        <v>25198</v>
      </c>
      <c r="D3905" s="99" t="s">
        <v>25199</v>
      </c>
      <c r="E3905" s="100">
        <v>836550</v>
      </c>
      <c r="F3905" s="40"/>
    </row>
    <row r="3906" spans="2:6" x14ac:dyDescent="0.25">
      <c r="B3906" s="97">
        <v>3892</v>
      </c>
      <c r="C3906" s="98" t="s">
        <v>25200</v>
      </c>
      <c r="D3906" s="99" t="s">
        <v>25201</v>
      </c>
      <c r="E3906" s="100">
        <v>4427500</v>
      </c>
      <c r="F3906" s="40"/>
    </row>
    <row r="3907" spans="2:6" x14ac:dyDescent="0.25">
      <c r="B3907" s="97">
        <v>3893</v>
      </c>
      <c r="C3907" s="98" t="s">
        <v>25202</v>
      </c>
      <c r="D3907" s="99" t="s">
        <v>25203</v>
      </c>
      <c r="E3907" s="100">
        <v>3657500</v>
      </c>
      <c r="F3907" s="40"/>
    </row>
    <row r="3908" spans="2:6" x14ac:dyDescent="0.25">
      <c r="B3908" s="97">
        <v>3894</v>
      </c>
      <c r="C3908" s="98" t="s">
        <v>25204</v>
      </c>
      <c r="D3908" s="99" t="s">
        <v>25205</v>
      </c>
      <c r="E3908" s="100">
        <v>4042500</v>
      </c>
      <c r="F3908" s="40"/>
    </row>
    <row r="3909" spans="2:6" x14ac:dyDescent="0.25">
      <c r="B3909" s="97">
        <v>3895</v>
      </c>
      <c r="C3909" s="98" t="s">
        <v>25206</v>
      </c>
      <c r="D3909" s="99" t="s">
        <v>25207</v>
      </c>
      <c r="E3909" s="100">
        <v>2130397.5</v>
      </c>
      <c r="F3909" s="40"/>
    </row>
    <row r="3910" spans="2:6" x14ac:dyDescent="0.25">
      <c r="B3910" s="97">
        <v>3896</v>
      </c>
      <c r="C3910" s="98" t="s">
        <v>25208</v>
      </c>
      <c r="D3910" s="99" t="s">
        <v>25209</v>
      </c>
      <c r="E3910" s="100">
        <v>15722666.666666666</v>
      </c>
      <c r="F3910" s="40"/>
    </row>
    <row r="3911" spans="2:6" x14ac:dyDescent="0.25">
      <c r="B3911" s="97">
        <v>3897</v>
      </c>
      <c r="C3911" s="98" t="s">
        <v>25210</v>
      </c>
      <c r="D3911" s="99" t="s">
        <v>25211</v>
      </c>
      <c r="E3911" s="100">
        <v>94600000</v>
      </c>
      <c r="F3911" s="40"/>
    </row>
    <row r="3912" spans="2:6" x14ac:dyDescent="0.25">
      <c r="B3912" s="97">
        <v>3898</v>
      </c>
      <c r="C3912" s="98" t="s">
        <v>25212</v>
      </c>
      <c r="D3912" s="99" t="s">
        <v>25213</v>
      </c>
      <c r="E3912" s="100">
        <v>11330000</v>
      </c>
      <c r="F3912" s="40"/>
    </row>
    <row r="3913" spans="2:6" x14ac:dyDescent="0.25">
      <c r="B3913" s="97">
        <v>3899</v>
      </c>
      <c r="C3913" s="98" t="s">
        <v>25214</v>
      </c>
      <c r="D3913" s="99" t="s">
        <v>25215</v>
      </c>
      <c r="E3913" s="100">
        <v>11429000</v>
      </c>
      <c r="F3913" s="40"/>
    </row>
    <row r="3914" spans="2:6" x14ac:dyDescent="0.25">
      <c r="B3914" s="97">
        <v>3900</v>
      </c>
      <c r="C3914" s="98" t="s">
        <v>25216</v>
      </c>
      <c r="D3914" s="99" t="s">
        <v>25217</v>
      </c>
      <c r="E3914" s="100">
        <v>15722666.666666666</v>
      </c>
      <c r="F3914" s="40"/>
    </row>
    <row r="3915" spans="2:6" x14ac:dyDescent="0.25">
      <c r="B3915" s="97">
        <v>3901</v>
      </c>
      <c r="C3915" s="98" t="s">
        <v>25218</v>
      </c>
      <c r="D3915" s="99" t="s">
        <v>25219</v>
      </c>
      <c r="E3915" s="100">
        <v>4427500</v>
      </c>
      <c r="F3915" s="40"/>
    </row>
    <row r="3916" spans="2:6" x14ac:dyDescent="0.25">
      <c r="B3916" s="97">
        <v>3902</v>
      </c>
      <c r="C3916" s="98" t="s">
        <v>25220</v>
      </c>
      <c r="D3916" s="99" t="s">
        <v>25221</v>
      </c>
      <c r="E3916" s="100">
        <v>4062712.5</v>
      </c>
      <c r="F3916" s="40"/>
    </row>
    <row r="3917" spans="2:6" x14ac:dyDescent="0.25">
      <c r="B3917" s="97">
        <v>3903</v>
      </c>
      <c r="C3917" s="98" t="s">
        <v>25222</v>
      </c>
      <c r="D3917" s="99" t="s">
        <v>25223</v>
      </c>
      <c r="E3917" s="100">
        <v>4062712.5</v>
      </c>
      <c r="F3917" s="40"/>
    </row>
    <row r="3918" spans="2:6" x14ac:dyDescent="0.25">
      <c r="B3918" s="97">
        <v>3904</v>
      </c>
      <c r="C3918" s="98" t="s">
        <v>25224</v>
      </c>
      <c r="D3918" s="99" t="s">
        <v>25225</v>
      </c>
      <c r="E3918" s="100">
        <v>7686525</v>
      </c>
      <c r="F3918" s="40"/>
    </row>
    <row r="3919" spans="2:6" x14ac:dyDescent="0.25">
      <c r="B3919" s="97">
        <v>3905</v>
      </c>
      <c r="C3919" s="98" t="s">
        <v>25226</v>
      </c>
      <c r="D3919" s="99" t="s">
        <v>25227</v>
      </c>
      <c r="E3919" s="100">
        <v>77733333.333333328</v>
      </c>
      <c r="F3919" s="40"/>
    </row>
    <row r="3920" spans="2:6" x14ac:dyDescent="0.25">
      <c r="B3920" s="97">
        <v>3906</v>
      </c>
      <c r="C3920" s="98" t="s">
        <v>25228</v>
      </c>
      <c r="D3920" s="99" t="s">
        <v>25229</v>
      </c>
      <c r="E3920" s="100">
        <v>7565250</v>
      </c>
      <c r="F3920" s="40"/>
    </row>
    <row r="3921" spans="2:6" x14ac:dyDescent="0.25">
      <c r="B3921" s="97">
        <v>3907</v>
      </c>
      <c r="C3921" s="98" t="s">
        <v>25230</v>
      </c>
      <c r="D3921" s="99" t="s">
        <v>25231</v>
      </c>
      <c r="E3921" s="100">
        <v>4735500</v>
      </c>
      <c r="F3921" s="40"/>
    </row>
    <row r="3922" spans="2:6" x14ac:dyDescent="0.25">
      <c r="B3922" s="97">
        <v>3908</v>
      </c>
      <c r="C3922" s="98" t="s">
        <v>25232</v>
      </c>
      <c r="D3922" s="99" t="s">
        <v>25233</v>
      </c>
      <c r="E3922" s="100">
        <v>4735500</v>
      </c>
      <c r="F3922" s="40"/>
    </row>
    <row r="3923" spans="2:6" x14ac:dyDescent="0.25">
      <c r="B3923" s="97">
        <v>3909</v>
      </c>
      <c r="C3923" s="98" t="s">
        <v>25234</v>
      </c>
      <c r="D3923" s="99" t="s">
        <v>25235</v>
      </c>
      <c r="E3923" s="100">
        <v>4735500</v>
      </c>
      <c r="F3923" s="40"/>
    </row>
    <row r="3924" spans="2:6" x14ac:dyDescent="0.25">
      <c r="B3924" s="97">
        <v>3910</v>
      </c>
      <c r="C3924" s="98" t="s">
        <v>25236</v>
      </c>
      <c r="D3924" s="99" t="s">
        <v>25237</v>
      </c>
      <c r="E3924" s="100">
        <v>1488987.5</v>
      </c>
      <c r="F3924" s="40"/>
    </row>
    <row r="3925" spans="2:6" x14ac:dyDescent="0.25">
      <c r="B3925" s="97">
        <v>3911</v>
      </c>
      <c r="C3925" s="98" t="s">
        <v>25238</v>
      </c>
      <c r="D3925" s="99" t="s">
        <v>25239</v>
      </c>
      <c r="E3925" s="100">
        <v>4735500</v>
      </c>
      <c r="F3925" s="40"/>
    </row>
    <row r="3926" spans="2:6" x14ac:dyDescent="0.25">
      <c r="B3926" s="97">
        <v>3912</v>
      </c>
      <c r="C3926" s="98" t="s">
        <v>25240</v>
      </c>
      <c r="D3926" s="99" t="s">
        <v>25241</v>
      </c>
      <c r="E3926" s="100">
        <v>14960000</v>
      </c>
      <c r="F3926" s="40"/>
    </row>
    <row r="3927" spans="2:6" x14ac:dyDescent="0.25">
      <c r="B3927" s="97">
        <v>3913</v>
      </c>
      <c r="C3927" s="98" t="s">
        <v>25242</v>
      </c>
      <c r="D3927" s="99" t="s">
        <v>25243</v>
      </c>
      <c r="E3927" s="100">
        <v>3657500</v>
      </c>
      <c r="F3927" s="40"/>
    </row>
    <row r="3928" spans="2:6" x14ac:dyDescent="0.25">
      <c r="B3928" s="97">
        <v>3914</v>
      </c>
      <c r="C3928" s="98" t="s">
        <v>25244</v>
      </c>
      <c r="D3928" s="99" t="s">
        <v>25245</v>
      </c>
      <c r="E3928" s="100">
        <v>39600000</v>
      </c>
      <c r="F3928" s="40"/>
    </row>
    <row r="3929" spans="2:6" x14ac:dyDescent="0.25">
      <c r="B3929" s="97">
        <v>3915</v>
      </c>
      <c r="C3929" s="98" t="s">
        <v>25246</v>
      </c>
      <c r="D3929" s="99" t="s">
        <v>25247</v>
      </c>
      <c r="E3929" s="100">
        <v>587086.5</v>
      </c>
      <c r="F3929" s="40"/>
    </row>
    <row r="3930" spans="2:6" x14ac:dyDescent="0.25">
      <c r="B3930" s="97">
        <v>3916</v>
      </c>
      <c r="C3930" s="98" t="s">
        <v>25248</v>
      </c>
      <c r="D3930" s="99" t="s">
        <v>25249</v>
      </c>
      <c r="E3930" s="100">
        <v>185059.875</v>
      </c>
      <c r="F3930" s="40"/>
    </row>
    <row r="3931" spans="2:6" x14ac:dyDescent="0.25">
      <c r="B3931" s="97">
        <v>3917</v>
      </c>
      <c r="C3931" s="98" t="s">
        <v>25250</v>
      </c>
      <c r="D3931" s="99" t="s">
        <v>25251</v>
      </c>
      <c r="E3931" s="100">
        <v>836550</v>
      </c>
      <c r="F3931" s="40"/>
    </row>
    <row r="3932" spans="2:6" x14ac:dyDescent="0.25">
      <c r="B3932" s="97">
        <v>3918</v>
      </c>
      <c r="C3932" s="98" t="s">
        <v>25252</v>
      </c>
      <c r="D3932" s="99" t="s">
        <v>25253</v>
      </c>
      <c r="E3932" s="100">
        <v>836550</v>
      </c>
      <c r="F3932" s="40"/>
    </row>
    <row r="3933" spans="2:6" x14ac:dyDescent="0.25">
      <c r="B3933" s="97">
        <v>3919</v>
      </c>
      <c r="C3933" s="98" t="s">
        <v>25254</v>
      </c>
      <c r="D3933" s="99" t="s">
        <v>25255</v>
      </c>
      <c r="E3933" s="100">
        <v>836550</v>
      </c>
      <c r="F3933" s="40"/>
    </row>
    <row r="3934" spans="2:6" x14ac:dyDescent="0.25">
      <c r="B3934" s="97">
        <v>3920</v>
      </c>
      <c r="C3934" s="98" t="s">
        <v>25256</v>
      </c>
      <c r="D3934" s="99" t="s">
        <v>25257</v>
      </c>
      <c r="E3934" s="100">
        <v>836550</v>
      </c>
      <c r="F3934" s="40"/>
    </row>
    <row r="3935" spans="2:6" x14ac:dyDescent="0.25">
      <c r="B3935" s="97">
        <v>3921</v>
      </c>
      <c r="C3935" s="98" t="s">
        <v>25258</v>
      </c>
      <c r="D3935" s="99" t="s">
        <v>25259</v>
      </c>
      <c r="E3935" s="100">
        <v>836550</v>
      </c>
      <c r="F3935" s="40"/>
    </row>
    <row r="3936" spans="2:6" x14ac:dyDescent="0.25">
      <c r="B3936" s="97">
        <v>3922</v>
      </c>
      <c r="C3936" s="98" t="s">
        <v>25260</v>
      </c>
      <c r="D3936" s="99" t="s">
        <v>25261</v>
      </c>
      <c r="E3936" s="100">
        <v>836550</v>
      </c>
      <c r="F3936" s="40"/>
    </row>
    <row r="3937" spans="2:6" x14ac:dyDescent="0.25">
      <c r="B3937" s="97">
        <v>3923</v>
      </c>
      <c r="C3937" s="98" t="s">
        <v>25262</v>
      </c>
      <c r="D3937" s="99" t="s">
        <v>25263</v>
      </c>
      <c r="E3937" s="100">
        <v>750750</v>
      </c>
      <c r="F3937" s="40"/>
    </row>
    <row r="3938" spans="2:6" x14ac:dyDescent="0.25">
      <c r="B3938" s="97">
        <v>3924</v>
      </c>
      <c r="C3938" s="98" t="s">
        <v>25264</v>
      </c>
      <c r="D3938" s="99" t="s">
        <v>25265</v>
      </c>
      <c r="E3938" s="100">
        <v>836550</v>
      </c>
      <c r="F3938" s="40"/>
    </row>
    <row r="3939" spans="2:6" x14ac:dyDescent="0.25">
      <c r="B3939" s="97">
        <v>3925</v>
      </c>
      <c r="C3939" s="98" t="s">
        <v>25266</v>
      </c>
      <c r="D3939" s="99" t="s">
        <v>25267</v>
      </c>
      <c r="E3939" s="100">
        <v>791418.12749999994</v>
      </c>
      <c r="F3939" s="40"/>
    </row>
    <row r="3940" spans="2:6" x14ac:dyDescent="0.25">
      <c r="B3940" s="97">
        <v>3926</v>
      </c>
      <c r="C3940" s="98" t="s">
        <v>25268</v>
      </c>
      <c r="D3940" s="99" t="s">
        <v>25269</v>
      </c>
      <c r="E3940" s="100">
        <v>1078000</v>
      </c>
      <c r="F3940" s="40"/>
    </row>
    <row r="3941" spans="2:6" x14ac:dyDescent="0.25">
      <c r="B3941" s="97">
        <v>3927</v>
      </c>
      <c r="C3941" s="98" t="s">
        <v>25270</v>
      </c>
      <c r="D3941" s="99" t="s">
        <v>25271</v>
      </c>
      <c r="E3941" s="100">
        <v>1078000</v>
      </c>
      <c r="F3941" s="40"/>
    </row>
    <row r="3942" spans="2:6" x14ac:dyDescent="0.25">
      <c r="B3942" s="97">
        <v>3928</v>
      </c>
      <c r="C3942" s="98" t="s">
        <v>25272</v>
      </c>
      <c r="D3942" s="99" t="s">
        <v>25273</v>
      </c>
      <c r="E3942" s="100">
        <v>7122500</v>
      </c>
      <c r="F3942" s="40"/>
    </row>
    <row r="3943" spans="2:6" x14ac:dyDescent="0.25">
      <c r="B3943" s="97">
        <v>3929</v>
      </c>
      <c r="C3943" s="98" t="s">
        <v>25274</v>
      </c>
      <c r="D3943" s="99" t="s">
        <v>25275</v>
      </c>
      <c r="E3943" s="100">
        <v>1347500</v>
      </c>
      <c r="F3943" s="40"/>
    </row>
    <row r="3944" spans="2:6" x14ac:dyDescent="0.25">
      <c r="B3944" s="97">
        <v>3930</v>
      </c>
      <c r="C3944" s="98" t="s">
        <v>25276</v>
      </c>
      <c r="D3944" s="99" t="s">
        <v>25277</v>
      </c>
      <c r="E3944" s="100">
        <v>1347500</v>
      </c>
      <c r="F3944" s="40"/>
    </row>
    <row r="3945" spans="2:6" x14ac:dyDescent="0.25">
      <c r="B3945" s="97">
        <v>3931</v>
      </c>
      <c r="C3945" s="98" t="s">
        <v>25278</v>
      </c>
      <c r="D3945" s="99" t="s">
        <v>25279</v>
      </c>
      <c r="E3945" s="100">
        <v>1155000</v>
      </c>
      <c r="F3945" s="40"/>
    </row>
    <row r="3946" spans="2:6" x14ac:dyDescent="0.25">
      <c r="B3946" s="97">
        <v>3932</v>
      </c>
      <c r="C3946" s="98" t="s">
        <v>25280</v>
      </c>
      <c r="D3946" s="99" t="s">
        <v>25281</v>
      </c>
      <c r="E3946" s="100">
        <v>1155000</v>
      </c>
      <c r="F3946" s="40"/>
    </row>
    <row r="3947" spans="2:6" x14ac:dyDescent="0.25">
      <c r="B3947" s="97">
        <v>3933</v>
      </c>
      <c r="C3947" s="98" t="s">
        <v>25282</v>
      </c>
      <c r="D3947" s="99" t="s">
        <v>25283</v>
      </c>
      <c r="E3947" s="100">
        <v>1347500</v>
      </c>
      <c r="F3947" s="40"/>
    </row>
    <row r="3948" spans="2:6" x14ac:dyDescent="0.25">
      <c r="B3948" s="97">
        <v>3934</v>
      </c>
      <c r="C3948" s="98" t="s">
        <v>25284</v>
      </c>
      <c r="D3948" s="99" t="s">
        <v>25285</v>
      </c>
      <c r="E3948" s="100">
        <v>1347500</v>
      </c>
      <c r="F3948" s="40"/>
    </row>
    <row r="3949" spans="2:6" x14ac:dyDescent="0.25">
      <c r="B3949" s="97">
        <v>3935</v>
      </c>
      <c r="C3949" s="98" t="s">
        <v>25286</v>
      </c>
      <c r="D3949" s="99" t="s">
        <v>25287</v>
      </c>
      <c r="E3949" s="100">
        <v>1347500</v>
      </c>
      <c r="F3949" s="40"/>
    </row>
    <row r="3950" spans="2:6" x14ac:dyDescent="0.25">
      <c r="B3950" s="97">
        <v>3936</v>
      </c>
      <c r="C3950" s="98" t="s">
        <v>25288</v>
      </c>
      <c r="D3950" s="99" t="s">
        <v>25289</v>
      </c>
      <c r="E3950" s="100">
        <v>836550</v>
      </c>
      <c r="F3950" s="40"/>
    </row>
    <row r="3951" spans="2:6" x14ac:dyDescent="0.25">
      <c r="B3951" s="97">
        <v>3937</v>
      </c>
      <c r="C3951" s="98" t="s">
        <v>25290</v>
      </c>
      <c r="D3951" s="99" t="s">
        <v>25291</v>
      </c>
      <c r="E3951" s="100">
        <v>1347500</v>
      </c>
      <c r="F3951" s="40"/>
    </row>
    <row r="3952" spans="2:6" x14ac:dyDescent="0.25">
      <c r="B3952" s="97">
        <v>3938</v>
      </c>
      <c r="C3952" s="98" t="s">
        <v>25292</v>
      </c>
      <c r="D3952" s="99" t="s">
        <v>25293</v>
      </c>
      <c r="E3952" s="100">
        <v>1289750</v>
      </c>
      <c r="F3952" s="40"/>
    </row>
    <row r="3953" spans="2:6" x14ac:dyDescent="0.25">
      <c r="B3953" s="97">
        <v>3939</v>
      </c>
      <c r="C3953" s="98" t="s">
        <v>25294</v>
      </c>
      <c r="D3953" s="99" t="s">
        <v>25295</v>
      </c>
      <c r="E3953" s="100">
        <v>1289750</v>
      </c>
      <c r="F3953" s="40"/>
    </row>
    <row r="3954" spans="2:6" x14ac:dyDescent="0.25">
      <c r="B3954" s="97">
        <v>3940</v>
      </c>
      <c r="C3954" s="98" t="s">
        <v>25296</v>
      </c>
      <c r="D3954" s="99" t="s">
        <v>25297</v>
      </c>
      <c r="E3954" s="100">
        <v>1347500</v>
      </c>
      <c r="F3954" s="40"/>
    </row>
    <row r="3955" spans="2:6" x14ac:dyDescent="0.25">
      <c r="B3955" s="97">
        <v>3941</v>
      </c>
      <c r="C3955" s="98" t="s">
        <v>25298</v>
      </c>
      <c r="D3955" s="99" t="s">
        <v>25299</v>
      </c>
      <c r="E3955" s="100">
        <v>1347500</v>
      </c>
      <c r="F3955" s="40"/>
    </row>
    <row r="3956" spans="2:6" x14ac:dyDescent="0.25">
      <c r="B3956" s="97">
        <v>3942</v>
      </c>
      <c r="C3956" s="98" t="s">
        <v>25300</v>
      </c>
      <c r="D3956" s="99" t="s">
        <v>25301</v>
      </c>
      <c r="E3956" s="100">
        <v>10560000</v>
      </c>
      <c r="F3956" s="40"/>
    </row>
    <row r="3957" spans="2:6" x14ac:dyDescent="0.25">
      <c r="B3957" s="97">
        <v>3943</v>
      </c>
      <c r="C3957" s="98" t="s">
        <v>25302</v>
      </c>
      <c r="D3957" s="99" t="s">
        <v>25303</v>
      </c>
      <c r="E3957" s="100">
        <v>16133333.333333334</v>
      </c>
      <c r="F3957" s="40"/>
    </row>
    <row r="3958" spans="2:6" x14ac:dyDescent="0.25">
      <c r="B3958" s="97">
        <v>3944</v>
      </c>
      <c r="C3958" s="98" t="s">
        <v>25304</v>
      </c>
      <c r="D3958" s="99" t="s">
        <v>25305</v>
      </c>
      <c r="E3958" s="100">
        <v>2042425</v>
      </c>
      <c r="F3958" s="40"/>
    </row>
    <row r="3959" spans="2:6" x14ac:dyDescent="0.25">
      <c r="B3959" s="97">
        <v>3945</v>
      </c>
      <c r="C3959" s="98" t="s">
        <v>25306</v>
      </c>
      <c r="D3959" s="99" t="s">
        <v>25307</v>
      </c>
      <c r="E3959" s="100">
        <v>1347500</v>
      </c>
      <c r="F3959" s="40"/>
    </row>
    <row r="3960" spans="2:6" x14ac:dyDescent="0.25">
      <c r="B3960" s="97">
        <v>3946</v>
      </c>
      <c r="C3960" s="98" t="s">
        <v>25308</v>
      </c>
      <c r="D3960" s="99" t="s">
        <v>25309</v>
      </c>
      <c r="E3960" s="100">
        <v>1078000</v>
      </c>
      <c r="F3960" s="40"/>
    </row>
    <row r="3961" spans="2:6" x14ac:dyDescent="0.25">
      <c r="B3961" s="97">
        <v>3947</v>
      </c>
      <c r="C3961" s="98" t="s">
        <v>25310</v>
      </c>
      <c r="D3961" s="99" t="s">
        <v>25311</v>
      </c>
      <c r="E3961" s="100">
        <v>23466666.666666668</v>
      </c>
      <c r="F3961" s="40"/>
    </row>
    <row r="3962" spans="2:6" x14ac:dyDescent="0.25">
      <c r="B3962" s="97">
        <v>3948</v>
      </c>
      <c r="C3962" s="98" t="s">
        <v>25312</v>
      </c>
      <c r="D3962" s="99" t="s">
        <v>25313</v>
      </c>
      <c r="E3962" s="100">
        <v>1347500</v>
      </c>
      <c r="F3962" s="40"/>
    </row>
    <row r="3963" spans="2:6" x14ac:dyDescent="0.25">
      <c r="B3963" s="97">
        <v>3949</v>
      </c>
      <c r="C3963" s="98" t="s">
        <v>25314</v>
      </c>
      <c r="D3963" s="99" t="s">
        <v>25315</v>
      </c>
      <c r="E3963" s="100">
        <v>14960000</v>
      </c>
      <c r="F3963" s="40"/>
    </row>
    <row r="3964" spans="2:6" x14ac:dyDescent="0.25">
      <c r="B3964" s="97">
        <v>3950</v>
      </c>
      <c r="C3964" s="98" t="s">
        <v>25316</v>
      </c>
      <c r="D3964" s="99" t="s">
        <v>25317</v>
      </c>
      <c r="E3964" s="100">
        <v>14960000</v>
      </c>
      <c r="F3964" s="40"/>
    </row>
    <row r="3965" spans="2:6" x14ac:dyDescent="0.25">
      <c r="B3965" s="97">
        <v>3951</v>
      </c>
      <c r="C3965" s="98" t="s">
        <v>25318</v>
      </c>
      <c r="D3965" s="99" t="s">
        <v>25319</v>
      </c>
      <c r="E3965" s="100">
        <v>4735500</v>
      </c>
      <c r="F3965" s="40"/>
    </row>
    <row r="3966" spans="2:6" x14ac:dyDescent="0.25">
      <c r="B3966" s="97">
        <v>3952</v>
      </c>
      <c r="C3966" s="98" t="s">
        <v>25320</v>
      </c>
      <c r="D3966" s="99" t="s">
        <v>25321</v>
      </c>
      <c r="E3966" s="100">
        <v>2042425</v>
      </c>
      <c r="F3966" s="40"/>
    </row>
    <row r="3967" spans="2:6" x14ac:dyDescent="0.25">
      <c r="B3967" s="97">
        <v>3953</v>
      </c>
      <c r="C3967" s="98" t="s">
        <v>25322</v>
      </c>
      <c r="D3967" s="99" t="s">
        <v>25323</v>
      </c>
      <c r="E3967" s="100">
        <v>15722666.666666666</v>
      </c>
      <c r="F3967" s="40"/>
    </row>
    <row r="3968" spans="2:6" x14ac:dyDescent="0.25">
      <c r="B3968" s="97">
        <v>3954</v>
      </c>
      <c r="C3968" s="98" t="s">
        <v>25324</v>
      </c>
      <c r="D3968" s="99" t="s">
        <v>25325</v>
      </c>
      <c r="E3968" s="100">
        <v>686400</v>
      </c>
      <c r="F3968" s="40"/>
    </row>
    <row r="3969" spans="2:6" x14ac:dyDescent="0.25">
      <c r="B3969" s="97">
        <v>3955</v>
      </c>
      <c r="C3969" s="98" t="s">
        <v>25326</v>
      </c>
      <c r="D3969" s="99" t="s">
        <v>25327</v>
      </c>
      <c r="E3969" s="100">
        <v>20491800</v>
      </c>
      <c r="F3969" s="40"/>
    </row>
    <row r="3970" spans="2:6" x14ac:dyDescent="0.25">
      <c r="B3970" s="97">
        <v>3956</v>
      </c>
      <c r="C3970" s="98" t="s">
        <v>25328</v>
      </c>
      <c r="D3970" s="99" t="s">
        <v>25329</v>
      </c>
      <c r="E3970" s="100">
        <v>10560000</v>
      </c>
      <c r="F3970" s="40"/>
    </row>
    <row r="3971" spans="2:6" x14ac:dyDescent="0.25">
      <c r="B3971" s="97">
        <v>3957</v>
      </c>
      <c r="C3971" s="98" t="s">
        <v>25330</v>
      </c>
      <c r="D3971" s="99" t="s">
        <v>25331</v>
      </c>
      <c r="E3971" s="100">
        <v>7125377.875</v>
      </c>
      <c r="F3971" s="40"/>
    </row>
    <row r="3972" spans="2:6" x14ac:dyDescent="0.25">
      <c r="B3972" s="97">
        <v>3958</v>
      </c>
      <c r="C3972" s="98" t="s">
        <v>25332</v>
      </c>
      <c r="D3972" s="99" t="s">
        <v>25333</v>
      </c>
      <c r="E3972" s="100">
        <v>7122500</v>
      </c>
      <c r="F3972" s="40"/>
    </row>
    <row r="3973" spans="2:6" x14ac:dyDescent="0.25">
      <c r="B3973" s="97">
        <v>3959</v>
      </c>
      <c r="C3973" s="98" t="s">
        <v>25334</v>
      </c>
      <c r="D3973" s="99" t="s">
        <v>25335</v>
      </c>
      <c r="E3973" s="100">
        <v>3657500</v>
      </c>
      <c r="F3973" s="40"/>
    </row>
    <row r="3974" spans="2:6" x14ac:dyDescent="0.25">
      <c r="B3974" s="97">
        <v>3960</v>
      </c>
      <c r="C3974" s="98" t="s">
        <v>25336</v>
      </c>
      <c r="D3974" s="99" t="s">
        <v>25337</v>
      </c>
      <c r="E3974" s="100">
        <v>1347500</v>
      </c>
      <c r="F3974" s="40"/>
    </row>
    <row r="3975" spans="2:6" x14ac:dyDescent="0.25">
      <c r="B3975" s="97">
        <v>3961</v>
      </c>
      <c r="C3975" s="98" t="s">
        <v>25338</v>
      </c>
      <c r="D3975" s="99" t="s">
        <v>25339</v>
      </c>
      <c r="E3975" s="100">
        <v>1078000</v>
      </c>
      <c r="F3975" s="40"/>
    </row>
    <row r="3976" spans="2:6" x14ac:dyDescent="0.25">
      <c r="B3976" s="97">
        <v>3962</v>
      </c>
      <c r="C3976" s="98" t="s">
        <v>25340</v>
      </c>
      <c r="D3976" s="99" t="s">
        <v>25341</v>
      </c>
      <c r="E3976" s="100">
        <v>2223375</v>
      </c>
      <c r="F3976" s="40"/>
    </row>
    <row r="3977" spans="2:6" x14ac:dyDescent="0.25">
      <c r="B3977" s="97">
        <v>3963</v>
      </c>
      <c r="C3977" s="98" t="s">
        <v>25342</v>
      </c>
      <c r="D3977" s="99" t="s">
        <v>25343</v>
      </c>
      <c r="E3977" s="100">
        <v>686400</v>
      </c>
      <c r="F3977" s="40"/>
    </row>
    <row r="3978" spans="2:6" x14ac:dyDescent="0.25">
      <c r="B3978" s="97">
        <v>3964</v>
      </c>
      <c r="C3978" s="98" t="s">
        <v>25344</v>
      </c>
      <c r="D3978" s="99" t="s">
        <v>25345</v>
      </c>
      <c r="E3978" s="100">
        <v>4735500</v>
      </c>
      <c r="F3978" s="40"/>
    </row>
    <row r="3979" spans="2:6" x14ac:dyDescent="0.25">
      <c r="B3979" s="97">
        <v>3965</v>
      </c>
      <c r="C3979" s="98" t="s">
        <v>25346</v>
      </c>
      <c r="D3979" s="99" t="s">
        <v>25347</v>
      </c>
      <c r="E3979" s="100">
        <v>38133333.333333336</v>
      </c>
      <c r="F3979" s="40"/>
    </row>
    <row r="3980" spans="2:6" x14ac:dyDescent="0.25">
      <c r="B3980" s="97">
        <v>3966</v>
      </c>
      <c r="C3980" s="98" t="s">
        <v>25348</v>
      </c>
      <c r="D3980" s="99" t="s">
        <v>25349</v>
      </c>
      <c r="E3980" s="100">
        <v>15400000</v>
      </c>
      <c r="F3980" s="40"/>
    </row>
    <row r="3981" spans="2:6" x14ac:dyDescent="0.25">
      <c r="B3981" s="97">
        <v>3967</v>
      </c>
      <c r="C3981" s="98" t="s">
        <v>25350</v>
      </c>
      <c r="D3981" s="99" t="s">
        <v>25351</v>
      </c>
      <c r="E3981" s="100">
        <v>720720</v>
      </c>
      <c r="F3981" s="40"/>
    </row>
    <row r="3982" spans="2:6" x14ac:dyDescent="0.25">
      <c r="B3982" s="97">
        <v>3968</v>
      </c>
      <c r="C3982" s="98" t="s">
        <v>25352</v>
      </c>
      <c r="D3982" s="99" t="s">
        <v>25353</v>
      </c>
      <c r="E3982" s="100">
        <v>11781000</v>
      </c>
      <c r="F3982" s="40"/>
    </row>
    <row r="3983" spans="2:6" x14ac:dyDescent="0.25">
      <c r="B3983" s="97">
        <v>3969</v>
      </c>
      <c r="C3983" s="98" t="s">
        <v>25354</v>
      </c>
      <c r="D3983" s="99" t="s">
        <v>25355</v>
      </c>
      <c r="E3983" s="100">
        <v>27925333.333333332</v>
      </c>
      <c r="F3983" s="40"/>
    </row>
    <row r="3984" spans="2:6" x14ac:dyDescent="0.25">
      <c r="B3984" s="97">
        <v>3970</v>
      </c>
      <c r="C3984" s="98" t="s">
        <v>25356</v>
      </c>
      <c r="D3984" s="99" t="s">
        <v>25357</v>
      </c>
      <c r="E3984" s="100">
        <v>720720</v>
      </c>
      <c r="F3984" s="40"/>
    </row>
    <row r="3985" spans="2:6" x14ac:dyDescent="0.25">
      <c r="B3985" s="97">
        <v>3971</v>
      </c>
      <c r="C3985" s="98" t="s">
        <v>25358</v>
      </c>
      <c r="D3985" s="99" t="s">
        <v>25359</v>
      </c>
      <c r="E3985" s="100">
        <v>720720</v>
      </c>
      <c r="F3985" s="40"/>
    </row>
    <row r="3986" spans="2:6" x14ac:dyDescent="0.25">
      <c r="B3986" s="97">
        <v>3972</v>
      </c>
      <c r="C3986" s="98" t="s">
        <v>25360</v>
      </c>
      <c r="D3986" s="99" t="s">
        <v>25361</v>
      </c>
      <c r="E3986" s="100">
        <v>11000000</v>
      </c>
      <c r="F3986" s="40"/>
    </row>
    <row r="3987" spans="2:6" x14ac:dyDescent="0.25">
      <c r="B3987" s="97">
        <v>3973</v>
      </c>
      <c r="C3987" s="98" t="s">
        <v>25362</v>
      </c>
      <c r="D3987" s="99" t="s">
        <v>25363</v>
      </c>
      <c r="E3987" s="100">
        <v>3840375</v>
      </c>
      <c r="F3987" s="40"/>
    </row>
    <row r="3988" spans="2:6" x14ac:dyDescent="0.25">
      <c r="B3988" s="97">
        <v>3974</v>
      </c>
      <c r="C3988" s="98" t="s">
        <v>25364</v>
      </c>
      <c r="D3988" s="99" t="s">
        <v>25365</v>
      </c>
      <c r="E3988" s="100">
        <v>720720</v>
      </c>
      <c r="F3988" s="40"/>
    </row>
    <row r="3989" spans="2:6" x14ac:dyDescent="0.25">
      <c r="B3989" s="97">
        <v>3975</v>
      </c>
      <c r="C3989" s="98" t="s">
        <v>25366</v>
      </c>
      <c r="D3989" s="99" t="s">
        <v>25367</v>
      </c>
      <c r="E3989" s="100">
        <v>673530</v>
      </c>
      <c r="F3989" s="40"/>
    </row>
    <row r="3990" spans="2:6" x14ac:dyDescent="0.25">
      <c r="B3990" s="97">
        <v>3976</v>
      </c>
      <c r="C3990" s="98" t="s">
        <v>25368</v>
      </c>
      <c r="D3990" s="99" t="s">
        <v>25369</v>
      </c>
      <c r="E3990" s="100">
        <v>16529333.333333334</v>
      </c>
      <c r="F3990" s="40"/>
    </row>
    <row r="3991" spans="2:6" x14ac:dyDescent="0.25">
      <c r="B3991" s="97">
        <v>3977</v>
      </c>
      <c r="C3991" s="98" t="s">
        <v>25370</v>
      </c>
      <c r="D3991" s="99" t="s">
        <v>25371</v>
      </c>
      <c r="E3991" s="100">
        <v>836550</v>
      </c>
      <c r="F3991" s="40"/>
    </row>
    <row r="3992" spans="2:6" x14ac:dyDescent="0.25">
      <c r="B3992" s="97">
        <v>3978</v>
      </c>
      <c r="C3992" s="98" t="s">
        <v>25372</v>
      </c>
      <c r="D3992" s="99" t="s">
        <v>25373</v>
      </c>
      <c r="E3992" s="100">
        <v>20533333.333333332</v>
      </c>
      <c r="F3992" s="40"/>
    </row>
    <row r="3993" spans="2:6" x14ac:dyDescent="0.25">
      <c r="B3993" s="97">
        <v>3979</v>
      </c>
      <c r="C3993" s="98" t="s">
        <v>25374</v>
      </c>
      <c r="D3993" s="99" t="s">
        <v>25375</v>
      </c>
      <c r="E3993" s="100">
        <v>836550</v>
      </c>
      <c r="F3993" s="40"/>
    </row>
    <row r="3994" spans="2:6" x14ac:dyDescent="0.25">
      <c r="B3994" s="97">
        <v>3980</v>
      </c>
      <c r="C3994" s="98" t="s">
        <v>25376</v>
      </c>
      <c r="D3994" s="99" t="s">
        <v>25377</v>
      </c>
      <c r="E3994" s="100">
        <v>836550</v>
      </c>
      <c r="F3994" s="40"/>
    </row>
    <row r="3995" spans="2:6" x14ac:dyDescent="0.25">
      <c r="B3995" s="97">
        <v>3981</v>
      </c>
      <c r="C3995" s="98" t="s">
        <v>25378</v>
      </c>
      <c r="D3995" s="99" t="s">
        <v>25379</v>
      </c>
      <c r="E3995" s="100">
        <v>1347500</v>
      </c>
      <c r="F3995" s="40"/>
    </row>
    <row r="3996" spans="2:6" x14ac:dyDescent="0.25">
      <c r="B3996" s="97">
        <v>3982</v>
      </c>
      <c r="C3996" s="98" t="s">
        <v>25380</v>
      </c>
      <c r="D3996" s="99" t="s">
        <v>25381</v>
      </c>
      <c r="E3996" s="100">
        <v>836550</v>
      </c>
      <c r="F3996" s="40"/>
    </row>
    <row r="3997" spans="2:6" x14ac:dyDescent="0.25">
      <c r="B3997" s="97">
        <v>3983</v>
      </c>
      <c r="C3997" s="98" t="s">
        <v>25382</v>
      </c>
      <c r="D3997" s="99" t="s">
        <v>25383</v>
      </c>
      <c r="E3997" s="100">
        <v>836550</v>
      </c>
      <c r="F3997" s="40"/>
    </row>
    <row r="3998" spans="2:6" x14ac:dyDescent="0.25">
      <c r="B3998" s="97">
        <v>3984</v>
      </c>
      <c r="C3998" s="98" t="s">
        <v>25384</v>
      </c>
      <c r="D3998" s="99" t="s">
        <v>25385</v>
      </c>
      <c r="E3998" s="100">
        <v>1347500</v>
      </c>
      <c r="F3998" s="40"/>
    </row>
    <row r="3999" spans="2:6" x14ac:dyDescent="0.25">
      <c r="B3999" s="97">
        <v>3985</v>
      </c>
      <c r="C3999" s="98" t="s">
        <v>25386</v>
      </c>
      <c r="D3999" s="99" t="s">
        <v>25387</v>
      </c>
      <c r="E3999" s="100">
        <v>78080.14499999999</v>
      </c>
      <c r="F3999" s="40"/>
    </row>
    <row r="4000" spans="2:6" ht="22.5" x14ac:dyDescent="0.25">
      <c r="B4000" s="97">
        <v>3986</v>
      </c>
      <c r="C4000" s="98" t="s">
        <v>25388</v>
      </c>
      <c r="D4000" s="99" t="s">
        <v>25389</v>
      </c>
      <c r="E4000" s="100">
        <v>20210666.666666668</v>
      </c>
      <c r="F4000" s="40"/>
    </row>
    <row r="4001" spans="2:6" x14ac:dyDescent="0.25">
      <c r="B4001" s="97">
        <v>3987</v>
      </c>
      <c r="C4001" s="98" t="s">
        <v>25390</v>
      </c>
      <c r="D4001" s="99" t="s">
        <v>25391</v>
      </c>
      <c r="E4001" s="100">
        <v>12375000</v>
      </c>
      <c r="F4001" s="40"/>
    </row>
    <row r="4002" spans="2:6" x14ac:dyDescent="0.25">
      <c r="B4002" s="97">
        <v>3988</v>
      </c>
      <c r="C4002" s="98" t="s">
        <v>25392</v>
      </c>
      <c r="D4002" s="99" t="s">
        <v>25393</v>
      </c>
      <c r="E4002" s="100">
        <v>2495666.25</v>
      </c>
      <c r="F4002" s="40"/>
    </row>
    <row r="4003" spans="2:6" x14ac:dyDescent="0.25">
      <c r="B4003" s="97">
        <v>3989</v>
      </c>
      <c r="C4003" s="98" t="s">
        <v>25394</v>
      </c>
      <c r="D4003" s="99" t="s">
        <v>25395</v>
      </c>
      <c r="E4003" s="100">
        <v>1347500</v>
      </c>
      <c r="F4003" s="40"/>
    </row>
    <row r="4004" spans="2:6" x14ac:dyDescent="0.25">
      <c r="B4004" s="97">
        <v>3990</v>
      </c>
      <c r="C4004" s="98" t="s">
        <v>25396</v>
      </c>
      <c r="D4004" s="99" t="s">
        <v>25397</v>
      </c>
      <c r="E4004" s="100">
        <v>1347500</v>
      </c>
      <c r="F4004" s="40"/>
    </row>
    <row r="4005" spans="2:6" x14ac:dyDescent="0.25">
      <c r="B4005" s="97">
        <v>3991</v>
      </c>
      <c r="C4005" s="98" t="s">
        <v>25398</v>
      </c>
      <c r="D4005" s="99" t="s">
        <v>25399</v>
      </c>
      <c r="E4005" s="100">
        <v>1347500</v>
      </c>
      <c r="F4005" s="40"/>
    </row>
    <row r="4006" spans="2:6" x14ac:dyDescent="0.25">
      <c r="B4006" s="97">
        <v>3992</v>
      </c>
      <c r="C4006" s="98" t="s">
        <v>25400</v>
      </c>
      <c r="D4006" s="99" t="s">
        <v>25401</v>
      </c>
      <c r="E4006" s="100">
        <v>1414875</v>
      </c>
      <c r="F4006" s="40"/>
    </row>
    <row r="4007" spans="2:6" x14ac:dyDescent="0.25">
      <c r="B4007" s="97">
        <v>3993</v>
      </c>
      <c r="C4007" s="98" t="s">
        <v>25402</v>
      </c>
      <c r="D4007" s="99" t="s">
        <v>25403</v>
      </c>
      <c r="E4007" s="100">
        <v>1414875</v>
      </c>
      <c r="F4007" s="40"/>
    </row>
    <row r="4008" spans="2:6" x14ac:dyDescent="0.25">
      <c r="B4008" s="97">
        <v>3994</v>
      </c>
      <c r="C4008" s="98" t="s">
        <v>25404</v>
      </c>
      <c r="D4008" s="99" t="s">
        <v>25405</v>
      </c>
      <c r="E4008" s="100">
        <v>5153610</v>
      </c>
      <c r="F4008" s="40"/>
    </row>
    <row r="4009" spans="2:6" x14ac:dyDescent="0.25">
      <c r="B4009" s="97">
        <v>3995</v>
      </c>
      <c r="C4009" s="98" t="s">
        <v>25406</v>
      </c>
      <c r="D4009" s="99" t="s">
        <v>25407</v>
      </c>
      <c r="E4009" s="100">
        <v>3153150</v>
      </c>
      <c r="F4009" s="40"/>
    </row>
    <row r="4010" spans="2:6" x14ac:dyDescent="0.25">
      <c r="B4010" s="97">
        <v>3996</v>
      </c>
      <c r="C4010" s="98" t="s">
        <v>25408</v>
      </c>
      <c r="D4010" s="99" t="s">
        <v>25409</v>
      </c>
      <c r="E4010" s="100">
        <v>3840375</v>
      </c>
      <c r="F4010" s="40"/>
    </row>
    <row r="4011" spans="2:6" x14ac:dyDescent="0.25">
      <c r="B4011" s="97">
        <v>3997</v>
      </c>
      <c r="C4011" s="98" t="s">
        <v>25410</v>
      </c>
      <c r="D4011" s="99" t="s">
        <v>25411</v>
      </c>
      <c r="E4011" s="100">
        <v>25446666.666666668</v>
      </c>
      <c r="F4011" s="40"/>
    </row>
    <row r="4012" spans="2:6" x14ac:dyDescent="0.25">
      <c r="B4012" s="97">
        <v>3998</v>
      </c>
      <c r="C4012" s="98" t="s">
        <v>25412</v>
      </c>
      <c r="D4012" s="99" t="s">
        <v>25413</v>
      </c>
      <c r="E4012" s="100">
        <v>720720</v>
      </c>
      <c r="F4012" s="40"/>
    </row>
    <row r="4013" spans="2:6" x14ac:dyDescent="0.25">
      <c r="B4013" s="97">
        <v>3999</v>
      </c>
      <c r="C4013" s="98" t="s">
        <v>25414</v>
      </c>
      <c r="D4013" s="99" t="s">
        <v>25415</v>
      </c>
      <c r="E4013" s="100">
        <v>5986750</v>
      </c>
      <c r="F4013" s="40"/>
    </row>
    <row r="4014" spans="2:6" x14ac:dyDescent="0.25">
      <c r="B4014" s="97">
        <v>4000</v>
      </c>
      <c r="C4014" s="98" t="s">
        <v>25416</v>
      </c>
      <c r="D4014" s="99" t="s">
        <v>25417</v>
      </c>
      <c r="E4014" s="100">
        <v>1347500</v>
      </c>
      <c r="F4014" s="40"/>
    </row>
    <row r="4015" spans="2:6" x14ac:dyDescent="0.25">
      <c r="B4015" s="97">
        <v>4001</v>
      </c>
      <c r="C4015" s="98" t="s">
        <v>25418</v>
      </c>
      <c r="D4015" s="99" t="s">
        <v>25419</v>
      </c>
      <c r="E4015" s="100">
        <v>4158000</v>
      </c>
      <c r="F4015" s="40"/>
    </row>
    <row r="4016" spans="2:6" x14ac:dyDescent="0.25">
      <c r="B4016" s="97">
        <v>4002</v>
      </c>
      <c r="C4016" s="98" t="s">
        <v>25420</v>
      </c>
      <c r="D4016" s="99" t="s">
        <v>25421</v>
      </c>
      <c r="E4016" s="100">
        <v>2728687.5</v>
      </c>
      <c r="F4016" s="40"/>
    </row>
    <row r="4017" spans="2:6" x14ac:dyDescent="0.25">
      <c r="B4017" s="97">
        <v>4003</v>
      </c>
      <c r="C4017" s="98" t="s">
        <v>25422</v>
      </c>
      <c r="D4017" s="99" t="s">
        <v>25423</v>
      </c>
      <c r="E4017" s="100">
        <v>16529333.333333334</v>
      </c>
      <c r="F4017" s="40"/>
    </row>
    <row r="4018" spans="2:6" x14ac:dyDescent="0.25">
      <c r="B4018" s="97">
        <v>4004</v>
      </c>
      <c r="C4018" s="98" t="s">
        <v>25424</v>
      </c>
      <c r="D4018" s="99" t="s">
        <v>25425</v>
      </c>
      <c r="E4018" s="100">
        <v>2223375</v>
      </c>
      <c r="F4018" s="40"/>
    </row>
    <row r="4019" spans="2:6" x14ac:dyDescent="0.25">
      <c r="B4019" s="97">
        <v>4005</v>
      </c>
      <c r="C4019" s="98" t="s">
        <v>25426</v>
      </c>
      <c r="D4019" s="99" t="s">
        <v>25427</v>
      </c>
      <c r="E4019" s="100">
        <v>2728687.5</v>
      </c>
      <c r="F4019" s="40"/>
    </row>
    <row r="4020" spans="2:6" x14ac:dyDescent="0.25">
      <c r="B4020" s="97">
        <v>4006</v>
      </c>
      <c r="C4020" s="98" t="s">
        <v>25428</v>
      </c>
      <c r="D4020" s="99" t="s">
        <v>25429</v>
      </c>
      <c r="E4020" s="100">
        <v>480480</v>
      </c>
      <c r="F4020" s="40"/>
    </row>
    <row r="4021" spans="2:6" x14ac:dyDescent="0.25">
      <c r="B4021" s="97">
        <v>4007</v>
      </c>
      <c r="C4021" s="98" t="s">
        <v>25430</v>
      </c>
      <c r="D4021" s="99" t="s">
        <v>25431</v>
      </c>
      <c r="E4021" s="100">
        <v>19690000</v>
      </c>
      <c r="F4021" s="40"/>
    </row>
    <row r="4022" spans="2:6" x14ac:dyDescent="0.25">
      <c r="B4022" s="97">
        <v>4008</v>
      </c>
      <c r="C4022" s="98" t="s">
        <v>25432</v>
      </c>
      <c r="D4022" s="99" t="s">
        <v>25433</v>
      </c>
      <c r="E4022" s="100">
        <v>4735500</v>
      </c>
      <c r="F4022" s="40"/>
    </row>
    <row r="4023" spans="2:6" x14ac:dyDescent="0.25">
      <c r="B4023" s="97">
        <v>4009</v>
      </c>
      <c r="C4023" s="98" t="s">
        <v>25434</v>
      </c>
      <c r="D4023" s="99" t="s">
        <v>25435</v>
      </c>
      <c r="E4023" s="100">
        <v>720720</v>
      </c>
      <c r="F4023" s="40"/>
    </row>
    <row r="4024" spans="2:6" x14ac:dyDescent="0.25">
      <c r="B4024" s="97">
        <v>4010</v>
      </c>
      <c r="C4024" s="98" t="s">
        <v>25436</v>
      </c>
      <c r="D4024" s="99" t="s">
        <v>25437</v>
      </c>
      <c r="E4024" s="100">
        <v>4735500</v>
      </c>
      <c r="F4024" s="40"/>
    </row>
    <row r="4025" spans="2:6" ht="22.5" x14ac:dyDescent="0.25">
      <c r="B4025" s="97">
        <v>4011</v>
      </c>
      <c r="C4025" s="98" t="s">
        <v>25438</v>
      </c>
      <c r="D4025" s="99" t="s">
        <v>25439</v>
      </c>
      <c r="E4025" s="100">
        <v>2887500</v>
      </c>
      <c r="F4025" s="40"/>
    </row>
    <row r="4026" spans="2:6" x14ac:dyDescent="0.25">
      <c r="B4026" s="97">
        <v>4012</v>
      </c>
      <c r="C4026" s="98" t="s">
        <v>25440</v>
      </c>
      <c r="D4026" s="99" t="s">
        <v>25441</v>
      </c>
      <c r="E4026" s="100">
        <v>720720</v>
      </c>
      <c r="F4026" s="40"/>
    </row>
    <row r="4027" spans="2:6" x14ac:dyDescent="0.25">
      <c r="B4027" s="97">
        <v>4013</v>
      </c>
      <c r="C4027" s="98" t="s">
        <v>25442</v>
      </c>
      <c r="D4027" s="99" t="s">
        <v>25443</v>
      </c>
      <c r="E4027" s="100">
        <v>1790250</v>
      </c>
      <c r="F4027" s="40"/>
    </row>
    <row r="4028" spans="2:6" x14ac:dyDescent="0.25">
      <c r="B4028" s="97">
        <v>4014</v>
      </c>
      <c r="C4028" s="98" t="s">
        <v>25444</v>
      </c>
      <c r="D4028" s="99" t="s">
        <v>25445</v>
      </c>
      <c r="E4028" s="100">
        <v>1387925</v>
      </c>
      <c r="F4028" s="40"/>
    </row>
    <row r="4029" spans="2:6" x14ac:dyDescent="0.25">
      <c r="B4029" s="97">
        <v>4015</v>
      </c>
      <c r="C4029" s="98" t="s">
        <v>25446</v>
      </c>
      <c r="D4029" s="99" t="s">
        <v>25447</v>
      </c>
      <c r="E4029" s="100">
        <v>2728687.5</v>
      </c>
      <c r="F4029" s="40"/>
    </row>
    <row r="4030" spans="2:6" x14ac:dyDescent="0.25">
      <c r="B4030" s="97">
        <v>4016</v>
      </c>
      <c r="C4030" s="98" t="s">
        <v>25448</v>
      </c>
      <c r="D4030" s="99" t="s">
        <v>25449</v>
      </c>
      <c r="E4030" s="100">
        <v>6121500</v>
      </c>
      <c r="F4030" s="40"/>
    </row>
    <row r="4031" spans="2:6" x14ac:dyDescent="0.25">
      <c r="B4031" s="97">
        <v>4017</v>
      </c>
      <c r="C4031" s="98" t="s">
        <v>25450</v>
      </c>
      <c r="D4031" s="99" t="s">
        <v>25451</v>
      </c>
      <c r="E4031" s="100">
        <v>4620000</v>
      </c>
      <c r="F4031" s="40"/>
    </row>
    <row r="4032" spans="2:6" x14ac:dyDescent="0.25">
      <c r="B4032" s="97">
        <v>4018</v>
      </c>
      <c r="C4032" s="98" t="s">
        <v>25452</v>
      </c>
      <c r="D4032" s="99" t="s">
        <v>25453</v>
      </c>
      <c r="E4032" s="100">
        <v>6121500</v>
      </c>
      <c r="F4032" s="40"/>
    </row>
    <row r="4033" spans="2:6" x14ac:dyDescent="0.25">
      <c r="B4033" s="97">
        <v>4019</v>
      </c>
      <c r="C4033" s="98" t="s">
        <v>25454</v>
      </c>
      <c r="D4033" s="99" t="s">
        <v>25455</v>
      </c>
      <c r="E4033" s="100">
        <v>2728687.5</v>
      </c>
      <c r="F4033" s="40"/>
    </row>
    <row r="4034" spans="2:6" x14ac:dyDescent="0.25">
      <c r="B4034" s="97">
        <v>4020</v>
      </c>
      <c r="C4034" s="98" t="s">
        <v>25456</v>
      </c>
      <c r="D4034" s="99" t="s">
        <v>25457</v>
      </c>
      <c r="E4034" s="100">
        <v>16705333.333333334</v>
      </c>
      <c r="F4034" s="40"/>
    </row>
    <row r="4035" spans="2:6" x14ac:dyDescent="0.25">
      <c r="B4035" s="97">
        <v>4021</v>
      </c>
      <c r="C4035" s="98" t="s">
        <v>25458</v>
      </c>
      <c r="D4035" s="99" t="s">
        <v>25459</v>
      </c>
      <c r="E4035" s="100">
        <v>14960000</v>
      </c>
      <c r="F4035" s="40"/>
    </row>
    <row r="4036" spans="2:6" x14ac:dyDescent="0.25">
      <c r="B4036" s="97">
        <v>4022</v>
      </c>
      <c r="C4036" s="98" t="s">
        <v>25460</v>
      </c>
      <c r="D4036" s="99" t="s">
        <v>25461</v>
      </c>
      <c r="E4036" s="100">
        <v>14960000</v>
      </c>
      <c r="F4036" s="40"/>
    </row>
    <row r="4037" spans="2:6" x14ac:dyDescent="0.25">
      <c r="B4037" s="97">
        <v>4023</v>
      </c>
      <c r="C4037" s="98" t="s">
        <v>25462</v>
      </c>
      <c r="D4037" s="99" t="s">
        <v>25463</v>
      </c>
      <c r="E4037" s="100">
        <v>124666666.66666667</v>
      </c>
      <c r="F4037" s="40"/>
    </row>
    <row r="4038" spans="2:6" x14ac:dyDescent="0.25">
      <c r="B4038" s="97">
        <v>4024</v>
      </c>
      <c r="C4038" s="98" t="s">
        <v>25464</v>
      </c>
      <c r="D4038" s="99" t="s">
        <v>25465</v>
      </c>
      <c r="E4038" s="100">
        <v>21000000</v>
      </c>
      <c r="F4038" s="40"/>
    </row>
    <row r="4039" spans="2:6" x14ac:dyDescent="0.25">
      <c r="B4039" s="97">
        <v>4025</v>
      </c>
      <c r="C4039" s="98" t="s">
        <v>25466</v>
      </c>
      <c r="D4039" s="99" t="s">
        <v>25467</v>
      </c>
      <c r="E4039" s="100">
        <v>11000000</v>
      </c>
      <c r="F4039" s="40"/>
    </row>
    <row r="4040" spans="2:6" x14ac:dyDescent="0.25">
      <c r="B4040" s="97">
        <v>4026</v>
      </c>
      <c r="C4040" s="98" t="s">
        <v>25468</v>
      </c>
      <c r="D4040" s="99" t="s">
        <v>25469</v>
      </c>
      <c r="E4040" s="100">
        <v>2598750</v>
      </c>
      <c r="F4040" s="40"/>
    </row>
    <row r="4041" spans="2:6" x14ac:dyDescent="0.25">
      <c r="B4041" s="97">
        <v>4027</v>
      </c>
      <c r="C4041" s="98" t="s">
        <v>25470</v>
      </c>
      <c r="D4041" s="99" t="s">
        <v>25471</v>
      </c>
      <c r="E4041" s="100">
        <v>600600</v>
      </c>
      <c r="F4041" s="40"/>
    </row>
    <row r="4042" spans="2:6" x14ac:dyDescent="0.25">
      <c r="B4042" s="97">
        <v>4028</v>
      </c>
      <c r="C4042" s="98" t="s">
        <v>25472</v>
      </c>
      <c r="D4042" s="99" t="s">
        <v>25473</v>
      </c>
      <c r="E4042" s="100">
        <v>686400</v>
      </c>
      <c r="F4042" s="40"/>
    </row>
    <row r="4043" spans="2:6" x14ac:dyDescent="0.25">
      <c r="B4043" s="97">
        <v>4029</v>
      </c>
      <c r="C4043" s="98" t="s">
        <v>25474</v>
      </c>
      <c r="D4043" s="99" t="s">
        <v>25475</v>
      </c>
      <c r="E4043" s="100">
        <v>750750</v>
      </c>
      <c r="F4043" s="40"/>
    </row>
    <row r="4044" spans="2:6" x14ac:dyDescent="0.25">
      <c r="B4044" s="97">
        <v>4030</v>
      </c>
      <c r="C4044" s="98" t="s">
        <v>25476</v>
      </c>
      <c r="D4044" s="99" t="s">
        <v>25477</v>
      </c>
      <c r="E4044" s="100">
        <v>686400</v>
      </c>
      <c r="F4044" s="40"/>
    </row>
    <row r="4045" spans="2:6" x14ac:dyDescent="0.25">
      <c r="B4045" s="97">
        <v>4031</v>
      </c>
      <c r="C4045" s="98" t="s">
        <v>25478</v>
      </c>
      <c r="D4045" s="99" t="s">
        <v>25479</v>
      </c>
      <c r="E4045" s="100">
        <v>15722666.666666666</v>
      </c>
      <c r="F4045" s="40"/>
    </row>
    <row r="4046" spans="2:6" x14ac:dyDescent="0.25">
      <c r="B4046" s="97">
        <v>4032</v>
      </c>
      <c r="C4046" s="98" t="s">
        <v>25480</v>
      </c>
      <c r="D4046" s="99" t="s">
        <v>25481</v>
      </c>
      <c r="E4046" s="100">
        <v>2598750</v>
      </c>
      <c r="F4046" s="40"/>
    </row>
    <row r="4047" spans="2:6" x14ac:dyDescent="0.25">
      <c r="B4047" s="97">
        <v>4033</v>
      </c>
      <c r="C4047" s="98" t="s">
        <v>25482</v>
      </c>
      <c r="D4047" s="99" t="s">
        <v>25483</v>
      </c>
      <c r="E4047" s="100">
        <v>12375000</v>
      </c>
      <c r="F4047" s="40"/>
    </row>
    <row r="4048" spans="2:6" x14ac:dyDescent="0.25">
      <c r="B4048" s="97">
        <v>4034</v>
      </c>
      <c r="C4048" s="98" t="s">
        <v>25484</v>
      </c>
      <c r="D4048" s="99" t="s">
        <v>25485</v>
      </c>
      <c r="E4048" s="100">
        <v>600600</v>
      </c>
      <c r="F4048" s="40"/>
    </row>
    <row r="4049" spans="2:6" x14ac:dyDescent="0.25">
      <c r="B4049" s="97">
        <v>4035</v>
      </c>
      <c r="C4049" s="98" t="s">
        <v>25486</v>
      </c>
      <c r="D4049" s="99" t="s">
        <v>25487</v>
      </c>
      <c r="E4049" s="100">
        <v>1925000</v>
      </c>
      <c r="F4049" s="40"/>
    </row>
    <row r="4050" spans="2:6" x14ac:dyDescent="0.25">
      <c r="B4050" s="97">
        <v>4036</v>
      </c>
      <c r="C4050" s="98" t="s">
        <v>25488</v>
      </c>
      <c r="D4050" s="99" t="s">
        <v>25489</v>
      </c>
      <c r="E4050" s="100">
        <v>518017.5</v>
      </c>
      <c r="F4050" s="40"/>
    </row>
    <row r="4051" spans="2:6" x14ac:dyDescent="0.25">
      <c r="B4051" s="97">
        <v>4037</v>
      </c>
      <c r="C4051" s="98" t="s">
        <v>25490</v>
      </c>
      <c r="D4051" s="99" t="s">
        <v>25491</v>
      </c>
      <c r="E4051" s="100">
        <v>1347500</v>
      </c>
      <c r="F4051" s="40"/>
    </row>
    <row r="4052" spans="2:6" x14ac:dyDescent="0.25">
      <c r="B4052" s="97">
        <v>4038</v>
      </c>
      <c r="C4052" s="98" t="s">
        <v>25492</v>
      </c>
      <c r="D4052" s="99" t="s">
        <v>25493</v>
      </c>
      <c r="E4052" s="100">
        <v>995076.80999999994</v>
      </c>
      <c r="F4052" s="40"/>
    </row>
    <row r="4053" spans="2:6" x14ac:dyDescent="0.25">
      <c r="B4053" s="97">
        <v>4039</v>
      </c>
      <c r="C4053" s="98" t="s">
        <v>25494</v>
      </c>
      <c r="D4053" s="99" t="s">
        <v>25495</v>
      </c>
      <c r="E4053" s="100">
        <v>165165</v>
      </c>
      <c r="F4053" s="40"/>
    </row>
    <row r="4054" spans="2:6" x14ac:dyDescent="0.25">
      <c r="B4054" s="97">
        <v>4040</v>
      </c>
      <c r="C4054" s="98" t="s">
        <v>25496</v>
      </c>
      <c r="D4054" s="99" t="s">
        <v>25497</v>
      </c>
      <c r="E4054" s="100">
        <v>2015475</v>
      </c>
      <c r="F4054" s="40"/>
    </row>
    <row r="4055" spans="2:6" x14ac:dyDescent="0.25">
      <c r="B4055" s="97">
        <v>4041</v>
      </c>
      <c r="C4055" s="98" t="s">
        <v>25498</v>
      </c>
      <c r="D4055" s="99" t="s">
        <v>25499</v>
      </c>
      <c r="E4055" s="100">
        <v>2728687.5</v>
      </c>
      <c r="F4055" s="40"/>
    </row>
    <row r="4056" spans="2:6" x14ac:dyDescent="0.25">
      <c r="B4056" s="97">
        <v>4042</v>
      </c>
      <c r="C4056" s="98" t="s">
        <v>25500</v>
      </c>
      <c r="D4056" s="99" t="s">
        <v>25501</v>
      </c>
      <c r="E4056" s="100">
        <v>484984.5</v>
      </c>
      <c r="F4056" s="40"/>
    </row>
    <row r="4057" spans="2:6" x14ac:dyDescent="0.25">
      <c r="B4057" s="97">
        <v>4043</v>
      </c>
      <c r="C4057" s="98" t="s">
        <v>25502</v>
      </c>
      <c r="D4057" s="99" t="s">
        <v>25503</v>
      </c>
      <c r="E4057" s="100">
        <v>1347500</v>
      </c>
      <c r="F4057" s="40"/>
    </row>
    <row r="4058" spans="2:6" x14ac:dyDescent="0.25">
      <c r="B4058" s="97">
        <v>4044</v>
      </c>
      <c r="C4058" s="98" t="s">
        <v>25504</v>
      </c>
      <c r="D4058" s="99" t="s">
        <v>25505</v>
      </c>
      <c r="E4058" s="100">
        <v>530887.5</v>
      </c>
      <c r="F4058" s="40"/>
    </row>
    <row r="4059" spans="2:6" x14ac:dyDescent="0.25">
      <c r="B4059" s="97">
        <v>4045</v>
      </c>
      <c r="C4059" s="98" t="s">
        <v>25506</v>
      </c>
      <c r="D4059" s="99" t="s">
        <v>25507</v>
      </c>
      <c r="E4059" s="100">
        <v>398970</v>
      </c>
      <c r="F4059" s="40"/>
    </row>
    <row r="4060" spans="2:6" x14ac:dyDescent="0.25">
      <c r="B4060" s="97">
        <v>4046</v>
      </c>
      <c r="C4060" s="98" t="s">
        <v>25508</v>
      </c>
      <c r="D4060" s="99" t="s">
        <v>25509</v>
      </c>
      <c r="E4060" s="100">
        <v>398970</v>
      </c>
      <c r="F4060" s="40"/>
    </row>
    <row r="4061" spans="2:6" x14ac:dyDescent="0.25">
      <c r="B4061" s="97">
        <v>4047</v>
      </c>
      <c r="C4061" s="98" t="s">
        <v>25510</v>
      </c>
      <c r="D4061" s="99" t="s">
        <v>25511</v>
      </c>
      <c r="E4061" s="100">
        <v>1347500</v>
      </c>
      <c r="F4061" s="40"/>
    </row>
    <row r="4062" spans="2:6" x14ac:dyDescent="0.25">
      <c r="B4062" s="97">
        <v>4048</v>
      </c>
      <c r="C4062" s="98" t="s">
        <v>25512</v>
      </c>
      <c r="D4062" s="99" t="s">
        <v>25513</v>
      </c>
      <c r="E4062" s="100">
        <v>820462.5</v>
      </c>
      <c r="F4062" s="40"/>
    </row>
    <row r="4063" spans="2:6" x14ac:dyDescent="0.25">
      <c r="B4063" s="97">
        <v>4049</v>
      </c>
      <c r="C4063" s="98" t="s">
        <v>25514</v>
      </c>
      <c r="D4063" s="99" t="s">
        <v>25515</v>
      </c>
      <c r="E4063" s="100">
        <v>820462.5</v>
      </c>
      <c r="F4063" s="40"/>
    </row>
    <row r="4064" spans="2:6" x14ac:dyDescent="0.25">
      <c r="B4064" s="97">
        <v>4050</v>
      </c>
      <c r="C4064" s="98" t="s">
        <v>25516</v>
      </c>
      <c r="D4064" s="99" t="s">
        <v>25517</v>
      </c>
      <c r="E4064" s="100">
        <v>820462.5</v>
      </c>
      <c r="F4064" s="40"/>
    </row>
    <row r="4065" spans="2:6" x14ac:dyDescent="0.25">
      <c r="B4065" s="97">
        <v>4051</v>
      </c>
      <c r="C4065" s="98" t="s">
        <v>25518</v>
      </c>
      <c r="D4065" s="99" t="s">
        <v>25519</v>
      </c>
      <c r="E4065" s="100">
        <v>10560000</v>
      </c>
      <c r="F4065" s="40"/>
    </row>
    <row r="4066" spans="2:6" x14ac:dyDescent="0.25">
      <c r="B4066" s="97">
        <v>4052</v>
      </c>
      <c r="C4066" s="98" t="s">
        <v>25520</v>
      </c>
      <c r="D4066" s="99" t="s">
        <v>25521</v>
      </c>
      <c r="E4066" s="100">
        <v>600600</v>
      </c>
      <c r="F4066" s="40"/>
    </row>
    <row r="4067" spans="2:6" x14ac:dyDescent="0.25">
      <c r="B4067" s="97">
        <v>4053</v>
      </c>
      <c r="C4067" s="98" t="s">
        <v>25522</v>
      </c>
      <c r="D4067" s="99" t="s">
        <v>25523</v>
      </c>
      <c r="E4067" s="100">
        <v>2117500</v>
      </c>
      <c r="F4067" s="40"/>
    </row>
    <row r="4068" spans="2:6" x14ac:dyDescent="0.25">
      <c r="B4068" s="97">
        <v>4054</v>
      </c>
      <c r="C4068" s="98" t="s">
        <v>25524</v>
      </c>
      <c r="D4068" s="99" t="s">
        <v>25525</v>
      </c>
      <c r="E4068" s="100">
        <v>2117500</v>
      </c>
      <c r="F4068" s="40"/>
    </row>
    <row r="4069" spans="2:6" x14ac:dyDescent="0.25">
      <c r="B4069" s="97">
        <v>4055</v>
      </c>
      <c r="C4069" s="98" t="s">
        <v>25526</v>
      </c>
      <c r="D4069" s="99" t="s">
        <v>25527</v>
      </c>
      <c r="E4069" s="100">
        <v>16705333.333333334</v>
      </c>
      <c r="F4069" s="40"/>
    </row>
    <row r="4070" spans="2:6" x14ac:dyDescent="0.25">
      <c r="B4070" s="97">
        <v>4056</v>
      </c>
      <c r="C4070" s="98" t="s">
        <v>25528</v>
      </c>
      <c r="D4070" s="99" t="s">
        <v>25529</v>
      </c>
      <c r="E4070" s="100">
        <v>14960000</v>
      </c>
      <c r="F4070" s="40"/>
    </row>
    <row r="4071" spans="2:6" x14ac:dyDescent="0.25">
      <c r="B4071" s="97">
        <v>4057</v>
      </c>
      <c r="C4071" s="98" t="s">
        <v>25530</v>
      </c>
      <c r="D4071" s="99" t="s">
        <v>25531</v>
      </c>
      <c r="E4071" s="100">
        <v>14960000</v>
      </c>
      <c r="F4071" s="40"/>
    </row>
    <row r="4072" spans="2:6" x14ac:dyDescent="0.25">
      <c r="B4072" s="97">
        <v>4058</v>
      </c>
      <c r="C4072" s="98" t="s">
        <v>25532</v>
      </c>
      <c r="D4072" s="99" t="s">
        <v>25533</v>
      </c>
      <c r="E4072" s="100">
        <v>14960000</v>
      </c>
      <c r="F4072" s="40"/>
    </row>
    <row r="4073" spans="2:6" x14ac:dyDescent="0.25">
      <c r="B4073" s="97">
        <v>4059</v>
      </c>
      <c r="C4073" s="98" t="s">
        <v>25534</v>
      </c>
      <c r="D4073" s="99" t="s">
        <v>25535</v>
      </c>
      <c r="E4073" s="100">
        <v>78080.14499999999</v>
      </c>
      <c r="F4073" s="40"/>
    </row>
    <row r="4074" spans="2:6" x14ac:dyDescent="0.25">
      <c r="B4074" s="97">
        <v>4060</v>
      </c>
      <c r="C4074" s="98" t="s">
        <v>25536</v>
      </c>
      <c r="D4074" s="99" t="s">
        <v>25537</v>
      </c>
      <c r="E4074" s="100">
        <v>4062712.5</v>
      </c>
      <c r="F4074" s="40"/>
    </row>
    <row r="4075" spans="2:6" x14ac:dyDescent="0.25">
      <c r="B4075" s="97">
        <v>4061</v>
      </c>
      <c r="C4075" s="98" t="s">
        <v>25538</v>
      </c>
      <c r="D4075" s="99" t="s">
        <v>25539</v>
      </c>
      <c r="E4075" s="100">
        <v>16529333.333333334</v>
      </c>
      <c r="F4075" s="40"/>
    </row>
    <row r="4076" spans="2:6" x14ac:dyDescent="0.25">
      <c r="B4076" s="97">
        <v>4062</v>
      </c>
      <c r="C4076" s="98" t="s">
        <v>25540</v>
      </c>
      <c r="D4076" s="99" t="s">
        <v>25541</v>
      </c>
      <c r="E4076" s="100">
        <v>11911900</v>
      </c>
      <c r="F4076" s="40"/>
    </row>
    <row r="4077" spans="2:6" x14ac:dyDescent="0.25">
      <c r="B4077" s="97">
        <v>4063</v>
      </c>
      <c r="C4077" s="98" t="s">
        <v>25542</v>
      </c>
      <c r="D4077" s="99" t="s">
        <v>25543</v>
      </c>
      <c r="E4077" s="100">
        <v>4062712.5</v>
      </c>
      <c r="F4077" s="40"/>
    </row>
    <row r="4078" spans="2:6" ht="22.5" x14ac:dyDescent="0.25">
      <c r="B4078" s="97">
        <v>4064</v>
      </c>
      <c r="C4078" s="98" t="s">
        <v>25544</v>
      </c>
      <c r="D4078" s="99" t="s">
        <v>25545</v>
      </c>
      <c r="E4078" s="100">
        <v>18895066.666666668</v>
      </c>
      <c r="F4078" s="40"/>
    </row>
    <row r="4079" spans="2:6" x14ac:dyDescent="0.25">
      <c r="B4079" s="97">
        <v>4065</v>
      </c>
      <c r="C4079" s="98" t="s">
        <v>25546</v>
      </c>
      <c r="D4079" s="99" t="s">
        <v>25547</v>
      </c>
      <c r="E4079" s="100">
        <v>88803</v>
      </c>
      <c r="F4079" s="40"/>
    </row>
    <row r="4080" spans="2:6" x14ac:dyDescent="0.25">
      <c r="B4080" s="97">
        <v>4066</v>
      </c>
      <c r="C4080" s="98" t="s">
        <v>25548</v>
      </c>
      <c r="D4080" s="99" t="s">
        <v>25549</v>
      </c>
      <c r="E4080" s="100">
        <v>16399900</v>
      </c>
      <c r="F4080" s="40"/>
    </row>
    <row r="4081" spans="2:6" x14ac:dyDescent="0.25">
      <c r="B4081" s="97">
        <v>4067</v>
      </c>
      <c r="C4081" s="98" t="s">
        <v>25550</v>
      </c>
      <c r="D4081" s="99" t="s">
        <v>25551</v>
      </c>
      <c r="E4081" s="100">
        <v>2117500</v>
      </c>
      <c r="F4081" s="40"/>
    </row>
    <row r="4082" spans="2:6" x14ac:dyDescent="0.25">
      <c r="B4082" s="97">
        <v>4068</v>
      </c>
      <c r="C4082" s="98" t="s">
        <v>25552</v>
      </c>
      <c r="D4082" s="99" t="s">
        <v>25553</v>
      </c>
      <c r="E4082" s="100">
        <v>2117500</v>
      </c>
      <c r="F4082" s="40"/>
    </row>
    <row r="4083" spans="2:6" x14ac:dyDescent="0.25">
      <c r="B4083" s="97">
        <v>4069</v>
      </c>
      <c r="C4083" s="98" t="s">
        <v>25554</v>
      </c>
      <c r="D4083" s="99" t="s">
        <v>25555</v>
      </c>
      <c r="E4083" s="100">
        <v>11000000</v>
      </c>
      <c r="F4083" s="40"/>
    </row>
    <row r="4084" spans="2:6" x14ac:dyDescent="0.25">
      <c r="B4084" s="97">
        <v>4070</v>
      </c>
      <c r="C4084" s="98" t="s">
        <v>25556</v>
      </c>
      <c r="D4084" s="99" t="s">
        <v>25557</v>
      </c>
      <c r="E4084" s="100">
        <v>1347500</v>
      </c>
      <c r="F4084" s="40"/>
    </row>
    <row r="4085" spans="2:6" x14ac:dyDescent="0.25">
      <c r="B4085" s="97">
        <v>4071</v>
      </c>
      <c r="C4085" s="98" t="s">
        <v>25558</v>
      </c>
      <c r="D4085" s="99" t="s">
        <v>25559</v>
      </c>
      <c r="E4085" s="100">
        <v>1347500</v>
      </c>
      <c r="F4085" s="40"/>
    </row>
    <row r="4086" spans="2:6" x14ac:dyDescent="0.25">
      <c r="B4086" s="97">
        <v>4072</v>
      </c>
      <c r="C4086" s="98" t="s">
        <v>25560</v>
      </c>
      <c r="D4086" s="99" t="s">
        <v>25561</v>
      </c>
      <c r="E4086" s="100">
        <v>148047.9</v>
      </c>
      <c r="F4086" s="40"/>
    </row>
    <row r="4087" spans="2:6" x14ac:dyDescent="0.25">
      <c r="B4087" s="97">
        <v>4073</v>
      </c>
      <c r="C4087" s="98" t="s">
        <v>25562</v>
      </c>
      <c r="D4087" s="99" t="s">
        <v>25563</v>
      </c>
      <c r="E4087" s="100">
        <v>743242.5</v>
      </c>
      <c r="F4087" s="40"/>
    </row>
    <row r="4088" spans="2:6" x14ac:dyDescent="0.25">
      <c r="B4088" s="97">
        <v>4074</v>
      </c>
      <c r="C4088" s="98" t="s">
        <v>25564</v>
      </c>
      <c r="D4088" s="99" t="s">
        <v>25565</v>
      </c>
      <c r="E4088" s="100">
        <v>82133333.333333328</v>
      </c>
      <c r="F4088" s="40"/>
    </row>
    <row r="4089" spans="2:6" x14ac:dyDescent="0.25">
      <c r="B4089" s="97">
        <v>4075</v>
      </c>
      <c r="C4089" s="98" t="s">
        <v>25566</v>
      </c>
      <c r="D4089" s="99" t="s">
        <v>25567</v>
      </c>
      <c r="E4089" s="100">
        <v>21266666.666666668</v>
      </c>
      <c r="F4089" s="40"/>
    </row>
    <row r="4090" spans="2:6" x14ac:dyDescent="0.25">
      <c r="B4090" s="97">
        <v>4076</v>
      </c>
      <c r="C4090" s="98" t="s">
        <v>25568</v>
      </c>
      <c r="D4090" s="99" t="s">
        <v>25569</v>
      </c>
      <c r="E4090" s="100">
        <v>21266666.666666668</v>
      </c>
      <c r="F4090" s="40"/>
    </row>
    <row r="4091" spans="2:6" x14ac:dyDescent="0.25">
      <c r="B4091" s="97">
        <v>4077</v>
      </c>
      <c r="C4091" s="98" t="s">
        <v>25570</v>
      </c>
      <c r="D4091" s="99" t="s">
        <v>25571</v>
      </c>
      <c r="E4091" s="100">
        <v>73333333.333333328</v>
      </c>
      <c r="F4091" s="40"/>
    </row>
    <row r="4092" spans="2:6" x14ac:dyDescent="0.25">
      <c r="B4092" s="97">
        <v>4078</v>
      </c>
      <c r="C4092" s="98" t="s">
        <v>25572</v>
      </c>
      <c r="D4092" s="99" t="s">
        <v>25573</v>
      </c>
      <c r="E4092" s="100">
        <v>82133333.333333328</v>
      </c>
      <c r="F4092" s="40"/>
    </row>
    <row r="4093" spans="2:6" x14ac:dyDescent="0.25">
      <c r="B4093" s="97">
        <v>4079</v>
      </c>
      <c r="C4093" s="98" t="s">
        <v>25574</v>
      </c>
      <c r="D4093" s="99" t="s">
        <v>25575</v>
      </c>
      <c r="E4093" s="100">
        <v>5775000</v>
      </c>
      <c r="F4093" s="40"/>
    </row>
    <row r="4094" spans="2:6" x14ac:dyDescent="0.25">
      <c r="B4094" s="97">
        <v>4080</v>
      </c>
      <c r="C4094" s="98" t="s">
        <v>25576</v>
      </c>
      <c r="D4094" s="99" t="s">
        <v>25577</v>
      </c>
      <c r="E4094" s="100">
        <v>15400000</v>
      </c>
      <c r="F4094" s="40"/>
    </row>
    <row r="4095" spans="2:6" x14ac:dyDescent="0.25">
      <c r="B4095" s="97">
        <v>4081</v>
      </c>
      <c r="C4095" s="98" t="s">
        <v>25578</v>
      </c>
      <c r="D4095" s="99" t="s">
        <v>25579</v>
      </c>
      <c r="E4095" s="100">
        <v>32780000</v>
      </c>
      <c r="F4095" s="40"/>
    </row>
    <row r="4096" spans="2:6" x14ac:dyDescent="0.25">
      <c r="B4096" s="97">
        <v>4082</v>
      </c>
      <c r="C4096" s="98" t="s">
        <v>25580</v>
      </c>
      <c r="D4096" s="99" t="s">
        <v>25581</v>
      </c>
      <c r="E4096" s="100">
        <v>1145375</v>
      </c>
      <c r="F4096" s="40"/>
    </row>
    <row r="4097" spans="2:6" x14ac:dyDescent="0.25">
      <c r="B4097" s="97">
        <v>4083</v>
      </c>
      <c r="C4097" s="98" t="s">
        <v>25582</v>
      </c>
      <c r="D4097" s="99" t="s">
        <v>25583</v>
      </c>
      <c r="E4097" s="100">
        <v>6185025</v>
      </c>
      <c r="F4097" s="40"/>
    </row>
    <row r="4098" spans="2:6" x14ac:dyDescent="0.25">
      <c r="B4098" s="97">
        <v>4084</v>
      </c>
      <c r="C4098" s="98" t="s">
        <v>25584</v>
      </c>
      <c r="D4098" s="99" t="s">
        <v>25585</v>
      </c>
      <c r="E4098" s="100">
        <v>2887500</v>
      </c>
      <c r="F4098" s="40"/>
    </row>
    <row r="4099" spans="2:6" x14ac:dyDescent="0.25">
      <c r="B4099" s="97">
        <v>4085</v>
      </c>
      <c r="C4099" s="98" t="s">
        <v>25586</v>
      </c>
      <c r="D4099" s="99" t="s">
        <v>25587</v>
      </c>
      <c r="E4099" s="100">
        <v>6545000</v>
      </c>
      <c r="F4099" s="40"/>
    </row>
    <row r="4100" spans="2:6" x14ac:dyDescent="0.25">
      <c r="B4100" s="97">
        <v>4086</v>
      </c>
      <c r="C4100" s="98" t="s">
        <v>25588</v>
      </c>
      <c r="D4100" s="99" t="s">
        <v>25589</v>
      </c>
      <c r="E4100" s="100">
        <v>39600000</v>
      </c>
      <c r="F4100" s="40"/>
    </row>
    <row r="4101" spans="2:6" x14ac:dyDescent="0.25">
      <c r="B4101" s="97">
        <v>4087</v>
      </c>
      <c r="C4101" s="98" t="s">
        <v>25590</v>
      </c>
      <c r="D4101" s="99" t="s">
        <v>25591</v>
      </c>
      <c r="E4101" s="100">
        <v>4812500</v>
      </c>
      <c r="F4101" s="40"/>
    </row>
    <row r="4102" spans="2:6" x14ac:dyDescent="0.25">
      <c r="B4102" s="97">
        <v>4088</v>
      </c>
      <c r="C4102" s="98" t="s">
        <v>25592</v>
      </c>
      <c r="D4102" s="99" t="s">
        <v>25593</v>
      </c>
      <c r="E4102" s="100">
        <v>1347500</v>
      </c>
      <c r="F4102" s="40"/>
    </row>
    <row r="4103" spans="2:6" x14ac:dyDescent="0.25">
      <c r="B4103" s="97">
        <v>4089</v>
      </c>
      <c r="C4103" s="98" t="s">
        <v>25594</v>
      </c>
      <c r="D4103" s="99" t="s">
        <v>25595</v>
      </c>
      <c r="E4103" s="100">
        <v>4735500</v>
      </c>
      <c r="F4103" s="40"/>
    </row>
    <row r="4104" spans="2:6" x14ac:dyDescent="0.25">
      <c r="B4104" s="97">
        <v>4090</v>
      </c>
      <c r="C4104" s="98" t="s">
        <v>25596</v>
      </c>
      <c r="D4104" s="99" t="s">
        <v>25597</v>
      </c>
      <c r="E4104" s="100">
        <v>750750</v>
      </c>
      <c r="F4104" s="40"/>
    </row>
    <row r="4105" spans="2:6" x14ac:dyDescent="0.25">
      <c r="B4105" s="97">
        <v>4091</v>
      </c>
      <c r="C4105" s="98" t="s">
        <v>25598</v>
      </c>
      <c r="D4105" s="99" t="s">
        <v>25599</v>
      </c>
      <c r="E4105" s="100">
        <v>16705333.333333334</v>
      </c>
      <c r="F4105" s="40"/>
    </row>
    <row r="4106" spans="2:6" x14ac:dyDescent="0.25">
      <c r="B4106" s="97">
        <v>4092</v>
      </c>
      <c r="C4106" s="98" t="s">
        <v>25600</v>
      </c>
      <c r="D4106" s="99" t="s">
        <v>25601</v>
      </c>
      <c r="E4106" s="100">
        <v>918918</v>
      </c>
      <c r="F4106" s="40"/>
    </row>
    <row r="4107" spans="2:6" x14ac:dyDescent="0.25">
      <c r="B4107" s="97">
        <v>4093</v>
      </c>
      <c r="C4107" s="98" t="s">
        <v>25602</v>
      </c>
      <c r="D4107" s="99" t="s">
        <v>25603</v>
      </c>
      <c r="E4107" s="100">
        <v>11257400</v>
      </c>
      <c r="F4107" s="40"/>
    </row>
    <row r="4108" spans="2:6" x14ac:dyDescent="0.25">
      <c r="B4108" s="97">
        <v>4094</v>
      </c>
      <c r="C4108" s="98" t="s">
        <v>25604</v>
      </c>
      <c r="D4108" s="99" t="s">
        <v>25605</v>
      </c>
      <c r="E4108" s="100">
        <v>2887500</v>
      </c>
      <c r="F4108" s="40"/>
    </row>
    <row r="4109" spans="2:6" x14ac:dyDescent="0.25">
      <c r="B4109" s="97">
        <v>4095</v>
      </c>
      <c r="C4109" s="98" t="s">
        <v>25606</v>
      </c>
      <c r="D4109" s="99" t="s">
        <v>25607</v>
      </c>
      <c r="E4109" s="100">
        <v>16705333.333333334</v>
      </c>
      <c r="F4109" s="40"/>
    </row>
    <row r="4110" spans="2:6" x14ac:dyDescent="0.25">
      <c r="B4110" s="97">
        <v>4096</v>
      </c>
      <c r="C4110" s="98" t="s">
        <v>25608</v>
      </c>
      <c r="D4110" s="99" t="s">
        <v>25609</v>
      </c>
      <c r="E4110" s="100">
        <v>4427500</v>
      </c>
      <c r="F4110" s="40"/>
    </row>
    <row r="4111" spans="2:6" x14ac:dyDescent="0.25">
      <c r="B4111" s="97">
        <v>4097</v>
      </c>
      <c r="C4111" s="98" t="s">
        <v>25610</v>
      </c>
      <c r="D4111" s="99" t="s">
        <v>25611</v>
      </c>
      <c r="E4111" s="100">
        <v>73333333.333333328</v>
      </c>
      <c r="F4111" s="40"/>
    </row>
    <row r="4112" spans="2:6" x14ac:dyDescent="0.25">
      <c r="B4112" s="97">
        <v>4098</v>
      </c>
      <c r="C4112" s="98" t="s">
        <v>25612</v>
      </c>
      <c r="D4112" s="99" t="s">
        <v>25613</v>
      </c>
      <c r="E4112" s="100">
        <v>2728687.5</v>
      </c>
      <c r="F4112" s="40"/>
    </row>
    <row r="4113" spans="2:6" x14ac:dyDescent="0.25">
      <c r="B4113" s="97">
        <v>4099</v>
      </c>
      <c r="C4113" s="98" t="s">
        <v>25614</v>
      </c>
      <c r="D4113" s="99" t="s">
        <v>25615</v>
      </c>
      <c r="E4113" s="100">
        <v>1347500</v>
      </c>
      <c r="F4113" s="40"/>
    </row>
    <row r="4114" spans="2:6" x14ac:dyDescent="0.25">
      <c r="B4114" s="97">
        <v>4100</v>
      </c>
      <c r="C4114" s="98" t="s">
        <v>25616</v>
      </c>
      <c r="D4114" s="99" t="s">
        <v>25617</v>
      </c>
      <c r="E4114" s="100">
        <v>4735500</v>
      </c>
      <c r="F4114" s="40"/>
    </row>
    <row r="4115" spans="2:6" x14ac:dyDescent="0.25">
      <c r="B4115" s="97">
        <v>4101</v>
      </c>
      <c r="C4115" s="98" t="s">
        <v>25618</v>
      </c>
      <c r="D4115" s="99" t="s">
        <v>25619</v>
      </c>
      <c r="E4115" s="100">
        <v>1575420</v>
      </c>
      <c r="F4115" s="40"/>
    </row>
    <row r="4116" spans="2:6" x14ac:dyDescent="0.25">
      <c r="B4116" s="97">
        <v>4102</v>
      </c>
      <c r="C4116" s="98" t="s">
        <v>25620</v>
      </c>
      <c r="D4116" s="99" t="s">
        <v>25621</v>
      </c>
      <c r="E4116" s="100">
        <v>4103137.5</v>
      </c>
      <c r="F4116" s="40"/>
    </row>
    <row r="4117" spans="2:6" x14ac:dyDescent="0.25">
      <c r="B4117" s="97">
        <v>4103</v>
      </c>
      <c r="C4117" s="98" t="s">
        <v>25622</v>
      </c>
      <c r="D4117" s="99" t="s">
        <v>25623</v>
      </c>
      <c r="E4117" s="100">
        <v>1347500</v>
      </c>
      <c r="F4117" s="40"/>
    </row>
    <row r="4118" spans="2:6" x14ac:dyDescent="0.25">
      <c r="B4118" s="97">
        <v>4104</v>
      </c>
      <c r="C4118" s="98" t="s">
        <v>25624</v>
      </c>
      <c r="D4118" s="99" t="s">
        <v>25625</v>
      </c>
      <c r="E4118" s="100">
        <v>1347500</v>
      </c>
      <c r="F4118" s="40"/>
    </row>
    <row r="4119" spans="2:6" x14ac:dyDescent="0.25">
      <c r="B4119" s="97">
        <v>4105</v>
      </c>
      <c r="C4119" s="98" t="s">
        <v>25626</v>
      </c>
      <c r="D4119" s="99" t="s">
        <v>25627</v>
      </c>
      <c r="E4119" s="100">
        <v>14960000</v>
      </c>
      <c r="F4119" s="40"/>
    </row>
    <row r="4120" spans="2:6" x14ac:dyDescent="0.25">
      <c r="B4120" s="97">
        <v>4106</v>
      </c>
      <c r="C4120" s="98" t="s">
        <v>25628</v>
      </c>
      <c r="D4120" s="99" t="s">
        <v>25629</v>
      </c>
      <c r="E4120" s="100">
        <v>2887500</v>
      </c>
      <c r="F4120" s="40"/>
    </row>
    <row r="4121" spans="2:6" x14ac:dyDescent="0.25">
      <c r="B4121" s="97">
        <v>4107</v>
      </c>
      <c r="C4121" s="98" t="s">
        <v>25630</v>
      </c>
      <c r="D4121" s="99" t="s">
        <v>25631</v>
      </c>
      <c r="E4121" s="100">
        <v>686400</v>
      </c>
      <c r="F4121" s="40"/>
    </row>
    <row r="4122" spans="2:6" x14ac:dyDescent="0.25">
      <c r="B4122" s="97">
        <v>4108</v>
      </c>
      <c r="C4122" s="98" t="s">
        <v>25632</v>
      </c>
      <c r="D4122" s="99" t="s">
        <v>25633</v>
      </c>
      <c r="E4122" s="100">
        <v>15184400</v>
      </c>
      <c r="F4122" s="40"/>
    </row>
    <row r="4123" spans="2:6" x14ac:dyDescent="0.25">
      <c r="B4123" s="97">
        <v>4109</v>
      </c>
      <c r="C4123" s="98" t="s">
        <v>25634</v>
      </c>
      <c r="D4123" s="99" t="s">
        <v>25635</v>
      </c>
      <c r="E4123" s="100">
        <v>32780000</v>
      </c>
      <c r="F4123" s="40"/>
    </row>
    <row r="4124" spans="2:6" x14ac:dyDescent="0.25">
      <c r="B4124" s="97">
        <v>4110</v>
      </c>
      <c r="C4124" s="98" t="s">
        <v>25636</v>
      </c>
      <c r="D4124" s="99" t="s">
        <v>25637</v>
      </c>
      <c r="E4124" s="100">
        <v>32780000</v>
      </c>
      <c r="F4124" s="40"/>
    </row>
    <row r="4125" spans="2:6" x14ac:dyDescent="0.25">
      <c r="B4125" s="97">
        <v>4111</v>
      </c>
      <c r="C4125" s="98" t="s">
        <v>25638</v>
      </c>
      <c r="D4125" s="99" t="s">
        <v>25639</v>
      </c>
      <c r="E4125" s="100">
        <v>600600</v>
      </c>
      <c r="F4125" s="40"/>
    </row>
    <row r="4126" spans="2:6" x14ac:dyDescent="0.25">
      <c r="B4126" s="97">
        <v>4112</v>
      </c>
      <c r="C4126" s="98" t="s">
        <v>25640</v>
      </c>
      <c r="D4126" s="99" t="s">
        <v>25641</v>
      </c>
      <c r="E4126" s="100">
        <v>7700000</v>
      </c>
      <c r="F4126" s="40"/>
    </row>
    <row r="4127" spans="2:6" x14ac:dyDescent="0.25">
      <c r="B4127" s="97">
        <v>4113</v>
      </c>
      <c r="C4127" s="98" t="s">
        <v>25642</v>
      </c>
      <c r="D4127" s="99" t="s">
        <v>25643</v>
      </c>
      <c r="E4127" s="100">
        <v>204540.93660000002</v>
      </c>
      <c r="F4127" s="40"/>
    </row>
    <row r="4128" spans="2:6" x14ac:dyDescent="0.25">
      <c r="B4128" s="97">
        <v>4114</v>
      </c>
      <c r="C4128" s="98" t="s">
        <v>25644</v>
      </c>
      <c r="D4128" s="99" t="s">
        <v>25645</v>
      </c>
      <c r="E4128" s="100">
        <v>1058750</v>
      </c>
      <c r="F4128" s="40"/>
    </row>
    <row r="4129" spans="2:6" x14ac:dyDescent="0.25">
      <c r="B4129" s="97">
        <v>4115</v>
      </c>
      <c r="C4129" s="98" t="s">
        <v>25646</v>
      </c>
      <c r="D4129" s="99" t="s">
        <v>25647</v>
      </c>
      <c r="E4129" s="100">
        <v>4427500</v>
      </c>
      <c r="F4129" s="40"/>
    </row>
    <row r="4130" spans="2:6" x14ac:dyDescent="0.25">
      <c r="B4130" s="97">
        <v>4116</v>
      </c>
      <c r="C4130" s="98" t="s">
        <v>25648</v>
      </c>
      <c r="D4130" s="99" t="s">
        <v>25649</v>
      </c>
      <c r="E4130" s="100">
        <v>3003000</v>
      </c>
      <c r="F4130" s="40"/>
    </row>
    <row r="4131" spans="2:6" x14ac:dyDescent="0.25">
      <c r="B4131" s="97">
        <v>4117</v>
      </c>
      <c r="C4131" s="98" t="s">
        <v>25650</v>
      </c>
      <c r="D4131" s="99" t="s">
        <v>25651</v>
      </c>
      <c r="E4131" s="100">
        <v>39600000</v>
      </c>
      <c r="F4131" s="40"/>
    </row>
    <row r="4132" spans="2:6" x14ac:dyDescent="0.25">
      <c r="B4132" s="97">
        <v>4118</v>
      </c>
      <c r="C4132" s="98" t="s">
        <v>25652</v>
      </c>
      <c r="D4132" s="99" t="s">
        <v>25653</v>
      </c>
      <c r="E4132" s="100">
        <v>4062712.5</v>
      </c>
      <c r="F4132" s="40"/>
    </row>
    <row r="4133" spans="2:6" x14ac:dyDescent="0.25">
      <c r="B4133" s="97">
        <v>4119</v>
      </c>
      <c r="C4133" s="98" t="s">
        <v>25654</v>
      </c>
      <c r="D4133" s="99" t="s">
        <v>25655</v>
      </c>
      <c r="E4133" s="100">
        <v>3657500</v>
      </c>
      <c r="F4133" s="40"/>
    </row>
    <row r="4134" spans="2:6" x14ac:dyDescent="0.25">
      <c r="B4134" s="97">
        <v>4120</v>
      </c>
      <c r="C4134" s="98" t="s">
        <v>25656</v>
      </c>
      <c r="D4134" s="99" t="s">
        <v>25657</v>
      </c>
      <c r="E4134" s="100">
        <v>157727.16960000002</v>
      </c>
      <c r="F4134" s="40"/>
    </row>
    <row r="4135" spans="2:6" x14ac:dyDescent="0.25">
      <c r="B4135" s="97">
        <v>4121</v>
      </c>
      <c r="C4135" s="98" t="s">
        <v>25658</v>
      </c>
      <c r="D4135" s="99" t="s">
        <v>25659</v>
      </c>
      <c r="E4135" s="100">
        <v>16705333.333333334</v>
      </c>
      <c r="F4135" s="40"/>
    </row>
    <row r="4136" spans="2:6" x14ac:dyDescent="0.25">
      <c r="B4136" s="97">
        <v>4122</v>
      </c>
      <c r="C4136" s="98" t="s">
        <v>25660</v>
      </c>
      <c r="D4136" s="99" t="s">
        <v>25661</v>
      </c>
      <c r="E4136" s="100">
        <v>1925000</v>
      </c>
      <c r="F4136" s="40"/>
    </row>
    <row r="4137" spans="2:6" x14ac:dyDescent="0.25">
      <c r="B4137" s="97">
        <v>4123</v>
      </c>
      <c r="C4137" s="98" t="s">
        <v>25662</v>
      </c>
      <c r="D4137" s="99" t="s">
        <v>25663</v>
      </c>
      <c r="E4137" s="100">
        <v>3465000</v>
      </c>
      <c r="F4137" s="40"/>
    </row>
    <row r="4138" spans="2:6" x14ac:dyDescent="0.25">
      <c r="B4138" s="97">
        <v>4124</v>
      </c>
      <c r="C4138" s="98" t="s">
        <v>25664</v>
      </c>
      <c r="D4138" s="99" t="s">
        <v>25665</v>
      </c>
      <c r="E4138" s="100">
        <v>38133333.333333336</v>
      </c>
      <c r="F4138" s="40"/>
    </row>
    <row r="4139" spans="2:6" x14ac:dyDescent="0.25">
      <c r="B4139" s="97">
        <v>4125</v>
      </c>
      <c r="C4139" s="98" t="s">
        <v>25666</v>
      </c>
      <c r="D4139" s="99" t="s">
        <v>25667</v>
      </c>
      <c r="E4139" s="100">
        <v>4427500</v>
      </c>
      <c r="F4139" s="40"/>
    </row>
    <row r="4140" spans="2:6" x14ac:dyDescent="0.25">
      <c r="B4140" s="97">
        <v>4126</v>
      </c>
      <c r="C4140" s="98" t="s">
        <v>25668</v>
      </c>
      <c r="D4140" s="99" t="s">
        <v>25669</v>
      </c>
      <c r="E4140" s="100">
        <v>31005846.666666668</v>
      </c>
      <c r="F4140" s="40"/>
    </row>
    <row r="4141" spans="2:6" x14ac:dyDescent="0.25">
      <c r="B4141" s="97">
        <v>4127</v>
      </c>
      <c r="C4141" s="98" t="s">
        <v>25670</v>
      </c>
      <c r="D4141" s="99" t="s">
        <v>25671</v>
      </c>
      <c r="E4141" s="100">
        <v>16912280</v>
      </c>
      <c r="F4141" s="40"/>
    </row>
    <row r="4142" spans="2:6" x14ac:dyDescent="0.25">
      <c r="B4142" s="97">
        <v>4128</v>
      </c>
      <c r="C4142" s="98" t="s">
        <v>25672</v>
      </c>
      <c r="D4142" s="99" t="s">
        <v>25673</v>
      </c>
      <c r="E4142" s="100">
        <v>6093395</v>
      </c>
      <c r="F4142" s="40"/>
    </row>
    <row r="4143" spans="2:6" x14ac:dyDescent="0.25">
      <c r="B4143" s="97">
        <v>4129</v>
      </c>
      <c r="C4143" s="98" t="s">
        <v>25674</v>
      </c>
      <c r="D4143" s="99" t="s">
        <v>25675</v>
      </c>
      <c r="E4143" s="100">
        <v>2117500</v>
      </c>
      <c r="F4143" s="40"/>
    </row>
    <row r="4144" spans="2:6" x14ac:dyDescent="0.25">
      <c r="B4144" s="97">
        <v>4130</v>
      </c>
      <c r="C4144" s="98" t="s">
        <v>25676</v>
      </c>
      <c r="D4144" s="99" t="s">
        <v>25677</v>
      </c>
      <c r="E4144" s="100">
        <v>4735500</v>
      </c>
      <c r="F4144" s="40"/>
    </row>
    <row r="4145" spans="2:6" x14ac:dyDescent="0.25">
      <c r="B4145" s="97">
        <v>4131</v>
      </c>
      <c r="C4145" s="98" t="s">
        <v>25678</v>
      </c>
      <c r="D4145" s="99" t="s">
        <v>25679</v>
      </c>
      <c r="E4145" s="100">
        <v>523272.75</v>
      </c>
      <c r="F4145" s="40"/>
    </row>
    <row r="4146" spans="2:6" x14ac:dyDescent="0.25">
      <c r="B4146" s="97">
        <v>4132</v>
      </c>
      <c r="C4146" s="98" t="s">
        <v>25680</v>
      </c>
      <c r="D4146" s="99" t="s">
        <v>25681</v>
      </c>
      <c r="E4146" s="100">
        <v>750750</v>
      </c>
      <c r="F4146" s="40"/>
    </row>
    <row r="4147" spans="2:6" x14ac:dyDescent="0.25">
      <c r="B4147" s="97">
        <v>4133</v>
      </c>
      <c r="C4147" s="98" t="s">
        <v>25682</v>
      </c>
      <c r="D4147" s="99" t="s">
        <v>25683</v>
      </c>
      <c r="E4147" s="100">
        <v>2728687.5</v>
      </c>
      <c r="F4147" s="40"/>
    </row>
    <row r="4148" spans="2:6" x14ac:dyDescent="0.25">
      <c r="B4148" s="97">
        <v>4134</v>
      </c>
      <c r="C4148" s="98" t="s">
        <v>25684</v>
      </c>
      <c r="D4148" s="99" t="s">
        <v>25685</v>
      </c>
      <c r="E4148" s="100">
        <v>720720</v>
      </c>
      <c r="F4148" s="40"/>
    </row>
    <row r="4149" spans="2:6" x14ac:dyDescent="0.25">
      <c r="B4149" s="97">
        <v>4135</v>
      </c>
      <c r="C4149" s="98" t="s">
        <v>25686</v>
      </c>
      <c r="D4149" s="99" t="s">
        <v>25687</v>
      </c>
      <c r="E4149" s="100">
        <v>14960000</v>
      </c>
      <c r="F4149" s="40"/>
    </row>
    <row r="4150" spans="2:6" x14ac:dyDescent="0.25">
      <c r="B4150" s="97">
        <v>4136</v>
      </c>
      <c r="C4150" s="98" t="s">
        <v>25688</v>
      </c>
      <c r="D4150" s="99" t="s">
        <v>25689</v>
      </c>
      <c r="E4150" s="100">
        <v>14960000</v>
      </c>
      <c r="F4150" s="40"/>
    </row>
    <row r="4151" spans="2:6" x14ac:dyDescent="0.25">
      <c r="B4151" s="97">
        <v>4137</v>
      </c>
      <c r="C4151" s="98" t="s">
        <v>25690</v>
      </c>
      <c r="D4151" s="99" t="s">
        <v>25691</v>
      </c>
      <c r="E4151" s="100">
        <v>720720</v>
      </c>
      <c r="F4151" s="40"/>
    </row>
    <row r="4152" spans="2:6" x14ac:dyDescent="0.25">
      <c r="B4152" s="97">
        <v>4138</v>
      </c>
      <c r="C4152" s="98" t="s">
        <v>25692</v>
      </c>
      <c r="D4152" s="99" t="s">
        <v>25693</v>
      </c>
      <c r="E4152" s="100">
        <v>720720</v>
      </c>
      <c r="F4152" s="40"/>
    </row>
    <row r="4153" spans="2:6" x14ac:dyDescent="0.25">
      <c r="B4153" s="97">
        <v>4139</v>
      </c>
      <c r="C4153" s="98" t="s">
        <v>25694</v>
      </c>
      <c r="D4153" s="99" t="s">
        <v>25695</v>
      </c>
      <c r="E4153" s="100">
        <v>2728687.5</v>
      </c>
      <c r="F4153" s="40"/>
    </row>
    <row r="4154" spans="2:6" x14ac:dyDescent="0.25">
      <c r="B4154" s="97">
        <v>4140</v>
      </c>
      <c r="C4154" s="98" t="s">
        <v>25696</v>
      </c>
      <c r="D4154" s="99" t="s">
        <v>25697</v>
      </c>
      <c r="E4154" s="100">
        <v>7700000</v>
      </c>
      <c r="F4154" s="40"/>
    </row>
    <row r="4155" spans="2:6" x14ac:dyDescent="0.25">
      <c r="B4155" s="97">
        <v>4141</v>
      </c>
      <c r="C4155" s="98" t="s">
        <v>25698</v>
      </c>
      <c r="D4155" s="99" t="s">
        <v>25699</v>
      </c>
      <c r="E4155" s="100">
        <v>720720</v>
      </c>
      <c r="F4155" s="40"/>
    </row>
    <row r="4156" spans="2:6" x14ac:dyDescent="0.25">
      <c r="B4156" s="97">
        <v>4142</v>
      </c>
      <c r="C4156" s="98" t="s">
        <v>25700</v>
      </c>
      <c r="D4156" s="99" t="s">
        <v>25701</v>
      </c>
      <c r="E4156" s="100">
        <v>2728687.5</v>
      </c>
      <c r="F4156" s="40"/>
    </row>
    <row r="4157" spans="2:6" x14ac:dyDescent="0.25">
      <c r="B4157" s="97">
        <v>4143</v>
      </c>
      <c r="C4157" s="98" t="s">
        <v>25702</v>
      </c>
      <c r="D4157" s="99" t="s">
        <v>25703</v>
      </c>
      <c r="E4157" s="100">
        <v>16705333.333333334</v>
      </c>
      <c r="F4157" s="40"/>
    </row>
    <row r="4158" spans="2:6" x14ac:dyDescent="0.25">
      <c r="B4158" s="97">
        <v>4144</v>
      </c>
      <c r="C4158" s="98" t="s">
        <v>25704</v>
      </c>
      <c r="D4158" s="99" t="s">
        <v>25705</v>
      </c>
      <c r="E4158" s="100">
        <v>4427500</v>
      </c>
      <c r="F4158" s="40"/>
    </row>
    <row r="4159" spans="2:6" x14ac:dyDescent="0.25">
      <c r="B4159" s="97">
        <v>4145</v>
      </c>
      <c r="C4159" s="98" t="s">
        <v>25706</v>
      </c>
      <c r="D4159" s="99" t="s">
        <v>25707</v>
      </c>
      <c r="E4159" s="100">
        <v>2728687.5</v>
      </c>
      <c r="F4159" s="40"/>
    </row>
    <row r="4160" spans="2:6" x14ac:dyDescent="0.25">
      <c r="B4160" s="97">
        <v>4146</v>
      </c>
      <c r="C4160" s="98" t="s">
        <v>25708</v>
      </c>
      <c r="D4160" s="99" t="s">
        <v>25709</v>
      </c>
      <c r="E4160" s="100">
        <v>750750</v>
      </c>
      <c r="F4160" s="40"/>
    </row>
    <row r="4161" spans="2:6" x14ac:dyDescent="0.25">
      <c r="B4161" s="97">
        <v>4147</v>
      </c>
      <c r="C4161" s="98" t="s">
        <v>25710</v>
      </c>
      <c r="D4161" s="99" t="s">
        <v>25711</v>
      </c>
      <c r="E4161" s="100">
        <v>407550</v>
      </c>
      <c r="F4161" s="40"/>
    </row>
    <row r="4162" spans="2:6" x14ac:dyDescent="0.25">
      <c r="B4162" s="97">
        <v>4148</v>
      </c>
      <c r="C4162" s="98" t="s">
        <v>25712</v>
      </c>
      <c r="D4162" s="99" t="s">
        <v>25713</v>
      </c>
      <c r="E4162" s="100">
        <v>12375000</v>
      </c>
      <c r="F4162" s="40"/>
    </row>
    <row r="4163" spans="2:6" x14ac:dyDescent="0.25">
      <c r="B4163" s="97">
        <v>4149</v>
      </c>
      <c r="C4163" s="98" t="s">
        <v>25714</v>
      </c>
      <c r="D4163" s="99" t="s">
        <v>25715</v>
      </c>
      <c r="E4163" s="100">
        <v>17160000</v>
      </c>
      <c r="F4163" s="40"/>
    </row>
    <row r="4164" spans="2:6" x14ac:dyDescent="0.25">
      <c r="B4164" s="97">
        <v>4150</v>
      </c>
      <c r="C4164" s="98" t="s">
        <v>25716</v>
      </c>
      <c r="D4164" s="99" t="s">
        <v>25717</v>
      </c>
      <c r="E4164" s="100">
        <v>17160000</v>
      </c>
      <c r="F4164" s="40"/>
    </row>
    <row r="4165" spans="2:6" x14ac:dyDescent="0.25">
      <c r="B4165" s="97">
        <v>4151</v>
      </c>
      <c r="C4165" s="98" t="s">
        <v>25718</v>
      </c>
      <c r="D4165" s="99" t="s">
        <v>25719</v>
      </c>
      <c r="E4165" s="100">
        <v>17325000</v>
      </c>
      <c r="F4165" s="40"/>
    </row>
    <row r="4166" spans="2:6" x14ac:dyDescent="0.25">
      <c r="B4166" s="97">
        <v>4152</v>
      </c>
      <c r="C4166" s="98" t="s">
        <v>25720</v>
      </c>
      <c r="D4166" s="99" t="s">
        <v>25721</v>
      </c>
      <c r="E4166" s="100">
        <v>17325000</v>
      </c>
      <c r="F4166" s="40"/>
    </row>
    <row r="4167" spans="2:6" x14ac:dyDescent="0.25">
      <c r="B4167" s="97">
        <v>4153</v>
      </c>
      <c r="C4167" s="98" t="s">
        <v>25722</v>
      </c>
      <c r="D4167" s="99" t="s">
        <v>25723</v>
      </c>
      <c r="E4167" s="100">
        <v>25446666.666666668</v>
      </c>
      <c r="F4167" s="40"/>
    </row>
    <row r="4168" spans="2:6" x14ac:dyDescent="0.25">
      <c r="B4168" s="97">
        <v>4154</v>
      </c>
      <c r="C4168" s="98" t="s">
        <v>25724</v>
      </c>
      <c r="D4168" s="99" t="s">
        <v>25725</v>
      </c>
      <c r="E4168" s="100">
        <v>720720</v>
      </c>
      <c r="F4168" s="40"/>
    </row>
    <row r="4169" spans="2:6" x14ac:dyDescent="0.25">
      <c r="B4169" s="97">
        <v>4155</v>
      </c>
      <c r="C4169" s="98" t="s">
        <v>25726</v>
      </c>
      <c r="D4169" s="99" t="s">
        <v>25727</v>
      </c>
      <c r="E4169" s="100">
        <v>2728687.5</v>
      </c>
      <c r="F4169" s="40"/>
    </row>
    <row r="4170" spans="2:6" x14ac:dyDescent="0.25">
      <c r="B4170" s="97">
        <v>4156</v>
      </c>
      <c r="C4170" s="98" t="s">
        <v>25728</v>
      </c>
      <c r="D4170" s="99" t="s">
        <v>25729</v>
      </c>
      <c r="E4170" s="100">
        <v>720720</v>
      </c>
      <c r="F4170" s="40"/>
    </row>
    <row r="4171" spans="2:6" x14ac:dyDescent="0.25">
      <c r="B4171" s="97">
        <v>4157</v>
      </c>
      <c r="C4171" s="98" t="s">
        <v>25730</v>
      </c>
      <c r="D4171" s="99" t="s">
        <v>25731</v>
      </c>
      <c r="E4171" s="100">
        <v>2728687.5</v>
      </c>
      <c r="F4171" s="40"/>
    </row>
    <row r="4172" spans="2:6" x14ac:dyDescent="0.25">
      <c r="B4172" s="97">
        <v>4158</v>
      </c>
      <c r="C4172" s="98" t="s">
        <v>25732</v>
      </c>
      <c r="D4172" s="99" t="s">
        <v>25733</v>
      </c>
      <c r="E4172" s="100">
        <v>59290000</v>
      </c>
      <c r="F4172" s="40"/>
    </row>
    <row r="4173" spans="2:6" x14ac:dyDescent="0.25">
      <c r="B4173" s="97">
        <v>4159</v>
      </c>
      <c r="C4173" s="98" t="s">
        <v>25734</v>
      </c>
      <c r="D4173" s="99" t="s">
        <v>25735</v>
      </c>
      <c r="E4173" s="100">
        <v>720720</v>
      </c>
      <c r="F4173" s="40"/>
    </row>
    <row r="4174" spans="2:6" x14ac:dyDescent="0.25">
      <c r="B4174" s="97">
        <v>4160</v>
      </c>
      <c r="C4174" s="98" t="s">
        <v>25736</v>
      </c>
      <c r="D4174" s="99" t="s">
        <v>25737</v>
      </c>
      <c r="E4174" s="100">
        <v>17160000</v>
      </c>
      <c r="F4174" s="40"/>
    </row>
    <row r="4175" spans="2:6" x14ac:dyDescent="0.25">
      <c r="B4175" s="97">
        <v>4161</v>
      </c>
      <c r="C4175" s="98" t="s">
        <v>25738</v>
      </c>
      <c r="D4175" s="99" t="s">
        <v>25739</v>
      </c>
      <c r="E4175" s="100">
        <v>5328400</v>
      </c>
      <c r="F4175" s="40"/>
    </row>
    <row r="4176" spans="2:6" x14ac:dyDescent="0.25">
      <c r="B4176" s="97">
        <v>4162</v>
      </c>
      <c r="C4176" s="98" t="s">
        <v>25740</v>
      </c>
      <c r="D4176" s="99" t="s">
        <v>25741</v>
      </c>
      <c r="E4176" s="100">
        <v>156585</v>
      </c>
      <c r="F4176" s="40"/>
    </row>
    <row r="4177" spans="2:6" x14ac:dyDescent="0.25">
      <c r="B4177" s="97">
        <v>4163</v>
      </c>
      <c r="C4177" s="98" t="s">
        <v>25742</v>
      </c>
      <c r="D4177" s="99" t="s">
        <v>25743</v>
      </c>
      <c r="E4177" s="100">
        <v>797581.78499999992</v>
      </c>
      <c r="F4177" s="40"/>
    </row>
    <row r="4178" spans="2:6" x14ac:dyDescent="0.25">
      <c r="B4178" s="97">
        <v>4164</v>
      </c>
      <c r="C4178" s="98" t="s">
        <v>25744</v>
      </c>
      <c r="D4178" s="99" t="s">
        <v>25745</v>
      </c>
      <c r="E4178" s="100">
        <v>10067200</v>
      </c>
      <c r="F4178" s="40"/>
    </row>
    <row r="4179" spans="2:6" x14ac:dyDescent="0.25">
      <c r="B4179" s="97">
        <v>4165</v>
      </c>
      <c r="C4179" s="98" t="s">
        <v>25746</v>
      </c>
      <c r="D4179" s="99" t="s">
        <v>25747</v>
      </c>
      <c r="E4179" s="100">
        <v>7122500</v>
      </c>
      <c r="F4179" s="40"/>
    </row>
    <row r="4180" spans="2:6" x14ac:dyDescent="0.25">
      <c r="B4180" s="97">
        <v>4166</v>
      </c>
      <c r="C4180" s="98" t="s">
        <v>25748</v>
      </c>
      <c r="D4180" s="99" t="s">
        <v>25749</v>
      </c>
      <c r="E4180" s="100">
        <v>4427500</v>
      </c>
      <c r="F4180" s="40"/>
    </row>
    <row r="4181" spans="2:6" x14ac:dyDescent="0.25">
      <c r="B4181" s="97">
        <v>4167</v>
      </c>
      <c r="C4181" s="98" t="s">
        <v>25750</v>
      </c>
      <c r="D4181" s="99" t="s">
        <v>25751</v>
      </c>
      <c r="E4181" s="100">
        <v>1347500</v>
      </c>
      <c r="F4181" s="40"/>
    </row>
    <row r="4182" spans="2:6" x14ac:dyDescent="0.25">
      <c r="B4182" s="97">
        <v>4168</v>
      </c>
      <c r="C4182" s="98" t="s">
        <v>25752</v>
      </c>
      <c r="D4182" s="99" t="s">
        <v>25753</v>
      </c>
      <c r="E4182" s="100">
        <v>7122500</v>
      </c>
      <c r="F4182" s="40"/>
    </row>
    <row r="4183" spans="2:6" x14ac:dyDescent="0.25">
      <c r="B4183" s="97">
        <v>4169</v>
      </c>
      <c r="C4183" s="98" t="s">
        <v>25754</v>
      </c>
      <c r="D4183" s="99" t="s">
        <v>25755</v>
      </c>
      <c r="E4183" s="100">
        <v>720720</v>
      </c>
      <c r="F4183" s="40"/>
    </row>
    <row r="4184" spans="2:6" x14ac:dyDescent="0.25">
      <c r="B4184" s="97">
        <v>4170</v>
      </c>
      <c r="C4184" s="98" t="s">
        <v>25756</v>
      </c>
      <c r="D4184" s="99" t="s">
        <v>25757</v>
      </c>
      <c r="E4184" s="100">
        <v>720720</v>
      </c>
      <c r="F4184" s="40"/>
    </row>
    <row r="4185" spans="2:6" x14ac:dyDescent="0.25">
      <c r="B4185" s="97">
        <v>4171</v>
      </c>
      <c r="C4185" s="98" t="s">
        <v>25758</v>
      </c>
      <c r="D4185" s="99" t="s">
        <v>25759</v>
      </c>
      <c r="E4185" s="100">
        <v>2079000</v>
      </c>
      <c r="F4185" s="40"/>
    </row>
    <row r="4186" spans="2:6" x14ac:dyDescent="0.25">
      <c r="B4186" s="97">
        <v>4172</v>
      </c>
      <c r="C4186" s="98" t="s">
        <v>25760</v>
      </c>
      <c r="D4186" s="99" t="s">
        <v>25761</v>
      </c>
      <c r="E4186" s="100">
        <v>10067200</v>
      </c>
      <c r="F4186" s="40"/>
    </row>
    <row r="4187" spans="2:6" x14ac:dyDescent="0.25">
      <c r="B4187" s="97">
        <v>4173</v>
      </c>
      <c r="C4187" s="98" t="s">
        <v>25762</v>
      </c>
      <c r="D4187" s="99" t="s">
        <v>25763</v>
      </c>
      <c r="E4187" s="100">
        <v>18333333.333333332</v>
      </c>
      <c r="F4187" s="40"/>
    </row>
    <row r="4188" spans="2:6" x14ac:dyDescent="0.25">
      <c r="B4188" s="97">
        <v>4174</v>
      </c>
      <c r="C4188" s="98" t="s">
        <v>25764</v>
      </c>
      <c r="D4188" s="99" t="s">
        <v>25765</v>
      </c>
      <c r="E4188" s="100">
        <v>1145375</v>
      </c>
      <c r="F4188" s="40"/>
    </row>
    <row r="4189" spans="2:6" x14ac:dyDescent="0.25">
      <c r="B4189" s="97">
        <v>4175</v>
      </c>
      <c r="C4189" s="98" t="s">
        <v>25766</v>
      </c>
      <c r="D4189" s="99" t="s">
        <v>25767</v>
      </c>
      <c r="E4189" s="100">
        <v>5005000</v>
      </c>
      <c r="F4189" s="40"/>
    </row>
    <row r="4190" spans="2:6" x14ac:dyDescent="0.25">
      <c r="B4190" s="97">
        <v>4176</v>
      </c>
      <c r="C4190" s="98" t="s">
        <v>25768</v>
      </c>
      <c r="D4190" s="99" t="s">
        <v>25769</v>
      </c>
      <c r="E4190" s="100">
        <v>4427500</v>
      </c>
      <c r="F4190" s="40"/>
    </row>
    <row r="4191" spans="2:6" x14ac:dyDescent="0.25">
      <c r="B4191" s="97">
        <v>4177</v>
      </c>
      <c r="C4191" s="98" t="s">
        <v>25770</v>
      </c>
      <c r="D4191" s="99" t="s">
        <v>25771</v>
      </c>
      <c r="E4191" s="100">
        <v>4427500</v>
      </c>
      <c r="F4191" s="40"/>
    </row>
    <row r="4192" spans="2:6" x14ac:dyDescent="0.25">
      <c r="B4192" s="97">
        <v>4178</v>
      </c>
      <c r="C4192" s="98" t="s">
        <v>25772</v>
      </c>
      <c r="D4192" s="99" t="s">
        <v>25773</v>
      </c>
      <c r="E4192" s="100">
        <v>3657500</v>
      </c>
      <c r="F4192" s="40"/>
    </row>
    <row r="4193" spans="2:6" x14ac:dyDescent="0.25">
      <c r="B4193" s="97">
        <v>4179</v>
      </c>
      <c r="C4193" s="98" t="s">
        <v>25774</v>
      </c>
      <c r="D4193" s="99" t="s">
        <v>25775</v>
      </c>
      <c r="E4193" s="100">
        <v>3619000</v>
      </c>
      <c r="F4193" s="40"/>
    </row>
    <row r="4194" spans="2:6" x14ac:dyDescent="0.25">
      <c r="B4194" s="97">
        <v>4180</v>
      </c>
      <c r="C4194" s="98" t="s">
        <v>25776</v>
      </c>
      <c r="D4194" s="99" t="s">
        <v>25777</v>
      </c>
      <c r="E4194" s="100">
        <v>1414875</v>
      </c>
      <c r="F4194" s="40"/>
    </row>
    <row r="4195" spans="2:6" x14ac:dyDescent="0.25">
      <c r="B4195" s="97">
        <v>4181</v>
      </c>
      <c r="C4195" s="98" t="s">
        <v>25778</v>
      </c>
      <c r="D4195" s="99" t="s">
        <v>25779</v>
      </c>
      <c r="E4195" s="100">
        <v>3657500</v>
      </c>
      <c r="F4195" s="40"/>
    </row>
    <row r="4196" spans="2:6" x14ac:dyDescent="0.25">
      <c r="B4196" s="97">
        <v>4182</v>
      </c>
      <c r="C4196" s="98" t="s">
        <v>25780</v>
      </c>
      <c r="D4196" s="99" t="s">
        <v>25781</v>
      </c>
      <c r="E4196" s="100">
        <v>1414875</v>
      </c>
      <c r="F4196" s="40"/>
    </row>
    <row r="4197" spans="2:6" x14ac:dyDescent="0.25">
      <c r="B4197" s="97">
        <v>4183</v>
      </c>
      <c r="C4197" s="98" t="s">
        <v>25782</v>
      </c>
      <c r="D4197" s="99" t="s">
        <v>25783</v>
      </c>
      <c r="E4197" s="100">
        <v>720720</v>
      </c>
      <c r="F4197" s="40"/>
    </row>
    <row r="4198" spans="2:6" x14ac:dyDescent="0.25">
      <c r="B4198" s="97">
        <v>4184</v>
      </c>
      <c r="C4198" s="98" t="s">
        <v>25784</v>
      </c>
      <c r="D4198" s="99" t="s">
        <v>25785</v>
      </c>
      <c r="E4198" s="100">
        <v>4427500</v>
      </c>
      <c r="F4198" s="40"/>
    </row>
    <row r="4199" spans="2:6" x14ac:dyDescent="0.25">
      <c r="B4199" s="97">
        <v>4185</v>
      </c>
      <c r="C4199" s="98" t="s">
        <v>25786</v>
      </c>
      <c r="D4199" s="99" t="s">
        <v>25787</v>
      </c>
      <c r="E4199" s="100">
        <v>2136750</v>
      </c>
      <c r="F4199" s="40"/>
    </row>
    <row r="4200" spans="2:6" x14ac:dyDescent="0.25">
      <c r="B4200" s="97">
        <v>4186</v>
      </c>
      <c r="C4200" s="98" t="s">
        <v>25788</v>
      </c>
      <c r="D4200" s="99" t="s">
        <v>25789</v>
      </c>
      <c r="E4200" s="100">
        <v>4735500</v>
      </c>
      <c r="F4200" s="40"/>
    </row>
    <row r="4201" spans="2:6" x14ac:dyDescent="0.25">
      <c r="B4201" s="97">
        <v>4187</v>
      </c>
      <c r="C4201" s="98" t="s">
        <v>25790</v>
      </c>
      <c r="D4201" s="99" t="s">
        <v>25791</v>
      </c>
      <c r="E4201" s="100">
        <v>11000000</v>
      </c>
      <c r="F4201" s="40"/>
    </row>
    <row r="4202" spans="2:6" x14ac:dyDescent="0.25">
      <c r="B4202" s="97">
        <v>4188</v>
      </c>
      <c r="C4202" s="98" t="s">
        <v>25792</v>
      </c>
      <c r="D4202" s="99" t="s">
        <v>25793</v>
      </c>
      <c r="E4202" s="100">
        <v>836550</v>
      </c>
      <c r="F4202" s="40"/>
    </row>
    <row r="4203" spans="2:6" x14ac:dyDescent="0.25">
      <c r="B4203" s="97">
        <v>4189</v>
      </c>
      <c r="C4203" s="98" t="s">
        <v>25794</v>
      </c>
      <c r="D4203" s="99" t="s">
        <v>25795</v>
      </c>
      <c r="E4203" s="100">
        <v>51908.656799999997</v>
      </c>
      <c r="F4203" s="40"/>
    </row>
    <row r="4204" spans="2:6" x14ac:dyDescent="0.25">
      <c r="B4204" s="97">
        <v>4190</v>
      </c>
      <c r="C4204" s="98" t="s">
        <v>25796</v>
      </c>
      <c r="D4204" s="99" t="s">
        <v>25797</v>
      </c>
      <c r="E4204" s="100">
        <v>51908.656799999997</v>
      </c>
      <c r="F4204" s="40"/>
    </row>
    <row r="4205" spans="2:6" x14ac:dyDescent="0.25">
      <c r="B4205" s="97">
        <v>4191</v>
      </c>
      <c r="C4205" s="98" t="s">
        <v>25798</v>
      </c>
      <c r="D4205" s="99" t="s">
        <v>25799</v>
      </c>
      <c r="E4205" s="100">
        <v>51908.656799999997</v>
      </c>
      <c r="F4205" s="40"/>
    </row>
    <row r="4206" spans="2:6" x14ac:dyDescent="0.25">
      <c r="B4206" s="97">
        <v>4192</v>
      </c>
      <c r="C4206" s="98" t="s">
        <v>25800</v>
      </c>
      <c r="D4206" s="99" t="s">
        <v>25801</v>
      </c>
      <c r="E4206" s="100">
        <v>51908.656799999997</v>
      </c>
      <c r="F4206" s="40"/>
    </row>
    <row r="4207" spans="2:6" x14ac:dyDescent="0.25">
      <c r="B4207" s="97">
        <v>4193</v>
      </c>
      <c r="C4207" s="98" t="s">
        <v>25802</v>
      </c>
      <c r="D4207" s="99" t="s">
        <v>25803</v>
      </c>
      <c r="E4207" s="100">
        <v>5638325</v>
      </c>
      <c r="F4207" s="40"/>
    </row>
    <row r="4208" spans="2:6" x14ac:dyDescent="0.25">
      <c r="B4208" s="97">
        <v>4194</v>
      </c>
      <c r="C4208" s="98" t="s">
        <v>25804</v>
      </c>
      <c r="D4208" s="99" t="s">
        <v>25805</v>
      </c>
      <c r="E4208" s="100">
        <v>495715.93499999994</v>
      </c>
      <c r="F4208" s="40"/>
    </row>
    <row r="4209" spans="2:6" x14ac:dyDescent="0.25">
      <c r="B4209" s="97">
        <v>4195</v>
      </c>
      <c r="C4209" s="98" t="s">
        <v>25806</v>
      </c>
      <c r="D4209" s="99" t="s">
        <v>25807</v>
      </c>
      <c r="E4209" s="100">
        <v>1443750</v>
      </c>
      <c r="F4209" s="40"/>
    </row>
    <row r="4210" spans="2:6" x14ac:dyDescent="0.25">
      <c r="B4210" s="97">
        <v>4196</v>
      </c>
      <c r="C4210" s="98" t="s">
        <v>25808</v>
      </c>
      <c r="D4210" s="99" t="s">
        <v>25809</v>
      </c>
      <c r="E4210" s="100">
        <v>27885</v>
      </c>
      <c r="F4210" s="40"/>
    </row>
    <row r="4211" spans="2:6" ht="22.5" x14ac:dyDescent="0.25">
      <c r="B4211" s="97">
        <v>4197</v>
      </c>
      <c r="C4211" s="98" t="s">
        <v>25810</v>
      </c>
      <c r="D4211" s="99" t="s">
        <v>25811</v>
      </c>
      <c r="E4211" s="100">
        <v>336765</v>
      </c>
      <c r="F4211" s="40"/>
    </row>
    <row r="4212" spans="2:6" x14ac:dyDescent="0.25">
      <c r="B4212" s="97">
        <v>4198</v>
      </c>
      <c r="C4212" s="98" t="s">
        <v>25812</v>
      </c>
      <c r="D4212" s="99" t="s">
        <v>25813</v>
      </c>
      <c r="E4212" s="100">
        <v>286036.20045</v>
      </c>
      <c r="F4212" s="40"/>
    </row>
    <row r="4213" spans="2:6" ht="22.5" x14ac:dyDescent="0.25">
      <c r="B4213" s="97">
        <v>4199</v>
      </c>
      <c r="C4213" s="98" t="s">
        <v>25814</v>
      </c>
      <c r="D4213" s="99" t="s">
        <v>25815</v>
      </c>
      <c r="E4213" s="100">
        <v>27670.5</v>
      </c>
      <c r="F4213" s="40"/>
    </row>
    <row r="4214" spans="2:6" x14ac:dyDescent="0.25">
      <c r="B4214" s="97">
        <v>4200</v>
      </c>
      <c r="C4214" s="98" t="s">
        <v>25816</v>
      </c>
      <c r="D4214" s="99" t="s">
        <v>25817</v>
      </c>
      <c r="E4214" s="100">
        <v>57164.25</v>
      </c>
      <c r="F4214" s="40"/>
    </row>
    <row r="4215" spans="2:6" x14ac:dyDescent="0.25">
      <c r="B4215" s="97">
        <v>4201</v>
      </c>
      <c r="C4215" s="98" t="s">
        <v>25818</v>
      </c>
      <c r="D4215" s="99" t="s">
        <v>25819</v>
      </c>
      <c r="E4215" s="100">
        <v>8365.5</v>
      </c>
      <c r="F4215" s="40"/>
    </row>
    <row r="4216" spans="2:6" x14ac:dyDescent="0.25">
      <c r="B4216" s="97">
        <v>4202</v>
      </c>
      <c r="C4216" s="98" t="s">
        <v>25820</v>
      </c>
      <c r="D4216" s="99" t="s">
        <v>25821</v>
      </c>
      <c r="E4216" s="100">
        <v>24560.6361</v>
      </c>
      <c r="F4216" s="40"/>
    </row>
    <row r="4217" spans="2:6" x14ac:dyDescent="0.25">
      <c r="B4217" s="97">
        <v>4203</v>
      </c>
      <c r="C4217" s="98" t="s">
        <v>25822</v>
      </c>
      <c r="D4217" s="99" t="s">
        <v>25823</v>
      </c>
      <c r="E4217" s="100">
        <v>24249.224999999999</v>
      </c>
      <c r="F4217" s="40"/>
    </row>
    <row r="4218" spans="2:6" x14ac:dyDescent="0.25">
      <c r="B4218" s="97">
        <v>4204</v>
      </c>
      <c r="C4218" s="98" t="s">
        <v>25824</v>
      </c>
      <c r="D4218" s="99" t="s">
        <v>25825</v>
      </c>
      <c r="E4218" s="100">
        <v>469327.15830000001</v>
      </c>
      <c r="F4218" s="40"/>
    </row>
    <row r="4219" spans="2:6" x14ac:dyDescent="0.25">
      <c r="B4219" s="97">
        <v>4205</v>
      </c>
      <c r="C4219" s="98" t="s">
        <v>25826</v>
      </c>
      <c r="D4219" s="99" t="s">
        <v>25827</v>
      </c>
      <c r="E4219" s="100">
        <v>236808</v>
      </c>
      <c r="F4219" s="40"/>
    </row>
    <row r="4220" spans="2:6" x14ac:dyDescent="0.25">
      <c r="B4220" s="97">
        <v>4206</v>
      </c>
      <c r="C4220" s="98" t="s">
        <v>25828</v>
      </c>
      <c r="D4220" s="99" t="s">
        <v>25829</v>
      </c>
      <c r="E4220" s="100">
        <v>53195.141999999993</v>
      </c>
      <c r="F4220" s="40"/>
    </row>
    <row r="4221" spans="2:6" x14ac:dyDescent="0.25">
      <c r="B4221" s="97">
        <v>4207</v>
      </c>
      <c r="C4221" s="98" t="s">
        <v>25830</v>
      </c>
      <c r="D4221" s="99" t="s">
        <v>25831</v>
      </c>
      <c r="E4221" s="100">
        <v>251426.17499999999</v>
      </c>
      <c r="F4221" s="40"/>
    </row>
    <row r="4222" spans="2:6" x14ac:dyDescent="0.25">
      <c r="B4222" s="97">
        <v>4208</v>
      </c>
      <c r="C4222" s="98" t="s">
        <v>25832</v>
      </c>
      <c r="D4222" s="99" t="s">
        <v>25833</v>
      </c>
      <c r="E4222" s="100">
        <v>48262.5</v>
      </c>
      <c r="F4222" s="40"/>
    </row>
    <row r="4223" spans="2:6" x14ac:dyDescent="0.25">
      <c r="B4223" s="97">
        <v>4209</v>
      </c>
      <c r="C4223" s="98" t="s">
        <v>25834</v>
      </c>
      <c r="D4223" s="99" t="s">
        <v>25835</v>
      </c>
      <c r="E4223" s="100">
        <v>25954.328399999999</v>
      </c>
      <c r="F4223" s="40"/>
    </row>
    <row r="4224" spans="2:6" x14ac:dyDescent="0.25">
      <c r="B4224" s="97">
        <v>4210</v>
      </c>
      <c r="C4224" s="98" t="s">
        <v>25836</v>
      </c>
      <c r="D4224" s="99" t="s">
        <v>25837</v>
      </c>
      <c r="E4224" s="100">
        <v>25954.328399999999</v>
      </c>
      <c r="F4224" s="40"/>
    </row>
    <row r="4225" spans="2:6" x14ac:dyDescent="0.25">
      <c r="B4225" s="97">
        <v>4211</v>
      </c>
      <c r="C4225" s="98" t="s">
        <v>25838</v>
      </c>
      <c r="D4225" s="99" t="s">
        <v>25839</v>
      </c>
      <c r="E4225" s="100">
        <v>85048.413450000007</v>
      </c>
      <c r="F4225" s="40"/>
    </row>
    <row r="4226" spans="2:6" x14ac:dyDescent="0.25">
      <c r="B4226" s="97">
        <v>4212</v>
      </c>
      <c r="C4226" s="98" t="s">
        <v>25840</v>
      </c>
      <c r="D4226" s="99" t="s">
        <v>25841</v>
      </c>
      <c r="E4226" s="100">
        <v>26383.5</v>
      </c>
      <c r="F4226" s="40"/>
    </row>
    <row r="4227" spans="2:6" x14ac:dyDescent="0.25">
      <c r="B4227" s="97">
        <v>4213</v>
      </c>
      <c r="C4227" s="98" t="s">
        <v>25842</v>
      </c>
      <c r="D4227" s="99" t="s">
        <v>25843</v>
      </c>
      <c r="E4227" s="100">
        <v>34620.235650000002</v>
      </c>
      <c r="F4227" s="40"/>
    </row>
    <row r="4228" spans="2:6" x14ac:dyDescent="0.25">
      <c r="B4228" s="97">
        <v>4214</v>
      </c>
      <c r="C4228" s="98" t="s">
        <v>25844</v>
      </c>
      <c r="D4228" s="99" t="s">
        <v>25845</v>
      </c>
      <c r="E4228" s="100">
        <v>24882</v>
      </c>
      <c r="F4228" s="40"/>
    </row>
    <row r="4229" spans="2:6" ht="22.5" x14ac:dyDescent="0.25">
      <c r="B4229" s="97">
        <v>4215</v>
      </c>
      <c r="C4229" s="98" t="s">
        <v>25846</v>
      </c>
      <c r="D4229" s="99" t="s">
        <v>25847</v>
      </c>
      <c r="E4229" s="100">
        <v>278850</v>
      </c>
      <c r="F4229" s="40"/>
    </row>
    <row r="4230" spans="2:6" x14ac:dyDescent="0.25">
      <c r="B4230" s="97">
        <v>4216</v>
      </c>
      <c r="C4230" s="98" t="s">
        <v>25848</v>
      </c>
      <c r="D4230" s="99" t="s">
        <v>25849</v>
      </c>
      <c r="E4230" s="100">
        <v>150150</v>
      </c>
      <c r="F4230" s="40"/>
    </row>
    <row r="4231" spans="2:6" x14ac:dyDescent="0.25">
      <c r="B4231" s="97">
        <v>4217</v>
      </c>
      <c r="C4231" s="98" t="s">
        <v>25850</v>
      </c>
      <c r="D4231" s="99" t="s">
        <v>25851</v>
      </c>
      <c r="E4231" s="100">
        <v>150150</v>
      </c>
      <c r="F4231" s="40"/>
    </row>
    <row r="4232" spans="2:6" ht="22.5" x14ac:dyDescent="0.25">
      <c r="B4232" s="97">
        <v>4218</v>
      </c>
      <c r="C4232" s="98" t="s">
        <v>25852</v>
      </c>
      <c r="D4232" s="99" t="s">
        <v>25853</v>
      </c>
      <c r="E4232" s="100">
        <v>150150</v>
      </c>
      <c r="F4232" s="40"/>
    </row>
    <row r="4233" spans="2:6" x14ac:dyDescent="0.25">
      <c r="B4233" s="97">
        <v>4219</v>
      </c>
      <c r="C4233" s="98" t="s">
        <v>25854</v>
      </c>
      <c r="D4233" s="99" t="s">
        <v>25855</v>
      </c>
      <c r="E4233" s="100">
        <v>150150</v>
      </c>
      <c r="F4233" s="40"/>
    </row>
    <row r="4234" spans="2:6" x14ac:dyDescent="0.25">
      <c r="B4234" s="97">
        <v>4220</v>
      </c>
      <c r="C4234" s="98" t="s">
        <v>25856</v>
      </c>
      <c r="D4234" s="99" t="s">
        <v>25857</v>
      </c>
      <c r="E4234" s="100">
        <v>150150</v>
      </c>
      <c r="F4234" s="40"/>
    </row>
    <row r="4235" spans="2:6" x14ac:dyDescent="0.25">
      <c r="B4235" s="97">
        <v>4221</v>
      </c>
      <c r="C4235" s="98" t="s">
        <v>25858</v>
      </c>
      <c r="D4235" s="99" t="s">
        <v>25859</v>
      </c>
      <c r="E4235" s="100">
        <v>63813.75</v>
      </c>
      <c r="F4235" s="40"/>
    </row>
    <row r="4236" spans="2:6" x14ac:dyDescent="0.25">
      <c r="B4236" s="97">
        <v>4222</v>
      </c>
      <c r="C4236" s="98" t="s">
        <v>25860</v>
      </c>
      <c r="D4236" s="99" t="s">
        <v>25861</v>
      </c>
      <c r="E4236" s="100">
        <v>63813.75</v>
      </c>
      <c r="F4236" s="40"/>
    </row>
    <row r="4237" spans="2:6" x14ac:dyDescent="0.25">
      <c r="B4237" s="97">
        <v>4223</v>
      </c>
      <c r="C4237" s="98" t="s">
        <v>25862</v>
      </c>
      <c r="D4237" s="99" t="s">
        <v>25863</v>
      </c>
      <c r="E4237" s="100">
        <v>62956.093200000003</v>
      </c>
      <c r="F4237" s="40"/>
    </row>
    <row r="4238" spans="2:6" x14ac:dyDescent="0.25">
      <c r="B4238" s="97">
        <v>4224</v>
      </c>
      <c r="C4238" s="98" t="s">
        <v>25864</v>
      </c>
      <c r="D4238" s="99" t="s">
        <v>25865</v>
      </c>
      <c r="E4238" s="100">
        <v>14586</v>
      </c>
      <c r="F4238" s="40"/>
    </row>
    <row r="4239" spans="2:6" x14ac:dyDescent="0.25">
      <c r="B4239" s="97">
        <v>4225</v>
      </c>
      <c r="C4239" s="98" t="s">
        <v>25866</v>
      </c>
      <c r="D4239" s="99" t="s">
        <v>25867</v>
      </c>
      <c r="E4239" s="100">
        <v>68747.25</v>
      </c>
      <c r="F4239" s="40"/>
    </row>
    <row r="4240" spans="2:6" x14ac:dyDescent="0.25">
      <c r="B4240" s="97">
        <v>4226</v>
      </c>
      <c r="C4240" s="98" t="s">
        <v>25868</v>
      </c>
      <c r="D4240" s="99" t="s">
        <v>25869</v>
      </c>
      <c r="E4240" s="100">
        <v>180822.64200000002</v>
      </c>
      <c r="F4240" s="40"/>
    </row>
    <row r="4241" spans="2:6" x14ac:dyDescent="0.25">
      <c r="B4241" s="97">
        <v>4227</v>
      </c>
      <c r="C4241" s="98" t="s">
        <v>25870</v>
      </c>
      <c r="D4241" s="99" t="s">
        <v>25871</v>
      </c>
      <c r="E4241" s="100">
        <v>32389.306949999995</v>
      </c>
      <c r="F4241" s="40"/>
    </row>
    <row r="4242" spans="2:6" x14ac:dyDescent="0.25">
      <c r="B4242" s="97">
        <v>4228</v>
      </c>
      <c r="C4242" s="98" t="s">
        <v>25872</v>
      </c>
      <c r="D4242" s="99" t="s">
        <v>25873</v>
      </c>
      <c r="E4242" s="100">
        <v>63813.75</v>
      </c>
      <c r="F4242" s="40"/>
    </row>
    <row r="4243" spans="2:6" x14ac:dyDescent="0.25">
      <c r="B4243" s="97">
        <v>4229</v>
      </c>
      <c r="C4243" s="98" t="s">
        <v>25874</v>
      </c>
      <c r="D4243" s="99" t="s">
        <v>25875</v>
      </c>
      <c r="E4243" s="100">
        <v>63813.75</v>
      </c>
      <c r="F4243" s="40"/>
    </row>
    <row r="4244" spans="2:6" x14ac:dyDescent="0.25">
      <c r="B4244" s="97">
        <v>4230</v>
      </c>
      <c r="C4244" s="98" t="s">
        <v>25876</v>
      </c>
      <c r="D4244" s="99" t="s">
        <v>25877</v>
      </c>
      <c r="E4244" s="100">
        <v>184362.75</v>
      </c>
      <c r="F4244" s="40"/>
    </row>
    <row r="4245" spans="2:6" x14ac:dyDescent="0.25">
      <c r="B4245" s="97">
        <v>4231</v>
      </c>
      <c r="C4245" s="98" t="s">
        <v>25878</v>
      </c>
      <c r="D4245" s="99" t="s">
        <v>25879</v>
      </c>
      <c r="E4245" s="100">
        <v>209137.5</v>
      </c>
      <c r="F4245" s="40"/>
    </row>
    <row r="4246" spans="2:6" x14ac:dyDescent="0.25">
      <c r="B4246" s="97">
        <v>4232</v>
      </c>
      <c r="C4246" s="98" t="s">
        <v>25880</v>
      </c>
      <c r="D4246" s="99" t="s">
        <v>25881</v>
      </c>
      <c r="E4246" s="100">
        <v>15981.515549999998</v>
      </c>
      <c r="F4246" s="40"/>
    </row>
    <row r="4247" spans="2:6" x14ac:dyDescent="0.25">
      <c r="B4247" s="97">
        <v>4233</v>
      </c>
      <c r="C4247" s="98" t="s">
        <v>25882</v>
      </c>
      <c r="D4247" s="99" t="s">
        <v>25883</v>
      </c>
      <c r="E4247" s="100">
        <v>159587.97855</v>
      </c>
      <c r="F4247" s="40"/>
    </row>
    <row r="4248" spans="2:6" x14ac:dyDescent="0.25">
      <c r="B4248" s="97">
        <v>4234</v>
      </c>
      <c r="C4248" s="98" t="s">
        <v>25884</v>
      </c>
      <c r="D4248" s="99" t="s">
        <v>25885</v>
      </c>
      <c r="E4248" s="100">
        <v>63813.75</v>
      </c>
      <c r="F4248" s="40"/>
    </row>
    <row r="4249" spans="2:6" x14ac:dyDescent="0.25">
      <c r="B4249" s="97">
        <v>4235</v>
      </c>
      <c r="C4249" s="98" t="s">
        <v>25886</v>
      </c>
      <c r="D4249" s="99" t="s">
        <v>25887</v>
      </c>
      <c r="E4249" s="100">
        <v>63813.75</v>
      </c>
      <c r="F4249" s="40"/>
    </row>
    <row r="4250" spans="2:6" x14ac:dyDescent="0.25">
      <c r="B4250" s="97">
        <v>4236</v>
      </c>
      <c r="C4250" s="98" t="s">
        <v>25888</v>
      </c>
      <c r="D4250" s="99" t="s">
        <v>25889</v>
      </c>
      <c r="E4250" s="100">
        <v>63813.75</v>
      </c>
      <c r="F4250" s="40"/>
    </row>
    <row r="4251" spans="2:6" x14ac:dyDescent="0.25">
      <c r="B4251" s="97">
        <v>4237</v>
      </c>
      <c r="C4251" s="98" t="s">
        <v>25890</v>
      </c>
      <c r="D4251" s="99" t="s">
        <v>25891</v>
      </c>
      <c r="E4251" s="100">
        <v>42150.258149999994</v>
      </c>
      <c r="F4251" s="40"/>
    </row>
    <row r="4252" spans="2:6" x14ac:dyDescent="0.25">
      <c r="B4252" s="97">
        <v>4238</v>
      </c>
      <c r="C4252" s="98" t="s">
        <v>25892</v>
      </c>
      <c r="D4252" s="99" t="s">
        <v>25893</v>
      </c>
      <c r="E4252" s="100">
        <v>37334000</v>
      </c>
      <c r="F4252" s="40"/>
    </row>
    <row r="4253" spans="2:6" x14ac:dyDescent="0.25">
      <c r="B4253" s="97">
        <v>4239</v>
      </c>
      <c r="C4253" s="98" t="s">
        <v>25894</v>
      </c>
      <c r="D4253" s="99" t="s">
        <v>25895</v>
      </c>
      <c r="E4253" s="100">
        <v>2546775</v>
      </c>
      <c r="F4253" s="40"/>
    </row>
    <row r="4254" spans="2:6" x14ac:dyDescent="0.25">
      <c r="B4254" s="97">
        <v>4240</v>
      </c>
      <c r="C4254" s="98" t="s">
        <v>25896</v>
      </c>
      <c r="D4254" s="99" t="s">
        <v>25897</v>
      </c>
      <c r="E4254" s="100">
        <v>1414875</v>
      </c>
      <c r="F4254" s="40"/>
    </row>
    <row r="4255" spans="2:6" x14ac:dyDescent="0.25">
      <c r="B4255" s="97">
        <v>4241</v>
      </c>
      <c r="C4255" s="98" t="s">
        <v>25898</v>
      </c>
      <c r="D4255" s="99" t="s">
        <v>25899</v>
      </c>
      <c r="E4255" s="100">
        <v>10293800</v>
      </c>
      <c r="F4255" s="40"/>
    </row>
    <row r="4256" spans="2:6" x14ac:dyDescent="0.25">
      <c r="B4256" s="97">
        <v>4242</v>
      </c>
      <c r="C4256" s="98" t="s">
        <v>25900</v>
      </c>
      <c r="D4256" s="99" t="s">
        <v>25901</v>
      </c>
      <c r="E4256" s="100">
        <v>7700000</v>
      </c>
      <c r="F4256" s="40"/>
    </row>
    <row r="4257" spans="2:6" x14ac:dyDescent="0.25">
      <c r="B4257" s="97">
        <v>4243</v>
      </c>
      <c r="C4257" s="98" t="s">
        <v>25902</v>
      </c>
      <c r="D4257" s="99" t="s">
        <v>25903</v>
      </c>
      <c r="E4257" s="100">
        <v>1925000</v>
      </c>
      <c r="F4257" s="40"/>
    </row>
    <row r="4258" spans="2:6" x14ac:dyDescent="0.25">
      <c r="B4258" s="97">
        <v>4244</v>
      </c>
      <c r="C4258" s="98" t="s">
        <v>25904</v>
      </c>
      <c r="D4258" s="99" t="s">
        <v>25905</v>
      </c>
      <c r="E4258" s="100">
        <v>94600000</v>
      </c>
      <c r="F4258" s="40"/>
    </row>
    <row r="4259" spans="2:6" ht="22.5" x14ac:dyDescent="0.25">
      <c r="B4259" s="97">
        <v>4245</v>
      </c>
      <c r="C4259" s="98" t="s">
        <v>25906</v>
      </c>
      <c r="D4259" s="99" t="s">
        <v>25907</v>
      </c>
      <c r="E4259" s="100">
        <v>94600000</v>
      </c>
      <c r="F4259" s="40"/>
    </row>
    <row r="4260" spans="2:6" x14ac:dyDescent="0.25">
      <c r="B4260" s="97">
        <v>4246</v>
      </c>
      <c r="C4260" s="98" t="s">
        <v>25908</v>
      </c>
      <c r="D4260" s="99" t="s">
        <v>25909</v>
      </c>
      <c r="E4260" s="100">
        <v>94600000</v>
      </c>
      <c r="F4260" s="40"/>
    </row>
    <row r="4261" spans="2:6" ht="22.5" x14ac:dyDescent="0.25">
      <c r="B4261" s="97">
        <v>4247</v>
      </c>
      <c r="C4261" s="98" t="s">
        <v>25910</v>
      </c>
      <c r="D4261" s="99" t="s">
        <v>25911</v>
      </c>
      <c r="E4261" s="100">
        <v>94600000</v>
      </c>
      <c r="F4261" s="40"/>
    </row>
    <row r="4262" spans="2:6" x14ac:dyDescent="0.25">
      <c r="B4262" s="97">
        <v>4248</v>
      </c>
      <c r="C4262" s="98" t="s">
        <v>25912</v>
      </c>
      <c r="D4262" s="99" t="s">
        <v>25913</v>
      </c>
      <c r="E4262" s="100">
        <v>94600000</v>
      </c>
      <c r="F4262" s="40"/>
    </row>
    <row r="4263" spans="2:6" x14ac:dyDescent="0.25">
      <c r="B4263" s="97">
        <v>4249</v>
      </c>
      <c r="C4263" s="98" t="s">
        <v>25914</v>
      </c>
      <c r="D4263" s="99" t="s">
        <v>25915</v>
      </c>
      <c r="E4263" s="100">
        <v>58385506.666666664</v>
      </c>
      <c r="F4263" s="40"/>
    </row>
    <row r="4264" spans="2:6" x14ac:dyDescent="0.25">
      <c r="B4264" s="97">
        <v>4250</v>
      </c>
      <c r="C4264" s="98" t="s">
        <v>25916</v>
      </c>
      <c r="D4264" s="99" t="s">
        <v>25917</v>
      </c>
      <c r="E4264" s="100">
        <v>17964760</v>
      </c>
      <c r="F4264" s="40"/>
    </row>
    <row r="4265" spans="2:6" x14ac:dyDescent="0.25">
      <c r="B4265" s="97">
        <v>4251</v>
      </c>
      <c r="C4265" s="98" t="s">
        <v>25918</v>
      </c>
      <c r="D4265" s="99" t="s">
        <v>25919</v>
      </c>
      <c r="E4265" s="100">
        <v>3536802.5</v>
      </c>
      <c r="F4265" s="40"/>
    </row>
    <row r="4266" spans="2:6" x14ac:dyDescent="0.25">
      <c r="B4266" s="97">
        <v>4252</v>
      </c>
      <c r="C4266" s="98" t="s">
        <v>25920</v>
      </c>
      <c r="D4266" s="99" t="s">
        <v>25921</v>
      </c>
      <c r="E4266" s="100">
        <v>19291650</v>
      </c>
      <c r="F4266" s="40"/>
    </row>
    <row r="4267" spans="2:6" ht="22.5" x14ac:dyDescent="0.25">
      <c r="B4267" s="97">
        <v>4253</v>
      </c>
      <c r="C4267" s="98" t="s">
        <v>25922</v>
      </c>
      <c r="D4267" s="99" t="s">
        <v>25923</v>
      </c>
      <c r="E4267" s="100">
        <v>1769460</v>
      </c>
      <c r="F4267" s="40"/>
    </row>
    <row r="4268" spans="2:6" ht="22.5" x14ac:dyDescent="0.25">
      <c r="B4268" s="97">
        <v>4254</v>
      </c>
      <c r="C4268" s="98" t="s">
        <v>25924</v>
      </c>
      <c r="D4268" s="99" t="s">
        <v>25925</v>
      </c>
      <c r="E4268" s="100">
        <v>58385506.666666664</v>
      </c>
      <c r="F4268" s="40"/>
    </row>
    <row r="4269" spans="2:6" ht="22.5" x14ac:dyDescent="0.25">
      <c r="B4269" s="97">
        <v>4255</v>
      </c>
      <c r="C4269" s="98" t="s">
        <v>25926</v>
      </c>
      <c r="D4269" s="99" t="s">
        <v>25927</v>
      </c>
      <c r="E4269" s="100">
        <v>17964760</v>
      </c>
      <c r="F4269" s="40"/>
    </row>
    <row r="4270" spans="2:6" ht="22.5" x14ac:dyDescent="0.25">
      <c r="B4270" s="97">
        <v>4256</v>
      </c>
      <c r="C4270" s="98" t="s">
        <v>25928</v>
      </c>
      <c r="D4270" s="99" t="s">
        <v>25929</v>
      </c>
      <c r="E4270" s="100">
        <v>3536802.5</v>
      </c>
      <c r="F4270" s="40"/>
    </row>
    <row r="4271" spans="2:6" ht="22.5" x14ac:dyDescent="0.25">
      <c r="B4271" s="97">
        <v>4257</v>
      </c>
      <c r="C4271" s="98" t="s">
        <v>25930</v>
      </c>
      <c r="D4271" s="99" t="s">
        <v>25931</v>
      </c>
      <c r="E4271" s="100">
        <v>58385506.666666664</v>
      </c>
      <c r="F4271" s="40"/>
    </row>
    <row r="4272" spans="2:6" ht="22.5" x14ac:dyDescent="0.25">
      <c r="B4272" s="97">
        <v>4258</v>
      </c>
      <c r="C4272" s="98" t="s">
        <v>25932</v>
      </c>
      <c r="D4272" s="99" t="s">
        <v>25933</v>
      </c>
      <c r="E4272" s="100">
        <v>17964760</v>
      </c>
      <c r="F4272" s="40"/>
    </row>
    <row r="4273" spans="2:6" ht="22.5" x14ac:dyDescent="0.25">
      <c r="B4273" s="97">
        <v>4259</v>
      </c>
      <c r="C4273" s="98" t="s">
        <v>25934</v>
      </c>
      <c r="D4273" s="99" t="s">
        <v>25935</v>
      </c>
      <c r="E4273" s="100">
        <v>58385506.666666664</v>
      </c>
      <c r="F4273" s="40"/>
    </row>
    <row r="4274" spans="2:6" ht="22.5" x14ac:dyDescent="0.25">
      <c r="B4274" s="97">
        <v>4260</v>
      </c>
      <c r="C4274" s="98" t="s">
        <v>25936</v>
      </c>
      <c r="D4274" s="99" t="s">
        <v>25937</v>
      </c>
      <c r="E4274" s="100">
        <v>17964760</v>
      </c>
      <c r="F4274" s="40"/>
    </row>
    <row r="4275" spans="2:6" ht="22.5" x14ac:dyDescent="0.25">
      <c r="B4275" s="97">
        <v>4261</v>
      </c>
      <c r="C4275" s="98" t="s">
        <v>25938</v>
      </c>
      <c r="D4275" s="99" t="s">
        <v>25939</v>
      </c>
      <c r="E4275" s="100">
        <v>3536802.5</v>
      </c>
      <c r="F4275" s="40"/>
    </row>
    <row r="4276" spans="2:6" ht="22.5" x14ac:dyDescent="0.25">
      <c r="B4276" s="97">
        <v>4262</v>
      </c>
      <c r="C4276" s="98" t="s">
        <v>25940</v>
      </c>
      <c r="D4276" s="99" t="s">
        <v>25941</v>
      </c>
      <c r="E4276" s="100">
        <v>58385506.666666664</v>
      </c>
      <c r="F4276" s="40"/>
    </row>
    <row r="4277" spans="2:6" ht="22.5" x14ac:dyDescent="0.25">
      <c r="B4277" s="97">
        <v>4263</v>
      </c>
      <c r="C4277" s="98" t="s">
        <v>25942</v>
      </c>
      <c r="D4277" s="99" t="s">
        <v>25943</v>
      </c>
      <c r="E4277" s="100">
        <v>17964760</v>
      </c>
      <c r="F4277" s="40"/>
    </row>
    <row r="4278" spans="2:6" ht="22.5" x14ac:dyDescent="0.25">
      <c r="B4278" s="97">
        <v>4264</v>
      </c>
      <c r="C4278" s="98" t="s">
        <v>25944</v>
      </c>
      <c r="D4278" s="99" t="s">
        <v>25945</v>
      </c>
      <c r="E4278" s="100">
        <v>3536802.5</v>
      </c>
      <c r="F4278" s="40"/>
    </row>
    <row r="4279" spans="2:6" ht="22.5" x14ac:dyDescent="0.25">
      <c r="B4279" s="97">
        <v>4265</v>
      </c>
      <c r="C4279" s="98" t="s">
        <v>25946</v>
      </c>
      <c r="D4279" s="99" t="s">
        <v>25947</v>
      </c>
      <c r="E4279" s="100">
        <v>58385506.666666664</v>
      </c>
      <c r="F4279" s="40"/>
    </row>
    <row r="4280" spans="2:6" ht="22.5" x14ac:dyDescent="0.25">
      <c r="B4280" s="97">
        <v>4266</v>
      </c>
      <c r="C4280" s="98" t="s">
        <v>25948</v>
      </c>
      <c r="D4280" s="99" t="s">
        <v>25949</v>
      </c>
      <c r="E4280" s="100">
        <v>17964760</v>
      </c>
      <c r="F4280" s="40"/>
    </row>
    <row r="4281" spans="2:6" ht="22.5" x14ac:dyDescent="0.25">
      <c r="B4281" s="97">
        <v>4267</v>
      </c>
      <c r="C4281" s="98" t="s">
        <v>25950</v>
      </c>
      <c r="D4281" s="99" t="s">
        <v>25951</v>
      </c>
      <c r="E4281" s="100">
        <v>58385506.666666664</v>
      </c>
      <c r="F4281" s="40"/>
    </row>
    <row r="4282" spans="2:6" ht="22.5" x14ac:dyDescent="0.25">
      <c r="B4282" s="97">
        <v>4268</v>
      </c>
      <c r="C4282" s="98" t="s">
        <v>25952</v>
      </c>
      <c r="D4282" s="99" t="s">
        <v>25953</v>
      </c>
      <c r="E4282" s="100">
        <v>17964760</v>
      </c>
      <c r="F4282" s="40"/>
    </row>
    <row r="4283" spans="2:6" ht="22.5" x14ac:dyDescent="0.25">
      <c r="B4283" s="97">
        <v>4269</v>
      </c>
      <c r="C4283" s="98" t="s">
        <v>25954</v>
      </c>
      <c r="D4283" s="99" t="s">
        <v>25955</v>
      </c>
      <c r="E4283" s="100">
        <v>17964760</v>
      </c>
      <c r="F4283" s="40"/>
    </row>
    <row r="4284" spans="2:6" x14ac:dyDescent="0.25">
      <c r="B4284" s="97">
        <v>4270</v>
      </c>
      <c r="C4284" s="98" t="s">
        <v>25956</v>
      </c>
      <c r="D4284" s="99" t="s">
        <v>25957</v>
      </c>
      <c r="E4284" s="100">
        <v>58385506.666666664</v>
      </c>
      <c r="F4284" s="40"/>
    </row>
    <row r="4285" spans="2:6" ht="22.5" x14ac:dyDescent="0.25">
      <c r="B4285" s="97">
        <v>4271</v>
      </c>
      <c r="C4285" s="98" t="s">
        <v>25958</v>
      </c>
      <c r="D4285" s="99" t="s">
        <v>25959</v>
      </c>
      <c r="E4285" s="100">
        <v>17964760</v>
      </c>
      <c r="F4285" s="40"/>
    </row>
    <row r="4286" spans="2:6" x14ac:dyDescent="0.25">
      <c r="B4286" s="97">
        <v>4272</v>
      </c>
      <c r="C4286" s="98" t="s">
        <v>25960</v>
      </c>
      <c r="D4286" s="99" t="s">
        <v>25961</v>
      </c>
      <c r="E4286" s="100">
        <v>3536802.5</v>
      </c>
      <c r="F4286" s="40"/>
    </row>
    <row r="4287" spans="2:6" x14ac:dyDescent="0.25">
      <c r="B4287" s="97">
        <v>4273</v>
      </c>
      <c r="C4287" s="98" t="s">
        <v>25962</v>
      </c>
      <c r="D4287" s="99" t="s">
        <v>25963</v>
      </c>
      <c r="E4287" s="100">
        <v>6180174</v>
      </c>
      <c r="F4287" s="40"/>
    </row>
    <row r="4288" spans="2:6" x14ac:dyDescent="0.25">
      <c r="B4288" s="97">
        <v>4274</v>
      </c>
      <c r="C4288" s="98" t="s">
        <v>25964</v>
      </c>
      <c r="D4288" s="99" t="s">
        <v>25965</v>
      </c>
      <c r="E4288" s="100">
        <v>6180174</v>
      </c>
      <c r="F4288" s="40"/>
    </row>
    <row r="4289" spans="2:6" x14ac:dyDescent="0.25">
      <c r="B4289" s="97">
        <v>4275</v>
      </c>
      <c r="C4289" s="98" t="s">
        <v>25966</v>
      </c>
      <c r="D4289" s="99" t="s">
        <v>25967</v>
      </c>
      <c r="E4289" s="100">
        <v>6180174</v>
      </c>
      <c r="F4289" s="40"/>
    </row>
    <row r="4290" spans="2:6" x14ac:dyDescent="0.25">
      <c r="B4290" s="97">
        <v>4276</v>
      </c>
      <c r="C4290" s="98" t="s">
        <v>25968</v>
      </c>
      <c r="D4290" s="99" t="s">
        <v>25969</v>
      </c>
      <c r="E4290" s="100">
        <v>6180174</v>
      </c>
      <c r="F4290" s="40"/>
    </row>
    <row r="4291" spans="2:6" x14ac:dyDescent="0.25">
      <c r="B4291" s="97">
        <v>4277</v>
      </c>
      <c r="C4291" s="98" t="s">
        <v>25970</v>
      </c>
      <c r="D4291" s="99" t="s">
        <v>25971</v>
      </c>
      <c r="E4291" s="100">
        <v>6180174</v>
      </c>
      <c r="F4291" s="40"/>
    </row>
    <row r="4292" spans="2:6" x14ac:dyDescent="0.25">
      <c r="B4292" s="97">
        <v>4278</v>
      </c>
      <c r="C4292" s="98" t="s">
        <v>25972</v>
      </c>
      <c r="D4292" s="99" t="s">
        <v>25973</v>
      </c>
      <c r="E4292" s="100">
        <v>6180174</v>
      </c>
      <c r="F4292" s="40"/>
    </row>
    <row r="4293" spans="2:6" x14ac:dyDescent="0.25">
      <c r="B4293" s="97">
        <v>4279</v>
      </c>
      <c r="C4293" s="98" t="s">
        <v>25974</v>
      </c>
      <c r="D4293" s="99" t="s">
        <v>25975</v>
      </c>
      <c r="E4293" s="100">
        <v>6180174</v>
      </c>
      <c r="F4293" s="40"/>
    </row>
    <row r="4294" spans="2:6" x14ac:dyDescent="0.25">
      <c r="B4294" s="97">
        <v>4280</v>
      </c>
      <c r="C4294" s="98" t="s">
        <v>25976</v>
      </c>
      <c r="D4294" s="99" t="s">
        <v>25977</v>
      </c>
      <c r="E4294" s="100">
        <v>6180174</v>
      </c>
      <c r="F4294" s="40"/>
    </row>
    <row r="4295" spans="2:6" x14ac:dyDescent="0.25">
      <c r="B4295" s="97">
        <v>4281</v>
      </c>
      <c r="C4295" s="98" t="s">
        <v>25978</v>
      </c>
      <c r="D4295" s="99" t="s">
        <v>25979</v>
      </c>
      <c r="E4295" s="100">
        <v>6180174</v>
      </c>
      <c r="F4295" s="40"/>
    </row>
    <row r="4296" spans="2:6" x14ac:dyDescent="0.25">
      <c r="B4296" s="97">
        <v>4282</v>
      </c>
      <c r="C4296" s="98" t="s">
        <v>25980</v>
      </c>
      <c r="D4296" s="99" t="s">
        <v>25981</v>
      </c>
      <c r="E4296" s="100">
        <v>6180174</v>
      </c>
      <c r="F4296" s="40"/>
    </row>
    <row r="4297" spans="2:6" x14ac:dyDescent="0.25">
      <c r="B4297" s="97">
        <v>4283</v>
      </c>
      <c r="C4297" s="98" t="s">
        <v>25982</v>
      </c>
      <c r="D4297" s="99" t="s">
        <v>25983</v>
      </c>
      <c r="E4297" s="100">
        <v>750750</v>
      </c>
      <c r="F4297" s="40"/>
    </row>
    <row r="4298" spans="2:6" x14ac:dyDescent="0.25">
      <c r="B4298" s="97">
        <v>4284</v>
      </c>
      <c r="C4298" s="98" t="s">
        <v>25984</v>
      </c>
      <c r="D4298" s="99" t="s">
        <v>25985</v>
      </c>
      <c r="E4298" s="100">
        <v>750750</v>
      </c>
      <c r="F4298" s="40"/>
    </row>
    <row r="4299" spans="2:6" x14ac:dyDescent="0.25">
      <c r="B4299" s="97">
        <v>4285</v>
      </c>
      <c r="C4299" s="98" t="s">
        <v>25986</v>
      </c>
      <c r="D4299" s="99" t="s">
        <v>25987</v>
      </c>
      <c r="E4299" s="100">
        <v>750750</v>
      </c>
      <c r="F4299" s="40"/>
    </row>
    <row r="4300" spans="2:6" x14ac:dyDescent="0.25">
      <c r="B4300" s="97">
        <v>4286</v>
      </c>
      <c r="C4300" s="98" t="s">
        <v>25988</v>
      </c>
      <c r="D4300" s="99" t="s">
        <v>25989</v>
      </c>
      <c r="E4300" s="100">
        <v>750750</v>
      </c>
      <c r="F4300" s="40"/>
    </row>
    <row r="4301" spans="2:6" x14ac:dyDescent="0.25">
      <c r="B4301" s="97">
        <v>4287</v>
      </c>
      <c r="C4301" s="98" t="s">
        <v>25990</v>
      </c>
      <c r="D4301" s="99" t="s">
        <v>25991</v>
      </c>
      <c r="E4301" s="100">
        <v>750750</v>
      </c>
      <c r="F4301" s="40"/>
    </row>
    <row r="4302" spans="2:6" x14ac:dyDescent="0.25">
      <c r="B4302" s="97">
        <v>4288</v>
      </c>
      <c r="C4302" s="98" t="s">
        <v>25992</v>
      </c>
      <c r="D4302" s="99" t="s">
        <v>25993</v>
      </c>
      <c r="E4302" s="100">
        <v>750750</v>
      </c>
      <c r="F4302" s="40"/>
    </row>
    <row r="4303" spans="2:6" ht="22.5" x14ac:dyDescent="0.25">
      <c r="B4303" s="97">
        <v>4289</v>
      </c>
      <c r="C4303" s="98" t="s">
        <v>25994</v>
      </c>
      <c r="D4303" s="99" t="s">
        <v>25995</v>
      </c>
      <c r="E4303" s="100">
        <v>1347500</v>
      </c>
      <c r="F4303" s="40"/>
    </row>
    <row r="4304" spans="2:6" x14ac:dyDescent="0.25">
      <c r="B4304" s="97">
        <v>4290</v>
      </c>
      <c r="C4304" s="98" t="s">
        <v>25996</v>
      </c>
      <c r="D4304" s="99" t="s">
        <v>25997</v>
      </c>
      <c r="E4304" s="100">
        <v>1347500</v>
      </c>
      <c r="F4304" s="40"/>
    </row>
    <row r="4305" spans="2:6" ht="22.5" x14ac:dyDescent="0.25">
      <c r="B4305" s="97">
        <v>4291</v>
      </c>
      <c r="C4305" s="98" t="s">
        <v>25998</v>
      </c>
      <c r="D4305" s="99" t="s">
        <v>25999</v>
      </c>
      <c r="E4305" s="100">
        <v>4812500</v>
      </c>
      <c r="F4305" s="40"/>
    </row>
    <row r="4306" spans="2:6" ht="22.5" x14ac:dyDescent="0.25">
      <c r="B4306" s="97">
        <v>4292</v>
      </c>
      <c r="C4306" s="98" t="s">
        <v>26000</v>
      </c>
      <c r="D4306" s="99" t="s">
        <v>26001</v>
      </c>
      <c r="E4306" s="100">
        <v>4812500</v>
      </c>
      <c r="F4306" s="40"/>
    </row>
    <row r="4307" spans="2:6" x14ac:dyDescent="0.25">
      <c r="B4307" s="97">
        <v>4293</v>
      </c>
      <c r="C4307" s="98" t="s">
        <v>26002</v>
      </c>
      <c r="D4307" s="99" t="s">
        <v>26003</v>
      </c>
      <c r="E4307" s="100">
        <v>24759.735000000001</v>
      </c>
      <c r="F4307" s="40"/>
    </row>
    <row r="4308" spans="2:6" x14ac:dyDescent="0.25">
      <c r="B4308" s="97">
        <v>4294</v>
      </c>
      <c r="C4308" s="98" t="s">
        <v>26004</v>
      </c>
      <c r="D4308" s="99" t="s">
        <v>26005</v>
      </c>
      <c r="E4308" s="100">
        <v>28052.5245</v>
      </c>
      <c r="F4308" s="40"/>
    </row>
    <row r="4309" spans="2:6" x14ac:dyDescent="0.25">
      <c r="B4309" s="97">
        <v>4295</v>
      </c>
      <c r="C4309" s="98" t="s">
        <v>26006</v>
      </c>
      <c r="D4309" s="99" t="s">
        <v>26007</v>
      </c>
      <c r="E4309" s="100">
        <v>32132.1</v>
      </c>
      <c r="F4309" s="40"/>
    </row>
    <row r="4310" spans="2:6" x14ac:dyDescent="0.25">
      <c r="B4310" s="97">
        <v>4296</v>
      </c>
      <c r="C4310" s="98" t="s">
        <v>26008</v>
      </c>
      <c r="D4310" s="99" t="s">
        <v>26009</v>
      </c>
      <c r="E4310" s="100">
        <v>88970.31</v>
      </c>
      <c r="F4310" s="40"/>
    </row>
    <row r="4311" spans="2:6" x14ac:dyDescent="0.25">
      <c r="B4311" s="97">
        <v>4297</v>
      </c>
      <c r="C4311" s="98" t="s">
        <v>26010</v>
      </c>
      <c r="D4311" s="99" t="s">
        <v>26011</v>
      </c>
      <c r="E4311" s="100">
        <v>157091.22</v>
      </c>
      <c r="F4311" s="40"/>
    </row>
    <row r="4312" spans="2:6" x14ac:dyDescent="0.25">
      <c r="B4312" s="97">
        <v>4298</v>
      </c>
      <c r="C4312" s="98" t="s">
        <v>26012</v>
      </c>
      <c r="D4312" s="99" t="s">
        <v>26013</v>
      </c>
      <c r="E4312" s="100">
        <v>85800</v>
      </c>
      <c r="F4312" s="40"/>
    </row>
    <row r="4313" spans="2:6" x14ac:dyDescent="0.25">
      <c r="B4313" s="97">
        <v>4299</v>
      </c>
      <c r="C4313" s="98" t="s">
        <v>26014</v>
      </c>
      <c r="D4313" s="99" t="s">
        <v>26015</v>
      </c>
      <c r="E4313" s="100">
        <v>108537</v>
      </c>
      <c r="F4313" s="40"/>
    </row>
    <row r="4314" spans="2:6" x14ac:dyDescent="0.25">
      <c r="B4314" s="97">
        <v>4300</v>
      </c>
      <c r="C4314" s="98" t="s">
        <v>26016</v>
      </c>
      <c r="D4314" s="99" t="s">
        <v>26017</v>
      </c>
      <c r="E4314" s="100">
        <v>401657.68499999994</v>
      </c>
      <c r="F4314" s="40"/>
    </row>
    <row r="4315" spans="2:6" x14ac:dyDescent="0.25">
      <c r="B4315" s="97">
        <v>4301</v>
      </c>
      <c r="C4315" s="98" t="s">
        <v>26018</v>
      </c>
      <c r="D4315" s="99" t="s">
        <v>26019</v>
      </c>
      <c r="E4315" s="100">
        <v>287161.875</v>
      </c>
      <c r="F4315" s="40"/>
    </row>
    <row r="4316" spans="2:6" x14ac:dyDescent="0.25">
      <c r="B4316" s="97">
        <v>4302</v>
      </c>
      <c r="C4316" s="98" t="s">
        <v>26020</v>
      </c>
      <c r="D4316" s="99" t="s">
        <v>26021</v>
      </c>
      <c r="E4316" s="100">
        <v>2689340.5</v>
      </c>
      <c r="F4316" s="40"/>
    </row>
    <row r="4317" spans="2:6" ht="22.5" x14ac:dyDescent="0.25">
      <c r="B4317" s="97">
        <v>4303</v>
      </c>
      <c r="C4317" s="98" t="s">
        <v>26022</v>
      </c>
      <c r="D4317" s="99" t="s">
        <v>26023</v>
      </c>
      <c r="E4317" s="100">
        <v>639210</v>
      </c>
      <c r="F4317" s="40"/>
    </row>
    <row r="4318" spans="2:6" x14ac:dyDescent="0.25">
      <c r="B4318" s="97">
        <v>4304</v>
      </c>
      <c r="C4318" s="98" t="s">
        <v>26024</v>
      </c>
      <c r="D4318" s="99" t="s">
        <v>26025</v>
      </c>
      <c r="E4318" s="100">
        <v>639210</v>
      </c>
      <c r="F4318" s="40"/>
    </row>
    <row r="4319" spans="2:6" x14ac:dyDescent="0.25">
      <c r="B4319" s="97">
        <v>4305</v>
      </c>
      <c r="C4319" s="98" t="s">
        <v>26026</v>
      </c>
      <c r="D4319" s="99" t="s">
        <v>26027</v>
      </c>
      <c r="E4319" s="100">
        <v>4042500</v>
      </c>
      <c r="F4319" s="40"/>
    </row>
    <row r="4320" spans="2:6" x14ac:dyDescent="0.25">
      <c r="B4320" s="97">
        <v>4306</v>
      </c>
      <c r="C4320" s="98" t="s">
        <v>26028</v>
      </c>
      <c r="D4320" s="99" t="s">
        <v>26029</v>
      </c>
      <c r="E4320" s="100">
        <v>37134.240000000005</v>
      </c>
      <c r="F4320" s="40"/>
    </row>
    <row r="4321" spans="2:6" x14ac:dyDescent="0.25">
      <c r="B4321" s="97">
        <v>4307</v>
      </c>
      <c r="C4321" s="98" t="s">
        <v>26030</v>
      </c>
      <c r="D4321" s="99" t="s">
        <v>26031</v>
      </c>
      <c r="E4321" s="100">
        <v>700887.33000000007</v>
      </c>
      <c r="F4321" s="40"/>
    </row>
    <row r="4322" spans="2:6" x14ac:dyDescent="0.25">
      <c r="B4322" s="97">
        <v>4308</v>
      </c>
      <c r="C4322" s="98" t="s">
        <v>26032</v>
      </c>
      <c r="D4322" s="99" t="s">
        <v>26033</v>
      </c>
      <c r="E4322" s="100">
        <v>1622651.7999999998</v>
      </c>
      <c r="F4322" s="40"/>
    </row>
    <row r="4323" spans="2:6" ht="22.5" x14ac:dyDescent="0.25">
      <c r="B4323" s="97">
        <v>4309</v>
      </c>
      <c r="C4323" s="98" t="s">
        <v>26034</v>
      </c>
      <c r="D4323" s="99" t="s">
        <v>26035</v>
      </c>
      <c r="E4323" s="100">
        <v>1309000</v>
      </c>
      <c r="F4323" s="40"/>
    </row>
    <row r="4324" spans="2:6" x14ac:dyDescent="0.25">
      <c r="B4324" s="97">
        <v>4310</v>
      </c>
      <c r="C4324" s="98" t="s">
        <v>26036</v>
      </c>
      <c r="D4324" s="99" t="s">
        <v>26037</v>
      </c>
      <c r="E4324" s="100">
        <v>248820</v>
      </c>
      <c r="F4324" s="40"/>
    </row>
    <row r="4325" spans="2:6" x14ac:dyDescent="0.25">
      <c r="B4325" s="97">
        <v>4311</v>
      </c>
      <c r="C4325" s="98" t="s">
        <v>26038</v>
      </c>
      <c r="D4325" s="99" t="s">
        <v>26039</v>
      </c>
      <c r="E4325" s="100">
        <v>84234.15</v>
      </c>
      <c r="F4325" s="40"/>
    </row>
    <row r="4326" spans="2:6" x14ac:dyDescent="0.25">
      <c r="B4326" s="97">
        <v>4312</v>
      </c>
      <c r="C4326" s="98" t="s">
        <v>26040</v>
      </c>
      <c r="D4326" s="99" t="s">
        <v>26041</v>
      </c>
      <c r="E4326" s="100">
        <v>482625</v>
      </c>
      <c r="F4326" s="40"/>
    </row>
    <row r="4327" spans="2:6" x14ac:dyDescent="0.25">
      <c r="B4327" s="97">
        <v>4313</v>
      </c>
      <c r="C4327" s="98" t="s">
        <v>26042</v>
      </c>
      <c r="D4327" s="99" t="s">
        <v>26043</v>
      </c>
      <c r="E4327" s="100">
        <v>979563.20000000007</v>
      </c>
      <c r="F4327" s="40"/>
    </row>
    <row r="4328" spans="2:6" x14ac:dyDescent="0.25">
      <c r="B4328" s="97">
        <v>4314</v>
      </c>
      <c r="C4328" s="98" t="s">
        <v>26044</v>
      </c>
      <c r="D4328" s="99" t="s">
        <v>26045</v>
      </c>
      <c r="E4328" s="100">
        <v>40428.959999999999</v>
      </c>
      <c r="F4328" s="40"/>
    </row>
    <row r="4329" spans="2:6" x14ac:dyDescent="0.25">
      <c r="B4329" s="97">
        <v>4315</v>
      </c>
      <c r="C4329" s="98" t="s">
        <v>26046</v>
      </c>
      <c r="D4329" s="99" t="s">
        <v>26047</v>
      </c>
      <c r="E4329" s="100">
        <v>459459</v>
      </c>
      <c r="F4329" s="40"/>
    </row>
    <row r="4330" spans="2:6" ht="22.5" x14ac:dyDescent="0.25">
      <c r="B4330" s="97">
        <v>4316</v>
      </c>
      <c r="C4330" s="98" t="s">
        <v>26048</v>
      </c>
      <c r="D4330" s="99" t="s">
        <v>26049</v>
      </c>
      <c r="E4330" s="100">
        <v>113256</v>
      </c>
      <c r="F4330" s="40"/>
    </row>
    <row r="4331" spans="2:6" ht="22.5" x14ac:dyDescent="0.25">
      <c r="B4331" s="97">
        <v>4317</v>
      </c>
      <c r="C4331" s="98" t="s">
        <v>26050</v>
      </c>
      <c r="D4331" s="99" t="s">
        <v>26051</v>
      </c>
      <c r="E4331" s="100">
        <v>284304.73499999999</v>
      </c>
      <c r="F4331" s="40"/>
    </row>
    <row r="4332" spans="2:6" ht="22.5" x14ac:dyDescent="0.25">
      <c r="B4332" s="97">
        <v>4318</v>
      </c>
      <c r="C4332" s="98" t="s">
        <v>26052</v>
      </c>
      <c r="D4332" s="99" t="s">
        <v>26053</v>
      </c>
      <c r="E4332" s="100">
        <v>14601.014999999999</v>
      </c>
      <c r="F4332" s="40"/>
    </row>
    <row r="4333" spans="2:6" ht="22.5" x14ac:dyDescent="0.25">
      <c r="B4333" s="97">
        <v>4319</v>
      </c>
      <c r="C4333" s="98" t="s">
        <v>26054</v>
      </c>
      <c r="D4333" s="99" t="s">
        <v>26055</v>
      </c>
      <c r="E4333" s="100">
        <v>16567.98</v>
      </c>
      <c r="F4333" s="40"/>
    </row>
    <row r="4334" spans="2:6" ht="22.5" x14ac:dyDescent="0.25">
      <c r="B4334" s="97">
        <v>4320</v>
      </c>
      <c r="C4334" s="98" t="s">
        <v>26056</v>
      </c>
      <c r="D4334" s="99" t="s">
        <v>26057</v>
      </c>
      <c r="E4334" s="100">
        <v>27518.204999999998</v>
      </c>
      <c r="F4334" s="40"/>
    </row>
    <row r="4335" spans="2:6" ht="22.5" x14ac:dyDescent="0.25">
      <c r="B4335" s="97">
        <v>4321</v>
      </c>
      <c r="C4335" s="98" t="s">
        <v>26058</v>
      </c>
      <c r="D4335" s="99" t="s">
        <v>26059</v>
      </c>
      <c r="E4335" s="100">
        <v>8425.5600000000013</v>
      </c>
      <c r="F4335" s="40"/>
    </row>
    <row r="4336" spans="2:6" ht="22.5" x14ac:dyDescent="0.25">
      <c r="B4336" s="97">
        <v>4322</v>
      </c>
      <c r="C4336" s="98" t="s">
        <v>26060</v>
      </c>
      <c r="D4336" s="99" t="s">
        <v>26061</v>
      </c>
      <c r="E4336" s="100">
        <v>22880000</v>
      </c>
      <c r="F4336" s="40"/>
    </row>
    <row r="4337" spans="2:6" x14ac:dyDescent="0.25">
      <c r="B4337" s="97">
        <v>4323</v>
      </c>
      <c r="C4337" s="98" t="s">
        <v>26062</v>
      </c>
      <c r="D4337" s="99" t="s">
        <v>26063</v>
      </c>
      <c r="E4337" s="100">
        <v>19066666.666666668</v>
      </c>
      <c r="F4337" s="40"/>
    </row>
    <row r="4338" spans="2:6" ht="22.5" x14ac:dyDescent="0.25">
      <c r="B4338" s="97">
        <v>4324</v>
      </c>
      <c r="C4338" s="98" t="s">
        <v>26064</v>
      </c>
      <c r="D4338" s="99" t="s">
        <v>26065</v>
      </c>
      <c r="E4338" s="100">
        <v>34534.5</v>
      </c>
      <c r="F4338" s="40"/>
    </row>
    <row r="4339" spans="2:6" x14ac:dyDescent="0.25">
      <c r="B4339" s="97">
        <v>4325</v>
      </c>
      <c r="C4339" s="98" t="s">
        <v>26066</v>
      </c>
      <c r="D4339" s="99" t="s">
        <v>26067</v>
      </c>
      <c r="E4339" s="100">
        <v>8017625</v>
      </c>
      <c r="F4339" s="40"/>
    </row>
    <row r="4340" spans="2:6" x14ac:dyDescent="0.25">
      <c r="B4340" s="97">
        <v>4326</v>
      </c>
      <c r="C4340" s="98" t="s">
        <v>26068</v>
      </c>
      <c r="D4340" s="99" t="s">
        <v>26069</v>
      </c>
      <c r="E4340" s="100">
        <v>8017625</v>
      </c>
      <c r="F4340" s="40"/>
    </row>
    <row r="4341" spans="2:6" x14ac:dyDescent="0.25">
      <c r="B4341" s="97">
        <v>4327</v>
      </c>
      <c r="C4341" s="98" t="s">
        <v>26070</v>
      </c>
      <c r="D4341" s="99" t="s">
        <v>26071</v>
      </c>
      <c r="E4341" s="100">
        <v>8017625</v>
      </c>
      <c r="F4341" s="40"/>
    </row>
    <row r="4342" spans="2:6" x14ac:dyDescent="0.25">
      <c r="B4342" s="97">
        <v>4328</v>
      </c>
      <c r="C4342" s="98" t="s">
        <v>26072</v>
      </c>
      <c r="D4342" s="99" t="s">
        <v>26073</v>
      </c>
      <c r="E4342" s="100">
        <v>201651.45</v>
      </c>
      <c r="F4342" s="40"/>
    </row>
    <row r="4343" spans="2:6" x14ac:dyDescent="0.25">
      <c r="B4343" s="97">
        <v>4329</v>
      </c>
      <c r="C4343" s="98" t="s">
        <v>26074</v>
      </c>
      <c r="D4343" s="99" t="s">
        <v>26075</v>
      </c>
      <c r="E4343" s="100">
        <v>6284.85</v>
      </c>
      <c r="F4343" s="40"/>
    </row>
    <row r="4344" spans="2:6" ht="22.5" x14ac:dyDescent="0.25">
      <c r="B4344" s="97">
        <v>4330</v>
      </c>
      <c r="C4344" s="98" t="s">
        <v>26076</v>
      </c>
      <c r="D4344" s="99" t="s">
        <v>26077</v>
      </c>
      <c r="E4344" s="100">
        <v>2472669.9112499999</v>
      </c>
      <c r="F4344" s="40"/>
    </row>
    <row r="4345" spans="2:6" x14ac:dyDescent="0.25">
      <c r="B4345" s="97">
        <v>4331</v>
      </c>
      <c r="C4345" s="98" t="s">
        <v>26078</v>
      </c>
      <c r="D4345" s="99" t="s">
        <v>26079</v>
      </c>
      <c r="E4345" s="100">
        <v>19910000</v>
      </c>
      <c r="F4345" s="40"/>
    </row>
    <row r="4346" spans="2:6" x14ac:dyDescent="0.25">
      <c r="B4346" s="97">
        <v>4332</v>
      </c>
      <c r="C4346" s="98" t="s">
        <v>26080</v>
      </c>
      <c r="D4346" s="99" t="s">
        <v>26081</v>
      </c>
      <c r="E4346" s="100">
        <v>707.87144999999987</v>
      </c>
      <c r="F4346" s="40"/>
    </row>
    <row r="4347" spans="2:6" x14ac:dyDescent="0.25">
      <c r="B4347" s="97">
        <v>4333</v>
      </c>
      <c r="C4347" s="98" t="s">
        <v>26082</v>
      </c>
      <c r="D4347" s="99" t="s">
        <v>26083</v>
      </c>
      <c r="E4347" s="100">
        <v>102102</v>
      </c>
      <c r="F4347" s="40"/>
    </row>
    <row r="4348" spans="2:6" x14ac:dyDescent="0.25">
      <c r="B4348" s="97">
        <v>4334</v>
      </c>
      <c r="C4348" s="98" t="s">
        <v>26084</v>
      </c>
      <c r="D4348" s="99" t="s">
        <v>26085</v>
      </c>
      <c r="E4348" s="100">
        <v>2281125</v>
      </c>
      <c r="F4348" s="40"/>
    </row>
    <row r="4349" spans="2:6" x14ac:dyDescent="0.25">
      <c r="B4349" s="97">
        <v>4335</v>
      </c>
      <c r="C4349" s="98" t="s">
        <v>26086</v>
      </c>
      <c r="D4349" s="99" t="s">
        <v>26087</v>
      </c>
      <c r="E4349" s="100">
        <v>555179.625</v>
      </c>
      <c r="F4349" s="40"/>
    </row>
    <row r="4350" spans="2:6" x14ac:dyDescent="0.25">
      <c r="B4350" s="97">
        <v>4336</v>
      </c>
      <c r="C4350" s="98" t="s">
        <v>26088</v>
      </c>
      <c r="D4350" s="99" t="s">
        <v>26089</v>
      </c>
      <c r="E4350" s="100">
        <v>555179.625</v>
      </c>
      <c r="F4350" s="40"/>
    </row>
    <row r="4351" spans="2:6" x14ac:dyDescent="0.25">
      <c r="B4351" s="97">
        <v>4337</v>
      </c>
      <c r="C4351" s="98" t="s">
        <v>26090</v>
      </c>
      <c r="D4351" s="99" t="s">
        <v>26091</v>
      </c>
      <c r="E4351" s="100">
        <v>505404.9</v>
      </c>
      <c r="F4351" s="40"/>
    </row>
    <row r="4352" spans="2:6" x14ac:dyDescent="0.25">
      <c r="B4352" s="97">
        <v>4338</v>
      </c>
      <c r="C4352" s="98" t="s">
        <v>26092</v>
      </c>
      <c r="D4352" s="99" t="s">
        <v>26093</v>
      </c>
      <c r="E4352" s="100">
        <v>541505.61464999989</v>
      </c>
      <c r="F4352" s="40"/>
    </row>
    <row r="4353" spans="2:6" x14ac:dyDescent="0.25">
      <c r="B4353" s="97">
        <v>4339</v>
      </c>
      <c r="C4353" s="98" t="s">
        <v>26094</v>
      </c>
      <c r="D4353" s="99" t="s">
        <v>26095</v>
      </c>
      <c r="E4353" s="100">
        <v>7483955.8447499992</v>
      </c>
      <c r="F4353" s="40"/>
    </row>
    <row r="4354" spans="2:6" x14ac:dyDescent="0.25">
      <c r="B4354" s="97">
        <v>4340</v>
      </c>
      <c r="C4354" s="98" t="s">
        <v>26096</v>
      </c>
      <c r="D4354" s="99" t="s">
        <v>26097</v>
      </c>
      <c r="E4354" s="100">
        <v>14534156.867999999</v>
      </c>
      <c r="F4354" s="40"/>
    </row>
    <row r="4355" spans="2:6" x14ac:dyDescent="0.25">
      <c r="B4355" s="97">
        <v>4341</v>
      </c>
      <c r="C4355" s="98" t="s">
        <v>26098</v>
      </c>
      <c r="D4355" s="99" t="s">
        <v>26099</v>
      </c>
      <c r="E4355" s="100">
        <v>248820</v>
      </c>
      <c r="F4355" s="40"/>
    </row>
    <row r="4356" spans="2:6" x14ac:dyDescent="0.25">
      <c r="B4356" s="97">
        <v>4342</v>
      </c>
      <c r="C4356" s="98" t="s">
        <v>26100</v>
      </c>
      <c r="D4356" s="99" t="s">
        <v>26101</v>
      </c>
      <c r="E4356" s="100">
        <v>2598750</v>
      </c>
      <c r="F4356" s="40"/>
    </row>
    <row r="4357" spans="2:6" x14ac:dyDescent="0.25">
      <c r="B4357" s="97">
        <v>4343</v>
      </c>
      <c r="C4357" s="98" t="s">
        <v>26102</v>
      </c>
      <c r="D4357" s="99" t="s">
        <v>26103</v>
      </c>
      <c r="E4357" s="100">
        <v>56156.1</v>
      </c>
      <c r="F4357" s="40"/>
    </row>
    <row r="4358" spans="2:6" x14ac:dyDescent="0.25">
      <c r="B4358" s="97">
        <v>4344</v>
      </c>
      <c r="C4358" s="98" t="s">
        <v>26104</v>
      </c>
      <c r="D4358" s="99" t="s">
        <v>26105</v>
      </c>
      <c r="E4358" s="100">
        <v>56156.1</v>
      </c>
      <c r="F4358" s="40"/>
    </row>
    <row r="4359" spans="2:6" x14ac:dyDescent="0.25">
      <c r="B4359" s="97">
        <v>4345</v>
      </c>
      <c r="C4359" s="98" t="s">
        <v>26106</v>
      </c>
      <c r="D4359" s="99" t="s">
        <v>26107</v>
      </c>
      <c r="E4359" s="100">
        <v>1328635</v>
      </c>
      <c r="F4359" s="40"/>
    </row>
    <row r="4360" spans="2:6" ht="22.5" x14ac:dyDescent="0.25">
      <c r="B4360" s="97">
        <v>4346</v>
      </c>
      <c r="C4360" s="98" t="s">
        <v>26108</v>
      </c>
      <c r="D4360" s="99" t="s">
        <v>26109</v>
      </c>
      <c r="E4360" s="100">
        <v>2117500</v>
      </c>
      <c r="F4360" s="40"/>
    </row>
    <row r="4361" spans="2:6" ht="22.5" x14ac:dyDescent="0.25">
      <c r="B4361" s="97">
        <v>4347</v>
      </c>
      <c r="C4361" s="98" t="s">
        <v>26110</v>
      </c>
      <c r="D4361" s="99" t="s">
        <v>26111</v>
      </c>
      <c r="E4361" s="100">
        <v>2117500</v>
      </c>
      <c r="F4361" s="40"/>
    </row>
    <row r="4362" spans="2:6" ht="22.5" x14ac:dyDescent="0.25">
      <c r="B4362" s="97">
        <v>4348</v>
      </c>
      <c r="C4362" s="98" t="s">
        <v>26112</v>
      </c>
      <c r="D4362" s="99" t="s">
        <v>26113</v>
      </c>
      <c r="E4362" s="100">
        <v>3436125</v>
      </c>
      <c r="F4362" s="40"/>
    </row>
    <row r="4363" spans="2:6" ht="22.5" x14ac:dyDescent="0.25">
      <c r="B4363" s="97">
        <v>4349</v>
      </c>
      <c r="C4363" s="98" t="s">
        <v>26114</v>
      </c>
      <c r="D4363" s="99" t="s">
        <v>26115</v>
      </c>
      <c r="E4363" s="100">
        <v>17151200</v>
      </c>
      <c r="F4363" s="40"/>
    </row>
    <row r="4364" spans="2:6" x14ac:dyDescent="0.25">
      <c r="B4364" s="97">
        <v>4350</v>
      </c>
      <c r="C4364" s="98" t="s">
        <v>26116</v>
      </c>
      <c r="D4364" s="99" t="s">
        <v>26117</v>
      </c>
      <c r="E4364" s="100">
        <v>1831052.2999999998</v>
      </c>
      <c r="F4364" s="40"/>
    </row>
    <row r="4365" spans="2:6" ht="22.5" x14ac:dyDescent="0.25">
      <c r="B4365" s="97">
        <v>4351</v>
      </c>
      <c r="C4365" s="98" t="s">
        <v>26118</v>
      </c>
      <c r="D4365" s="99" t="s">
        <v>26119</v>
      </c>
      <c r="E4365" s="100">
        <v>5555550</v>
      </c>
      <c r="F4365" s="40"/>
    </row>
    <row r="4366" spans="2:6" x14ac:dyDescent="0.25">
      <c r="B4366" s="97">
        <v>4352</v>
      </c>
      <c r="C4366" s="98" t="s">
        <v>26120</v>
      </c>
      <c r="D4366" s="99" t="s">
        <v>26121</v>
      </c>
      <c r="E4366" s="100">
        <v>937772.55</v>
      </c>
      <c r="F4366" s="40"/>
    </row>
    <row r="4367" spans="2:6" x14ac:dyDescent="0.25">
      <c r="B4367" s="97">
        <v>4353</v>
      </c>
      <c r="C4367" s="98" t="s">
        <v>26122</v>
      </c>
      <c r="D4367" s="99" t="s">
        <v>26123</v>
      </c>
      <c r="E4367" s="100">
        <v>4810575</v>
      </c>
      <c r="F4367" s="40"/>
    </row>
    <row r="4368" spans="2:6" x14ac:dyDescent="0.25">
      <c r="B4368" s="97">
        <v>4354</v>
      </c>
      <c r="C4368" s="98" t="s">
        <v>26124</v>
      </c>
      <c r="D4368" s="99" t="s">
        <v>26125</v>
      </c>
      <c r="E4368" s="100">
        <v>750750</v>
      </c>
      <c r="F4368" s="40"/>
    </row>
    <row r="4369" spans="2:6" x14ac:dyDescent="0.25">
      <c r="B4369" s="97">
        <v>4355</v>
      </c>
      <c r="C4369" s="98" t="s">
        <v>26126</v>
      </c>
      <c r="D4369" s="99" t="s">
        <v>26127</v>
      </c>
      <c r="E4369" s="100">
        <v>1347500</v>
      </c>
      <c r="F4369" s="40"/>
    </row>
    <row r="4370" spans="2:6" x14ac:dyDescent="0.25">
      <c r="B4370" s="97">
        <v>4356</v>
      </c>
      <c r="C4370" s="98" t="s">
        <v>26128</v>
      </c>
      <c r="D4370" s="99" t="s">
        <v>26129</v>
      </c>
      <c r="E4370" s="100">
        <v>750750</v>
      </c>
      <c r="F4370" s="40"/>
    </row>
    <row r="4371" spans="2:6" x14ac:dyDescent="0.25">
      <c r="B4371" s="97">
        <v>4357</v>
      </c>
      <c r="C4371" s="98" t="s">
        <v>26130</v>
      </c>
      <c r="D4371" s="99" t="s">
        <v>26131</v>
      </c>
      <c r="E4371" s="100">
        <v>4427500</v>
      </c>
      <c r="F4371" s="40"/>
    </row>
    <row r="4372" spans="2:6" x14ac:dyDescent="0.25">
      <c r="B4372" s="97">
        <v>4358</v>
      </c>
      <c r="C4372" s="98" t="s">
        <v>26132</v>
      </c>
      <c r="D4372" s="99" t="s">
        <v>26133</v>
      </c>
      <c r="E4372" s="100">
        <v>5005000</v>
      </c>
      <c r="F4372" s="40"/>
    </row>
    <row r="4373" spans="2:6" x14ac:dyDescent="0.25">
      <c r="B4373" s="97">
        <v>4359</v>
      </c>
      <c r="C4373" s="98" t="s">
        <v>26134</v>
      </c>
      <c r="D4373" s="99" t="s">
        <v>26135</v>
      </c>
      <c r="E4373" s="100">
        <v>5005000</v>
      </c>
      <c r="F4373" s="40"/>
    </row>
    <row r="4374" spans="2:6" x14ac:dyDescent="0.25">
      <c r="B4374" s="97">
        <v>4360</v>
      </c>
      <c r="C4374" s="98" t="s">
        <v>26136</v>
      </c>
      <c r="D4374" s="99" t="s">
        <v>26137</v>
      </c>
      <c r="E4374" s="100">
        <v>5005000</v>
      </c>
      <c r="F4374" s="40"/>
    </row>
    <row r="4375" spans="2:6" x14ac:dyDescent="0.25">
      <c r="B4375" s="97">
        <v>4361</v>
      </c>
      <c r="C4375" s="98" t="s">
        <v>26138</v>
      </c>
      <c r="D4375" s="99" t="s">
        <v>26139</v>
      </c>
      <c r="E4375" s="100">
        <v>5005000</v>
      </c>
      <c r="F4375" s="40"/>
    </row>
    <row r="4376" spans="2:6" x14ac:dyDescent="0.25">
      <c r="B4376" s="97">
        <v>4362</v>
      </c>
      <c r="C4376" s="98" t="s">
        <v>26140</v>
      </c>
      <c r="D4376" s="99" t="s">
        <v>26141</v>
      </c>
      <c r="E4376" s="100">
        <v>5005000</v>
      </c>
      <c r="F4376" s="40"/>
    </row>
    <row r="4377" spans="2:6" x14ac:dyDescent="0.25">
      <c r="B4377" s="97">
        <v>4363</v>
      </c>
      <c r="C4377" s="98" t="s">
        <v>26142</v>
      </c>
      <c r="D4377" s="99" t="s">
        <v>26143</v>
      </c>
      <c r="E4377" s="100">
        <v>5005000</v>
      </c>
      <c r="F4377" s="40"/>
    </row>
    <row r="4378" spans="2:6" x14ac:dyDescent="0.25">
      <c r="B4378" s="97">
        <v>4364</v>
      </c>
      <c r="C4378" s="98" t="s">
        <v>26144</v>
      </c>
      <c r="D4378" s="99" t="s">
        <v>26145</v>
      </c>
      <c r="E4378" s="100">
        <v>5005000</v>
      </c>
      <c r="F4378" s="40"/>
    </row>
    <row r="4379" spans="2:6" x14ac:dyDescent="0.25">
      <c r="B4379" s="97">
        <v>4365</v>
      </c>
      <c r="C4379" s="98" t="s">
        <v>26146</v>
      </c>
      <c r="D4379" s="99" t="s">
        <v>26147</v>
      </c>
      <c r="E4379" s="100">
        <v>2223375</v>
      </c>
      <c r="F4379" s="40"/>
    </row>
    <row r="4380" spans="2:6" x14ac:dyDescent="0.25">
      <c r="B4380" s="97">
        <v>4366</v>
      </c>
      <c r="C4380" s="98" t="s">
        <v>26148</v>
      </c>
      <c r="D4380" s="99" t="s">
        <v>26149</v>
      </c>
      <c r="E4380" s="100">
        <v>14630000</v>
      </c>
      <c r="F4380" s="40"/>
    </row>
    <row r="4381" spans="2:6" x14ac:dyDescent="0.25">
      <c r="B4381" s="97">
        <v>4367</v>
      </c>
      <c r="C4381" s="98" t="s">
        <v>26150</v>
      </c>
      <c r="D4381" s="99" t="s">
        <v>26151</v>
      </c>
      <c r="E4381" s="100">
        <v>14630000</v>
      </c>
      <c r="F4381" s="40"/>
    </row>
    <row r="4382" spans="2:6" x14ac:dyDescent="0.25">
      <c r="B4382" s="97">
        <v>4368</v>
      </c>
      <c r="C4382" s="98" t="s">
        <v>26152</v>
      </c>
      <c r="D4382" s="99" t="s">
        <v>26153</v>
      </c>
      <c r="E4382" s="100">
        <v>14630000</v>
      </c>
      <c r="F4382" s="40"/>
    </row>
    <row r="4383" spans="2:6" x14ac:dyDescent="0.25">
      <c r="B4383" s="97">
        <v>4369</v>
      </c>
      <c r="C4383" s="98" t="s">
        <v>26154</v>
      </c>
      <c r="D4383" s="99" t="s">
        <v>26155</v>
      </c>
      <c r="E4383" s="100">
        <v>3665200</v>
      </c>
      <c r="F4383" s="40"/>
    </row>
    <row r="4384" spans="2:6" x14ac:dyDescent="0.25">
      <c r="B4384" s="97">
        <v>4370</v>
      </c>
      <c r="C4384" s="98" t="s">
        <v>26156</v>
      </c>
      <c r="D4384" s="99" t="s">
        <v>26157</v>
      </c>
      <c r="E4384" s="100">
        <v>3665200</v>
      </c>
      <c r="F4384" s="40"/>
    </row>
    <row r="4385" spans="2:6" ht="22.5" x14ac:dyDescent="0.25">
      <c r="B4385" s="97">
        <v>4371</v>
      </c>
      <c r="C4385" s="98" t="s">
        <v>26158</v>
      </c>
      <c r="D4385" s="99" t="s">
        <v>26159</v>
      </c>
      <c r="E4385" s="100">
        <v>4427500</v>
      </c>
      <c r="F4385" s="40"/>
    </row>
    <row r="4386" spans="2:6" ht="22.5" x14ac:dyDescent="0.25">
      <c r="B4386" s="97">
        <v>4372</v>
      </c>
      <c r="C4386" s="98" t="s">
        <v>26160</v>
      </c>
      <c r="D4386" s="99" t="s">
        <v>26161</v>
      </c>
      <c r="E4386" s="100">
        <v>4427500</v>
      </c>
      <c r="F4386" s="40"/>
    </row>
    <row r="4387" spans="2:6" x14ac:dyDescent="0.25">
      <c r="B4387" s="97">
        <v>4373</v>
      </c>
      <c r="C4387" s="98" t="s">
        <v>26162</v>
      </c>
      <c r="D4387" s="99" t="s">
        <v>26163</v>
      </c>
      <c r="E4387" s="100">
        <v>1347500</v>
      </c>
      <c r="F4387" s="40"/>
    </row>
    <row r="4388" spans="2:6" x14ac:dyDescent="0.25">
      <c r="B4388" s="97">
        <v>4374</v>
      </c>
      <c r="C4388" s="98" t="s">
        <v>26164</v>
      </c>
      <c r="D4388" s="99" t="s">
        <v>26165</v>
      </c>
      <c r="E4388" s="100">
        <v>1347500</v>
      </c>
      <c r="F4388" s="40"/>
    </row>
    <row r="4389" spans="2:6" ht="22.5" x14ac:dyDescent="0.25">
      <c r="B4389" s="97">
        <v>4375</v>
      </c>
      <c r="C4389" s="98" t="s">
        <v>26166</v>
      </c>
      <c r="D4389" s="99" t="s">
        <v>26167</v>
      </c>
      <c r="E4389" s="100">
        <v>4427500</v>
      </c>
      <c r="F4389" s="40"/>
    </row>
    <row r="4390" spans="2:6" x14ac:dyDescent="0.25">
      <c r="B4390" s="97">
        <v>4376</v>
      </c>
      <c r="C4390" s="98" t="s">
        <v>26168</v>
      </c>
      <c r="D4390" s="99" t="s">
        <v>26169</v>
      </c>
      <c r="E4390" s="100">
        <v>1347500</v>
      </c>
      <c r="F4390" s="40"/>
    </row>
    <row r="4391" spans="2:6" x14ac:dyDescent="0.25">
      <c r="B4391" s="97">
        <v>4377</v>
      </c>
      <c r="C4391" s="98" t="s">
        <v>26170</v>
      </c>
      <c r="D4391" s="99" t="s">
        <v>26171</v>
      </c>
      <c r="E4391" s="100">
        <v>4812500</v>
      </c>
      <c r="F4391" s="40"/>
    </row>
    <row r="4392" spans="2:6" x14ac:dyDescent="0.25">
      <c r="B4392" s="97">
        <v>4378</v>
      </c>
      <c r="C4392" s="98" t="s">
        <v>26172</v>
      </c>
      <c r="D4392" s="99" t="s">
        <v>26173</v>
      </c>
      <c r="E4392" s="100">
        <v>1347500</v>
      </c>
      <c r="F4392" s="40"/>
    </row>
    <row r="4393" spans="2:6" x14ac:dyDescent="0.25">
      <c r="B4393" s="97">
        <v>4379</v>
      </c>
      <c r="C4393" s="98" t="s">
        <v>26174</v>
      </c>
      <c r="D4393" s="99" t="s">
        <v>26175</v>
      </c>
      <c r="E4393" s="100">
        <v>1347500</v>
      </c>
      <c r="F4393" s="40"/>
    </row>
    <row r="4394" spans="2:6" x14ac:dyDescent="0.25">
      <c r="B4394" s="97">
        <v>4380</v>
      </c>
      <c r="C4394" s="98" t="s">
        <v>26176</v>
      </c>
      <c r="D4394" s="99" t="s">
        <v>26177</v>
      </c>
      <c r="E4394" s="100">
        <v>4812500</v>
      </c>
      <c r="F4394" s="40"/>
    </row>
    <row r="4395" spans="2:6" x14ac:dyDescent="0.25">
      <c r="B4395" s="97">
        <v>4381</v>
      </c>
      <c r="C4395" s="98" t="s">
        <v>26178</v>
      </c>
      <c r="D4395" s="99" t="s">
        <v>26179</v>
      </c>
      <c r="E4395" s="100">
        <v>1347500</v>
      </c>
      <c r="F4395" s="40"/>
    </row>
    <row r="4396" spans="2:6" x14ac:dyDescent="0.25">
      <c r="B4396" s="97">
        <v>4382</v>
      </c>
      <c r="C4396" s="98" t="s">
        <v>26180</v>
      </c>
      <c r="D4396" s="99" t="s">
        <v>26181</v>
      </c>
      <c r="E4396" s="100">
        <v>1347500</v>
      </c>
      <c r="F4396" s="40"/>
    </row>
    <row r="4397" spans="2:6" x14ac:dyDescent="0.25">
      <c r="B4397" s="97">
        <v>4383</v>
      </c>
      <c r="C4397" s="98" t="s">
        <v>26182</v>
      </c>
      <c r="D4397" s="99" t="s">
        <v>26183</v>
      </c>
      <c r="E4397" s="100">
        <v>4812500</v>
      </c>
      <c r="F4397" s="40"/>
    </row>
    <row r="4398" spans="2:6" x14ac:dyDescent="0.25">
      <c r="B4398" s="97">
        <v>4384</v>
      </c>
      <c r="C4398" s="98" t="s">
        <v>26184</v>
      </c>
      <c r="D4398" s="99" t="s">
        <v>26185</v>
      </c>
      <c r="E4398" s="100">
        <v>1347500</v>
      </c>
      <c r="F4398" s="40"/>
    </row>
    <row r="4399" spans="2:6" x14ac:dyDescent="0.25">
      <c r="B4399" s="97">
        <v>4385</v>
      </c>
      <c r="C4399" s="98" t="s">
        <v>26186</v>
      </c>
      <c r="D4399" s="99" t="s">
        <v>26187</v>
      </c>
      <c r="E4399" s="100">
        <v>4812500</v>
      </c>
      <c r="F4399" s="40"/>
    </row>
    <row r="4400" spans="2:6" x14ac:dyDescent="0.25">
      <c r="B4400" s="97">
        <v>4386</v>
      </c>
      <c r="C4400" s="98" t="s">
        <v>26188</v>
      </c>
      <c r="D4400" s="99" t="s">
        <v>26189</v>
      </c>
      <c r="E4400" s="100">
        <v>1347500</v>
      </c>
      <c r="F4400" s="40"/>
    </row>
    <row r="4401" spans="2:6" x14ac:dyDescent="0.25">
      <c r="B4401" s="97">
        <v>4387</v>
      </c>
      <c r="C4401" s="98" t="s">
        <v>26190</v>
      </c>
      <c r="D4401" s="99" t="s">
        <v>26191</v>
      </c>
      <c r="E4401" s="100">
        <v>1347500</v>
      </c>
      <c r="F4401" s="40"/>
    </row>
    <row r="4402" spans="2:6" x14ac:dyDescent="0.25">
      <c r="B4402" s="97">
        <v>4388</v>
      </c>
      <c r="C4402" s="98" t="s">
        <v>26192</v>
      </c>
      <c r="D4402" s="99" t="s">
        <v>26193</v>
      </c>
      <c r="E4402" s="100">
        <v>1347500</v>
      </c>
      <c r="F4402" s="40"/>
    </row>
    <row r="4403" spans="2:6" x14ac:dyDescent="0.25">
      <c r="B4403" s="97">
        <v>4389</v>
      </c>
      <c r="C4403" s="98" t="s">
        <v>26194</v>
      </c>
      <c r="D4403" s="99" t="s">
        <v>26195</v>
      </c>
      <c r="E4403" s="100">
        <v>4812500</v>
      </c>
      <c r="F4403" s="40"/>
    </row>
    <row r="4404" spans="2:6" x14ac:dyDescent="0.25">
      <c r="B4404" s="97">
        <v>4390</v>
      </c>
      <c r="C4404" s="98" t="s">
        <v>26196</v>
      </c>
      <c r="D4404" s="99" t="s">
        <v>26197</v>
      </c>
      <c r="E4404" s="100">
        <v>5909750</v>
      </c>
      <c r="F4404" s="40"/>
    </row>
    <row r="4405" spans="2:6" x14ac:dyDescent="0.25">
      <c r="B4405" s="97">
        <v>4391</v>
      </c>
      <c r="C4405" s="98" t="s">
        <v>24382</v>
      </c>
      <c r="D4405" s="99" t="s">
        <v>26198</v>
      </c>
      <c r="E4405" s="100">
        <v>5390000</v>
      </c>
      <c r="F4405" s="40"/>
    </row>
    <row r="4406" spans="2:6" x14ac:dyDescent="0.25">
      <c r="B4406" s="97">
        <v>4392</v>
      </c>
      <c r="C4406" s="52" t="s">
        <v>26199</v>
      </c>
      <c r="D4406" s="57" t="s">
        <v>26200</v>
      </c>
      <c r="E4406" s="100">
        <v>280828.17863099999</v>
      </c>
      <c r="F4406" s="40"/>
    </row>
    <row r="4407" spans="2:6" x14ac:dyDescent="0.25">
      <c r="B4407" s="97">
        <v>4393</v>
      </c>
      <c r="C4407" s="52" t="s">
        <v>26201</v>
      </c>
      <c r="D4407" s="57" t="s">
        <v>26202</v>
      </c>
      <c r="E4407" s="100">
        <v>417446.94741750002</v>
      </c>
      <c r="F4407" s="40"/>
    </row>
    <row r="4408" spans="2:6" x14ac:dyDescent="0.25">
      <c r="B4408" s="97">
        <v>4394</v>
      </c>
      <c r="C4408" s="52" t="s">
        <v>26203</v>
      </c>
      <c r="D4408" s="57" t="s">
        <v>26204</v>
      </c>
      <c r="E4408" s="100">
        <v>58313.97</v>
      </c>
      <c r="F4408" s="40"/>
    </row>
    <row r="4409" spans="2:6" x14ac:dyDescent="0.25">
      <c r="B4409" s="97">
        <v>4395</v>
      </c>
      <c r="C4409" s="52" t="s">
        <v>26205</v>
      </c>
      <c r="D4409" s="57" t="s">
        <v>26206</v>
      </c>
      <c r="E4409" s="100">
        <v>80158.734337500005</v>
      </c>
      <c r="F4409" s="40"/>
    </row>
    <row r="4410" spans="2:6" x14ac:dyDescent="0.25">
      <c r="B4410" s="97">
        <v>4396</v>
      </c>
      <c r="C4410" s="52" t="s">
        <v>26207</v>
      </c>
      <c r="D4410" s="57" t="s">
        <v>26208</v>
      </c>
      <c r="E4410" s="100">
        <v>103.27199999999999</v>
      </c>
      <c r="F4410" s="40"/>
    </row>
    <row r="4411" spans="2:6" x14ac:dyDescent="0.25">
      <c r="B4411" s="97">
        <v>4397</v>
      </c>
      <c r="C4411" s="52" t="s">
        <v>26209</v>
      </c>
      <c r="D4411" s="57" t="s">
        <v>26210</v>
      </c>
      <c r="E4411" s="100">
        <v>46410</v>
      </c>
      <c r="F4411" s="40"/>
    </row>
    <row r="4412" spans="2:6" ht="22.5" x14ac:dyDescent="0.25">
      <c r="B4412" s="97">
        <v>4398</v>
      </c>
      <c r="C4412" s="52" t="s">
        <v>26211</v>
      </c>
      <c r="D4412" s="57" t="s">
        <v>26212</v>
      </c>
      <c r="E4412" s="100">
        <v>4375000</v>
      </c>
      <c r="F4412" s="40"/>
    </row>
    <row r="4413" spans="2:6" x14ac:dyDescent="0.25">
      <c r="B4413" s="97">
        <v>4399</v>
      </c>
      <c r="C4413" s="52" t="s">
        <v>26213</v>
      </c>
      <c r="D4413" s="57" t="s">
        <v>26214</v>
      </c>
      <c r="E4413" s="100">
        <v>614932.5</v>
      </c>
      <c r="F4413" s="40"/>
    </row>
    <row r="4414" spans="2:6" x14ac:dyDescent="0.25">
      <c r="B4414" s="97">
        <v>4400</v>
      </c>
      <c r="C4414" s="52" t="s">
        <v>26215</v>
      </c>
      <c r="D4414" s="57" t="s">
        <v>26216</v>
      </c>
      <c r="E4414" s="100">
        <v>4375000</v>
      </c>
      <c r="F4414" s="40"/>
    </row>
    <row r="4415" spans="2:6" x14ac:dyDescent="0.25">
      <c r="B4415" s="97">
        <v>4401</v>
      </c>
      <c r="C4415" s="52" t="s">
        <v>26217</v>
      </c>
      <c r="D4415" s="57" t="s">
        <v>26218</v>
      </c>
      <c r="E4415" s="100">
        <v>2863437.5</v>
      </c>
      <c r="F4415" s="40"/>
    </row>
    <row r="4416" spans="2:6" x14ac:dyDescent="0.25">
      <c r="B4416" s="97">
        <v>4402</v>
      </c>
      <c r="C4416" s="52" t="s">
        <v>26219</v>
      </c>
      <c r="D4416" s="57" t="s">
        <v>26220</v>
      </c>
      <c r="E4416" s="100">
        <v>2136750</v>
      </c>
      <c r="F4416" s="40"/>
    </row>
    <row r="4417" spans="2:6" x14ac:dyDescent="0.25">
      <c r="B4417" s="97">
        <v>4403</v>
      </c>
      <c r="C4417" s="52" t="s">
        <v>26221</v>
      </c>
      <c r="D4417" s="57" t="s">
        <v>26222</v>
      </c>
      <c r="E4417" s="100">
        <v>904873.32250000001</v>
      </c>
      <c r="F4417" s="40"/>
    </row>
    <row r="4418" spans="2:6" x14ac:dyDescent="0.25">
      <c r="B4418" s="97">
        <v>4404</v>
      </c>
      <c r="C4418" s="52" t="s">
        <v>26223</v>
      </c>
      <c r="D4418" s="57" t="s">
        <v>26224</v>
      </c>
      <c r="E4418" s="100">
        <v>440895</v>
      </c>
      <c r="F4418" s="40"/>
    </row>
    <row r="4419" spans="2:6" x14ac:dyDescent="0.25">
      <c r="B4419" s="97">
        <v>4405</v>
      </c>
      <c r="C4419" s="52" t="s">
        <v>26225</v>
      </c>
      <c r="D4419" s="57" t="s">
        <v>26226</v>
      </c>
      <c r="E4419" s="100">
        <v>509349.75</v>
      </c>
      <c r="F4419" s="40"/>
    </row>
    <row r="4420" spans="2:6" x14ac:dyDescent="0.25">
      <c r="B4420" s="97">
        <v>4406</v>
      </c>
      <c r="C4420" s="52" t="s">
        <v>26227</v>
      </c>
      <c r="D4420" s="57" t="s">
        <v>26228</v>
      </c>
      <c r="E4420" s="100">
        <v>207684.75</v>
      </c>
      <c r="F4420" s="40"/>
    </row>
    <row r="4421" spans="2:6" x14ac:dyDescent="0.25">
      <c r="B4421" s="97">
        <v>4407</v>
      </c>
      <c r="C4421" s="52" t="s">
        <v>26229</v>
      </c>
      <c r="D4421" s="57" t="s">
        <v>26230</v>
      </c>
      <c r="E4421" s="100">
        <v>370119.75</v>
      </c>
      <c r="F4421" s="40"/>
    </row>
    <row r="4422" spans="2:6" ht="22.5" x14ac:dyDescent="0.25">
      <c r="B4422" s="97">
        <v>4408</v>
      </c>
      <c r="C4422" s="52" t="s">
        <v>26231</v>
      </c>
      <c r="D4422" s="57" t="s">
        <v>26232</v>
      </c>
      <c r="E4422" s="100">
        <v>1470000</v>
      </c>
      <c r="F4422" s="40"/>
    </row>
    <row r="4423" spans="2:6" x14ac:dyDescent="0.25">
      <c r="B4423" s="97">
        <v>4409</v>
      </c>
      <c r="C4423" s="52" t="s">
        <v>26233</v>
      </c>
      <c r="D4423" s="57" t="s">
        <v>26234</v>
      </c>
      <c r="E4423" s="100">
        <v>2048180.4000000001</v>
      </c>
      <c r="F4423" s="40"/>
    </row>
    <row r="4424" spans="2:6" x14ac:dyDescent="0.25">
      <c r="B4424" s="97">
        <v>4410</v>
      </c>
      <c r="C4424" s="52" t="s">
        <v>26235</v>
      </c>
      <c r="D4424" s="57" t="s">
        <v>26236</v>
      </c>
      <c r="E4424" s="100">
        <v>1137878</v>
      </c>
      <c r="F4424" s="40"/>
    </row>
    <row r="4425" spans="2:6" x14ac:dyDescent="0.25">
      <c r="B4425" s="97">
        <v>4411</v>
      </c>
      <c r="C4425" s="52" t="s">
        <v>26237</v>
      </c>
      <c r="D4425" s="57" t="s">
        <v>26238</v>
      </c>
      <c r="E4425" s="100">
        <v>5088632.5</v>
      </c>
      <c r="F4425" s="40"/>
    </row>
    <row r="4426" spans="2:6" x14ac:dyDescent="0.25">
      <c r="B4426" s="97">
        <v>4412</v>
      </c>
      <c r="C4426" s="52" t="s">
        <v>26239</v>
      </c>
      <c r="D4426" s="57" t="s">
        <v>26240</v>
      </c>
      <c r="E4426" s="100">
        <v>5088632.5</v>
      </c>
      <c r="F4426" s="40"/>
    </row>
    <row r="4427" spans="2:6" x14ac:dyDescent="0.25">
      <c r="B4427" s="97">
        <v>4413</v>
      </c>
      <c r="C4427" s="52" t="s">
        <v>26241</v>
      </c>
      <c r="D4427" s="57" t="s">
        <v>26242</v>
      </c>
      <c r="E4427" s="100">
        <v>7411455.0649999995</v>
      </c>
      <c r="F4427" s="40"/>
    </row>
    <row r="4428" spans="2:6" x14ac:dyDescent="0.25">
      <c r="B4428" s="97">
        <v>4414</v>
      </c>
      <c r="C4428" s="52" t="s">
        <v>26243</v>
      </c>
      <c r="D4428" s="57" t="s">
        <v>26244</v>
      </c>
      <c r="E4428" s="100">
        <v>1338680</v>
      </c>
      <c r="F4428" s="40"/>
    </row>
    <row r="4429" spans="2:6" x14ac:dyDescent="0.25">
      <c r="B4429" s="97">
        <v>4415</v>
      </c>
      <c r="C4429" s="52" t="s">
        <v>26245</v>
      </c>
      <c r="D4429" s="57" t="s">
        <v>26246</v>
      </c>
      <c r="E4429" s="100">
        <v>16146776</v>
      </c>
      <c r="F4429" s="40"/>
    </row>
    <row r="4430" spans="2:6" x14ac:dyDescent="0.25">
      <c r="B4430" s="97">
        <v>4416</v>
      </c>
      <c r="C4430" s="52" t="s">
        <v>26247</v>
      </c>
      <c r="D4430" s="57" t="s">
        <v>26248</v>
      </c>
      <c r="E4430" s="100">
        <v>16146776</v>
      </c>
      <c r="F4430" s="40"/>
    </row>
    <row r="4431" spans="2:6" x14ac:dyDescent="0.25">
      <c r="B4431" s="97">
        <v>4417</v>
      </c>
      <c r="C4431" s="52" t="s">
        <v>26249</v>
      </c>
      <c r="D4431" s="57" t="s">
        <v>26250</v>
      </c>
      <c r="E4431" s="100">
        <v>1001332.6399999999</v>
      </c>
      <c r="F4431" s="40"/>
    </row>
    <row r="4432" spans="2:6" x14ac:dyDescent="0.25">
      <c r="B4432" s="97">
        <v>4418</v>
      </c>
      <c r="C4432" s="52" t="s">
        <v>26251</v>
      </c>
      <c r="D4432" s="57" t="s">
        <v>26252</v>
      </c>
      <c r="E4432" s="100">
        <v>185640</v>
      </c>
      <c r="F4432" s="40"/>
    </row>
    <row r="4433" spans="2:6" x14ac:dyDescent="0.25">
      <c r="B4433" s="97">
        <v>4419</v>
      </c>
      <c r="C4433" s="52" t="s">
        <v>26253</v>
      </c>
      <c r="D4433" s="57" t="s">
        <v>26254</v>
      </c>
      <c r="E4433" s="100">
        <v>603330</v>
      </c>
      <c r="F4433" s="40"/>
    </row>
    <row r="4434" spans="2:6" x14ac:dyDescent="0.25">
      <c r="B4434" s="97">
        <v>4420</v>
      </c>
      <c r="C4434" s="52" t="s">
        <v>26255</v>
      </c>
      <c r="D4434" s="57" t="s">
        <v>26256</v>
      </c>
      <c r="E4434" s="100">
        <v>17381044.800000001</v>
      </c>
      <c r="F4434" s="40"/>
    </row>
    <row r="4435" spans="2:6" x14ac:dyDescent="0.25">
      <c r="B4435" s="97">
        <v>4421</v>
      </c>
      <c r="C4435" s="52" t="s">
        <v>26257</v>
      </c>
      <c r="D4435" s="57" t="s">
        <v>26258</v>
      </c>
      <c r="E4435" s="100">
        <v>6713700</v>
      </c>
      <c r="F4435" s="40"/>
    </row>
    <row r="4436" spans="2:6" x14ac:dyDescent="0.25">
      <c r="B4436" s="97">
        <v>4422</v>
      </c>
      <c r="C4436" s="52" t="s">
        <v>26259</v>
      </c>
      <c r="D4436" s="57" t="s">
        <v>26260</v>
      </c>
      <c r="E4436" s="100">
        <v>1400000</v>
      </c>
      <c r="F4436" s="40"/>
    </row>
    <row r="4437" spans="2:6" x14ac:dyDescent="0.25">
      <c r="B4437" s="97">
        <v>4423</v>
      </c>
      <c r="C4437" s="52" t="s">
        <v>26261</v>
      </c>
      <c r="D4437" s="57" t="s">
        <v>26262</v>
      </c>
      <c r="E4437" s="100">
        <v>1925000</v>
      </c>
      <c r="F4437" s="40"/>
    </row>
    <row r="4438" spans="2:6" x14ac:dyDescent="0.25">
      <c r="B4438" s="97">
        <v>4424</v>
      </c>
      <c r="C4438" s="52" t="s">
        <v>26263</v>
      </c>
      <c r="D4438" s="57" t="s">
        <v>26264</v>
      </c>
      <c r="E4438" s="100">
        <v>1925000</v>
      </c>
      <c r="F4438" s="40"/>
    </row>
    <row r="4439" spans="2:6" x14ac:dyDescent="0.25">
      <c r="B4439" s="97">
        <v>4425</v>
      </c>
      <c r="C4439" s="52" t="s">
        <v>26265</v>
      </c>
      <c r="D4439" s="57" t="s">
        <v>26266</v>
      </c>
      <c r="E4439" s="100">
        <v>1636250</v>
      </c>
      <c r="F4439" s="40"/>
    </row>
    <row r="4440" spans="2:6" x14ac:dyDescent="0.25">
      <c r="B4440" s="97">
        <v>4426</v>
      </c>
      <c r="C4440" s="52" t="s">
        <v>26267</v>
      </c>
      <c r="D4440" s="57" t="s">
        <v>26268</v>
      </c>
      <c r="E4440" s="100">
        <v>260910</v>
      </c>
      <c r="F4440" s="40"/>
    </row>
    <row r="4441" spans="2:6" x14ac:dyDescent="0.25">
      <c r="B4441" s="97">
        <v>4427</v>
      </c>
      <c r="C4441" s="52" t="s">
        <v>26269</v>
      </c>
      <c r="D4441" s="57" t="s">
        <v>26270</v>
      </c>
      <c r="E4441" s="100">
        <v>522990</v>
      </c>
      <c r="F4441" s="40"/>
    </row>
    <row r="4442" spans="2:6" x14ac:dyDescent="0.25">
      <c r="B4442" s="97">
        <v>4428</v>
      </c>
      <c r="C4442" s="52" t="s">
        <v>26271</v>
      </c>
      <c r="D4442" s="57" t="s">
        <v>26272</v>
      </c>
      <c r="E4442" s="100">
        <v>243750</v>
      </c>
      <c r="F4442" s="40"/>
    </row>
    <row r="4443" spans="2:6" x14ac:dyDescent="0.25">
      <c r="B4443" s="97">
        <v>4429</v>
      </c>
      <c r="C4443" s="52" t="s">
        <v>26273</v>
      </c>
      <c r="D4443" s="57" t="s">
        <v>26274</v>
      </c>
      <c r="E4443" s="100">
        <v>7000000</v>
      </c>
      <c r="F4443" s="40"/>
    </row>
    <row r="4444" spans="2:6" x14ac:dyDescent="0.25">
      <c r="B4444" s="97">
        <v>4430</v>
      </c>
      <c r="C4444" s="52" t="s">
        <v>26275</v>
      </c>
      <c r="D4444" s="57" t="s">
        <v>26276</v>
      </c>
      <c r="E4444" s="100">
        <v>5050500</v>
      </c>
      <c r="F4444" s="40"/>
    </row>
    <row r="4445" spans="2:6" x14ac:dyDescent="0.25">
      <c r="B4445" s="97">
        <v>4431</v>
      </c>
      <c r="C4445" s="52" t="s">
        <v>26277</v>
      </c>
      <c r="D4445" s="57" t="s">
        <v>26278</v>
      </c>
      <c r="E4445" s="100">
        <v>17178026.666666668</v>
      </c>
      <c r="F4445" s="40"/>
    </row>
    <row r="4446" spans="2:6" x14ac:dyDescent="0.25">
      <c r="B4446" s="97">
        <v>4432</v>
      </c>
      <c r="C4446" s="52" t="s">
        <v>26279</v>
      </c>
      <c r="D4446" s="57" t="s">
        <v>26280</v>
      </c>
      <c r="E4446" s="100">
        <v>18000000</v>
      </c>
      <c r="F4446" s="40"/>
    </row>
    <row r="4447" spans="2:6" x14ac:dyDescent="0.25">
      <c r="B4447" s="97">
        <v>4433</v>
      </c>
      <c r="C4447" s="52" t="s">
        <v>26281</v>
      </c>
      <c r="D4447" s="57" t="s">
        <v>26282</v>
      </c>
      <c r="E4447" s="100">
        <v>204071.4</v>
      </c>
      <c r="F4447" s="40"/>
    </row>
    <row r="4448" spans="2:6" x14ac:dyDescent="0.25">
      <c r="B4448" s="97">
        <v>4434</v>
      </c>
      <c r="C4448" s="52" t="s">
        <v>26283</v>
      </c>
      <c r="D4448" s="57" t="s">
        <v>26284</v>
      </c>
      <c r="E4448" s="100">
        <v>4664800</v>
      </c>
      <c r="F4448" s="40"/>
    </row>
    <row r="4449" spans="2:6" x14ac:dyDescent="0.25">
      <c r="B4449" s="97">
        <v>4435</v>
      </c>
      <c r="C4449" s="52" t="s">
        <v>26285</v>
      </c>
      <c r="D4449" s="57" t="s">
        <v>26286</v>
      </c>
      <c r="E4449" s="100">
        <v>1929375</v>
      </c>
      <c r="F4449" s="40"/>
    </row>
    <row r="4450" spans="2:6" x14ac:dyDescent="0.25">
      <c r="B4450" s="97">
        <v>4436</v>
      </c>
      <c r="C4450" s="52" t="s">
        <v>26287</v>
      </c>
      <c r="D4450" s="57" t="s">
        <v>26288</v>
      </c>
      <c r="E4450" s="100">
        <v>1929375</v>
      </c>
      <c r="F4450" s="40"/>
    </row>
    <row r="4451" spans="2:6" x14ac:dyDescent="0.25">
      <c r="B4451" s="97">
        <v>4437</v>
      </c>
      <c r="C4451" s="52" t="s">
        <v>26289</v>
      </c>
      <c r="D4451" s="57" t="s">
        <v>26290</v>
      </c>
      <c r="E4451" s="100">
        <v>1929375</v>
      </c>
      <c r="F4451" s="40"/>
    </row>
    <row r="4452" spans="2:6" x14ac:dyDescent="0.25">
      <c r="B4452" s="97">
        <v>4438</v>
      </c>
      <c r="C4452" s="52" t="s">
        <v>26291</v>
      </c>
      <c r="D4452" s="57" t="s">
        <v>26292</v>
      </c>
      <c r="E4452" s="100">
        <v>1929375</v>
      </c>
      <c r="F4452" s="40"/>
    </row>
    <row r="4453" spans="2:6" x14ac:dyDescent="0.25">
      <c r="B4453" s="97">
        <v>4439</v>
      </c>
      <c r="C4453" s="52" t="s">
        <v>26293</v>
      </c>
      <c r="D4453" s="57" t="s">
        <v>26294</v>
      </c>
      <c r="E4453" s="100">
        <v>1929375</v>
      </c>
      <c r="F4453" s="40"/>
    </row>
    <row r="4454" spans="2:6" x14ac:dyDescent="0.25">
      <c r="B4454" s="97">
        <v>4440</v>
      </c>
      <c r="C4454" s="52" t="s">
        <v>26295</v>
      </c>
      <c r="D4454" s="57" t="s">
        <v>26296</v>
      </c>
      <c r="E4454" s="100">
        <v>1929375</v>
      </c>
      <c r="F4454" s="40"/>
    </row>
    <row r="4455" spans="2:6" x14ac:dyDescent="0.25">
      <c r="B4455" s="97">
        <v>4441</v>
      </c>
      <c r="C4455" s="52" t="s">
        <v>26297</v>
      </c>
      <c r="D4455" s="57" t="s">
        <v>26298</v>
      </c>
      <c r="E4455" s="100">
        <v>1929375</v>
      </c>
      <c r="F4455" s="40"/>
    </row>
    <row r="4456" spans="2:6" x14ac:dyDescent="0.25">
      <c r="B4456" s="97">
        <v>4442</v>
      </c>
      <c r="C4456" s="52" t="s">
        <v>26299</v>
      </c>
      <c r="D4456" s="57" t="s">
        <v>26300</v>
      </c>
      <c r="E4456" s="100">
        <v>1929375</v>
      </c>
      <c r="F4456" s="40"/>
    </row>
    <row r="4457" spans="2:6" x14ac:dyDescent="0.25">
      <c r="B4457" s="97">
        <v>4443</v>
      </c>
      <c r="C4457" s="52" t="s">
        <v>26301</v>
      </c>
      <c r="D4457" s="57" t="s">
        <v>26302</v>
      </c>
      <c r="E4457" s="100">
        <v>1929375</v>
      </c>
      <c r="F4457" s="40"/>
    </row>
    <row r="4458" spans="2:6" x14ac:dyDescent="0.25">
      <c r="B4458" s="97">
        <v>4444</v>
      </c>
      <c r="C4458" s="52" t="s">
        <v>26303</v>
      </c>
      <c r="D4458" s="57" t="s">
        <v>26304</v>
      </c>
      <c r="E4458" s="100">
        <v>1929375</v>
      </c>
      <c r="F4458" s="40"/>
    </row>
    <row r="4459" spans="2:6" x14ac:dyDescent="0.25">
      <c r="B4459" s="97">
        <v>4445</v>
      </c>
      <c r="C4459" s="52" t="s">
        <v>26305</v>
      </c>
      <c r="D4459" s="57" t="s">
        <v>26306</v>
      </c>
      <c r="E4459" s="100">
        <v>1929375</v>
      </c>
      <c r="F4459" s="40"/>
    </row>
    <row r="4460" spans="2:6" x14ac:dyDescent="0.25">
      <c r="B4460" s="97">
        <v>4446</v>
      </c>
      <c r="C4460" s="52" t="s">
        <v>26307</v>
      </c>
      <c r="D4460" s="57" t="s">
        <v>26308</v>
      </c>
      <c r="E4460" s="100">
        <v>1929375</v>
      </c>
      <c r="F4460" s="40"/>
    </row>
    <row r="4461" spans="2:6" x14ac:dyDescent="0.25">
      <c r="B4461" s="97">
        <v>4447</v>
      </c>
      <c r="C4461" s="52" t="s">
        <v>26309</v>
      </c>
      <c r="D4461" s="57" t="s">
        <v>26310</v>
      </c>
      <c r="E4461" s="100">
        <v>1929375</v>
      </c>
      <c r="F4461" s="40"/>
    </row>
    <row r="4462" spans="2:6" x14ac:dyDescent="0.25">
      <c r="B4462" s="97">
        <v>4448</v>
      </c>
      <c r="C4462" s="52" t="s">
        <v>26311</v>
      </c>
      <c r="D4462" s="57" t="s">
        <v>26312</v>
      </c>
      <c r="E4462" s="100">
        <v>1929375</v>
      </c>
      <c r="F4462" s="40"/>
    </row>
    <row r="4463" spans="2:6" x14ac:dyDescent="0.25">
      <c r="B4463" s="97">
        <v>4449</v>
      </c>
      <c r="C4463" s="52" t="s">
        <v>26313</v>
      </c>
      <c r="D4463" s="57" t="s">
        <v>26314</v>
      </c>
      <c r="E4463" s="100">
        <v>1929375</v>
      </c>
      <c r="F4463" s="40"/>
    </row>
    <row r="4464" spans="2:6" x14ac:dyDescent="0.25">
      <c r="B4464" s="97">
        <v>4450</v>
      </c>
      <c r="C4464" s="52" t="s">
        <v>26315</v>
      </c>
      <c r="D4464" s="57" t="s">
        <v>26316</v>
      </c>
      <c r="E4464" s="100">
        <v>1929375</v>
      </c>
      <c r="F4464" s="40"/>
    </row>
    <row r="4465" spans="2:6" x14ac:dyDescent="0.25">
      <c r="B4465" s="97">
        <v>4451</v>
      </c>
      <c r="C4465" s="52" t="s">
        <v>26317</v>
      </c>
      <c r="D4465" s="57" t="s">
        <v>26318</v>
      </c>
      <c r="E4465" s="100">
        <v>1929375</v>
      </c>
      <c r="F4465" s="40"/>
    </row>
    <row r="4466" spans="2:6" x14ac:dyDescent="0.25">
      <c r="B4466" s="97">
        <v>4452</v>
      </c>
      <c r="C4466" s="52" t="s">
        <v>26319</v>
      </c>
      <c r="D4466" s="57" t="s">
        <v>26320</v>
      </c>
      <c r="E4466" s="100">
        <v>1929375</v>
      </c>
      <c r="F4466" s="40"/>
    </row>
    <row r="4467" spans="2:6" x14ac:dyDescent="0.25">
      <c r="B4467" s="97">
        <v>4453</v>
      </c>
      <c r="C4467" s="52" t="s">
        <v>26321</v>
      </c>
      <c r="D4467" s="57" t="s">
        <v>26322</v>
      </c>
      <c r="E4467" s="100">
        <v>1929375</v>
      </c>
      <c r="F4467" s="40"/>
    </row>
    <row r="4468" spans="2:6" x14ac:dyDescent="0.25">
      <c r="B4468" s="97">
        <v>4454</v>
      </c>
      <c r="C4468" s="52" t="s">
        <v>26323</v>
      </c>
      <c r="D4468" s="57" t="s">
        <v>26324</v>
      </c>
      <c r="E4468" s="100">
        <v>1929375</v>
      </c>
      <c r="F4468" s="40"/>
    </row>
    <row r="4469" spans="2:6" x14ac:dyDescent="0.25">
      <c r="B4469" s="97">
        <v>4455</v>
      </c>
      <c r="C4469" s="52" t="s">
        <v>26325</v>
      </c>
      <c r="D4469" s="57" t="s">
        <v>26326</v>
      </c>
      <c r="E4469" s="100">
        <v>1929375</v>
      </c>
      <c r="F4469" s="40"/>
    </row>
    <row r="4470" spans="2:6" x14ac:dyDescent="0.25">
      <c r="B4470" s="97">
        <v>4456</v>
      </c>
      <c r="C4470" s="52" t="s">
        <v>26327</v>
      </c>
      <c r="D4470" s="57" t="s">
        <v>26328</v>
      </c>
      <c r="E4470" s="100">
        <v>1929375</v>
      </c>
      <c r="F4470" s="40"/>
    </row>
    <row r="4471" spans="2:6" x14ac:dyDescent="0.25">
      <c r="B4471" s="97">
        <v>4457</v>
      </c>
      <c r="C4471" s="52" t="s">
        <v>26329</v>
      </c>
      <c r="D4471" s="57" t="s">
        <v>26330</v>
      </c>
      <c r="E4471" s="100">
        <v>1929375</v>
      </c>
      <c r="F4471" s="40"/>
    </row>
    <row r="4472" spans="2:6" x14ac:dyDescent="0.25">
      <c r="B4472" s="97">
        <v>4458</v>
      </c>
      <c r="C4472" s="52" t="s">
        <v>26331</v>
      </c>
      <c r="D4472" s="57" t="s">
        <v>26332</v>
      </c>
      <c r="E4472" s="100">
        <v>1929375</v>
      </c>
      <c r="F4472" s="40"/>
    </row>
    <row r="4473" spans="2:6" x14ac:dyDescent="0.25">
      <c r="B4473" s="97">
        <v>4459</v>
      </c>
      <c r="C4473" s="52" t="s">
        <v>26333</v>
      </c>
      <c r="D4473" s="57" t="s">
        <v>26334</v>
      </c>
      <c r="E4473" s="100">
        <v>1929375</v>
      </c>
      <c r="F4473" s="40"/>
    </row>
    <row r="4474" spans="2:6" x14ac:dyDescent="0.25">
      <c r="B4474" s="97">
        <v>4460</v>
      </c>
      <c r="C4474" s="52" t="s">
        <v>26335</v>
      </c>
      <c r="D4474" s="57" t="s">
        <v>26336</v>
      </c>
      <c r="E4474" s="100">
        <v>1929375</v>
      </c>
      <c r="F4474" s="40"/>
    </row>
    <row r="4475" spans="2:6" x14ac:dyDescent="0.25">
      <c r="B4475" s="97">
        <v>4461</v>
      </c>
      <c r="C4475" s="52" t="s">
        <v>26337</v>
      </c>
      <c r="D4475" s="57" t="s">
        <v>26338</v>
      </c>
      <c r="E4475" s="100">
        <v>1929375</v>
      </c>
      <c r="F4475" s="40"/>
    </row>
    <row r="4476" spans="2:6" x14ac:dyDescent="0.25">
      <c r="B4476" s="97">
        <v>4462</v>
      </c>
      <c r="C4476" s="52" t="s">
        <v>26339</v>
      </c>
      <c r="D4476" s="57" t="s">
        <v>26340</v>
      </c>
      <c r="E4476" s="100">
        <v>1929375</v>
      </c>
      <c r="F4476" s="40"/>
    </row>
    <row r="4477" spans="2:6" x14ac:dyDescent="0.25">
      <c r="B4477" s="97">
        <v>4463</v>
      </c>
      <c r="C4477" s="52" t="s">
        <v>26341</v>
      </c>
      <c r="D4477" s="57" t="s">
        <v>26342</v>
      </c>
      <c r="E4477" s="100">
        <v>1929375</v>
      </c>
      <c r="F4477" s="40"/>
    </row>
    <row r="4478" spans="2:6" x14ac:dyDescent="0.25">
      <c r="B4478" s="97">
        <v>4464</v>
      </c>
      <c r="C4478" s="52" t="s">
        <v>26343</v>
      </c>
      <c r="D4478" s="57" t="s">
        <v>26344</v>
      </c>
      <c r="E4478" s="100">
        <v>1929375</v>
      </c>
      <c r="F4478" s="40"/>
    </row>
    <row r="4479" spans="2:6" x14ac:dyDescent="0.25">
      <c r="B4479" s="97">
        <v>4465</v>
      </c>
      <c r="C4479" s="52" t="s">
        <v>26345</v>
      </c>
      <c r="D4479" s="57" t="s">
        <v>26346</v>
      </c>
      <c r="E4479" s="100">
        <v>1929375</v>
      </c>
      <c r="F4479" s="40"/>
    </row>
    <row r="4480" spans="2:6" x14ac:dyDescent="0.25">
      <c r="B4480" s="97">
        <v>4466</v>
      </c>
      <c r="C4480" s="52" t="s">
        <v>26347</v>
      </c>
      <c r="D4480" s="57" t="s">
        <v>26348</v>
      </c>
      <c r="E4480" s="100">
        <v>1929375</v>
      </c>
      <c r="F4480" s="40"/>
    </row>
    <row r="4481" spans="2:6" x14ac:dyDescent="0.25">
      <c r="B4481" s="97">
        <v>4467</v>
      </c>
      <c r="C4481" s="52" t="s">
        <v>26349</v>
      </c>
      <c r="D4481" s="57" t="s">
        <v>26350</v>
      </c>
      <c r="E4481" s="100">
        <v>1929375</v>
      </c>
      <c r="F4481" s="40"/>
    </row>
    <row r="4482" spans="2:6" x14ac:dyDescent="0.25">
      <c r="B4482" s="97">
        <v>4468</v>
      </c>
      <c r="C4482" s="52" t="s">
        <v>26351</v>
      </c>
      <c r="D4482" s="57" t="s">
        <v>26352</v>
      </c>
      <c r="E4482" s="100">
        <v>1929375</v>
      </c>
      <c r="F4482" s="40"/>
    </row>
    <row r="4483" spans="2:6" x14ac:dyDescent="0.25">
      <c r="B4483" s="97">
        <v>4469</v>
      </c>
      <c r="C4483" s="52" t="s">
        <v>26353</v>
      </c>
      <c r="D4483" s="57" t="s">
        <v>26354</v>
      </c>
      <c r="E4483" s="100">
        <v>1929375</v>
      </c>
      <c r="F4483" s="40"/>
    </row>
    <row r="4484" spans="2:6" x14ac:dyDescent="0.25">
      <c r="B4484" s="97">
        <v>4470</v>
      </c>
      <c r="C4484" s="52" t="s">
        <v>26355</v>
      </c>
      <c r="D4484" s="57" t="s">
        <v>26356</v>
      </c>
      <c r="E4484" s="100">
        <v>1929375</v>
      </c>
      <c r="F4484" s="40"/>
    </row>
    <row r="4485" spans="2:6" x14ac:dyDescent="0.25">
      <c r="B4485" s="97">
        <v>4471</v>
      </c>
      <c r="C4485" s="52" t="s">
        <v>26357</v>
      </c>
      <c r="D4485" s="57" t="s">
        <v>26358</v>
      </c>
      <c r="E4485" s="100">
        <v>1929375</v>
      </c>
      <c r="F4485" s="40"/>
    </row>
    <row r="4486" spans="2:6" x14ac:dyDescent="0.25">
      <c r="B4486" s="97">
        <v>4472</v>
      </c>
      <c r="C4486" s="52" t="s">
        <v>26359</v>
      </c>
      <c r="D4486" s="57" t="s">
        <v>26360</v>
      </c>
      <c r="E4486" s="100">
        <v>1929375</v>
      </c>
      <c r="F4486" s="40"/>
    </row>
    <row r="4487" spans="2:6" x14ac:dyDescent="0.25">
      <c r="B4487" s="97">
        <v>4473</v>
      </c>
      <c r="C4487" s="52" t="s">
        <v>26361</v>
      </c>
      <c r="D4487" s="57" t="s">
        <v>26362</v>
      </c>
      <c r="E4487" s="100">
        <v>1929375</v>
      </c>
      <c r="F4487" s="40"/>
    </row>
    <row r="4488" spans="2:6" x14ac:dyDescent="0.25">
      <c r="B4488" s="97">
        <v>4474</v>
      </c>
      <c r="C4488" s="52" t="s">
        <v>26363</v>
      </c>
      <c r="D4488" s="57" t="s">
        <v>26364</v>
      </c>
      <c r="E4488" s="100">
        <v>1929375</v>
      </c>
      <c r="F4488" s="40"/>
    </row>
    <row r="4489" spans="2:6" x14ac:dyDescent="0.25">
      <c r="B4489" s="97">
        <v>4475</v>
      </c>
      <c r="C4489" s="52" t="s">
        <v>26365</v>
      </c>
      <c r="D4489" s="57" t="s">
        <v>26366</v>
      </c>
      <c r="E4489" s="100">
        <v>1929375</v>
      </c>
      <c r="F4489" s="40"/>
    </row>
    <row r="4490" spans="2:6" x14ac:dyDescent="0.25">
      <c r="B4490" s="97">
        <v>4476</v>
      </c>
      <c r="C4490" s="52" t="s">
        <v>26367</v>
      </c>
      <c r="D4490" s="57" t="s">
        <v>26368</v>
      </c>
      <c r="E4490" s="100">
        <v>1929375</v>
      </c>
      <c r="F4490" s="40"/>
    </row>
    <row r="4491" spans="2:6" x14ac:dyDescent="0.25">
      <c r="B4491" s="97">
        <v>4477</v>
      </c>
      <c r="C4491" s="52" t="s">
        <v>26369</v>
      </c>
      <c r="D4491" s="57" t="s">
        <v>26370</v>
      </c>
      <c r="E4491" s="100">
        <v>1929375</v>
      </c>
      <c r="F4491" s="40"/>
    </row>
    <row r="4492" spans="2:6" x14ac:dyDescent="0.25">
      <c r="B4492" s="97">
        <v>4478</v>
      </c>
      <c r="C4492" s="52" t="s">
        <v>26371</v>
      </c>
      <c r="D4492" s="57" t="s">
        <v>26372</v>
      </c>
      <c r="E4492" s="100">
        <v>1929375</v>
      </c>
      <c r="F4492" s="40"/>
    </row>
    <row r="4493" spans="2:6" x14ac:dyDescent="0.25">
      <c r="B4493" s="97">
        <v>4479</v>
      </c>
      <c r="C4493" s="52" t="s">
        <v>26373</v>
      </c>
      <c r="D4493" s="57" t="s">
        <v>26374</v>
      </c>
      <c r="E4493" s="100">
        <v>1929375</v>
      </c>
      <c r="F4493" s="40"/>
    </row>
    <row r="4494" spans="2:6" x14ac:dyDescent="0.25">
      <c r="B4494" s="97">
        <v>4480</v>
      </c>
      <c r="C4494" s="52" t="s">
        <v>26375</v>
      </c>
      <c r="D4494" s="57" t="s">
        <v>26376</v>
      </c>
      <c r="E4494" s="100">
        <v>1929375</v>
      </c>
      <c r="F4494" s="40"/>
    </row>
    <row r="4495" spans="2:6" x14ac:dyDescent="0.25">
      <c r="B4495" s="97">
        <v>4481</v>
      </c>
      <c r="C4495" s="52" t="s">
        <v>26377</v>
      </c>
      <c r="D4495" s="57" t="s">
        <v>26378</v>
      </c>
      <c r="E4495" s="100">
        <v>1929375</v>
      </c>
      <c r="F4495" s="40"/>
    </row>
    <row r="4496" spans="2:6" x14ac:dyDescent="0.25">
      <c r="B4496" s="97">
        <v>4482</v>
      </c>
      <c r="C4496" s="52" t="s">
        <v>26379</v>
      </c>
      <c r="D4496" s="57" t="s">
        <v>26380</v>
      </c>
      <c r="E4496" s="100">
        <v>1929375</v>
      </c>
      <c r="F4496" s="40"/>
    </row>
    <row r="4497" spans="2:6" x14ac:dyDescent="0.25">
      <c r="B4497" s="97">
        <v>4483</v>
      </c>
      <c r="C4497" s="52" t="s">
        <v>26381</v>
      </c>
      <c r="D4497" s="57" t="s">
        <v>26382</v>
      </c>
      <c r="E4497" s="100">
        <v>1929375</v>
      </c>
      <c r="F4497" s="40"/>
    </row>
    <row r="4498" spans="2:6" x14ac:dyDescent="0.25">
      <c r="B4498" s="97">
        <v>4484</v>
      </c>
      <c r="C4498" s="52" t="s">
        <v>26383</v>
      </c>
      <c r="D4498" s="57" t="s">
        <v>26384</v>
      </c>
      <c r="E4498" s="100">
        <v>1929375</v>
      </c>
      <c r="F4498" s="40"/>
    </row>
    <row r="4499" spans="2:6" x14ac:dyDescent="0.25">
      <c r="B4499" s="97">
        <v>4485</v>
      </c>
      <c r="C4499" s="52" t="s">
        <v>26385</v>
      </c>
      <c r="D4499" s="57" t="s">
        <v>26386</v>
      </c>
      <c r="E4499" s="100">
        <v>1929375</v>
      </c>
      <c r="F4499" s="40"/>
    </row>
    <row r="4500" spans="2:6" x14ac:dyDescent="0.25">
      <c r="B4500" s="97">
        <v>4486</v>
      </c>
      <c r="C4500" s="52" t="s">
        <v>26387</v>
      </c>
      <c r="D4500" s="57" t="s">
        <v>26388</v>
      </c>
      <c r="E4500" s="100">
        <v>1929375</v>
      </c>
      <c r="F4500" s="40"/>
    </row>
    <row r="4501" spans="2:6" x14ac:dyDescent="0.25">
      <c r="B4501" s="97">
        <v>4487</v>
      </c>
      <c r="C4501" s="52" t="s">
        <v>26389</v>
      </c>
      <c r="D4501" s="57" t="s">
        <v>26390</v>
      </c>
      <c r="E4501" s="100">
        <v>1929375</v>
      </c>
      <c r="F4501" s="40"/>
    </row>
    <row r="4502" spans="2:6" x14ac:dyDescent="0.25">
      <c r="B4502" s="97">
        <v>4488</v>
      </c>
      <c r="C4502" s="52" t="s">
        <v>26391</v>
      </c>
      <c r="D4502" s="57" t="s">
        <v>26392</v>
      </c>
      <c r="E4502" s="100">
        <v>1929375</v>
      </c>
      <c r="F4502" s="40"/>
    </row>
    <row r="4503" spans="2:6" x14ac:dyDescent="0.25">
      <c r="B4503" s="97">
        <v>4489</v>
      </c>
      <c r="C4503" s="52" t="s">
        <v>26393</v>
      </c>
      <c r="D4503" s="57" t="s">
        <v>26394</v>
      </c>
      <c r="E4503" s="100">
        <v>1929375</v>
      </c>
      <c r="F4503" s="40"/>
    </row>
    <row r="4504" spans="2:6" x14ac:dyDescent="0.25">
      <c r="B4504" s="97">
        <v>4490</v>
      </c>
      <c r="C4504" s="52" t="s">
        <v>26395</v>
      </c>
      <c r="D4504" s="57" t="s">
        <v>26396</v>
      </c>
      <c r="E4504" s="100">
        <v>1929375</v>
      </c>
      <c r="F4504" s="40"/>
    </row>
    <row r="4505" spans="2:6" x14ac:dyDescent="0.25">
      <c r="B4505" s="97">
        <v>4491</v>
      </c>
      <c r="C4505" s="52" t="s">
        <v>26397</v>
      </c>
      <c r="D4505" s="57" t="s">
        <v>26398</v>
      </c>
      <c r="E4505" s="100">
        <v>1929375</v>
      </c>
      <c r="F4505" s="40"/>
    </row>
    <row r="4506" spans="2:6" x14ac:dyDescent="0.25">
      <c r="B4506" s="97">
        <v>4492</v>
      </c>
      <c r="C4506" s="52" t="s">
        <v>26399</v>
      </c>
      <c r="D4506" s="57" t="s">
        <v>26400</v>
      </c>
      <c r="E4506" s="100">
        <v>1929375</v>
      </c>
      <c r="F4506" s="40"/>
    </row>
    <row r="4507" spans="2:6" x14ac:dyDescent="0.25">
      <c r="B4507" s="97">
        <v>4493</v>
      </c>
      <c r="C4507" s="52" t="s">
        <v>26401</v>
      </c>
      <c r="D4507" s="57" t="s">
        <v>26402</v>
      </c>
      <c r="E4507" s="100">
        <v>1929375</v>
      </c>
      <c r="F4507" s="40"/>
    </row>
    <row r="4508" spans="2:6" x14ac:dyDescent="0.25">
      <c r="B4508" s="97">
        <v>4494</v>
      </c>
      <c r="C4508" s="52" t="s">
        <v>26403</v>
      </c>
      <c r="D4508" s="57" t="s">
        <v>26404</v>
      </c>
      <c r="E4508" s="100">
        <v>1929375</v>
      </c>
      <c r="F4508" s="40"/>
    </row>
    <row r="4509" spans="2:6" x14ac:dyDescent="0.25">
      <c r="B4509" s="97">
        <v>4495</v>
      </c>
      <c r="C4509" s="52" t="s">
        <v>26405</v>
      </c>
      <c r="D4509" s="57" t="s">
        <v>26406</v>
      </c>
      <c r="E4509" s="100">
        <v>1929375</v>
      </c>
      <c r="F4509" s="40"/>
    </row>
    <row r="4510" spans="2:6" x14ac:dyDescent="0.25">
      <c r="B4510" s="97">
        <v>4496</v>
      </c>
      <c r="C4510" s="52" t="s">
        <v>26407</v>
      </c>
      <c r="D4510" s="57" t="s">
        <v>26408</v>
      </c>
      <c r="E4510" s="100">
        <v>1929375</v>
      </c>
      <c r="F4510" s="40"/>
    </row>
    <row r="4511" spans="2:6" x14ac:dyDescent="0.25">
      <c r="B4511" s="97">
        <v>4497</v>
      </c>
      <c r="C4511" s="52" t="s">
        <v>26409</v>
      </c>
      <c r="D4511" s="57" t="s">
        <v>26410</v>
      </c>
      <c r="E4511" s="100">
        <v>1929375</v>
      </c>
      <c r="F4511" s="40"/>
    </row>
    <row r="4512" spans="2:6" x14ac:dyDescent="0.25">
      <c r="B4512" s="97">
        <v>4498</v>
      </c>
      <c r="C4512" s="52" t="s">
        <v>26411</v>
      </c>
      <c r="D4512" s="57" t="s">
        <v>26412</v>
      </c>
      <c r="E4512" s="100">
        <v>1929375</v>
      </c>
      <c r="F4512" s="40"/>
    </row>
    <row r="4513" spans="2:6" x14ac:dyDescent="0.25">
      <c r="B4513" s="97">
        <v>4499</v>
      </c>
      <c r="C4513" s="52" t="s">
        <v>26413</v>
      </c>
      <c r="D4513" s="57" t="s">
        <v>26414</v>
      </c>
      <c r="E4513" s="100">
        <v>1929375</v>
      </c>
      <c r="F4513" s="40"/>
    </row>
    <row r="4514" spans="2:6" x14ac:dyDescent="0.25">
      <c r="B4514" s="97">
        <v>4500</v>
      </c>
      <c r="C4514" s="52" t="s">
        <v>26415</v>
      </c>
      <c r="D4514" s="57" t="s">
        <v>26416</v>
      </c>
      <c r="E4514" s="100">
        <v>1929375</v>
      </c>
      <c r="F4514" s="40"/>
    </row>
    <row r="4515" spans="2:6" x14ac:dyDescent="0.25">
      <c r="B4515" s="97">
        <v>4501</v>
      </c>
      <c r="C4515" s="52" t="s">
        <v>26417</v>
      </c>
      <c r="D4515" s="57" t="s">
        <v>26418</v>
      </c>
      <c r="E4515" s="100">
        <v>1929375</v>
      </c>
      <c r="F4515" s="40"/>
    </row>
    <row r="4516" spans="2:6" x14ac:dyDescent="0.25">
      <c r="B4516" s="97">
        <v>4502</v>
      </c>
      <c r="C4516" s="52" t="s">
        <v>26419</v>
      </c>
      <c r="D4516" s="57" t="s">
        <v>26420</v>
      </c>
      <c r="E4516" s="100">
        <v>1929375</v>
      </c>
      <c r="F4516" s="40"/>
    </row>
    <row r="4517" spans="2:6" x14ac:dyDescent="0.25">
      <c r="B4517" s="97">
        <v>4503</v>
      </c>
      <c r="C4517" s="52" t="s">
        <v>26421</v>
      </c>
      <c r="D4517" s="57" t="s">
        <v>26422</v>
      </c>
      <c r="E4517" s="100">
        <v>1929375</v>
      </c>
      <c r="F4517" s="40"/>
    </row>
    <row r="4518" spans="2:6" x14ac:dyDescent="0.25">
      <c r="B4518" s="97">
        <v>4504</v>
      </c>
      <c r="C4518" s="52" t="s">
        <v>26423</v>
      </c>
      <c r="D4518" s="57" t="s">
        <v>26424</v>
      </c>
      <c r="E4518" s="100">
        <v>1929375</v>
      </c>
      <c r="F4518" s="40"/>
    </row>
    <row r="4519" spans="2:6" x14ac:dyDescent="0.25">
      <c r="B4519" s="97">
        <v>4505</v>
      </c>
      <c r="C4519" s="52" t="s">
        <v>26425</v>
      </c>
      <c r="D4519" s="57" t="s">
        <v>26426</v>
      </c>
      <c r="E4519" s="100">
        <v>1929375</v>
      </c>
      <c r="F4519" s="40"/>
    </row>
    <row r="4520" spans="2:6" x14ac:dyDescent="0.25">
      <c r="B4520" s="97">
        <v>4506</v>
      </c>
      <c r="C4520" s="52" t="s">
        <v>26427</v>
      </c>
      <c r="D4520" s="57" t="s">
        <v>26428</v>
      </c>
      <c r="E4520" s="100">
        <v>1929375</v>
      </c>
      <c r="F4520" s="40"/>
    </row>
    <row r="4521" spans="2:6" x14ac:dyDescent="0.25">
      <c r="B4521" s="97">
        <v>4507</v>
      </c>
      <c r="C4521" s="52" t="s">
        <v>26429</v>
      </c>
      <c r="D4521" s="57" t="s">
        <v>26430</v>
      </c>
      <c r="E4521" s="100">
        <v>1929375</v>
      </c>
      <c r="F4521" s="40"/>
    </row>
    <row r="4522" spans="2:6" x14ac:dyDescent="0.25">
      <c r="B4522" s="97">
        <v>4508</v>
      </c>
      <c r="C4522" s="52" t="s">
        <v>26431</v>
      </c>
      <c r="D4522" s="57" t="s">
        <v>26432</v>
      </c>
      <c r="E4522" s="100">
        <v>1929375</v>
      </c>
      <c r="F4522" s="40"/>
    </row>
    <row r="4523" spans="2:6" x14ac:dyDescent="0.25">
      <c r="B4523" s="97">
        <v>4509</v>
      </c>
      <c r="C4523" s="52" t="s">
        <v>26433</v>
      </c>
      <c r="D4523" s="57" t="s">
        <v>26434</v>
      </c>
      <c r="E4523" s="100">
        <v>1929375</v>
      </c>
      <c r="F4523" s="40"/>
    </row>
    <row r="4524" spans="2:6" x14ac:dyDescent="0.25">
      <c r="B4524" s="97">
        <v>4510</v>
      </c>
      <c r="C4524" s="52" t="s">
        <v>26435</v>
      </c>
      <c r="D4524" s="57" t="s">
        <v>26436</v>
      </c>
      <c r="E4524" s="100">
        <v>1929375</v>
      </c>
      <c r="F4524" s="40"/>
    </row>
    <row r="4525" spans="2:6" x14ac:dyDescent="0.25">
      <c r="B4525" s="97">
        <v>4511</v>
      </c>
      <c r="C4525" s="52" t="s">
        <v>26437</v>
      </c>
      <c r="D4525" s="57" t="s">
        <v>26438</v>
      </c>
      <c r="E4525" s="100">
        <v>1929375</v>
      </c>
      <c r="F4525" s="40"/>
    </row>
    <row r="4526" spans="2:6" x14ac:dyDescent="0.25">
      <c r="B4526" s="97">
        <v>4512</v>
      </c>
      <c r="C4526" s="52" t="s">
        <v>26439</v>
      </c>
      <c r="D4526" s="57" t="s">
        <v>26440</v>
      </c>
      <c r="E4526" s="100">
        <v>1929375</v>
      </c>
      <c r="F4526" s="40"/>
    </row>
    <row r="4527" spans="2:6" x14ac:dyDescent="0.25">
      <c r="B4527" s="97">
        <v>4513</v>
      </c>
      <c r="C4527" s="52" t="s">
        <v>26441</v>
      </c>
      <c r="D4527" s="57" t="s">
        <v>26442</v>
      </c>
      <c r="E4527" s="100">
        <v>1929375</v>
      </c>
      <c r="F4527" s="40"/>
    </row>
    <row r="4528" spans="2:6" x14ac:dyDescent="0.25">
      <c r="B4528" s="97">
        <v>4514</v>
      </c>
      <c r="C4528" s="52" t="s">
        <v>26443</v>
      </c>
      <c r="D4528" s="57" t="s">
        <v>26444</v>
      </c>
      <c r="E4528" s="100">
        <v>1929375</v>
      </c>
      <c r="F4528" s="40"/>
    </row>
    <row r="4529" spans="2:6" x14ac:dyDescent="0.25">
      <c r="B4529" s="97">
        <v>4515</v>
      </c>
      <c r="C4529" s="52" t="s">
        <v>26445</v>
      </c>
      <c r="D4529" s="57" t="s">
        <v>26446</v>
      </c>
      <c r="E4529" s="100">
        <v>1929375</v>
      </c>
      <c r="F4529" s="40"/>
    </row>
    <row r="4530" spans="2:6" x14ac:dyDescent="0.25">
      <c r="B4530" s="97">
        <v>4516</v>
      </c>
      <c r="C4530" s="52" t="s">
        <v>26447</v>
      </c>
      <c r="D4530" s="57" t="s">
        <v>26448</v>
      </c>
      <c r="E4530" s="100">
        <v>1929375</v>
      </c>
      <c r="F4530" s="40"/>
    </row>
    <row r="4531" spans="2:6" x14ac:dyDescent="0.25">
      <c r="B4531" s="97">
        <v>4517</v>
      </c>
      <c r="C4531" s="52" t="s">
        <v>26449</v>
      </c>
      <c r="D4531" s="57" t="s">
        <v>26450</v>
      </c>
      <c r="E4531" s="100">
        <v>1929375</v>
      </c>
      <c r="F4531" s="40"/>
    </row>
    <row r="4532" spans="2:6" x14ac:dyDescent="0.25">
      <c r="B4532" s="97">
        <v>4518</v>
      </c>
      <c r="C4532" s="52" t="s">
        <v>26451</v>
      </c>
      <c r="D4532" s="57" t="s">
        <v>26452</v>
      </c>
      <c r="E4532" s="100">
        <v>1929375</v>
      </c>
      <c r="F4532" s="40"/>
    </row>
    <row r="4533" spans="2:6" x14ac:dyDescent="0.25">
      <c r="B4533" s="97">
        <v>4519</v>
      </c>
      <c r="C4533" s="52" t="s">
        <v>26453</v>
      </c>
      <c r="D4533" s="57" t="s">
        <v>26454</v>
      </c>
      <c r="E4533" s="100">
        <v>1929375</v>
      </c>
      <c r="F4533" s="40"/>
    </row>
    <row r="4534" spans="2:6" x14ac:dyDescent="0.25">
      <c r="B4534" s="97">
        <v>4520</v>
      </c>
      <c r="C4534" s="52" t="s">
        <v>26455</v>
      </c>
      <c r="D4534" s="57" t="s">
        <v>26456</v>
      </c>
      <c r="E4534" s="100">
        <v>1929375</v>
      </c>
      <c r="F4534" s="40"/>
    </row>
    <row r="4535" spans="2:6" x14ac:dyDescent="0.25">
      <c r="B4535" s="97">
        <v>4521</v>
      </c>
      <c r="C4535" s="52" t="s">
        <v>26457</v>
      </c>
      <c r="D4535" s="57" t="s">
        <v>26458</v>
      </c>
      <c r="E4535" s="100">
        <v>1929375</v>
      </c>
      <c r="F4535" s="40"/>
    </row>
    <row r="4536" spans="2:6" x14ac:dyDescent="0.25">
      <c r="B4536" s="97">
        <v>4522</v>
      </c>
      <c r="C4536" s="52" t="s">
        <v>26459</v>
      </c>
      <c r="D4536" s="57" t="s">
        <v>26460</v>
      </c>
      <c r="E4536" s="100">
        <v>1929375</v>
      </c>
      <c r="F4536" s="40"/>
    </row>
    <row r="4537" spans="2:6" x14ac:dyDescent="0.25">
      <c r="B4537" s="97">
        <v>4523</v>
      </c>
      <c r="C4537" s="52" t="s">
        <v>26461</v>
      </c>
      <c r="D4537" s="57" t="s">
        <v>26462</v>
      </c>
      <c r="E4537" s="100">
        <v>1929375</v>
      </c>
      <c r="F4537" s="40"/>
    </row>
    <row r="4538" spans="2:6" x14ac:dyDescent="0.25">
      <c r="B4538" s="97">
        <v>4524</v>
      </c>
      <c r="C4538" s="52" t="s">
        <v>26463</v>
      </c>
      <c r="D4538" s="57" t="s">
        <v>26464</v>
      </c>
      <c r="E4538" s="100">
        <v>1929375</v>
      </c>
      <c r="F4538" s="40"/>
    </row>
    <row r="4539" spans="2:6" x14ac:dyDescent="0.25">
      <c r="B4539" s="97">
        <v>4525</v>
      </c>
      <c r="C4539" s="52" t="s">
        <v>26465</v>
      </c>
      <c r="D4539" s="57" t="s">
        <v>26466</v>
      </c>
      <c r="E4539" s="100">
        <v>1929375</v>
      </c>
      <c r="F4539" s="40"/>
    </row>
    <row r="4540" spans="2:6" x14ac:dyDescent="0.25">
      <c r="B4540" s="97">
        <v>4526</v>
      </c>
      <c r="C4540" s="52" t="s">
        <v>26467</v>
      </c>
      <c r="D4540" s="57" t="s">
        <v>26468</v>
      </c>
      <c r="E4540" s="100">
        <v>1929375</v>
      </c>
      <c r="F4540" s="40"/>
    </row>
    <row r="4541" spans="2:6" x14ac:dyDescent="0.25">
      <c r="B4541" s="97">
        <v>4527</v>
      </c>
      <c r="C4541" s="52" t="s">
        <v>26469</v>
      </c>
      <c r="D4541" s="57" t="s">
        <v>26470</v>
      </c>
      <c r="E4541" s="100">
        <v>1929375</v>
      </c>
      <c r="F4541" s="40"/>
    </row>
    <row r="4542" spans="2:6" x14ac:dyDescent="0.25">
      <c r="B4542" s="97">
        <v>4528</v>
      </c>
      <c r="C4542" s="52" t="s">
        <v>26471</v>
      </c>
      <c r="D4542" s="57" t="s">
        <v>26472</v>
      </c>
      <c r="E4542" s="100">
        <v>1929375</v>
      </c>
      <c r="F4542" s="40"/>
    </row>
    <row r="4543" spans="2:6" x14ac:dyDescent="0.25">
      <c r="B4543" s="97">
        <v>4529</v>
      </c>
      <c r="C4543" s="52" t="s">
        <v>26473</v>
      </c>
      <c r="D4543" s="57" t="s">
        <v>26474</v>
      </c>
      <c r="E4543" s="100">
        <v>1929375</v>
      </c>
      <c r="F4543" s="40"/>
    </row>
    <row r="4544" spans="2:6" x14ac:dyDescent="0.25">
      <c r="B4544" s="97">
        <v>4530</v>
      </c>
      <c r="C4544" s="52" t="s">
        <v>26475</v>
      </c>
      <c r="D4544" s="57" t="s">
        <v>26476</v>
      </c>
      <c r="E4544" s="100">
        <v>1929375</v>
      </c>
      <c r="F4544" s="40"/>
    </row>
    <row r="4545" spans="2:6" x14ac:dyDescent="0.25">
      <c r="B4545" s="97">
        <v>4531</v>
      </c>
      <c r="C4545" s="52" t="s">
        <v>26477</v>
      </c>
      <c r="D4545" s="57" t="s">
        <v>26478</v>
      </c>
      <c r="E4545" s="100">
        <v>1929375</v>
      </c>
      <c r="F4545" s="40"/>
    </row>
    <row r="4546" spans="2:6" x14ac:dyDescent="0.25">
      <c r="B4546" s="97">
        <v>4532</v>
      </c>
      <c r="C4546" s="52" t="s">
        <v>26479</v>
      </c>
      <c r="D4546" s="57" t="s">
        <v>26480</v>
      </c>
      <c r="E4546" s="100">
        <v>1929375</v>
      </c>
      <c r="F4546" s="40"/>
    </row>
    <row r="4547" spans="2:6" x14ac:dyDescent="0.25">
      <c r="B4547" s="97">
        <v>4533</v>
      </c>
      <c r="C4547" s="52" t="s">
        <v>26481</v>
      </c>
      <c r="D4547" s="57" t="s">
        <v>26482</v>
      </c>
      <c r="E4547" s="100">
        <v>1929375</v>
      </c>
      <c r="F4547" s="40"/>
    </row>
    <row r="4548" spans="2:6" x14ac:dyDescent="0.25">
      <c r="B4548" s="97">
        <v>4534</v>
      </c>
      <c r="C4548" s="52" t="s">
        <v>26483</v>
      </c>
      <c r="D4548" s="57" t="s">
        <v>26484</v>
      </c>
      <c r="E4548" s="100">
        <v>1929375</v>
      </c>
      <c r="F4548" s="40"/>
    </row>
    <row r="4549" spans="2:6" x14ac:dyDescent="0.25">
      <c r="B4549" s="97">
        <v>4535</v>
      </c>
      <c r="C4549" s="52" t="s">
        <v>26485</v>
      </c>
      <c r="D4549" s="57" t="s">
        <v>26486</v>
      </c>
      <c r="E4549" s="100">
        <v>1929375</v>
      </c>
      <c r="F4549" s="40"/>
    </row>
    <row r="4550" spans="2:6" x14ac:dyDescent="0.25">
      <c r="B4550" s="97">
        <v>4536</v>
      </c>
      <c r="C4550" s="52" t="s">
        <v>26487</v>
      </c>
      <c r="D4550" s="57" t="s">
        <v>26488</v>
      </c>
      <c r="E4550" s="100">
        <v>910729.3125</v>
      </c>
      <c r="F4550" s="40"/>
    </row>
    <row r="4551" spans="2:6" x14ac:dyDescent="0.25">
      <c r="B4551" s="97">
        <v>4537</v>
      </c>
      <c r="C4551" s="52" t="s">
        <v>26489</v>
      </c>
      <c r="D4551" s="57" t="s">
        <v>26490</v>
      </c>
      <c r="E4551" s="100">
        <v>13965000</v>
      </c>
      <c r="F4551" s="40"/>
    </row>
    <row r="4552" spans="2:6" x14ac:dyDescent="0.25">
      <c r="B4552" s="97">
        <v>4538</v>
      </c>
      <c r="C4552" s="52" t="s">
        <v>26491</v>
      </c>
      <c r="D4552" s="57" t="s">
        <v>26492</v>
      </c>
      <c r="E4552" s="100">
        <v>13965000</v>
      </c>
      <c r="F4552" s="40"/>
    </row>
    <row r="4553" spans="2:6" x14ac:dyDescent="0.25">
      <c r="B4553" s="97">
        <v>4539</v>
      </c>
      <c r="C4553" s="52" t="s">
        <v>26493</v>
      </c>
      <c r="D4553" s="57" t="s">
        <v>26494</v>
      </c>
      <c r="E4553" s="100">
        <v>13965000</v>
      </c>
      <c r="F4553" s="40"/>
    </row>
    <row r="4554" spans="2:6" x14ac:dyDescent="0.25">
      <c r="B4554" s="97">
        <v>4540</v>
      </c>
      <c r="C4554" s="52" t="s">
        <v>26495</v>
      </c>
      <c r="D4554" s="57" t="s">
        <v>26496</v>
      </c>
      <c r="E4554" s="100">
        <v>13965000</v>
      </c>
      <c r="F4554" s="40"/>
    </row>
    <row r="4555" spans="2:6" x14ac:dyDescent="0.25">
      <c r="B4555" s="97">
        <v>4541</v>
      </c>
      <c r="C4555" s="52" t="s">
        <v>26497</v>
      </c>
      <c r="D4555" s="57" t="s">
        <v>26498</v>
      </c>
      <c r="E4555" s="100">
        <v>13965000</v>
      </c>
      <c r="F4555" s="40"/>
    </row>
    <row r="4556" spans="2:6" x14ac:dyDescent="0.25">
      <c r="B4556" s="97">
        <v>4542</v>
      </c>
      <c r="C4556" s="52" t="s">
        <v>26499</v>
      </c>
      <c r="D4556" s="57" t="s">
        <v>26500</v>
      </c>
      <c r="E4556" s="100">
        <v>13965000</v>
      </c>
      <c r="F4556" s="40"/>
    </row>
    <row r="4557" spans="2:6" x14ac:dyDescent="0.25">
      <c r="B4557" s="97">
        <v>4543</v>
      </c>
      <c r="C4557" s="52" t="s">
        <v>26501</v>
      </c>
      <c r="D4557" s="57" t="s">
        <v>26502</v>
      </c>
      <c r="E4557" s="100">
        <v>13965000</v>
      </c>
      <c r="F4557" s="40"/>
    </row>
    <row r="4558" spans="2:6" x14ac:dyDescent="0.25">
      <c r="B4558" s="97">
        <v>4544</v>
      </c>
      <c r="C4558" s="52" t="s">
        <v>26503</v>
      </c>
      <c r="D4558" s="57" t="s">
        <v>26504</v>
      </c>
      <c r="E4558" s="100">
        <v>13965000</v>
      </c>
      <c r="F4558" s="40"/>
    </row>
    <row r="4559" spans="2:6" x14ac:dyDescent="0.25">
      <c r="B4559" s="97">
        <v>4545</v>
      </c>
      <c r="C4559" s="52" t="s">
        <v>26505</v>
      </c>
      <c r="D4559" s="57" t="s">
        <v>26506</v>
      </c>
      <c r="E4559" s="100">
        <v>13965000</v>
      </c>
      <c r="F4559" s="40"/>
    </row>
    <row r="4560" spans="2:6" x14ac:dyDescent="0.25">
      <c r="B4560" s="97">
        <v>4546</v>
      </c>
      <c r="C4560" s="52" t="s">
        <v>26507</v>
      </c>
      <c r="D4560" s="57" t="s">
        <v>26508</v>
      </c>
      <c r="E4560" s="100">
        <v>13965000</v>
      </c>
      <c r="F4560" s="40"/>
    </row>
    <row r="4561" spans="2:6" x14ac:dyDescent="0.25">
      <c r="B4561" s="97">
        <v>4547</v>
      </c>
      <c r="C4561" s="52" t="s">
        <v>26509</v>
      </c>
      <c r="D4561" s="57" t="s">
        <v>26510</v>
      </c>
      <c r="E4561" s="100">
        <v>13965000</v>
      </c>
      <c r="F4561" s="40"/>
    </row>
    <row r="4562" spans="2:6" x14ac:dyDescent="0.25">
      <c r="B4562" s="97">
        <v>4548</v>
      </c>
      <c r="C4562" s="52" t="s">
        <v>26511</v>
      </c>
      <c r="D4562" s="57" t="s">
        <v>26512</v>
      </c>
      <c r="E4562" s="100">
        <v>13965000</v>
      </c>
      <c r="F4562" s="40"/>
    </row>
    <row r="4563" spans="2:6" x14ac:dyDescent="0.25">
      <c r="B4563" s="97">
        <v>4549</v>
      </c>
      <c r="C4563" s="52" t="s">
        <v>26513</v>
      </c>
      <c r="D4563" s="57" t="s">
        <v>26514</v>
      </c>
      <c r="E4563" s="100">
        <v>13965000</v>
      </c>
      <c r="F4563" s="40"/>
    </row>
    <row r="4564" spans="2:6" x14ac:dyDescent="0.25">
      <c r="B4564" s="97">
        <v>4550</v>
      </c>
      <c r="C4564" s="52" t="s">
        <v>26515</v>
      </c>
      <c r="D4564" s="57" t="s">
        <v>26516</v>
      </c>
      <c r="E4564" s="100">
        <v>13965000</v>
      </c>
      <c r="F4564" s="40"/>
    </row>
    <row r="4565" spans="2:6" x14ac:dyDescent="0.25">
      <c r="B4565" s="97">
        <v>4551</v>
      </c>
      <c r="C4565" s="52" t="s">
        <v>26517</v>
      </c>
      <c r="D4565" s="57" t="s">
        <v>26518</v>
      </c>
      <c r="E4565" s="100">
        <v>13965000</v>
      </c>
      <c r="F4565" s="40"/>
    </row>
    <row r="4566" spans="2:6" x14ac:dyDescent="0.25">
      <c r="B4566" s="97">
        <v>4552</v>
      </c>
      <c r="C4566" s="52" t="s">
        <v>26519</v>
      </c>
      <c r="D4566" s="57" t="s">
        <v>26520</v>
      </c>
      <c r="E4566" s="100">
        <v>13965000</v>
      </c>
      <c r="F4566" s="40"/>
    </row>
    <row r="4567" spans="2:6" x14ac:dyDescent="0.25">
      <c r="B4567" s="97">
        <v>4553</v>
      </c>
      <c r="C4567" s="52" t="s">
        <v>26521</v>
      </c>
      <c r="D4567" s="57" t="s">
        <v>26522</v>
      </c>
      <c r="E4567" s="100">
        <v>13965000</v>
      </c>
      <c r="F4567" s="40"/>
    </row>
    <row r="4568" spans="2:6" x14ac:dyDescent="0.25">
      <c r="B4568" s="97">
        <v>4554</v>
      </c>
      <c r="C4568" s="52" t="s">
        <v>26523</v>
      </c>
      <c r="D4568" s="57" t="s">
        <v>26524</v>
      </c>
      <c r="E4568" s="100">
        <v>13965000</v>
      </c>
      <c r="F4568" s="40"/>
    </row>
    <row r="4569" spans="2:6" x14ac:dyDescent="0.25">
      <c r="B4569" s="97">
        <v>4555</v>
      </c>
      <c r="C4569" s="52" t="s">
        <v>26525</v>
      </c>
      <c r="D4569" s="57" t="s">
        <v>26526</v>
      </c>
      <c r="E4569" s="100">
        <v>3498600</v>
      </c>
      <c r="F4569" s="40"/>
    </row>
    <row r="4570" spans="2:6" x14ac:dyDescent="0.25">
      <c r="B4570" s="97">
        <v>4556</v>
      </c>
      <c r="C4570" s="52" t="s">
        <v>26527</v>
      </c>
      <c r="D4570" s="57" t="s">
        <v>26528</v>
      </c>
      <c r="E4570" s="100">
        <v>3498600</v>
      </c>
      <c r="F4570" s="40"/>
    </row>
    <row r="4571" spans="2:6" x14ac:dyDescent="0.25">
      <c r="B4571" s="97">
        <v>4557</v>
      </c>
      <c r="C4571" s="52" t="s">
        <v>26529</v>
      </c>
      <c r="D4571" s="57" t="s">
        <v>26530</v>
      </c>
      <c r="E4571" s="100">
        <v>109200</v>
      </c>
      <c r="F4571" s="40"/>
    </row>
    <row r="4572" spans="2:6" x14ac:dyDescent="0.25">
      <c r="B4572" s="97">
        <v>4558</v>
      </c>
      <c r="C4572" s="52" t="s">
        <v>26531</v>
      </c>
      <c r="D4572" s="57" t="s">
        <v>26532</v>
      </c>
      <c r="E4572" s="100">
        <v>2894675</v>
      </c>
      <c r="F4572" s="40"/>
    </row>
    <row r="4573" spans="2:6" x14ac:dyDescent="0.25">
      <c r="B4573" s="97"/>
      <c r="C4573" s="52"/>
      <c r="D4573" s="102" t="s">
        <v>26533</v>
      </c>
      <c r="E4573" s="103"/>
      <c r="F4573" s="40"/>
    </row>
    <row r="4574" spans="2:6" x14ac:dyDescent="0.25">
      <c r="B4574" s="97"/>
      <c r="C4574" s="52"/>
      <c r="D4574" s="57" t="s">
        <v>26534</v>
      </c>
      <c r="E4574" s="103"/>
      <c r="F4574" s="40"/>
    </row>
    <row r="4575" spans="2:6" x14ac:dyDescent="0.25">
      <c r="B4575" s="97">
        <v>4559</v>
      </c>
      <c r="C4575" s="52">
        <v>34.100020000000001</v>
      </c>
      <c r="D4575" s="57" t="s">
        <v>26535</v>
      </c>
      <c r="E4575" s="100">
        <v>14882352.941176467</v>
      </c>
      <c r="F4575" s="40"/>
    </row>
    <row r="4576" spans="2:6" x14ac:dyDescent="0.25">
      <c r="B4576" s="97">
        <v>4560</v>
      </c>
      <c r="C4576" s="104" t="s">
        <v>26536</v>
      </c>
      <c r="D4576" s="57" t="s">
        <v>26537</v>
      </c>
      <c r="E4576" s="100">
        <v>13740443.270399999</v>
      </c>
      <c r="F4576" s="40"/>
    </row>
    <row r="4577" spans="2:6" x14ac:dyDescent="0.25">
      <c r="B4577" s="97">
        <v>4561</v>
      </c>
      <c r="C4577" s="52">
        <v>34.10107</v>
      </c>
      <c r="D4577" s="57" t="s">
        <v>26538</v>
      </c>
      <c r="E4577" s="100">
        <v>14882352.94117647</v>
      </c>
      <c r="F4577" s="40"/>
    </row>
    <row r="4578" spans="2:6" x14ac:dyDescent="0.25">
      <c r="B4578" s="97">
        <v>4562</v>
      </c>
      <c r="C4578" s="52">
        <v>34.101109999999998</v>
      </c>
      <c r="D4578" s="57" t="s">
        <v>26539</v>
      </c>
      <c r="E4578" s="100">
        <v>14882352.94117647</v>
      </c>
      <c r="F4578" s="40"/>
    </row>
    <row r="4579" spans="2:6" x14ac:dyDescent="0.25">
      <c r="B4579" s="97">
        <v>4563</v>
      </c>
      <c r="C4579" s="52">
        <v>34.101129999999998</v>
      </c>
      <c r="D4579" s="57" t="s">
        <v>26540</v>
      </c>
      <c r="E4579" s="100">
        <v>14882352.94117647</v>
      </c>
      <c r="F4579" s="40"/>
    </row>
    <row r="4580" spans="2:6" x14ac:dyDescent="0.25">
      <c r="B4580" s="97">
        <v>4564</v>
      </c>
      <c r="C4580" s="52">
        <v>34.100029999999997</v>
      </c>
      <c r="D4580" s="57" t="s">
        <v>26541</v>
      </c>
      <c r="E4580" s="100">
        <v>14882352.94117647</v>
      </c>
      <c r="F4580" s="40"/>
    </row>
    <row r="4581" spans="2:6" x14ac:dyDescent="0.25">
      <c r="B4581" s="97">
        <v>4565</v>
      </c>
      <c r="C4581" s="52">
        <v>34.100009999999997</v>
      </c>
      <c r="D4581" s="57" t="s">
        <v>26542</v>
      </c>
      <c r="E4581" s="100">
        <v>14882352.94117647</v>
      </c>
      <c r="F4581" s="40"/>
    </row>
    <row r="4582" spans="2:6" x14ac:dyDescent="0.25">
      <c r="B4582" s="97">
        <v>4566</v>
      </c>
      <c r="C4582" s="52">
        <v>34.100050000000003</v>
      </c>
      <c r="D4582" s="57" t="s">
        <v>26543</v>
      </c>
      <c r="E4582" s="100">
        <v>14882352.94117647</v>
      </c>
      <c r="F4582" s="40"/>
    </row>
    <row r="4583" spans="2:6" x14ac:dyDescent="0.25">
      <c r="B4583" s="97">
        <v>4567</v>
      </c>
      <c r="C4583" s="52">
        <v>34.10004</v>
      </c>
      <c r="D4583" s="57" t="s">
        <v>26544</v>
      </c>
      <c r="E4583" s="100">
        <v>14882352.94117647</v>
      </c>
      <c r="F4583" s="40"/>
    </row>
    <row r="4584" spans="2:6" x14ac:dyDescent="0.25">
      <c r="B4584" s="97">
        <v>4568</v>
      </c>
      <c r="C4584" s="52">
        <v>34.103430000000003</v>
      </c>
      <c r="D4584" s="57" t="s">
        <v>26545</v>
      </c>
      <c r="E4584" s="100">
        <v>14882352.94117647</v>
      </c>
      <c r="F4584" s="40"/>
    </row>
    <row r="4585" spans="2:6" x14ac:dyDescent="0.25">
      <c r="B4585" s="97"/>
      <c r="C4585" s="52"/>
      <c r="D4585" s="57" t="s">
        <v>26546</v>
      </c>
      <c r="E4585" s="103"/>
      <c r="F4585" s="40"/>
    </row>
    <row r="4586" spans="2:6" x14ac:dyDescent="0.25">
      <c r="B4586" s="97">
        <v>4569</v>
      </c>
      <c r="C4586" s="52">
        <v>34.203060000000001</v>
      </c>
      <c r="D4586" s="57" t="s">
        <v>26547</v>
      </c>
      <c r="E4586" s="100">
        <v>1785882.3529411764</v>
      </c>
      <c r="F4586" s="40"/>
    </row>
    <row r="4587" spans="2:6" x14ac:dyDescent="0.25">
      <c r="B4587" s="97">
        <v>4570</v>
      </c>
      <c r="C4587" s="104" t="s">
        <v>26548</v>
      </c>
      <c r="D4587" s="57" t="s">
        <v>26549</v>
      </c>
      <c r="E4587" s="100">
        <v>459108.94837499998</v>
      </c>
      <c r="F4587" s="40"/>
    </row>
    <row r="4588" spans="2:6" x14ac:dyDescent="0.25">
      <c r="B4588" s="97">
        <v>4571</v>
      </c>
      <c r="C4588" s="52">
        <v>34.200009999999999</v>
      </c>
      <c r="D4588" s="57" t="s">
        <v>26550</v>
      </c>
      <c r="E4588" s="100">
        <v>1053670.5882352942</v>
      </c>
      <c r="F4588" s="40"/>
    </row>
    <row r="4589" spans="2:6" x14ac:dyDescent="0.25">
      <c r="B4589" s="97"/>
      <c r="C4589" s="52"/>
      <c r="D4589" s="57" t="s">
        <v>26551</v>
      </c>
      <c r="E4589" s="103"/>
      <c r="F4589" s="40"/>
    </row>
    <row r="4590" spans="2:6" x14ac:dyDescent="0.25">
      <c r="B4590" s="97">
        <v>4572</v>
      </c>
      <c r="C4590" s="52">
        <v>34.400640000000003</v>
      </c>
      <c r="D4590" s="57" t="s">
        <v>26552</v>
      </c>
      <c r="E4590" s="100">
        <v>505999.99999999988</v>
      </c>
      <c r="F4590" s="40"/>
    </row>
    <row r="4591" spans="2:6" x14ac:dyDescent="0.25">
      <c r="B4591" s="97">
        <v>4573</v>
      </c>
      <c r="C4591" s="52">
        <v>34.400460000000002</v>
      </c>
      <c r="D4591" s="57" t="s">
        <v>26553</v>
      </c>
      <c r="E4591" s="100">
        <v>505999.99999999988</v>
      </c>
      <c r="F4591" s="40"/>
    </row>
    <row r="4592" spans="2:6" x14ac:dyDescent="0.25">
      <c r="B4592" s="97">
        <v>4574</v>
      </c>
      <c r="C4592" s="52">
        <v>34.400469999999999</v>
      </c>
      <c r="D4592" s="57" t="s">
        <v>26554</v>
      </c>
      <c r="E4592" s="100">
        <v>505999.99999999988</v>
      </c>
      <c r="F4592" s="40"/>
    </row>
    <row r="4593" spans="2:6" x14ac:dyDescent="0.25">
      <c r="B4593" s="97">
        <v>4575</v>
      </c>
      <c r="C4593" s="52">
        <v>34.400739999999999</v>
      </c>
      <c r="D4593" s="57" t="s">
        <v>26555</v>
      </c>
      <c r="E4593" s="100">
        <v>303600</v>
      </c>
      <c r="F4593" s="40"/>
    </row>
    <row r="4594" spans="2:6" x14ac:dyDescent="0.25">
      <c r="B4594" s="97">
        <v>4576</v>
      </c>
      <c r="C4594" s="52">
        <v>34.400750000000002</v>
      </c>
      <c r="D4594" s="57" t="s">
        <v>26556</v>
      </c>
      <c r="E4594" s="100">
        <v>303600</v>
      </c>
      <c r="F4594" s="40"/>
    </row>
    <row r="4595" spans="2:6" x14ac:dyDescent="0.25">
      <c r="B4595" s="97"/>
      <c r="C4595" s="52"/>
      <c r="D4595" s="57" t="s">
        <v>26557</v>
      </c>
      <c r="E4595" s="103"/>
      <c r="F4595" s="40"/>
    </row>
    <row r="4596" spans="2:6" x14ac:dyDescent="0.25">
      <c r="B4596" s="97">
        <v>4577</v>
      </c>
      <c r="C4596" s="52">
        <v>34.400080000000003</v>
      </c>
      <c r="D4596" s="57" t="s">
        <v>26558</v>
      </c>
      <c r="E4596" s="100">
        <v>1785882.3529411764</v>
      </c>
      <c r="F4596" s="40"/>
    </row>
    <row r="4597" spans="2:6" x14ac:dyDescent="0.25">
      <c r="B4597" s="97">
        <v>4578</v>
      </c>
      <c r="C4597" s="52">
        <v>34.400410000000001</v>
      </c>
      <c r="D4597" s="57" t="s">
        <v>26559</v>
      </c>
      <c r="E4597" s="100">
        <v>2678823.5294117653</v>
      </c>
      <c r="F4597" s="40"/>
    </row>
    <row r="4598" spans="2:6" x14ac:dyDescent="0.25">
      <c r="B4598" s="97">
        <v>4579</v>
      </c>
      <c r="C4598" s="52">
        <v>34.40043</v>
      </c>
      <c r="D4598" s="57" t="s">
        <v>26560</v>
      </c>
      <c r="E4598" s="100">
        <v>3571764.7058823528</v>
      </c>
      <c r="F4598" s="40"/>
    </row>
    <row r="4599" spans="2:6" x14ac:dyDescent="0.25">
      <c r="B4599" s="97">
        <v>4580</v>
      </c>
      <c r="C4599" s="52">
        <v>34.400320000000001</v>
      </c>
      <c r="D4599" s="57" t="s">
        <v>26561</v>
      </c>
      <c r="E4599" s="100">
        <v>4464705.8823529426</v>
      </c>
      <c r="F4599" s="40"/>
    </row>
    <row r="4600" spans="2:6" x14ac:dyDescent="0.25">
      <c r="B4600" s="97"/>
      <c r="C4600" s="52"/>
      <c r="D4600" s="57" t="s">
        <v>26562</v>
      </c>
      <c r="E4600" s="103"/>
      <c r="F4600" s="40"/>
    </row>
    <row r="4601" spans="2:6" x14ac:dyDescent="0.25">
      <c r="B4601" s="97">
        <v>4581</v>
      </c>
      <c r="C4601" s="52">
        <v>34.400419999999997</v>
      </c>
      <c r="D4601" s="57" t="s">
        <v>26563</v>
      </c>
      <c r="E4601" s="100">
        <v>2976470.5882352935</v>
      </c>
      <c r="F4601" s="40"/>
    </row>
    <row r="4602" spans="2:6" x14ac:dyDescent="0.25">
      <c r="B4602" s="97">
        <v>4582</v>
      </c>
      <c r="C4602" s="52">
        <v>34.400309999999998</v>
      </c>
      <c r="D4602" s="57" t="s">
        <v>26564</v>
      </c>
      <c r="E4602" s="100">
        <v>4018235.2941176477</v>
      </c>
      <c r="F4602" s="40"/>
    </row>
    <row r="4603" spans="2:6" x14ac:dyDescent="0.25">
      <c r="B4603" s="97">
        <v>4583</v>
      </c>
      <c r="C4603" s="52">
        <v>34.400300000000001</v>
      </c>
      <c r="D4603" s="57" t="s">
        <v>26565</v>
      </c>
      <c r="E4603" s="100">
        <v>3879644.8787250002</v>
      </c>
      <c r="F4603" s="40"/>
    </row>
    <row r="4604" spans="2:6" x14ac:dyDescent="0.25">
      <c r="B4604" s="97">
        <v>4584</v>
      </c>
      <c r="C4604" s="52">
        <v>34.400759999999998</v>
      </c>
      <c r="D4604" s="57" t="s">
        <v>26566</v>
      </c>
      <c r="E4604" s="100">
        <v>3571764.7058823528</v>
      </c>
      <c r="F4604" s="40"/>
    </row>
    <row r="4605" spans="2:6" x14ac:dyDescent="0.25">
      <c r="B4605" s="97">
        <v>4585</v>
      </c>
      <c r="C4605" s="52">
        <v>34.400539999999999</v>
      </c>
      <c r="D4605" s="57" t="s">
        <v>26567</v>
      </c>
      <c r="E4605" s="100">
        <v>3571764.7058823528</v>
      </c>
      <c r="F4605" s="40"/>
    </row>
    <row r="4606" spans="2:6" x14ac:dyDescent="0.25">
      <c r="B4606" s="97">
        <v>4586</v>
      </c>
      <c r="C4606" s="52">
        <v>34.400190000000002</v>
      </c>
      <c r="D4606" s="57" t="s">
        <v>26568</v>
      </c>
      <c r="E4606" s="100">
        <v>4018235.2941176477</v>
      </c>
      <c r="F4606" s="40"/>
    </row>
    <row r="4607" spans="2:6" x14ac:dyDescent="0.25">
      <c r="B4607" s="97">
        <v>4587</v>
      </c>
      <c r="C4607" s="52">
        <v>34.40063</v>
      </c>
      <c r="D4607" s="57" t="s">
        <v>26569</v>
      </c>
      <c r="E4607" s="100">
        <v>4018235.2941176477</v>
      </c>
      <c r="F4607" s="40"/>
    </row>
    <row r="4608" spans="2:6" x14ac:dyDescent="0.25">
      <c r="B4608" s="97"/>
      <c r="C4608" s="52"/>
      <c r="D4608" s="57" t="s">
        <v>26570</v>
      </c>
      <c r="E4608" s="103"/>
      <c r="F4608" s="40"/>
    </row>
    <row r="4609" spans="2:6" x14ac:dyDescent="0.25">
      <c r="B4609" s="97">
        <v>4588</v>
      </c>
      <c r="C4609" s="52">
        <v>34.410229999999999</v>
      </c>
      <c r="D4609" s="57" t="s">
        <v>26571</v>
      </c>
      <c r="E4609" s="100">
        <v>2976470.5882352935</v>
      </c>
      <c r="F4609" s="40"/>
    </row>
    <row r="4610" spans="2:6" x14ac:dyDescent="0.25">
      <c r="B4610" s="97">
        <v>4589</v>
      </c>
      <c r="C4610" s="52">
        <v>34.410130000000002</v>
      </c>
      <c r="D4610" s="57" t="s">
        <v>26572</v>
      </c>
      <c r="E4610" s="100">
        <v>2976470.5882352935</v>
      </c>
      <c r="F4610" s="40"/>
    </row>
    <row r="4611" spans="2:6" x14ac:dyDescent="0.25">
      <c r="B4611" s="97">
        <v>4590</v>
      </c>
      <c r="C4611" s="52">
        <v>34.410049999999998</v>
      </c>
      <c r="D4611" s="57" t="s">
        <v>26573</v>
      </c>
      <c r="E4611" s="100">
        <v>2976470.5882352935</v>
      </c>
      <c r="F4611" s="40"/>
    </row>
    <row r="4612" spans="2:6" x14ac:dyDescent="0.25">
      <c r="B4612" s="97">
        <v>4591</v>
      </c>
      <c r="C4612" s="52">
        <v>34.410499999999999</v>
      </c>
      <c r="D4612" s="57" t="s">
        <v>26574</v>
      </c>
      <c r="E4612" s="100">
        <v>4464705.8823529426</v>
      </c>
      <c r="F4612" s="40"/>
    </row>
    <row r="4613" spans="2:6" x14ac:dyDescent="0.25">
      <c r="B4613" s="97">
        <v>4592</v>
      </c>
      <c r="C4613" s="52">
        <v>34.410510000000002</v>
      </c>
      <c r="D4613" s="57" t="s">
        <v>26575</v>
      </c>
      <c r="E4613" s="100">
        <v>4464705.8823529426</v>
      </c>
      <c r="F4613" s="40"/>
    </row>
    <row r="4614" spans="2:6" x14ac:dyDescent="0.25">
      <c r="B4614" s="97">
        <v>4593</v>
      </c>
      <c r="C4614" s="52">
        <v>34.410530000000001</v>
      </c>
      <c r="D4614" s="57" t="s">
        <v>26576</v>
      </c>
      <c r="E4614" s="100">
        <v>4464705.8823529426</v>
      </c>
      <c r="F4614" s="40"/>
    </row>
    <row r="4615" spans="2:6" x14ac:dyDescent="0.25">
      <c r="B4615" s="97">
        <v>4594</v>
      </c>
      <c r="C4615" s="52">
        <v>34.410020000000003</v>
      </c>
      <c r="D4615" s="57" t="s">
        <v>26577</v>
      </c>
      <c r="E4615" s="100">
        <v>4464705.8823529417</v>
      </c>
      <c r="F4615" s="40"/>
    </row>
    <row r="4616" spans="2:6" x14ac:dyDescent="0.25">
      <c r="B4616" s="97">
        <v>4595</v>
      </c>
      <c r="C4616" s="52">
        <v>34.41001</v>
      </c>
      <c r="D4616" s="57" t="s">
        <v>26578</v>
      </c>
      <c r="E4616" s="100">
        <v>4464705.8823529417</v>
      </c>
      <c r="F4616" s="40"/>
    </row>
    <row r="4617" spans="2:6" x14ac:dyDescent="0.25">
      <c r="B4617" s="97">
        <v>4596</v>
      </c>
      <c r="C4617" s="52">
        <v>34.410550000000001</v>
      </c>
      <c r="D4617" s="57" t="s">
        <v>26579</v>
      </c>
      <c r="E4617" s="100">
        <v>3452705.8823529403</v>
      </c>
      <c r="F4617" s="40"/>
    </row>
    <row r="4618" spans="2:6" x14ac:dyDescent="0.25">
      <c r="B4618" s="97">
        <v>4597</v>
      </c>
      <c r="C4618" s="52">
        <v>34.4101</v>
      </c>
      <c r="D4618" s="57" t="s">
        <v>26580</v>
      </c>
      <c r="E4618" s="100">
        <v>4387738.1220749998</v>
      </c>
      <c r="F4618" s="40"/>
    </row>
    <row r="4619" spans="2:6" x14ac:dyDescent="0.25">
      <c r="B4619" s="97">
        <v>4598</v>
      </c>
      <c r="C4619" s="52">
        <v>34.410089999999997</v>
      </c>
      <c r="D4619" s="57" t="s">
        <v>26581</v>
      </c>
      <c r="E4619" s="100">
        <v>4464705.8823529417</v>
      </c>
      <c r="F4619" s="40"/>
    </row>
    <row r="4620" spans="2:6" x14ac:dyDescent="0.25">
      <c r="B4620" s="97">
        <v>4599</v>
      </c>
      <c r="C4620" s="52">
        <v>34.410110000000003</v>
      </c>
      <c r="D4620" s="57" t="s">
        <v>26582</v>
      </c>
      <c r="E4620" s="100">
        <v>4464705.8823529417</v>
      </c>
      <c r="F4620" s="40"/>
    </row>
    <row r="4621" spans="2:6" x14ac:dyDescent="0.25">
      <c r="B4621" s="97">
        <v>4600</v>
      </c>
      <c r="C4621" s="52">
        <v>34.410080000000001</v>
      </c>
      <c r="D4621" s="57" t="s">
        <v>26583</v>
      </c>
      <c r="E4621" s="100">
        <v>4464705.8823529417</v>
      </c>
      <c r="F4621" s="40"/>
    </row>
    <row r="4622" spans="2:6" x14ac:dyDescent="0.25">
      <c r="B4622" s="97">
        <v>4601</v>
      </c>
      <c r="C4622" s="52">
        <v>34.410269999999997</v>
      </c>
      <c r="D4622" s="57" t="s">
        <v>26584</v>
      </c>
      <c r="E4622" s="100">
        <v>8929411.7647058852</v>
      </c>
      <c r="F4622" s="40"/>
    </row>
    <row r="4623" spans="2:6" x14ac:dyDescent="0.25">
      <c r="B4623" s="97">
        <v>4602</v>
      </c>
      <c r="C4623" s="52">
        <v>34.410429999999998</v>
      </c>
      <c r="D4623" s="57" t="s">
        <v>26585</v>
      </c>
      <c r="E4623" s="100">
        <v>5952941.176470587</v>
      </c>
      <c r="F4623" s="40"/>
    </row>
    <row r="4624" spans="2:6" x14ac:dyDescent="0.25">
      <c r="B4624" s="97">
        <v>4603</v>
      </c>
      <c r="C4624" s="52">
        <v>34.410440000000001</v>
      </c>
      <c r="D4624" s="57" t="s">
        <v>26586</v>
      </c>
      <c r="E4624" s="100">
        <v>5952941.176470587</v>
      </c>
      <c r="F4624" s="40"/>
    </row>
    <row r="4625" spans="2:6" x14ac:dyDescent="0.25">
      <c r="B4625" s="97">
        <v>4604</v>
      </c>
      <c r="C4625" s="52">
        <v>34.410200000000003</v>
      </c>
      <c r="D4625" s="57" t="s">
        <v>26587</v>
      </c>
      <c r="E4625" s="100">
        <v>5091624.9999999991</v>
      </c>
      <c r="F4625" s="40"/>
    </row>
    <row r="4626" spans="2:6" x14ac:dyDescent="0.25">
      <c r="B4626" s="97">
        <v>4605</v>
      </c>
      <c r="C4626" s="52">
        <v>34.410420000000002</v>
      </c>
      <c r="D4626" s="57" t="s">
        <v>26588</v>
      </c>
      <c r="E4626" s="100">
        <v>5952941.176470587</v>
      </c>
      <c r="F4626" s="40"/>
    </row>
    <row r="4627" spans="2:6" x14ac:dyDescent="0.25">
      <c r="B4627" s="97">
        <v>4606</v>
      </c>
      <c r="C4627" s="52">
        <v>34.410040000000002</v>
      </c>
      <c r="D4627" s="57" t="s">
        <v>26589</v>
      </c>
      <c r="E4627" s="100">
        <v>4464705.8823529417</v>
      </c>
      <c r="F4627" s="40"/>
    </row>
    <row r="4628" spans="2:6" x14ac:dyDescent="0.25">
      <c r="B4628" s="97">
        <v>4607</v>
      </c>
      <c r="C4628" s="52">
        <v>34.410069999999997</v>
      </c>
      <c r="D4628" s="57" t="s">
        <v>26590</v>
      </c>
      <c r="E4628" s="100">
        <v>4464705.8823529417</v>
      </c>
      <c r="F4628" s="40"/>
    </row>
    <row r="4629" spans="2:6" x14ac:dyDescent="0.25">
      <c r="B4629" s="97">
        <v>4608</v>
      </c>
      <c r="C4629" s="52">
        <v>34.410029999999999</v>
      </c>
      <c r="D4629" s="57" t="s">
        <v>26591</v>
      </c>
      <c r="E4629" s="100">
        <v>4464705.8823529417</v>
      </c>
      <c r="F4629" s="40"/>
    </row>
    <row r="4630" spans="2:6" x14ac:dyDescent="0.25">
      <c r="B4630" s="97">
        <v>4609</v>
      </c>
      <c r="C4630" s="52">
        <v>34.410249999999998</v>
      </c>
      <c r="D4630" s="57" t="s">
        <v>26592</v>
      </c>
      <c r="E4630" s="100">
        <v>8929411.7647058796</v>
      </c>
      <c r="F4630" s="40"/>
    </row>
    <row r="4631" spans="2:6" x14ac:dyDescent="0.25">
      <c r="B4631" s="97">
        <v>4610</v>
      </c>
      <c r="C4631" s="52">
        <v>34.41039</v>
      </c>
      <c r="D4631" s="57" t="s">
        <v>26593</v>
      </c>
      <c r="E4631" s="100">
        <v>4464705.8823529426</v>
      </c>
      <c r="F4631" s="40"/>
    </row>
    <row r="4632" spans="2:6" x14ac:dyDescent="0.25">
      <c r="B4632" s="97">
        <v>4611</v>
      </c>
      <c r="C4632" s="52">
        <v>34.410139999999998</v>
      </c>
      <c r="D4632" s="57" t="s">
        <v>26594</v>
      </c>
      <c r="E4632" s="100">
        <v>4464705.8823529417</v>
      </c>
      <c r="F4632" s="40"/>
    </row>
    <row r="4633" spans="2:6" x14ac:dyDescent="0.25">
      <c r="B4633" s="97">
        <v>4612</v>
      </c>
      <c r="C4633" s="52">
        <v>34.410170000000001</v>
      </c>
      <c r="D4633" s="57" t="s">
        <v>26595</v>
      </c>
      <c r="E4633" s="100">
        <v>4464705.8823529417</v>
      </c>
      <c r="F4633" s="40"/>
    </row>
    <row r="4634" spans="2:6" x14ac:dyDescent="0.25">
      <c r="B4634" s="97">
        <v>4613</v>
      </c>
      <c r="C4634" s="52">
        <v>34.410240000000002</v>
      </c>
      <c r="D4634" s="57" t="s">
        <v>26596</v>
      </c>
      <c r="E4634" s="100">
        <v>4464705.8823529417</v>
      </c>
      <c r="F4634" s="40"/>
    </row>
    <row r="4635" spans="2:6" x14ac:dyDescent="0.25">
      <c r="B4635" s="97">
        <v>4614</v>
      </c>
      <c r="C4635" s="52" t="s">
        <v>26597</v>
      </c>
      <c r="D4635" s="57" t="s">
        <v>26598</v>
      </c>
      <c r="E4635" s="100">
        <v>4803375.8849999998</v>
      </c>
      <c r="F4635" s="40"/>
    </row>
    <row r="4636" spans="2:6" x14ac:dyDescent="0.25">
      <c r="B4636" s="97">
        <v>4615</v>
      </c>
      <c r="C4636" s="52">
        <v>34.410409999999999</v>
      </c>
      <c r="D4636" s="57" t="s">
        <v>26599</v>
      </c>
      <c r="E4636" s="100">
        <v>4464705.8823529417</v>
      </c>
      <c r="F4636" s="40"/>
    </row>
    <row r="4637" spans="2:6" x14ac:dyDescent="0.25">
      <c r="B4637" s="97">
        <v>4616</v>
      </c>
      <c r="C4637" s="52">
        <v>34.410449999999997</v>
      </c>
      <c r="D4637" s="57" t="s">
        <v>26600</v>
      </c>
      <c r="E4637" s="100">
        <v>4464705.8823529417</v>
      </c>
      <c r="F4637" s="40"/>
    </row>
    <row r="4638" spans="2:6" x14ac:dyDescent="0.25">
      <c r="B4638" s="97">
        <v>4617</v>
      </c>
      <c r="C4638" s="52">
        <v>34.410350000000001</v>
      </c>
      <c r="D4638" s="57" t="s">
        <v>26601</v>
      </c>
      <c r="E4638" s="100">
        <v>4464705.8823529417</v>
      </c>
      <c r="F4638" s="40"/>
    </row>
    <row r="4639" spans="2:6" x14ac:dyDescent="0.25">
      <c r="B4639" s="97">
        <v>4618</v>
      </c>
      <c r="C4639" s="52">
        <v>34.410380000000004</v>
      </c>
      <c r="D4639" s="57" t="s">
        <v>26602</v>
      </c>
      <c r="E4639" s="100">
        <v>4464705.8823529417</v>
      </c>
      <c r="F4639" s="40"/>
    </row>
    <row r="4640" spans="2:6" x14ac:dyDescent="0.25">
      <c r="B4640" s="97">
        <v>4619</v>
      </c>
      <c r="C4640" s="52">
        <v>34.410339999999998</v>
      </c>
      <c r="D4640" s="57" t="s">
        <v>26603</v>
      </c>
      <c r="E4640" s="100">
        <v>4464705.8823529417</v>
      </c>
      <c r="F4640" s="40"/>
    </row>
    <row r="4641" spans="2:6" x14ac:dyDescent="0.25">
      <c r="B4641" s="97">
        <v>4620</v>
      </c>
      <c r="C4641" s="52">
        <v>34.410490000000003</v>
      </c>
      <c r="D4641" s="57" t="s">
        <v>26604</v>
      </c>
      <c r="E4641" s="100">
        <v>4464705.8823529417</v>
      </c>
      <c r="F4641" s="40"/>
    </row>
    <row r="4642" spans="2:6" x14ac:dyDescent="0.25">
      <c r="B4642" s="97">
        <v>4621</v>
      </c>
      <c r="C4642" s="52">
        <v>34.410359999999997</v>
      </c>
      <c r="D4642" s="57" t="s">
        <v>26605</v>
      </c>
      <c r="E4642" s="100">
        <v>4464705.8823529417</v>
      </c>
      <c r="F4642" s="40"/>
    </row>
    <row r="4643" spans="2:6" x14ac:dyDescent="0.25">
      <c r="B4643" s="97">
        <v>4622</v>
      </c>
      <c r="C4643" s="52">
        <v>34.410330000000002</v>
      </c>
      <c r="D4643" s="57" t="s">
        <v>26606</v>
      </c>
      <c r="E4643" s="100">
        <v>4464705.8823529417</v>
      </c>
      <c r="F4643" s="40"/>
    </row>
    <row r="4644" spans="2:6" x14ac:dyDescent="0.25">
      <c r="B4644" s="97">
        <v>4623</v>
      </c>
      <c r="C4644" s="52" t="s">
        <v>26607</v>
      </c>
      <c r="D4644" s="57" t="s">
        <v>26608</v>
      </c>
      <c r="E4644" s="100">
        <v>4564094.2577999998</v>
      </c>
      <c r="F4644" s="40"/>
    </row>
    <row r="4645" spans="2:6" x14ac:dyDescent="0.25">
      <c r="B4645" s="97">
        <v>4624</v>
      </c>
      <c r="C4645" s="52">
        <v>34.41019</v>
      </c>
      <c r="D4645" s="57" t="s">
        <v>26609</v>
      </c>
      <c r="E4645" s="100">
        <v>5952941.176470587</v>
      </c>
      <c r="F4645" s="40"/>
    </row>
    <row r="4646" spans="2:6" x14ac:dyDescent="0.25">
      <c r="B4646" s="97">
        <v>4625</v>
      </c>
      <c r="C4646" s="52">
        <v>34.410310000000003</v>
      </c>
      <c r="D4646" s="57" t="s">
        <v>26610</v>
      </c>
      <c r="E4646" s="100">
        <v>4464705.8823529417</v>
      </c>
      <c r="F4646" s="40"/>
    </row>
    <row r="4647" spans="2:6" x14ac:dyDescent="0.25">
      <c r="B4647" s="97">
        <v>4626</v>
      </c>
      <c r="C4647" s="52">
        <v>34.410209999999999</v>
      </c>
      <c r="D4647" s="57" t="s">
        <v>26611</v>
      </c>
      <c r="E4647" s="100">
        <v>3571764.7058823528</v>
      </c>
      <c r="F4647" s="40"/>
    </row>
    <row r="4648" spans="2:6" x14ac:dyDescent="0.25">
      <c r="B4648" s="97">
        <v>4627</v>
      </c>
      <c r="C4648" s="52">
        <v>34.410159999999998</v>
      </c>
      <c r="D4648" s="57" t="s">
        <v>26612</v>
      </c>
      <c r="E4648" s="100">
        <v>3571764.7058823528</v>
      </c>
      <c r="F4648" s="40"/>
    </row>
    <row r="4649" spans="2:6" x14ac:dyDescent="0.25">
      <c r="B4649" s="97">
        <v>4628</v>
      </c>
      <c r="C4649" s="52">
        <v>34.410559999999997</v>
      </c>
      <c r="D4649" s="57" t="s">
        <v>26613</v>
      </c>
      <c r="E4649" s="100">
        <v>8929411.7647058852</v>
      </c>
      <c r="F4649" s="40"/>
    </row>
    <row r="4650" spans="2:6" x14ac:dyDescent="0.25">
      <c r="B4650" s="97">
        <v>4629</v>
      </c>
      <c r="C4650" s="52">
        <v>34.41057</v>
      </c>
      <c r="D4650" s="57" t="s">
        <v>26614</v>
      </c>
      <c r="E4650" s="100">
        <v>8929411.7647058852</v>
      </c>
      <c r="F4650" s="40"/>
    </row>
    <row r="4651" spans="2:6" x14ac:dyDescent="0.25">
      <c r="B4651" s="97"/>
      <c r="C4651" s="52"/>
      <c r="D4651" s="57" t="s">
        <v>26615</v>
      </c>
      <c r="E4651" s="103"/>
      <c r="F4651" s="40"/>
    </row>
    <row r="4652" spans="2:6" x14ac:dyDescent="0.25">
      <c r="B4652" s="97">
        <v>4630</v>
      </c>
      <c r="C4652" s="104" t="s">
        <v>26616</v>
      </c>
      <c r="D4652" s="57" t="s">
        <v>26617</v>
      </c>
      <c r="E4652" s="100">
        <v>2586472.1651999997</v>
      </c>
      <c r="F4652" s="40"/>
    </row>
    <row r="4653" spans="2:6" x14ac:dyDescent="0.25">
      <c r="B4653" s="97"/>
      <c r="C4653" s="52"/>
      <c r="D4653" s="57" t="s">
        <v>26618</v>
      </c>
      <c r="E4653" s="103"/>
      <c r="F4653" s="40"/>
    </row>
    <row r="4654" spans="2:6" x14ac:dyDescent="0.25">
      <c r="B4654" s="97">
        <v>4631</v>
      </c>
      <c r="C4654" s="104" t="s">
        <v>26619</v>
      </c>
      <c r="D4654" s="57" t="s">
        <v>26620</v>
      </c>
      <c r="E4654" s="100">
        <v>376160.39999999991</v>
      </c>
      <c r="F4654" s="40"/>
    </row>
    <row r="4655" spans="2:6" x14ac:dyDescent="0.25">
      <c r="B4655" s="97">
        <v>4632</v>
      </c>
      <c r="C4655" s="104">
        <v>34.440010000000001</v>
      </c>
      <c r="D4655" s="57" t="s">
        <v>26621</v>
      </c>
      <c r="E4655" s="100">
        <v>752320.79999999981</v>
      </c>
      <c r="F4655" s="40"/>
    </row>
    <row r="4656" spans="2:6" x14ac:dyDescent="0.25">
      <c r="B4656" s="97">
        <v>4633</v>
      </c>
      <c r="C4656" s="104" t="s">
        <v>26622</v>
      </c>
      <c r="D4656" s="57" t="s">
        <v>26623</v>
      </c>
      <c r="E4656" s="100">
        <v>4125000</v>
      </c>
      <c r="F4656" s="40"/>
    </row>
    <row r="4657" spans="2:6" x14ac:dyDescent="0.25">
      <c r="B4657" s="97">
        <v>4634</v>
      </c>
      <c r="C4657" s="104" t="s">
        <v>26624</v>
      </c>
      <c r="D4657" s="57" t="s">
        <v>26625</v>
      </c>
      <c r="E4657" s="100">
        <v>3892658</v>
      </c>
      <c r="F4657" s="105"/>
    </row>
    <row r="4658" spans="2:6" x14ac:dyDescent="0.25">
      <c r="B4658" s="97">
        <v>4635</v>
      </c>
      <c r="C4658" s="104" t="s">
        <v>26626</v>
      </c>
      <c r="D4658" s="57" t="s">
        <v>26627</v>
      </c>
      <c r="E4658" s="100">
        <v>1479385.875</v>
      </c>
      <c r="F4658" s="105"/>
    </row>
    <row r="4659" spans="2:6" x14ac:dyDescent="0.25">
      <c r="B4659" s="97">
        <v>4636</v>
      </c>
      <c r="C4659" s="104" t="s">
        <v>26628</v>
      </c>
      <c r="D4659" s="57" t="s">
        <v>26629</v>
      </c>
      <c r="E4659" s="100">
        <v>9437805.6849999987</v>
      </c>
      <c r="F4659" s="105"/>
    </row>
    <row r="4660" spans="2:6" x14ac:dyDescent="0.25">
      <c r="B4660" s="97">
        <v>4637</v>
      </c>
      <c r="C4660" s="104" t="s">
        <v>26630</v>
      </c>
      <c r="D4660" s="57" t="s">
        <v>26631</v>
      </c>
      <c r="E4660" s="100">
        <v>1876669.6666666665</v>
      </c>
      <c r="F4660" s="105"/>
    </row>
    <row r="4661" spans="2:6" x14ac:dyDescent="0.25">
      <c r="B4661" s="97">
        <v>4638</v>
      </c>
      <c r="C4661" s="104" t="s">
        <v>26632</v>
      </c>
      <c r="D4661" s="57" t="s">
        <v>26633</v>
      </c>
      <c r="E4661" s="100">
        <v>7328566.666666666</v>
      </c>
      <c r="F4661" s="105"/>
    </row>
    <row r="4662" spans="2:6" x14ac:dyDescent="0.25">
      <c r="B4662" s="97">
        <v>4639</v>
      </c>
      <c r="C4662" s="104" t="s">
        <v>26634</v>
      </c>
      <c r="D4662" s="57" t="s">
        <v>26635</v>
      </c>
      <c r="E4662" s="100">
        <v>2069856.25</v>
      </c>
      <c r="F4662" s="105"/>
    </row>
    <row r="4663" spans="2:6" x14ac:dyDescent="0.25">
      <c r="B4663" s="97">
        <v>4640</v>
      </c>
      <c r="C4663" s="104" t="s">
        <v>26636</v>
      </c>
      <c r="D4663" s="57" t="s">
        <v>26637</v>
      </c>
      <c r="E4663" s="100">
        <v>9911907.5</v>
      </c>
      <c r="F4663" s="105"/>
    </row>
    <row r="4664" spans="2:6" x14ac:dyDescent="0.25">
      <c r="B4664" s="97">
        <v>4641</v>
      </c>
      <c r="C4664" s="104" t="s">
        <v>26638</v>
      </c>
      <c r="D4664" s="57" t="s">
        <v>26639</v>
      </c>
      <c r="E4664" s="100">
        <v>3200450</v>
      </c>
      <c r="F4664" s="105"/>
    </row>
    <row r="4665" spans="2:6" x14ac:dyDescent="0.25">
      <c r="B4665" s="97">
        <v>4642</v>
      </c>
      <c r="C4665" s="104" t="s">
        <v>26640</v>
      </c>
      <c r="D4665" s="57" t="s">
        <v>26641</v>
      </c>
      <c r="E4665" s="100">
        <v>6123132.6315789483</v>
      </c>
      <c r="F4665" s="105"/>
    </row>
    <row r="4666" spans="2:6" x14ac:dyDescent="0.25">
      <c r="B4666" s="97">
        <v>4643</v>
      </c>
      <c r="C4666" s="104" t="s">
        <v>26642</v>
      </c>
      <c r="D4666" s="57" t="s">
        <v>26643</v>
      </c>
      <c r="E4666" s="100">
        <v>9487500</v>
      </c>
      <c r="F4666" s="105"/>
    </row>
    <row r="4667" spans="2:6" x14ac:dyDescent="0.25">
      <c r="B4667" s="97">
        <v>4644</v>
      </c>
      <c r="C4667" s="104" t="s">
        <v>26644</v>
      </c>
      <c r="D4667" s="57" t="s">
        <v>26645</v>
      </c>
      <c r="E4667" s="100">
        <v>6001309.5</v>
      </c>
      <c r="F4667" s="105"/>
    </row>
    <row r="4668" spans="2:6" x14ac:dyDescent="0.25">
      <c r="B4668" s="97">
        <v>4645</v>
      </c>
      <c r="C4668" s="104" t="s">
        <v>26646</v>
      </c>
      <c r="D4668" s="57" t="s">
        <v>26647</v>
      </c>
      <c r="E4668" s="100">
        <v>6375600</v>
      </c>
      <c r="F4668" s="105"/>
    </row>
    <row r="4669" spans="2:6" x14ac:dyDescent="0.25">
      <c r="B4669" s="97">
        <v>4646</v>
      </c>
      <c r="C4669" s="104" t="s">
        <v>26648</v>
      </c>
      <c r="D4669" s="57" t="s">
        <v>26649</v>
      </c>
      <c r="E4669" s="100">
        <v>1821600</v>
      </c>
      <c r="F4669" s="105"/>
    </row>
    <row r="4670" spans="2:6" x14ac:dyDescent="0.25">
      <c r="B4670" s="97">
        <v>4647</v>
      </c>
      <c r="C4670" s="104" t="s">
        <v>26650</v>
      </c>
      <c r="D4670" s="57" t="s">
        <v>26651</v>
      </c>
      <c r="E4670" s="100">
        <v>13220966.785714285</v>
      </c>
      <c r="F4670" s="105"/>
    </row>
    <row r="4671" spans="2:6" x14ac:dyDescent="0.25">
      <c r="B4671" s="97">
        <v>4648</v>
      </c>
      <c r="C4671" s="104" t="s">
        <v>26652</v>
      </c>
      <c r="D4671" s="57" t="s">
        <v>26653</v>
      </c>
      <c r="E4671" s="100">
        <v>8581268.055555556</v>
      </c>
      <c r="F4671" s="105"/>
    </row>
    <row r="4672" spans="2:6" x14ac:dyDescent="0.25">
      <c r="B4672" s="97">
        <v>4649</v>
      </c>
      <c r="C4672" s="104" t="s">
        <v>26654</v>
      </c>
      <c r="D4672" s="57" t="s">
        <v>26655</v>
      </c>
      <c r="E4672" s="100">
        <v>5268725</v>
      </c>
      <c r="F4672" s="105"/>
    </row>
    <row r="4673" spans="2:6" x14ac:dyDescent="0.25">
      <c r="B4673" s="97">
        <v>4650</v>
      </c>
      <c r="C4673" s="104" t="s">
        <v>26656</v>
      </c>
      <c r="D4673" s="57" t="s">
        <v>26657</v>
      </c>
      <c r="E4673" s="100">
        <v>9762988.8888888881</v>
      </c>
      <c r="F4673" s="105"/>
    </row>
    <row r="4674" spans="2:6" x14ac:dyDescent="0.25">
      <c r="B4674" s="97">
        <v>4651</v>
      </c>
      <c r="C4674" s="104" t="s">
        <v>26658</v>
      </c>
      <c r="D4674" s="57" t="s">
        <v>26659</v>
      </c>
      <c r="E4674" s="100">
        <v>3809766</v>
      </c>
      <c r="F4674" s="105"/>
    </row>
    <row r="4675" spans="2:6" x14ac:dyDescent="0.25">
      <c r="B4675" s="97">
        <v>4652</v>
      </c>
      <c r="C4675" s="104" t="s">
        <v>26660</v>
      </c>
      <c r="D4675" s="57" t="s">
        <v>26661</v>
      </c>
      <c r="E4675" s="100">
        <v>1505350</v>
      </c>
      <c r="F4675" s="105"/>
    </row>
    <row r="4676" spans="2:6" x14ac:dyDescent="0.25">
      <c r="B4676" s="97">
        <v>4653</v>
      </c>
      <c r="C4676" s="104" t="s">
        <v>26662</v>
      </c>
      <c r="D4676" s="57" t="s">
        <v>26663</v>
      </c>
      <c r="E4676" s="100">
        <v>4675440</v>
      </c>
      <c r="F4676" s="105"/>
    </row>
    <row r="4677" spans="2:6" x14ac:dyDescent="0.25">
      <c r="B4677" s="97">
        <v>4654</v>
      </c>
      <c r="C4677" s="104" t="s">
        <v>26664</v>
      </c>
      <c r="D4677" s="57" t="s">
        <v>26665</v>
      </c>
      <c r="E4677" s="100">
        <v>4699961.538461539</v>
      </c>
      <c r="F4677" s="105"/>
    </row>
    <row r="4678" spans="2:6" x14ac:dyDescent="0.25">
      <c r="B4678" s="97">
        <v>4655</v>
      </c>
      <c r="C4678" s="104" t="s">
        <v>26666</v>
      </c>
      <c r="D4678" s="57" t="s">
        <v>26667</v>
      </c>
      <c r="E4678" s="100">
        <v>7273750</v>
      </c>
      <c r="F4678" s="105"/>
    </row>
    <row r="4679" spans="2:6" x14ac:dyDescent="0.25">
      <c r="B4679" s="97">
        <v>4656</v>
      </c>
      <c r="C4679" s="104" t="s">
        <v>26668</v>
      </c>
      <c r="D4679" s="57" t="s">
        <v>26669</v>
      </c>
      <c r="E4679" s="100">
        <v>12118067.5</v>
      </c>
      <c r="F4679" s="105"/>
    </row>
    <row r="4680" spans="2:6" x14ac:dyDescent="0.25">
      <c r="B4680" s="97">
        <v>4657</v>
      </c>
      <c r="C4680" s="104" t="s">
        <v>26670</v>
      </c>
      <c r="D4680" s="57" t="s">
        <v>26671</v>
      </c>
      <c r="E4680" s="100">
        <v>12275150.715000002</v>
      </c>
      <c r="F4680" s="105"/>
    </row>
    <row r="4681" spans="2:6" x14ac:dyDescent="0.25">
      <c r="B4681" s="97">
        <v>4658</v>
      </c>
      <c r="C4681" s="104" t="s">
        <v>26672</v>
      </c>
      <c r="D4681" s="57" t="s">
        <v>26673</v>
      </c>
      <c r="E4681" s="100">
        <v>9048154.4839583337</v>
      </c>
      <c r="F4681" s="105"/>
    </row>
    <row r="4682" spans="2:6" x14ac:dyDescent="0.25">
      <c r="B4682" s="97">
        <v>4659</v>
      </c>
      <c r="C4682" s="104" t="s">
        <v>26674</v>
      </c>
      <c r="D4682" s="57" t="s">
        <v>26675</v>
      </c>
      <c r="E4682" s="100">
        <v>994037</v>
      </c>
      <c r="F4682" s="105"/>
    </row>
    <row r="4683" spans="2:6" x14ac:dyDescent="0.25">
      <c r="B4683" s="97">
        <v>4660</v>
      </c>
      <c r="C4683" s="104" t="s">
        <v>26676</v>
      </c>
      <c r="D4683" s="57" t="s">
        <v>26677</v>
      </c>
      <c r="E4683" s="100">
        <v>9276687.75</v>
      </c>
      <c r="F4683" s="105"/>
    </row>
    <row r="4684" spans="2:6" x14ac:dyDescent="0.25">
      <c r="B4684" s="97">
        <v>4661</v>
      </c>
      <c r="C4684" s="104" t="s">
        <v>26678</v>
      </c>
      <c r="D4684" s="57" t="s">
        <v>26679</v>
      </c>
      <c r="E4684" s="100">
        <v>6498305</v>
      </c>
      <c r="F4684" s="105"/>
    </row>
    <row r="4685" spans="2:6" x14ac:dyDescent="0.25">
      <c r="B4685" s="97">
        <v>4662</v>
      </c>
      <c r="C4685" s="104" t="s">
        <v>26680</v>
      </c>
      <c r="D4685" s="57" t="s">
        <v>26681</v>
      </c>
      <c r="E4685" s="100">
        <v>3285275.84</v>
      </c>
      <c r="F4685" s="105"/>
    </row>
    <row r="4686" spans="2:6" x14ac:dyDescent="0.25">
      <c r="B4686" s="97">
        <v>4663</v>
      </c>
      <c r="C4686" s="104" t="s">
        <v>26682</v>
      </c>
      <c r="D4686" s="57" t="s">
        <v>26683</v>
      </c>
      <c r="E4686" s="100">
        <v>3898716.085</v>
      </c>
      <c r="F4686" s="105"/>
    </row>
    <row r="4687" spans="2:6" x14ac:dyDescent="0.25">
      <c r="B4687" s="97">
        <v>4664</v>
      </c>
      <c r="C4687" s="104" t="s">
        <v>26684</v>
      </c>
      <c r="D4687" s="57" t="s">
        <v>26685</v>
      </c>
      <c r="E4687" s="100">
        <v>4855393.277777778</v>
      </c>
      <c r="F4687" s="105"/>
    </row>
    <row r="4688" spans="2:6" x14ac:dyDescent="0.25">
      <c r="B4688" s="97">
        <v>4665</v>
      </c>
      <c r="C4688" s="104" t="s">
        <v>26686</v>
      </c>
      <c r="D4688" s="57" t="s">
        <v>26687</v>
      </c>
      <c r="E4688" s="100">
        <v>11290125</v>
      </c>
      <c r="F4688" s="105"/>
    </row>
    <row r="4689" spans="2:6" x14ac:dyDescent="0.25">
      <c r="B4689" s="97">
        <v>4666</v>
      </c>
      <c r="C4689" s="104" t="s">
        <v>26688</v>
      </c>
      <c r="D4689" s="57" t="s">
        <v>26689</v>
      </c>
      <c r="E4689" s="100">
        <v>7586964</v>
      </c>
      <c r="F4689" s="105"/>
    </row>
    <row r="4690" spans="2:6" x14ac:dyDescent="0.25">
      <c r="B4690" s="97">
        <v>4667</v>
      </c>
      <c r="C4690" s="104" t="s">
        <v>26690</v>
      </c>
      <c r="D4690" s="57" t="s">
        <v>26691</v>
      </c>
      <c r="E4690" s="100">
        <v>6774075</v>
      </c>
      <c r="F4690" s="105"/>
    </row>
    <row r="4691" spans="2:6" x14ac:dyDescent="0.25">
      <c r="B4691" s="97">
        <v>4668</v>
      </c>
      <c r="C4691" s="104" t="s">
        <v>26692</v>
      </c>
      <c r="D4691" s="57" t="s">
        <v>26693</v>
      </c>
      <c r="E4691" s="100">
        <v>9072936.7300000004</v>
      </c>
      <c r="F4691" s="105"/>
    </row>
    <row r="4692" spans="2:6" ht="33.75" x14ac:dyDescent="0.25">
      <c r="B4692" s="97">
        <v>4669</v>
      </c>
      <c r="C4692" s="104" t="s">
        <v>26694</v>
      </c>
      <c r="D4692" s="57" t="s">
        <v>26695</v>
      </c>
      <c r="E4692" s="100">
        <v>7590000</v>
      </c>
      <c r="F4692" s="105"/>
    </row>
  </sheetData>
  <mergeCells count="11">
    <mergeCell ref="C7:F7"/>
    <mergeCell ref="B2:F2"/>
    <mergeCell ref="B3:F3"/>
    <mergeCell ref="C4:F4"/>
    <mergeCell ref="C5:F5"/>
    <mergeCell ref="C6:F6"/>
    <mergeCell ref="C8:F8"/>
    <mergeCell ref="C9:F9"/>
    <mergeCell ref="C10:F10"/>
    <mergeCell ref="C11:F11"/>
    <mergeCell ref="C12:F12"/>
  </mergeCells>
  <conditionalFormatting sqref="C1:C1048576">
    <cfRule type="duplicateValues" dxfId="2"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SERVICIOS</vt:lpstr>
      <vt:lpstr> CARDIOLOGIA NO INVASIVA</vt:lpstr>
      <vt:lpstr>CUADRO PAQUETES</vt:lpstr>
      <vt:lpstr> SERVICIOS URGENCIAS</vt:lpstr>
      <vt:lpstr>PAQUETES</vt:lpstr>
      <vt:lpstr>CIRUGÍA VASCULAR Y ANGEOLOGICA </vt:lpstr>
      <vt:lpstr>MEDICAMENTOS 2026</vt:lpstr>
      <vt:lpstr>INSUMOS 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MAIKOL FERNANDO MORA HERNANDEZ</dc:creator>
  <cp:lastModifiedBy>YAMILE PE�A VILLAMIZAR</cp:lastModifiedBy>
  <dcterms:created xsi:type="dcterms:W3CDTF">2025-12-19T15:35:25Z</dcterms:created>
  <dcterms:modified xsi:type="dcterms:W3CDTF">2026-10-16T16:42:19Z</dcterms:modified>
</cp:coreProperties>
</file>